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defaultThemeVersion="124226"/>
  <bookViews>
    <workbookView xWindow="0" yWindow="0" windowWidth="28800" windowHeight="13500" tabRatio="759"/>
  </bookViews>
  <sheets>
    <sheet name="Titelblatt" sheetId="121" r:id="rId1"/>
    <sheet name="Impressum" sheetId="122" r:id="rId2"/>
    <sheet name="Inhalt" sheetId="120" r:id="rId3"/>
    <sheet name="Erläuterungen" sheetId="123" r:id="rId4"/>
    <sheet name="Anschriftenverzeichnis" sheetId="124" r:id="rId5"/>
    <sheet name="1.1" sheetId="125" r:id="rId6"/>
    <sheet name="1.2" sheetId="126" r:id="rId7"/>
    <sheet name="1.3" sheetId="127" r:id="rId8"/>
    <sheet name="1.4" sheetId="128" r:id="rId9"/>
    <sheet name="1.5" sheetId="129" r:id="rId10"/>
    <sheet name="1.6" sheetId="130" r:id="rId11"/>
    <sheet name="1.7" sheetId="131" r:id="rId12"/>
    <sheet name="2.1" sheetId="132" r:id="rId13"/>
    <sheet name="2.2" sheetId="133" r:id="rId14"/>
    <sheet name="2.3" sheetId="459" r:id="rId15"/>
    <sheet name="3.1" sheetId="134" r:id="rId16"/>
    <sheet name="3.2" sheetId="135" r:id="rId17"/>
    <sheet name="3.3" sheetId="136" r:id="rId18"/>
    <sheet name="3.4" sheetId="137" r:id="rId19"/>
    <sheet name="3.5" sheetId="138" r:id="rId20"/>
    <sheet name="3.6" sheetId="139" r:id="rId21"/>
    <sheet name="3.7" sheetId="140" r:id="rId22"/>
    <sheet name="3.8" sheetId="141" r:id="rId23"/>
    <sheet name="3.9" sheetId="142" r:id="rId24"/>
    <sheet name="3.10" sheetId="143" r:id="rId25"/>
    <sheet name="3.11" sheetId="524" r:id="rId26"/>
    <sheet name="3.12" sheetId="525" r:id="rId27"/>
    <sheet name="3.13" sheetId="582" r:id="rId28"/>
    <sheet name="3.14" sheetId="149" r:id="rId29"/>
    <sheet name="3.15" sheetId="150" r:id="rId30"/>
    <sheet name="3.16" sheetId="151" r:id="rId31"/>
    <sheet name="3.17" sheetId="152" r:id="rId32"/>
    <sheet name="3.18" sheetId="457" r:id="rId33"/>
    <sheet name="3.19" sheetId="472" r:id="rId34"/>
    <sheet name="3.20" sheetId="153" r:id="rId35"/>
    <sheet name="3.21" sheetId="154" r:id="rId36"/>
    <sheet name="3.22" sheetId="156" r:id="rId37"/>
    <sheet name="3.23" sheetId="157" r:id="rId38"/>
    <sheet name="3.24" sheetId="475" r:id="rId39"/>
    <sheet name="3.25" sheetId="158" r:id="rId40"/>
    <sheet name="3.26" sheetId="159" r:id="rId41"/>
    <sheet name="4.1" sheetId="653" r:id="rId42"/>
    <sheet name="4.2" sheetId="654" r:id="rId43"/>
    <sheet name="4.3" sheetId="655" r:id="rId44"/>
    <sheet name="4.4" sheetId="656" r:id="rId45"/>
    <sheet name="4.5" sheetId="657" r:id="rId46"/>
    <sheet name="4.6" sheetId="658" r:id="rId47"/>
    <sheet name="4.7" sheetId="659" r:id="rId48"/>
    <sheet name="4.8" sheetId="660" r:id="rId49"/>
    <sheet name="4.9" sheetId="661" r:id="rId50"/>
    <sheet name="4.10" sheetId="662" r:id="rId51"/>
    <sheet name="4.11" sheetId="663" r:id="rId52"/>
    <sheet name="4.12" sheetId="664" r:id="rId53"/>
    <sheet name="4.13" sheetId="665" r:id="rId54"/>
    <sheet name="5.1" sheetId="170" r:id="rId55"/>
    <sheet name="5.2" sheetId="171" r:id="rId56"/>
    <sheet name="5.3" sheetId="584" r:id="rId57"/>
    <sheet name="5.4" sheetId="585" r:id="rId58"/>
    <sheet name="5.5" sheetId="586" r:id="rId59"/>
    <sheet name="5.6" sheetId="587" r:id="rId60"/>
    <sheet name="5.7" sheetId="588" r:id="rId61"/>
    <sheet name="5.8" sheetId="589" r:id="rId62"/>
    <sheet name="5.9" sheetId="613" r:id="rId63"/>
    <sheet name="5.10" sheetId="590" r:id="rId64"/>
    <sheet name="5.11" sheetId="591" r:id="rId65"/>
    <sheet name="5.12" sheetId="592" r:id="rId66"/>
    <sheet name="5.13" sheetId="593" r:id="rId67"/>
    <sheet name="5.14" sheetId="594" r:id="rId68"/>
    <sheet name="5.15" sheetId="595" r:id="rId69"/>
    <sheet name="5.16" sheetId="596" r:id="rId70"/>
    <sheet name="5.17" sheetId="597" r:id="rId71"/>
    <sheet name="5.18" sheetId="598" r:id="rId72"/>
    <sheet name="5.19" sheetId="599" r:id="rId73"/>
    <sheet name="5.20" sheetId="600" r:id="rId74"/>
    <sheet name="5.21" sheetId="601" r:id="rId75"/>
    <sheet name="5.22" sheetId="602" r:id="rId76"/>
    <sheet name="5.23" sheetId="603" r:id="rId77"/>
    <sheet name="5.24" sheetId="615" r:id="rId78"/>
    <sheet name="5.25" sheetId="604" r:id="rId79"/>
    <sheet name="5.26" sheetId="605" r:id="rId80"/>
    <sheet name="5.27" sheetId="606" r:id="rId81"/>
    <sheet name="5.28" sheetId="607" r:id="rId82"/>
    <sheet name="5.29" sheetId="608" r:id="rId83"/>
    <sheet name="5.30" sheetId="609" r:id="rId84"/>
    <sheet name="5.31" sheetId="610" r:id="rId85"/>
    <sheet name="5.32" sheetId="611" r:id="rId86"/>
    <sheet name="5.33" sheetId="612" r:id="rId87"/>
    <sheet name="5.34" sheetId="196" r:id="rId88"/>
    <sheet name="5.35" sheetId="476" r:id="rId89"/>
    <sheet name="5.36" sheetId="477" r:id="rId90"/>
    <sheet name="5.37" sheetId="478" r:id="rId91"/>
    <sheet name="5.38" sheetId="479" r:id="rId92"/>
    <sheet name="5.39" sheetId="480" r:id="rId93"/>
    <sheet name="5.40" sheetId="481" r:id="rId94"/>
    <sheet name="5.41" sheetId="482" r:id="rId95"/>
    <sheet name="5.42" sheetId="483" r:id="rId96"/>
    <sheet name="5.43" sheetId="484" r:id="rId97"/>
    <sheet name="5.44" sheetId="485" r:id="rId98"/>
    <sheet name="5.45" sheetId="486" r:id="rId99"/>
    <sheet name="5.46" sheetId="617" r:id="rId100"/>
    <sheet name="5.47" sheetId="487" r:id="rId101"/>
    <sheet name="5.48" sheetId="488" r:id="rId102"/>
    <sheet name="5.49" sheetId="489" r:id="rId103"/>
    <sheet name="5.50" sheetId="490" r:id="rId104"/>
    <sheet name="5.51" sheetId="491" r:id="rId105"/>
    <sheet name="5.52" sheetId="492" r:id="rId106"/>
    <sheet name="5.53" sheetId="493" r:id="rId107"/>
    <sheet name="5.54" sheetId="494" r:id="rId108"/>
    <sheet name="5.55" sheetId="495" r:id="rId109"/>
    <sheet name="5.56" sheetId="496" r:id="rId110"/>
    <sheet name="5.57" sheetId="497" r:id="rId111"/>
    <sheet name="5.58" sheetId="618" r:id="rId112"/>
    <sheet name="5.59" sheetId="526" r:id="rId113"/>
    <sheet name="5.60" sheetId="254" r:id="rId114"/>
    <sheet name="6.1.1" sheetId="502" r:id="rId115"/>
    <sheet name="6.1.2" sheetId="503" r:id="rId116"/>
    <sheet name="6.1.3" sheetId="504" r:id="rId117"/>
    <sheet name="6.1.4" sheetId="505" r:id="rId118"/>
    <sheet name="6.1.5" sheetId="506" r:id="rId119"/>
    <sheet name="6.1.6" sheetId="507" r:id="rId120"/>
    <sheet name="6.1.7" sheetId="508" r:id="rId121"/>
    <sheet name="6.1.8" sheetId="509" r:id="rId122"/>
    <sheet name="6.1.9" sheetId="510" r:id="rId123"/>
    <sheet name="6.1.10" sheetId="511" r:id="rId124"/>
    <sheet name="6.1.11" sheetId="512" r:id="rId125"/>
    <sheet name="6.1.12" sheetId="513" r:id="rId126"/>
    <sheet name="6.1.13" sheetId="514" r:id="rId127"/>
    <sheet name="6.1.14" sheetId="515" r:id="rId128"/>
    <sheet name="6.1.15" sheetId="516" r:id="rId129"/>
    <sheet name="6.1.16" sheetId="517" r:id="rId130"/>
    <sheet name="6.2.1" sheetId="540" r:id="rId131"/>
    <sheet name="6.2.2" sheetId="541" r:id="rId132"/>
    <sheet name="6.2.3" sheetId="542" r:id="rId133"/>
    <sheet name="6.2.4" sheetId="543" r:id="rId134"/>
    <sheet name="6.2.5" sheetId="544" r:id="rId135"/>
    <sheet name="6.2.6" sheetId="545" r:id="rId136"/>
    <sheet name="6.2.7" sheetId="546" r:id="rId137"/>
    <sheet name="6.2.8" sheetId="547" r:id="rId138"/>
    <sheet name="6.2.9" sheetId="548" r:id="rId139"/>
    <sheet name="6.2.10" sheetId="549" r:id="rId140"/>
    <sheet name="6.2.11" sheetId="550" r:id="rId141"/>
    <sheet name="6.2.12" sheetId="551" r:id="rId142"/>
    <sheet name="6.2.13" sheetId="552" r:id="rId143"/>
    <sheet name="6.2.14" sheetId="553" r:id="rId144"/>
    <sheet name="6.2.15" sheetId="554" r:id="rId145"/>
    <sheet name="6.2.16" sheetId="555" r:id="rId146"/>
    <sheet name="6.3.1" sheetId="361" r:id="rId147"/>
    <sheet name="6.3.2" sheetId="362" r:id="rId148"/>
    <sheet name="6.3.3" sheetId="363" r:id="rId149"/>
    <sheet name="7.1" sheetId="666" r:id="rId150"/>
    <sheet name="7.2" sheetId="667" r:id="rId151"/>
    <sheet name="8.1" sheetId="364" r:id="rId152"/>
    <sheet name="8.2" sheetId="365" r:id="rId153"/>
    <sheet name="8.3" sheetId="366" r:id="rId154"/>
    <sheet name="8.4" sheetId="367" r:id="rId155"/>
    <sheet name="8.5" sheetId="368" r:id="rId156"/>
    <sheet name="8.6" sheetId="369" r:id="rId157"/>
    <sheet name="8.7" sheetId="370" r:id="rId158"/>
    <sheet name="8.8" sheetId="371" r:id="rId159"/>
    <sheet name="8.9" sheetId="372" r:id="rId160"/>
    <sheet name="8.10" sheetId="373" r:id="rId161"/>
    <sheet name="8.11" sheetId="374" r:id="rId162"/>
    <sheet name="8.12" sheetId="375" r:id="rId163"/>
    <sheet name="8.13" sheetId="376" r:id="rId164"/>
    <sheet name="8.14" sheetId="377" r:id="rId165"/>
    <sheet name="8.15" sheetId="378" r:id="rId166"/>
    <sheet name="8.16" sheetId="379" r:id="rId167"/>
    <sheet name="8.17" sheetId="380" r:id="rId168"/>
    <sheet name="8.18" sheetId="381" r:id="rId169"/>
    <sheet name="8.19" sheetId="382" r:id="rId170"/>
    <sheet name="8.20" sheetId="383" r:id="rId171"/>
    <sheet name="8.21" sheetId="384" r:id="rId172"/>
    <sheet name="8.22" sheetId="385" r:id="rId173"/>
    <sheet name="8.23" sheetId="386" r:id="rId174"/>
    <sheet name="8.24" sheetId="387" r:id="rId175"/>
    <sheet name="8.25" sheetId="388" r:id="rId176"/>
    <sheet name="8.26" sheetId="389" r:id="rId177"/>
    <sheet name="8.27" sheetId="390" r:id="rId178"/>
    <sheet name="8.28" sheetId="391" r:id="rId179"/>
    <sheet name="8.29" sheetId="392" r:id="rId180"/>
    <sheet name="9.1" sheetId="393" r:id="rId181"/>
    <sheet name="9.2" sheetId="498" r:id="rId182"/>
    <sheet name="9.3" sheetId="499" r:id="rId183"/>
    <sheet name="9.4" sheetId="500" r:id="rId184"/>
    <sheet name="9.5" sheetId="501" r:id="rId185"/>
    <sheet name="10.1" sheetId="518" r:id="rId186"/>
    <sheet name="10.2" sheetId="519" r:id="rId187"/>
    <sheet name="10.3" sheetId="520" r:id="rId188"/>
    <sheet name="10.4" sheetId="521" r:id="rId189"/>
    <sheet name="10.5" sheetId="522" r:id="rId190"/>
    <sheet name="10.6" sheetId="523" r:id="rId191"/>
    <sheet name="11.1" sheetId="623" r:id="rId192"/>
    <sheet name="11.2" sheetId="624" r:id="rId193"/>
    <sheet name="11.3" sheetId="625" r:id="rId194"/>
    <sheet name="11.4" sheetId="626" r:id="rId195"/>
    <sheet name="11.5" sheetId="627" r:id="rId196"/>
    <sheet name="11.6" sheetId="628" r:id="rId197"/>
    <sheet name="11.7" sheetId="629" r:id="rId198"/>
    <sheet name="11.8" sheetId="630" r:id="rId199"/>
    <sheet name="11.9" sheetId="631" r:id="rId200"/>
    <sheet name="11.10" sheetId="632" r:id="rId201"/>
    <sheet name="11.11" sheetId="633" r:id="rId202"/>
    <sheet name="11.12" sheetId="634" r:id="rId203"/>
    <sheet name="11.13" sheetId="635" r:id="rId204"/>
    <sheet name="11.14" sheetId="636" r:id="rId205"/>
    <sheet name="11.15" sheetId="637" r:id="rId206"/>
    <sheet name="11.16" sheetId="638" r:id="rId207"/>
    <sheet name="11.17" sheetId="639" r:id="rId208"/>
    <sheet name="11.18" sheetId="640" r:id="rId209"/>
    <sheet name="11.19" sheetId="641" r:id="rId210"/>
    <sheet name="11.20" sheetId="642" r:id="rId211"/>
    <sheet name="11.21" sheetId="643" r:id="rId212"/>
    <sheet name="11.22" sheetId="644" r:id="rId213"/>
    <sheet name="11.23" sheetId="645" r:id="rId214"/>
    <sheet name="11.24" sheetId="646" r:id="rId215"/>
    <sheet name="11.25" sheetId="647" r:id="rId216"/>
    <sheet name="11.26" sheetId="648" r:id="rId217"/>
    <sheet name="11.27" sheetId="649" r:id="rId218"/>
    <sheet name="11.28" sheetId="650" r:id="rId219"/>
    <sheet name="11.29" sheetId="651" r:id="rId220"/>
    <sheet name="11.30" sheetId="652" r:id="rId221"/>
    <sheet name="12.1" sheetId="447" r:id="rId222"/>
    <sheet name="12.2" sheetId="448" r:id="rId223"/>
    <sheet name="12.3" sheetId="449" r:id="rId224"/>
    <sheet name="12.4" sheetId="583" r:id="rId225"/>
    <sheet name="12.5" sheetId="451" r:id="rId226"/>
    <sheet name="12.6" sheetId="452" r:id="rId227"/>
    <sheet name="ESRI_MAPINFO_SHEET" sheetId="461" state="veryHidden" r:id="rId228"/>
  </sheets>
  <definedNames>
    <definedName name="_AMO_UniqueIdentifier" hidden="1">"'616b9063-37c1-42ec-a21c-aef62fab6428'"</definedName>
    <definedName name="ahh" hidden="1">{"'WE2.2'!$A$1:$O$22"}</definedName>
    <definedName name="_xlnm.Print_Area" localSheetId="5">'1.1'!$A$5:$W$65</definedName>
    <definedName name="_xlnm.Print_Area" localSheetId="6">'1.2'!$A$5:$W$47</definedName>
    <definedName name="_xlnm.Print_Area" localSheetId="7">'1.3'!$A$5:$G$47</definedName>
    <definedName name="_xlnm.Print_Area" localSheetId="8">'1.4'!$A$5:$Z$85</definedName>
    <definedName name="_xlnm.Print_Area" localSheetId="9">'1.5'!$A$5:$Z$87</definedName>
    <definedName name="_xlnm.Print_Area" localSheetId="10">'1.6'!$A$5:$F$88</definedName>
    <definedName name="_xlnm.Print_Area" localSheetId="11">'1.7'!$A$5:$G$87</definedName>
    <definedName name="_xlnm.Print_Area" localSheetId="185">'10.1'!$A$5:$M$68</definedName>
    <definedName name="_xlnm.Print_Area" localSheetId="186">'10.2'!$A$6:$H$266</definedName>
    <definedName name="_xlnm.Print_Area" localSheetId="187">'10.3'!$A$6:$I$270</definedName>
    <definedName name="_xlnm.Print_Area" localSheetId="188">'10.4'!$A$5:$R$97</definedName>
    <definedName name="_xlnm.Print_Area" localSheetId="189">'10.5'!$A$6:$I$352</definedName>
    <definedName name="_xlnm.Print_Area" localSheetId="190">'10.6'!$A$6:$I$337</definedName>
    <definedName name="_xlnm.Print_Area" localSheetId="191">'11.1'!$A$5:$M$32</definedName>
    <definedName name="_xlnm.Print_Area" localSheetId="200">'11.10'!$A$5:$J$88</definedName>
    <definedName name="_xlnm.Print_Area" localSheetId="201">'11.11'!$A$5:$J$47</definedName>
    <definedName name="_xlnm.Print_Area" localSheetId="202">'11.12'!$A$5:$J$47</definedName>
    <definedName name="_xlnm.Print_Area" localSheetId="203">'11.13'!$A$5:$J$47</definedName>
    <definedName name="_xlnm.Print_Area" localSheetId="204">'11.14'!$A$5:$J$49</definedName>
    <definedName name="_xlnm.Print_Area" localSheetId="205">'11.15'!$A$5:$J$88</definedName>
    <definedName name="_xlnm.Print_Area" localSheetId="206">'11.16'!$A$5:$J$47</definedName>
    <definedName name="_xlnm.Print_Area" localSheetId="207">'11.17'!$A$5:$J$47</definedName>
    <definedName name="_xlnm.Print_Area" localSheetId="208">'11.18'!$A$5:$J$47</definedName>
    <definedName name="_xlnm.Print_Area" localSheetId="209">'11.19'!$A$5:$J$49</definedName>
    <definedName name="_xlnm.Print_Area" localSheetId="192">'11.2'!$A$5:$M$32</definedName>
    <definedName name="_xlnm.Print_Area" localSheetId="210">'11.20'!$A$5:$G$31</definedName>
    <definedName name="_xlnm.Print_Area" localSheetId="211">'11.21'!$A$5:$F$28</definedName>
    <definedName name="_xlnm.Print_Area" localSheetId="212">'11.22'!$A$5:$I$28</definedName>
    <definedName name="_xlnm.Print_Area" localSheetId="213">'11.23'!$A$5:$J$89</definedName>
    <definedName name="_xlnm.Print_Area" localSheetId="214">'11.24'!$A$5:$J$48</definedName>
    <definedName name="_xlnm.Print_Area" localSheetId="215">'11.25'!$A$5:$J$48</definedName>
    <definedName name="_xlnm.Print_Area" localSheetId="216">'11.26'!$A$5:$J$48</definedName>
    <definedName name="_xlnm.Print_Area" localSheetId="217">'11.27'!$A$5:$J$50</definedName>
    <definedName name="_xlnm.Print_Area" localSheetId="218">'11.28'!$A$5:$G$31</definedName>
    <definedName name="_xlnm.Print_Area" localSheetId="219">'11.29'!$A$5:$F$28</definedName>
    <definedName name="_xlnm.Print_Area" localSheetId="193">'11.3'!$A$5:$M$32</definedName>
    <definedName name="_xlnm.Print_Area" localSheetId="220">'11.30'!$A$5:$I$28</definedName>
    <definedName name="_xlnm.Print_Area" localSheetId="194">'11.4'!$A$5:$M$32</definedName>
    <definedName name="_xlnm.Print_Area" localSheetId="195">'11.5'!$A$5:$M$32</definedName>
    <definedName name="_xlnm.Print_Area" localSheetId="196">'11.6'!$A$5:$M$32</definedName>
    <definedName name="_xlnm.Print_Area" localSheetId="197">'11.7'!$A$5:$M$32</definedName>
    <definedName name="_xlnm.Print_Area" localSheetId="198">'11.8'!$A$5:$M$32</definedName>
    <definedName name="_xlnm.Print_Area" localSheetId="199">'11.9'!$A$5:$M$34</definedName>
    <definedName name="_xlnm.Print_Area" localSheetId="221">'12.1'!$A$5:$E$27</definedName>
    <definedName name="_xlnm.Print_Area" localSheetId="222">'12.2'!$A$5:$AF$27</definedName>
    <definedName name="_xlnm.Print_Area" localSheetId="223">'12.3'!$A$5:$G$29</definedName>
    <definedName name="_xlnm.Print_Area" localSheetId="224">'12.4'!$A$6:$G$589</definedName>
    <definedName name="_xlnm.Print_Area" localSheetId="225">'12.5'!$A$5:$AF$27</definedName>
    <definedName name="_xlnm.Print_Area" localSheetId="226">'12.6'!$A$5:$AF$27</definedName>
    <definedName name="_xlnm.Print_Area" localSheetId="12">'2.1'!$A$5:$AB$87</definedName>
    <definedName name="_xlnm.Print_Area" localSheetId="13">'2.2'!$A$5:$AB$87</definedName>
    <definedName name="_xlnm.Print_Area" localSheetId="14">'2.3'!$A$5:$G$87</definedName>
    <definedName name="_xlnm.Print_Area" localSheetId="15">'3.1'!$A$5:$AF$89</definedName>
    <definedName name="_xlnm.Print_Area" localSheetId="24">'3.10'!$A$5:$AE$30</definedName>
    <definedName name="_xlnm.Print_Area" localSheetId="25">'3.11'!$A$5:$Z$49</definedName>
    <definedName name="_xlnm.Print_Area" localSheetId="26">'3.12'!$A$5:$Z$49</definedName>
    <definedName name="_xlnm.Print_Area" localSheetId="27">'3.13'!$A$6:$K$237</definedName>
    <definedName name="_xlnm.Print_Area" localSheetId="28">'3.14'!$A$5:$R$36</definedName>
    <definedName name="_xlnm.Print_Area" localSheetId="29">'3.15'!$A$5:$R$36</definedName>
    <definedName name="_xlnm.Print_Area" localSheetId="30">'3.16'!$A$5:$R$36</definedName>
    <definedName name="_xlnm.Print_Area" localSheetId="31">'3.17'!$A$5:$R$36</definedName>
    <definedName name="_xlnm.Print_Area" localSheetId="32">'3.18'!$A$5:$R$36</definedName>
    <definedName name="_xlnm.Print_Area" localSheetId="33">'3.19'!$A$5:$R$36</definedName>
    <definedName name="_xlnm.Print_Area" localSheetId="16">'3.2'!$A$5:$AF$50</definedName>
    <definedName name="_xlnm.Print_Area" localSheetId="34">'3.20'!$A$5:$J$30</definedName>
    <definedName name="_xlnm.Print_Area" localSheetId="35">'3.21'!$A$6:$J$236</definedName>
    <definedName name="_xlnm.Print_Area" localSheetId="36">'3.22'!$A$5:$S$69</definedName>
    <definedName name="_xlnm.Print_Area" localSheetId="37">'3.23'!$A$6:$G$349</definedName>
    <definedName name="_xlnm.Print_Area" localSheetId="38">'3.24'!$A$5:$AF$29</definedName>
    <definedName name="_xlnm.Print_Area" localSheetId="39">'3.25'!$A$5:$S$66</definedName>
    <definedName name="_xlnm.Print_Area" localSheetId="40">'3.26'!$A$5:$S$47</definedName>
    <definedName name="_xlnm.Print_Area" localSheetId="17">'3.3'!$A$5:$U$49</definedName>
    <definedName name="_xlnm.Print_Area" localSheetId="18">'3.4'!$A$6:$H$557</definedName>
    <definedName name="_xlnm.Print_Area" localSheetId="19">'3.5'!$A$5:$F$31</definedName>
    <definedName name="_xlnm.Print_Area" localSheetId="20">'3.6'!$A$5:$AE$30</definedName>
    <definedName name="_xlnm.Print_Area" localSheetId="21">'3.7'!$A$5:$AF$89</definedName>
    <definedName name="_xlnm.Print_Area" localSheetId="22">'3.8'!$A$5:$AF$50</definedName>
    <definedName name="_xlnm.Print_Area" localSheetId="23">'3.9'!$A$5:$F$29</definedName>
    <definedName name="_xlnm.Print_Area" localSheetId="41">'4.1'!$A$5:$P$87</definedName>
    <definedName name="_xlnm.Print_Area" localSheetId="50">'4.10'!$A$5:$AN$33</definedName>
    <definedName name="_xlnm.Print_Area" localSheetId="51">'4.11'!$A$5:$F$45</definedName>
    <definedName name="_xlnm.Print_Area" localSheetId="52">'4.12'!$A$5:$I$92</definedName>
    <definedName name="_xlnm.Print_Area" localSheetId="53">'4.13'!$A$5:$M$94</definedName>
    <definedName name="_xlnm.Print_Area" localSheetId="42">'4.2'!$A$5:$P$29</definedName>
    <definedName name="_xlnm.Print_Area" localSheetId="43">'4.3'!$A$5:$F$30</definedName>
    <definedName name="_xlnm.Print_Area" localSheetId="44">'4.4'!$A$5:$F$30</definedName>
    <definedName name="_xlnm.Print_Area" localSheetId="45">'4.5'!$A$5:$F$109</definedName>
    <definedName name="_xlnm.Print_Area" localSheetId="46">'4.6'!$A$5:$F$108</definedName>
    <definedName name="_xlnm.Print_Area" localSheetId="47">'4.7'!$A$5:$F$109</definedName>
    <definedName name="_xlnm.Print_Area" localSheetId="48">'4.8'!$A$5:$F$108</definedName>
    <definedName name="_xlnm.Print_Area" localSheetId="49">'4.9'!$A$5:$F$68</definedName>
    <definedName name="_xlnm.Print_Area" localSheetId="54">'5.1'!$A$5:$U$68</definedName>
    <definedName name="_xlnm.Print_Area" localSheetId="63">'5.10'!$A$5:$J$79</definedName>
    <definedName name="_xlnm.Print_Area" localSheetId="64">'5.11'!$A$5:$J$78</definedName>
    <definedName name="_xlnm.Print_Area" localSheetId="65">'5.12'!$A$5:$J$78</definedName>
    <definedName name="_xlnm.Print_Area" localSheetId="66">'5.13'!$A$5:$J$79</definedName>
    <definedName name="_xlnm.Print_Area" localSheetId="67">'5.14'!$A$5:$J$79</definedName>
    <definedName name="_xlnm.Print_Area" localSheetId="68">'5.15'!$A$5:$J$79</definedName>
    <definedName name="_xlnm.Print_Area" localSheetId="69">'5.16'!$A$5:$J$79</definedName>
    <definedName name="_xlnm.Print_Area" localSheetId="70">'5.17'!$A$5:$J$79</definedName>
    <definedName name="_xlnm.Print_Area" localSheetId="71">'5.18'!$A$5:$J$79</definedName>
    <definedName name="_xlnm.Print_Area" localSheetId="72">'5.19'!$A$5:$J$79</definedName>
    <definedName name="_xlnm.Print_Area" localSheetId="55">'5.2'!$A$5:$U$49</definedName>
    <definedName name="_xlnm.Print_Area" localSheetId="73">'5.20'!$A$5:$J$79</definedName>
    <definedName name="_xlnm.Print_Area" localSheetId="74">'5.21'!$A$5:$J$79</definedName>
    <definedName name="_xlnm.Print_Area" localSheetId="75">'5.22'!$A$5:$J$79</definedName>
    <definedName name="_xlnm.Print_Area" localSheetId="76">'5.23'!$A$5:$J$78</definedName>
    <definedName name="_xlnm.Print_Area" localSheetId="77">'5.24'!$A$5:$J$79</definedName>
    <definedName name="_xlnm.Print_Area" localSheetId="78">'5.25'!$A$6:$K$155</definedName>
    <definedName name="_xlnm.Print_Area" localSheetId="79">'5.26'!$A$5:$R$35</definedName>
    <definedName name="_xlnm.Print_Area" localSheetId="80">'5.27'!$A$5:$R$36</definedName>
    <definedName name="_xlnm.Print_Area" localSheetId="81">'5.28'!$A$5:$R$36</definedName>
    <definedName name="_xlnm.Print_Area" localSheetId="82">'5.29'!$A$5:$R$36</definedName>
    <definedName name="_xlnm.Print_Area" localSheetId="56">'5.3'!$A$5:$AF$71</definedName>
    <definedName name="_xlnm.Print_Area" localSheetId="83">'5.30'!$A$5:$R$36</definedName>
    <definedName name="_xlnm.Print_Area" localSheetId="84">'5.31'!$A$5:$R$36</definedName>
    <definedName name="_xlnm.Print_Area" localSheetId="85">'5.32'!$A$5:$J$29</definedName>
    <definedName name="_xlnm.Print_Area" localSheetId="86">'5.33'!$A$6:$J$156</definedName>
    <definedName name="_xlnm.Print_Area" localSheetId="87">'5.34'!$A$5:$H$47</definedName>
    <definedName name="_xlnm.Print_Area" localSheetId="88">'5.35'!$A$5:$U$68</definedName>
    <definedName name="_xlnm.Print_Area" localSheetId="89">'5.36'!$A$5:$U$48</definedName>
    <definedName name="_xlnm.Print_Area" localSheetId="90">'5.37'!$A$5:$J$90</definedName>
    <definedName name="_xlnm.Print_Area" localSheetId="91">'5.38'!$A$5:$J$90</definedName>
    <definedName name="_xlnm.Print_Area" localSheetId="92">'5.39'!$A$5:$J$90</definedName>
    <definedName name="_xlnm.Print_Area" localSheetId="57">'5.4'!$A$5:$F$29</definedName>
    <definedName name="_xlnm.Print_Area" localSheetId="93">'5.40'!$A$5:$J$90</definedName>
    <definedName name="_xlnm.Print_Area" localSheetId="94">'5.41'!$A$5:$J$90</definedName>
    <definedName name="_xlnm.Print_Area" localSheetId="95">'5.42'!$A$5:$J$90</definedName>
    <definedName name="_xlnm.Print_Area" localSheetId="96">'5.43'!$A$5:$J$90</definedName>
    <definedName name="_xlnm.Print_Area" localSheetId="97">'5.44'!$A$5:$J$90</definedName>
    <definedName name="_xlnm.Print_Area" localSheetId="98">'5.45'!$A$5:$J$90</definedName>
    <definedName name="_xlnm.Print_Area" localSheetId="99">'5.46'!$A$5:$J$90</definedName>
    <definedName name="_xlnm.Print_Area" localSheetId="100">'5.47'!$A$5:$U$68</definedName>
    <definedName name="_xlnm.Print_Area" localSheetId="101">'5.48'!$A$5:$U$48</definedName>
    <definedName name="_xlnm.Print_Area" localSheetId="102">'5.49'!$A$5:$J$90</definedName>
    <definedName name="_xlnm.Print_Area" localSheetId="58">'5.5'!$A$5:$AE$32</definedName>
    <definedName name="_xlnm.Print_Area" localSheetId="103">'5.50'!$A$5:$J$90</definedName>
    <definedName name="_xlnm.Print_Area" localSheetId="104">'5.51'!$A$5:$J$90</definedName>
    <definedName name="_xlnm.Print_Area" localSheetId="105">'5.52'!$A$5:$J$90</definedName>
    <definedName name="_xlnm.Print_Area" localSheetId="106">'5.53'!$A$5:$J$90</definedName>
    <definedName name="_xlnm.Print_Area" localSheetId="107">'5.54'!$A$5:$J$90</definedName>
    <definedName name="_xlnm.Print_Area" localSheetId="108">'5.55'!$A$5:$J$90</definedName>
    <definedName name="_xlnm.Print_Area" localSheetId="109">'5.56'!$A$5:$J$90</definedName>
    <definedName name="_xlnm.Print_Area" localSheetId="110">'5.57'!$A$5:$J$90</definedName>
    <definedName name="_xlnm.Print_Area" localSheetId="111">'5.58'!$A$5:$J$90</definedName>
    <definedName name="_xlnm.Print_Area" localSheetId="112">'5.59'!$A$5:$U$28</definedName>
    <definedName name="_xlnm.Print_Area" localSheetId="59">'5.6'!$A$5:$AF$52</definedName>
    <definedName name="_xlnm.Print_Area" localSheetId="113">'5.60'!$A$5:$AA$65</definedName>
    <definedName name="_xlnm.Print_Area" localSheetId="60">'5.7'!$A$5:$AF$124</definedName>
    <definedName name="_xlnm.Print_Area" localSheetId="61">'5.8'!$A$5:$AF$31</definedName>
    <definedName name="_xlnm.Print_Area" localSheetId="62">'5.9'!$A$5:$U$30</definedName>
    <definedName name="_xlnm.Print_Area" localSheetId="114">'6.1.1'!$A$5:$AB$102</definedName>
    <definedName name="_xlnm.Print_Area" localSheetId="123">'6.1.10'!$A$5:$AB$102</definedName>
    <definedName name="_xlnm.Print_Area" localSheetId="124">'6.1.11'!$A$5:$AB$102</definedName>
    <definedName name="_xlnm.Print_Area" localSheetId="125">'6.1.12'!$A$5:$AB$102</definedName>
    <definedName name="_xlnm.Print_Area" localSheetId="126">'6.1.13'!$A$5:$AB$102</definedName>
    <definedName name="_xlnm.Print_Area" localSheetId="127">'6.1.14'!$A$5:$AB$102</definedName>
    <definedName name="_xlnm.Print_Area" localSheetId="128">'6.1.15'!$A$5:$AB$102</definedName>
    <definedName name="_xlnm.Print_Area" localSheetId="129">'6.1.16'!$A$5:$AB$102</definedName>
    <definedName name="_xlnm.Print_Area" localSheetId="115">'6.1.2'!$A$5:$AB$102</definedName>
    <definedName name="_xlnm.Print_Area" localSheetId="116">'6.1.3'!$A$5:$AB$101</definedName>
    <definedName name="_xlnm.Print_Area" localSheetId="117">'6.1.4'!$A$5:$AB$102</definedName>
    <definedName name="_xlnm.Print_Area" localSheetId="118">'6.1.5'!$A$5:$AB$102</definedName>
    <definedName name="_xlnm.Print_Area" localSheetId="119">'6.1.6'!$A$5:$AB$102</definedName>
    <definedName name="_xlnm.Print_Area" localSheetId="120">'6.1.7'!$A$5:$AB$102</definedName>
    <definedName name="_xlnm.Print_Area" localSheetId="121">'6.1.8'!$A$5:$AB$102</definedName>
    <definedName name="_xlnm.Print_Area" localSheetId="122">'6.1.9'!$A$5:$AB$102</definedName>
    <definedName name="_xlnm.Print_Area" localSheetId="130">'6.2.1'!$A$5:$AB$80</definedName>
    <definedName name="_xlnm.Print_Area" localSheetId="139">'6.2.10'!$A$5:$AB$80</definedName>
    <definedName name="_xlnm.Print_Area" localSheetId="140">'6.2.11'!$A$5:$AB$81</definedName>
    <definedName name="_xlnm.Print_Area" localSheetId="141">'6.2.12'!$A$5:$AB$80</definedName>
    <definedName name="_xlnm.Print_Area" localSheetId="142">'6.2.13'!$A$5:$AB$80</definedName>
    <definedName name="_xlnm.Print_Area" localSheetId="143">'6.2.14'!$A$5:$AB$80</definedName>
    <definedName name="_xlnm.Print_Area" localSheetId="144">'6.2.15'!$A$5:$AB$80</definedName>
    <definedName name="_xlnm.Print_Area" localSheetId="145">'6.2.16'!$A$5:$AB$80</definedName>
    <definedName name="_xlnm.Print_Area" localSheetId="131">'6.2.2'!$A$5:$AB$80</definedName>
    <definedName name="_xlnm.Print_Area" localSheetId="132">'6.2.3'!$A$5:$AB$80</definedName>
    <definedName name="_xlnm.Print_Area" localSheetId="133">'6.2.4'!$A$5:$AB$80</definedName>
    <definedName name="_xlnm.Print_Area" localSheetId="134">'6.2.5'!$A$5:$AB$80</definedName>
    <definedName name="_xlnm.Print_Area" localSheetId="135">'6.2.6'!$A$5:$AB$80</definedName>
    <definedName name="_xlnm.Print_Area" localSheetId="136">'6.2.7'!$A$5:$AB$80</definedName>
    <definedName name="_xlnm.Print_Area" localSheetId="137">'6.2.8'!$A$5:$AB$80</definedName>
    <definedName name="_xlnm.Print_Area" localSheetId="138">'6.2.9'!$A$5:$AB$80</definedName>
    <definedName name="_xlnm.Print_Area" localSheetId="146">'6.3.1'!$A$5:$AB$87</definedName>
    <definedName name="_xlnm.Print_Area" localSheetId="147">'6.3.2'!$A$5:$AB$88</definedName>
    <definedName name="_xlnm.Print_Area" localSheetId="148">'6.3.3'!$A$5:$AB$88</definedName>
    <definedName name="_xlnm.Print_Area" localSheetId="149">'7.1'!$A$6:$E$233</definedName>
    <definedName name="_xlnm.Print_Area" localSheetId="150">'7.2'!$A$5:$E$27</definedName>
    <definedName name="_xlnm.Print_Area" localSheetId="151">'8.1'!$A$5:$AB$77</definedName>
    <definedName name="_xlnm.Print_Area" localSheetId="160">'8.10'!$A$5:$AB$85</definedName>
    <definedName name="_xlnm.Print_Area" localSheetId="161">'8.11'!$A$5:$AB$85</definedName>
    <definedName name="_xlnm.Print_Area" localSheetId="162">'8.12'!$A$5:$AB$85</definedName>
    <definedName name="_xlnm.Print_Area" localSheetId="163">'8.13'!$A$5:$AB$85</definedName>
    <definedName name="_xlnm.Print_Area" localSheetId="164">'8.14'!$A$5:$AB$85</definedName>
    <definedName name="_xlnm.Print_Area" localSheetId="165">'8.15'!$A$5:$AB$85</definedName>
    <definedName name="_xlnm.Print_Area" localSheetId="166">'8.16'!$A$5:$BC$66</definedName>
    <definedName name="_xlnm.Print_Area" localSheetId="167">'8.17'!$A$5:$AB$25</definedName>
    <definedName name="_xlnm.Print_Area" localSheetId="168">'8.18'!$A$5:$AB$88</definedName>
    <definedName name="_xlnm.Print_Area" localSheetId="169">'8.19'!$A$5:$AB$88</definedName>
    <definedName name="_xlnm.Print_Area" localSheetId="152">'8.2'!$A$5:$AB$77</definedName>
    <definedName name="_xlnm.Print_Area" localSheetId="170">'8.20'!$A$5:$AB$88</definedName>
    <definedName name="_xlnm.Print_Area" localSheetId="171">'8.21'!$A$5:$AB$88</definedName>
    <definedName name="_xlnm.Print_Area" localSheetId="172">'8.22'!$A$5:$AB$88</definedName>
    <definedName name="_xlnm.Print_Area" localSheetId="173">'8.23'!$A$5:$AB$88</definedName>
    <definedName name="_xlnm.Print_Area" localSheetId="174">'8.24'!$A$7:$AI$131</definedName>
    <definedName name="_xlnm.Print_Area" localSheetId="175">'8.25'!$A$7:$AE$131</definedName>
    <definedName name="_xlnm.Print_Area" localSheetId="176">'8.26'!$A$7:$AE$130</definedName>
    <definedName name="_xlnm.Print_Area" localSheetId="177">'8.27'!$A$6:$Q$127</definedName>
    <definedName name="_xlnm.Print_Area" localSheetId="178">'8.28'!$A$7:$E$34</definedName>
    <definedName name="_xlnm.Print_Area" localSheetId="179">'8.29'!$A$8:$BU$74</definedName>
    <definedName name="_xlnm.Print_Area" localSheetId="153">'8.3'!$A$5:$AB$77</definedName>
    <definedName name="_xlnm.Print_Area" localSheetId="154">'8.4'!$A$5:$AB$77</definedName>
    <definedName name="_xlnm.Print_Area" localSheetId="155">'8.5'!$A$5:$AB$77</definedName>
    <definedName name="_xlnm.Print_Area" localSheetId="156">'8.6'!$A$5:$AB$79</definedName>
    <definedName name="_xlnm.Print_Area" localSheetId="157">'8.7'!$A$5:$AB$77</definedName>
    <definedName name="_xlnm.Print_Area" localSheetId="158">'8.8'!$A$5:$AB$77</definedName>
    <definedName name="_xlnm.Print_Area" localSheetId="159">'8.9'!$A$5:$AB$77</definedName>
    <definedName name="_xlnm.Print_Area" localSheetId="180">'9.1'!$A$5:$DA$91</definedName>
    <definedName name="_xlnm.Print_Area" localSheetId="181">'9.2'!$A$5:$BI$31</definedName>
    <definedName name="_xlnm.Print_Area" localSheetId="182">'9.3'!$A$5:$AO$31</definedName>
    <definedName name="_xlnm.Print_Area" localSheetId="183">'9.4'!$A$5:$BI$32</definedName>
    <definedName name="_xlnm.Print_Area" localSheetId="184">'9.5'!$A$5:$AO$31</definedName>
    <definedName name="_xlnm.Print_Area" localSheetId="4">Anschriftenverzeichnis!$A$3:$B$63</definedName>
    <definedName name="_xlnm.Print_Area" localSheetId="3">Erläuterungen!$A$4:$G$33</definedName>
    <definedName name="_xlnm.Print_Area" localSheetId="1">Impressum!$A$4:$G$34</definedName>
    <definedName name="_xlnm.Print_Area" localSheetId="2">Inhalt!$A$1:$E$777</definedName>
    <definedName name="_xlnm.Print_Area" localSheetId="0">Titelblatt!$A$2:$H$52</definedName>
    <definedName name="_xlnm.Print_Titles" localSheetId="5">'1.1'!$A:$A,'1.1'!$5:$5</definedName>
    <definedName name="_xlnm.Print_Titles" localSheetId="6">'1.2'!$A:$A,'1.2'!$5:$5</definedName>
    <definedName name="_xlnm.Print_Titles" localSheetId="7">'1.3'!$A:$A,'1.3'!$5:$5</definedName>
    <definedName name="_xlnm.Print_Titles" localSheetId="8">'1.4'!$A:$A,'1.4'!$4:$5</definedName>
    <definedName name="_xlnm.Print_Titles" localSheetId="9">'1.5'!$A:$A,'1.5'!$4:$5</definedName>
    <definedName name="_xlnm.Print_Titles" localSheetId="10">'1.6'!$A:$A,'1.6'!$4:$5</definedName>
    <definedName name="_xlnm.Print_Titles" localSheetId="11">'1.7'!$A:$A,'1.7'!$5:$5</definedName>
    <definedName name="_xlnm.Print_Titles" localSheetId="185">'10.1'!$A:$A,'10.1'!$5:$5</definedName>
    <definedName name="_xlnm.Print_Titles" localSheetId="186">'10.2'!$A:$A,'10.2'!$5:$7</definedName>
    <definedName name="_xlnm.Print_Titles" localSheetId="187">'10.3'!$A:$A,'10.3'!$5:$8</definedName>
    <definedName name="_xlnm.Print_Titles" localSheetId="188">'10.4'!$A:$A,'10.4'!$5:$5</definedName>
    <definedName name="_xlnm.Print_Titles" localSheetId="189">'10.5'!$A:$A,'10.5'!$5:$7</definedName>
    <definedName name="_xlnm.Print_Titles" localSheetId="190">'10.6'!$A:$A,'10.6'!$5:$8</definedName>
    <definedName name="_xlnm.Print_Titles" localSheetId="191">'11.1'!$A:$A,'11.1'!$5:$6</definedName>
    <definedName name="_xlnm.Print_Titles" localSheetId="200">'11.10'!$A:$A,'11.10'!$5:$5</definedName>
    <definedName name="_xlnm.Print_Titles" localSheetId="201">'11.11'!$A:$A,'11.11'!$4:$5</definedName>
    <definedName name="_xlnm.Print_Titles" localSheetId="202">'11.12'!$A:$A,'11.12'!$4:$5</definedName>
    <definedName name="_xlnm.Print_Titles" localSheetId="203">'11.13'!$A:$A,'11.13'!$4:$5</definedName>
    <definedName name="_xlnm.Print_Titles" localSheetId="204">'11.14'!$A:$A,'11.14'!$4:$5</definedName>
    <definedName name="_xlnm.Print_Titles" localSheetId="205">'11.15'!$A:$A,'11.15'!$5:$5</definedName>
    <definedName name="_xlnm.Print_Titles" localSheetId="206">'11.16'!$A:$A,'11.16'!$5:$5</definedName>
    <definedName name="_xlnm.Print_Titles" localSheetId="207">'11.17'!$A:$A,'11.17'!$5:$5</definedName>
    <definedName name="_xlnm.Print_Titles" localSheetId="208">'11.18'!$A:$A,'11.18'!$5:$5</definedName>
    <definedName name="_xlnm.Print_Titles" localSheetId="209">'11.19'!$A:$A,'11.19'!$5:$5</definedName>
    <definedName name="_xlnm.Print_Titles" localSheetId="192">'11.2'!$A:$A,'11.2'!$5:$6</definedName>
    <definedName name="_xlnm.Print_Titles" localSheetId="210">'11.20'!$A:$A,'11.20'!$5:$7</definedName>
    <definedName name="_xlnm.Print_Titles" localSheetId="211">'11.21'!$A:$A,'11.21'!$5:$5</definedName>
    <definedName name="_xlnm.Print_Titles" localSheetId="212">'11.22'!$A:$A,'11.22'!$4:$5</definedName>
    <definedName name="_xlnm.Print_Titles" localSheetId="213">'11.23'!$A:$A,'11.23'!$5:$5</definedName>
    <definedName name="_xlnm.Print_Titles" localSheetId="214">'11.24'!$A:$A,'11.24'!$4:$5</definedName>
    <definedName name="_xlnm.Print_Titles" localSheetId="215">'11.25'!$A:$A,'11.25'!$4:$5</definedName>
    <definedName name="_xlnm.Print_Titles" localSheetId="216">'11.26'!$A:$A,'11.26'!$4:$5</definedName>
    <definedName name="_xlnm.Print_Titles" localSheetId="218">'11.28'!$A:$A,'11.28'!$5:$7</definedName>
    <definedName name="_xlnm.Print_Titles" localSheetId="219">'11.29'!$A:$A,'11.29'!$5:$5</definedName>
    <definedName name="_xlnm.Print_Titles" localSheetId="193">'11.3'!$A:$A,'11.3'!$5:$6</definedName>
    <definedName name="_xlnm.Print_Titles" localSheetId="220">'11.30'!$A:$A,'11.30'!$4:$5</definedName>
    <definedName name="_xlnm.Print_Titles" localSheetId="194">'11.4'!$A:$A,'11.4'!$5:$6</definedName>
    <definedName name="_xlnm.Print_Titles" localSheetId="195">'11.5'!$A:$A,'11.5'!$5:$6</definedName>
    <definedName name="_xlnm.Print_Titles" localSheetId="196">'11.6'!$A:$A,'11.6'!$5:$6</definedName>
    <definedName name="_xlnm.Print_Titles" localSheetId="197">'11.7'!$A:$A,'11.7'!$5:$6</definedName>
    <definedName name="_xlnm.Print_Titles" localSheetId="198">'11.8'!$A:$A,'11.8'!$5:$6</definedName>
    <definedName name="_xlnm.Print_Titles" localSheetId="199">'11.9'!$A:$A,'11.9'!$5:$6</definedName>
    <definedName name="_xlnm.Print_Titles" localSheetId="221">'12.1'!$A:$A,'12.1'!$5:$5</definedName>
    <definedName name="_xlnm.Print_Titles" localSheetId="222">'12.2'!$A:$A,'12.2'!$5:$5</definedName>
    <definedName name="_xlnm.Print_Titles" localSheetId="223">'12.3'!$A:$A,'12.3'!$5:$7</definedName>
    <definedName name="_xlnm.Print_Titles" localSheetId="224">'12.4'!$A:$A,'12.4'!$5:$8</definedName>
    <definedName name="_xlnm.Print_Titles" localSheetId="225">'12.5'!$A:$A,'12.5'!$5:$5</definedName>
    <definedName name="_xlnm.Print_Titles" localSheetId="226">'12.6'!$A:$A,'12.6'!$5:$5</definedName>
    <definedName name="_xlnm.Print_Titles" localSheetId="12">'2.1'!$A:$A,'2.1'!$5:$5</definedName>
    <definedName name="_xlnm.Print_Titles" localSheetId="13">'2.2'!$A:$A,'2.2'!$5:$5</definedName>
    <definedName name="_xlnm.Print_Titles" localSheetId="14">'2.3'!$A:$A,'2.3'!$5:$5</definedName>
    <definedName name="_xlnm.Print_Titles" localSheetId="15">'3.1'!$A:$A,'3.1'!$5:$5</definedName>
    <definedName name="_xlnm.Print_Titles" localSheetId="24">'3.10'!$A:$A,'3.10'!$5:$5</definedName>
    <definedName name="_xlnm.Print_Titles" localSheetId="25">'3.11'!$A:$A,'3.11'!$4:$5</definedName>
    <definedName name="_xlnm.Print_Titles" localSheetId="26">'3.12'!$A:$A,'3.12'!$4:$5</definedName>
    <definedName name="_xlnm.Print_Titles" localSheetId="27">'3.13'!$A:$A,'3.13'!$5:$8</definedName>
    <definedName name="_xlnm.Print_Titles" localSheetId="28">'3.14'!$A:$B,'3.14'!$5:$5</definedName>
    <definedName name="_xlnm.Print_Titles" localSheetId="29">'3.15'!$A:$B,'3.15'!$5:$5</definedName>
    <definedName name="_xlnm.Print_Titles" localSheetId="30">'3.16'!$A:$B,'3.16'!$5:$5</definedName>
    <definedName name="_xlnm.Print_Titles" localSheetId="31">'3.17'!$A:$B,'3.17'!$5:$5</definedName>
    <definedName name="_xlnm.Print_Titles" localSheetId="32">'3.18'!$A:$B,'3.18'!$5:$5</definedName>
    <definedName name="_xlnm.Print_Titles" localSheetId="33">'3.19'!$A:$B,'3.19'!$5:$5</definedName>
    <definedName name="_xlnm.Print_Titles" localSheetId="16">'3.2'!$A:$A,'3.2'!$5:$5</definedName>
    <definedName name="_xlnm.Print_Titles" localSheetId="34">'3.20'!$A:$A,'3.20'!$5:$7</definedName>
    <definedName name="_xlnm.Print_Titles" localSheetId="35">'3.21'!$A:$A,'3.21'!$5:$8</definedName>
    <definedName name="_xlnm.Print_Titles" localSheetId="36">'3.22'!$A:$A,'3.22'!$4:$5</definedName>
    <definedName name="_xlnm.Print_Titles" localSheetId="37">'3.23'!$A:$A,'3.23'!$5:$7</definedName>
    <definedName name="_xlnm.Print_Titles" localSheetId="39">'3.25'!$A:$A,'3.25'!$4:$5</definedName>
    <definedName name="_xlnm.Print_Titles" localSheetId="40">'3.26'!$A:$A,'3.26'!$4:$5</definedName>
    <definedName name="_xlnm.Print_Titles" localSheetId="17">'3.3'!$A:$A,'3.3'!$4:$5</definedName>
    <definedName name="_xlnm.Print_Titles" localSheetId="18">'3.4'!$A:$A,'3.4'!$5:$7</definedName>
    <definedName name="_xlnm.Print_Titles" localSheetId="19">'3.5'!$A:$A,'3.5'!$4:$5</definedName>
    <definedName name="_xlnm.Print_Titles" localSheetId="20">'3.6'!$A:$A,'3.6'!$5:$5</definedName>
    <definedName name="_xlnm.Print_Titles" localSheetId="21">'3.7'!$A:$A,'3.7'!$5:$5</definedName>
    <definedName name="_xlnm.Print_Titles" localSheetId="22">'3.8'!$A:$A,'3.8'!$5:$5</definedName>
    <definedName name="_xlnm.Print_Titles" localSheetId="23">'3.9'!$A:$A,'3.9'!$4:$5</definedName>
    <definedName name="_xlnm.Print_Titles" localSheetId="41">'4.1'!$A:$A,'4.1'!$5:$7</definedName>
    <definedName name="_xlnm.Print_Titles" localSheetId="50">'4.10'!$A:$A,'4.10'!$6:$6</definedName>
    <definedName name="_xlnm.Print_Titles" localSheetId="52">'4.12'!$A:$A,'4.12'!$5:$6</definedName>
    <definedName name="_xlnm.Print_Titles" localSheetId="53">'4.13'!$A:$A,'4.13'!$5:$6</definedName>
    <definedName name="_xlnm.Print_Titles" localSheetId="42">'4.2'!$A:$A,'4.2'!$4:$7</definedName>
    <definedName name="_xlnm.Print_Titles" localSheetId="43">'4.3'!$A:$A,'4.3'!$5:$5</definedName>
    <definedName name="_xlnm.Print_Titles" localSheetId="44">'4.4'!$A:$A,'4.4'!$5:$5</definedName>
    <definedName name="_xlnm.Print_Titles" localSheetId="45">'4.5'!$A:$A,'4.5'!$4:$5</definedName>
    <definedName name="_xlnm.Print_Titles" localSheetId="46">'4.6'!$A:$A,'4.6'!$5:$5</definedName>
    <definedName name="_xlnm.Print_Titles" localSheetId="47">'4.7'!$A:$A,'4.7'!$5:$5</definedName>
    <definedName name="_xlnm.Print_Titles" localSheetId="48">'4.8'!$A:$A,'4.8'!$5:$5</definedName>
    <definedName name="_xlnm.Print_Titles" localSheetId="49">'4.9'!$A:$A,'4.9'!$5:$5</definedName>
    <definedName name="_xlnm.Print_Titles" localSheetId="54">'5.1'!$A:$A,'5.1'!$5:$5</definedName>
    <definedName name="_xlnm.Print_Titles" localSheetId="63">'5.10'!$A:$A,'5.10'!$5:$7</definedName>
    <definedName name="_xlnm.Print_Titles" localSheetId="64">'5.11'!$A:$A,'5.11'!$5:$7</definedName>
    <definedName name="_xlnm.Print_Titles" localSheetId="65">'5.12'!$A:$A,'5.12'!$5:$7</definedName>
    <definedName name="_xlnm.Print_Titles" localSheetId="66">'5.13'!$A:$A,'5.13'!$5:$7</definedName>
    <definedName name="_xlnm.Print_Titles" localSheetId="67">'5.14'!$A:$A,'5.14'!$5:$7</definedName>
    <definedName name="_xlnm.Print_Titles" localSheetId="68">'5.15'!$A:$A,'5.15'!$5:$7</definedName>
    <definedName name="_xlnm.Print_Titles" localSheetId="69">'5.16'!$A:$A,'5.16'!$5:$7</definedName>
    <definedName name="_xlnm.Print_Titles" localSheetId="70">'5.17'!$A:$A,'5.17'!$5:$7</definedName>
    <definedName name="_xlnm.Print_Titles" localSheetId="71">'5.18'!$A:$A,'5.18'!$5:$7</definedName>
    <definedName name="_xlnm.Print_Titles" localSheetId="72">'5.19'!$A:$A,'5.19'!$5:$7</definedName>
    <definedName name="_xlnm.Print_Titles" localSheetId="55">'5.2'!$A:$A,'5.2'!$4:$5</definedName>
    <definedName name="_xlnm.Print_Titles" localSheetId="73">'5.20'!$A:$A,'5.20'!$5:$7</definedName>
    <definedName name="_xlnm.Print_Titles" localSheetId="74">'5.21'!$A:$A,'5.21'!$5:$7</definedName>
    <definedName name="_xlnm.Print_Titles" localSheetId="75">'5.22'!$A:$A,'5.22'!$5:$7</definedName>
    <definedName name="_xlnm.Print_Titles" localSheetId="76">'5.23'!$A:$A,'5.23'!$5:$7</definedName>
    <definedName name="_xlnm.Print_Titles" localSheetId="78">'5.25'!$A:$A,'5.25'!$6:$8</definedName>
    <definedName name="_xlnm.Print_Titles" localSheetId="79">'5.26'!$A:$B,'5.26'!$4:$5</definedName>
    <definedName name="_xlnm.Print_Titles" localSheetId="80">'5.27'!$A:$B,'5.27'!$4:$5</definedName>
    <definedName name="_xlnm.Print_Titles" localSheetId="81">'5.28'!$A:$B,'5.28'!$4:$5</definedName>
    <definedName name="_xlnm.Print_Titles" localSheetId="82">'5.29'!$A:$B,'5.29'!$4:$5</definedName>
    <definedName name="_xlnm.Print_Titles" localSheetId="56">'5.3'!$A:$A,'5.3'!$4:$5</definedName>
    <definedName name="_xlnm.Print_Titles" localSheetId="83">'5.30'!$A:$B,'5.30'!$4:$5</definedName>
    <definedName name="_xlnm.Print_Titles" localSheetId="84">'5.31'!$A:$B,'5.31'!$4:$5</definedName>
    <definedName name="_xlnm.Print_Titles" localSheetId="85">'5.32'!$A:$A,'5.32'!$5:$7</definedName>
    <definedName name="_xlnm.Print_Titles" localSheetId="86">'5.33'!$A:$A,'5.33'!$5:$8</definedName>
    <definedName name="_xlnm.Print_Titles" localSheetId="87">'5.34'!$A:$A,'5.34'!$4:$6</definedName>
    <definedName name="_xlnm.Print_Titles" localSheetId="88">'5.35'!$A:$A,'5.35'!$5:$5</definedName>
    <definedName name="_xlnm.Print_Titles" localSheetId="89">'5.36'!$A:$A,'5.36'!$4:$5</definedName>
    <definedName name="_xlnm.Print_Titles" localSheetId="90">'5.37'!$A:$A,'5.37'!$5:$7</definedName>
    <definedName name="_xlnm.Print_Titles" localSheetId="91">'5.38'!$A:$A,'5.38'!$5:$7</definedName>
    <definedName name="_xlnm.Print_Titles" localSheetId="92">'5.39'!$A:$A,'5.39'!$5:$7</definedName>
    <definedName name="_xlnm.Print_Titles" localSheetId="57">'5.4'!$A:$A,'5.4'!$4:$5</definedName>
    <definedName name="_xlnm.Print_Titles" localSheetId="93">'5.40'!$A:$A,'5.40'!$5:$7</definedName>
    <definedName name="_xlnm.Print_Titles" localSheetId="94">'5.41'!$A:$A,'5.41'!$5:$7</definedName>
    <definedName name="_xlnm.Print_Titles" localSheetId="95">'5.42'!$A:$A,'5.42'!$5:$7</definedName>
    <definedName name="_xlnm.Print_Titles" localSheetId="96">'5.43'!$A:$A,'5.43'!$5:$7</definedName>
    <definedName name="_xlnm.Print_Titles" localSheetId="97">'5.44'!$A:$A,'5.44'!$5:$7</definedName>
    <definedName name="_xlnm.Print_Titles" localSheetId="98">'5.45'!$A:$A,'5.45'!$5:$7</definedName>
    <definedName name="_xlnm.Print_Titles" localSheetId="100">'5.47'!$A:$A,'5.47'!$5:$5</definedName>
    <definedName name="_xlnm.Print_Titles" localSheetId="101">'5.48'!$A:$A,'5.48'!$4:$5</definedName>
    <definedName name="_xlnm.Print_Titles" localSheetId="102">'5.49'!$A:$A,'5.49'!$5:$7</definedName>
    <definedName name="_xlnm.Print_Titles" localSheetId="58">'5.5'!$A:$A,'5.5'!$5:$5</definedName>
    <definedName name="_xlnm.Print_Titles" localSheetId="103">'5.50'!$A:$A,'5.50'!$5:$7</definedName>
    <definedName name="_xlnm.Print_Titles" localSheetId="104">'5.51'!$A:$A,'5.51'!$5:$7</definedName>
    <definedName name="_xlnm.Print_Titles" localSheetId="105">'5.52'!$A:$A,'5.52'!$5:$7</definedName>
    <definedName name="_xlnm.Print_Titles" localSheetId="106">'5.53'!$A:$A,'5.53'!$5:$7</definedName>
    <definedName name="_xlnm.Print_Titles" localSheetId="107">'5.54'!$A:$A,'5.54'!$5:$7</definedName>
    <definedName name="_xlnm.Print_Titles" localSheetId="108">'5.55'!$A:$A,'5.55'!$5:$7</definedName>
    <definedName name="_xlnm.Print_Titles" localSheetId="109">'5.56'!$A:$A,'5.56'!$5:$7</definedName>
    <definedName name="_xlnm.Print_Titles" localSheetId="110">'5.57'!$A:$A,'5.57'!$5:$7</definedName>
    <definedName name="_xlnm.Print_Titles" localSheetId="112">'5.59'!$A:$A,'5.59'!$4:$5</definedName>
    <definedName name="_xlnm.Print_Titles" localSheetId="59">'5.6'!$A:$A,'5.6'!$4:$5</definedName>
    <definedName name="_xlnm.Print_Titles" localSheetId="113">'5.60'!$A:$A,'5.60'!$4:$5</definedName>
    <definedName name="_xlnm.Print_Titles" localSheetId="60">'5.7'!$A:$A,'5.7'!$4:$5</definedName>
    <definedName name="_xlnm.Print_Titles" localSheetId="61">'5.8'!$A:$A,'5.8'!$5:$5</definedName>
    <definedName name="_xlnm.Print_Titles" localSheetId="62">'5.9'!$A:$A,'5.9'!$5:$5</definedName>
    <definedName name="_xlnm.Print_Titles" localSheetId="114">'6.1.1'!$A:$A,'6.1.1'!$5:$8</definedName>
    <definedName name="_xlnm.Print_Titles" localSheetId="123">'6.1.10'!$A:$A,'6.1.10'!$5:$8</definedName>
    <definedName name="_xlnm.Print_Titles" localSheetId="124">'6.1.11'!$A:$A,'6.1.11'!$5:$8</definedName>
    <definedName name="_xlnm.Print_Titles" localSheetId="125">'6.1.12'!$A:$A,'6.1.12'!$5:$8</definedName>
    <definedName name="_xlnm.Print_Titles" localSheetId="126">'6.1.13'!$A:$A,'6.1.13'!$5:$8</definedName>
    <definedName name="_xlnm.Print_Titles" localSheetId="127">'6.1.14'!$A:$A,'6.1.14'!$5:$8</definedName>
    <definedName name="_xlnm.Print_Titles" localSheetId="128">'6.1.15'!$A:$A,'6.1.15'!$5:$8</definedName>
    <definedName name="_xlnm.Print_Titles" localSheetId="129">'6.1.16'!$A:$A,'6.1.16'!$5:$8</definedName>
    <definedName name="_xlnm.Print_Titles" localSheetId="115">'6.1.2'!$A:$A,'6.1.2'!$5:$8</definedName>
    <definedName name="_xlnm.Print_Titles" localSheetId="116">'6.1.3'!$A:$A,'6.1.3'!$5:$8</definedName>
    <definedName name="_xlnm.Print_Titles" localSheetId="117">'6.1.4'!$A:$A,'6.1.4'!$5:$8</definedName>
    <definedName name="_xlnm.Print_Titles" localSheetId="118">'6.1.5'!$A:$A,'6.1.5'!$5:$8</definedName>
    <definedName name="_xlnm.Print_Titles" localSheetId="119">'6.1.6'!$A:$A,'6.1.6'!$5:$8</definedName>
    <definedName name="_xlnm.Print_Titles" localSheetId="120">'6.1.7'!$A:$A,'6.1.7'!$5:$8</definedName>
    <definedName name="_xlnm.Print_Titles" localSheetId="121">'6.1.8'!$A:$A,'6.1.8'!$5:$8</definedName>
    <definedName name="_xlnm.Print_Titles" localSheetId="122">'6.1.9'!$A:$A,'6.1.9'!$5:$8</definedName>
    <definedName name="_xlnm.Print_Titles" localSheetId="130">'6.2.1'!$A:$A,'6.2.1'!$5:$8</definedName>
    <definedName name="_xlnm.Print_Titles" localSheetId="139">'6.2.10'!$A:$A,'6.2.10'!$5:$8</definedName>
    <definedName name="_xlnm.Print_Titles" localSheetId="140">'6.2.11'!$A:$A,'6.2.11'!$5:$8</definedName>
    <definedName name="_xlnm.Print_Titles" localSheetId="141">'6.2.12'!$A:$A,'6.2.12'!$5:$8</definedName>
    <definedName name="_xlnm.Print_Titles" localSheetId="142">'6.2.13'!$A:$A,'6.2.13'!$5:$8</definedName>
    <definedName name="_xlnm.Print_Titles" localSheetId="143">'6.2.14'!$A:$A,'6.2.14'!$5:$8</definedName>
    <definedName name="_xlnm.Print_Titles" localSheetId="144">'6.2.15'!$A:$A,'6.2.15'!$5:$8</definedName>
    <definedName name="_xlnm.Print_Titles" localSheetId="145">'6.2.16'!$A:$A,'6.2.16'!$5:$8</definedName>
    <definedName name="_xlnm.Print_Titles" localSheetId="131">'6.2.2'!$A:$A,'6.2.2'!$5:$8</definedName>
    <definedName name="_xlnm.Print_Titles" localSheetId="132">'6.2.3'!$A:$A,'6.2.3'!$5:$8</definedName>
    <definedName name="_xlnm.Print_Titles" localSheetId="133">'6.2.4'!$A:$A,'6.2.4'!$5:$8</definedName>
    <definedName name="_xlnm.Print_Titles" localSheetId="134">'6.2.5'!$A:$A,'6.2.5'!$5:$8</definedName>
    <definedName name="_xlnm.Print_Titles" localSheetId="135">'6.2.6'!$A:$A,'6.2.6'!$5:$8</definedName>
    <definedName name="_xlnm.Print_Titles" localSheetId="136">'6.2.7'!$A:$A,'6.2.7'!$5:$8</definedName>
    <definedName name="_xlnm.Print_Titles" localSheetId="137">'6.2.8'!$A:$A,'6.2.8'!$5:$8</definedName>
    <definedName name="_xlnm.Print_Titles" localSheetId="138">'6.2.9'!$A:$A,'6.2.9'!$5:$8</definedName>
    <definedName name="_xlnm.Print_Titles" localSheetId="146">'6.3.1'!$A:$A,'6.3.1'!$5:$5</definedName>
    <definedName name="_xlnm.Print_Titles" localSheetId="147">'6.3.2'!$A:$A,'6.3.2'!$5:$5</definedName>
    <definedName name="_xlnm.Print_Titles" localSheetId="148">'6.3.3'!$A:$A,'6.3.3'!$5:$5</definedName>
    <definedName name="_xlnm.Print_Titles" localSheetId="149">'7.1'!$A:$A,'7.1'!$5:$6</definedName>
    <definedName name="_xlnm.Print_Titles" localSheetId="150">'7.2'!$A:$A,'7.2'!$4:$5</definedName>
    <definedName name="_xlnm.Print_Titles" localSheetId="151">'8.1'!$A:$A,'8.1'!$4:$5</definedName>
    <definedName name="_xlnm.Print_Titles" localSheetId="160">'8.10'!$A:$A,'8.10'!$5:$5</definedName>
    <definedName name="_xlnm.Print_Titles" localSheetId="161">'8.11'!$A:$A,'8.11'!$5:$5</definedName>
    <definedName name="_xlnm.Print_Titles" localSheetId="162">'8.12'!$A:$A,'8.12'!$5:$5</definedName>
    <definedName name="_xlnm.Print_Titles" localSheetId="163">'8.13'!$A:$A,'8.13'!$5:$5</definedName>
    <definedName name="_xlnm.Print_Titles" localSheetId="164">'8.14'!$A:$A,'8.14'!$5:$5</definedName>
    <definedName name="_xlnm.Print_Titles" localSheetId="165">'8.15'!$A:$A,'8.15'!$5:$5</definedName>
    <definedName name="_xlnm.Print_Titles" localSheetId="166">'8.16'!$A:$A,'8.16'!$5:$6</definedName>
    <definedName name="_xlnm.Print_Titles" localSheetId="167">'8.17'!$A:$A,'8.17'!$5:$5</definedName>
    <definedName name="_xlnm.Print_Titles" localSheetId="168">'8.18'!$A:$A,'8.18'!$5:$5</definedName>
    <definedName name="_xlnm.Print_Titles" localSheetId="169">'8.19'!$A:$A,'8.19'!$5:$5</definedName>
    <definedName name="_xlnm.Print_Titles" localSheetId="152">'8.2'!$A:$A,'8.2'!$4:$5</definedName>
    <definedName name="_xlnm.Print_Titles" localSheetId="170">'8.20'!$A:$A,'8.20'!$5:$5</definedName>
    <definedName name="_xlnm.Print_Titles" localSheetId="171">'8.21'!$A:$A,'8.21'!$5:$5</definedName>
    <definedName name="_xlnm.Print_Titles" localSheetId="172">'8.22'!$A:$A,'8.22'!$5:$5</definedName>
    <definedName name="_xlnm.Print_Titles" localSheetId="173">'8.23'!$A:$A,'8.23'!$5:$5</definedName>
    <definedName name="_xlnm.Print_Titles" localSheetId="174">'8.24'!$A:$A,'8.24'!$5:$6</definedName>
    <definedName name="_xlnm.Print_Titles" localSheetId="175">'8.25'!$A:$A,'8.25'!$5:$6</definedName>
    <definedName name="_xlnm.Print_Titles" localSheetId="176">'8.26'!$A:$A,'8.26'!$5:$6</definedName>
    <definedName name="_xlnm.Print_Titles" localSheetId="177">'8.27'!$A:$A,'8.27'!$5:$5</definedName>
    <definedName name="_xlnm.Print_Titles" localSheetId="178">'8.28'!$A:$A,'8.28'!$4:$6</definedName>
    <definedName name="_xlnm.Print_Titles" localSheetId="179">'8.29'!$A:$A,'8.29'!$4:$7</definedName>
    <definedName name="_xlnm.Print_Titles" localSheetId="153">'8.3'!$A:$A,'8.3'!$5:$5</definedName>
    <definedName name="_xlnm.Print_Titles" localSheetId="154">'8.4'!$A:$A,'8.4'!$5:$5</definedName>
    <definedName name="_xlnm.Print_Titles" localSheetId="155">'8.5'!$A:$A,'8.5'!$4:$5</definedName>
    <definedName name="_xlnm.Print_Titles" localSheetId="156">'8.6'!$A:$A,'8.6'!$4:$5</definedName>
    <definedName name="_xlnm.Print_Titles" localSheetId="157">'8.7'!$A:$A,'8.7'!$4:$5</definedName>
    <definedName name="_xlnm.Print_Titles" localSheetId="158">'8.8'!$A:$A,'8.8'!$5:$5</definedName>
    <definedName name="_xlnm.Print_Titles" localSheetId="159">'8.9'!$A:$A,'8.9'!$5:$5</definedName>
    <definedName name="_xlnm.Print_Titles" localSheetId="180">'9.1'!$A:$A,'9.1'!$5:$7</definedName>
    <definedName name="_xlnm.Print_Titles" localSheetId="181">'9.2'!$A:$A,'9.2'!$5:$7</definedName>
    <definedName name="_xlnm.Print_Titles" localSheetId="182">'9.3'!$A:$A,'9.3'!$5:$7</definedName>
    <definedName name="_xlnm.Print_Titles" localSheetId="183">'9.4'!$A:$A,'9.4'!$4:$7</definedName>
    <definedName name="_xlnm.Print_Titles" localSheetId="184">'9.5'!$A:$A,'9.5'!$4:$7</definedName>
    <definedName name="HTML_CodePage" hidden="1">1252</definedName>
    <definedName name="HTML_Control" localSheetId="7" hidden="1">{"'WE2.2'!$A$1:$O$22"}</definedName>
    <definedName name="HTML_Control" localSheetId="185" hidden="1">{"'WE2.2'!$A$1:$O$22"}</definedName>
    <definedName name="HTML_Control" localSheetId="186" hidden="1">{"'WE2.2'!$A$1:$O$22"}</definedName>
    <definedName name="HTML_Control" localSheetId="187" hidden="1">{"'WE2.2'!$A$1:$O$22"}</definedName>
    <definedName name="HTML_Control" localSheetId="188" hidden="1">{"'WE2.2'!$A$1:$O$22"}</definedName>
    <definedName name="HTML_Control" localSheetId="189" hidden="1">{"'WE2.2'!$A$1:$O$22"}</definedName>
    <definedName name="HTML_Control" localSheetId="190" hidden="1">{"'WE2.2'!$A$1:$O$22"}</definedName>
    <definedName name="HTML_Control" localSheetId="201" hidden="1">{"'WE2.2'!$A$1:$O$22"}</definedName>
    <definedName name="HTML_Control" localSheetId="202" hidden="1">{"'WE2.2'!$A$1:$O$22"}</definedName>
    <definedName name="HTML_Control" localSheetId="203" hidden="1">{"'WE2.2'!$A$1:$O$22"}</definedName>
    <definedName name="HTML_Control" localSheetId="204" hidden="1">{"'WE2.2'!$A$1:$O$22"}</definedName>
    <definedName name="HTML_Control" localSheetId="206" hidden="1">{"'WE2.2'!$A$1:$O$22"}</definedName>
    <definedName name="HTML_Control" localSheetId="207" hidden="1">{"'WE2.2'!$A$1:$O$22"}</definedName>
    <definedName name="HTML_Control" localSheetId="208" hidden="1">{"'WE2.2'!$A$1:$O$22"}</definedName>
    <definedName name="HTML_Control" localSheetId="209" hidden="1">{"'WE2.2'!$A$1:$O$22"}</definedName>
    <definedName name="HTML_Control" localSheetId="210" hidden="1">{"'WE2.2'!$A$1:$O$22"}</definedName>
    <definedName name="HTML_Control" localSheetId="211" hidden="1">{"'WE2.2'!$A$1:$O$22"}</definedName>
    <definedName name="HTML_Control" localSheetId="214" hidden="1">{"'WE2.2'!$A$1:$O$22"}</definedName>
    <definedName name="HTML_Control" localSheetId="215" hidden="1">{"'WE2.2'!$A$1:$O$22"}</definedName>
    <definedName name="HTML_Control" localSheetId="216" hidden="1">{"'WE2.2'!$A$1:$O$22"}</definedName>
    <definedName name="HTML_Control" localSheetId="218" hidden="1">{"'WE2.2'!$A$1:$O$22"}</definedName>
    <definedName name="HTML_Control" localSheetId="219" hidden="1">{"'WE2.2'!$A$1:$O$22"}</definedName>
    <definedName name="HTML_Control" localSheetId="220" hidden="1">{"'WE2.2'!$A$1:$O$22"}</definedName>
    <definedName name="HTML_Control" localSheetId="194" hidden="1">{"'WE2.2'!$A$1:$O$22"}</definedName>
    <definedName name="HTML_Control" localSheetId="195" hidden="1">{"'WE2.2'!$A$1:$O$22"}</definedName>
    <definedName name="HTML_Control" localSheetId="196" hidden="1">{"'WE2.2'!$A$1:$O$22"}</definedName>
    <definedName name="HTML_Control" localSheetId="197" hidden="1">{"'WE2.2'!$A$1:$O$22"}</definedName>
    <definedName name="HTML_Control" localSheetId="198" hidden="1">{"'WE2.2'!$A$1:$O$22"}</definedName>
    <definedName name="HTML_Control" localSheetId="199" hidden="1">{"'WE2.2'!$A$1:$O$22"}</definedName>
    <definedName name="HTML_Control" localSheetId="221" hidden="1">{"'WE2.2'!$A$1:$O$22"}</definedName>
    <definedName name="HTML_Control" localSheetId="222" hidden="1">{"'WE2.2'!$A$1:$O$22"}</definedName>
    <definedName name="HTML_Control" localSheetId="223" hidden="1">{"'WE2.2'!$A$1:$O$22"}</definedName>
    <definedName name="HTML_Control" localSheetId="224" hidden="1">{"'WE2.2'!$A$1:$O$22"}</definedName>
    <definedName name="HTML_Control" localSheetId="14" hidden="1">{"'WE2.2'!$A$1:$O$22"}</definedName>
    <definedName name="HTML_Control" localSheetId="15" hidden="1">{"'WE2.2'!$A$1:$O$22"}</definedName>
    <definedName name="HTML_Control" localSheetId="24" hidden="1">{"'WE2.2'!$A$1:$O$22"}</definedName>
    <definedName name="HTML_Control" localSheetId="25" hidden="1">{"'WE2.2'!$A$1:$O$22"}</definedName>
    <definedName name="HTML_Control" localSheetId="26" hidden="1">{"'WE2.2'!$A$1:$O$22"}</definedName>
    <definedName name="HTML_Control" localSheetId="27" hidden="1">{"'WE2.2'!$A$1:$O$22"}</definedName>
    <definedName name="HTML_Control" localSheetId="28" hidden="1">{"'WE2.2'!$A$1:$O$22"}</definedName>
    <definedName name="HTML_Control" localSheetId="29" hidden="1">{"'WE2.2'!$A$1:$O$22"}</definedName>
    <definedName name="HTML_Control" localSheetId="30" hidden="1">{"'WE2.2'!$A$1:$O$22"}</definedName>
    <definedName name="HTML_Control" localSheetId="31" hidden="1">{"'WE2.2'!$A$1:$O$22"}</definedName>
    <definedName name="HTML_Control" localSheetId="32" hidden="1">{"'WE2.2'!$A$1:$O$22"}</definedName>
    <definedName name="HTML_Control" localSheetId="33" hidden="1">{"'WE2.2'!$A$1:$O$22"}</definedName>
    <definedName name="HTML_Control" localSheetId="16" hidden="1">{"'WE2.2'!$A$1:$O$22"}</definedName>
    <definedName name="HTML_Control" localSheetId="34" hidden="1">{"'WE2.2'!$A$1:$O$22"}</definedName>
    <definedName name="HTML_Control" localSheetId="35" hidden="1">{"'WE2.2'!$A$1:$O$22"}</definedName>
    <definedName name="HTML_Control" localSheetId="36" hidden="1">{"'WE2.2'!$A$1:$O$22"}</definedName>
    <definedName name="HTML_Control" localSheetId="37" hidden="1">{"'WE2.2'!$A$1:$O$22"}</definedName>
    <definedName name="HTML_Control" localSheetId="39" hidden="1">{"'WE2.2'!$A$1:$O$22"}</definedName>
    <definedName name="HTML_Control" localSheetId="40" hidden="1">{"'WE2.2'!$A$1:$O$22"}</definedName>
    <definedName name="HTML_Control" localSheetId="17" hidden="1">{"'WE2.2'!$A$1:$O$22"}</definedName>
    <definedName name="HTML_Control" localSheetId="18" hidden="1">{"'WE2.2'!$A$1:$O$22"}</definedName>
    <definedName name="HTML_Control" localSheetId="19" hidden="1">{"'WE2.2'!$A$1:$O$22"}</definedName>
    <definedName name="HTML_Control" localSheetId="20" hidden="1">{"'WE2.2'!$A$1:$O$22"}</definedName>
    <definedName name="HTML_Control" localSheetId="21" hidden="1">{"'WE2.2'!$A$1:$O$22"}</definedName>
    <definedName name="HTML_Control" localSheetId="22" hidden="1">{"'WE2.2'!$A$1:$O$22"}</definedName>
    <definedName name="HTML_Control" localSheetId="23" hidden="1">{"'WE2.2'!$A$1:$O$22"}</definedName>
    <definedName name="HTML_Control" localSheetId="41" hidden="1">{"'WE2.2'!$A$1:$O$22"}</definedName>
    <definedName name="HTML_Control" localSheetId="50" hidden="1">{"'WE2.2'!$A$1:$O$22"}</definedName>
    <definedName name="HTML_Control" localSheetId="42" hidden="1">{"'WE2.2'!$A$1:$O$22"}</definedName>
    <definedName name="HTML_Control" localSheetId="43" hidden="1">{"'WE2.2'!$A$1:$O$22"}</definedName>
    <definedName name="HTML_Control" localSheetId="44" hidden="1">{"'WE2.2'!$A$1:$O$22"}</definedName>
    <definedName name="HTML_Control" localSheetId="45" hidden="1">{"'WE2.2'!$A$1:$O$22"}</definedName>
    <definedName name="HTML_Control" localSheetId="46" hidden="1">{"'WE2.2'!$A$1:$O$22"}</definedName>
    <definedName name="HTML_Control" localSheetId="47" hidden="1">{"'WE2.2'!$A$1:$O$22"}</definedName>
    <definedName name="HTML_Control" localSheetId="48" hidden="1">{"'WE2.2'!$A$1:$O$22"}</definedName>
    <definedName name="HTML_Control" localSheetId="49" hidden="1">{"'WE2.2'!$A$1:$O$22"}</definedName>
    <definedName name="HTML_Control" localSheetId="54" hidden="1">{"'WE2.2'!$A$1:$O$22"}</definedName>
    <definedName name="HTML_Control" localSheetId="63" hidden="1">{"'WE2.2'!$A$1:$O$22"}</definedName>
    <definedName name="HTML_Control" localSheetId="64" hidden="1">{"'WE2.2'!$A$1:$O$22"}</definedName>
    <definedName name="HTML_Control" localSheetId="65" hidden="1">{"'WE2.2'!$A$1:$O$22"}</definedName>
    <definedName name="HTML_Control" localSheetId="66" hidden="1">{"'WE2.2'!$A$1:$O$22"}</definedName>
    <definedName name="HTML_Control" localSheetId="67" hidden="1">{"'WE2.2'!$A$1:$O$22"}</definedName>
    <definedName name="HTML_Control" localSheetId="68" hidden="1">{"'WE2.2'!$A$1:$O$22"}</definedName>
    <definedName name="HTML_Control" localSheetId="69" hidden="1">{"'WE2.2'!$A$1:$O$22"}</definedName>
    <definedName name="HTML_Control" localSheetId="70" hidden="1">{"'WE2.2'!$A$1:$O$22"}</definedName>
    <definedName name="HTML_Control" localSheetId="71" hidden="1">{"'WE2.2'!$A$1:$O$22"}</definedName>
    <definedName name="HTML_Control" localSheetId="72" hidden="1">{"'WE2.2'!$A$1:$O$22"}</definedName>
    <definedName name="HTML_Control" localSheetId="55" hidden="1">{"'WE2.2'!$A$1:$O$22"}</definedName>
    <definedName name="HTML_Control" localSheetId="73" hidden="1">{"'WE2.2'!$A$1:$O$22"}</definedName>
    <definedName name="HTML_Control" localSheetId="74" hidden="1">{"'WE2.2'!$A$1:$O$22"}</definedName>
    <definedName name="HTML_Control" localSheetId="75" hidden="1">{"'WE2.2'!$A$1:$O$22"}</definedName>
    <definedName name="HTML_Control" localSheetId="76" hidden="1">{"'WE2.2'!$A$1:$O$22"}</definedName>
    <definedName name="HTML_Control" localSheetId="78" hidden="1">{"'WE2.2'!$A$1:$O$22"}</definedName>
    <definedName name="HTML_Control" localSheetId="79" hidden="1">{"'WE2.2'!$A$1:$O$22"}</definedName>
    <definedName name="HTML_Control" localSheetId="80" hidden="1">{"'WE2.2'!$A$1:$O$22"}</definedName>
    <definedName name="HTML_Control" localSheetId="81" hidden="1">{"'WE2.2'!$A$1:$O$22"}</definedName>
    <definedName name="HTML_Control" localSheetId="82" hidden="1">{"'WE2.2'!$A$1:$O$22"}</definedName>
    <definedName name="HTML_Control" localSheetId="83" hidden="1">{"'WE2.2'!$A$1:$O$22"}</definedName>
    <definedName name="HTML_Control" localSheetId="84" hidden="1">{"'WE2.2'!$A$1:$O$22"}</definedName>
    <definedName name="HTML_Control" localSheetId="85" hidden="1">{"'WE2.2'!$A$1:$O$22"}</definedName>
    <definedName name="HTML_Control" localSheetId="86" hidden="1">{"'WE2.2'!$A$1:$O$22"}</definedName>
    <definedName name="HTML_Control" localSheetId="87" hidden="1">{"'WE2.2'!$A$1:$O$22"}</definedName>
    <definedName name="HTML_Control" localSheetId="88" hidden="1">{"'WE2.2'!$A$1:$O$22"}</definedName>
    <definedName name="HTML_Control" localSheetId="89" hidden="1">{"'WE2.2'!$A$1:$O$22"}</definedName>
    <definedName name="HTML_Control" localSheetId="90" hidden="1">{"'WE2.2'!$A$1:$O$22"}</definedName>
    <definedName name="HTML_Control" localSheetId="91" hidden="1">{"'WE2.2'!$A$1:$O$22"}</definedName>
    <definedName name="HTML_Control" localSheetId="92" hidden="1">{"'WE2.2'!$A$1:$O$22"}</definedName>
    <definedName name="HTML_Control" localSheetId="57" hidden="1">{"'WE2.2'!$A$1:$O$22"}</definedName>
    <definedName name="HTML_Control" localSheetId="93" hidden="1">{"'WE2.2'!$A$1:$O$22"}</definedName>
    <definedName name="HTML_Control" localSheetId="94" hidden="1">{"'WE2.2'!$A$1:$O$22"}</definedName>
    <definedName name="HTML_Control" localSheetId="95" hidden="1">{"'WE2.2'!$A$1:$O$22"}</definedName>
    <definedName name="HTML_Control" localSheetId="96" hidden="1">{"'WE2.2'!$A$1:$O$22"}</definedName>
    <definedName name="HTML_Control" localSheetId="97" hidden="1">{"'WE2.2'!$A$1:$O$22"}</definedName>
    <definedName name="HTML_Control" localSheetId="98" hidden="1">{"'WE2.2'!$A$1:$O$22"}</definedName>
    <definedName name="HTML_Control" localSheetId="100" hidden="1">{"'WE2.2'!$A$1:$O$22"}</definedName>
    <definedName name="HTML_Control" localSheetId="101" hidden="1">{"'WE2.2'!$A$1:$O$22"}</definedName>
    <definedName name="HTML_Control" localSheetId="102" hidden="1">{"'WE2.2'!$A$1:$O$22"}</definedName>
    <definedName name="HTML_Control" localSheetId="103" hidden="1">{"'WE2.2'!$A$1:$O$22"}</definedName>
    <definedName name="HTML_Control" localSheetId="104" hidden="1">{"'WE2.2'!$A$1:$O$22"}</definedName>
    <definedName name="HTML_Control" localSheetId="105" hidden="1">{"'WE2.2'!$A$1:$O$22"}</definedName>
    <definedName name="HTML_Control" localSheetId="106" hidden="1">{"'WE2.2'!$A$1:$O$22"}</definedName>
    <definedName name="HTML_Control" localSheetId="107" hidden="1">{"'WE2.2'!$A$1:$O$22"}</definedName>
    <definedName name="HTML_Control" localSheetId="108" hidden="1">{"'WE2.2'!$A$1:$O$22"}</definedName>
    <definedName name="HTML_Control" localSheetId="109" hidden="1">{"'WE2.2'!$A$1:$O$22"}</definedName>
    <definedName name="HTML_Control" localSheetId="110" hidden="1">{"'WE2.2'!$A$1:$O$22"}</definedName>
    <definedName name="HTML_Control" localSheetId="112" hidden="1">{"'WE2.2'!$A$1:$O$22"}</definedName>
    <definedName name="HTML_Control" localSheetId="113" hidden="1">{"'WE2.2'!$A$1:$O$22"}</definedName>
    <definedName name="HTML_Control" localSheetId="62" hidden="1">{"'WE2.2'!$A$1:$O$22"}</definedName>
    <definedName name="HTML_Control" localSheetId="114" hidden="1">{"'WE2.2'!$A$1:$O$22"}</definedName>
    <definedName name="HTML_Control" localSheetId="123" hidden="1">{"'WE2.2'!$A$1:$O$22"}</definedName>
    <definedName name="HTML_Control" localSheetId="124" hidden="1">{"'WE2.2'!$A$1:$O$22"}</definedName>
    <definedName name="HTML_Control" localSheetId="125" hidden="1">{"'WE2.2'!$A$1:$O$22"}</definedName>
    <definedName name="HTML_Control" localSheetId="126" hidden="1">{"'WE2.2'!$A$1:$O$22"}</definedName>
    <definedName name="HTML_Control" localSheetId="127" hidden="1">{"'WE2.2'!$A$1:$O$22"}</definedName>
    <definedName name="HTML_Control" localSheetId="128" hidden="1">{"'WE2.2'!$A$1:$O$22"}</definedName>
    <definedName name="HTML_Control" localSheetId="129" hidden="1">{"'WE2.2'!$A$1:$O$22"}</definedName>
    <definedName name="HTML_Control" localSheetId="115" hidden="1">{"'WE2.2'!$A$1:$O$22"}</definedName>
    <definedName name="HTML_Control" localSheetId="116" hidden="1">{"'WE2.2'!$A$1:$O$22"}</definedName>
    <definedName name="HTML_Control" localSheetId="117" hidden="1">{"'WE2.2'!$A$1:$O$22"}</definedName>
    <definedName name="HTML_Control" localSheetId="118" hidden="1">{"'WE2.2'!$A$1:$O$22"}</definedName>
    <definedName name="HTML_Control" localSheetId="119" hidden="1">{"'WE2.2'!$A$1:$O$22"}</definedName>
    <definedName name="HTML_Control" localSheetId="120" hidden="1">{"'WE2.2'!$A$1:$O$22"}</definedName>
    <definedName name="HTML_Control" localSheetId="121" hidden="1">{"'WE2.2'!$A$1:$O$22"}</definedName>
    <definedName name="HTML_Control" localSheetId="122" hidden="1">{"'WE2.2'!$A$1:$O$22"}</definedName>
    <definedName name="HTML_Control" localSheetId="130" hidden="1">{"'WE2.2'!$A$1:$O$22"}</definedName>
    <definedName name="HTML_Control" localSheetId="139" hidden="1">{"'WE2.2'!$A$1:$O$22"}</definedName>
    <definedName name="HTML_Control" localSheetId="140" hidden="1">{"'WE2.2'!$A$1:$O$22"}</definedName>
    <definedName name="HTML_Control" localSheetId="141" hidden="1">{"'WE2.2'!$A$1:$O$22"}</definedName>
    <definedName name="HTML_Control" localSheetId="142" hidden="1">{"'WE2.2'!$A$1:$O$22"}</definedName>
    <definedName name="HTML_Control" localSheetId="143" hidden="1">{"'WE2.2'!$A$1:$O$22"}</definedName>
    <definedName name="HTML_Control" localSheetId="144" hidden="1">{"'WE2.2'!$A$1:$O$22"}</definedName>
    <definedName name="HTML_Control" localSheetId="145" hidden="1">{"'WE2.2'!$A$1:$O$22"}</definedName>
    <definedName name="HTML_Control" localSheetId="131" hidden="1">{"'WE2.2'!$A$1:$O$22"}</definedName>
    <definedName name="HTML_Control" localSheetId="132" hidden="1">{"'WE2.2'!$A$1:$O$22"}</definedName>
    <definedName name="HTML_Control" localSheetId="133" hidden="1">{"'WE2.2'!$A$1:$O$22"}</definedName>
    <definedName name="HTML_Control" localSheetId="134" hidden="1">{"'WE2.2'!$A$1:$O$22"}</definedName>
    <definedName name="HTML_Control" localSheetId="135" hidden="1">{"'WE2.2'!$A$1:$O$22"}</definedName>
    <definedName name="HTML_Control" localSheetId="136" hidden="1">{"'WE2.2'!$A$1:$O$22"}</definedName>
    <definedName name="HTML_Control" localSheetId="137" hidden="1">{"'WE2.2'!$A$1:$O$22"}</definedName>
    <definedName name="HTML_Control" localSheetId="138" hidden="1">{"'WE2.2'!$A$1:$O$22"}</definedName>
    <definedName name="HTML_Control" localSheetId="149" hidden="1">{"'WE2.2'!$A$1:$O$22"}</definedName>
    <definedName name="HTML_Control" localSheetId="150" hidden="1">{"'WE2.2'!$A$1:$O$22"}</definedName>
    <definedName name="HTML_Control" localSheetId="166" hidden="1">{"'WE2.2'!$A$1:$O$22"}</definedName>
    <definedName name="HTML_Control" localSheetId="178" hidden="1">{"'WE2.2'!$A$1:$O$22"}</definedName>
    <definedName name="HTML_Control" localSheetId="180" hidden="1">{"'WE2.2'!$A$1:$O$22"}</definedName>
    <definedName name="HTML_Control" localSheetId="181" hidden="1">{"'WE2.2'!$A$1:$O$22"}</definedName>
    <definedName name="HTML_Control" localSheetId="182" hidden="1">{"'WE2.2'!$A$1:$O$22"}</definedName>
    <definedName name="HTML_Control" localSheetId="183" hidden="1">{"'WE2.2'!$A$1:$O$22"}</definedName>
    <definedName name="HTML_Control" localSheetId="184" hidden="1">{"'WE2.2'!$A$1:$O$22"}</definedName>
    <definedName name="HTML_Control" localSheetId="4" hidden="1">{"'WE2.2'!$A$1:$O$22"}</definedName>
    <definedName name="HTML_Control" localSheetId="3" hidden="1">{"'WE2.2'!$A$1:$O$22"}</definedName>
    <definedName name="HTML_Control" localSheetId="1" hidden="1">{"'WE2.2'!$A$1:$O$22"}</definedName>
    <definedName name="HTML_Control" localSheetId="0" hidden="1">{"'WE2.2'!$A$1:$O$22"}</definedName>
    <definedName name="HTML_Control" hidden="1">{"'WE2.2'!$A$1:$O$22"}</definedName>
    <definedName name="HTML_Description" hidden="1">""</definedName>
    <definedName name="HTML_Email" hidden="1">""</definedName>
    <definedName name="HTML_Header" hidden="1">"Tab1.1.1"</definedName>
    <definedName name="HTML_LastUpdate" hidden="1">"24.08.2005"</definedName>
    <definedName name="HTML_LineAfter" hidden="1">FALSE</definedName>
    <definedName name="HTML_LineBefore" hidden="1">FALSE</definedName>
    <definedName name="HTML_Name" hidden="1">"hense02"</definedName>
    <definedName name="HTML_OBDlg2" hidden="1">TRUE</definedName>
    <definedName name="HTML_OBDlg4" hidden="1">TRUE</definedName>
    <definedName name="HTML_OS" hidden="1">0</definedName>
    <definedName name="HTML_PathFile" hidden="1">"H:\daten\Internet\SeiteAG05\WE22-roh.htm"</definedName>
    <definedName name="HTML_Title" hidden="1">"AusgErgeb"</definedName>
    <definedName name="neu" hidden="1">{"'WE2.2'!$A$1:$O$22"}</definedName>
  </definedNames>
  <calcPr calcId="162913"/>
  <customWorkbookViews>
    <customWorkbookView name="FINAL" guid="{163DCD2F-7E1E-45D5-87F9-D8442EBAE317}" includePrintSettings="0" includeHiddenRowCol="0" maximized="1" windowWidth="1916" windowHeight="918" tabRatio="963" activeSheetId="120"/>
  </customWorkbookViews>
</workbook>
</file>

<file path=xl/calcChain.xml><?xml version="1.0" encoding="utf-8"?>
<calcChain xmlns="http://schemas.openxmlformats.org/spreadsheetml/2006/main">
  <c r="BU67" i="392" l="1"/>
  <c r="BT67" i="392"/>
  <c r="BQ67" i="392"/>
  <c r="BP67" i="392"/>
  <c r="BO67" i="392"/>
  <c r="BM67" i="392"/>
  <c r="BL67" i="392"/>
  <c r="BK67" i="392"/>
  <c r="BJ67" i="392"/>
  <c r="BI67" i="392"/>
  <c r="BH67" i="392"/>
  <c r="BG67" i="392"/>
  <c r="BF67" i="392"/>
  <c r="BE67" i="392"/>
  <c r="BD67" i="392"/>
  <c r="BC67" i="392"/>
  <c r="BB67" i="392"/>
  <c r="BA67" i="392"/>
  <c r="AZ67" i="392"/>
  <c r="AY67" i="392"/>
  <c r="AX67" i="392"/>
  <c r="AW67" i="392"/>
  <c r="AV67" i="392"/>
  <c r="AU67" i="392"/>
  <c r="AT67" i="392"/>
  <c r="AS67" i="392"/>
  <c r="AR67" i="392"/>
  <c r="AQ67" i="392"/>
  <c r="AP67" i="392"/>
  <c r="AO67" i="392"/>
  <c r="AN67" i="392"/>
  <c r="AM67" i="392"/>
  <c r="AL67" i="392"/>
  <c r="AK67" i="392"/>
  <c r="AJ67" i="392"/>
  <c r="AI67" i="392"/>
  <c r="AH67" i="392"/>
  <c r="AG67" i="392"/>
  <c r="AF67" i="392"/>
  <c r="AE67" i="392"/>
  <c r="AD67" i="392"/>
  <c r="AC67" i="392"/>
  <c r="AB67" i="392"/>
  <c r="AA67" i="392"/>
  <c r="Z67" i="392"/>
  <c r="W67" i="392"/>
  <c r="V67" i="392"/>
  <c r="S67" i="392"/>
  <c r="R67" i="392"/>
  <c r="Q67" i="392"/>
  <c r="P67" i="392"/>
  <c r="O67" i="392"/>
  <c r="N67" i="392"/>
  <c r="K67" i="392"/>
  <c r="J67" i="392"/>
  <c r="I67" i="392"/>
  <c r="H67" i="392"/>
  <c r="G67" i="392"/>
  <c r="F67" i="392"/>
  <c r="E67" i="392"/>
  <c r="D67" i="392"/>
  <c r="C67" i="392"/>
  <c r="B67" i="392"/>
  <c r="J67" i="618" l="1"/>
  <c r="I67" i="618"/>
  <c r="H67" i="618"/>
  <c r="G67" i="618"/>
  <c r="F67" i="618"/>
  <c r="E67" i="618"/>
  <c r="D67" i="618"/>
  <c r="C67" i="618"/>
  <c r="B67" i="618"/>
  <c r="J67" i="497"/>
  <c r="I67" i="497"/>
  <c r="H67" i="497"/>
  <c r="G67" i="497"/>
  <c r="F67" i="497"/>
  <c r="E67" i="497"/>
  <c r="D67" i="497"/>
  <c r="C67" i="497"/>
  <c r="B67" i="497"/>
  <c r="J67" i="496"/>
  <c r="I67" i="496"/>
  <c r="H67" i="496"/>
  <c r="G67" i="496"/>
  <c r="F67" i="496"/>
  <c r="E67" i="496"/>
  <c r="D67" i="496"/>
  <c r="C67" i="496"/>
  <c r="B67" i="496"/>
  <c r="J67" i="495"/>
  <c r="I67" i="495"/>
  <c r="H67" i="495"/>
  <c r="G67" i="495"/>
  <c r="F67" i="495"/>
  <c r="E67" i="495"/>
  <c r="D67" i="495"/>
  <c r="C67" i="495"/>
  <c r="B67" i="495"/>
  <c r="J67" i="494"/>
  <c r="I67" i="494"/>
  <c r="H67" i="494"/>
  <c r="G67" i="494"/>
  <c r="F67" i="494"/>
  <c r="E67" i="494"/>
  <c r="D67" i="494"/>
  <c r="C67" i="494"/>
  <c r="B67" i="494"/>
  <c r="J67" i="493"/>
  <c r="I67" i="493"/>
  <c r="H67" i="493"/>
  <c r="G67" i="493"/>
  <c r="F67" i="493"/>
  <c r="E67" i="493"/>
  <c r="D67" i="493"/>
  <c r="C67" i="493"/>
  <c r="B67" i="493"/>
  <c r="J67" i="492"/>
  <c r="I67" i="492"/>
  <c r="H67" i="492"/>
  <c r="G67" i="492"/>
  <c r="F67" i="492"/>
  <c r="E67" i="492"/>
  <c r="D67" i="492"/>
  <c r="C67" i="492"/>
  <c r="B67" i="492"/>
  <c r="J67" i="491"/>
  <c r="I67" i="491"/>
  <c r="H67" i="491"/>
  <c r="G67" i="491"/>
  <c r="F67" i="491"/>
  <c r="E67" i="491"/>
  <c r="D67" i="491"/>
  <c r="C67" i="491"/>
  <c r="B67" i="491"/>
  <c r="J67" i="490"/>
  <c r="I67" i="490"/>
  <c r="H67" i="490"/>
  <c r="G67" i="490"/>
  <c r="F67" i="490"/>
  <c r="E67" i="490"/>
  <c r="D67" i="490"/>
  <c r="C67" i="490"/>
  <c r="B67" i="490"/>
  <c r="J67" i="489"/>
  <c r="I67" i="489"/>
  <c r="H67" i="489"/>
  <c r="G67" i="489"/>
  <c r="F67" i="489"/>
  <c r="E67" i="489"/>
  <c r="D67" i="489"/>
  <c r="C67" i="489"/>
  <c r="B67" i="489"/>
  <c r="J67" i="617"/>
  <c r="I67" i="617"/>
  <c r="H67" i="617"/>
  <c r="G67" i="617"/>
  <c r="F67" i="617"/>
  <c r="E67" i="617"/>
  <c r="D67" i="617"/>
  <c r="C67" i="617"/>
  <c r="B67" i="617"/>
  <c r="J67" i="486"/>
  <c r="I67" i="486"/>
  <c r="H67" i="486"/>
  <c r="G67" i="486"/>
  <c r="F67" i="486"/>
  <c r="E67" i="486"/>
  <c r="D67" i="486"/>
  <c r="C67" i="486"/>
  <c r="B67" i="486"/>
  <c r="J67" i="485"/>
  <c r="I67" i="485"/>
  <c r="H67" i="485"/>
  <c r="G67" i="485"/>
  <c r="F67" i="485"/>
  <c r="E67" i="485"/>
  <c r="D67" i="485"/>
  <c r="C67" i="485"/>
  <c r="B67" i="485"/>
  <c r="J67" i="484"/>
  <c r="I67" i="484"/>
  <c r="H67" i="484"/>
  <c r="G67" i="484"/>
  <c r="F67" i="484"/>
  <c r="E67" i="484"/>
  <c r="D67" i="484"/>
  <c r="C67" i="484"/>
  <c r="B67" i="484"/>
  <c r="J67" i="483"/>
  <c r="I67" i="483"/>
  <c r="H67" i="483"/>
  <c r="G67" i="483"/>
  <c r="F67" i="483"/>
  <c r="E67" i="483"/>
  <c r="D67" i="483"/>
  <c r="C67" i="483"/>
  <c r="B67" i="483"/>
  <c r="J67" i="482"/>
  <c r="I67" i="482"/>
  <c r="H67" i="482"/>
  <c r="G67" i="482"/>
  <c r="F67" i="482"/>
  <c r="E67" i="482"/>
  <c r="D67" i="482"/>
  <c r="C67" i="482"/>
  <c r="B67" i="482"/>
  <c r="J67" i="481"/>
  <c r="I67" i="481"/>
  <c r="H67" i="481"/>
  <c r="G67" i="481"/>
  <c r="F67" i="481"/>
  <c r="E67" i="481"/>
  <c r="D67" i="481"/>
  <c r="C67" i="481"/>
  <c r="B67" i="481"/>
  <c r="J67" i="480"/>
  <c r="I67" i="480"/>
  <c r="H67" i="480"/>
  <c r="G67" i="480"/>
  <c r="F67" i="480"/>
  <c r="E67" i="480"/>
  <c r="D67" i="480"/>
  <c r="C67" i="480"/>
  <c r="B67" i="480"/>
  <c r="J67" i="479"/>
  <c r="I67" i="479"/>
  <c r="H67" i="479"/>
  <c r="G67" i="479"/>
  <c r="F67" i="479"/>
  <c r="E67" i="479"/>
  <c r="D67" i="479"/>
  <c r="C67" i="479"/>
  <c r="B67" i="479"/>
  <c r="J67" i="478"/>
  <c r="I67" i="478"/>
  <c r="H67" i="478"/>
  <c r="G67" i="478"/>
  <c r="F67" i="478"/>
  <c r="E67" i="478"/>
  <c r="D67" i="478"/>
  <c r="C67" i="478"/>
  <c r="B67" i="478"/>
  <c r="C29" i="136" l="1"/>
  <c r="D29" i="136"/>
  <c r="E29" i="136"/>
  <c r="F29" i="136"/>
  <c r="G29" i="136"/>
  <c r="H29" i="136"/>
  <c r="I29" i="136"/>
  <c r="J29" i="136"/>
  <c r="K29" i="136"/>
  <c r="L29" i="136"/>
  <c r="M29" i="136"/>
  <c r="N29" i="136"/>
  <c r="O29" i="136"/>
  <c r="P29" i="136"/>
  <c r="Q29" i="136"/>
  <c r="R29" i="136"/>
  <c r="S29" i="136"/>
  <c r="T29" i="136"/>
  <c r="U29" i="136"/>
  <c r="C30" i="136"/>
  <c r="D30" i="136"/>
  <c r="E30" i="136"/>
  <c r="F30" i="136"/>
  <c r="G30" i="136"/>
  <c r="H30" i="136"/>
  <c r="I30" i="136"/>
  <c r="J30" i="136"/>
  <c r="K30" i="136"/>
  <c r="L30" i="136"/>
  <c r="M30" i="136"/>
  <c r="N30" i="136"/>
  <c r="O30" i="136"/>
  <c r="P30" i="136"/>
  <c r="Q30" i="136"/>
  <c r="R30" i="136"/>
  <c r="S30" i="136"/>
  <c r="T30" i="136"/>
  <c r="C31" i="136"/>
  <c r="D31" i="136"/>
  <c r="E31" i="136"/>
  <c r="F31" i="136"/>
  <c r="G31" i="136"/>
  <c r="H31" i="136"/>
  <c r="I31" i="136"/>
  <c r="J31" i="136"/>
  <c r="K31" i="136"/>
  <c r="L31" i="136"/>
  <c r="M31" i="136"/>
  <c r="N31" i="136"/>
  <c r="O31" i="136"/>
  <c r="P31" i="136"/>
  <c r="Q31" i="136"/>
  <c r="R31" i="136"/>
  <c r="S31" i="136"/>
  <c r="T31" i="136"/>
  <c r="U31" i="136"/>
  <c r="C32" i="136"/>
  <c r="D32" i="136"/>
  <c r="E32" i="136"/>
  <c r="F32" i="136"/>
  <c r="G32" i="136"/>
  <c r="H32" i="136"/>
  <c r="I32" i="136"/>
  <c r="J32" i="136"/>
  <c r="K32" i="136"/>
  <c r="L32" i="136"/>
  <c r="M32" i="136"/>
  <c r="N32" i="136"/>
  <c r="O32" i="136"/>
  <c r="P32" i="136"/>
  <c r="Q32" i="136"/>
  <c r="R32" i="136"/>
  <c r="S32" i="136"/>
  <c r="T32" i="136"/>
  <c r="C33" i="136"/>
  <c r="D33" i="136"/>
  <c r="E33" i="136"/>
  <c r="F33" i="136"/>
  <c r="G33" i="136"/>
  <c r="H33" i="136"/>
  <c r="I33" i="136"/>
  <c r="J33" i="136"/>
  <c r="K33" i="136"/>
  <c r="L33" i="136"/>
  <c r="M33" i="136"/>
  <c r="N33" i="136"/>
  <c r="O33" i="136"/>
  <c r="P33" i="136"/>
  <c r="Q33" i="136"/>
  <c r="R33" i="136"/>
  <c r="S33" i="136"/>
  <c r="T33" i="136"/>
  <c r="U33" i="136"/>
  <c r="C34" i="136"/>
  <c r="E34" i="136"/>
  <c r="F34" i="136"/>
  <c r="G34" i="136"/>
  <c r="H34" i="136"/>
  <c r="I34" i="136"/>
  <c r="J34" i="136"/>
  <c r="K34" i="136"/>
  <c r="L34" i="136"/>
  <c r="M34" i="136"/>
  <c r="N34" i="136"/>
  <c r="O34" i="136"/>
  <c r="P34" i="136"/>
  <c r="Q34" i="136"/>
  <c r="R34" i="136"/>
  <c r="S34" i="136"/>
  <c r="T34" i="136"/>
  <c r="U34" i="136"/>
  <c r="C35" i="136"/>
  <c r="D35" i="136"/>
  <c r="E35" i="136"/>
  <c r="F35" i="136"/>
  <c r="G35" i="136"/>
  <c r="H35" i="136"/>
  <c r="I35" i="136"/>
  <c r="J35" i="136"/>
  <c r="K35" i="136"/>
  <c r="L35" i="136"/>
  <c r="M35" i="136"/>
  <c r="N35" i="136"/>
  <c r="O35" i="136"/>
  <c r="P35" i="136"/>
  <c r="Q35" i="136"/>
  <c r="R35" i="136"/>
  <c r="S35" i="136"/>
  <c r="T35" i="136"/>
  <c r="U35" i="136"/>
  <c r="C36" i="136"/>
  <c r="D36" i="136"/>
  <c r="E36" i="136"/>
  <c r="F36" i="136"/>
  <c r="G36" i="136"/>
  <c r="H36" i="136"/>
  <c r="I36" i="136"/>
  <c r="J36" i="136"/>
  <c r="K36" i="136"/>
  <c r="L36" i="136"/>
  <c r="M36" i="136"/>
  <c r="N36" i="136"/>
  <c r="O36" i="136"/>
  <c r="P36" i="136"/>
  <c r="Q36" i="136"/>
  <c r="R36" i="136"/>
  <c r="S36" i="136"/>
  <c r="D37" i="136"/>
  <c r="E37" i="136"/>
  <c r="G37" i="136"/>
  <c r="I37" i="136"/>
  <c r="J37" i="136"/>
  <c r="K37" i="136"/>
  <c r="L37" i="136"/>
  <c r="M37" i="136"/>
  <c r="N37" i="136"/>
  <c r="O37" i="136"/>
  <c r="P37" i="136"/>
  <c r="Q37" i="136"/>
  <c r="R37" i="136"/>
  <c r="S37" i="136"/>
  <c r="T37" i="136"/>
  <c r="C38" i="136"/>
  <c r="D38" i="136"/>
  <c r="E38" i="136"/>
  <c r="F38" i="136"/>
  <c r="G38" i="136"/>
  <c r="H38" i="136"/>
  <c r="I38" i="136"/>
  <c r="J38" i="136"/>
  <c r="K38" i="136"/>
  <c r="L38" i="136"/>
  <c r="M38" i="136"/>
  <c r="N38" i="136"/>
  <c r="O38" i="136"/>
  <c r="P38" i="136"/>
  <c r="Q38" i="136"/>
  <c r="R38" i="136"/>
  <c r="S38" i="136"/>
  <c r="T38" i="136"/>
  <c r="C39" i="136"/>
  <c r="D39" i="136"/>
  <c r="E39" i="136"/>
  <c r="F39" i="136"/>
  <c r="G39" i="136"/>
  <c r="H39" i="136"/>
  <c r="I39" i="136"/>
  <c r="J39" i="136"/>
  <c r="K39" i="136"/>
  <c r="L39" i="136"/>
  <c r="M39" i="136"/>
  <c r="N39" i="136"/>
  <c r="O39" i="136"/>
  <c r="P39" i="136"/>
  <c r="Q39" i="136"/>
  <c r="R39" i="136"/>
  <c r="S39" i="136"/>
  <c r="T39" i="136"/>
  <c r="U39" i="136"/>
  <c r="D40" i="136"/>
  <c r="E40" i="136"/>
  <c r="F40" i="136"/>
  <c r="G40" i="136"/>
  <c r="H40" i="136"/>
  <c r="I40" i="136"/>
  <c r="J40" i="136"/>
  <c r="K40" i="136"/>
  <c r="L40" i="136"/>
  <c r="M40" i="136"/>
  <c r="N40" i="136"/>
  <c r="O40" i="136"/>
  <c r="P40" i="136"/>
  <c r="C41" i="136"/>
  <c r="D41" i="136"/>
  <c r="E41" i="136"/>
  <c r="F41" i="136"/>
  <c r="G41" i="136"/>
  <c r="H41" i="136"/>
  <c r="I41" i="136"/>
  <c r="J41" i="136"/>
  <c r="K41" i="136"/>
  <c r="L41" i="136"/>
  <c r="M41" i="136"/>
  <c r="N41" i="136"/>
  <c r="O41" i="136"/>
  <c r="P41" i="136"/>
  <c r="Q41" i="136"/>
  <c r="R41" i="136"/>
  <c r="S41" i="136"/>
  <c r="T41" i="136"/>
  <c r="C42" i="136"/>
  <c r="D42" i="136"/>
  <c r="E42" i="136"/>
  <c r="F42" i="136"/>
  <c r="G42" i="136"/>
  <c r="H42" i="136"/>
  <c r="I42" i="136"/>
  <c r="J42" i="136"/>
  <c r="K42" i="136"/>
  <c r="L42" i="136"/>
  <c r="M42" i="136"/>
  <c r="N42" i="136"/>
  <c r="O42" i="136"/>
  <c r="R42" i="136"/>
  <c r="S42" i="136"/>
  <c r="C43" i="136"/>
  <c r="D43" i="136"/>
  <c r="E43" i="136"/>
  <c r="F43" i="136"/>
  <c r="G43" i="136"/>
  <c r="H43" i="136"/>
  <c r="I43" i="136"/>
  <c r="J43" i="136"/>
  <c r="K43" i="136"/>
  <c r="L43" i="136"/>
  <c r="M43" i="136"/>
  <c r="N43" i="136"/>
  <c r="O43" i="136"/>
  <c r="P43" i="136"/>
  <c r="Q43" i="136"/>
  <c r="R43" i="136"/>
  <c r="S43" i="136"/>
  <c r="T43" i="136"/>
  <c r="U43" i="136"/>
  <c r="C44" i="136"/>
  <c r="D44" i="136"/>
  <c r="E44" i="136"/>
  <c r="F44" i="136"/>
  <c r="G44" i="136"/>
  <c r="H44" i="136"/>
  <c r="I44" i="136"/>
  <c r="J44" i="136"/>
  <c r="K44" i="136"/>
  <c r="L44" i="136"/>
  <c r="M44" i="136"/>
  <c r="N44" i="136"/>
  <c r="O44" i="136"/>
  <c r="P44" i="136"/>
  <c r="Q44" i="136"/>
  <c r="R44" i="136"/>
  <c r="S44" i="136"/>
  <c r="T44" i="136"/>
  <c r="C45" i="136"/>
  <c r="D45" i="136"/>
  <c r="E45" i="136"/>
  <c r="F45" i="136"/>
  <c r="G45" i="136"/>
  <c r="H45" i="136"/>
  <c r="I45" i="136"/>
  <c r="J45" i="136"/>
  <c r="K45" i="136"/>
  <c r="L45" i="136"/>
  <c r="M45" i="136"/>
  <c r="N45" i="136"/>
  <c r="O45" i="136"/>
  <c r="P45" i="136"/>
  <c r="Q45" i="136"/>
  <c r="R45" i="136"/>
  <c r="S45" i="136"/>
  <c r="T45" i="136"/>
  <c r="U45" i="136"/>
  <c r="B30" i="136"/>
  <c r="B31" i="136"/>
  <c r="B32" i="136"/>
  <c r="B33" i="136"/>
  <c r="B34" i="136"/>
  <c r="B35" i="136"/>
  <c r="B36" i="136"/>
  <c r="B37" i="136"/>
  <c r="B38" i="136"/>
  <c r="B39" i="136"/>
  <c r="B41" i="136"/>
  <c r="B42" i="136"/>
  <c r="B43" i="136"/>
  <c r="B44" i="136"/>
  <c r="B45" i="136"/>
  <c r="B29" i="136"/>
  <c r="DA87" i="393" l="1"/>
  <c r="CZ87" i="393"/>
  <c r="CY87" i="393"/>
  <c r="CX87" i="393"/>
  <c r="CW87" i="393"/>
  <c r="CV87" i="393"/>
  <c r="CU87" i="393"/>
  <c r="CT87" i="393"/>
  <c r="CS87" i="393"/>
  <c r="CR87" i="393"/>
  <c r="CQ87" i="393"/>
  <c r="CP87" i="393"/>
  <c r="CO87" i="393"/>
  <c r="CN87" i="393"/>
  <c r="CM87" i="393"/>
  <c r="CL87" i="393"/>
  <c r="CK87" i="393"/>
  <c r="CJ87" i="393"/>
  <c r="CI87" i="393"/>
  <c r="CH87" i="393"/>
  <c r="CG87" i="393"/>
  <c r="CF87" i="393"/>
  <c r="CE87" i="393"/>
  <c r="CD87" i="393"/>
  <c r="CC87" i="393"/>
  <c r="CB87" i="393"/>
  <c r="CA87" i="393"/>
  <c r="BZ87" i="393"/>
  <c r="BY87" i="393"/>
  <c r="BX87" i="393"/>
  <c r="BW87" i="393"/>
  <c r="BV87" i="393"/>
  <c r="BU87" i="393"/>
  <c r="BT87" i="393"/>
  <c r="BS87" i="393"/>
  <c r="BR87" i="393"/>
  <c r="BQ87" i="393"/>
  <c r="BP87" i="393"/>
  <c r="BO87" i="393"/>
  <c r="BN87" i="393"/>
  <c r="BM87" i="393"/>
  <c r="BL87" i="393"/>
  <c r="BK87" i="393"/>
  <c r="BJ87" i="393"/>
  <c r="BI87" i="393"/>
  <c r="BH87" i="393"/>
  <c r="BG87" i="393"/>
  <c r="BF87" i="393"/>
  <c r="BE87" i="393"/>
  <c r="DA86" i="393"/>
  <c r="CZ86" i="393"/>
  <c r="CY86" i="393"/>
  <c r="CX86" i="393"/>
  <c r="CW86" i="393"/>
  <c r="CV86" i="393"/>
  <c r="CU86" i="393"/>
  <c r="CT86" i="393"/>
  <c r="CS86" i="393"/>
  <c r="CR86" i="393"/>
  <c r="CQ86" i="393"/>
  <c r="CP86" i="393"/>
  <c r="CO86" i="393"/>
  <c r="CN86" i="393"/>
  <c r="CM86" i="393"/>
  <c r="CL86" i="393"/>
  <c r="CK86" i="393"/>
  <c r="CJ86" i="393"/>
  <c r="CI86" i="393"/>
  <c r="CH86" i="393"/>
  <c r="CG86" i="393"/>
  <c r="CF86" i="393"/>
  <c r="CE86" i="393"/>
  <c r="CD86" i="393"/>
  <c r="CC86" i="393"/>
  <c r="CB86" i="393"/>
  <c r="CA86" i="393"/>
  <c r="BZ86" i="393"/>
  <c r="BY86" i="393"/>
  <c r="BX86" i="393"/>
  <c r="BW86" i="393"/>
  <c r="BV86" i="393"/>
  <c r="BU86" i="393"/>
  <c r="BT86" i="393"/>
  <c r="BS86" i="393"/>
  <c r="BR86" i="393"/>
  <c r="BQ86" i="393"/>
  <c r="BP86" i="393"/>
  <c r="BO86" i="393"/>
  <c r="BN86" i="393"/>
  <c r="BM86" i="393"/>
  <c r="BL86" i="393"/>
  <c r="BK86" i="393"/>
  <c r="BJ86" i="393"/>
  <c r="BI86" i="393"/>
  <c r="BH86" i="393"/>
  <c r="BG86" i="393"/>
  <c r="BF86" i="393"/>
  <c r="BE86" i="393"/>
  <c r="DA85" i="393"/>
  <c r="CZ85" i="393"/>
  <c r="CY85" i="393"/>
  <c r="CX85" i="393"/>
  <c r="CW85" i="393"/>
  <c r="CV85" i="393"/>
  <c r="CU85" i="393"/>
  <c r="CT85" i="393"/>
  <c r="CS85" i="393"/>
  <c r="CR85" i="393"/>
  <c r="CQ85" i="393"/>
  <c r="CP85" i="393"/>
  <c r="CO85" i="393"/>
  <c r="CN85" i="393"/>
  <c r="CM85" i="393"/>
  <c r="CL85" i="393"/>
  <c r="CK85" i="393"/>
  <c r="CJ85" i="393"/>
  <c r="CI85" i="393"/>
  <c r="CH85" i="393"/>
  <c r="CG85" i="393"/>
  <c r="CF85" i="393"/>
  <c r="CE85" i="393"/>
  <c r="CD85" i="393"/>
  <c r="CC85" i="393"/>
  <c r="CB85" i="393"/>
  <c r="CA85" i="393"/>
  <c r="BZ85" i="393"/>
  <c r="BY85" i="393"/>
  <c r="BX85" i="393"/>
  <c r="BW85" i="393"/>
  <c r="BV85" i="393"/>
  <c r="BU85" i="393"/>
  <c r="BT85" i="393"/>
  <c r="BS85" i="393"/>
  <c r="BR85" i="393"/>
  <c r="BQ85" i="393"/>
  <c r="BP85" i="393"/>
  <c r="BO85" i="393"/>
  <c r="BN85" i="393"/>
  <c r="BM85" i="393"/>
  <c r="BL85" i="393"/>
  <c r="BK85" i="393"/>
  <c r="BJ85" i="393"/>
  <c r="BI85" i="393"/>
  <c r="BH85" i="393"/>
  <c r="BG85" i="393"/>
  <c r="BF85" i="393"/>
  <c r="BE85" i="393"/>
  <c r="DA84" i="393"/>
  <c r="CZ84" i="393"/>
  <c r="CY84" i="393"/>
  <c r="CX84" i="393"/>
  <c r="CW84" i="393"/>
  <c r="CV84" i="393"/>
  <c r="CU84" i="393"/>
  <c r="CT84" i="393"/>
  <c r="CS84" i="393"/>
  <c r="CR84" i="393"/>
  <c r="CQ84" i="393"/>
  <c r="CP84" i="393"/>
  <c r="CO84" i="393"/>
  <c r="CN84" i="393"/>
  <c r="CM84" i="393"/>
  <c r="CL84" i="393"/>
  <c r="CK84" i="393"/>
  <c r="CJ84" i="393"/>
  <c r="CI84" i="393"/>
  <c r="CH84" i="393"/>
  <c r="CG84" i="393"/>
  <c r="CF84" i="393"/>
  <c r="CE84" i="393"/>
  <c r="CD84" i="393"/>
  <c r="CC84" i="393"/>
  <c r="CB84" i="393"/>
  <c r="CA84" i="393"/>
  <c r="BZ84" i="393"/>
  <c r="BY84" i="393"/>
  <c r="BX84" i="393"/>
  <c r="BW84" i="393"/>
  <c r="BV84" i="393"/>
  <c r="BU84" i="393"/>
  <c r="BT84" i="393"/>
  <c r="BS84" i="393"/>
  <c r="BR84" i="393"/>
  <c r="BQ84" i="393"/>
  <c r="BP84" i="393"/>
  <c r="BO84" i="393"/>
  <c r="BN84" i="393"/>
  <c r="BM84" i="393"/>
  <c r="BL84" i="393"/>
  <c r="BK84" i="393"/>
  <c r="BJ84" i="393"/>
  <c r="BI84" i="393"/>
  <c r="BH84" i="393"/>
  <c r="BG84" i="393"/>
  <c r="BF84" i="393"/>
  <c r="BE84" i="393"/>
  <c r="DA83" i="393"/>
  <c r="CZ83" i="393"/>
  <c r="CY83" i="393"/>
  <c r="CX83" i="393"/>
  <c r="CW83" i="393"/>
  <c r="CV83" i="393"/>
  <c r="CU83" i="393"/>
  <c r="CT83" i="393"/>
  <c r="CS83" i="393"/>
  <c r="CR83" i="393"/>
  <c r="CQ83" i="393"/>
  <c r="CP83" i="393"/>
  <c r="CO83" i="393"/>
  <c r="CN83" i="393"/>
  <c r="CM83" i="393"/>
  <c r="CL83" i="393"/>
  <c r="CK83" i="393"/>
  <c r="CJ83" i="393"/>
  <c r="CI83" i="393"/>
  <c r="CH83" i="393"/>
  <c r="CG83" i="393"/>
  <c r="CF83" i="393"/>
  <c r="CE83" i="393"/>
  <c r="CD83" i="393"/>
  <c r="CC83" i="393"/>
  <c r="CB83" i="393"/>
  <c r="CA83" i="393"/>
  <c r="BZ83" i="393"/>
  <c r="BY83" i="393"/>
  <c r="BX83" i="393"/>
  <c r="BW83" i="393"/>
  <c r="BV83" i="393"/>
  <c r="BU83" i="393"/>
  <c r="BT83" i="393"/>
  <c r="BS83" i="393"/>
  <c r="BR83" i="393"/>
  <c r="BQ83" i="393"/>
  <c r="BP83" i="393"/>
  <c r="BO83" i="393"/>
  <c r="BN83" i="393"/>
  <c r="BM83" i="393"/>
  <c r="BL83" i="393"/>
  <c r="BK83" i="393"/>
  <c r="BJ83" i="393"/>
  <c r="BI83" i="393"/>
  <c r="BH83" i="393"/>
  <c r="BG83" i="393"/>
  <c r="BF83" i="393"/>
  <c r="BE83" i="393"/>
  <c r="DA82" i="393"/>
  <c r="CZ82" i="393"/>
  <c r="CY82" i="393"/>
  <c r="CX82" i="393"/>
  <c r="CW82" i="393"/>
  <c r="CV82" i="393"/>
  <c r="CU82" i="393"/>
  <c r="CT82" i="393"/>
  <c r="CS82" i="393"/>
  <c r="CR82" i="393"/>
  <c r="CQ82" i="393"/>
  <c r="CP82" i="393"/>
  <c r="CO82" i="393"/>
  <c r="CN82" i="393"/>
  <c r="CM82" i="393"/>
  <c r="CL82" i="393"/>
  <c r="CK82" i="393"/>
  <c r="CJ82" i="393"/>
  <c r="CI82" i="393"/>
  <c r="CH82" i="393"/>
  <c r="CG82" i="393"/>
  <c r="CF82" i="393"/>
  <c r="CE82" i="393"/>
  <c r="CD82" i="393"/>
  <c r="CC82" i="393"/>
  <c r="CB82" i="393"/>
  <c r="CA82" i="393"/>
  <c r="BZ82" i="393"/>
  <c r="BY82" i="393"/>
  <c r="BX82" i="393"/>
  <c r="BW82" i="393"/>
  <c r="BV82" i="393"/>
  <c r="BU82" i="393"/>
  <c r="BT82" i="393"/>
  <c r="BS82" i="393"/>
  <c r="BR82" i="393"/>
  <c r="BQ82" i="393"/>
  <c r="BP82" i="393"/>
  <c r="BO82" i="393"/>
  <c r="BN82" i="393"/>
  <c r="BM82" i="393"/>
  <c r="BL82" i="393"/>
  <c r="BK82" i="393"/>
  <c r="BJ82" i="393"/>
  <c r="BI82" i="393"/>
  <c r="BH82" i="393"/>
  <c r="BG82" i="393"/>
  <c r="BF82" i="393"/>
  <c r="BE82" i="393"/>
  <c r="DA81" i="393"/>
  <c r="CZ81" i="393"/>
  <c r="CY81" i="393"/>
  <c r="CX81" i="393"/>
  <c r="CW81" i="393"/>
  <c r="CV81" i="393"/>
  <c r="CU81" i="393"/>
  <c r="CT81" i="393"/>
  <c r="CS81" i="393"/>
  <c r="CR81" i="393"/>
  <c r="CQ81" i="393"/>
  <c r="CP81" i="393"/>
  <c r="CO81" i="393"/>
  <c r="CN81" i="393"/>
  <c r="CM81" i="393"/>
  <c r="CL81" i="393"/>
  <c r="CK81" i="393"/>
  <c r="CJ81" i="393"/>
  <c r="CI81" i="393"/>
  <c r="CH81" i="393"/>
  <c r="CG81" i="393"/>
  <c r="CF81" i="393"/>
  <c r="CE81" i="393"/>
  <c r="CD81" i="393"/>
  <c r="CC81" i="393"/>
  <c r="CB81" i="393"/>
  <c r="CA81" i="393"/>
  <c r="BZ81" i="393"/>
  <c r="BY81" i="393"/>
  <c r="BX81" i="393"/>
  <c r="BW81" i="393"/>
  <c r="BV81" i="393"/>
  <c r="BU81" i="393"/>
  <c r="BT81" i="393"/>
  <c r="BS81" i="393"/>
  <c r="BR81" i="393"/>
  <c r="BQ81" i="393"/>
  <c r="BP81" i="393"/>
  <c r="BO81" i="393"/>
  <c r="BN81" i="393"/>
  <c r="BM81" i="393"/>
  <c r="BL81" i="393"/>
  <c r="BK81" i="393"/>
  <c r="BJ81" i="393"/>
  <c r="BI81" i="393"/>
  <c r="BH81" i="393"/>
  <c r="BG81" i="393"/>
  <c r="BF81" i="393"/>
  <c r="BE81" i="393"/>
  <c r="DA80" i="393"/>
  <c r="CZ80" i="393"/>
  <c r="CY80" i="393"/>
  <c r="CX80" i="393"/>
  <c r="CW80" i="393"/>
  <c r="CV80" i="393"/>
  <c r="CU80" i="393"/>
  <c r="CT80" i="393"/>
  <c r="CS80" i="393"/>
  <c r="CR80" i="393"/>
  <c r="CQ80" i="393"/>
  <c r="CP80" i="393"/>
  <c r="CO80" i="393"/>
  <c r="CN80" i="393"/>
  <c r="CM80" i="393"/>
  <c r="CL80" i="393"/>
  <c r="CK80" i="393"/>
  <c r="CJ80" i="393"/>
  <c r="CI80" i="393"/>
  <c r="CH80" i="393"/>
  <c r="CG80" i="393"/>
  <c r="CF80" i="393"/>
  <c r="CE80" i="393"/>
  <c r="CD80" i="393"/>
  <c r="CC80" i="393"/>
  <c r="CB80" i="393"/>
  <c r="CA80" i="393"/>
  <c r="BZ80" i="393"/>
  <c r="BY80" i="393"/>
  <c r="BX80" i="393"/>
  <c r="BW80" i="393"/>
  <c r="BV80" i="393"/>
  <c r="BU80" i="393"/>
  <c r="BT80" i="393"/>
  <c r="BS80" i="393"/>
  <c r="BR80" i="393"/>
  <c r="BQ80" i="393"/>
  <c r="BP80" i="393"/>
  <c r="BO80" i="393"/>
  <c r="BN80" i="393"/>
  <c r="BM80" i="393"/>
  <c r="BL80" i="393"/>
  <c r="BK80" i="393"/>
  <c r="BJ80" i="393"/>
  <c r="BI80" i="393"/>
  <c r="BH80" i="393"/>
  <c r="BG80" i="393"/>
  <c r="BF80" i="393"/>
  <c r="BE80" i="393"/>
  <c r="DA79" i="393"/>
  <c r="CZ79" i="393"/>
  <c r="CY79" i="393"/>
  <c r="CX79" i="393"/>
  <c r="CW79" i="393"/>
  <c r="CV79" i="393"/>
  <c r="CU79" i="393"/>
  <c r="CT79" i="393"/>
  <c r="CS79" i="393"/>
  <c r="CR79" i="393"/>
  <c r="CQ79" i="393"/>
  <c r="CP79" i="393"/>
  <c r="CO79" i="393"/>
  <c r="CN79" i="393"/>
  <c r="CM79" i="393"/>
  <c r="CL79" i="393"/>
  <c r="CK79" i="393"/>
  <c r="CJ79" i="393"/>
  <c r="CI79" i="393"/>
  <c r="CH79" i="393"/>
  <c r="CG79" i="393"/>
  <c r="CF79" i="393"/>
  <c r="CE79" i="393"/>
  <c r="CD79" i="393"/>
  <c r="CC79" i="393"/>
  <c r="CB79" i="393"/>
  <c r="CA79" i="393"/>
  <c r="BZ79" i="393"/>
  <c r="BY79" i="393"/>
  <c r="BX79" i="393"/>
  <c r="BW79" i="393"/>
  <c r="BV79" i="393"/>
  <c r="BU79" i="393"/>
  <c r="BT79" i="393"/>
  <c r="BS79" i="393"/>
  <c r="BR79" i="393"/>
  <c r="BQ79" i="393"/>
  <c r="BP79" i="393"/>
  <c r="BO79" i="393"/>
  <c r="BN79" i="393"/>
  <c r="BM79" i="393"/>
  <c r="BL79" i="393"/>
  <c r="BK79" i="393"/>
  <c r="BJ79" i="393"/>
  <c r="BI79" i="393"/>
  <c r="BH79" i="393"/>
  <c r="BG79" i="393"/>
  <c r="BF79" i="393"/>
  <c r="BE79" i="393"/>
  <c r="DA78" i="393"/>
  <c r="CZ78" i="393"/>
  <c r="CY78" i="393"/>
  <c r="CX78" i="393"/>
  <c r="CW78" i="393"/>
  <c r="CV78" i="393"/>
  <c r="CU78" i="393"/>
  <c r="CT78" i="393"/>
  <c r="CS78" i="393"/>
  <c r="CR78" i="393"/>
  <c r="CQ78" i="393"/>
  <c r="CP78" i="393"/>
  <c r="CO78" i="393"/>
  <c r="CN78" i="393"/>
  <c r="CM78" i="393"/>
  <c r="CL78" i="393"/>
  <c r="CK78" i="393"/>
  <c r="CJ78" i="393"/>
  <c r="CI78" i="393"/>
  <c r="CH78" i="393"/>
  <c r="CG78" i="393"/>
  <c r="CF78" i="393"/>
  <c r="CE78" i="393"/>
  <c r="CD78" i="393"/>
  <c r="CC78" i="393"/>
  <c r="CB78" i="393"/>
  <c r="CA78" i="393"/>
  <c r="BZ78" i="393"/>
  <c r="BY78" i="393"/>
  <c r="BX78" i="393"/>
  <c r="BW78" i="393"/>
  <c r="BV78" i="393"/>
  <c r="BU78" i="393"/>
  <c r="BT78" i="393"/>
  <c r="BS78" i="393"/>
  <c r="BR78" i="393"/>
  <c r="BQ78" i="393"/>
  <c r="BP78" i="393"/>
  <c r="BO78" i="393"/>
  <c r="BN78" i="393"/>
  <c r="BM78" i="393"/>
  <c r="BL78" i="393"/>
  <c r="BK78" i="393"/>
  <c r="BJ78" i="393"/>
  <c r="BI78" i="393"/>
  <c r="BH78" i="393"/>
  <c r="BG78" i="393"/>
  <c r="BF78" i="393"/>
  <c r="BE78" i="393"/>
  <c r="DA77" i="393"/>
  <c r="CZ77" i="393"/>
  <c r="CY77" i="393"/>
  <c r="CX77" i="393"/>
  <c r="CW77" i="393"/>
  <c r="CV77" i="393"/>
  <c r="CU77" i="393"/>
  <c r="CT77" i="393"/>
  <c r="CS77" i="393"/>
  <c r="CR77" i="393"/>
  <c r="CQ77" i="393"/>
  <c r="CP77" i="393"/>
  <c r="CO77" i="393"/>
  <c r="CN77" i="393"/>
  <c r="CM77" i="393"/>
  <c r="CL77" i="393"/>
  <c r="CK77" i="393"/>
  <c r="CJ77" i="393"/>
  <c r="CI77" i="393"/>
  <c r="CH77" i="393"/>
  <c r="CG77" i="393"/>
  <c r="CF77" i="393"/>
  <c r="CE77" i="393"/>
  <c r="CD77" i="393"/>
  <c r="CC77" i="393"/>
  <c r="CB77" i="393"/>
  <c r="CA77" i="393"/>
  <c r="BZ77" i="393"/>
  <c r="BY77" i="393"/>
  <c r="BX77" i="393"/>
  <c r="BW77" i="393"/>
  <c r="BV77" i="393"/>
  <c r="BU77" i="393"/>
  <c r="BT77" i="393"/>
  <c r="BS77" i="393"/>
  <c r="BR77" i="393"/>
  <c r="BQ77" i="393"/>
  <c r="BP77" i="393"/>
  <c r="BO77" i="393"/>
  <c r="BN77" i="393"/>
  <c r="BM77" i="393"/>
  <c r="BL77" i="393"/>
  <c r="BK77" i="393"/>
  <c r="BJ77" i="393"/>
  <c r="BI77" i="393"/>
  <c r="BH77" i="393"/>
  <c r="BG77" i="393"/>
  <c r="BF77" i="393"/>
  <c r="BE77" i="393"/>
  <c r="DA76" i="393"/>
  <c r="CZ76" i="393"/>
  <c r="CY76" i="393"/>
  <c r="CX76" i="393"/>
  <c r="CW76" i="393"/>
  <c r="CV76" i="393"/>
  <c r="CU76" i="393"/>
  <c r="CT76" i="393"/>
  <c r="CS76" i="393"/>
  <c r="CR76" i="393"/>
  <c r="CQ76" i="393"/>
  <c r="CP76" i="393"/>
  <c r="CO76" i="393"/>
  <c r="CN76" i="393"/>
  <c r="CM76" i="393"/>
  <c r="CL76" i="393"/>
  <c r="CK76" i="393"/>
  <c r="CJ76" i="393"/>
  <c r="CI76" i="393"/>
  <c r="CH76" i="393"/>
  <c r="CG76" i="393"/>
  <c r="CF76" i="393"/>
  <c r="CE76" i="393"/>
  <c r="CD76" i="393"/>
  <c r="CC76" i="393"/>
  <c r="CB76" i="393"/>
  <c r="CA76" i="393"/>
  <c r="BZ76" i="393"/>
  <c r="BY76" i="393"/>
  <c r="BX76" i="393"/>
  <c r="BW76" i="393"/>
  <c r="BV76" i="393"/>
  <c r="BU76" i="393"/>
  <c r="BT76" i="393"/>
  <c r="BS76" i="393"/>
  <c r="BR76" i="393"/>
  <c r="BQ76" i="393"/>
  <c r="BP76" i="393"/>
  <c r="BO76" i="393"/>
  <c r="BN76" i="393"/>
  <c r="BM76" i="393"/>
  <c r="BL76" i="393"/>
  <c r="BK76" i="393"/>
  <c r="BJ76" i="393"/>
  <c r="BI76" i="393"/>
  <c r="BH76" i="393"/>
  <c r="BG76" i="393"/>
  <c r="BF76" i="393"/>
  <c r="BE76" i="393"/>
  <c r="DA75" i="393"/>
  <c r="CZ75" i="393"/>
  <c r="CY75" i="393"/>
  <c r="CX75" i="393"/>
  <c r="CW75" i="393"/>
  <c r="CV75" i="393"/>
  <c r="CU75" i="393"/>
  <c r="CT75" i="393"/>
  <c r="CS75" i="393"/>
  <c r="CR75" i="393"/>
  <c r="CQ75" i="393"/>
  <c r="CP75" i="393"/>
  <c r="CO75" i="393"/>
  <c r="CN75" i="393"/>
  <c r="CM75" i="393"/>
  <c r="CL75" i="393"/>
  <c r="CK75" i="393"/>
  <c r="CJ75" i="393"/>
  <c r="CI75" i="393"/>
  <c r="CH75" i="393"/>
  <c r="CG75" i="393"/>
  <c r="CF75" i="393"/>
  <c r="CE75" i="393"/>
  <c r="CD75" i="393"/>
  <c r="CC75" i="393"/>
  <c r="CB75" i="393"/>
  <c r="CA75" i="393"/>
  <c r="BZ75" i="393"/>
  <c r="BY75" i="393"/>
  <c r="BX75" i="393"/>
  <c r="BW75" i="393"/>
  <c r="BV75" i="393"/>
  <c r="BU75" i="393"/>
  <c r="BT75" i="393"/>
  <c r="BS75" i="393"/>
  <c r="BR75" i="393"/>
  <c r="BQ75" i="393"/>
  <c r="BP75" i="393"/>
  <c r="BO75" i="393"/>
  <c r="BN75" i="393"/>
  <c r="BM75" i="393"/>
  <c r="BL75" i="393"/>
  <c r="BK75" i="393"/>
  <c r="BJ75" i="393"/>
  <c r="BI75" i="393"/>
  <c r="BH75" i="393"/>
  <c r="BG75" i="393"/>
  <c r="BF75" i="393"/>
  <c r="BE75" i="393"/>
  <c r="DA74" i="393"/>
  <c r="CZ74" i="393"/>
  <c r="CY74" i="393"/>
  <c r="CX74" i="393"/>
  <c r="CW74" i="393"/>
  <c r="CV74" i="393"/>
  <c r="CU74" i="393"/>
  <c r="CT74" i="393"/>
  <c r="CS74" i="393"/>
  <c r="CR74" i="393"/>
  <c r="CQ74" i="393"/>
  <c r="CP74" i="393"/>
  <c r="CO74" i="393"/>
  <c r="CN74" i="393"/>
  <c r="CM74" i="393"/>
  <c r="CL74" i="393"/>
  <c r="CK74" i="393"/>
  <c r="CJ74" i="393"/>
  <c r="CI74" i="393"/>
  <c r="CH74" i="393"/>
  <c r="CG74" i="393"/>
  <c r="CF74" i="393"/>
  <c r="CE74" i="393"/>
  <c r="CD74" i="393"/>
  <c r="CC74" i="393"/>
  <c r="CB74" i="393"/>
  <c r="CA74" i="393"/>
  <c r="BZ74" i="393"/>
  <c r="BY74" i="393"/>
  <c r="BX74" i="393"/>
  <c r="BW74" i="393"/>
  <c r="BV74" i="393"/>
  <c r="BU74" i="393"/>
  <c r="BT74" i="393"/>
  <c r="BS74" i="393"/>
  <c r="BR74" i="393"/>
  <c r="BQ74" i="393"/>
  <c r="BP74" i="393"/>
  <c r="BO74" i="393"/>
  <c r="BN74" i="393"/>
  <c r="BM74" i="393"/>
  <c r="BL74" i="393"/>
  <c r="BK74" i="393"/>
  <c r="BJ74" i="393"/>
  <c r="BI74" i="393"/>
  <c r="BH74" i="393"/>
  <c r="BG74" i="393"/>
  <c r="BF74" i="393"/>
  <c r="BE74" i="393"/>
  <c r="DA73" i="393"/>
  <c r="CZ73" i="393"/>
  <c r="CY73" i="393"/>
  <c r="CX73" i="393"/>
  <c r="CW73" i="393"/>
  <c r="CV73" i="393"/>
  <c r="CU73" i="393"/>
  <c r="CT73" i="393"/>
  <c r="CS73" i="393"/>
  <c r="CR73" i="393"/>
  <c r="CQ73" i="393"/>
  <c r="CP73" i="393"/>
  <c r="CO73" i="393"/>
  <c r="CN73" i="393"/>
  <c r="CM73" i="393"/>
  <c r="CL73" i="393"/>
  <c r="CK73" i="393"/>
  <c r="CJ73" i="393"/>
  <c r="CI73" i="393"/>
  <c r="CH73" i="393"/>
  <c r="CG73" i="393"/>
  <c r="CF73" i="393"/>
  <c r="CE73" i="393"/>
  <c r="CD73" i="393"/>
  <c r="CC73" i="393"/>
  <c r="CB73" i="393"/>
  <c r="CA73" i="393"/>
  <c r="BZ73" i="393"/>
  <c r="BY73" i="393"/>
  <c r="BX73" i="393"/>
  <c r="BW73" i="393"/>
  <c r="BV73" i="393"/>
  <c r="BU73" i="393"/>
  <c r="BT73" i="393"/>
  <c r="BS73" i="393"/>
  <c r="BR73" i="393"/>
  <c r="BQ73" i="393"/>
  <c r="BP73" i="393"/>
  <c r="BO73" i="393"/>
  <c r="BN73" i="393"/>
  <c r="BM73" i="393"/>
  <c r="BL73" i="393"/>
  <c r="BK73" i="393"/>
  <c r="BJ73" i="393"/>
  <c r="BI73" i="393"/>
  <c r="BH73" i="393"/>
  <c r="BG73" i="393"/>
  <c r="BF73" i="393"/>
  <c r="BE73" i="393"/>
  <c r="DA72" i="393"/>
  <c r="CZ72" i="393"/>
  <c r="CY72" i="393"/>
  <c r="CX72" i="393"/>
  <c r="CW72" i="393"/>
  <c r="CV72" i="393"/>
  <c r="CU72" i="393"/>
  <c r="CT72" i="393"/>
  <c r="CS72" i="393"/>
  <c r="CR72" i="393"/>
  <c r="CQ72" i="393"/>
  <c r="CP72" i="393"/>
  <c r="CO72" i="393"/>
  <c r="CN72" i="393"/>
  <c r="CM72" i="393"/>
  <c r="CL72" i="393"/>
  <c r="CK72" i="393"/>
  <c r="CJ72" i="393"/>
  <c r="CI72" i="393"/>
  <c r="CH72" i="393"/>
  <c r="CG72" i="393"/>
  <c r="CF72" i="393"/>
  <c r="CE72" i="393"/>
  <c r="CD72" i="393"/>
  <c r="CC72" i="393"/>
  <c r="CB72" i="393"/>
  <c r="CA72" i="393"/>
  <c r="BZ72" i="393"/>
  <c r="BY72" i="393"/>
  <c r="BX72" i="393"/>
  <c r="BW72" i="393"/>
  <c r="BV72" i="393"/>
  <c r="BU72" i="393"/>
  <c r="BT72" i="393"/>
  <c r="BS72" i="393"/>
  <c r="BR72" i="393"/>
  <c r="BQ72" i="393"/>
  <c r="BP72" i="393"/>
  <c r="BO72" i="393"/>
  <c r="BN72" i="393"/>
  <c r="BM72" i="393"/>
  <c r="BL72" i="393"/>
  <c r="BK72" i="393"/>
  <c r="BJ72" i="393"/>
  <c r="BI72" i="393"/>
  <c r="BH72" i="393"/>
  <c r="BG72" i="393"/>
  <c r="BF72" i="393"/>
  <c r="BE72" i="393"/>
  <c r="DA71" i="393"/>
  <c r="CZ71" i="393"/>
  <c r="CY71" i="393"/>
  <c r="CX71" i="393"/>
  <c r="CW71" i="393"/>
  <c r="CV71" i="393"/>
  <c r="CU71" i="393"/>
  <c r="CT71" i="393"/>
  <c r="CS71" i="393"/>
  <c r="CR71" i="393"/>
  <c r="CQ71" i="393"/>
  <c r="CP71" i="393"/>
  <c r="CO71" i="393"/>
  <c r="CN71" i="393"/>
  <c r="CM71" i="393"/>
  <c r="CL71" i="393"/>
  <c r="CK71" i="393"/>
  <c r="CJ71" i="393"/>
  <c r="CI71" i="393"/>
  <c r="CH71" i="393"/>
  <c r="CG71" i="393"/>
  <c r="CF71" i="393"/>
  <c r="CE71" i="393"/>
  <c r="CD71" i="393"/>
  <c r="CC71" i="393"/>
  <c r="CB71" i="393"/>
  <c r="CA71" i="393"/>
  <c r="BZ71" i="393"/>
  <c r="BY71" i="393"/>
  <c r="BX71" i="393"/>
  <c r="BW71" i="393"/>
  <c r="BV71" i="393"/>
  <c r="BU71" i="393"/>
  <c r="BT71" i="393"/>
  <c r="BS71" i="393"/>
  <c r="BR71" i="393"/>
  <c r="BQ71" i="393"/>
  <c r="BP71" i="393"/>
  <c r="BO71" i="393"/>
  <c r="BN71" i="393"/>
  <c r="BM71" i="393"/>
  <c r="BL71" i="393"/>
  <c r="BK71" i="393"/>
  <c r="BJ71" i="393"/>
  <c r="BI71" i="393"/>
  <c r="BH71" i="393"/>
  <c r="BG71" i="393"/>
  <c r="BF71" i="393"/>
  <c r="BE71" i="393"/>
</calcChain>
</file>

<file path=xl/sharedStrings.xml><?xml version="1.0" encoding="utf-8"?>
<sst xmlns="http://schemas.openxmlformats.org/spreadsheetml/2006/main" count="40810" uniqueCount="1865">
  <si>
    <r>
      <t>Methan(CH</t>
    </r>
    <r>
      <rPr>
        <vertAlign val="subscript"/>
        <sz val="10"/>
        <rFont val="Arial"/>
        <family val="2"/>
      </rPr>
      <t>4</t>
    </r>
    <r>
      <rPr>
        <sz val="10"/>
        <rFont val="Arial"/>
        <family val="2"/>
      </rPr>
      <t>)-Emissionen 2005 nach Sektoren und Bundesländern</t>
    </r>
  </si>
  <si>
    <r>
      <t>Distickstoffoxid(N</t>
    </r>
    <r>
      <rPr>
        <vertAlign val="subscript"/>
        <sz val="10"/>
        <rFont val="Arial"/>
        <family val="2"/>
      </rPr>
      <t>2</t>
    </r>
    <r>
      <rPr>
        <sz val="10"/>
        <rFont val="Arial"/>
        <family val="2"/>
      </rPr>
      <t>O)-Emissionen 1995 nach Sektoren und Bundesländern</t>
    </r>
  </si>
  <si>
    <r>
      <t>Distickstoffoxid(N</t>
    </r>
    <r>
      <rPr>
        <vertAlign val="subscript"/>
        <sz val="10"/>
        <rFont val="Arial"/>
        <family val="2"/>
      </rPr>
      <t>2</t>
    </r>
    <r>
      <rPr>
        <sz val="10"/>
        <rFont val="Arial"/>
        <family val="2"/>
      </rPr>
      <t>O)-Emissionen 2000 nach Sektoren und Bundesländern</t>
    </r>
  </si>
  <si>
    <r>
      <t>Distickstoffoxid(N</t>
    </r>
    <r>
      <rPr>
        <vertAlign val="subscript"/>
        <sz val="10"/>
        <rFont val="Arial"/>
        <family val="2"/>
      </rPr>
      <t>2</t>
    </r>
    <r>
      <rPr>
        <sz val="10"/>
        <rFont val="Arial"/>
        <family val="2"/>
      </rPr>
      <t>O)-Emissionen 2005 nach Sektoren und Bundesländern</t>
    </r>
  </si>
  <si>
    <r>
      <t>▪  Mill. m</t>
    </r>
    <r>
      <rPr>
        <vertAlign val="superscript"/>
        <sz val="10"/>
        <rFont val="Arial"/>
        <family val="2"/>
      </rPr>
      <t>3</t>
    </r>
  </si>
  <si>
    <r>
      <t>▪  EUR je m</t>
    </r>
    <r>
      <rPr>
        <vertAlign val="superscript"/>
        <sz val="10"/>
        <rFont val="Arial"/>
        <family val="2"/>
      </rPr>
      <t>3</t>
    </r>
  </si>
  <si>
    <r>
      <t>▪  km</t>
    </r>
    <r>
      <rPr>
        <vertAlign val="superscript"/>
        <sz val="10"/>
        <rFont val="Arial"/>
        <family val="2"/>
      </rPr>
      <t>2</t>
    </r>
  </si>
  <si>
    <r>
      <t>▪  Mill. EUR je km</t>
    </r>
    <r>
      <rPr>
        <vertAlign val="superscript"/>
        <sz val="10"/>
        <rFont val="Arial"/>
        <family val="2"/>
      </rPr>
      <t>2</t>
    </r>
  </si>
  <si>
    <t>Tab. 3.2</t>
  </si>
  <si>
    <t>Tab. 3.3</t>
  </si>
  <si>
    <t>Tab. 3.4</t>
  </si>
  <si>
    <t>Tab. 3.5</t>
  </si>
  <si>
    <t>Tab. 3.6</t>
  </si>
  <si>
    <t>Tab. 3.7</t>
  </si>
  <si>
    <t>Tab. 3.8</t>
  </si>
  <si>
    <t>Tab. 3.9</t>
  </si>
  <si>
    <t>Tab. 3.10</t>
  </si>
  <si>
    <t>Tab. 3.11</t>
  </si>
  <si>
    <t>Tab. 3.12</t>
  </si>
  <si>
    <t>Tab. 3.13</t>
  </si>
  <si>
    <t>Tab. 3.14</t>
  </si>
  <si>
    <t>Tab. 3.15</t>
  </si>
  <si>
    <t>Tab. 3.16</t>
  </si>
  <si>
    <t>Tab. 3.17</t>
  </si>
  <si>
    <t>Tab. 3.18</t>
  </si>
  <si>
    <t>Tab. 3.19</t>
  </si>
  <si>
    <t>Tab. 3.20</t>
  </si>
  <si>
    <t>Tab. 3.21</t>
  </si>
  <si>
    <t>Tab. 3.22</t>
  </si>
  <si>
    <t>Tab. 4.2</t>
  </si>
  <si>
    <t>Tab. 5.2</t>
  </si>
  <si>
    <t>Tab. 5.3</t>
  </si>
  <si>
    <t>Tab. 5.4</t>
  </si>
  <si>
    <t>Tab. 5.5</t>
  </si>
  <si>
    <t>Erläuterungen</t>
  </si>
  <si>
    <t>Tab. 5.6</t>
  </si>
  <si>
    <t>Tab. 8.2</t>
  </si>
  <si>
    <t>Tab. 8.3</t>
  </si>
  <si>
    <t>Tab. 8.4</t>
  </si>
  <si>
    <t>Tab. 8.5</t>
  </si>
  <si>
    <t>Hinweis</t>
  </si>
  <si>
    <t>tiefer gegliederte Tabellen in das Inhaltsverzeichnis eingeblendet, die sich</t>
  </si>
  <si>
    <t>Wasserentnahme aus der Natur, Wassereinsatz und Wasserabgabe an die Natur 1998 nach Bundesländern</t>
  </si>
  <si>
    <t>Wasserentnahme aus der Natur, Wassereinsatz und Wasserabgabe an die Natur 2001 nach Bundesländern</t>
  </si>
  <si>
    <t>Tab. 9.2</t>
  </si>
  <si>
    <t>Tab. 9.3</t>
  </si>
  <si>
    <t>Tab. 9.5</t>
  </si>
  <si>
    <t>▪  in %</t>
  </si>
  <si>
    <t>▪  Anteil an der Gesamtfläche des Landes in %</t>
  </si>
  <si>
    <t>Wasserentnahme aus der Natur, Wassereinsatz und Wasserabgabe an die Natur 2007 nach Bundesländern</t>
  </si>
  <si>
    <t>Tabellenverzeichnis</t>
  </si>
  <si>
    <t>Tab. 10.2</t>
  </si>
  <si>
    <t>Tab. 10.3</t>
  </si>
  <si>
    <t>Tab. 10.4</t>
  </si>
  <si>
    <t>Tab. 10.5</t>
  </si>
  <si>
    <t>Tab. 10.6</t>
  </si>
  <si>
    <t>Tab. 1.1</t>
  </si>
  <si>
    <t>Tab. 3.1</t>
  </si>
  <si>
    <t>Wasserentnahme aus der Natur, Wassereinsatz und Wasserabgabe an die Natur 1995 nach Bundesländern</t>
  </si>
  <si>
    <t>▪  Mill. Kilometer</t>
  </si>
  <si>
    <r>
      <t>▪  1 000 Tonnen CO</t>
    </r>
    <r>
      <rPr>
        <vertAlign val="subscript"/>
        <sz val="10"/>
        <rFont val="Arial"/>
        <family val="2"/>
      </rPr>
      <t>2</t>
    </r>
    <r>
      <rPr>
        <sz val="10"/>
        <rFont val="Arial"/>
        <family val="2"/>
      </rPr>
      <t>-Äquivalente</t>
    </r>
  </si>
  <si>
    <t>Wasserentnahme aus der Natur, Wassereinsatz und Wasserabgabe an die Natur 2004 nach Bundesländern</t>
  </si>
  <si>
    <t>Anschriftenverzeichnis der Statistischen Ämter des Bundes und der Länder</t>
  </si>
  <si>
    <t>Inhalt</t>
  </si>
  <si>
    <t>Tab. 9.4</t>
  </si>
  <si>
    <t>Tab. 5.1</t>
  </si>
  <si>
    <t>Tab. 8.1</t>
  </si>
  <si>
    <t>Tab. 9.1</t>
  </si>
  <si>
    <t>Tab. 10.1</t>
  </si>
  <si>
    <t>Tab. 1.2</t>
  </si>
  <si>
    <t>Tab. 1.3</t>
  </si>
  <si>
    <t>Tab. 1.4</t>
  </si>
  <si>
    <t>– in Hessen</t>
  </si>
  <si>
    <t>– in Niedersachsen</t>
  </si>
  <si>
    <t>– in Rheinland-Pfalz</t>
  </si>
  <si>
    <t>– in Thüringen</t>
  </si>
  <si>
    <t>– in Schleswig-Holstein</t>
  </si>
  <si>
    <t>– in Nordrhein-Westfalen</t>
  </si>
  <si>
    <t>▪  Mill. EUR</t>
  </si>
  <si>
    <t>▪  1 000</t>
  </si>
  <si>
    <t>▪  1 000 Tonnen</t>
  </si>
  <si>
    <t>▪  Veränderung gegenüber dem Vorjahr in %</t>
  </si>
  <si>
    <t>▪  Anteil an der Summe der Länder in %</t>
  </si>
  <si>
    <t>▪  insgesamt in 1 000 Tonnen</t>
  </si>
  <si>
    <t>▪  abiotisch in 1 000 Tonnen</t>
  </si>
  <si>
    <t>▪  biotisch in 1 000 Tonnen</t>
  </si>
  <si>
    <t>▪  Anteil an Deutschland in %</t>
  </si>
  <si>
    <t xml:space="preserve">▪  1 000 Euro je Tonne </t>
  </si>
  <si>
    <t>▪  Tonnen</t>
  </si>
  <si>
    <t>▪  Terajoule</t>
  </si>
  <si>
    <t>▪  EUR je Gigajoule</t>
  </si>
  <si>
    <t>▪  Anteil an Insgesamt in %</t>
  </si>
  <si>
    <t>▪  Tonnen je Mill. EUR</t>
  </si>
  <si>
    <t>▪  Straßenverkehr in 1 000 Tonnen</t>
  </si>
  <si>
    <t>▪  Schienenverkehr in 1 000 Tonnen</t>
  </si>
  <si>
    <t>▪  Schifffahrt in 1 000 Tonnen</t>
  </si>
  <si>
    <t>▪  Anteil an der Gesamtfläche in %</t>
  </si>
  <si>
    <t>▪  Hektar</t>
  </si>
  <si>
    <t>▪  Anteil an der Siedlungs- und Verkehrsfläche in %</t>
  </si>
  <si>
    <t>Tab. 1.5</t>
  </si>
  <si>
    <t>Tab. 1.6</t>
  </si>
  <si>
    <r>
      <t>▪  in % der temperaturbereinigten CO</t>
    </r>
    <r>
      <rPr>
        <vertAlign val="subscript"/>
        <sz val="10"/>
        <rFont val="Arial"/>
        <family val="2"/>
      </rPr>
      <t>2</t>
    </r>
    <r>
      <rPr>
        <sz val="10"/>
        <rFont val="Arial"/>
        <family val="2"/>
      </rPr>
      <t>-Emissionen 1995</t>
    </r>
  </si>
  <si>
    <r>
      <t>▪  darunter energiebedingte CO</t>
    </r>
    <r>
      <rPr>
        <vertAlign val="subscript"/>
        <sz val="10"/>
        <rFont val="Arial"/>
        <family val="2"/>
      </rPr>
      <t>2</t>
    </r>
    <r>
      <rPr>
        <sz val="10"/>
        <rFont val="Arial"/>
        <family val="2"/>
      </rPr>
      <t>-Emissionen in 1 000 Tonnen</t>
    </r>
  </si>
  <si>
    <r>
      <t>Methan(CH</t>
    </r>
    <r>
      <rPr>
        <vertAlign val="subscript"/>
        <sz val="10"/>
        <rFont val="Arial"/>
        <family val="2"/>
      </rPr>
      <t>4</t>
    </r>
    <r>
      <rPr>
        <sz val="10"/>
        <rFont val="Arial"/>
        <family val="2"/>
      </rPr>
      <t>)-Emissionen 1995 nach Sektoren und Bundesländern</t>
    </r>
  </si>
  <si>
    <r>
      <t>Methan(CH</t>
    </r>
    <r>
      <rPr>
        <vertAlign val="subscript"/>
        <sz val="10"/>
        <rFont val="Arial"/>
        <family val="2"/>
      </rPr>
      <t>4</t>
    </r>
    <r>
      <rPr>
        <sz val="10"/>
        <rFont val="Arial"/>
        <family val="2"/>
      </rPr>
      <t>)-Emissionen 2000 nach Sektoren und Bundesländern</t>
    </r>
  </si>
  <si>
    <t>▪  nationaler Luftverkehr in 1 000 Tonnen</t>
  </si>
  <si>
    <t>▪  nachrichtlich: internationaler Luftverkehr in 1 000 Tonnen</t>
  </si>
  <si>
    <r>
      <t>Methan(CH</t>
    </r>
    <r>
      <rPr>
        <vertAlign val="subscript"/>
        <sz val="10"/>
        <rFont val="Arial"/>
        <family val="2"/>
      </rPr>
      <t>4</t>
    </r>
    <r>
      <rPr>
        <sz val="10"/>
        <rFont val="Arial"/>
        <family val="2"/>
      </rPr>
      <t>)-Emissionen 2010 nach Sektoren und Bundesländern</t>
    </r>
  </si>
  <si>
    <r>
      <t>Distickstoffoxid(N</t>
    </r>
    <r>
      <rPr>
        <vertAlign val="subscript"/>
        <sz val="10"/>
        <rFont val="Arial"/>
        <family val="2"/>
      </rPr>
      <t>2</t>
    </r>
    <r>
      <rPr>
        <sz val="10"/>
        <rFont val="Arial"/>
        <family val="2"/>
      </rPr>
      <t>O)-Emissionen 2010 nach Sektoren und Bundesländern</t>
    </r>
  </si>
  <si>
    <t>– in Baden-Württemberg</t>
  </si>
  <si>
    <t>– in Bayern</t>
  </si>
  <si>
    <t>– in Berlin</t>
  </si>
  <si>
    <t>– in Brandenburg</t>
  </si>
  <si>
    <t>– in Bremen</t>
  </si>
  <si>
    <t>– in Hamburg</t>
  </si>
  <si>
    <t>– in Mecklenburg-Vorpommern</t>
  </si>
  <si>
    <t>– im Saarland</t>
  </si>
  <si>
    <t>– in Sachsen</t>
  </si>
  <si>
    <t>– in Sachsen-Anhalt</t>
  </si>
  <si>
    <t>▪  Anzahl</t>
  </si>
  <si>
    <t>▪  Bruttostromerzeugung in Gigawattstunden</t>
  </si>
  <si>
    <t>▪  Anteil erneuerbarer Energieträger an der Bruttostromerzeugung in %</t>
  </si>
  <si>
    <t>Tab. 5.7</t>
  </si>
  <si>
    <t>Tab. 11.2</t>
  </si>
  <si>
    <t>▪  1 000 Vollzeitäquivalente</t>
  </si>
  <si>
    <t>Tab. 11.3</t>
  </si>
  <si>
    <t>Tab. 11.4</t>
  </si>
  <si>
    <t>Tab. 11.5</t>
  </si>
  <si>
    <t>▪  Bruttostromerzeugung aus erneuerbaren Energieträgern in Gigawattstunden</t>
  </si>
  <si>
    <t>▪  Gigawattstunden</t>
  </si>
  <si>
    <t>▪  Anteil der KWK an der Nettostromerzeugung in %</t>
  </si>
  <si>
    <t>▪  Anteil der KWK an der Nettowärmeerzeugung in %</t>
  </si>
  <si>
    <t>Wasserentnahme aus der Natur, Wassereinsatz und Wasserabgabe an die Natur 2010 nach Bundesländern</t>
  </si>
  <si>
    <t>Wassereinsatz der Wirtschaftszweige und privaten Haushalte 2010 nach Bundesländern</t>
  </si>
  <si>
    <r>
      <t>▪  m</t>
    </r>
    <r>
      <rPr>
        <vertAlign val="superscript"/>
        <sz val="10"/>
        <rFont val="Arial"/>
        <family val="2"/>
      </rPr>
      <t>3</t>
    </r>
    <r>
      <rPr>
        <sz val="10"/>
        <rFont val="Arial"/>
        <family val="2"/>
      </rPr>
      <t xml:space="preserve"> je 1 000 EUR</t>
    </r>
  </si>
  <si>
    <t>Abwassereinleitung der Wirtschaftszweige und privaten Haushalte in die Natur 2010 nach Bundesländern</t>
  </si>
  <si>
    <t>▪  Nettostromerzeugung in Gigawattstunden</t>
  </si>
  <si>
    <t>▪  Stromerzeugung aus KWK in Gigawattstunden</t>
  </si>
  <si>
    <t>▪  Wärmeerzeugung aus KWK in Terajoule</t>
  </si>
  <si>
    <r>
      <t>Methan(CH</t>
    </r>
    <r>
      <rPr>
        <vertAlign val="subscript"/>
        <sz val="10"/>
        <rFont val="Arial"/>
        <family val="2"/>
      </rPr>
      <t>4</t>
    </r>
    <r>
      <rPr>
        <sz val="10"/>
        <rFont val="Arial"/>
        <family val="2"/>
      </rPr>
      <t>)-Emissionen 1990 nach Sektoren und Bundesländern</t>
    </r>
  </si>
  <si>
    <r>
      <t>Distickstoffoxid(N</t>
    </r>
    <r>
      <rPr>
        <vertAlign val="subscript"/>
        <sz val="10"/>
        <rFont val="Arial"/>
        <family val="2"/>
      </rPr>
      <t>2</t>
    </r>
    <r>
      <rPr>
        <sz val="10"/>
        <rFont val="Arial"/>
        <family val="2"/>
      </rPr>
      <t>O)-Emissionen 1990 nach Sektoren und Bundesländern</t>
    </r>
  </si>
  <si>
    <t>Wasserentnahme aus der Natur, Wassereinsatz und Wasserabgabe an die Natur 2013 nach Bundesländern</t>
  </si>
  <si>
    <t>▪  Zahl der Städte</t>
  </si>
  <si>
    <r>
      <t xml:space="preserve"> CO</t>
    </r>
    <r>
      <rPr>
        <vertAlign val="subscript"/>
        <sz val="10"/>
        <rFont val="Arial"/>
        <family val="2"/>
      </rPr>
      <t>2</t>
    </r>
    <r>
      <rPr>
        <sz val="10"/>
        <rFont val="Arial"/>
        <family val="2"/>
      </rPr>
      <t>-Emissionen 1990 nach Sektoren und Bundesländern</t>
    </r>
  </si>
  <si>
    <r>
      <t xml:space="preserve"> CO</t>
    </r>
    <r>
      <rPr>
        <vertAlign val="subscript"/>
        <sz val="10"/>
        <rFont val="Arial"/>
        <family val="2"/>
      </rPr>
      <t>2</t>
    </r>
    <r>
      <rPr>
        <sz val="10"/>
        <rFont val="Arial"/>
        <family val="2"/>
      </rPr>
      <t>-Emissionen 1995 nach Sektoren und Bundesländern</t>
    </r>
  </si>
  <si>
    <r>
      <t>CO</t>
    </r>
    <r>
      <rPr>
        <vertAlign val="subscript"/>
        <sz val="10"/>
        <rFont val="Arial"/>
        <family val="2"/>
      </rPr>
      <t>2</t>
    </r>
    <r>
      <rPr>
        <sz val="10"/>
        <rFont val="Arial"/>
        <family val="2"/>
      </rPr>
      <t>-Emissionen 2000 nach Sektoren und Bundesländern</t>
    </r>
  </si>
  <si>
    <r>
      <t>CO</t>
    </r>
    <r>
      <rPr>
        <vertAlign val="subscript"/>
        <sz val="10"/>
        <rFont val="Arial"/>
        <family val="2"/>
      </rPr>
      <t>2</t>
    </r>
    <r>
      <rPr>
        <sz val="10"/>
        <rFont val="Arial"/>
        <family val="2"/>
      </rPr>
      <t>-Emissionen 2005 nach Sektoren und Bundesländern</t>
    </r>
  </si>
  <si>
    <r>
      <t>CO</t>
    </r>
    <r>
      <rPr>
        <vertAlign val="subscript"/>
        <sz val="10"/>
        <rFont val="Arial"/>
        <family val="2"/>
      </rPr>
      <t>2</t>
    </r>
    <r>
      <rPr>
        <sz val="10"/>
        <rFont val="Arial"/>
        <family val="2"/>
      </rPr>
      <t>-Emissionen 2010 nach Sektoren und Bundesländern</t>
    </r>
  </si>
  <si>
    <r>
      <t xml:space="preserve"> CO</t>
    </r>
    <r>
      <rPr>
        <vertAlign val="subscript"/>
        <sz val="10"/>
        <rFont val="Arial"/>
        <family val="2"/>
      </rPr>
      <t>2</t>
    </r>
    <r>
      <rPr>
        <sz val="10"/>
        <rFont val="Arial"/>
        <family val="2"/>
      </rPr>
      <t>-Emissionen 2011 nach Sektoren und Bundesländern</t>
    </r>
  </si>
  <si>
    <r>
      <t>CO</t>
    </r>
    <r>
      <rPr>
        <vertAlign val="subscript"/>
        <sz val="10"/>
        <rFont val="Arial"/>
        <family val="2"/>
      </rPr>
      <t>2</t>
    </r>
    <r>
      <rPr>
        <sz val="10"/>
        <rFont val="Arial"/>
        <family val="2"/>
      </rPr>
      <t>-Emissionen 2012 nach Sektoren und Bundesländern</t>
    </r>
  </si>
  <si>
    <r>
      <t xml:space="preserve"> CO</t>
    </r>
    <r>
      <rPr>
        <vertAlign val="subscript"/>
        <sz val="10"/>
        <rFont val="Arial"/>
        <family val="2"/>
      </rPr>
      <t>2</t>
    </r>
    <r>
      <rPr>
        <sz val="10"/>
        <rFont val="Arial"/>
        <family val="2"/>
      </rPr>
      <t>-Emissionen 2013 nach Sektoren und Bundesländern</t>
    </r>
  </si>
  <si>
    <r>
      <t>CO</t>
    </r>
    <r>
      <rPr>
        <vertAlign val="subscript"/>
        <sz val="10"/>
        <rFont val="Arial"/>
        <family val="2"/>
      </rPr>
      <t>2</t>
    </r>
    <r>
      <rPr>
        <sz val="10"/>
        <rFont val="Arial"/>
        <family val="2"/>
      </rPr>
      <t>-Emissionen 2014 nach Sektoren und Bundesländern</t>
    </r>
  </si>
  <si>
    <r>
      <t>CO</t>
    </r>
    <r>
      <rPr>
        <vertAlign val="subscript"/>
        <sz val="10"/>
        <rFont val="Arial"/>
        <family val="2"/>
      </rPr>
      <t>2</t>
    </r>
    <r>
      <rPr>
        <sz val="10"/>
        <rFont val="Arial"/>
        <family val="2"/>
      </rPr>
      <t>-Emissionen 2015 nach Sektoren und Bundesländern</t>
    </r>
  </si>
  <si>
    <r>
      <t>CO</t>
    </r>
    <r>
      <rPr>
        <vertAlign val="subscript"/>
        <sz val="10"/>
        <rFont val="Arial"/>
        <family val="2"/>
      </rPr>
      <t>2</t>
    </r>
    <r>
      <rPr>
        <sz val="10"/>
        <rFont val="Arial"/>
        <family val="2"/>
      </rPr>
      <t>-Emissionen 2016 nach Sektoren und Bundesländern</t>
    </r>
  </si>
  <si>
    <r>
      <t>Methan(CH</t>
    </r>
    <r>
      <rPr>
        <vertAlign val="subscript"/>
        <sz val="10"/>
        <rFont val="Arial"/>
        <family val="2"/>
      </rPr>
      <t>4</t>
    </r>
    <r>
      <rPr>
        <sz val="10"/>
        <rFont val="Arial"/>
        <family val="2"/>
      </rPr>
      <t>)-Emissionen 2015 nach Sektoren und Bundesländern</t>
    </r>
  </si>
  <si>
    <r>
      <t>Distickstoffoxid(N</t>
    </r>
    <r>
      <rPr>
        <vertAlign val="subscript"/>
        <sz val="10"/>
        <rFont val="Arial"/>
        <family val="2"/>
      </rPr>
      <t>2</t>
    </r>
    <r>
      <rPr>
        <sz val="10"/>
        <rFont val="Arial"/>
        <family val="2"/>
      </rPr>
      <t>O)-Emissionen 2015 nach Sektoren und Bundesländern</t>
    </r>
  </si>
  <si>
    <t>Primärenergieverbrauch 2008 nach Wirtschaftszweigen in tiefer Gliederung und Bundesländern</t>
  </si>
  <si>
    <t>Primärenergieverbrauch 2010 nach Wirtschaftszweigen in tiefer Gliederung und Bundesländern</t>
  </si>
  <si>
    <t>Primärenergieverbrauch 2014 nach Wirtschaftszweigen in tiefer Gliederung und Bundesländern</t>
  </si>
  <si>
    <t>▪  Erholungsfläche in Hektar</t>
  </si>
  <si>
    <t>Außenhandelssaldo von abiotischen Rohstoffen nach Bundesländern</t>
  </si>
  <si>
    <t>Außenhandelssaldo von abiotischen Halbwaren nach Bundesländern</t>
  </si>
  <si>
    <t>Außenhandelssaldo von abiotischen Fertigwaren nach Bundesländern</t>
  </si>
  <si>
    <t>▪  Anteil der Erholungsfläche an der Fläche für Siedlung und Verkehr in %</t>
  </si>
  <si>
    <t>▪  Kilogramm je Einwohner/-in</t>
  </si>
  <si>
    <t>▪  Gigajoule je Einwohner/-in</t>
  </si>
  <si>
    <t>▪  Tonnen je Einwohner/-in</t>
  </si>
  <si>
    <t>▪  Einwohner/-innen in 1 000</t>
  </si>
  <si>
    <t>Primärenergieverbrauch 2012 nach Wirtschaftszweigen in tiefer Gliederung und Bundesländern</t>
  </si>
  <si>
    <r>
      <t>▪  Erholungsfläche in m</t>
    </r>
    <r>
      <rPr>
        <vertAlign val="superscript"/>
        <sz val="10"/>
        <rFont val="Arial"/>
        <family val="2"/>
      </rPr>
      <t>2</t>
    </r>
    <r>
      <rPr>
        <sz val="10"/>
        <rFont val="Arial"/>
        <family val="2"/>
      </rPr>
      <t xml:space="preserve"> je Einwohner/-in</t>
    </r>
  </si>
  <si>
    <r>
      <t>▪  m</t>
    </r>
    <r>
      <rPr>
        <vertAlign val="superscript"/>
        <sz val="10"/>
        <rFont val="Arial"/>
        <family val="2"/>
      </rPr>
      <t>2</t>
    </r>
    <r>
      <rPr>
        <sz val="10"/>
        <rFont val="Arial"/>
        <family val="2"/>
      </rPr>
      <t xml:space="preserve"> je Einwohner/-in</t>
    </r>
  </si>
  <si>
    <r>
      <t>▪  Tonnen CO</t>
    </r>
    <r>
      <rPr>
        <vertAlign val="subscript"/>
        <sz val="10"/>
        <rFont val="Arial"/>
        <family val="2"/>
      </rPr>
      <t>2</t>
    </r>
    <r>
      <rPr>
        <sz val="10"/>
        <rFont val="Arial"/>
        <family val="2"/>
      </rPr>
      <t>-Äquivalente je Einwohner/-in</t>
    </r>
  </si>
  <si>
    <r>
      <t>▪  m</t>
    </r>
    <r>
      <rPr>
        <vertAlign val="superscript"/>
        <sz val="10"/>
        <rFont val="Arial"/>
        <family val="2"/>
      </rPr>
      <t>3</t>
    </r>
    <r>
      <rPr>
        <sz val="10"/>
        <rFont val="Arial"/>
        <family val="2"/>
      </rPr>
      <t xml:space="preserve"> je Einwohner/-in</t>
    </r>
  </si>
  <si>
    <t>1. Abfall</t>
  </si>
  <si>
    <t>Tab. 1.7</t>
  </si>
  <si>
    <t>2. Dissipativer Gebrauch und dissipative Verluste</t>
  </si>
  <si>
    <t>Tab. 2.1</t>
  </si>
  <si>
    <t>Tab. 2.2</t>
  </si>
  <si>
    <t>3. Energie</t>
  </si>
  <si>
    <t>4. Fläche und Raum</t>
  </si>
  <si>
    <t>Tab. 4.3</t>
  </si>
  <si>
    <t>Tab. 4.4</t>
  </si>
  <si>
    <t>Tab. 4.5</t>
  </si>
  <si>
    <t>Tab. 4.6</t>
  </si>
  <si>
    <t>Tab. 4.7</t>
  </si>
  <si>
    <t>Tab. 4.8</t>
  </si>
  <si>
    <t>Tab. 4.9</t>
  </si>
  <si>
    <t>Tab. 4.10</t>
  </si>
  <si>
    <t>Tab. 11.6</t>
  </si>
  <si>
    <t>5. Gase</t>
  </si>
  <si>
    <t>Tab. 5.8</t>
  </si>
  <si>
    <t>Tab. 5.9</t>
  </si>
  <si>
    <t>Tab. 5.10</t>
  </si>
  <si>
    <t>Tab. 5.11</t>
  </si>
  <si>
    <t>Tab. 5.12</t>
  </si>
  <si>
    <t>Tab. 5.13</t>
  </si>
  <si>
    <t>Tab. 5.14</t>
  </si>
  <si>
    <t>Tab. 5.15</t>
  </si>
  <si>
    <t>Tab. 5.16</t>
  </si>
  <si>
    <t>Tab. 5.17</t>
  </si>
  <si>
    <t>Tab. 5.18</t>
  </si>
  <si>
    <t>Tab. 5.19</t>
  </si>
  <si>
    <t>Tab. 5.20</t>
  </si>
  <si>
    <t>Tab. 5.21</t>
  </si>
  <si>
    <t>Tab. 5.22</t>
  </si>
  <si>
    <t>Tab. 5.23</t>
  </si>
  <si>
    <t>Tab. 5.24</t>
  </si>
  <si>
    <t>Tab. 5.25</t>
  </si>
  <si>
    <t>Tab. 5.26</t>
  </si>
  <si>
    <t>Tab. 5.27</t>
  </si>
  <si>
    <t>Tab. 5.28</t>
  </si>
  <si>
    <t>Tab. 5.29</t>
  </si>
  <si>
    <t>Tab. 5.30</t>
  </si>
  <si>
    <t>Tab. 5.31</t>
  </si>
  <si>
    <t>Tab. 5.32</t>
  </si>
  <si>
    <t>Tab. 5.33</t>
  </si>
  <si>
    <t>Tab. 5.34</t>
  </si>
  <si>
    <t>Tab. 5.35</t>
  </si>
  <si>
    <t>Tab. 5.36</t>
  </si>
  <si>
    <t>Tab. 5.37</t>
  </si>
  <si>
    <t>Tab. 5.38</t>
  </si>
  <si>
    <t>Tab. 5.39</t>
  </si>
  <si>
    <t>Tab. 5.40</t>
  </si>
  <si>
    <t>Tab. 5.41</t>
  </si>
  <si>
    <t>Tab. 5.42</t>
  </si>
  <si>
    <t>Tab. 5.43</t>
  </si>
  <si>
    <t>Tab. 5.44</t>
  </si>
  <si>
    <t>Tab. 5.45</t>
  </si>
  <si>
    <t>Tab. 5.46</t>
  </si>
  <si>
    <t>Tab. 5.47</t>
  </si>
  <si>
    <t>Tab. 5.48</t>
  </si>
  <si>
    <t>Tab. 5.49</t>
  </si>
  <si>
    <t>Tab. 5.50</t>
  </si>
  <si>
    <t>6. Material- und Energieflussrechnung</t>
  </si>
  <si>
    <t>Tab. 6.1.1</t>
  </si>
  <si>
    <t>Tab. 6.1.2</t>
  </si>
  <si>
    <t>Tab. 6.1.3</t>
  </si>
  <si>
    <t>Tab. 6.1.4</t>
  </si>
  <si>
    <t>Tab. 6.1.5</t>
  </si>
  <si>
    <t>Tab. 6.1.6</t>
  </si>
  <si>
    <t>Tab. 6.1.7</t>
  </si>
  <si>
    <t>Tab. 6.1.8</t>
  </si>
  <si>
    <t>Tab. 6.1.9</t>
  </si>
  <si>
    <t>Tab. 6.1.10</t>
  </si>
  <si>
    <t>Tab. 6.1.11</t>
  </si>
  <si>
    <t>Tab. 6.1.12</t>
  </si>
  <si>
    <t>Tab. 6.1.13</t>
  </si>
  <si>
    <t>Tab. 6.1.14</t>
  </si>
  <si>
    <t>Tab. 6.1.15</t>
  </si>
  <si>
    <t>Tab. 6.1.16</t>
  </si>
  <si>
    <t>Tab. 6.2.1</t>
  </si>
  <si>
    <t>Tab. 6.2.2</t>
  </si>
  <si>
    <t>Tab. 6.2.3</t>
  </si>
  <si>
    <t>Tab. 6.2.4</t>
  </si>
  <si>
    <t>Tab. 6.2.5</t>
  </si>
  <si>
    <t>Tab. 6.2.6</t>
  </si>
  <si>
    <t>Tab. 6.2.7</t>
  </si>
  <si>
    <t>Tab. 6.2.8</t>
  </si>
  <si>
    <t>Tab. 6.2.9</t>
  </si>
  <si>
    <t>Tab. 6.2.10</t>
  </si>
  <si>
    <t>Tab. 6.2.11</t>
  </si>
  <si>
    <t>Tab. 6.2.12</t>
  </si>
  <si>
    <t>Tab. 6.2.13</t>
  </si>
  <si>
    <t>Tab. 6.2.14</t>
  </si>
  <si>
    <t>Tab. 6.2.15</t>
  </si>
  <si>
    <t>Tab. 6.2.16</t>
  </si>
  <si>
    <t>Tab. 6.3.1</t>
  </si>
  <si>
    <t>Tab. 6.3.2</t>
  </si>
  <si>
    <t>Tab. 6.3.3</t>
  </si>
  <si>
    <t>Zum Impressum</t>
  </si>
  <si>
    <t>Zum Inhalt</t>
  </si>
  <si>
    <t>Zurück zum Inhalt</t>
  </si>
  <si>
    <t>Impressum</t>
  </si>
  <si>
    <t>Herausgeber:</t>
  </si>
  <si>
    <t>Arbeitskreis Umweltökonomische Gesamtrechnungen der Länder</t>
  </si>
  <si>
    <t>im Auftrag der Statistischen Ämter der Länder</t>
  </si>
  <si>
    <t>Herstellung und Redaktion:</t>
  </si>
  <si>
    <t>Information und Technik Nordrhein-Westfalen</t>
  </si>
  <si>
    <t>Mauerstraße 51</t>
  </si>
  <si>
    <t>40476 Düsseldorf</t>
  </si>
  <si>
    <t>Telefon: 0211 9449-01</t>
  </si>
  <si>
    <t>Fax: 0211 9449-8000</t>
  </si>
  <si>
    <t xml:space="preserve">E-Mail: </t>
  </si>
  <si>
    <t>poststelle@it.nrw.de</t>
  </si>
  <si>
    <t>Internet:</t>
  </si>
  <si>
    <t>Erscheinungsfolge: jährlich</t>
  </si>
  <si>
    <t>Kostenfreier Download im Internet:</t>
  </si>
  <si>
    <t>www.statistikportal.de</t>
  </si>
  <si>
    <t>und</t>
  </si>
  <si>
    <t xml:space="preserve">Weitere fachliche Informationen zur UGRdL erhalten Sie auf der Homepage </t>
  </si>
  <si>
    <t>des Arbeitskreises unter:</t>
  </si>
  <si>
    <t xml:space="preserve">Fotorechte: </t>
  </si>
  <si>
    <t>Titel-Foto: © Siemens-Pressebild</t>
  </si>
  <si>
    <t>(im Auftrag der Herausgebergemeinschaft)</t>
  </si>
  <si>
    <t>Vervielfältigung und Verbreitung, auch auszugsweise, mit Quellenangabe gestattet.</t>
  </si>
  <si>
    <t>In den Tabellen finden Sie in der Insgesamt-Zeile zwei verschiedene Bezeichnungen. Wird der Begriff „Deutschland“ verwendet, so handelt es sich dabei um die vom Statistischen Bundesamt veröffentlichten Werte für Gesamtdeutschland. Steht dort die Bezeichnung „Summe der Länder“, so ist damit die Summe der vom AK UGRdL berechneten Länderwerte gemeint.</t>
  </si>
  <si>
    <t xml:space="preserve">Den Tabellen nach Wirtschaftszweigen liegt die Klassifikation der Wirtschaftszweige, Ausgabe 2008 (WZ 2008) zugrunde. Ergebnisse mit einer Gliederung nach der vorherigen Wirtschaftszweig-
systematik (WZ 2003) werden nicht mehr erstellt. Die letzten Ergebnisse nach WZ 2003 sind im Tabellenteil der Gemeinschaftsveröffentlichung 2012 ausgewiesen.
Infolge von grundlegenden Unterschieden zwischen den Systematiken dürfen Ergebnisse nach WZ 2003 und WZ 2008 nicht nebeneinander gestellt werden. Das führt dazu, dass einige Ergebnisse in dieser Veröffentlichung nur für einzelne Jahre oder als kürzere Zeitreihe dargestellt werden können.
</t>
  </si>
  <si>
    <t>Die Zahlen in den Tabellen haben häufig Nachkommastellen, die nicht angezeigt werden, da sie zwar auf Berechnungen zurückzuführen sind, aber für die Ergebnisse keine höhere Genauigkeit liefern.</t>
  </si>
  <si>
    <r>
      <t>Zeichenerklärungen</t>
    </r>
    <r>
      <rPr>
        <sz val="11"/>
        <rFont val="Arial"/>
        <family val="2"/>
      </rPr>
      <t xml:space="preserve"> (nach DIN 55 301)</t>
    </r>
  </si>
  <si>
    <t>weniger als die Hälfte von 1 in der letzten besetzten Stelle, jedoch mehr als nichts</t>
  </si>
  <si>
    <t>–</t>
  </si>
  <si>
    <t>nichts vorhanden (genau null)</t>
  </si>
  <si>
    <t>.</t>
  </si>
  <si>
    <t>Zahlenwert unbekannt oder geheim zu halten</t>
  </si>
  <si>
    <t>…</t>
  </si>
  <si>
    <t>Zahlenwert lag bei Redaktionsschluss noch nicht vor</t>
  </si>
  <si>
    <t>x</t>
  </si>
  <si>
    <t>Tabellenfach gesperrt, weil Angabe nicht sinnvoll</t>
  </si>
  <si>
    <t>Anschriften der Mitglieder des Arbeitskreises UGRdL</t>
  </si>
  <si>
    <t>Statistisches Landesamt Baden-Württemberg</t>
  </si>
  <si>
    <t>Landesamt für Statistik Niedersachsen</t>
  </si>
  <si>
    <t>Böblinger Straße 68</t>
  </si>
  <si>
    <t>Göttinger Chaussee 76</t>
  </si>
  <si>
    <t>70199 Stuttgart</t>
  </si>
  <si>
    <t>30453 Hannover</t>
  </si>
  <si>
    <t>Uwe Mahnecke, Tel.: 0511 9898-2429</t>
  </si>
  <si>
    <t>E-Mail: ugrdl@stala.bwl.de</t>
  </si>
  <si>
    <t>E-Mail: uwe.mahnecke@statistik.niedersachsen.de</t>
  </si>
  <si>
    <t>Bayerisches Landesamt für Statistik</t>
  </si>
  <si>
    <t>Nürnberger Straße 95</t>
  </si>
  <si>
    <t>90762 Fürth</t>
  </si>
  <si>
    <t>Christian Dirscherl, Tel.: 0911 98208-6501</t>
  </si>
  <si>
    <t>Dr. Olivia Martone, Tel.: 0211 9449-3937</t>
  </si>
  <si>
    <t>E-Mail: ugr@statistik.bayern.de</t>
  </si>
  <si>
    <t>E-Mail: ugrdl@it.nrw.de</t>
  </si>
  <si>
    <t>Amt für Statistik Berlin-Brandenburg</t>
  </si>
  <si>
    <t>Statistisches Landesamt Rheinland-Pfalz</t>
  </si>
  <si>
    <t>56130 Bad Ems</t>
  </si>
  <si>
    <t>Dr. Ninja Lehnert, Tel.: 02603 71-3430</t>
  </si>
  <si>
    <t>E-Mail: ugr@statistik-bbb.de</t>
  </si>
  <si>
    <t>E-Mail: ugr@statistik.rlp.de</t>
  </si>
  <si>
    <t>Statistisches Landesamt Bremen</t>
  </si>
  <si>
    <t>Landesamt für Zentrale Dienste</t>
  </si>
  <si>
    <t>Statistisches Amt Saarland</t>
  </si>
  <si>
    <t>28195 Bremen</t>
  </si>
  <si>
    <t>Virchowstraße 7</t>
  </si>
  <si>
    <t>66119 Saarbrücken</t>
  </si>
  <si>
    <t>E-Mail: ugr@statistik.bremen.de</t>
  </si>
  <si>
    <t>Statistisches Amt für Hamburg</t>
  </si>
  <si>
    <t>und Schleswig-Holstein</t>
  </si>
  <si>
    <t>Statistisches Landesamt</t>
  </si>
  <si>
    <t>Standort Kiel</t>
  </si>
  <si>
    <t>des Freistaates Sachsen</t>
  </si>
  <si>
    <t>Macherstraße 63</t>
  </si>
  <si>
    <t>24113 Kiel</t>
  </si>
  <si>
    <t>01917 Kamenz</t>
  </si>
  <si>
    <t>Dr. Hendrik Tietje, Tel.: 0431 6895-9196</t>
  </si>
  <si>
    <t>E-Mail: ugr@statistik-nord.de</t>
  </si>
  <si>
    <t>Hessisches Statistisches Landesamt</t>
  </si>
  <si>
    <t>Statistisches Landesamt Sachsen-Anhalt</t>
  </si>
  <si>
    <t>Rheinstraße 35/37</t>
  </si>
  <si>
    <t>Merseburger Straße 2</t>
  </si>
  <si>
    <t>65185 Wiesbaden</t>
  </si>
  <si>
    <t xml:space="preserve">06110 Halle (Saale) </t>
  </si>
  <si>
    <t>Antje Bornträger, Tel.: 0345 2318-339</t>
  </si>
  <si>
    <t>E-Mail: ugr@statistik.hessen.de</t>
  </si>
  <si>
    <t>E-Mail: ugr@stala.mi.sachsen-anhalt.de</t>
  </si>
  <si>
    <t>Statistisches Amt Mecklenburg-Vorpommern</t>
  </si>
  <si>
    <t>Thüringer Landesamt für Statistik</t>
  </si>
  <si>
    <t>Lübecker Straße 287</t>
  </si>
  <si>
    <t>Europaplatz 3</t>
  </si>
  <si>
    <t>19059 Schwerin</t>
  </si>
  <si>
    <t>99091 Erfurt</t>
  </si>
  <si>
    <t>E-Mail: ugr@statistik-mv.de</t>
  </si>
  <si>
    <t>E-Mail: ugr@statistik.thueringen.de</t>
  </si>
  <si>
    <t>Statistisches Bundesamt</t>
  </si>
  <si>
    <t>Länderinitiative Kernindikatoren (LIKI)</t>
  </si>
  <si>
    <t>Gustav-Stresemann-Ring 11</t>
  </si>
  <si>
    <t>65189 Wiesbaden</t>
  </si>
  <si>
    <t>E-Mail: ugr@destatis.de</t>
  </si>
  <si>
    <t xml:space="preserve">                                                                                                                                                                                                             </t>
  </si>
  <si>
    <t>Land</t>
  </si>
  <si>
    <t>1 000 Tonnen</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</si>
  <si>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</si>
  <si>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</si>
  <si>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</si>
  <si>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</si>
  <si>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</si>
  <si>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</si>
  <si>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</si>
  <si>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</si>
  <si>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</si>
  <si>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</si>
  <si>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</si>
  <si>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</si>
  <si>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</si>
  <si>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</si>
  <si>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</si>
  <si>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</si>
  <si>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Deutschland</t>
  </si>
  <si>
    <t>Anteil an Deutschland in %</t>
  </si>
  <si>
    <t>Kilogramm je Einwohner/-in</t>
  </si>
  <si>
    <t>*) Einwohner/-innen am 31.12. des Jahres; Bevölkerungsfortschreibung auf der Basis des Zensus 2011</t>
  </si>
  <si>
    <t>Insgesamt</t>
  </si>
  <si>
    <t>Haus- und Sperrmüll</t>
  </si>
  <si>
    <t>Abfälle aus der Biotonne</t>
  </si>
  <si>
    <t>getrennt erfasste Wertstoffe</t>
  </si>
  <si>
    <t>Summe der Länder</t>
  </si>
  <si>
    <t>Veränderung gegenüber dem Vorjahr in %</t>
  </si>
  <si>
    <t>Anteil an der Summe der Länder in %</t>
  </si>
  <si>
    <t>Verfüllung
über- und
untertägiger
Abbaustätten</t>
  </si>
  <si>
    <r>
      <t>Verwertung
von Bau-
abfällen nach
Aufbereitung</t>
    </r>
    <r>
      <rPr>
        <vertAlign val="superscript"/>
        <sz val="10"/>
        <rFont val="Arial"/>
        <family val="2"/>
      </rPr>
      <t>1)</t>
    </r>
  </si>
  <si>
    <t>Ablagerung
natur-
belassener
Stoffe aus
dem Bergbau</t>
  </si>
  <si>
    <t>1) Abschnitt: Aufbereitung und Verwertung von Bau- und Abbruchabfällen ohne Asphaltmischanlagen; Summe der EAV-Schlüssel-Nrn.: 19120901, 19120902, 19120905 und 19120900; Erhebung alle 2 Jahre</t>
  </si>
  <si>
    <t>Bau- und
Abbruchabfälle
einschließlich
Straßenaufbruch</t>
  </si>
  <si>
    <t>Abfälle aus
Produktion und
Gewerbe</t>
  </si>
  <si>
    <t>Sonderabfälle</t>
  </si>
  <si>
    <t>Bergematerial aus
dem Bergbau</t>
  </si>
  <si>
    <t>Tabelle 1.1</t>
  </si>
  <si>
    <t>Tabelle 1.2</t>
  </si>
  <si>
    <t>Tabelle 1.3</t>
  </si>
  <si>
    <t>Tabelle 1.4</t>
  </si>
  <si>
    <t>Tabelle 1.5</t>
  </si>
  <si>
    <t>Tabelle 1.6</t>
  </si>
  <si>
    <t>Tabelle 1.7</t>
  </si>
  <si>
    <t>Veränderung gegenüber 
dem Vorjahr in %</t>
  </si>
  <si>
    <t>Anteil an der Summe der Länder 
in %</t>
  </si>
  <si>
    <t>1) vorläufige Werte</t>
  </si>
  <si>
    <t>Tonnen</t>
  </si>
  <si>
    <t>Tabelle 2.1</t>
  </si>
  <si>
    <t>Tabelle 2.2</t>
  </si>
  <si>
    <t>Terajoule</t>
  </si>
  <si>
    <r>
      <t>Baden-Württemberg</t>
    </r>
    <r>
      <rPr>
        <vertAlign val="superscript"/>
        <sz val="10"/>
        <rFont val="Arial"/>
        <family val="2"/>
      </rPr>
      <t>1)</t>
    </r>
  </si>
  <si>
    <r>
      <t>Hamburg</t>
    </r>
    <r>
      <rPr>
        <vertAlign val="superscript"/>
        <sz val="10"/>
        <rFont val="Arial"/>
        <family val="2"/>
      </rPr>
      <t>1)</t>
    </r>
  </si>
  <si>
    <r>
      <t>Hessen</t>
    </r>
    <r>
      <rPr>
        <vertAlign val="superscript"/>
        <sz val="10"/>
        <rFont val="Arial"/>
        <family val="2"/>
      </rPr>
      <t>1)</t>
    </r>
  </si>
  <si>
    <r>
      <t>Niedersachsen</t>
    </r>
    <r>
      <rPr>
        <vertAlign val="superscript"/>
        <sz val="10"/>
        <rFont val="Arial"/>
        <family val="2"/>
      </rPr>
      <t>1)</t>
    </r>
  </si>
  <si>
    <r>
      <t>Schleswig-Holstein</t>
    </r>
    <r>
      <rPr>
        <vertAlign val="superscript"/>
        <sz val="10"/>
        <rFont val="Arial"/>
        <family val="2"/>
      </rPr>
      <t>1)</t>
    </r>
  </si>
  <si>
    <t>Veränderung gegenüber
dem Vorjahr in %</t>
  </si>
  <si>
    <t>Anteil an Deutschland
in %</t>
  </si>
  <si>
    <t>1) Werte am aktuellen Rand vorläufig</t>
  </si>
  <si>
    <t>Gigajoule je Einwohner/-in</t>
  </si>
  <si>
    <t>in %</t>
  </si>
  <si>
    <t>Jahr</t>
  </si>
  <si>
    <t>Davon</t>
  </si>
  <si>
    <t>Klärgas und 
Deponiegas</t>
  </si>
  <si>
    <t>Wasserkraft</t>
  </si>
  <si>
    <t>Windkraft</t>
  </si>
  <si>
    <t>Solarenergie</t>
  </si>
  <si>
    <r>
      <t>Biomasse</t>
    </r>
    <r>
      <rPr>
        <vertAlign val="superscript"/>
        <sz val="10"/>
        <rFont val="Arial"/>
        <family val="2"/>
      </rPr>
      <t xml:space="preserve">1) </t>
    </r>
  </si>
  <si>
    <r>
      <t>sonstige 
Energieträger</t>
    </r>
    <r>
      <rPr>
        <vertAlign val="superscript"/>
        <sz val="10"/>
        <rFont val="Arial"/>
        <family val="2"/>
      </rPr>
      <t>2)</t>
    </r>
  </si>
  <si>
    <t xml:space="preserve"> </t>
  </si>
  <si>
    <t>1) feste und flüssige Biomasse, Biogas sowie biogener Anteil des Abfalls</t>
  </si>
  <si>
    <t>2) enthält: Wärmepumpen, Geothermie</t>
  </si>
  <si>
    <t>3) vorläufige Werte</t>
  </si>
  <si>
    <t>EUR 
je Gigajoule</t>
  </si>
  <si>
    <t>Anteil an Deutschland 
in %</t>
  </si>
  <si>
    <t>**) je Einwohner/-in im Jahresmittel; Bevölkerungsfortschreibung auf der Basis des Zensus 2011</t>
  </si>
  <si>
    <r>
      <t>Deutschland</t>
    </r>
    <r>
      <rPr>
        <vertAlign val="superscript"/>
        <sz val="10"/>
        <rFont val="Arial"/>
        <family val="2"/>
      </rPr>
      <t>2)</t>
    </r>
  </si>
  <si>
    <t>Wirtschaft
insgesamt
(A-T)</t>
  </si>
  <si>
    <t>nach-
richtlich: 
private 
Haushalte</t>
  </si>
  <si>
    <t>Produzie-
rendes
Gewerbe
(B-F)</t>
  </si>
  <si>
    <t>darunter</t>
  </si>
  <si>
    <t>Dienst-
leistungs-
bereiche
(G-T)</t>
  </si>
  <si>
    <t>Bergbau 
und 
Gewinnung 
von Steinen
und Erden
 (B)</t>
  </si>
  <si>
    <t>Verarbei-
tendes
Gewerbe
(C)</t>
  </si>
  <si>
    <t>Energie-
versorgung
(D)</t>
  </si>
  <si>
    <r>
      <t>1996</t>
    </r>
    <r>
      <rPr>
        <vertAlign val="superscript"/>
        <sz val="10"/>
        <rFont val="Arial"/>
        <family val="2"/>
      </rPr>
      <t>1)</t>
    </r>
  </si>
  <si>
    <r>
      <t>2001</t>
    </r>
    <r>
      <rPr>
        <vertAlign val="superscript"/>
        <sz val="10"/>
        <rFont val="Arial"/>
        <family val="2"/>
      </rPr>
      <t>1)</t>
    </r>
  </si>
  <si>
    <t xml:space="preserve">1) Jahresreihe für Niedersachsen und Schleswig-Holstein abweichend </t>
  </si>
  <si>
    <t>Quelle der Ausgangsdaten: Länderarbeitskreis Energiebilanzen</t>
  </si>
  <si>
    <t>Primärenergieverbrauch*) 2008 nach Wirtschaftszweigen in tiefer Gliederung und Bundesländern</t>
  </si>
  <si>
    <r>
      <t>Systematik-Nr.</t>
    </r>
    <r>
      <rPr>
        <vertAlign val="superscript"/>
        <sz val="10"/>
        <rFont val="Arial"/>
        <family val="2"/>
      </rPr>
      <t>1)</t>
    </r>
  </si>
  <si>
    <t>Wirtschaftszweig</t>
  </si>
  <si>
    <t>Baden-
Württemberg</t>
  </si>
  <si>
    <t>Mecklenburg-
Vorpommern</t>
  </si>
  <si>
    <t>Nieder-
sachsen</t>
  </si>
  <si>
    <t>Nordrhein-
Westfalen</t>
  </si>
  <si>
    <t>Rheinland-
Pfalz</t>
  </si>
  <si>
    <t>Sachsen-
Anhalt</t>
  </si>
  <si>
    <t>Schleswig-
Holstein</t>
  </si>
  <si>
    <t>A</t>
  </si>
  <si>
    <t>Land- und Forstwirtschaft, Fischerei</t>
  </si>
  <si>
    <t>B-F</t>
  </si>
  <si>
    <t xml:space="preserve">Produzierendes Gewerbe </t>
  </si>
  <si>
    <t>B</t>
  </si>
  <si>
    <t>Bergbau und Gewinnung von Steinen und Erden</t>
  </si>
  <si>
    <t>C</t>
  </si>
  <si>
    <t>Verarbeitendes Gewerbe</t>
  </si>
  <si>
    <t>CA</t>
  </si>
  <si>
    <t>Herstellung von Nahrungs- und Futtermitteln; Getränkeherstellung; 
Tabakverarbeitung</t>
  </si>
  <si>
    <t>CB</t>
  </si>
  <si>
    <t>Herstellung von Textilien, Bekleidung, Leder, Lederwaren und Schuhen</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</si>
  <si>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</si>
  <si>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</si>
  <si>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</si>
  <si>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</si>
  <si>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</si>
  <si>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</si>
  <si>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</si>
  <si>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</si>
  <si>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</si>
  <si>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</si>
  <si>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</si>
  <si>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</si>
  <si>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</si>
  <si>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</si>
  <si>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</si>
  <si>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</si>
  <si>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</si>
  <si>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</si>
  <si>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</si>
  <si>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</si>
  <si>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</si>
  <si>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Herstellung von Möbeln, sonstigen Waren, Reparatur und Installation 
von Maschinen und Ausrüstungen</t>
  </si>
  <si>
    <t>D</t>
  </si>
  <si>
    <t>Energieversorgung</t>
  </si>
  <si>
    <t>E</t>
  </si>
  <si>
    <t>Wasserversorgung; Entsorgung u.Ä.</t>
  </si>
  <si>
    <t>F</t>
  </si>
  <si>
    <t>Baugewerbe</t>
  </si>
  <si>
    <t>G-T</t>
  </si>
  <si>
    <t>Dienstleistungsbereiche</t>
  </si>
  <si>
    <t>A-T</t>
  </si>
  <si>
    <t>Wirtschaftszweige insgesamt</t>
  </si>
  <si>
    <t>Konsum der privaten Haushalte</t>
  </si>
  <si>
    <t>Alle Wirtschaftszweige und Konsum der privaten Haushalte</t>
  </si>
  <si>
    <t>1) Klassifikation der Wirtschaftszweige, Ausgabe 2008</t>
  </si>
  <si>
    <t>Primärenergieverbrauch*) 2010 nach Wirtschaftszweigen in tiefer Gliederung und Bundesländern</t>
  </si>
  <si>
    <t>Primärenergieverbrauch*) 2012 nach Wirtschaftszweigen in tiefer Gliederung und Bundesländern</t>
  </si>
  <si>
    <t>Primärenergieverbrauch*) 2014 nach Wirtschaftszweigen in tiefer Gliederung und Bundesländern</t>
  </si>
  <si>
    <t>Land- und
Forst-
wirtschaft,
Fischerei
(A)</t>
  </si>
  <si>
    <t>davon</t>
  </si>
  <si>
    <t>Wasser-
versorgung,
Entsorgung 
u. Ä. 
(E)</t>
  </si>
  <si>
    <t>Baugewerbe
(F)</t>
  </si>
  <si>
    <t>EUR je Gigajoule</t>
  </si>
  <si>
    <t>1) Wirtschaftsbereich B mit anderen Bundesländern nur bedingt vergleichbar.</t>
  </si>
  <si>
    <t>Produzierendes
Gewerbe
(B-F)</t>
  </si>
  <si>
    <t>Dienstleistungs-
bereiche
(G-T)</t>
  </si>
  <si>
    <t>Bruttostromerzeugung 
in Gigawattstunden</t>
  </si>
  <si>
    <t>Bruttostromerzeugung
in Gigawattstunden</t>
  </si>
  <si>
    <t>Bruttostromerzeugung 
aus erneuerbaren Energieträgern 
in Gigawattstunden</t>
  </si>
  <si>
    <t>Bruttostromerzeugung
aus erneuerbaren Energieträgern 
in Gigawattstunden</t>
  </si>
  <si>
    <t>Anteil erneuerbarer Energieträger 
an der Bruttostromerzeugung 
in %</t>
  </si>
  <si>
    <t>Anteil erneuerbarer Energieträger
an der Bruttostromerzeugung
in %</t>
  </si>
  <si>
    <t>*) einschließlich Eigenverbrauch</t>
  </si>
  <si>
    <t>Gigawattstunden</t>
  </si>
  <si>
    <t>Lauf- und 
Speicher-
wasser</t>
  </si>
  <si>
    <t>Photovoltaik</t>
  </si>
  <si>
    <t>Biomasse</t>
  </si>
  <si>
    <t>Nettostromerzeugung 
in Gigawattstunden</t>
  </si>
  <si>
    <t>Nettostromerzeugung
in Gigawattstunden</t>
  </si>
  <si>
    <t>Nettostromerzeugung aus KWK 
in Gigawattstunden</t>
  </si>
  <si>
    <t>Nettostromerzeugung aus KWK
in Gigawattstunden</t>
  </si>
  <si>
    <t>Anteil der KWK 
an der Nettostromerzeugung 
in %</t>
  </si>
  <si>
    <t>Anteil der KWK
an der Nettostromerzeugung
in %</t>
  </si>
  <si>
    <t>Wärmeerzeugung aus KWK 
in Terajoule</t>
  </si>
  <si>
    <t>Wärmeerzeugung aus KWK
in Terajoule</t>
  </si>
  <si>
    <t>Anteil der KWK 
an der Nettowärmeerzeugung 
in %</t>
  </si>
  <si>
    <t>Anteil der KWK
an der Nettowärmeerzeugung
in %</t>
  </si>
  <si>
    <t>Tabelle 3.1</t>
  </si>
  <si>
    <t>Tabelle 3.2</t>
  </si>
  <si>
    <t>Tabelle 3.3</t>
  </si>
  <si>
    <t>Tabelle 3.4</t>
  </si>
  <si>
    <t>Tabelle 3.5</t>
  </si>
  <si>
    <t>Tabelle 3.6</t>
  </si>
  <si>
    <t>Tabelle 3.7</t>
  </si>
  <si>
    <t>Tabelle 3.8</t>
  </si>
  <si>
    <t>Tabelle 3.9</t>
  </si>
  <si>
    <t>Tabelle 3.10</t>
  </si>
  <si>
    <t>Tabelle 3.11</t>
  </si>
  <si>
    <t>Tabelle 3.12</t>
  </si>
  <si>
    <t>Tabelle 3.13</t>
  </si>
  <si>
    <t>Tabelle 3.14</t>
  </si>
  <si>
    <t>Tabelle 3.15</t>
  </si>
  <si>
    <t>Tabelle 3.16</t>
  </si>
  <si>
    <t>Tabelle 3.17</t>
  </si>
  <si>
    <t>Tabelle 3.18</t>
  </si>
  <si>
    <t>Tabelle 3.19</t>
  </si>
  <si>
    <t>Tabelle 3.20</t>
  </si>
  <si>
    <t>Tabelle 3.21</t>
  </si>
  <si>
    <t>Tabelle 3.22</t>
  </si>
  <si>
    <t>Tabelle 10.1</t>
  </si>
  <si>
    <t>insgesamt</t>
  </si>
  <si>
    <t>Siedlung</t>
  </si>
  <si>
    <t>Verkehr</t>
  </si>
  <si>
    <r>
      <t>km</t>
    </r>
    <r>
      <rPr>
        <b/>
        <vertAlign val="superscript"/>
        <sz val="10"/>
        <rFont val="Arial"/>
        <family val="2"/>
      </rPr>
      <t>2</t>
    </r>
  </si>
  <si>
    <t>Anteil an der Gesamtfläche in %</t>
  </si>
  <si>
    <t>Tabelle 10.2</t>
  </si>
  <si>
    <r>
      <t>m</t>
    </r>
    <r>
      <rPr>
        <b/>
        <vertAlign val="superscript"/>
        <sz val="10"/>
        <rFont val="Arial"/>
        <family val="2"/>
      </rPr>
      <t>2</t>
    </r>
    <r>
      <rPr>
        <b/>
        <sz val="10"/>
        <rFont val="Arial"/>
        <family val="2"/>
      </rPr>
      <t xml:space="preserve"> je Einwohner/-in</t>
    </r>
  </si>
  <si>
    <t>*) Bevölkerungsstand am 31.12. des Vorjahres; 
Bevölkerungsfortschreibung auf der Basis des Zensus 2011</t>
  </si>
  <si>
    <t>Tabelle 10.3</t>
  </si>
  <si>
    <r>
      <t>Mill. EUR 
je km</t>
    </r>
    <r>
      <rPr>
        <b/>
        <vertAlign val="superscript"/>
        <sz val="10"/>
        <rFont val="Arial"/>
        <family val="2"/>
      </rPr>
      <t>2</t>
    </r>
  </si>
  <si>
    <t>Tabelle 10.4</t>
  </si>
  <si>
    <t>Zahl der Städte</t>
  </si>
  <si>
    <t>Einwohner/-innen in 1 000</t>
  </si>
  <si>
    <t>Erholungsfläche in Hektar</t>
  </si>
  <si>
    <r>
      <t>Erholungsfläche in m</t>
    </r>
    <r>
      <rPr>
        <b/>
        <vertAlign val="superscript"/>
        <sz val="10"/>
        <rFont val="Arial"/>
        <family val="2"/>
      </rPr>
      <t>2</t>
    </r>
    <r>
      <rPr>
        <b/>
        <sz val="10"/>
        <rFont val="Arial"/>
        <family val="2"/>
      </rPr>
      <t xml:space="preserve"> je Einwohner/-in</t>
    </r>
  </si>
  <si>
    <r>
      <t>Sachsen-Anhalt</t>
    </r>
    <r>
      <rPr>
        <vertAlign val="superscript"/>
        <sz val="10"/>
        <rFont val="Arial"/>
        <family val="2"/>
      </rPr>
      <t>1)</t>
    </r>
  </si>
  <si>
    <t>Anteil der Erholungsfläche an der Fläche 
für Siedlung und Verkehr in %</t>
  </si>
  <si>
    <t>Tabelle 10.5</t>
  </si>
  <si>
    <t>Tabelle 10.6</t>
  </si>
  <si>
    <r>
      <t>Anteil an der Siedlungs- 
und Verkehrsfläche</t>
    </r>
    <r>
      <rPr>
        <b/>
        <vertAlign val="superscript"/>
        <sz val="10"/>
        <rFont val="Arial"/>
        <family val="2"/>
      </rPr>
      <t>1)</t>
    </r>
    <r>
      <rPr>
        <b/>
        <sz val="10"/>
        <rFont val="Arial"/>
        <family val="2"/>
      </rPr>
      <t xml:space="preserve"> in %</t>
    </r>
  </si>
  <si>
    <t>Anteil an der Gesamtfläche 
des Landes in %</t>
  </si>
  <si>
    <t>01.01.2001
 bis 
31.12.2004</t>
  </si>
  <si>
    <t>01.01.2002
 bis 
31.12.2005</t>
  </si>
  <si>
    <t>01.01.2003
 bis 
31.12.2006</t>
  </si>
  <si>
    <t>01.01.2004
 bis 
31.12.2007</t>
  </si>
  <si>
    <t>01.01.2005
 bis 
31.12.2008</t>
  </si>
  <si>
    <t>01.01.2006
 bis 
31.12.2009</t>
  </si>
  <si>
    <t>01.01.2007
 bis 
31.12.2010</t>
  </si>
  <si>
    <t>01.01.2008
 bis 
31.12.2011</t>
  </si>
  <si>
    <t>01.01.2009 
bis 
31.12.2012</t>
  </si>
  <si>
    <t>01.01.2010
bis 
31.12.2013</t>
  </si>
  <si>
    <t>01.01.2011
bis 
31.12.2014</t>
  </si>
  <si>
    <t>01.01.2012
bis 
31.12.2015</t>
  </si>
  <si>
    <t>01.01.2013 
bis 
31.12.2016</t>
  </si>
  <si>
    <t>Hektar pro Tag</t>
  </si>
  <si>
    <r>
      <t>2013</t>
    </r>
    <r>
      <rPr>
        <vertAlign val="superscript"/>
        <sz val="10"/>
        <rFont val="Arial"/>
        <family val="2"/>
      </rPr>
      <t>1)</t>
    </r>
  </si>
  <si>
    <t>LF 
insgesamt</t>
  </si>
  <si>
    <t>Hektar</t>
  </si>
  <si>
    <t>Nachrichtlich: Stadtstaaten</t>
  </si>
  <si>
    <t>Tabelle 4.2</t>
  </si>
  <si>
    <t>Tabelle 4.1</t>
  </si>
  <si>
    <t>Tabelle 4.3</t>
  </si>
  <si>
    <t>Tabelle 4.4</t>
  </si>
  <si>
    <t>Tabelle 4.5</t>
  </si>
  <si>
    <t>Tabelle 4.6</t>
  </si>
  <si>
    <t>Tabelle 4.7</t>
  </si>
  <si>
    <t>Tabelle 4.8</t>
  </si>
  <si>
    <t>Tabelle 4.9</t>
  </si>
  <si>
    <t>Tabelle 4.10</t>
  </si>
  <si>
    <t>Tabelle 8.1</t>
  </si>
  <si>
    <t>Tabelle 8.2</t>
  </si>
  <si>
    <t>Tabelle 8.3</t>
  </si>
  <si>
    <t xml:space="preserve">*) ohne Emissionen aus dem internationalen Luftverkehr, einschließlich Emissionen für ausgeführten Strom, ohne Emissionen für eingeführten Strom </t>
  </si>
  <si>
    <t>Tabelle 8.4</t>
  </si>
  <si>
    <t>Tonnen 
je Mill. EUR</t>
  </si>
  <si>
    <r>
      <t>Bremen</t>
    </r>
    <r>
      <rPr>
        <vertAlign val="superscript"/>
        <sz val="10"/>
        <rFont val="Arial"/>
        <family val="2"/>
      </rPr>
      <t>1)</t>
    </r>
  </si>
  <si>
    <t>Tabelle 8.5</t>
  </si>
  <si>
    <t>Tonnen je Einwohner/-in</t>
  </si>
  <si>
    <t>*) ohne internationalen Luftverkehr</t>
  </si>
  <si>
    <t>insgesamt in 1 000 Tonnen</t>
  </si>
  <si>
    <t>Straßenverkehr in 1 000 Tonnen</t>
  </si>
  <si>
    <t>Schienenverkehr in 1 000 Tonnen</t>
  </si>
  <si>
    <t>nationaler Luftverkehr in 1 000 Tonnen</t>
  </si>
  <si>
    <t>Schifffahrt in 1 000 Tonnen</t>
  </si>
  <si>
    <t>nachrichtlich: 
internationaler Luftverkehr in 1 000 Tonnen</t>
  </si>
  <si>
    <r>
      <t>Insgesamt</t>
    </r>
    <r>
      <rPr>
        <vertAlign val="superscript"/>
        <sz val="10"/>
        <rFont val="Arial"/>
        <family val="2"/>
      </rPr>
      <t>1)</t>
    </r>
  </si>
  <si>
    <t>Nachrichtlich:</t>
  </si>
  <si>
    <t>inter-
nationaler 
Luftverkehr</t>
  </si>
  <si>
    <r>
      <t>Tonnen je Einwohner/-in</t>
    </r>
    <r>
      <rPr>
        <b/>
        <vertAlign val="superscript"/>
        <sz val="10"/>
        <rFont val="Arial"/>
        <family val="2"/>
      </rPr>
      <t>10)</t>
    </r>
  </si>
  <si>
    <t>Anteil an Insgesamt in %</t>
  </si>
  <si>
    <t>10) Einwohner/-innen im Jahresmittel; Bevölkerungsfortschreibung auf der Basis des Zensus 2011</t>
  </si>
  <si>
    <r>
      <t>Syste-
matik-
Nr.</t>
    </r>
    <r>
      <rPr>
        <vertAlign val="superscript"/>
        <sz val="10"/>
        <rFont val="Arial"/>
        <family val="2"/>
      </rPr>
      <t>1)</t>
    </r>
  </si>
  <si>
    <t xml:space="preserve"> Land- und Forstwirtschaft, Fischerei</t>
  </si>
  <si>
    <t xml:space="preserve"> Produzierendes Gewerbe </t>
  </si>
  <si>
    <t xml:space="preserve">  Bergbau und Gewinnung von 
   Steinen und Erden</t>
  </si>
  <si>
    <t xml:space="preserve">  Verarbeitendes Gewerbe</t>
  </si>
  <si>
    <t xml:space="preserve">   Herstellung von Nahrungs- und 
    Futtermitteln; Getränke-
    herstellung; Tabakverarbeitung</t>
  </si>
  <si>
    <t xml:space="preserve">   Herstellung von Textilien, 
    Bekleidung, Leder, 
    Lederwaren und Schuhen</t>
  </si>
  <si>
    <t xml:space="preserve">   Herstellung von Holzwaren, 
    Papier und Druckerzeugnissen</t>
  </si>
  <si>
    <t xml:space="preserve">   Kokerei und Mineralölverarbeitung</t>
  </si>
  <si>
    <t xml:space="preserve">   Herstellung von chemischen 
    Erzeugnissen</t>
  </si>
  <si>
    <t xml:space="preserve">   Herstellung von pharma-
    zeutischen Erzeugnissen</t>
  </si>
  <si>
    <t xml:space="preserve">   Herstellung von Gummi-, Kunststoff- 
    und Glaswaren, Keramik u.Ä.</t>
  </si>
  <si>
    <t xml:space="preserve">   Metallerzeugung und -bearbeitung, 
    Herstellung von Metallerzeugnissen</t>
  </si>
  <si>
    <t xml:space="preserve">   Herstellung von Datenverarbeitungs-
    geräten, elektronischen und 
    optischen Erzeugnissen</t>
  </si>
  <si>
    <t xml:space="preserve">   Herstellung von elektrischen 
    Ausrüstungen</t>
  </si>
  <si>
    <t xml:space="preserve">   Maschinenbau</t>
  </si>
  <si>
    <t xml:space="preserve">   Fahrzeugbau</t>
  </si>
  <si>
    <t xml:space="preserve">   Herstellung von Möbeln, sonstigen 
    Waren, Reparatur und Installation 
    von Maschinen und Ausrüstungen</t>
  </si>
  <si>
    <t xml:space="preserve">   Energieversorgung</t>
  </si>
  <si>
    <t xml:space="preserve">   Wasserversorgung; Entsorgung u.Ä.</t>
  </si>
  <si>
    <t xml:space="preserve">  Baugewerbe</t>
  </si>
  <si>
    <t xml:space="preserve"> Dienstleistungsbereiche</t>
  </si>
  <si>
    <t>Alle Wirtschaftszweige und Konsum 
 der privaten Haushalte</t>
  </si>
  <si>
    <t>Quelle der Ausgangsdaten: 
Länderarbeitskreis Energiebilanzen und UGRdL</t>
  </si>
  <si>
    <t>Tonnen je Mill. EUR</t>
  </si>
  <si>
    <t>Verarbeitendes
Gewerbe
(C)</t>
  </si>
  <si>
    <r>
      <t>Temperaturbereinigte 
CO</t>
    </r>
    <r>
      <rPr>
        <vertAlign val="subscript"/>
        <sz val="10"/>
        <rFont val="Arial"/>
        <family val="2"/>
      </rPr>
      <t>2</t>
    </r>
    <r>
      <rPr>
        <sz val="10"/>
        <rFont val="Arial"/>
        <family val="2"/>
      </rPr>
      <t>-Emissionen</t>
    </r>
  </si>
  <si>
    <r>
      <t>CO</t>
    </r>
    <r>
      <rPr>
        <vertAlign val="subscript"/>
        <sz val="10"/>
        <rFont val="Arial"/>
        <family val="2"/>
      </rPr>
      <t>2</t>
    </r>
    <r>
      <rPr>
        <sz val="10"/>
        <rFont val="Arial"/>
        <family val="2"/>
      </rPr>
      <t>-Intensität 
des Energie-
verbrauchs</t>
    </r>
  </si>
  <si>
    <t>Energie-
intensität pro 
Wohnfläche</t>
  </si>
  <si>
    <t>Wohnfläche pro 
Person</t>
  </si>
  <si>
    <t>Bevölkerungs-
entwicklung</t>
  </si>
  <si>
    <r>
      <t>in % der temperaturbereinigten CO</t>
    </r>
    <r>
      <rPr>
        <b/>
        <vertAlign val="subscript"/>
        <sz val="10"/>
        <rFont val="Arial"/>
        <family val="2"/>
      </rPr>
      <t>2</t>
    </r>
    <r>
      <rPr>
        <b/>
        <sz val="10"/>
        <rFont val="Arial"/>
        <family val="2"/>
      </rPr>
      <t>-Emissionen 1995</t>
    </r>
  </si>
  <si>
    <r>
      <t>Deutschland</t>
    </r>
    <r>
      <rPr>
        <vertAlign val="superscript"/>
        <sz val="10"/>
        <rFont val="Arial"/>
        <family val="2"/>
      </rPr>
      <t>1)</t>
    </r>
  </si>
  <si>
    <r>
      <t>Methan(CH</t>
    </r>
    <r>
      <rPr>
        <b/>
        <vertAlign val="subscript"/>
        <sz val="10"/>
        <rFont val="Arial"/>
        <family val="2"/>
      </rPr>
      <t>4</t>
    </r>
    <r>
      <rPr>
        <b/>
        <sz val="10"/>
        <rFont val="Arial"/>
        <family val="2"/>
      </rPr>
      <t>)-Emissionen*) 1990 nach Sektoren und Bundesländern</t>
    </r>
  </si>
  <si>
    <t>Energie</t>
  </si>
  <si>
    <r>
      <t>Methan(CH</t>
    </r>
    <r>
      <rPr>
        <b/>
        <vertAlign val="subscript"/>
        <sz val="10"/>
        <rFont val="Arial"/>
        <family val="2"/>
      </rPr>
      <t>4</t>
    </r>
    <r>
      <rPr>
        <b/>
        <sz val="10"/>
        <rFont val="Arial"/>
        <family val="2"/>
      </rPr>
      <t>)-Emissionen*) 1995 nach Sektoren und Bundesländern</t>
    </r>
  </si>
  <si>
    <r>
      <t>Methan(CH</t>
    </r>
    <r>
      <rPr>
        <b/>
        <vertAlign val="subscript"/>
        <sz val="10"/>
        <rFont val="Arial"/>
        <family val="2"/>
      </rPr>
      <t>4</t>
    </r>
    <r>
      <rPr>
        <b/>
        <sz val="10"/>
        <rFont val="Arial"/>
        <family val="2"/>
      </rPr>
      <t>)-Emissionen*) 2000 nach Sektoren und Bundesländern</t>
    </r>
  </si>
  <si>
    <r>
      <t>Methan(CH</t>
    </r>
    <r>
      <rPr>
        <b/>
        <vertAlign val="subscript"/>
        <sz val="10"/>
        <rFont val="Arial"/>
        <family val="2"/>
      </rPr>
      <t>4</t>
    </r>
    <r>
      <rPr>
        <b/>
        <sz val="10"/>
        <rFont val="Arial"/>
        <family val="2"/>
      </rPr>
      <t>)-Emissionen*) 2005 nach Sektoren und Bundesländern</t>
    </r>
  </si>
  <si>
    <r>
      <t>Methan(CH</t>
    </r>
    <r>
      <rPr>
        <b/>
        <vertAlign val="subscript"/>
        <sz val="10"/>
        <rFont val="Arial"/>
        <family val="2"/>
      </rPr>
      <t>4</t>
    </r>
    <r>
      <rPr>
        <b/>
        <sz val="10"/>
        <rFont val="Arial"/>
        <family val="2"/>
      </rPr>
      <t>)-Emissionen*) 2010 nach Sektoren und Bundesländern</t>
    </r>
  </si>
  <si>
    <r>
      <t>Methan(CH</t>
    </r>
    <r>
      <rPr>
        <b/>
        <vertAlign val="subscript"/>
        <sz val="10"/>
        <rFont val="Arial"/>
        <family val="2"/>
      </rPr>
      <t>4</t>
    </r>
    <r>
      <rPr>
        <b/>
        <sz val="10"/>
        <rFont val="Arial"/>
        <family val="2"/>
      </rPr>
      <t>)-Emissionen*) 2015 nach Sektoren und Bundesländern</t>
    </r>
  </si>
  <si>
    <r>
      <t>Distickstoffoxid(N</t>
    </r>
    <r>
      <rPr>
        <b/>
        <vertAlign val="subscript"/>
        <sz val="10"/>
        <rFont val="Arial"/>
        <family val="2"/>
      </rPr>
      <t>2</t>
    </r>
    <r>
      <rPr>
        <b/>
        <sz val="10"/>
        <rFont val="Arial"/>
        <family val="2"/>
      </rPr>
      <t>O)-Emissionen*) 1990 nach Sektoren und Bundesländern</t>
    </r>
  </si>
  <si>
    <r>
      <t>Distickstoffoxid(N</t>
    </r>
    <r>
      <rPr>
        <b/>
        <vertAlign val="subscript"/>
        <sz val="10"/>
        <rFont val="Arial"/>
        <family val="2"/>
      </rPr>
      <t>2</t>
    </r>
    <r>
      <rPr>
        <b/>
        <sz val="10"/>
        <rFont val="Arial"/>
        <family val="2"/>
      </rPr>
      <t>O)-Emissionen*) 1995 nach Sektoren und Bundesländern</t>
    </r>
  </si>
  <si>
    <r>
      <t>Distickstoffoxid(N</t>
    </r>
    <r>
      <rPr>
        <b/>
        <vertAlign val="subscript"/>
        <sz val="10"/>
        <rFont val="Arial"/>
        <family val="2"/>
      </rPr>
      <t>2</t>
    </r>
    <r>
      <rPr>
        <b/>
        <sz val="10"/>
        <rFont val="Arial"/>
        <family val="2"/>
      </rPr>
      <t>O)-Emissionen*) 2000 nach Sektoren und Bundesländern</t>
    </r>
  </si>
  <si>
    <r>
      <t>Distickstoffoxid(N</t>
    </r>
    <r>
      <rPr>
        <b/>
        <vertAlign val="subscript"/>
        <sz val="10"/>
        <rFont val="Arial"/>
        <family val="2"/>
      </rPr>
      <t>2</t>
    </r>
    <r>
      <rPr>
        <b/>
        <sz val="10"/>
        <rFont val="Arial"/>
        <family val="2"/>
      </rPr>
      <t>O)-Emissionen*) 2005 nach Sektoren und Bundesländern</t>
    </r>
  </si>
  <si>
    <r>
      <t>Distickstoffoxid(N</t>
    </r>
    <r>
      <rPr>
        <b/>
        <vertAlign val="subscript"/>
        <sz val="10"/>
        <rFont val="Arial"/>
        <family val="2"/>
      </rPr>
      <t>2</t>
    </r>
    <r>
      <rPr>
        <b/>
        <sz val="10"/>
        <rFont val="Arial"/>
        <family val="2"/>
      </rPr>
      <t>O)-Emissionen*) 2010 nach Sektoren und Bundesländern</t>
    </r>
  </si>
  <si>
    <r>
      <t>Distickstoffoxid(N</t>
    </r>
    <r>
      <rPr>
        <b/>
        <vertAlign val="subscript"/>
        <sz val="10"/>
        <rFont val="Arial"/>
        <family val="2"/>
      </rPr>
      <t>2</t>
    </r>
    <r>
      <rPr>
        <b/>
        <sz val="10"/>
        <rFont val="Arial"/>
        <family val="2"/>
      </rPr>
      <t>O)-Emissionen*) 2015 nach Sektoren und Bundesländern</t>
    </r>
  </si>
  <si>
    <t>Tabelle 5.1</t>
  </si>
  <si>
    <t>Tabelle 5.2</t>
  </si>
  <si>
    <t>Tabelle 5.3</t>
  </si>
  <si>
    <t>Tabelle 5.4</t>
  </si>
  <si>
    <t>Tabelle 5.5</t>
  </si>
  <si>
    <t>Tabelle 5.6</t>
  </si>
  <si>
    <t>Tabelle 5.7</t>
  </si>
  <si>
    <t>Tabelle 5.8</t>
  </si>
  <si>
    <t>Tabelle 5.9</t>
  </si>
  <si>
    <t>Tabelle 5.10</t>
  </si>
  <si>
    <t>Tabelle 5.11</t>
  </si>
  <si>
    <t>Tabelle 5.12</t>
  </si>
  <si>
    <t>Tabelle 5.13</t>
  </si>
  <si>
    <t>Tabelle 5.14</t>
  </si>
  <si>
    <t>Tabelle 5.15</t>
  </si>
  <si>
    <t>Tabelle 5.17</t>
  </si>
  <si>
    <t>Tabelle 5.18</t>
  </si>
  <si>
    <t>Tabelle 5.19</t>
  </si>
  <si>
    <t>Tabelle 5.20</t>
  </si>
  <si>
    <t>Tabelle 5.21</t>
  </si>
  <si>
    <t>Tabelle 5.22</t>
  </si>
  <si>
    <t>Tabelle 5.23</t>
  </si>
  <si>
    <t>Tabelle 5.24</t>
  </si>
  <si>
    <t>Tabelle 5.25</t>
  </si>
  <si>
    <t>Tabelle 5.26</t>
  </si>
  <si>
    <t>Tabelle 5.27</t>
  </si>
  <si>
    <t>Tabelle 5.28</t>
  </si>
  <si>
    <t>Tabelle 5.29</t>
  </si>
  <si>
    <t>Tabelle 5.30</t>
  </si>
  <si>
    <t>Tabelle 5.31</t>
  </si>
  <si>
    <t>Tabelle 5.32</t>
  </si>
  <si>
    <t>Tabelle 5.33</t>
  </si>
  <si>
    <t>Tabelle 5.34</t>
  </si>
  <si>
    <t>Tabelle 5.35</t>
  </si>
  <si>
    <t>Tabelle 5.36</t>
  </si>
  <si>
    <t>Tabelle 5.37</t>
  </si>
  <si>
    <t>Tabelle 5.38</t>
  </si>
  <si>
    <t>Tabelle 5.39</t>
  </si>
  <si>
    <t>Tabelle 5.40</t>
  </si>
  <si>
    <t>Tabelle 5.41</t>
  </si>
  <si>
    <t>Tabelle 5.42</t>
  </si>
  <si>
    <t>Tabelle 5.43</t>
  </si>
  <si>
    <t>Tabelle 5.44</t>
  </si>
  <si>
    <t>Tabelle 5.45</t>
  </si>
  <si>
    <t>Tabelle 5.46</t>
  </si>
  <si>
    <t>Tabelle 5.47</t>
  </si>
  <si>
    <t>Tabelle 5.48</t>
  </si>
  <si>
    <t>Tabelle 5.49</t>
  </si>
  <si>
    <t>Verwertete inländische Entnahme</t>
  </si>
  <si>
    <t>Steinkohle</t>
  </si>
  <si>
    <t>Braunkohle</t>
  </si>
  <si>
    <t>Erdöl</t>
  </si>
  <si>
    <t>Erdgas, Grubengas und Erdölgas</t>
  </si>
  <si>
    <t>Erdgas</t>
  </si>
  <si>
    <t>Grubengas</t>
  </si>
  <si>
    <t>Erdölgas</t>
  </si>
  <si>
    <t>Erze</t>
  </si>
  <si>
    <t>Baumineralien</t>
  </si>
  <si>
    <t>Bausande und andere natürliche Sande</t>
  </si>
  <si>
    <t>Feldsteine, Kiese, gebrochene
 Natursteine</t>
  </si>
  <si>
    <t>Natursteine, nicht gebrochen</t>
  </si>
  <si>
    <t>Kalk-, Gipsstein, Anhydrit, Kreide,
 Dolomit, Schiefer</t>
  </si>
  <si>
    <t>Tone, Baumineralien a.n.g</t>
  </si>
  <si>
    <t>Industriemineralien</t>
  </si>
  <si>
    <t>Salze</t>
  </si>
  <si>
    <t>Kaolin und andere Spezialtone</t>
  </si>
  <si>
    <t>Steine und Erden a.n.g, sonstige
 Bergbauerzeugnisse</t>
  </si>
  <si>
    <t>Torf für gärtnerische Zwecke</t>
  </si>
  <si>
    <t>Getreide und Hülsenfrüchte</t>
  </si>
  <si>
    <t>Getreide</t>
  </si>
  <si>
    <t>Hackfrüchte</t>
  </si>
  <si>
    <t>Handelsgewächse</t>
  </si>
  <si>
    <t>Gemüse und Obst einschl. Weinmosternte</t>
  </si>
  <si>
    <t>Gemüse</t>
  </si>
  <si>
    <t>Stroh für Futter- und Einstreuzwecke</t>
  </si>
  <si>
    <t>Futterpflanzen und Grünland</t>
  </si>
  <si>
    <t>Biomasse aus der Forstwirtschaft</t>
  </si>
  <si>
    <t>Nadelholz</t>
  </si>
  <si>
    <t>Laubholz</t>
  </si>
  <si>
    <t>Biomasse von Tieren</t>
  </si>
  <si>
    <t>Hochsee- und Küstenfischerei</t>
  </si>
  <si>
    <t>Jagdstrecke</t>
  </si>
  <si>
    <t>Rohstoffe</t>
  </si>
  <si>
    <t>Mineralische Rohstoffe</t>
  </si>
  <si>
    <t>Empfang von Abfall zur letzten Verwendung
 aus anderen Bundesländern</t>
  </si>
  <si>
    <t>darunter: Abraum der Braunkohle</t>
  </si>
  <si>
    <t>Bergematerial mineralischer Rohstoffe</t>
  </si>
  <si>
    <t>Boden, Steine, Baggergut</t>
  </si>
  <si>
    <t>Kohlenmonoxid (CO)</t>
  </si>
  <si>
    <r>
      <t>Stickoxide (NO</t>
    </r>
    <r>
      <rPr>
        <vertAlign val="subscript"/>
        <sz val="10"/>
        <rFont val="Arial"/>
        <family val="2"/>
      </rPr>
      <t>x</t>
    </r>
    <r>
      <rPr>
        <sz val="10"/>
        <rFont val="Arial"/>
        <family val="2"/>
      </rPr>
      <t xml:space="preserve">) </t>
    </r>
  </si>
  <si>
    <r>
      <t>Schwefeldioxid (SO</t>
    </r>
    <r>
      <rPr>
        <vertAlign val="subscript"/>
        <sz val="10"/>
        <rFont val="Arial"/>
        <family val="2"/>
      </rPr>
      <t>2</t>
    </r>
    <r>
      <rPr>
        <sz val="10"/>
        <rFont val="Arial"/>
        <family val="2"/>
      </rPr>
      <t>)</t>
    </r>
  </si>
  <si>
    <r>
      <t>Distickstoffoxid (N</t>
    </r>
    <r>
      <rPr>
        <vertAlign val="subscript"/>
        <sz val="10"/>
        <rFont val="Arial"/>
        <family val="2"/>
      </rPr>
      <t>2</t>
    </r>
    <r>
      <rPr>
        <sz val="10"/>
        <rFont val="Arial"/>
        <family val="2"/>
      </rPr>
      <t>O)</t>
    </r>
  </si>
  <si>
    <r>
      <t>Ammoniak (NH</t>
    </r>
    <r>
      <rPr>
        <vertAlign val="subscript"/>
        <sz val="10"/>
        <rFont val="Arial"/>
        <family val="2"/>
      </rPr>
      <t>3</t>
    </r>
    <r>
      <rPr>
        <sz val="10"/>
        <rFont val="Arial"/>
        <family val="2"/>
      </rPr>
      <t>)</t>
    </r>
  </si>
  <si>
    <r>
      <t>Methan (CH</t>
    </r>
    <r>
      <rPr>
        <vertAlign val="subscript"/>
        <sz val="10"/>
        <rFont val="Arial"/>
        <family val="2"/>
      </rPr>
      <t>4</t>
    </r>
    <r>
      <rPr>
        <sz val="10"/>
        <rFont val="Arial"/>
        <family val="2"/>
      </rPr>
      <t>)</t>
    </r>
  </si>
  <si>
    <t>Partikel (Staub)</t>
  </si>
  <si>
    <t>Saatgut</t>
  </si>
  <si>
    <t>Streusalz</t>
  </si>
  <si>
    <t xml:space="preserve">Abgabe von sonstigen Gasen </t>
  </si>
  <si>
    <t>darunter: Abfall an Deponie</t>
  </si>
  <si>
    <t>*) ohne Handelsverflechtung zwischen den Bundesländern</t>
  </si>
  <si>
    <t>**)  mittel bis höher verarbeitete Vorerzeugnisse von Energieträgern und von mineralischen Rohstoffen</t>
  </si>
  <si>
    <t>**) hoch verarbeitete Vor- und Enderzeugnisse vorwiegend von Energieträgern und vorwiegend von mineralischen Rohstoffen</t>
  </si>
  <si>
    <t>Tabelle 6.1.1</t>
  </si>
  <si>
    <t>Tabelle 6.1.2</t>
  </si>
  <si>
    <t>Tabelle 6.1.3</t>
  </si>
  <si>
    <t>Tabelle 6.1.4</t>
  </si>
  <si>
    <t>Tabelle 6.1.5</t>
  </si>
  <si>
    <t>Tabelle 6.1.6</t>
  </si>
  <si>
    <t>Tabelle 6.1.7</t>
  </si>
  <si>
    <t>Tabelle 6.1.8</t>
  </si>
  <si>
    <t>Tabelle 6.1.9</t>
  </si>
  <si>
    <t>Tabelle 6.1.10</t>
  </si>
  <si>
    <t>Tabelle 6.1.11</t>
  </si>
  <si>
    <t>Tabelle 6.1.12</t>
  </si>
  <si>
    <t>Tabelle 6.1.13</t>
  </si>
  <si>
    <t>Tabelle 6.1.14</t>
  </si>
  <si>
    <t>Tabelle 6.1.15</t>
  </si>
  <si>
    <t>Tabelle 6.1.16</t>
  </si>
  <si>
    <t>Tabelle 6.2.1</t>
  </si>
  <si>
    <t>Tabelle 6.2.2</t>
  </si>
  <si>
    <t>Tabelle 6.2.3</t>
  </si>
  <si>
    <t>Tabelle 6.2.4</t>
  </si>
  <si>
    <t>Tabelle 6.2.5</t>
  </si>
  <si>
    <t>Tabelle 6.2.6</t>
  </si>
  <si>
    <t>Tabelle 6.2.7</t>
  </si>
  <si>
    <t>Tabelle 6.2.8</t>
  </si>
  <si>
    <t>Tabelle 6.2.9</t>
  </si>
  <si>
    <t>Tabelle 6.2.10</t>
  </si>
  <si>
    <t>Tabelle 6.2.11</t>
  </si>
  <si>
    <t>Tabelle 6.2.12</t>
  </si>
  <si>
    <t>Tabelle 6.2.13</t>
  </si>
  <si>
    <t>Tabelle 6.2.14</t>
  </si>
  <si>
    <t>Tabelle 6.2.15</t>
  </si>
  <si>
    <t>Tabelle 6.2.16</t>
  </si>
  <si>
    <t>Tabelle 6.3.2</t>
  </si>
  <si>
    <t>Tabelle 6.3.3</t>
  </si>
  <si>
    <t>Tabelle 7.1</t>
  </si>
  <si>
    <t>Tabelle 5.50</t>
  </si>
  <si>
    <t>Stadtstaaten</t>
  </si>
  <si>
    <t>*) ab 1996 einschließlich Bodenaushub</t>
  </si>
  <si>
    <t>Empfang</t>
  </si>
  <si>
    <t>Versand</t>
  </si>
  <si>
    <t>abiotisch in 1 000 Tonnen</t>
  </si>
  <si>
    <t>biotisch in 1 000 Tonnen</t>
  </si>
  <si>
    <t>Anteil an Deutschland
 in %</t>
  </si>
  <si>
    <r>
      <t>DMIa einschl. 
Empfang 
aus dem
Intrahandel</t>
    </r>
    <r>
      <rPr>
        <vertAlign val="superscript"/>
        <sz val="10"/>
        <rFont val="Arial"/>
        <family val="2"/>
      </rPr>
      <t>2)</t>
    </r>
  </si>
  <si>
    <r>
      <t>DMIa einschl. 
Saldo des 
Intrahandels</t>
    </r>
    <r>
      <rPr>
        <vertAlign val="superscript"/>
        <sz val="10"/>
        <rFont val="Arial"/>
        <family val="2"/>
      </rPr>
      <t>3)</t>
    </r>
  </si>
  <si>
    <t>1) mit anderen Bundesländern nur bedingt vergleichbar</t>
  </si>
  <si>
    <r>
      <t>Stadtstaaten</t>
    </r>
    <r>
      <rPr>
        <vertAlign val="superscript"/>
        <sz val="10"/>
        <rFont val="Arial"/>
        <family val="2"/>
      </rPr>
      <t>1)</t>
    </r>
  </si>
  <si>
    <r>
      <t>DMI einschl. 
Empfang 
aus dem
Intrahandel</t>
    </r>
    <r>
      <rPr>
        <vertAlign val="superscript"/>
        <sz val="10"/>
        <rFont val="Arial"/>
        <family val="2"/>
      </rPr>
      <t>2)</t>
    </r>
  </si>
  <si>
    <r>
      <t>DMI einschl. 
Saldo des 
Intrahandels</t>
    </r>
    <r>
      <rPr>
        <vertAlign val="superscript"/>
        <sz val="10"/>
        <rFont val="Arial"/>
        <family val="2"/>
      </rPr>
      <t>3)</t>
    </r>
  </si>
  <si>
    <r>
      <t>TMI einschl. 
Empfang 
aus dem
Intrahandel</t>
    </r>
    <r>
      <rPr>
        <vertAlign val="superscript"/>
        <sz val="10"/>
        <rFont val="Arial"/>
        <family val="2"/>
      </rPr>
      <t>2)</t>
    </r>
  </si>
  <si>
    <r>
      <t>TMI einschl. 
Saldo des 
Intrahandels</t>
    </r>
    <r>
      <rPr>
        <vertAlign val="superscript"/>
        <sz val="10"/>
        <rFont val="Arial"/>
        <family val="2"/>
      </rPr>
      <t>3)</t>
    </r>
  </si>
  <si>
    <t>Summe der 
Länder</t>
  </si>
  <si>
    <t>1 000 Euro je Tonne</t>
  </si>
  <si>
    <t>Stadtstaaten zusammen</t>
  </si>
  <si>
    <r>
      <t xml:space="preserve"> einschl. Empfang 
aus dem 
Intrahandel</t>
    </r>
    <r>
      <rPr>
        <vertAlign val="superscript"/>
        <sz val="10"/>
        <rFont val="Arial"/>
        <family val="2"/>
      </rPr>
      <t>4)</t>
    </r>
  </si>
  <si>
    <r>
      <t xml:space="preserve"> einschl. 
Saldo des
Intrahandels</t>
    </r>
    <r>
      <rPr>
        <vertAlign val="superscript"/>
        <sz val="10"/>
        <rFont val="Arial"/>
        <family val="2"/>
      </rPr>
      <t>5)</t>
    </r>
  </si>
  <si>
    <t>Tabelle 7.2</t>
  </si>
  <si>
    <t>Tabelle 11.1</t>
  </si>
  <si>
    <t>Kraftfahr-
zeugsteuer</t>
  </si>
  <si>
    <t>Strom-
steuer</t>
  </si>
  <si>
    <t>Mineralöl-
steuer</t>
  </si>
  <si>
    <r>
      <t>Energiesteuer
(früher Mineral-
ölsteuer)</t>
    </r>
    <r>
      <rPr>
        <vertAlign val="superscript"/>
        <sz val="10"/>
        <rFont val="Arial"/>
        <family val="2"/>
      </rPr>
      <t>1)</t>
    </r>
  </si>
  <si>
    <t>Energiesteuer</t>
  </si>
  <si>
    <r>
      <t>Kraftfahr-
zeugsteuer</t>
    </r>
    <r>
      <rPr>
        <vertAlign val="superscript"/>
        <sz val="10"/>
        <rFont val="Arial"/>
        <family val="2"/>
      </rPr>
      <t>2)</t>
    </r>
  </si>
  <si>
    <t>Mill. EUR</t>
  </si>
  <si>
    <t>1) Mit Ablösung des Mineralölsteuergesetzes durch das Energiesteuergesetz ging eine Erweiterung des bisherigen Katalogs der Steuergegenstände einher.</t>
  </si>
  <si>
    <t>2) Das Kraftfahrzeugsteueraufkommen fließt seit Juli 2009 als Einnahme dem Bundesaushalt zu. Die Länder erhalten zum Ausgleich hierfür jedes Jahr einen gesetzlich festgelegten Betrag aus dem Steueraufkommen des Bundes.</t>
  </si>
  <si>
    <t>Tabelle 11.2</t>
  </si>
  <si>
    <t>Verarbeitendes 
Gewerbe
(C)</t>
  </si>
  <si>
    <r>
      <t>Wasserversorgung; 
Abwasser- und 
Abfallentsorgung 
und Beseitigung 
von Umwelt-
verschmutzungen
(E)</t>
    </r>
    <r>
      <rPr>
        <vertAlign val="superscript"/>
        <sz val="10"/>
        <rFont val="Arial"/>
        <family val="2"/>
      </rPr>
      <t>1)</t>
    </r>
  </si>
  <si>
    <t>Erbringung von 
freiberuflichen, 
wissenschaftlichen 
und technischen 
Dienstleistungen
(M)</t>
  </si>
  <si>
    <t>sonstige</t>
  </si>
  <si>
    <t>**) Klassifikation der Wirtschaftszweige, Ausgabe 2008 (WZ 2008)</t>
  </si>
  <si>
    <t>1) einschließlich Zuschätzungen auf Basis der Kostenstrukturerhebung bei Unternehmen der Energieversorgung, Wasserversorgung, Abwasser- und Abfallentsorgung, Beseitigung von Umweltverschmutzungen; keine Berücksichtigung der "Nichtmarktproduzenten"</t>
  </si>
  <si>
    <t>Tabelle 11.3</t>
  </si>
  <si>
    <r>
      <t>sonstige</t>
    </r>
    <r>
      <rPr>
        <vertAlign val="superscript"/>
        <sz val="10"/>
        <rFont val="Arial"/>
        <family val="2"/>
      </rPr>
      <t>1)</t>
    </r>
  </si>
  <si>
    <t>1 000 Vollzeitäquivalente</t>
  </si>
  <si>
    <t>Tabelle 11.4</t>
  </si>
  <si>
    <t>2010</t>
  </si>
  <si>
    <t>2011</t>
  </si>
  <si>
    <t>2012</t>
  </si>
  <si>
    <t>2013</t>
  </si>
  <si>
    <t>2014</t>
  </si>
  <si>
    <t>2015</t>
  </si>
  <si>
    <r>
      <t>Wasserversorgung; 
Abwasser- und 
Abfallentsorgung 
und Beseitigung 
von Umweltver-
schmutzungen (E)</t>
    </r>
    <r>
      <rPr>
        <vertAlign val="superscript"/>
        <sz val="10"/>
        <rFont val="Arial"/>
        <family val="2"/>
      </rPr>
      <t>1)</t>
    </r>
  </si>
  <si>
    <t>***) Klassifikation der Wirtschaftszweige, Ausgabe 2008 (WZ 2008)</t>
  </si>
  <si>
    <t>Tabelle 11.5</t>
  </si>
  <si>
    <t>Krafträder</t>
  </si>
  <si>
    <t>Personen-
kraftwagen</t>
  </si>
  <si>
    <t>Kraft-
omnibusse</t>
  </si>
  <si>
    <t>Lastkraft-
wagen</t>
  </si>
  <si>
    <t>Sattelzug-
maschinen</t>
  </si>
  <si>
    <t>Mill. Kilometer</t>
  </si>
  <si>
    <t>*) ohne sonstige Kraftfahrzeuge, z. B. Feuerwehr-, Polizei-, Zivilschutz-, Post-, Funk- und Fernmeldefahrzeuge</t>
  </si>
  <si>
    <t>private 
Haushalte</t>
  </si>
  <si>
    <t>Verkehr und 
Lagerei</t>
  </si>
  <si>
    <r>
      <t>Wirtschafts-
zweige ohne 
Verkehr und 
Lagerei</t>
    </r>
    <r>
      <rPr>
        <vertAlign val="superscript"/>
        <sz val="10"/>
        <rFont val="Arial"/>
        <family val="2"/>
      </rPr>
      <t>1)</t>
    </r>
  </si>
  <si>
    <r>
      <t>exterritoriale 
Organisa-
tionen und 
Körper-
schaften; 
unbekannt</t>
    </r>
    <r>
      <rPr>
        <vertAlign val="superscript"/>
        <sz val="10"/>
        <rFont val="Arial"/>
        <family val="2"/>
      </rPr>
      <t>3)</t>
    </r>
  </si>
  <si>
    <t>Land- und 
Forstwirt-
schaft, 
Fischerei</t>
  </si>
  <si>
    <t>Produzieren-
des Gewerbe</t>
  </si>
  <si>
    <r>
      <t>Dienst-
leistungs-
bereiche</t>
    </r>
    <r>
      <rPr>
        <vertAlign val="superscript"/>
        <sz val="10"/>
        <rFont val="Arial"/>
        <family val="2"/>
      </rPr>
      <t>2)</t>
    </r>
  </si>
  <si>
    <t>1) ohne private Haushalte, ohne exterritoriale Organisationen und Körperschaften</t>
  </si>
  <si>
    <t>2) ohne private Haushalte, ohne Verkehr und Lagerei</t>
  </si>
  <si>
    <t>3) Das sind zugelassene Kraftfahrzeuge, die keinem Wirtschaftszweig zugeordnet werden können.</t>
  </si>
  <si>
    <r>
      <t>2008</t>
    </r>
    <r>
      <rPr>
        <vertAlign val="superscript"/>
        <sz val="10"/>
        <rFont val="Arial"/>
        <family val="2"/>
      </rPr>
      <t>1)</t>
    </r>
  </si>
  <si>
    <t>Anzahl</t>
  </si>
  <si>
    <r>
      <t>Sonstige</t>
    </r>
    <r>
      <rPr>
        <vertAlign val="superscript"/>
        <sz val="10"/>
        <rFont val="Arial"/>
        <family val="2"/>
      </rPr>
      <t>2)</t>
    </r>
  </si>
  <si>
    <t>1) Ab dem 1. Januar 2008 werden nur noch angemeldete Fahrzeuge ohne vorübergehende Stilllegungen/Außerbetriebsetzungen ausgewiesen.</t>
  </si>
  <si>
    <t>2) Bundesland unplausibel bzw. den Bundesländern nicht zuzuordnen, z. B. Kraftfahrzeuge der Bundespolizei</t>
  </si>
  <si>
    <t>Quelle: Statistische Mitteilungen des Kraftfahrt-Bundesamtes, Fahrzeugzulassungen – Bestand, Halter am 1. Januar</t>
  </si>
  <si>
    <r>
      <t>sonstige 
Kraftfahr-
zeuge</t>
    </r>
    <r>
      <rPr>
        <vertAlign val="superscript"/>
        <sz val="10"/>
        <rFont val="Arial"/>
        <family val="2"/>
      </rPr>
      <t>2)</t>
    </r>
  </si>
  <si>
    <t>2) z. B. Feuerwehr-, Polizei-, Zivilschutz-, Post-, Funk- und Fernmeldefahrzeuge</t>
  </si>
  <si>
    <t>Tabelle 9.1</t>
  </si>
  <si>
    <t>Tabelle 9.2</t>
  </si>
  <si>
    <t>Tabelle 9.3</t>
  </si>
  <si>
    <t>Tabelle 9.4</t>
  </si>
  <si>
    <t>Tabelle 9.5</t>
  </si>
  <si>
    <r>
      <t>Wasserentnahme aus der Natur</t>
    </r>
    <r>
      <rPr>
        <vertAlign val="superscript"/>
        <sz val="10"/>
        <rFont val="Arial"/>
        <family val="2"/>
      </rPr>
      <t>1)</t>
    </r>
  </si>
  <si>
    <t>Import
abzüglich
Export von
Wasser</t>
  </si>
  <si>
    <r>
      <t>Wasser-
einsatz</t>
    </r>
    <r>
      <rPr>
        <vertAlign val="superscript"/>
        <sz val="10"/>
        <rFont val="Arial"/>
        <family val="2"/>
      </rPr>
      <t>2)</t>
    </r>
  </si>
  <si>
    <t>Wasser-
ausbau
abzüglich
Wasser-
einbau</t>
  </si>
  <si>
    <r>
      <t>Import
abzüglich
Export von
Abwasser</t>
    </r>
    <r>
      <rPr>
        <vertAlign val="superscript"/>
        <sz val="10"/>
        <rFont val="Arial"/>
        <family val="2"/>
      </rPr>
      <t>3)</t>
    </r>
  </si>
  <si>
    <r>
      <t>Wasserabgabe an die Natur</t>
    </r>
    <r>
      <rPr>
        <vertAlign val="superscript"/>
        <sz val="10"/>
        <rFont val="Arial"/>
        <family val="2"/>
      </rPr>
      <t>1) 4)</t>
    </r>
  </si>
  <si>
    <t>Grund-,
Oberflächen-
wasser etc.</t>
  </si>
  <si>
    <t>Fremd- und
Nieder-
schlags-
wasser</t>
  </si>
  <si>
    <r>
      <t>Abwasser,
direkt und
indirekt</t>
    </r>
    <r>
      <rPr>
        <vertAlign val="superscript"/>
        <sz val="10"/>
        <rFont val="Arial"/>
        <family val="2"/>
      </rPr>
      <t xml:space="preserve">5)
</t>
    </r>
    <r>
      <rPr>
        <sz val="10"/>
        <rFont val="Arial"/>
        <family val="2"/>
      </rPr>
      <t>eingeleitet</t>
    </r>
  </si>
  <si>
    <t>Verluste
bei der
Wasser-
verteilung</t>
  </si>
  <si>
    <r>
      <t>Verdunstung
und sonstige
Verluste</t>
    </r>
    <r>
      <rPr>
        <vertAlign val="superscript"/>
        <sz val="10"/>
        <rFont val="Arial"/>
        <family val="2"/>
      </rPr>
      <t>4)</t>
    </r>
  </si>
  <si>
    <r>
      <t>Mill. m</t>
    </r>
    <r>
      <rPr>
        <b/>
        <vertAlign val="superscript"/>
        <sz val="10"/>
        <rFont val="Arial"/>
        <family val="2"/>
      </rPr>
      <t>3</t>
    </r>
  </si>
  <si>
    <t>3) ohne Überleitungen im Rahmen der öffentlichen Abwasserentsorgung</t>
  </si>
  <si>
    <t>5) Abgabe an die öffentliche Abwasserentsorgung</t>
  </si>
  <si>
    <t>Wasserentnahme der Wirtschaftszweige*) und privaten Haushalte aus der Natur 2010 nach Bundesländern</t>
  </si>
  <si>
    <t>Land- und
Forst-
wirtschaft,
Fischerei</t>
  </si>
  <si>
    <t>Bergbau 
und
Verarb.
Gewerbe</t>
  </si>
  <si>
    <t>Energie-
versorgung</t>
  </si>
  <si>
    <t>Wasser-
versorgung</t>
  </si>
  <si>
    <t>Abwasser- 
und Abfall-
entsorgung, 
Rück-
gewinnung, 
Beseitigung
 von Umwelt-
verschmut-
zungen</t>
  </si>
  <si>
    <t>Dienst-
leistungs-
bereiche</t>
  </si>
  <si>
    <t>Private
Haushalte</t>
  </si>
  <si>
    <t>*) Klassifikation der Wirtschaftszweige, Ausgabe 2008</t>
  </si>
  <si>
    <t>Wasserentnahme der Wirtschaftszweige*) und privaten Haushalte aus der Natur 2013 nach Bundesländern</t>
  </si>
  <si>
    <t>Wassereinsatz der Wirtschaftszweige*) und privaten Haushalte 2010 nach Bundesländern</t>
  </si>
  <si>
    <t>Land- und
Forstwirtschaft,
Fischerei</t>
  </si>
  <si>
    <t>Produzierendes
Gewerbe</t>
  </si>
  <si>
    <t>Dienstleistungs-
bereiche</t>
  </si>
  <si>
    <t>Bergbau und
Verarbeitendes
Gewerbe</t>
  </si>
  <si>
    <r>
      <t>m</t>
    </r>
    <r>
      <rPr>
        <b/>
        <vertAlign val="superscript"/>
        <sz val="10"/>
        <rFont val="Arial"/>
        <family val="2"/>
      </rPr>
      <t>3</t>
    </r>
    <r>
      <rPr>
        <b/>
        <sz val="10"/>
        <rFont val="Arial"/>
        <family val="2"/>
      </rPr>
      <t xml:space="preserve"> je 1 000 EUR</t>
    </r>
  </si>
  <si>
    <t>**) Klassifikation der Wirtschaftszweige, Ausgabe 2008</t>
  </si>
  <si>
    <t>1) ohne private Haushalte</t>
  </si>
  <si>
    <r>
      <t>EUR je m</t>
    </r>
    <r>
      <rPr>
        <b/>
        <vertAlign val="superscript"/>
        <sz val="10"/>
        <rFont val="Arial"/>
        <family val="2"/>
      </rPr>
      <t>3</t>
    </r>
  </si>
  <si>
    <t>*) ohne Fremd- und Niederschlagswasser</t>
  </si>
  <si>
    <t>Land- und
Forstwirtschaft,
Fischerei
(A)</t>
  </si>
  <si>
    <t>1 000</t>
  </si>
  <si>
    <t>Tabelle 11.6</t>
  </si>
  <si>
    <t>2017</t>
  </si>
  <si>
    <t>Tabelle 5.16</t>
  </si>
  <si>
    <t>01.01.2014 
bis 
31.12.2017</t>
  </si>
  <si>
    <t>2016</t>
  </si>
  <si>
    <t>Durch Anklicken der    -Symbole am Rand der Tabellenübersicht werden</t>
  </si>
  <si>
    <t>anschließend durch Anklicken der    -Symbole wieder ausblenden lassen.</t>
  </si>
  <si>
    <t>biologisch abbaubare Garten- und Parkabfälle</t>
  </si>
  <si>
    <t>sonstige Abfälle ohne Elektro-altgeräte</t>
  </si>
  <si>
    <t>1) Einwohner/-innen am 31.12. des Jahres; Bevölkerungsfortschreibung auf der Basis des Zensus 2011</t>
  </si>
  <si>
    <r>
      <t>1 000 Tonnen CO</t>
    </r>
    <r>
      <rPr>
        <b/>
        <vertAlign val="subscript"/>
        <sz val="10"/>
        <rFont val="Arial"/>
        <family val="2"/>
      </rPr>
      <t>2</t>
    </r>
    <r>
      <rPr>
        <b/>
        <sz val="10"/>
        <rFont val="Arial"/>
        <family val="2"/>
      </rPr>
      <t>-Äquivalente</t>
    </r>
  </si>
  <si>
    <t>1) Basisjahr ist 1996</t>
  </si>
  <si>
    <t>Nachrichtlich:
Landnutzung, 
Land-
nutzungs-
änderung 
und Forst-
wirtschaft
(LULUCF)</t>
  </si>
  <si>
    <t>Industrie-prozesse,
Produktan-
wendung</t>
  </si>
  <si>
    <t>Landwirt-
schaft</t>
  </si>
  <si>
    <t>Deponien, (biolog.) Abfall-verwertung</t>
  </si>
  <si>
    <t>Kläranlagen, Sickergruben</t>
  </si>
  <si>
    <t>stationäre Feuerungs-
anlagen</t>
  </si>
  <si>
    <t>Diffuse Emissionen aus Brennstoffen</t>
  </si>
  <si>
    <r>
      <t>1 000 Tonnen CO</t>
    </r>
    <r>
      <rPr>
        <b/>
        <vertAlign val="subscript"/>
        <sz val="10"/>
        <rFont val="Arial"/>
        <family val="2"/>
      </rPr>
      <t>2</t>
    </r>
    <r>
      <rPr>
        <b/>
        <sz val="10"/>
        <rFont val="Arial"/>
        <family val="2"/>
      </rPr>
      <t>-Äquivalente (Umrechnungsfaktor 25)</t>
    </r>
  </si>
  <si>
    <t>Industrie-prozesse, 
Produkt-
anwendung</t>
  </si>
  <si>
    <t>(biolog.) Abfall-verwertung, Kläranlagen</t>
  </si>
  <si>
    <t>Boden-
nutzung</t>
  </si>
  <si>
    <t>Dünger-
wirtschaft</t>
  </si>
  <si>
    <r>
      <t>1 000 Tonnen CO</t>
    </r>
    <r>
      <rPr>
        <b/>
        <vertAlign val="subscript"/>
        <sz val="10"/>
        <rFont val="Arial"/>
        <family val="2"/>
      </rPr>
      <t>2</t>
    </r>
    <r>
      <rPr>
        <b/>
        <sz val="10"/>
        <rFont val="Arial"/>
        <family val="2"/>
      </rPr>
      <t>-Äquivalente (Umrechnungsfaktor 298)</t>
    </r>
  </si>
  <si>
    <t>*) Direkter Materialeinsatz abiotischer Materialien entspricht ursprünglichem Bundesindikator Rohstoffverbrauch</t>
  </si>
  <si>
    <t>2) einschl. Empfang aus dem Handel zwischen den Bundesländern; der Intrahandel wird  behandelt wie der Außenhandel. Länderwerte dürfen wegen Doppelzählungen nicht addiert werden.</t>
  </si>
  <si>
    <t>3) einschl. Empfang minus Versand (Saldo) aus dem Handel zwischen den Bundesländern; Länderwerte können addiert werden, aber der Intrahandel wird nicht analog zum Außenhandel behandelt</t>
  </si>
  <si>
    <t>3) einschl. Empfang minus Versand (Saldo) aus dem Handel zwischen den Bundesländern; Länderwerte können addiert werden, aber der Intrahandel wird nicht analog zum Außenhandel behandelt.</t>
  </si>
  <si>
    <r>
      <t>BIP / DMIa</t>
    </r>
    <r>
      <rPr>
        <vertAlign val="superscript"/>
        <sz val="10"/>
        <rFont val="Arial"/>
        <family val="2"/>
      </rPr>
      <t>1)</t>
    </r>
  </si>
  <si>
    <r>
      <t>BIP / DMI</t>
    </r>
    <r>
      <rPr>
        <vertAlign val="superscript"/>
        <sz val="10"/>
        <rFont val="Arial"/>
        <family val="2"/>
      </rPr>
      <t>2)</t>
    </r>
  </si>
  <si>
    <r>
      <t>BIP / DMC</t>
    </r>
    <r>
      <rPr>
        <vertAlign val="superscript"/>
        <sz val="10"/>
        <rFont val="Arial"/>
        <family val="2"/>
      </rPr>
      <t>3)</t>
    </r>
  </si>
  <si>
    <r>
      <t>Bremen</t>
    </r>
    <r>
      <rPr>
        <vertAlign val="superscript"/>
        <sz val="10"/>
        <rFont val="Arial"/>
        <family val="2"/>
      </rPr>
      <t>6)</t>
    </r>
  </si>
  <si>
    <r>
      <t>Hamburg</t>
    </r>
    <r>
      <rPr>
        <vertAlign val="superscript"/>
        <sz val="10"/>
        <rFont val="Arial"/>
        <family val="2"/>
      </rPr>
      <t>6)</t>
    </r>
  </si>
  <si>
    <t>4) einschl. Empfang aus dem Handel zwischen den Bundesländern; der Intrahandel wird behandelt wie der Außenhandel. Länderwerte dürfen wegen Doppelzählungen nicht addiert werden.</t>
  </si>
  <si>
    <t>5) einschl. Empfang minus Versand (Saldo) aus dem Handel zwischen den Bundesländern; Länderwerte können addiert werden, aber der Intrahandel wird nicht analog zum Außenhandel behandelt</t>
  </si>
  <si>
    <t>6) mit anderen Bundesländern nur bedingt vergleichbar</t>
  </si>
  <si>
    <r>
      <t>BIP / DMIa</t>
    </r>
    <r>
      <rPr>
        <vertAlign val="superscript"/>
        <sz val="10"/>
        <rFont val="Arial"/>
        <family val="2"/>
      </rPr>
      <t>2)</t>
    </r>
  </si>
  <si>
    <r>
      <t>BIP / DMI</t>
    </r>
    <r>
      <rPr>
        <vertAlign val="superscript"/>
        <sz val="10"/>
        <rFont val="Arial"/>
        <family val="2"/>
      </rPr>
      <t>3)</t>
    </r>
  </si>
  <si>
    <r>
      <t>BIP / DMC</t>
    </r>
    <r>
      <rPr>
        <vertAlign val="superscript"/>
        <sz val="10"/>
        <rFont val="Arial"/>
        <family val="2"/>
      </rPr>
      <t>4)</t>
    </r>
  </si>
  <si>
    <r>
      <t>einschl. Empfang 
aus dem 
Intrahandel</t>
    </r>
    <r>
      <rPr>
        <vertAlign val="superscript"/>
        <sz val="10"/>
        <rFont val="Arial"/>
        <family val="2"/>
      </rPr>
      <t>5)</t>
    </r>
  </si>
  <si>
    <r>
      <t xml:space="preserve"> einschl. 
Saldo des
Intrahandels</t>
    </r>
    <r>
      <rPr>
        <vertAlign val="superscript"/>
        <sz val="10"/>
        <rFont val="Arial"/>
        <family val="2"/>
      </rPr>
      <t>6)</t>
    </r>
  </si>
  <si>
    <t>1) mit anderen Bundesländern nur bedingt vergleichbar.</t>
  </si>
  <si>
    <t>5) einschl. Empfang aus dem Handel zwischen den Bundesländern; der Intrahandel wird  behandelt wie der Außenhandel. Länderwerte dürfen wegen Doppelzählungen nicht addiert werden.</t>
  </si>
  <si>
    <t>6) einschl. Empfang minus Versand (Saldo) aus dem Handel zwischen den Bundesländern; Länderwerte können addiert werden, aber der Intrahandel wird nicht analog zum Außenhandel behandelt.</t>
  </si>
  <si>
    <r>
      <t>land-, forstwirt-
schaftliche und
sonstige Zug-
maschinen</t>
    </r>
    <r>
      <rPr>
        <vertAlign val="superscript"/>
        <sz val="10"/>
        <rFont val="Arial"/>
        <family val="2"/>
      </rPr>
      <t>1)</t>
    </r>
  </si>
  <si>
    <t>1) Summe aller Zugmaschinen ohne Sattelzugmaschinen</t>
  </si>
  <si>
    <t>3) Ab dem 1. Januar 2008 werden nur noch angemeldete Fahrzeuge ohne vorübergehende Stilllegungen/Außerbetriebsetzungen ausgewiesen.</t>
  </si>
  <si>
    <t>4) Ab dem 1. Januar 2008 werden nur noch angemeldete Fahrzeuge ohne vorübergehende Stilllegungen/Außerbetriebsetzungen ausgewiesen.</t>
  </si>
  <si>
    <t>Wasserentnahme aus der Natur, Wassereinsatz und Wasserabgabe an die Natur 2016 nach Bundesländern</t>
  </si>
  <si>
    <t>Wasserentnahme der Wirtschaftszweige*) und privaten Haushalte aus der Natur 2016 nach Bundesländern</t>
  </si>
  <si>
    <t>Abwassereinleitung der Wirtschaftszweige und privaten Haushalte in die Natur 2016 nach Bundesländern</t>
  </si>
  <si>
    <t>Wassereinsatz der Wirtschaftszweige*) und privaten Haushalte 2016 nach Bundesländern</t>
  </si>
  <si>
    <t>Wassereinsatz der Wirtschaftszweige und privaten Haushalte 2016 nach Bundesländern</t>
  </si>
  <si>
    <t>Wasserentnahme der Wirtschaftszweige und privaten Haushalte aus der Natur 2010 nach Bundesländern</t>
  </si>
  <si>
    <t>Wasserentnahme der Wirtschaftszweige und privaten Haushalte aus der Natur 2013 nach Bundesländern</t>
  </si>
  <si>
    <t>Wasserentnahme der Wirtschaftszweige und privaten Haushalte aus der Natur 2016 nach Bundesländern</t>
  </si>
  <si>
    <t>▪  Mill. m3</t>
  </si>
  <si>
    <t>Wassereinsatz der Wirtschaftszweige und privaten Haushalte 2013 nach Bundesländern</t>
  </si>
  <si>
    <t>Wassereinsatz der Wirtschaftszweige*) und privaten Haushalte 2013 nach Bundesländern</t>
  </si>
  <si>
    <t>Abwassereinleitung der Wirtschaftszweige und privaten Haushalte in die Natur 2013 nach Bundesländern</t>
  </si>
  <si>
    <r>
      <t>Methan(CH</t>
    </r>
    <r>
      <rPr>
        <b/>
        <vertAlign val="subscript"/>
        <sz val="10"/>
        <rFont val="Arial"/>
        <family val="2"/>
      </rPr>
      <t>4</t>
    </r>
    <r>
      <rPr>
        <b/>
        <sz val="10"/>
        <rFont val="Arial"/>
        <family val="2"/>
      </rPr>
      <t>)-Emissionen*) 2016 nach Sektoren und Bundesländern</t>
    </r>
  </si>
  <si>
    <r>
      <t>Distickstoffoxid(N</t>
    </r>
    <r>
      <rPr>
        <b/>
        <vertAlign val="subscript"/>
        <sz val="10"/>
        <rFont val="Arial"/>
        <family val="2"/>
      </rPr>
      <t>2</t>
    </r>
    <r>
      <rPr>
        <b/>
        <sz val="10"/>
        <rFont val="Arial"/>
        <family val="2"/>
      </rPr>
      <t>O)-Emissionen*) 2016 nach Sektoren und Bundesländern</t>
    </r>
  </si>
  <si>
    <t>Tabelle 5.53</t>
  </si>
  <si>
    <t>Tabelle 5.54</t>
  </si>
  <si>
    <t>Tabelle 5.51</t>
  </si>
  <si>
    <t>Tabelle 5.52</t>
  </si>
  <si>
    <r>
      <t>CO</t>
    </r>
    <r>
      <rPr>
        <vertAlign val="subscript"/>
        <sz val="10"/>
        <rFont val="Arial"/>
        <family val="2"/>
      </rPr>
      <t>2</t>
    </r>
    <r>
      <rPr>
        <sz val="10"/>
        <rFont val="Arial"/>
        <family val="2"/>
      </rPr>
      <t>-Emissionen 2017 nach Sektoren und Bundesländern</t>
    </r>
  </si>
  <si>
    <r>
      <t>Methan(CH</t>
    </r>
    <r>
      <rPr>
        <vertAlign val="subscript"/>
        <sz val="10"/>
        <rFont val="Arial"/>
        <family val="2"/>
      </rPr>
      <t>4</t>
    </r>
    <r>
      <rPr>
        <sz val="10"/>
        <rFont val="Arial"/>
        <family val="2"/>
      </rPr>
      <t>)-Emissionen 2016 nach Sektoren und Bundesländern</t>
    </r>
  </si>
  <si>
    <t>Tab. 5.51</t>
  </si>
  <si>
    <t>Tab. 5.52</t>
  </si>
  <si>
    <t>Tab. 5.53</t>
  </si>
  <si>
    <r>
      <t>Distickstoffoxid(N</t>
    </r>
    <r>
      <rPr>
        <vertAlign val="subscript"/>
        <sz val="10"/>
        <rFont val="Arial"/>
        <family val="2"/>
      </rPr>
      <t>2</t>
    </r>
    <r>
      <rPr>
        <sz val="10"/>
        <rFont val="Arial"/>
        <family val="2"/>
      </rPr>
      <t>O)-Emissionen 2016 nach Sektoren und Bundesländern</t>
    </r>
  </si>
  <si>
    <t>Tab. 5.54</t>
  </si>
  <si>
    <t>Index (2015 = 100)</t>
  </si>
  <si>
    <t>2018</t>
  </si>
  <si>
    <t>01.01.2015 
bis 
31.12.2018</t>
  </si>
  <si>
    <r>
      <t>Methan(CH</t>
    </r>
    <r>
      <rPr>
        <b/>
        <vertAlign val="subscript"/>
        <sz val="10"/>
        <rFont val="Arial"/>
        <family val="2"/>
      </rPr>
      <t>4</t>
    </r>
    <r>
      <rPr>
        <b/>
        <sz val="10"/>
        <rFont val="Arial"/>
        <family val="2"/>
      </rPr>
      <t>)-Emissionen*) 2017 nach Sektoren und Bundesländern</t>
    </r>
  </si>
  <si>
    <t>Tabelle 5.55</t>
  </si>
  <si>
    <r>
      <t>Distickstoffoxid(N</t>
    </r>
    <r>
      <rPr>
        <b/>
        <vertAlign val="subscript"/>
        <sz val="10"/>
        <rFont val="Arial"/>
        <family val="2"/>
      </rPr>
      <t>2</t>
    </r>
    <r>
      <rPr>
        <b/>
        <sz val="10"/>
        <rFont val="Arial"/>
        <family val="2"/>
      </rPr>
      <t>O)-Emissionen*) 2017 nach Sektoren und Bundesländern</t>
    </r>
  </si>
  <si>
    <r>
      <t>Methan(CH</t>
    </r>
    <r>
      <rPr>
        <vertAlign val="subscript"/>
        <sz val="10"/>
        <rFont val="Arial"/>
        <family val="2"/>
      </rPr>
      <t>4</t>
    </r>
    <r>
      <rPr>
        <sz val="10"/>
        <rFont val="Arial"/>
        <family val="2"/>
      </rPr>
      <t>)-Emissionen 2017 nach Sektoren und Bundesländern</t>
    </r>
  </si>
  <si>
    <t>Tab. 5.55</t>
  </si>
  <si>
    <t>Tab. 5.56</t>
  </si>
  <si>
    <r>
      <t>Distickstoffoxid(N</t>
    </r>
    <r>
      <rPr>
        <vertAlign val="subscript"/>
        <sz val="10"/>
        <rFont val="Arial"/>
        <family val="2"/>
      </rPr>
      <t>2</t>
    </r>
    <r>
      <rPr>
        <sz val="10"/>
        <rFont val="Arial"/>
        <family val="2"/>
      </rPr>
      <t>O)-Emissionen 2017 nach Sektoren und Bundesländern</t>
    </r>
  </si>
  <si>
    <t>Primärenergieverbrauch 2016 nach Wirtschaftszweigen in tiefer Gliederung und Bundesländern</t>
  </si>
  <si>
    <t>Primärenergieverbrauch*) 2016 nach Wirtschaftszweigen in tiefer Gliederung und Bundesländern</t>
  </si>
  <si>
    <r>
      <t>Energiebedingte CO</t>
    </r>
    <r>
      <rPr>
        <vertAlign val="subscript"/>
        <sz val="10"/>
        <rFont val="Arial"/>
        <family val="2"/>
      </rPr>
      <t>2</t>
    </r>
    <r>
      <rPr>
        <sz val="10"/>
        <rFont val="Arial"/>
        <family val="2"/>
      </rPr>
      <t>-Emissionen 2008 nach Wirtschaftszweigen in tiefer Gliederung und Bundesländern</t>
    </r>
  </si>
  <si>
    <r>
      <t>Energiebedingte CO</t>
    </r>
    <r>
      <rPr>
        <vertAlign val="subscript"/>
        <sz val="10"/>
        <rFont val="Arial"/>
        <family val="2"/>
      </rPr>
      <t>2</t>
    </r>
    <r>
      <rPr>
        <sz val="10"/>
        <rFont val="Arial"/>
        <family val="2"/>
      </rPr>
      <t>-Emissionen 2010 nach Wirtschaftszweigen in tiefer Gliederung und Bundesländern</t>
    </r>
  </si>
  <si>
    <r>
      <t>Energiebedingte CO</t>
    </r>
    <r>
      <rPr>
        <vertAlign val="subscript"/>
        <sz val="10"/>
        <rFont val="Arial"/>
        <family val="2"/>
      </rPr>
      <t>2</t>
    </r>
    <r>
      <rPr>
        <sz val="10"/>
        <rFont val="Arial"/>
        <family val="2"/>
      </rPr>
      <t>-Emissionen 2012 nach Wirtschaftszweigen in tiefer Gliederung und Bundesländern</t>
    </r>
  </si>
  <si>
    <t>Energiebedingte CO2-Emissionen 2014 nach Wirtschaftszweigen in tiefer Gliederung und Bundesländern</t>
  </si>
  <si>
    <r>
      <t>Energiebedingte CO</t>
    </r>
    <r>
      <rPr>
        <vertAlign val="subscript"/>
        <sz val="10"/>
        <rFont val="Arial"/>
        <family val="2"/>
      </rPr>
      <t>2</t>
    </r>
    <r>
      <rPr>
        <sz val="10"/>
        <rFont val="Arial"/>
        <family val="2"/>
      </rPr>
      <t>-Emissionen 2016 nach Wirtschaftszweigen in tiefer Gliederung und Bundesländern</t>
    </r>
  </si>
  <si>
    <r>
      <t>Energiebedingte CO</t>
    </r>
    <r>
      <rPr>
        <b/>
        <vertAlign val="subscript"/>
        <sz val="10"/>
        <rFont val="Arial"/>
        <family val="2"/>
      </rPr>
      <t>2</t>
    </r>
    <r>
      <rPr>
        <b/>
        <sz val="10"/>
        <rFont val="Arial"/>
        <family val="2"/>
      </rPr>
      <t>-Emissionen*) 2008 nach Wirtschaftszweigen in tiefer Gliederung und Bundesländern</t>
    </r>
  </si>
  <si>
    <r>
      <t>Energiebedingte CO</t>
    </r>
    <r>
      <rPr>
        <b/>
        <vertAlign val="subscript"/>
        <sz val="10"/>
        <rFont val="Arial"/>
        <family val="2"/>
      </rPr>
      <t>2</t>
    </r>
    <r>
      <rPr>
        <b/>
        <sz val="10"/>
        <rFont val="Arial"/>
        <family val="2"/>
      </rPr>
      <t>-Emissionen*) 2010 nach Wirtschaftszweigen in tiefer Gliederung und Bundesländern</t>
    </r>
  </si>
  <si>
    <r>
      <t>Energiebedingte CO</t>
    </r>
    <r>
      <rPr>
        <b/>
        <vertAlign val="subscript"/>
        <sz val="10"/>
        <rFont val="Arial"/>
        <family val="2"/>
      </rPr>
      <t>2</t>
    </r>
    <r>
      <rPr>
        <b/>
        <sz val="10"/>
        <rFont val="Arial"/>
        <family val="2"/>
      </rPr>
      <t>-Emissionen*) 2012 nach Wirtschaftszweigen in tiefer Gliederung und Bundesländern</t>
    </r>
  </si>
  <si>
    <r>
      <t>Energiebedingte CO</t>
    </r>
    <r>
      <rPr>
        <b/>
        <vertAlign val="subscript"/>
        <sz val="10"/>
        <rFont val="Arial"/>
        <family val="2"/>
      </rPr>
      <t>2</t>
    </r>
    <r>
      <rPr>
        <b/>
        <sz val="10"/>
        <rFont val="Arial"/>
        <family val="2"/>
      </rPr>
      <t>-Emissionen*) 2014 nach Wirtschaftszweigen in tiefer Gliederung und Bundesländern</t>
    </r>
  </si>
  <si>
    <r>
      <t>Energiebedingte CO</t>
    </r>
    <r>
      <rPr>
        <b/>
        <vertAlign val="subscript"/>
        <sz val="10"/>
        <rFont val="Arial"/>
        <family val="2"/>
      </rPr>
      <t>2</t>
    </r>
    <r>
      <rPr>
        <b/>
        <sz val="10"/>
        <rFont val="Arial"/>
        <family val="2"/>
      </rPr>
      <t>-Emissionen*) 2016 nach Wirtschaftszweigen in tiefer Gliederung und Bundesländern</t>
    </r>
  </si>
  <si>
    <t>Land- und Forst-
wirtschaft, Fischerei (A)</t>
  </si>
  <si>
    <t>Jahreswerte</t>
  </si>
  <si>
    <t>*) Die zeitliche Entwicklung des Indikators wird in unterschiedlichem Umfang nicht nur durch die Umwidmung von Flächen (z. B. Landwirtschaft oder Wald) für Siedlungs- und Verkehrszwecke beeinflusst, sondern auch durch Neuzuordnungen von Flächen im Rahmen von Überprüfungen des amtlichen Liegenschaftskatasters. Zudem ist die zeitliche und räumliche Vergleichbarkeit durch eine Methodenumstellung in der Vermessungsverwaltung, die sich seit 2009 je nach Bundesland in unterschiedlichem Ausmaß auf die Ergebnisse auswirkt, zum Teil erheblich eingeschränkt. Für weitere Informationen siehe:</t>
  </si>
  <si>
    <r>
      <rPr>
        <sz val="10"/>
        <rFont val="Calibri"/>
        <family val="2"/>
      </rPr>
      <t xml:space="preserve">• </t>
    </r>
    <r>
      <rPr>
        <sz val="10"/>
        <rFont val="Arial"/>
        <family val="2"/>
      </rPr>
      <t>Methodenbeschreibungen der UGRdL:</t>
    </r>
  </si>
  <si>
    <t>https://www.statistikportal.de/de/ugrdl/ergebnisse/flaeche-und-raum#methoden</t>
  </si>
  <si>
    <r>
      <rPr>
        <sz val="10"/>
        <rFont val="Calibri"/>
        <family val="2"/>
      </rPr>
      <t>•</t>
    </r>
    <r>
      <rPr>
        <sz val="10"/>
        <rFont val="Arial"/>
        <family val="2"/>
      </rPr>
      <t xml:space="preserve"> Methodenbericht zur Flächenerhebung:</t>
    </r>
  </si>
  <si>
    <t>https://www.statistikportal.de/de/veroeffentlichungen/methodenbericht-zur-flaechenerhebung</t>
  </si>
  <si>
    <r>
      <rPr>
        <sz val="10"/>
        <rFont val="Calibri"/>
        <family val="2"/>
      </rPr>
      <t>•</t>
    </r>
    <r>
      <rPr>
        <sz val="10"/>
        <rFont val="Arial"/>
        <family val="2"/>
      </rPr>
      <t xml:space="preserve"> Anhang und Qualitätsbericht zur aktuellen Fachserie 3 Reihe 5.1 des Statistischen Bundesamts:</t>
    </r>
  </si>
  <si>
    <t xml:space="preserve">https://www.destatis.de/GPStatistik/receive/DESerie_serie_00000053 </t>
  </si>
  <si>
    <t>2) Die Flächenangaben für den 31.12.1992 wurden an die Gebietsänderung zum 30.6.1993 angepasst.</t>
  </si>
  <si>
    <r>
      <t>Mecklenburg-Vorpommern</t>
    </r>
    <r>
      <rPr>
        <vertAlign val="superscript"/>
        <sz val="10"/>
        <rFont val="Arial"/>
        <family val="2"/>
      </rPr>
      <t>2)</t>
    </r>
  </si>
  <si>
    <r>
      <t>Niedersachsen</t>
    </r>
    <r>
      <rPr>
        <vertAlign val="superscript"/>
        <sz val="10"/>
        <rFont val="Arial"/>
        <family val="2"/>
      </rPr>
      <t>2)</t>
    </r>
  </si>
  <si>
    <t>Tab. 5.57</t>
  </si>
  <si>
    <t>1000 Tonnen</t>
  </si>
  <si>
    <t>Dienst-leistungs-
bereiche
(G-T)</t>
  </si>
  <si>
    <t>Sabine Meyer, Tel.: 0421 361-2488</t>
  </si>
  <si>
    <t>Koba Krause, Tel.: 0681 501-5925</t>
  </si>
  <si>
    <t>E-Mail: k.krause@lzd.saarland.de</t>
  </si>
  <si>
    <t>Vorsitz: Dr. Marcus Eichhorn, Tel.: 0345 5704-385</t>
  </si>
  <si>
    <t>Marcus.Eichhorn@lau.mlu.sachsen-anhalt.de</t>
  </si>
  <si>
    <t>Lucia Maier, Tel.: 0228 99643-8574</t>
  </si>
  <si>
    <t>**) Die Umsätze der Umweltschutzwirtschaft werden auf die entsprechenden Produktionswerte der Gesamtwirtschaft insgesamt bzw. je Wirtschaftszweigabschnitt bezogen. Bei den sonstigen Wirtschaftszweigen handelt es sich dabei um die Wirtschaftszweige A bis T ohne C, E, F und M.</t>
  </si>
  <si>
    <t>*) ohne sonstige Kraftfahrzeuge, z. B. Feuerwehr-, Polizei-,
Zivilschutz-, Post-, Funk- und Fernmeldefahrzeuge</t>
  </si>
  <si>
    <r>
      <t>Gegenstand der Nachweisung</t>
    </r>
    <r>
      <rPr>
        <vertAlign val="superscript"/>
        <sz val="10"/>
        <rFont val="Arial"/>
        <family val="2"/>
      </rPr>
      <t>1)</t>
    </r>
  </si>
  <si>
    <t>Abiotische Rohstoffe</t>
  </si>
  <si>
    <t>Fossile Energieträger</t>
  </si>
  <si>
    <t>Sonstige fossile Energieträger</t>
  </si>
  <si>
    <t>Sonstige mineralische Rohstoffe</t>
  </si>
  <si>
    <t>Kieselsaure Sande und Quarzsande</t>
  </si>
  <si>
    <t>Chemische und Düngemittelminerale</t>
  </si>
  <si>
    <t>Biotische Rohstoffe</t>
  </si>
  <si>
    <t>Pflanzliche Biomasse aus der Landwirtschaft</t>
  </si>
  <si>
    <t>Andere pflanzliche Biomasse</t>
  </si>
  <si>
    <t xml:space="preserve">Verwertete Entnahme von Gasen </t>
  </si>
  <si>
    <t>Sauerstoff</t>
  </si>
  <si>
    <t>für Verbrennungsprozesse</t>
  </si>
  <si>
    <t>für Atmung von Menschen und Nutztieren</t>
  </si>
  <si>
    <t>Stickstoff</t>
  </si>
  <si>
    <t>zur Bildung von Distickstoffoxid</t>
  </si>
  <si>
    <t>Halbwaren von</t>
  </si>
  <si>
    <t>Fossilen Energieträgern</t>
  </si>
  <si>
    <t>Mineralischen Rohstoffen</t>
  </si>
  <si>
    <t>Erzen</t>
  </si>
  <si>
    <t>Sonstigen mineralischen Rohstoffen</t>
  </si>
  <si>
    <t xml:space="preserve">Fertigwaren vorwiegend von </t>
  </si>
  <si>
    <t>Sonstige Waren</t>
  </si>
  <si>
    <t>importierter Abfall zur Endbehandlung und 
 Entsorgung</t>
  </si>
  <si>
    <t>Abraum/Bergematerial von fossilen Energieträgern</t>
  </si>
  <si>
    <t>Nichtverwertete Biomasse</t>
  </si>
  <si>
    <t>1) siehe Methodendokumentation</t>
  </si>
  <si>
    <t>Tabelle 2.3</t>
  </si>
  <si>
    <t>Organischer Dünger</t>
  </si>
  <si>
    <t>Mineralischer Dünger</t>
  </si>
  <si>
    <t>Tab. 2.3</t>
  </si>
  <si>
    <t>1) Feste und flüssige Biomasse, Biogas sowie biogener Anteil des Abfalls</t>
  </si>
  <si>
    <r>
      <t>Biomasse</t>
    </r>
    <r>
      <rPr>
        <vertAlign val="superscript"/>
        <sz val="10"/>
        <rFont val="Arial"/>
        <family val="2"/>
      </rPr>
      <t>1)</t>
    </r>
  </si>
  <si>
    <t>Tabelle 4.11</t>
  </si>
  <si>
    <t>**) Bevölkerungsstand am 31.12. des Vorjahres; Bevölkerungsfortschreibung auf Basis des Zensus 2011</t>
  </si>
  <si>
    <r>
      <t xml:space="preserve">**) Bevölkerungsstand am 31.12. des Vorjahres; Bevölkerungsfortschreibung auf Basis des Zensus </t>
    </r>
    <r>
      <rPr>
        <sz val="10"/>
        <rFont val="Arial"/>
        <family val="2"/>
      </rPr>
      <t>2011</t>
    </r>
  </si>
  <si>
    <r>
      <t>Tonnen CO</t>
    </r>
    <r>
      <rPr>
        <b/>
        <vertAlign val="subscript"/>
        <sz val="10"/>
        <rFont val="Arial"/>
        <family val="2"/>
      </rPr>
      <t>2</t>
    </r>
    <r>
      <rPr>
        <b/>
        <sz val="10"/>
        <rFont val="Arial"/>
        <family val="2"/>
      </rPr>
      <t>-Äquivalente</t>
    </r>
    <r>
      <rPr>
        <b/>
        <sz val="10"/>
        <rFont val="Arial"/>
        <family val="2"/>
      </rPr>
      <t xml:space="preserve"> je Einwohner/-in</t>
    </r>
  </si>
  <si>
    <t>*) für die Bundesländer: ausgewählte Industrieprozesse; Vergleichbarkeit mit Deutschland eingeschränkt</t>
  </si>
  <si>
    <t>2) NIR Sektor 2</t>
  </si>
  <si>
    <t>2) für Deutschland: NIR Sektor 1A</t>
  </si>
  <si>
    <r>
      <t>Baden-Württemberg</t>
    </r>
    <r>
      <rPr>
        <vertAlign val="superscript"/>
        <sz val="10"/>
        <rFont val="Arial"/>
        <family val="2"/>
      </rPr>
      <t>9)</t>
    </r>
  </si>
  <si>
    <r>
      <t>Bremen</t>
    </r>
    <r>
      <rPr>
        <vertAlign val="superscript"/>
        <sz val="10"/>
        <rFont val="Arial"/>
        <family val="2"/>
      </rPr>
      <t>9)</t>
    </r>
  </si>
  <si>
    <r>
      <t>Schleswig-Holstein</t>
    </r>
    <r>
      <rPr>
        <vertAlign val="superscript"/>
        <sz val="10"/>
        <rFont val="Arial"/>
        <family val="2"/>
      </rPr>
      <t>9)</t>
    </r>
  </si>
  <si>
    <t>9) Werte vorläufig</t>
  </si>
  <si>
    <r>
      <t>Hessen</t>
    </r>
    <r>
      <rPr>
        <vertAlign val="superscript"/>
        <sz val="10"/>
        <rFont val="Arial"/>
        <family val="2"/>
      </rPr>
      <t>9)</t>
    </r>
  </si>
  <si>
    <t>www.statistikportal.de/de/ugrdl/ergebnisse/gase#methoden</t>
  </si>
  <si>
    <t>1) Entnahmen bzw. Abgaben der inländischen Betriebe, Einrichtungen und privaten Haushalte</t>
  </si>
  <si>
    <t>2) verfügbare Wassermenge insgesamt</t>
  </si>
  <si>
    <t>4) einschließlich des ungenutzt abgeleiteten Wassers und der Wassermengen, die im Saldo von Wasserausbau und Wassereinbau noch nicht berücksichtigt sind</t>
  </si>
  <si>
    <t>Abwassereinleitung*) der Wirtschaftszweige**) und privaten Haushalte in die Natur 2010 nach Bundesländern</t>
  </si>
  <si>
    <t>Abwassereinleitung*) der Wirtschaftszweige**) und privaten Haushalte in die Natur 2013 nach Bundesländern</t>
  </si>
  <si>
    <t>Abwassereinleitung*) der Wirtschaftszweige**) und privaten Haushalte in die Natur 2016 nach Bundesländern</t>
  </si>
  <si>
    <t>Verwertete inländische Abgabe insgesamt</t>
  </si>
  <si>
    <t>Treibhausgase</t>
  </si>
  <si>
    <r>
      <t>Kohlendioxid (CO</t>
    </r>
    <r>
      <rPr>
        <vertAlign val="subscript"/>
        <sz val="10"/>
        <rFont val="Arial"/>
        <family val="2"/>
      </rPr>
      <t>2</t>
    </r>
    <r>
      <rPr>
        <sz val="10"/>
        <rFont val="Arial"/>
        <family val="2"/>
      </rPr>
      <t>) durch Atmung von 
 Menschen und Nutztieren</t>
    </r>
  </si>
  <si>
    <t>Luftschadstoffe</t>
  </si>
  <si>
    <t>Flüchtige organische Verbindungen
 außer Methan (NMVOC)</t>
  </si>
  <si>
    <t>Wasser aus Verbrennungsprozessen</t>
  </si>
  <si>
    <r>
      <t>Atmungsemissionen (H</t>
    </r>
    <r>
      <rPr>
        <vertAlign val="subscript"/>
        <sz val="10"/>
        <rFont val="Arial"/>
        <family val="2"/>
      </rPr>
      <t>2</t>
    </r>
    <r>
      <rPr>
        <sz val="10"/>
        <rFont val="Arial"/>
        <family val="2"/>
      </rPr>
      <t>O) der Menschen</t>
    </r>
  </si>
  <si>
    <t>Fertigwaren vorwiegend von</t>
  </si>
  <si>
    <t>Exportierter Abfall zur Endbehandlung und 
 Entsorgung</t>
  </si>
  <si>
    <t>Nichtverwertete inländische Abgabe insgesamt</t>
  </si>
  <si>
    <r>
      <t>1 000 m</t>
    </r>
    <r>
      <rPr>
        <b/>
        <vertAlign val="superscript"/>
        <sz val="10"/>
        <rFont val="Arial"/>
        <family val="2"/>
      </rPr>
      <t>3</t>
    </r>
  </si>
  <si>
    <t>4) aus ausgewählten Industrieprozessen</t>
  </si>
  <si>
    <t>5) Emissionen von Stickstoff, Phosphor und sonstigen Substanzen und (organischem) Material nach Kläranlage</t>
  </si>
  <si>
    <r>
      <t>Saldo Entnahmen/Abgaben</t>
    </r>
    <r>
      <rPr>
        <vertAlign val="superscript"/>
        <sz val="10"/>
        <rFont val="Arial"/>
        <family val="2"/>
      </rPr>
      <t>8)</t>
    </r>
  </si>
  <si>
    <t>8) wird zurzeit noch nicht berechnet</t>
  </si>
  <si>
    <t>9) einschl. Fremd- und Niederschlagswasser, Abgaben einschl. Verluste und Verdunstung</t>
  </si>
  <si>
    <r>
      <t>Saldo Ex- und Import von Wasser</t>
    </r>
    <r>
      <rPr>
        <vertAlign val="superscript"/>
        <sz val="10"/>
        <rFont val="Arial"/>
        <family val="2"/>
      </rPr>
      <t>10)</t>
    </r>
  </si>
  <si>
    <r>
      <t>Saldo Wasser</t>
    </r>
    <r>
      <rPr>
        <vertAlign val="superscript"/>
        <sz val="10"/>
        <rFont val="Arial"/>
        <family val="2"/>
      </rPr>
      <t>10)</t>
    </r>
  </si>
  <si>
    <r>
      <t>Kohlendioxid (CO</t>
    </r>
    <r>
      <rPr>
        <vertAlign val="subscript"/>
        <sz val="10"/>
        <rFont val="Arial"/>
        <family val="2"/>
      </rPr>
      <t>2</t>
    </r>
    <r>
      <rPr>
        <sz val="10"/>
        <rFont val="Arial"/>
        <family val="2"/>
      </rPr>
      <t>) energiebedingt</t>
    </r>
  </si>
  <si>
    <t>2016 = 100</t>
  </si>
  <si>
    <r>
      <t>CO</t>
    </r>
    <r>
      <rPr>
        <vertAlign val="subscript"/>
        <sz val="10"/>
        <rFont val="Arial"/>
        <family val="2"/>
      </rPr>
      <t>2</t>
    </r>
    <r>
      <rPr>
        <sz val="10"/>
        <rFont val="Arial"/>
        <family val="2"/>
      </rPr>
      <t>-Emissionen 2019 nach Sektoren und Bundesländern</t>
    </r>
  </si>
  <si>
    <r>
      <t>Energiebedingte CO</t>
    </r>
    <r>
      <rPr>
        <b/>
        <vertAlign val="subscript"/>
        <sz val="10"/>
        <rFont val="Arial"/>
        <family val="2"/>
      </rPr>
      <t>2</t>
    </r>
    <r>
      <rPr>
        <b/>
        <sz val="10"/>
        <rFont val="Arial"/>
        <family val="2"/>
      </rPr>
      <t>-Emissionen*) 2018 nach Wirtschaftszweigen in tiefer Gliederung und Bundesländern</t>
    </r>
  </si>
  <si>
    <r>
      <t>Energiebedingte CO</t>
    </r>
    <r>
      <rPr>
        <vertAlign val="subscript"/>
        <sz val="10"/>
        <rFont val="Arial"/>
        <family val="2"/>
      </rPr>
      <t>2</t>
    </r>
    <r>
      <rPr>
        <sz val="10"/>
        <rFont val="Arial"/>
        <family val="2"/>
      </rPr>
      <t>-Emissionen 2018 nach Wirtschaftszweigen in tiefer Gliederung und Bundesländern</t>
    </r>
  </si>
  <si>
    <r>
      <t>CO</t>
    </r>
    <r>
      <rPr>
        <vertAlign val="subscript"/>
        <sz val="10"/>
        <rFont val="Arial"/>
        <family val="2"/>
      </rPr>
      <t>2</t>
    </r>
    <r>
      <rPr>
        <sz val="10"/>
        <rFont val="Arial"/>
        <family val="2"/>
      </rPr>
      <t>-Intensität (preisbereinigt, verkettet) 2008 – 2018 nach Wirtschaftszweigen und Bundesländern</t>
    </r>
  </si>
  <si>
    <t>▪  2010 = 100</t>
  </si>
  <si>
    <t>2010 = 100</t>
  </si>
  <si>
    <r>
      <t>Methan(CH</t>
    </r>
    <r>
      <rPr>
        <b/>
        <vertAlign val="subscript"/>
        <sz val="10"/>
        <rFont val="Arial"/>
        <family val="2"/>
      </rPr>
      <t>4</t>
    </r>
    <r>
      <rPr>
        <b/>
        <sz val="10"/>
        <rFont val="Arial"/>
        <family val="2"/>
      </rPr>
      <t>)-Emissionen*) 2018 nach Sektoren und Bundesländern</t>
    </r>
  </si>
  <si>
    <r>
      <t>Methan(CH</t>
    </r>
    <r>
      <rPr>
        <vertAlign val="subscript"/>
        <sz val="10"/>
        <rFont val="Arial"/>
        <family val="2"/>
      </rPr>
      <t>4</t>
    </r>
    <r>
      <rPr>
        <sz val="10"/>
        <rFont val="Arial"/>
        <family val="2"/>
      </rPr>
      <t>)-Emissionen 2018 nach Sektoren und Bundesländern</t>
    </r>
  </si>
  <si>
    <r>
      <t>Distickstoffoxid(N</t>
    </r>
    <r>
      <rPr>
        <b/>
        <vertAlign val="subscript"/>
        <sz val="10"/>
        <rFont val="Arial"/>
        <family val="2"/>
      </rPr>
      <t>2</t>
    </r>
    <r>
      <rPr>
        <b/>
        <sz val="10"/>
        <rFont val="Arial"/>
        <family val="2"/>
      </rPr>
      <t>O)-Emissionen*) 2018 nach Sektoren und Bundesländern</t>
    </r>
  </si>
  <si>
    <r>
      <t>Distickstoffoxid(N</t>
    </r>
    <r>
      <rPr>
        <vertAlign val="subscript"/>
        <sz val="10"/>
        <rFont val="Arial"/>
        <family val="2"/>
      </rPr>
      <t>2</t>
    </r>
    <r>
      <rPr>
        <sz val="10"/>
        <rFont val="Arial"/>
        <family val="2"/>
      </rPr>
      <t>O)-Emissionen 2018 nach Sektoren und Bundesländern</t>
    </r>
  </si>
  <si>
    <t>▪  Index (2015 = 100)</t>
  </si>
  <si>
    <t>Primärenergieproduktivität (preisbereinigt, verkettet) 1995 – 2018 nach Wirtschaftszweigen und Bundesländern</t>
  </si>
  <si>
    <t>01.01.2016 
bis 
31.12.2019</t>
  </si>
  <si>
    <t>Gleitender Durchschnitt</t>
  </si>
  <si>
    <r>
      <t>CO</t>
    </r>
    <r>
      <rPr>
        <vertAlign val="subscript"/>
        <sz val="10"/>
        <rFont val="Arial"/>
        <family val="2"/>
      </rPr>
      <t>2</t>
    </r>
    <r>
      <rPr>
        <sz val="10"/>
        <rFont val="Arial"/>
        <family val="2"/>
      </rPr>
      <t>-Emissionen 2018 nach Sektoren und Bundesländern</t>
    </r>
  </si>
  <si>
    <t>▪  1990 = 100</t>
  </si>
  <si>
    <t>1990 = 100</t>
  </si>
  <si>
    <t>▪  1994 = 100</t>
  </si>
  <si>
    <t>1994 = 100</t>
  </si>
  <si>
    <t>Primärenergieverbrauch*) 2018 nach Wirtschaftszweigen in tiefer Gliederung und Bundesländern</t>
  </si>
  <si>
    <t>Primärenergieverbrauch 1995 – 2018 nach Wirtschaftszweigen, privaten Haushalten und Bundesländern</t>
  </si>
  <si>
    <t>Tab. 3.23</t>
  </si>
  <si>
    <t>Tab. 3.24</t>
  </si>
  <si>
    <t>Primärenergieverbrauch 2018 nach Wirtschaftszweigen in tiefer Gliederung und Bundesländern</t>
  </si>
  <si>
    <t>Tab. 3.25</t>
  </si>
  <si>
    <t>Primärenergieproduktivität in jeweiligen Preisen 2018 nach Wirtschaftszweigen und Bundesländern</t>
  </si>
  <si>
    <t>Tabelle 3.23</t>
  </si>
  <si>
    <t>Tabelle 3.24</t>
  </si>
  <si>
    <t>Tabelle 3.25</t>
  </si>
  <si>
    <t>▪  2016 = 100</t>
  </si>
  <si>
    <t>Tab. 4.11</t>
  </si>
  <si>
    <t>▪  1999 = 100</t>
  </si>
  <si>
    <t>1999 = 100</t>
  </si>
  <si>
    <r>
      <t>energie-
bedingt</t>
    </r>
    <r>
      <rPr>
        <vertAlign val="superscript"/>
        <sz val="10"/>
        <rFont val="Arial"/>
        <family val="2"/>
      </rPr>
      <t>2)</t>
    </r>
  </si>
  <si>
    <r>
      <t>prozess-
bedingt</t>
    </r>
    <r>
      <rPr>
        <vertAlign val="superscript"/>
        <sz val="10"/>
        <rFont val="Arial"/>
        <family val="2"/>
      </rPr>
      <t>7)</t>
    </r>
  </si>
  <si>
    <r>
      <t>Um-
wandlungs-
bereich</t>
    </r>
    <r>
      <rPr>
        <vertAlign val="superscript"/>
        <sz val="10"/>
        <rFont val="Arial"/>
        <family val="2"/>
      </rPr>
      <t>3)</t>
    </r>
  </si>
  <si>
    <r>
      <t>Verkehr</t>
    </r>
    <r>
      <rPr>
        <vertAlign val="superscript"/>
        <sz val="10"/>
        <rFont val="Arial"/>
        <family val="2"/>
      </rPr>
      <t>5)</t>
    </r>
  </si>
  <si>
    <r>
      <t>Haushalte,
 Gewerbe, 
Handel, 
Dienstleis-
tungen, 
übrige 
Verbraucher</t>
    </r>
    <r>
      <rPr>
        <vertAlign val="superscript"/>
        <sz val="10"/>
        <rFont val="Arial"/>
        <family val="2"/>
      </rPr>
      <t>6)</t>
    </r>
  </si>
  <si>
    <t>1) Werte am aktuallen Rand vorläufig</t>
  </si>
  <si>
    <t>Tab. 3.26</t>
  </si>
  <si>
    <t>Tabelle 3.26</t>
  </si>
  <si>
    <t>Empfang aus anderen Bundesländern</t>
  </si>
  <si>
    <t>Biotische Güter</t>
  </si>
  <si>
    <t>Abiotische Güter</t>
  </si>
  <si>
    <t>1) Nummerierung siehe Methodendokumentation</t>
  </si>
  <si>
    <t>*) vorläufige Werte</t>
  </si>
  <si>
    <t xml:space="preserve">1) Methodenbruch zu 2016; Ergebnisse beruhen auf Ausgangsdaten, deren Berechnungsverfahren ab 2017 modifiziert wurde. </t>
  </si>
  <si>
    <t xml:space="preserve">2) Methodenbruch zu 2016; Ergebnisse beruhen auf Ausgangsdaten, deren Berechnungsverfahren ab 2017 modifiziert wurde. </t>
  </si>
  <si>
    <t xml:space="preserve">4) Methodenbruch zu 2016; Ergebnisse beruhen auf Ausgangsdaten, deren Berechnungsverfahren ab 2017 modifiziert wurde. </t>
  </si>
  <si>
    <r>
      <t>2017</t>
    </r>
    <r>
      <rPr>
        <vertAlign val="superscript"/>
        <sz val="10"/>
        <rFont val="Arial"/>
        <family val="2"/>
      </rPr>
      <t>1)</t>
    </r>
  </si>
  <si>
    <r>
      <t>2017</t>
    </r>
    <r>
      <rPr>
        <vertAlign val="superscript"/>
        <sz val="10"/>
        <rFont val="Arial"/>
        <family val="2"/>
      </rPr>
      <t>2)</t>
    </r>
  </si>
  <si>
    <r>
      <t>2017</t>
    </r>
    <r>
      <rPr>
        <vertAlign val="superscript"/>
        <sz val="10"/>
        <rFont val="Arial"/>
        <family val="2"/>
      </rPr>
      <t>4)</t>
    </r>
  </si>
  <si>
    <r>
      <t>2008</t>
    </r>
    <r>
      <rPr>
        <vertAlign val="superscript"/>
        <sz val="10"/>
        <rFont val="Arial"/>
        <family val="2"/>
      </rPr>
      <t>3)</t>
    </r>
  </si>
  <si>
    <r>
      <t>2008</t>
    </r>
    <r>
      <rPr>
        <vertAlign val="superscript"/>
        <sz val="10"/>
        <rFont val="Arial"/>
        <family val="2"/>
      </rPr>
      <t>4)</t>
    </r>
  </si>
  <si>
    <r>
      <t>Kilogramm je Einwohner/-in</t>
    </r>
    <r>
      <rPr>
        <b/>
        <vertAlign val="superscript"/>
        <sz val="10"/>
        <rFont val="Arial"/>
        <family val="2"/>
      </rPr>
      <t>1)</t>
    </r>
  </si>
  <si>
    <r>
      <t>Rheinland-Pfalz</t>
    </r>
    <r>
      <rPr>
        <vertAlign val="superscript"/>
        <sz val="10"/>
        <rFont val="Arial"/>
        <family val="2"/>
      </rPr>
      <t>1)</t>
    </r>
  </si>
  <si>
    <t>**) Städte mit 100 000 und mehr Einwohnern/-innen nach dem Bevölkerungsstand am 31.12. des Vorjahres; Bevölkerungsfortschreibung auf Basis des Zensus 2011</t>
  </si>
  <si>
    <r>
      <t>*) Versiegelte Flächen innerhalb der Siedlungs- und Verkehrsfläche</t>
    </r>
    <r>
      <rPr>
        <vertAlign val="superscript"/>
        <sz val="10"/>
        <rFont val="Arial"/>
        <family val="2"/>
      </rPr>
      <t>1)</t>
    </r>
  </si>
  <si>
    <t>Anzahl Einwohner/-innen je km²
Fläche für Siedlung und Verkehr</t>
  </si>
  <si>
    <t>Anteil an der LF insgesamt in %</t>
  </si>
  <si>
    <t>LF ökologisch
wirtschaftender Betriebe</t>
  </si>
  <si>
    <t>Tabelle 4.12</t>
  </si>
  <si>
    <t>1) Stichprobenerhebung: Ergebnis der Hochrechnung auf 100 Hektar gerundet.</t>
  </si>
  <si>
    <t xml:space="preserve">**) Nachgewiesen wird die LF, die vollständig oder teilweise auf die ökologische Wirtschaftsweise umgestellt ist. </t>
  </si>
  <si>
    <t>LF unter ökologischer Bewirtschaftung</t>
  </si>
  <si>
    <t>Tabelle 4.13</t>
  </si>
  <si>
    <r>
      <t>1) Der Wert für die Erholungsfläche ist aufgrund einer niedrigeren Erfassungsuntergrenze</t>
    </r>
    <r>
      <rPr>
        <sz val="10"/>
        <rFont val="Arial"/>
        <family val="2"/>
      </rPr>
      <t xml:space="preserve"> mit den Werten anderer Bundesländer nur bedingt vergleichbar.</t>
    </r>
  </si>
  <si>
    <t>1) Der Wert für die Erholungsfläche ist aufgrund einer niedrigeren Erfassungsuntergrenze mit den Werten anderer Bundesländer nur bedingt vergleichbar.</t>
  </si>
  <si>
    <t>▪  Gleitender Durchschnitt (Hektar pro Tag)</t>
  </si>
  <si>
    <t>▪  Jahreswert (Hektar pro Tag)</t>
  </si>
  <si>
    <t>Tab. 4.12</t>
  </si>
  <si>
    <t>▪  Anzahl Einwohner/-innen je km² Fläche für Siedlung und Verkehr</t>
  </si>
  <si>
    <t>▪  Einwohner/-innen je km² Fläche für Siedlung und Verkehr (2016=100)</t>
  </si>
  <si>
    <t>Einwohner/-innen je km² Fläche für Siedlung und Verkehr
(2016 = 100)</t>
  </si>
  <si>
    <t>Tab. 4.13</t>
  </si>
  <si>
    <t>Versand in andere Bundesländer</t>
  </si>
  <si>
    <t>Exporte insgesamt</t>
  </si>
  <si>
    <r>
      <t>2019</t>
    </r>
    <r>
      <rPr>
        <vertAlign val="superscript"/>
        <sz val="10"/>
        <rFont val="Arial"/>
        <family val="2"/>
      </rPr>
      <t>2)</t>
    </r>
  </si>
  <si>
    <t>5) aus ausgewählten Industrieprozessen</t>
  </si>
  <si>
    <t>6) Emissionen von Stickstoff, Phosphor und sonstigen Substanzen und (organischem) Material nach Kläranlage</t>
  </si>
  <si>
    <t>7) proportionale Verteilung auf alle Halb- und Fertigwaren bis 2016</t>
  </si>
  <si>
    <t>2) Addition einzelner Positionen noch unvollständig</t>
  </si>
  <si>
    <r>
      <t>Kohlendioxid (CO</t>
    </r>
    <r>
      <rPr>
        <vertAlign val="subscript"/>
        <sz val="10"/>
        <rFont val="Arial"/>
        <family val="2"/>
      </rPr>
      <t>2</t>
    </r>
    <r>
      <rPr>
        <sz val="10"/>
        <rFont val="Arial"/>
        <family val="2"/>
      </rPr>
      <t>) energiebedingt</t>
    </r>
    <r>
      <rPr>
        <vertAlign val="superscript"/>
        <sz val="10"/>
        <rFont val="Arial"/>
        <family val="2"/>
      </rPr>
      <t>4)</t>
    </r>
  </si>
  <si>
    <r>
      <t>Kohlendioxid (CO</t>
    </r>
    <r>
      <rPr>
        <vertAlign val="subscript"/>
        <sz val="10"/>
        <rFont val="Arial"/>
        <family val="2"/>
      </rPr>
      <t>2</t>
    </r>
    <r>
      <rPr>
        <sz val="10"/>
        <rFont val="Arial"/>
        <family val="2"/>
      </rPr>
      <t>) prozessbedingt</t>
    </r>
    <r>
      <rPr>
        <vertAlign val="superscript"/>
        <sz val="10"/>
        <rFont val="Arial"/>
        <family val="2"/>
      </rPr>
      <t>4)5)</t>
    </r>
  </si>
  <si>
    <r>
      <t>Emissionen im Abwasser</t>
    </r>
    <r>
      <rPr>
        <vertAlign val="superscript"/>
        <sz val="10"/>
        <rFont val="Arial"/>
        <family val="2"/>
      </rPr>
      <t>6)</t>
    </r>
  </si>
  <si>
    <r>
      <t>Dissipativer Gebrauch von Produkten</t>
    </r>
    <r>
      <rPr>
        <vertAlign val="superscript"/>
        <sz val="10"/>
        <rFont val="Arial"/>
        <family val="2"/>
      </rPr>
      <t>4)</t>
    </r>
  </si>
  <si>
    <r>
      <t>Organischer Dünger</t>
    </r>
    <r>
      <rPr>
        <vertAlign val="superscript"/>
        <sz val="10"/>
        <rFont val="Arial"/>
        <family val="2"/>
      </rPr>
      <t>4)</t>
    </r>
  </si>
  <si>
    <r>
      <t>Mineralischer Dünger</t>
    </r>
    <r>
      <rPr>
        <vertAlign val="superscript"/>
        <sz val="10"/>
        <rFont val="Arial"/>
        <family val="2"/>
      </rPr>
      <t>4)</t>
    </r>
  </si>
  <si>
    <r>
      <t>Pflanzenschutzmittel</t>
    </r>
    <r>
      <rPr>
        <vertAlign val="superscript"/>
        <sz val="10"/>
        <rFont val="Arial"/>
        <family val="2"/>
      </rPr>
      <t>4)</t>
    </r>
  </si>
  <si>
    <r>
      <t>Saatgut</t>
    </r>
    <r>
      <rPr>
        <vertAlign val="superscript"/>
        <sz val="10"/>
        <rFont val="Arial"/>
        <family val="2"/>
      </rPr>
      <t>4)</t>
    </r>
  </si>
  <si>
    <r>
      <t>Streusalz</t>
    </r>
    <r>
      <rPr>
        <vertAlign val="superscript"/>
        <sz val="10"/>
        <rFont val="Arial"/>
        <family val="2"/>
      </rPr>
      <t>4)</t>
    </r>
  </si>
  <si>
    <r>
      <t>Nicht zuordenbare Waren und Zuschätzungen</t>
    </r>
    <r>
      <rPr>
        <vertAlign val="superscript"/>
        <sz val="10"/>
        <rFont val="Arial"/>
        <family val="2"/>
      </rPr>
      <t>7)</t>
    </r>
  </si>
  <si>
    <r>
      <t>Abgabe an die Luft</t>
    </r>
    <r>
      <rPr>
        <vertAlign val="superscript"/>
        <sz val="10"/>
        <rFont val="Arial"/>
        <family val="2"/>
      </rPr>
      <t>3)</t>
    </r>
  </si>
  <si>
    <r>
      <t>3) ohne FCKW und Halone; in den Jahren 1995, 2000 und ab 2003 inkl. CH</t>
    </r>
    <r>
      <rPr>
        <vertAlign val="subscript"/>
        <sz val="10"/>
        <rFont val="Arial"/>
        <family val="2"/>
      </rPr>
      <t>4</t>
    </r>
    <r>
      <rPr>
        <sz val="10"/>
        <rFont val="Arial"/>
        <family val="2"/>
      </rPr>
      <t xml:space="preserve"> und N</t>
    </r>
    <r>
      <rPr>
        <vertAlign val="subscript"/>
        <sz val="10"/>
        <rFont val="Arial"/>
        <family val="2"/>
      </rPr>
      <t>2</t>
    </r>
    <r>
      <rPr>
        <sz val="10"/>
        <rFont val="Arial"/>
        <family val="2"/>
      </rPr>
      <t>O</t>
    </r>
  </si>
  <si>
    <t>4) Werte am aktuellen Rand vorläufig</t>
  </si>
  <si>
    <t>6) Werte am aktuellen Rand vorläufig</t>
  </si>
  <si>
    <r>
      <t>2018</t>
    </r>
    <r>
      <rPr>
        <vertAlign val="superscript"/>
        <sz val="10"/>
        <rFont val="Arial"/>
        <family val="2"/>
      </rPr>
      <t>2)</t>
    </r>
  </si>
  <si>
    <r>
      <t>2016</t>
    </r>
    <r>
      <rPr>
        <vertAlign val="superscript"/>
        <sz val="10"/>
        <rFont val="Arial"/>
        <family val="2"/>
      </rPr>
      <t>2)</t>
    </r>
  </si>
  <si>
    <r>
      <t>Kohlendioxid (CO</t>
    </r>
    <r>
      <rPr>
        <vertAlign val="subscript"/>
        <sz val="10"/>
        <rFont val="Arial"/>
        <family val="2"/>
      </rPr>
      <t>2</t>
    </r>
    <r>
      <rPr>
        <sz val="10"/>
        <rFont val="Arial"/>
        <family val="2"/>
      </rPr>
      <t>) prozessbedingt</t>
    </r>
    <r>
      <rPr>
        <vertAlign val="superscript"/>
        <sz val="10"/>
        <rFont val="Arial"/>
        <family val="2"/>
      </rPr>
      <t>5)</t>
    </r>
  </si>
  <si>
    <t>*) Energieflussrechnung Bearbeitungsstand August 2021</t>
  </si>
  <si>
    <t>2) Klär-, Deponiegas und sonstige erneuerbare Energieträger</t>
  </si>
  <si>
    <r>
      <t>Berlin</t>
    </r>
    <r>
      <rPr>
        <vertAlign val="superscript"/>
        <sz val="10"/>
        <rFont val="Arial"/>
        <family val="2"/>
      </rPr>
      <t>1)</t>
    </r>
  </si>
  <si>
    <t>Tabelle 6.3.1</t>
  </si>
  <si>
    <t>2) NIR Sektor 1A</t>
  </si>
  <si>
    <r>
      <t>*) energiebedingte CO</t>
    </r>
    <r>
      <rPr>
        <vertAlign val="subscript"/>
        <sz val="10"/>
        <rFont val="Arial"/>
        <family val="2"/>
      </rPr>
      <t>2</t>
    </r>
    <r>
      <rPr>
        <sz val="10"/>
        <rFont val="Arial"/>
        <family val="2"/>
      </rPr>
      <t>-Emissionen aus dem Primärenergieverbrauch (ohne internationalen Luftverkehr) je Bruttoinlandsprodukt (in jeweiligen Preisen)</t>
    </r>
  </si>
  <si>
    <r>
      <t>*) energiebedingte CO</t>
    </r>
    <r>
      <rPr>
        <vertAlign val="subscript"/>
        <sz val="10"/>
        <rFont val="Arial"/>
        <family val="2"/>
      </rPr>
      <t>2</t>
    </r>
    <r>
      <rPr>
        <sz val="10"/>
        <rFont val="Arial"/>
        <family val="2"/>
      </rPr>
      <t>-Emissionen aus dem Primärenergieverbrauch (ohne internationalen Luftverkehr) je Bruttoinlandsprodukt (preisbereinigt, verkettet)</t>
    </r>
  </si>
  <si>
    <t>9) Einwohner/-innen im Jahresmittel; Bevölkerungsfortschreibung auf der Basis des Zensus 2011</t>
  </si>
  <si>
    <t>6) für Deutschland: NIR Sektor 1A4</t>
  </si>
  <si>
    <t>5) für Deutschland: NIR Sektoren 1A3 und 1A5; ohne internationalen Luftverkehr</t>
  </si>
  <si>
    <t>4) für Deutschland: NIR Sektor 1A2</t>
  </si>
  <si>
    <t>3) für Deutschland: NIR Sektor 1A1</t>
  </si>
  <si>
    <r>
      <t>Tonnen je Einwohner/-in</t>
    </r>
    <r>
      <rPr>
        <b/>
        <vertAlign val="superscript"/>
        <sz val="10"/>
        <rFont val="Arial"/>
        <family val="2"/>
      </rPr>
      <t>9)</t>
    </r>
  </si>
  <si>
    <t>Quelle: Länderarbeitskreis Energiebilanzen (Datenbankabruf: 22.07.2021)</t>
  </si>
  <si>
    <t>1) ohne internationalen Luftverkehr, ohne Emissionen aus der Landwirtschaft (NIR Sektor 3), für Deutschland: NIR Sektor 1A und NIR Sektor 2</t>
  </si>
  <si>
    <r>
      <t>Verarbei-
tendes 
Gewerbe, 
Gewinnung 
von Steinen 
und Erden, 
sonstiger 
Bergbau</t>
    </r>
    <r>
      <rPr>
        <vertAlign val="superscript"/>
        <sz val="10"/>
        <rFont val="Arial"/>
        <family val="2"/>
      </rPr>
      <t>4)</t>
    </r>
  </si>
  <si>
    <r>
      <t>Niedersachsen</t>
    </r>
    <r>
      <rPr>
        <vertAlign val="superscript"/>
        <sz val="10"/>
        <rFont val="Arial"/>
        <family val="2"/>
      </rPr>
      <t>9)</t>
    </r>
  </si>
  <si>
    <r>
      <t>Rheinland-Pfalz</t>
    </r>
    <r>
      <rPr>
        <vertAlign val="superscript"/>
        <sz val="10"/>
        <rFont val="Arial"/>
        <family val="2"/>
      </rPr>
      <t>9)</t>
    </r>
  </si>
  <si>
    <t>*) ohne internationalen Luftverkehr, Energieflussrechnung Bearbeitungsstand August 2021</t>
  </si>
  <si>
    <t>Quelle der Ausgangsdaten: Länderarbeitskreis Energiebilanzen und UGRdL</t>
  </si>
  <si>
    <r>
      <t>Hessen</t>
    </r>
    <r>
      <rPr>
        <vertAlign val="superscript"/>
        <sz val="10"/>
        <color rgb="FFFF0000"/>
        <rFont val="Arial"/>
        <family val="2"/>
      </rPr>
      <t/>
    </r>
  </si>
  <si>
    <r>
      <t>Niedersachsen</t>
    </r>
    <r>
      <rPr>
        <strike/>
        <vertAlign val="superscript"/>
        <sz val="10"/>
        <color rgb="FFFF0000"/>
        <rFont val="Arial"/>
        <family val="2"/>
      </rPr>
      <t/>
    </r>
  </si>
  <si>
    <r>
      <t>Rheinland-Pfalz</t>
    </r>
    <r>
      <rPr>
        <strike/>
        <vertAlign val="superscript"/>
        <sz val="10"/>
        <color rgb="FFFF0000"/>
        <rFont val="Arial"/>
        <family val="2"/>
      </rPr>
      <t/>
    </r>
  </si>
  <si>
    <r>
      <t>Schleswig-Holstein</t>
    </r>
    <r>
      <rPr>
        <vertAlign val="superscript"/>
        <sz val="10"/>
        <color rgb="FFFF0000"/>
        <rFont val="Arial"/>
        <family val="2"/>
      </rPr>
      <t/>
    </r>
  </si>
  <si>
    <r>
      <t>Thüringen</t>
    </r>
    <r>
      <rPr>
        <strike/>
        <vertAlign val="superscript"/>
        <sz val="10"/>
        <color rgb="FFFF0000"/>
        <rFont val="Arial"/>
        <family val="2"/>
      </rPr>
      <t/>
    </r>
  </si>
  <si>
    <t>1) aktuell keine Berechnung für Stadtstaaten möglich</t>
  </si>
  <si>
    <t>2) NIR Sektor 3</t>
  </si>
  <si>
    <r>
      <t xml:space="preserve">Deutschland </t>
    </r>
    <r>
      <rPr>
        <vertAlign val="superscript"/>
        <sz val="10"/>
        <rFont val="Arial"/>
        <family val="2"/>
      </rPr>
      <t>2)</t>
    </r>
  </si>
  <si>
    <t>Tabelle 5.57</t>
  </si>
  <si>
    <t>Tabelle 5.56</t>
  </si>
  <si>
    <r>
      <t>Energiebedingte CO</t>
    </r>
    <r>
      <rPr>
        <vertAlign val="subscript"/>
        <sz val="10"/>
        <rFont val="Arial"/>
        <family val="2"/>
      </rPr>
      <t>2</t>
    </r>
    <r>
      <rPr>
        <sz val="10"/>
        <rFont val="Arial"/>
        <family val="2"/>
      </rPr>
      <t>-Emissionen*) 2008 – 2018 nach Wirtschaftszweigen und Bundesländern</t>
    </r>
  </si>
  <si>
    <r>
      <t>01.01.1993 
bis 
31.12.1996</t>
    </r>
    <r>
      <rPr>
        <vertAlign val="superscript"/>
        <sz val="10"/>
        <rFont val="Arial"/>
        <family val="2"/>
      </rPr>
      <t>1)</t>
    </r>
  </si>
  <si>
    <r>
      <t>01.01.1997 
bis 
31.12.2000</t>
    </r>
    <r>
      <rPr>
        <vertAlign val="superscript"/>
        <sz val="10"/>
        <rFont val="Arial"/>
        <family val="2"/>
      </rPr>
      <t>1)</t>
    </r>
  </si>
  <si>
    <t>14480 Potsdam</t>
  </si>
  <si>
    <t>E-Mail: ugr@statistik.sachsen.de</t>
  </si>
  <si>
    <t>Isabell Greiner, Tel.: 0361 57331-9211</t>
  </si>
  <si>
    <t>www.statistik.bayern.de</t>
  </si>
  <si>
    <t>www.statistik-bw.de/</t>
  </si>
  <si>
    <t>www.statistik-berlin-brandenburg.de</t>
  </si>
  <si>
    <t xml:space="preserve">www.statistik.bremen.de </t>
  </si>
  <si>
    <t>www.statistik-nord.de</t>
  </si>
  <si>
    <t>www.statistik-mv.de</t>
  </si>
  <si>
    <t>www.statistik.niedersachsen.de</t>
  </si>
  <si>
    <t>www.it.nrw</t>
  </si>
  <si>
    <t>www.statistik.rlp.de</t>
  </si>
  <si>
    <t>www.statistik.saarland.de</t>
  </si>
  <si>
    <t>www.statistik.sachsen.de</t>
  </si>
  <si>
    <t>www.statistik.sachsen-anhalt.de</t>
  </si>
  <si>
    <t>www.statistik.thueringen.de</t>
  </si>
  <si>
    <t>www.liki.nrw.de</t>
  </si>
  <si>
    <t>www.destatis.de</t>
  </si>
  <si>
    <t>Jacek Walsdorfer, Tel.: 0611 3802-401</t>
  </si>
  <si>
    <t>www.statistikportal.de/de/ugrdl</t>
  </si>
  <si>
    <t>www.statistik.hessen.de</t>
  </si>
  <si>
    <t>*) Nachgewiesen wird die gesamte bewirtschaftete LF der ökologisch wirtschaftenden Betriebe, unabhängig davon, ob sie bereits umgestellt ist, sich in Umstellung befindet oder konventionell bewirtschaftet wird.</t>
  </si>
  <si>
    <t>*) Nachgewiesen wird die gesamte bewirtschaftete LF der ökologisch wirtschaftenden Betriebe, unabhängig davon, ob sie bereits umgestellt ist, sich in Umstellung befindet oder konventionell bewirtschaftet wird. Die Vergleichbarkeit der Ergebnisse ist gegenüber den Ergebnissen der Jahre zuvor (Tabelle 4.12) aufgrund von methodischen Umstellungen bei der Erhebung eingeschränkt.</t>
  </si>
  <si>
    <t>▪  Anteil an der LF insgesamt in %</t>
  </si>
  <si>
    <t>Landwirtschaftlich genutzte Fläche (LF) insgesamt und LF ökologisch wirtschaftender Betriebe 1999 – 2007 nach Bundesländern</t>
  </si>
  <si>
    <t>Landwirtschaftlich genutzte Fläche (LF) insgesamt, LF ökologisch wirtschaftender Betriebe und LF unter ökologischer Bewirtschaftung 2010 – 2020 nach Bundesländern</t>
  </si>
  <si>
    <t>8) für Deutschland: NIR Sektor 4; Quelle: Johann Heinrich von Thünen-Institut; für die Bundesländer: ohne Emissionen aus Holzprodukten und der Ausbringung aus Torf, Daten für Waldbrand erst seit 2010 vorliegend; Vergleichbarkeit mit Deutschland eingeschränkt; Verwendung bundesweit einheitlicher Emissionsfaktoren</t>
  </si>
  <si>
    <t>www.statistikportal.de/de/ugrdl/glossar-und-methoden</t>
  </si>
  <si>
    <t>Tab. 4.1</t>
  </si>
  <si>
    <t>Für eine Weitergabe oder Veröffentlichung sollten die Zahlen daher nur in der angezeigten Tiefe (mit Quellenangabe) verwendet werden.</t>
  </si>
  <si>
    <t>Weitere Erläuterungen zu einzelnen Begriffen finden Sie unter:</t>
  </si>
  <si>
    <t>Haus- und Sperrmüll 1990 – 2020 nach Bundesländern</t>
  </si>
  <si>
    <t>Aufkommen an Haushaltsabfällen 2020 nach Bundesländern</t>
  </si>
  <si>
    <t>Haus- und Sperrmüll je Einwohner/-in*) 1990 – 2020 nach Bundesländern</t>
  </si>
  <si>
    <t>Abgabe von Abfällen an die Natur insgesamt 1996 – 2020 nach Bundesländern</t>
  </si>
  <si>
    <t>Abgabe von Abfällen an die Natur durch Deponierung 1996 – 2020 nach Bundesländern</t>
  </si>
  <si>
    <t>Abgabe von Abfällen an die Natur 2020 nach Art der Entsorgung und Bundesländern</t>
  </si>
  <si>
    <t>Abgabe von Abfällen an die Natur 2020 nach Abfallarten und Bundesländern</t>
  </si>
  <si>
    <t>Dissipativer Gebrauch von Produkten 1994 – 2020 nach Bundesländern</t>
  </si>
  <si>
    <t>Dissipative Verluste 1994 – 2020 nach Bundesländern</t>
  </si>
  <si>
    <t>Dissipativer Gebrauch von Produkten 2020*) nach Art der Materialabgabe und Bundesländern</t>
  </si>
  <si>
    <t>Primärenergieverbrauch 1990 – 2020 nach Bundesländern</t>
  </si>
  <si>
    <t>Anteil erneuerbarer Energieträger am Primärenergieverbrauch 1990, 1995, 2000 und 2004 – 2020 nach Bundesländern</t>
  </si>
  <si>
    <t>Primärenergieverbrauch erneuerbarer Energieträger 1990 – 2020 nach Art der Energieträger und Bundesländern</t>
  </si>
  <si>
    <t>Endenergieverbrauch 1990 – 2020 nach Bundesländern</t>
  </si>
  <si>
    <t>Endenergieverbrauch der privaten Haushalte 1995 – 2019 nach Bundesländern</t>
  </si>
  <si>
    <t>Endenergieverbrauch der privaten Haushalte je Einwohner/-in* 1995 – 2019 nach Bundesländern</t>
  </si>
  <si>
    <t>Anteil erneuerbarer Energie am Bruttostromverbrauch 1990 – 2020 nach Bundesländern</t>
  </si>
  <si>
    <t>Nettostromerzeugung und Stromerzeugung aus Kraft-Wärme-Kopplung (KWK) 2003 – 2020 nach Bundesländern</t>
  </si>
  <si>
    <t>Wärmeerzeugung aus Kraft-Wärme-Kopplung (KWK) 2003 – 2020 nach Bundesländern</t>
  </si>
  <si>
    <t>Fläche für Siedlung und Verkehr 31. Dezember 2016 – 31. Dezember 2020 nach Bundesländern</t>
  </si>
  <si>
    <t>Fläche für Siedlung und Verkehr je Einwohner/-in*) 31. Dezember 2016 – 31. Dezember 2020 nach Bundesländern</t>
  </si>
  <si>
    <t>Produktivität*) der Fläche für Siedlung und Verkehr in jeweiligen Preisen 2020 nach Bundesländern</t>
  </si>
  <si>
    <t>Produktivität*) der Fläche für Siedlung und Verkehr (preisbereinigt, verkettet) 2016 – 2020 nach Bundesländern</t>
  </si>
  <si>
    <t>Erholungsfläche*) in Großstädten**) insgesamt 2016 – 2020 nach Bundesländern</t>
  </si>
  <si>
    <t>Erholungsfläche*) in Großstädten**) mit 100 000 bis unter 200 000 Einwohnern/-innen 2016 – 2020 nach Bundesländern</t>
  </si>
  <si>
    <t>Erholungsfläche*) in Großstädten**) mit 200 000 bis unter 500 000 Einwohnern/-innen 2016 – 2020 nach Bundesländern</t>
  </si>
  <si>
    <t>Erholungsfläche*) in Großstädten**) mit 500 000 und mehr Einwohnern/-innen 2016 – 2020 nach Bundesländern</t>
  </si>
  <si>
    <t>Versiegelte Fläche*) 2016 – 2020 nach Bundesländern</t>
  </si>
  <si>
    <t>Nachhaltigkeitsindikator: Durchschnittliche tägliche Veränderung der Siedlungs- und Verkehrsfläche vom 1. Januar 1993 bis zum 31. Dezember 2020 nach Bundesländern*)</t>
  </si>
  <si>
    <t>01.01.2017 
bis 
31.12.2020</t>
  </si>
  <si>
    <t>Siedlungsdichte 2016 – 2020 nach Bundesländern</t>
  </si>
  <si>
    <t>Treibhausgasemissionen (THG)*) 1990 – 2019 nach Bundesländern</t>
  </si>
  <si>
    <t>Treibhausgasemissionen*) je Einwohner/-in**) 1990 – 2019 nach Bundesländern</t>
  </si>
  <si>
    <r>
      <t>CO</t>
    </r>
    <r>
      <rPr>
        <b/>
        <vertAlign val="subscript"/>
        <sz val="10"/>
        <rFont val="Arial"/>
        <family val="2"/>
      </rPr>
      <t>2</t>
    </r>
    <r>
      <rPr>
        <b/>
        <sz val="10"/>
        <rFont val="Arial"/>
        <family val="2"/>
      </rPr>
      <t>-Intensität*) in jeweiligen Preisen 2019 nach Bundesländern</t>
    </r>
  </si>
  <si>
    <r>
      <t>CO</t>
    </r>
    <r>
      <rPr>
        <b/>
        <vertAlign val="subscript"/>
        <sz val="10"/>
        <rFont val="Arial"/>
        <family val="2"/>
      </rPr>
      <t>2</t>
    </r>
    <r>
      <rPr>
        <b/>
        <sz val="10"/>
        <rFont val="Arial"/>
        <family val="2"/>
      </rPr>
      <t>-Emissionen aus der Landwirtschaft*) 1990 – 2019 nach Bundesländern</t>
    </r>
  </si>
  <si>
    <r>
      <t>Temperaturbereinigte CO</t>
    </r>
    <r>
      <rPr>
        <b/>
        <vertAlign val="subscript"/>
        <sz val="10"/>
        <rFont val="Arial"/>
        <family val="2"/>
      </rPr>
      <t>2</t>
    </r>
    <r>
      <rPr>
        <b/>
        <sz val="10"/>
        <rFont val="Arial"/>
        <family val="2"/>
      </rPr>
      <t>-Emissionen für Wohnen, Veränderung 2019 gegenüber 1995 nach Einflussfaktoren (Dekompositionsanalyse) und Bundesländern</t>
    </r>
  </si>
  <si>
    <r>
      <t>Rechnerische Veränderung der CO</t>
    </r>
    <r>
      <rPr>
        <vertAlign val="subscript"/>
        <sz val="10"/>
        <rFont val="Arial"/>
        <family val="2"/>
      </rPr>
      <t>2</t>
    </r>
    <r>
      <rPr>
        <sz val="10"/>
        <rFont val="Arial"/>
        <family val="2"/>
      </rPr>
      <t>-Emissionen 2019
gegenüber 1995 durch Einflussfaktoren</t>
    </r>
  </si>
  <si>
    <r>
      <t>Veränderung 
der CO</t>
    </r>
    <r>
      <rPr>
        <vertAlign val="subscript"/>
        <sz val="10"/>
        <rFont val="Arial"/>
        <family val="2"/>
      </rPr>
      <t>2</t>
    </r>
    <r>
      <rPr>
        <sz val="10"/>
        <rFont val="Arial"/>
        <family val="2"/>
      </rPr>
      <t>-Emis-
sionen 2019 
gegenüber 
1995 insgesamt</t>
    </r>
  </si>
  <si>
    <r>
      <t>Methan(CH</t>
    </r>
    <r>
      <rPr>
        <b/>
        <vertAlign val="subscript"/>
        <sz val="10"/>
        <rFont val="Arial"/>
        <family val="2"/>
      </rPr>
      <t>4</t>
    </r>
    <r>
      <rPr>
        <b/>
        <sz val="10"/>
        <rFont val="Arial"/>
        <family val="2"/>
      </rPr>
      <t>)-Emissionen*) 1990 – 2019 nach Bundesländern</t>
    </r>
  </si>
  <si>
    <r>
      <t>Methan(CH</t>
    </r>
    <r>
      <rPr>
        <b/>
        <vertAlign val="subscript"/>
        <sz val="10"/>
        <rFont val="Arial"/>
        <family val="2"/>
      </rPr>
      <t>4</t>
    </r>
    <r>
      <rPr>
        <b/>
        <sz val="10"/>
        <rFont val="Arial"/>
        <family val="2"/>
      </rPr>
      <t>)-Emissionen*) je Einwohner/-in 1990 – 2019 nach Bundesländern</t>
    </r>
  </si>
  <si>
    <r>
      <t>Distickstoffoxid (N</t>
    </r>
    <r>
      <rPr>
        <b/>
        <vertAlign val="subscript"/>
        <sz val="10"/>
        <rFont val="Arial"/>
        <family val="2"/>
      </rPr>
      <t>2</t>
    </r>
    <r>
      <rPr>
        <b/>
        <sz val="10"/>
        <rFont val="Arial"/>
        <family val="2"/>
      </rPr>
      <t>O)-Emissionen*) 1990 – 2019 nach Bundesländern</t>
    </r>
  </si>
  <si>
    <r>
      <t>Distickstoffoxid (N</t>
    </r>
    <r>
      <rPr>
        <b/>
        <vertAlign val="subscript"/>
        <sz val="10"/>
        <rFont val="Arial"/>
        <family val="2"/>
      </rPr>
      <t>2</t>
    </r>
    <r>
      <rPr>
        <b/>
        <sz val="10"/>
        <rFont val="Arial"/>
        <family val="2"/>
      </rPr>
      <t>O)-Emissionen*) je Einwohner/-in 1990 – 2019 nach Bundesländern</t>
    </r>
  </si>
  <si>
    <t>Sauerstoffentnahme für Verbrennungsprozesse 1994 – 2019 nach Bundesländern</t>
  </si>
  <si>
    <t>F-Gas-Emissionen*) 1990 – 2019 nach Bundesländern</t>
  </si>
  <si>
    <t>Material- und Energieflüsse (Materialkonto): Entnahmen 1994 – 2020 in Baden-Württemberg</t>
  </si>
  <si>
    <t>Material- und Energieflüsse (Materialkonto): Entnahmen 1994 – 2020 in Bayern</t>
  </si>
  <si>
    <t>Material- und Energieflüsse (Materialkonto): Entnahmen 1994 – 2020 in Berlin</t>
  </si>
  <si>
    <t>Material- und Energieflüsse (Materialkonto): Entnahmen 1994 – 2020 in Brandenburg</t>
  </si>
  <si>
    <t>Material- und Energieflüsse (Materialkonto): Entnahmen 1994 – 2020 in Bremen</t>
  </si>
  <si>
    <t>Material- und Energieflüsse (Materialkonto): Entnahmen 1994 – 2020 in Hamburg</t>
  </si>
  <si>
    <t>Material- und Energieflüsse (Materialkonto): Entnahmen 1994 – 2020 in Hessen</t>
  </si>
  <si>
    <t>Material- und Energieflüsse (Materialkonto): Entnahmen 1994 – 2020 in Mecklenburg-Vorpommern</t>
  </si>
  <si>
    <t>Material- und Energieflüsse (Materialkonto): Entnahmen 1994 – 2020 in Niedersachsen</t>
  </si>
  <si>
    <t>Material- und Energieflüsse (Materialkonto): Entnahmen 1994 – 2020 in Nordrhein-Westfalen</t>
  </si>
  <si>
    <t>Material- und Energieflüsse (Materialkonto): Entnahmen 1994 – 2020 in Rheinland-Pfalz</t>
  </si>
  <si>
    <t>Material- und Energieflüsse (Materialkonto): Entnahmen 1994 – 2020 im Saarland</t>
  </si>
  <si>
    <t>Material- und Energieflüsse (Materialkonto): Entnahmen 1994 – 2020 in Sachsen</t>
  </si>
  <si>
    <t>Material- und Energieflüsse (Materialkonto): Entnahmen 1994 – 2020 in Sachsen-Anhalt</t>
  </si>
  <si>
    <t>Material- und Energieflüsse (Materialkonto): Entnahmen 1994 – 2020 in Schleswig-Holstein</t>
  </si>
  <si>
    <t>Material- und Energieflüsse (Materialkonto): Entnahmen 1994 – 2020 in Thüringen</t>
  </si>
  <si>
    <t>Material- und Energieflüsse (Materialkonto): Abgaben 1994 – 2020 in Baden-Württemberg</t>
  </si>
  <si>
    <t>Material- und Energieflüsse (Materialkonto): Abgaben 1994 – 2020 in Bayern</t>
  </si>
  <si>
    <t>Material- und Energieflüsse (Materialkonto): Abgaben 1994 – 2020 in Berlin</t>
  </si>
  <si>
    <t>Material- und Energieflüsse (Materialkonto): Abgaben 1994 – 2020 in Brandenburg</t>
  </si>
  <si>
    <t>Material- und Energieflüsse (Materialkonto): Abgaben 1994 – 2020 in Bremen</t>
  </si>
  <si>
    <t>Material- und Energieflüsse (Materialkonto): Abgaben 1994 – 2020 in Hamburg</t>
  </si>
  <si>
    <t>Material- und Energieflüsse (Materialkonto): Abgaben 1994 – 2020 in Hessen</t>
  </si>
  <si>
    <t>Material- und Energieflüsse (Materialkonto): Abgaben 1994 – 2020 in Mecklenburg-Vorpommern</t>
  </si>
  <si>
    <t>Material- und Energieflüsse (Materialkonto): Abgaben 1994 – 2020 in Niedersachsen</t>
  </si>
  <si>
    <t>Material- und Energieflüsse (Materialkonto): Abgaben 1994 – 2020 in Nordrhein-Westfalen</t>
  </si>
  <si>
    <t>Material- und Energieflüsse (Materialkonto): Abgaben 1994 – 2020 in Rheinland-Pfalz</t>
  </si>
  <si>
    <t>Material- und Energieflüsse (Materialkonto): Abgaben 1994 – 2020 im Saarland</t>
  </si>
  <si>
    <t>Material- und Energieflüsse (Materialkonto): Abgaben 1994 – 2020 in Sachsen</t>
  </si>
  <si>
    <t>Material- und Energieflüsse (Materialkonto): Abgaben 1994 – 2020 in Sachsen-Anhalt</t>
  </si>
  <si>
    <t>Material- und Energieflüsse (Materialkonto): Abgaben 1994 – 2020 in Schleswig-Holstein</t>
  </si>
  <si>
    <t>Material- und Energieflüsse (Materialkonto): Abgaben 1994 – 2020 in Thüringen</t>
  </si>
  <si>
    <t>Außenhandelssaldo von abiotischen Rohstoffen*) 1994 – 2020 nach Bundesländern</t>
  </si>
  <si>
    <t>Außenhandelssaldo von abiotischen Halbwaren*)**) 1994 – 2020 nach Bundesländern</t>
  </si>
  <si>
    <t>Verwertete inländische Entnahme von Rohstoffen 1994 – 2020 nach Bundesländern</t>
  </si>
  <si>
    <t>Entnahme abiotischer verwerteter Rohstoffe 1994 – 2020 nach Bundesländern</t>
  </si>
  <si>
    <t>Entnahme von fossilen Energieträgern 1994 – 2020 nach Bundesländern</t>
  </si>
  <si>
    <t>Entnahme mineralischer Rohstoffe 1994 – 2020 nach Bundesländern</t>
  </si>
  <si>
    <t>Entnahme biotischer verwerteter Rohstoffe 1994 – 2020 nach Bundesländern</t>
  </si>
  <si>
    <t>Nicht verwertete inländische Rohstoffentnahme*) 1994 – 2020 nach Bundesländern</t>
  </si>
  <si>
    <t>Abraum und Bergematerial von fossilen Energieträgern 1994 – 2020 nach Bundesländern</t>
  </si>
  <si>
    <t>Bergematerial mineralischer Rohstoffe 1994 – 2020 nach Bundesländern</t>
  </si>
  <si>
    <t>Nicht verwertete Biomasse 1994 – 2020 nach Bundesländern</t>
  </si>
  <si>
    <t>Empfang von Gütern aus anderen Bundesländern insgesamt 1994 – 2020</t>
  </si>
  <si>
    <t>Empfang von abiotischen Gütern aus anderen Bundesländern 1994 – 2020</t>
  </si>
  <si>
    <t>Empfang von biotischen Gütern aus anderen Bundesländern 1994 – 2020</t>
  </si>
  <si>
    <t>Versand von Gütern in andere Bundesländer insgesamt 1994 – 2020</t>
  </si>
  <si>
    <t>Versand von abiotischen Gütern in andere Bundesländer 1994 – 2020</t>
  </si>
  <si>
    <t>Versand von biotischen Gütern in andere Bundesländer 1994 – 2020</t>
  </si>
  <si>
    <t>Beförderte Mengen von Gütern zwischen den Bundesländern 1994 – 2020</t>
  </si>
  <si>
    <t>Saldo aus Empfang und Versand abiotischer Güter zwischen den Bundesländern 1994 – 2020 über alle Verkehrsträger</t>
  </si>
  <si>
    <t>Import von Gütern insgesamt 1994 – 2020*) nach Bundesländern</t>
  </si>
  <si>
    <t>Import von abiotischen Gütern 1994 – 2020*) nach Bundesländern</t>
  </si>
  <si>
    <t>Import von biotischen Gütern 1994 – 2020*) nach Bundesländern</t>
  </si>
  <si>
    <t>Export von Gütern insgesamt 1994 – 2020*) nach Bundesländern</t>
  </si>
  <si>
    <t>Export von abiotischen Gütern 1994 – 2020*) nach Bundesländern</t>
  </si>
  <si>
    <t>Export von biotischen Gütern 1994 – 2020*) nach Bundesländern</t>
  </si>
  <si>
    <t>Rohstoffverbrauch (DMI abiotisch)*) 1994 – 2020 nach Bundesländern</t>
  </si>
  <si>
    <t>Direkter Materialeinsatz (DMI)*) 1994 – 2020 nach Bundesländern</t>
  </si>
  <si>
    <t>Gesamtmaterialeinsatz (TMI) 1994 – 2020 nach Bundesländern</t>
  </si>
  <si>
    <t>Inländischer Materialverbrauch (DMC) 1994 – 2020 nach Bundesländern</t>
  </si>
  <si>
    <t>Rohstoffproduktivitäten des DMI und DMC in jeweiligen Preisen 2020 nach Bundesländern</t>
  </si>
  <si>
    <t>Rohstoffproduktivitäten aus DMI und DMC (preisbereinigt, verkettet) 1994 – 2020 nach Bundesländern</t>
  </si>
  <si>
    <t>Umweltbezogene Steuern 1994 – 2019 nach Bundesländern</t>
  </si>
  <si>
    <t>Umsätze der Umweltschutzwirtschaft*) 2010 – 2019 nach Wirtschaftszweigen**) und Bundesländern</t>
  </si>
  <si>
    <t>Beschäftigte der Umweltschutzwirtschaft*) 2010 – 2019 nach Wirtschaftszweigen**) und Bundesländern</t>
  </si>
  <si>
    <t>2019</t>
  </si>
  <si>
    <t>Anteil der Umsätze der Umweltschutzwirtschaft*) an der Gesamtwirtschaft**) 2010 – 2019 nach Wirtschaftszweigen***) und Bundesländern</t>
  </si>
  <si>
    <t>Anteil der Beschäftigten der Umweltschutzwirtschaft*) an der Gesamtwirtschaft 2010 – 2019 nach Wirtschaftszweigen**) und Bundesländern</t>
  </si>
  <si>
    <t>Fahrleistungen der im Bundesland zugelassenen Kraftfahrzeuge*) (Inländerkonzept) 2008 – 2019 nach Bundesländern</t>
  </si>
  <si>
    <t>Fahrleistungen der im Bundesland zugelassenen Kraftfahrzeuge (Inländerkonzept) 2008 –2019 nach Fahrzeugarten*) und Bundesländern</t>
  </si>
  <si>
    <t>Fahrleistungen der im Bundesland zugelassenen Kraftfahrzeuge*) (Inländerkonzept) 2008 – 2019 nach Wirtschaftszweigen**) und Bundesländern</t>
  </si>
  <si>
    <t>Bestand an Kraftfahrzeugen 2006 – 2022 nach Bundesländern</t>
  </si>
  <si>
    <t>Bestand an Kraftfahrzeugen 2006 – 2022 nach Fahrzeugarten und Bundesländern</t>
  </si>
  <si>
    <t>Bestand an Kraftfahrzeugen der Wirtschaftszweige*) und privaten Haushalte 2006 – 2021 nach Bundesländern</t>
  </si>
  <si>
    <t>Wasserentnahme aus der Natur 1995 – 2019 nach Bundesländern</t>
  </si>
  <si>
    <t>Wassereinsatz 1995 – 2019 nach Bundesländern</t>
  </si>
  <si>
    <t>Wasserproduktivität*) (preisbereinigt, verkettet) 1998 – 2019 nach Bundesländern</t>
  </si>
  <si>
    <t>Abwassereinleitung in die Natur*) 1995 – 2019 nach Bundesländern</t>
  </si>
  <si>
    <t>Primärenergieverbrauch*) 1995 – 2018 nach Wirtschaftszweigen, privaten Haushalten und Bundesländern</t>
  </si>
  <si>
    <t>Primärenergieproduktivität*) (preisbereinigt, verkettet) 1995 – 2018 nach Wirtschaftszweigen und Bundesländern</t>
  </si>
  <si>
    <t>Primärenergieproduktivität*) in jeweiligen Preisen 2018 nach Wirtschaftszweigen und Bundesländern</t>
  </si>
  <si>
    <t>Außenhandelssaldo von abiotischen Fertigwaren*)**) 1994 – 2020 nach Bundesländern</t>
  </si>
  <si>
    <t>Abwasserproduktivität*) (preisbereinigt, verkettet) 1998 – 2019 nach Bundesländern</t>
  </si>
  <si>
    <t>Bruttoinlandsprodukt in jeweiligen Preisen 2021 nach Bundesländern</t>
  </si>
  <si>
    <t>Quelle: Arbeitskreis Volkswirtschaftliche Gesamtrechnungen der Länder, Berechnungsstand: November 2021/Februar 2022</t>
  </si>
  <si>
    <t>Bruttoinlandsprodukt (preisbereinigt, verkettet) 1991 – 2021 nach Bundesländern</t>
  </si>
  <si>
    <t>Bruttowertschöpfung in jeweiligen Preisen 2021 nach Wirtschaftszweigen und Bundesländern</t>
  </si>
  <si>
    <t>Datenbasis: Arbeitskreis Volkswirtschaftliche Gesamtrechnungen der Länder, Berechnungsstand: November 2021/Februar 2022</t>
  </si>
  <si>
    <t>Bruttowertschöpfung (preisbereinigt, verkettet) 1991 – 2021 nach Wirtschaftszweigen und Bundesländern</t>
  </si>
  <si>
    <t>Erwerbstätige (Inland) im Jahresmittel 1991 – 2021 nach Bundesländern</t>
  </si>
  <si>
    <t>Datenbasis: Arbeitskreis Erwerbstätigenrechnung des Bundes und der Länder, Berechnungsstand: Februar 2022</t>
  </si>
  <si>
    <t>Einwohner/-innen im Jahresmittel 1990 – 2020 nach Bundesländern</t>
  </si>
  <si>
    <t>Datenbasis: Fortschreibung des Bevölkerungsstandes auf der Basis des Zensus 2011</t>
  </si>
  <si>
    <t>Erschienen im November 2022</t>
  </si>
  <si>
    <t>© Information und Technik NRW, Düsseldorf, 2022</t>
  </si>
  <si>
    <t>Ariane Krentz, Tel.: 0711 641-2670</t>
  </si>
  <si>
    <t>Crescentia Laubner-Starkloff, Tel.: 03578 33-3440</t>
  </si>
  <si>
    <t>1) Der für Rheinland-Pfalz im Jahr 2020 ausgewiesene Wert enthält umgelagerte Abfallmengen aus dem Rückbau einer ehemaligen Hausmülldeponie.</t>
  </si>
  <si>
    <r>
      <t>2020</t>
    </r>
    <r>
      <rPr>
        <vertAlign val="superscript"/>
        <sz val="10"/>
        <rFont val="Arial"/>
        <family val="2"/>
      </rPr>
      <t>1)</t>
    </r>
  </si>
  <si>
    <t>2) Der für Rheinland-Pfalz im Jahr 2020 ausgewiesene Wert für Deponien enthält umgelagerte Abfallmengen aus dem Rückbau einer ehemaligen Hausmülldeponie.</t>
  </si>
  <si>
    <t>1) Der für Rheinland-Pfalz im Jahr 2020 ausgewiesene Wert für Siedlungsabfälle enthält umgelagerte Abfallmengen aus dem Rückbau einer ehemaligen Hausmülldeponie.</t>
  </si>
  <si>
    <t>Darlin Victoria Böhme,  Tel.: 0385 588-56413</t>
  </si>
  <si>
    <r>
      <t>Hülsenfrüchte</t>
    </r>
    <r>
      <rPr>
        <vertAlign val="superscript"/>
        <sz val="10"/>
        <rFont val="Arial"/>
        <family val="2"/>
      </rPr>
      <t>2)</t>
    </r>
  </si>
  <si>
    <r>
      <t>Obst einschl. Weinmosternte</t>
    </r>
    <r>
      <rPr>
        <vertAlign val="superscript"/>
        <sz val="10"/>
        <rFont val="Arial"/>
        <family val="2"/>
      </rPr>
      <t>3)</t>
    </r>
  </si>
  <si>
    <t>Zwischenfrüchte und Rübenblätter 
 für Futterzwecke</t>
  </si>
  <si>
    <t>Fangmengen der Binnenfischerei</t>
  </si>
  <si>
    <r>
      <t>Importe insgesamt</t>
    </r>
    <r>
      <rPr>
        <vertAlign val="superscript"/>
        <sz val="10"/>
        <rFont val="Arial"/>
        <family val="2"/>
      </rPr>
      <t>4)</t>
    </r>
  </si>
  <si>
    <r>
      <t>Nicht zuordenbare Waren und Zuschätzungen</t>
    </r>
    <r>
      <rPr>
        <vertAlign val="superscript"/>
        <sz val="10"/>
        <rFont val="Arial"/>
        <family val="2"/>
      </rPr>
      <t>5)</t>
    </r>
  </si>
  <si>
    <r>
      <t>Nichtverwertete inländische Entnahme insgesamt</t>
    </r>
    <r>
      <rPr>
        <vertAlign val="superscript"/>
        <sz val="10"/>
        <rFont val="Arial"/>
        <family val="2"/>
      </rPr>
      <t>6)</t>
    </r>
  </si>
  <si>
    <t>2) seit 2010 inkl. Sojabohnen</t>
  </si>
  <si>
    <t>3) seit 2010 Revision der Berechnungsmethode</t>
  </si>
  <si>
    <t>4) einschließlich importierter Abfall zur letzten Verwendung und Entsorgung</t>
  </si>
  <si>
    <t>5) proportionale Verteilung auf alle Halb- und Fertigwaren bis 2016</t>
  </si>
  <si>
    <t>6) 1994 und 1995 ohne Boden, Steine, Baggergut</t>
  </si>
  <si>
    <t>.-</t>
  </si>
  <si>
    <t>7) Ergebnisse beruhen großenteils auf Basisdaten von 2016</t>
  </si>
  <si>
    <t>6) Abgabe an die öffentliche Abwasserentsorgung</t>
  </si>
  <si>
    <t>5) einschließlich des ungenutzt abgeleiteten Wassers und der Wassermengen, die im Saldo von Wasserausbau und Wassereinbau noch nicht berücksichtigt sind</t>
  </si>
  <si>
    <t>4) ohne Überleitungen im Rahmen der öffentlichen Abwasserentsorgung</t>
  </si>
  <si>
    <t>3) verfügbare Wassermenge insgesamt</t>
  </si>
  <si>
    <t>2) Entnahmen bzw. Abgaben der inländischen Betriebe, Einrichtungen und privaten Haushalte</t>
  </si>
  <si>
    <r>
      <t>Saarland</t>
    </r>
    <r>
      <rPr>
        <vertAlign val="superscript"/>
        <sz val="10"/>
        <rFont val="Arial"/>
        <family val="2"/>
      </rPr>
      <t>7)</t>
    </r>
  </si>
  <si>
    <r>
      <t>Verdunstung
und sonstige
Verluste</t>
    </r>
    <r>
      <rPr>
        <vertAlign val="superscript"/>
        <sz val="10"/>
        <rFont val="Arial"/>
        <family val="2"/>
      </rPr>
      <t>5)</t>
    </r>
  </si>
  <si>
    <r>
      <t>Abwasser,
direkt und
indirekt</t>
    </r>
    <r>
      <rPr>
        <vertAlign val="superscript"/>
        <sz val="10"/>
        <rFont val="Arial"/>
        <family val="2"/>
      </rPr>
      <t xml:space="preserve">6)
</t>
    </r>
    <r>
      <rPr>
        <sz val="10"/>
        <rFont val="Arial"/>
        <family val="2"/>
      </rPr>
      <t>eingeleitet</t>
    </r>
  </si>
  <si>
    <r>
      <t>Wasserabgabe an die Natur</t>
    </r>
    <r>
      <rPr>
        <vertAlign val="superscript"/>
        <sz val="10"/>
        <rFont val="Arial"/>
        <family val="2"/>
      </rPr>
      <t>2) 5)</t>
    </r>
  </si>
  <si>
    <r>
      <t>Import
abzüglich
Export von
Abwasser</t>
    </r>
    <r>
      <rPr>
        <vertAlign val="superscript"/>
        <sz val="10"/>
        <rFont val="Arial"/>
        <family val="2"/>
      </rPr>
      <t>4)</t>
    </r>
  </si>
  <si>
    <r>
      <t>Wasser-
einsatz</t>
    </r>
    <r>
      <rPr>
        <vertAlign val="superscript"/>
        <sz val="10"/>
        <rFont val="Arial"/>
        <family val="2"/>
      </rPr>
      <t>3)</t>
    </r>
  </si>
  <si>
    <r>
      <t>Wasserentnahme aus der Natur</t>
    </r>
    <r>
      <rPr>
        <vertAlign val="superscript"/>
        <sz val="10"/>
        <rFont val="Arial"/>
        <family val="2"/>
      </rPr>
      <t>2)</t>
    </r>
  </si>
  <si>
    <t>2) je Einwohner/-in im Jahresmittel; Bevölkerungsfortschreibung auf der Basis des Zensus 2011</t>
  </si>
  <si>
    <r>
      <t>m</t>
    </r>
    <r>
      <rPr>
        <b/>
        <vertAlign val="superscript"/>
        <sz val="10"/>
        <rFont val="Arial"/>
        <family val="2"/>
      </rPr>
      <t>3</t>
    </r>
    <r>
      <rPr>
        <b/>
        <sz val="10"/>
        <rFont val="Arial"/>
        <family val="2"/>
      </rPr>
      <t xml:space="preserve"> je Einwohner/-in</t>
    </r>
    <r>
      <rPr>
        <b/>
        <vertAlign val="superscript"/>
        <sz val="10"/>
        <rFont val="Arial"/>
        <family val="2"/>
      </rPr>
      <t>2)</t>
    </r>
  </si>
  <si>
    <r>
      <t>2019</t>
    </r>
    <r>
      <rPr>
        <vertAlign val="superscript"/>
        <sz val="10"/>
        <rFont val="Arial"/>
        <family val="2"/>
      </rPr>
      <t>1)</t>
    </r>
  </si>
  <si>
    <t>Wasserentnahme aus der Natur, Wassereinsatz und Wasserabgabe an die Natur 2019 nach Bundesländern</t>
  </si>
  <si>
    <t>Wasserentnahme der Wirtschaftszweige und privaten Haushalte aus der Natur 2019 nach Bundesländern</t>
  </si>
  <si>
    <t>Wassereinsatz der Wirtschaftszweige und privaten Haushalte 2019 nach Bundesländern</t>
  </si>
  <si>
    <t>Spezifischer Wassereinsatz 2019 nach Wirtschaftszweigen und Bundesländern</t>
  </si>
  <si>
    <t>Wasserproduktivität jeweiligen Preisen 2019 nach Bundesländern</t>
  </si>
  <si>
    <t>Wasserproduktivität (preisbereinigt, verkettet) 1998 – 2019 nach Bundesländern</t>
  </si>
  <si>
    <t>Abwassereinleitung in die Natur 1995 – 2019 nach Bundesländern</t>
  </si>
  <si>
    <t>Abwassereinleitung der Wirtschaftszweige und privaten Haushalte in die Natur 2019 nach Bundesländern</t>
  </si>
  <si>
    <t>Spezifische Abwassereinleitung 2019 nach Wirtschaftszweigen und Bundesländern</t>
  </si>
  <si>
    <t>Abwasserproduktivität (preisbereinigt, verkettet) 1998 – 2019 nach Bundesländern</t>
  </si>
  <si>
    <t>Abwasserproduktivität in jeweiligen Preisen 2019 nach Bundesländern</t>
  </si>
  <si>
    <t>Wasserentnahme aus der Natur, Wassereinsatz und Wasserabgabe an die Natur 2019 nach Bundesländern*)</t>
  </si>
  <si>
    <t>Wasserentnahme der Wirtschaftszweige*) und privaten Haushalte aus der Natur 2019 nach Bundesländern**)</t>
  </si>
  <si>
    <t>**) vorläufige Werte</t>
  </si>
  <si>
    <r>
      <t>Saarland</t>
    </r>
    <r>
      <rPr>
        <vertAlign val="superscript"/>
        <sz val="10"/>
        <rFont val="Arial"/>
        <family val="2"/>
      </rPr>
      <t>1)</t>
    </r>
  </si>
  <si>
    <t>1) Ergebnisse beruhen großenteils auf Basisdaten von 2016</t>
  </si>
  <si>
    <t>Wassereinsatz der Wirtschaftszweige*) und privaten Haushalte 2019 nach Bundesländern**)</t>
  </si>
  <si>
    <t>Abwassereinleitung*) der Wirtschaftszweige**) und privaten Haushalte in die Natur 2019 nach Bundesländern***)</t>
  </si>
  <si>
    <t>***) vorläufige Werte</t>
  </si>
  <si>
    <t>*) Bruttoinlandsprodukt je km² Fläche für Siedlung und Verkehr; Berechnungsstand für das Bruttoinlandsprodukt: November 2021/Februar 2022</t>
  </si>
  <si>
    <t>-</t>
  </si>
  <si>
    <t>1) Der Erhebungsturnus betrug ursprünglich vier Jahre, so dass für Zwischenjahre keine Daten vorlagen.</t>
  </si>
  <si>
    <t>Landwirtschaftlich genutzte Fläche (LF) insgesamt und LF ökologisch wirtschaftender Betriebe*) 1999 – 2007 nach Bundesländern</t>
  </si>
  <si>
    <t>Landwirtschaftlich genutzte Fläche (LF) insgesamt, LF ökologisch wirtschaftender Betriebe*) und LF unter ökologischer Bewirtschaftung**) 2010 – 2020 nach Bundesländern</t>
  </si>
  <si>
    <t>Erholungsfläche in Großstädten insgesamt 2016 – 2020 nach Bundesländern</t>
  </si>
  <si>
    <t>Produktivität der Fläche für Siedlung und Verkehr (preisbereinigt, verkettet) 2016 – 2020 nach Bundesländern</t>
  </si>
  <si>
    <t>Produktivität der Fläche für Siedlung und Verkehr in jeweiligen Preisen 2020 nach Bundesländern</t>
  </si>
  <si>
    <t>Fläche für Siedlung und Verkehr je Einwohner/-in 31. Dezember 2016 – 31. Dezember 2020 nach Bundesländern</t>
  </si>
  <si>
    <t>Fläche für Siedlung und Verkehr 31. Dezember 2016 - 31. Dezember 2020 nach Bundesländern</t>
  </si>
  <si>
    <t>Erholungsfläche in Großstädten mit 100 000 bis unter 200 000 Einwohnern/-innen 2016 – 2020 nach Bundesländern</t>
  </si>
  <si>
    <t>Erholungsfläche in Großstädten mit 200 000 bis unter 500 000 Einwohnern/-innen 2016 – 2020 nach Bundesländern</t>
  </si>
  <si>
    <t>Erholungsfläche in Großstädten mit 500 000 und mehr Einwohnern/-innen 2016 – 2020 nach Bundesländern</t>
  </si>
  <si>
    <t>Versiegelte Fläche 2016 – 2020 nach Bundesländern</t>
  </si>
  <si>
    <t>Nachhaltigkeitsindikator: Durchschnittliche tägliche Veränderung der Siedlungs- und Verkehrsfläche vom 1. Januar 1993 bis zum 31. Dezember 2020 nach Bundesländern</t>
  </si>
  <si>
    <t>*) Die bei der Berechnung verwendeten Produktionswerte haben den Berechnungsstand August 2019 für die Jahre 2010 bis 2014, den Berechnungstand August 2020 für die Jahre 2015 bis 2016 und den Berechnungsstand November 2021 ab dem Jahr 2017.</t>
  </si>
  <si>
    <t>*) Die bei der Berechnung verwendeten Vollzeitäquivalente haben den Berechnungsstand August 2019 für die Jahre 2010 bis 2014 und den Berechnungstand August 2020 ab dem Jahr 2015.</t>
  </si>
  <si>
    <t>*) Die bei der Berechnung verwendeten Produktionswerte haben den Berechnungsstand August 2019 für die Jahre 2010 bis 2014,  den Berechnungsstand August 2020 für die Jahre 2015 bis 2016 und den Berechnungstand November 2021 ab dem Jahr 2017.</t>
  </si>
  <si>
    <t>*) Die bei der Berechnung verwendeten Vollzeitäquivalente haben den Berechnungsstand August 2019 für die Jahre 2010 bis 2014 und den Berechnungsstand August 2020 ab dem Jahr 2015.</t>
  </si>
  <si>
    <t>1) Werte für 2019 vorläufig</t>
  </si>
  <si>
    <t>Quelle der Ausgangsdaten: Länderarbeitskreis Energiebilanzen 
(Abruf 14.06.2022; MV 1994-2014 mit Stand 14.03.2021 und SL 1994-2009 mit Stand 05.03.2019)</t>
  </si>
  <si>
    <t>Berechnungsstand: Herbst 2022; VGRdL: August 2021</t>
  </si>
  <si>
    <t>Private Konsumausgaben (preisbereinigt, verkettet)</t>
  </si>
  <si>
    <t>Pflanzenschutzmittel</t>
  </si>
  <si>
    <t>Quelle: UGRdL (Stand: Mai 2022)</t>
  </si>
  <si>
    <t>...</t>
  </si>
  <si>
    <t>Quelle: Länderarbeitskreis Energiebilanzen (Datenbankabruf: 21.07.2022)</t>
  </si>
  <si>
    <t>*) Bruttoinlandsprodukt - in jeweiligen Preisen (Berechnungsstand: November 2021/Februar 2022) - je Primärenergieverbrauch</t>
  </si>
  <si>
    <t>*) Bruttoinlandsprodukt - preisbereinigt, verkettet (Berechnungsstand: November 2021/Februar 2022) - je Primärenergieverbrauch</t>
  </si>
  <si>
    <t>*) Bruttoinlandsprodukt - preisbereinigt, verkettet (Berechnungsstand: November 2021/Februar 2022) - je Endenergieverbrauch</t>
  </si>
  <si>
    <t>*) Bruttowertschöpfung (Berechnungsstand: November 2021/Februar 2022) je Primärenergieverbrauch (Energieflussrechnung Bearbeitungsstand August 2021)</t>
  </si>
  <si>
    <t xml:space="preserve">Quelle: Länderarbeitskreis Energiebilanzen (Datenbankabruf: 21.07.2022); für Deutschland: Arbeitsgruppe Erneuerbare Energien - Statistik (Stand: Februar 2022) </t>
  </si>
  <si>
    <t>Primärenergieverbrauch je Einwohner/-in 1990 – 2020 nach Bundesländern</t>
  </si>
  <si>
    <t>Primärenergieproduktivität in jeweiligen Preisen 2019 nach Bundesländern</t>
  </si>
  <si>
    <t>Primärenergieproduktivität (preisbereinigt, verkettet) 1991 – 2020 nach Bundesländern</t>
  </si>
  <si>
    <t>Endenergieverbrauch je Einwohner/-in 1990 – 2020 nach Bundesländern</t>
  </si>
  <si>
    <t>Endenergieproduktivität in jeweiligen Preisen 2019 nach Bundesländern</t>
  </si>
  <si>
    <t>Endenergieproduktivität (preisbereinigt, verkettet) 1991 – 2020 nach Bundesländern</t>
  </si>
  <si>
    <t>Bruttostromerzeugung und Bruttostromerzeugung aus erneuerbaren Energieträgern 2003 – 2020 nach Bundesländern</t>
  </si>
  <si>
    <t>Bruttostromerzeugung aus erneuerbaren Energieträgern 2003 – 2020 nach Art der Energieträger und Bundesländern</t>
  </si>
  <si>
    <t>Stephan Opitz, Tel.: 0331 8173-1240</t>
  </si>
  <si>
    <r>
      <t>Energiebedingte CO</t>
    </r>
    <r>
      <rPr>
        <vertAlign val="subscript"/>
        <sz val="10"/>
        <rFont val="Arial"/>
        <family val="2"/>
      </rPr>
      <t>2</t>
    </r>
    <r>
      <rPr>
        <sz val="10"/>
        <rFont val="Arial"/>
        <family val="2"/>
      </rPr>
      <t>-Emissionen aus dem Primärenergieverbrauch 1990 – 2020 nach Bundesländern</t>
    </r>
  </si>
  <si>
    <r>
      <t>CO</t>
    </r>
    <r>
      <rPr>
        <vertAlign val="subscript"/>
        <sz val="10"/>
        <rFont val="Arial"/>
        <family val="2"/>
      </rPr>
      <t>2</t>
    </r>
    <r>
      <rPr>
        <sz val="10"/>
        <rFont val="Arial"/>
        <family val="2"/>
      </rPr>
      <t>-Intensität in jeweiligen Preisen 2019 nach Bundesländern</t>
    </r>
  </si>
  <si>
    <r>
      <t>CO</t>
    </r>
    <r>
      <rPr>
        <vertAlign val="subscript"/>
        <sz val="10"/>
        <rFont val="Arial"/>
        <family val="2"/>
      </rPr>
      <t>2</t>
    </r>
    <r>
      <rPr>
        <sz val="10"/>
        <rFont val="Arial"/>
        <family val="2"/>
      </rPr>
      <t>-Intensität (preisbereinigt, verkettet) 1991 – 2020 nach Bundesländern</t>
    </r>
  </si>
  <si>
    <r>
      <t>Energiebedingte CO</t>
    </r>
    <r>
      <rPr>
        <vertAlign val="subscript"/>
        <sz val="10"/>
        <rFont val="Arial"/>
        <family val="2"/>
      </rPr>
      <t>2</t>
    </r>
    <r>
      <rPr>
        <sz val="10"/>
        <rFont val="Arial"/>
        <family val="2"/>
      </rPr>
      <t>-Emissionen aus dem Primärenergieverbrauch je Einwohner/-in 1990 – 2020 nach Bundesländern</t>
    </r>
  </si>
  <si>
    <r>
      <t>Energiebedingte CO</t>
    </r>
    <r>
      <rPr>
        <vertAlign val="subscript"/>
        <sz val="10"/>
        <rFont val="Arial"/>
        <family val="2"/>
      </rPr>
      <t>2</t>
    </r>
    <r>
      <rPr>
        <sz val="10"/>
        <rFont val="Arial"/>
        <family val="2"/>
      </rPr>
      <t>-Emissionen aus dem Primärenergieverbrauch im Verkehr 1990 – 2020 nach Bundesländern</t>
    </r>
  </si>
  <si>
    <r>
      <t>Prozessbedingte CO</t>
    </r>
    <r>
      <rPr>
        <vertAlign val="subscript"/>
        <sz val="10"/>
        <rFont val="Arial"/>
        <family val="2"/>
      </rPr>
      <t>2</t>
    </r>
    <r>
      <rPr>
        <sz val="10"/>
        <rFont val="Arial"/>
        <family val="2"/>
      </rPr>
      <t>-Emissionen 1990 – 2020 nach Bundesländern</t>
    </r>
  </si>
  <si>
    <r>
      <t>CO</t>
    </r>
    <r>
      <rPr>
        <vertAlign val="subscript"/>
        <sz val="10"/>
        <rFont val="Arial"/>
        <family val="2"/>
      </rPr>
      <t>2</t>
    </r>
    <r>
      <rPr>
        <sz val="10"/>
        <rFont val="Arial"/>
        <family val="2"/>
      </rPr>
      <t>-Intensität in jeweiligen Preisen 2019 nach Wirtschaftszweigen und Bundesländern</t>
    </r>
  </si>
  <si>
    <t>1) NIR Sektor 1A</t>
  </si>
  <si>
    <t>Quelle: Länderarbeitskreis Energiebilanzen (Datenbankabruf: 21.07.2022); für Deutschland: Umweltbundesamt, Nationale Trendtabellen für die deutsche Berichterstattung (NIR), Stand: 12.01.2022; Bruttoinlandsprodukt: Berechnungsstand: November 2021/Februar 2022</t>
  </si>
  <si>
    <t>Quelle: Länderarbeitskreis Energiebilanzen (Datenbankabruf: 21.07.2022); für Deutschland: Umweltbundesamt, Nationale Trendtabellen für die deutsche Berichterstattung (NIR), Stand: 12.01.2022</t>
  </si>
  <si>
    <t>Quelle: Länderarbeitskreis Energiebilanzen (Datenbankabruf: 21.07.2022) und UGRdL; für Deutschland: Umweltbundesamt, Nationale Trendtabellen für die deutsche Berichterstattung (NIR), Stand: 12.01.2022</t>
  </si>
  <si>
    <t>Quelle: Länderarbeitskreis Energiebilanzen (Datenbankabruf: 21.07.2022) und UGRdL; für Deutschland: Umweltbundesamt, Nationale Trendtabellen für die deutsche Berichterstattung (NIR),  Stand: 12.01.2022</t>
  </si>
  <si>
    <r>
      <t>Berlin</t>
    </r>
    <r>
      <rPr>
        <vertAlign val="superscript"/>
        <sz val="10"/>
        <rFont val="Arial"/>
        <family val="2"/>
      </rPr>
      <t>9)</t>
    </r>
  </si>
  <si>
    <r>
      <t>Hamburg</t>
    </r>
    <r>
      <rPr>
        <vertAlign val="superscript"/>
        <sz val="10"/>
        <rFont val="Arial"/>
        <family val="2"/>
      </rPr>
      <t>9)</t>
    </r>
  </si>
  <si>
    <r>
      <t>Energiebedingte CO</t>
    </r>
    <r>
      <rPr>
        <b/>
        <vertAlign val="subscript"/>
        <sz val="10"/>
        <rFont val="Arial"/>
        <family val="2"/>
      </rPr>
      <t>2</t>
    </r>
    <r>
      <rPr>
        <b/>
        <sz val="10"/>
        <rFont val="Arial"/>
        <family val="2"/>
      </rPr>
      <t>-Emissionen*) 2008 – 2018 nach Wirtschaftszweigen und Bundesländern</t>
    </r>
  </si>
  <si>
    <r>
      <t>CO</t>
    </r>
    <r>
      <rPr>
        <b/>
        <vertAlign val="subscript"/>
        <sz val="10"/>
        <rFont val="Arial"/>
        <family val="2"/>
      </rPr>
      <t>2</t>
    </r>
    <r>
      <rPr>
        <b/>
        <sz val="10"/>
        <rFont val="Arial"/>
        <family val="2"/>
      </rPr>
      <t>-Intensität*) (preisbereinigt, verkettet) 2008 – 2018 nach Wirtschaftszweigen und Bundesländern</t>
    </r>
  </si>
  <si>
    <r>
      <t>CO</t>
    </r>
    <r>
      <rPr>
        <b/>
        <vertAlign val="subscript"/>
        <sz val="10"/>
        <rFont val="Arial"/>
        <family val="2"/>
      </rPr>
      <t>2</t>
    </r>
    <r>
      <rPr>
        <b/>
        <sz val="10"/>
        <rFont val="Arial"/>
        <family val="2"/>
      </rPr>
      <t>-Intensität*) in jeweiligen Preisen 2019 nach Wirtschaftszweigen und Bundesländern</t>
    </r>
  </si>
  <si>
    <r>
      <t>*) energiebedingte CO</t>
    </r>
    <r>
      <rPr>
        <vertAlign val="subscript"/>
        <sz val="10"/>
        <rFont val="Arial"/>
        <family val="2"/>
      </rPr>
      <t>2</t>
    </r>
    <r>
      <rPr>
        <sz val="10"/>
        <rFont val="Arial"/>
        <family val="2"/>
      </rPr>
      <t>-Emissionen (ohne internationalen Luftverkehr; Energieflussrechnung Bearbeitungsstand August 2021) je Bruttowertschöpfung (Berechnungsstand: November 2021/Februar 2022)</t>
    </r>
  </si>
  <si>
    <r>
      <t>*) energiebedingte CO</t>
    </r>
    <r>
      <rPr>
        <vertAlign val="subscript"/>
        <sz val="10"/>
        <rFont val="Arial"/>
        <family val="2"/>
      </rPr>
      <t>2</t>
    </r>
    <r>
      <rPr>
        <sz val="10"/>
        <rFont val="Arial"/>
        <family val="2"/>
      </rPr>
      <t>-Emissionen (ohne internationalen Luftverkehr; Energieflussrechnung Bearbeitungsstand August 2021) je Bruttowertschöpfung (Berechnungsstand November 2021/Februar 2022)</t>
    </r>
  </si>
  <si>
    <t>*) Bruttoinlandsprodukt - in jeweiligen Preisen (Berechnungsstand: November 2021/Februar 2022) - je Endenergieverbrauch</t>
  </si>
  <si>
    <r>
      <t>2020</t>
    </r>
    <r>
      <rPr>
        <vertAlign val="superscript"/>
        <sz val="10"/>
        <rFont val="Arial"/>
        <family val="2"/>
      </rPr>
      <t>3)</t>
    </r>
  </si>
  <si>
    <r>
      <t>1) Quelle der Deutschlandwerte: Umweltbundesamt, Nationale Trendtabellen, Stand Januar 2022, inklusive diffuse CO</t>
    </r>
    <r>
      <rPr>
        <vertAlign val="subscript"/>
        <sz val="10"/>
        <rFont val="Arial"/>
        <family val="2"/>
      </rPr>
      <t>2</t>
    </r>
    <r>
      <rPr>
        <sz val="10"/>
        <rFont val="Arial"/>
        <family val="2"/>
      </rPr>
      <t>-Emissionen aus Brennstoffen.</t>
    </r>
  </si>
  <si>
    <t xml:space="preserve">*) Ergebnisse von Modellrechnungen in Anlehnung an Methoden des Umweltbundesamtes zur Erstellung des nationalen Inventarberichts (NIR) Deutschland 2022, weitere Informationen siehe Methodenbeschreibung: </t>
  </si>
  <si>
    <t>*) Ergebnisse von Modellrechnungen in Anlehnung an Methoden des Umweltbundesamtes zur Erstellung des nationalen Inventarberichts (NIR) Deutschland 2022, Sektorabgrenzungen und weitere Informationen siehe Methodenbeschreibung:</t>
  </si>
  <si>
    <r>
      <t>Methan(CH</t>
    </r>
    <r>
      <rPr>
        <b/>
        <vertAlign val="subscript"/>
        <sz val="10"/>
        <rFont val="Arial"/>
        <family val="2"/>
      </rPr>
      <t>4</t>
    </r>
    <r>
      <rPr>
        <b/>
        <sz val="10"/>
        <rFont val="Arial"/>
        <family val="2"/>
      </rPr>
      <t>)-Emissionen*) 2019 nach Sektoren und Bundesländern</t>
    </r>
  </si>
  <si>
    <r>
      <t>Distickstoffoxid(N</t>
    </r>
    <r>
      <rPr>
        <b/>
        <vertAlign val="subscript"/>
        <sz val="10"/>
        <rFont val="Arial"/>
        <family val="2"/>
      </rPr>
      <t>2</t>
    </r>
    <r>
      <rPr>
        <b/>
        <sz val="10"/>
        <rFont val="Arial"/>
        <family val="2"/>
      </rPr>
      <t>O)-Emissionen*) 2019 nach Sektoren und Bundesländern</t>
    </r>
  </si>
  <si>
    <t>Tabelle 5.60</t>
  </si>
  <si>
    <t>Tabelle 5.59</t>
  </si>
  <si>
    <t>Tabelle 5.58</t>
  </si>
  <si>
    <r>
      <t>Quelle: Johann Heinrich von Thünen-Institut Report 91 (Stand:März 2022); für Deutschland</t>
    </r>
    <r>
      <rPr>
        <strike/>
        <sz val="10"/>
        <rFont val="Arial"/>
        <family val="2"/>
      </rPr>
      <t>:</t>
    </r>
    <r>
      <rPr>
        <sz val="10"/>
        <rFont val="Arial"/>
        <family val="2"/>
      </rPr>
      <t xml:space="preserve"> Umweltbundesamt, Nationale Trendtabellen, Stand: Januar 2022</t>
    </r>
  </si>
  <si>
    <t>Tabelle 8.6</t>
  </si>
  <si>
    <t>Tabelle 8.7</t>
  </si>
  <si>
    <t>Tabelle 8.8</t>
  </si>
  <si>
    <t>Tabelle 8.9</t>
  </si>
  <si>
    <t>Tabelle 8.10</t>
  </si>
  <si>
    <t>Tabelle 8.11</t>
  </si>
  <si>
    <t>Tabelle 8.12</t>
  </si>
  <si>
    <t>Tabelle 8.13</t>
  </si>
  <si>
    <t>Tabelle 8.14</t>
  </si>
  <si>
    <t>Tabelle 8.15</t>
  </si>
  <si>
    <t>Tabelle 8.16</t>
  </si>
  <si>
    <t>Tabelle 8.17</t>
  </si>
  <si>
    <t>Tabelle 8.18</t>
  </si>
  <si>
    <t>Tabelle 8.19</t>
  </si>
  <si>
    <t>Tabelle 8.20</t>
  </si>
  <si>
    <t>Tabelle 8.21</t>
  </si>
  <si>
    <t>Tabelle 8.22</t>
  </si>
  <si>
    <t>Tabelle 8.23</t>
  </si>
  <si>
    <t>Tabelle 8.24</t>
  </si>
  <si>
    <t>Tabelle 8.25</t>
  </si>
  <si>
    <t>Tabelle 8.26</t>
  </si>
  <si>
    <t>Tabelle 8.27</t>
  </si>
  <si>
    <t>Tabelle 8.28</t>
  </si>
  <si>
    <t>Tabelle 8.29</t>
  </si>
  <si>
    <t>Tabelle 11.7</t>
  </si>
  <si>
    <t>Tabelle 11.8</t>
  </si>
  <si>
    <t>Tabelle 11.9</t>
  </si>
  <si>
    <t>Tabelle 11.10</t>
  </si>
  <si>
    <t>Tabelle 11.11</t>
  </si>
  <si>
    <t>Tabelle 11.12</t>
  </si>
  <si>
    <t>Tabelle 11.13</t>
  </si>
  <si>
    <t>Tabelle 11.14</t>
  </si>
  <si>
    <t>Tabelle 11.15</t>
  </si>
  <si>
    <t>Tabelle 11.16</t>
  </si>
  <si>
    <t>Tabelle 11.17</t>
  </si>
  <si>
    <t>Tabelle 11.18</t>
  </si>
  <si>
    <t>Tabelle 11.19</t>
  </si>
  <si>
    <t>Tabelle 11.20</t>
  </si>
  <si>
    <t>Tabelle 11.21</t>
  </si>
  <si>
    <t>Tabelle 11.22</t>
  </si>
  <si>
    <t>Tabelle 11.23</t>
  </si>
  <si>
    <t>Tabelle 11.24</t>
  </si>
  <si>
    <t>Tabelle 11.25</t>
  </si>
  <si>
    <t>Tabelle 11.26</t>
  </si>
  <si>
    <t>Tabelle 11.27</t>
  </si>
  <si>
    <t>Tabelle 11.28</t>
  </si>
  <si>
    <t>Tabelle 11.29</t>
  </si>
  <si>
    <t>Tabelle 11.30</t>
  </si>
  <si>
    <t>Tabelle 12.1</t>
  </si>
  <si>
    <t>Tabelle 12.2</t>
  </si>
  <si>
    <t>Tabelle 12.3</t>
  </si>
  <si>
    <t>Tabelle 12.4</t>
  </si>
  <si>
    <t>Tabelle 12.5</t>
  </si>
  <si>
    <t>Tabelle 12.6</t>
  </si>
  <si>
    <r>
      <t>2020</t>
    </r>
    <r>
      <rPr>
        <vertAlign val="superscript"/>
        <sz val="10"/>
        <rFont val="Arial"/>
        <family val="2"/>
      </rPr>
      <t>2)</t>
    </r>
  </si>
  <si>
    <r>
      <t>Dissipative Verluste (Reifen- und Bremsabrieb)</t>
    </r>
    <r>
      <rPr>
        <vertAlign val="superscript"/>
        <sz val="10"/>
        <rFont val="Arial"/>
        <family val="2"/>
      </rPr>
      <t>4)</t>
    </r>
  </si>
  <si>
    <t>·</t>
  </si>
  <si>
    <r>
      <t>Wasserentnahme aus der Natur</t>
    </r>
    <r>
      <rPr>
        <vertAlign val="superscript"/>
        <sz val="10"/>
        <rFont val="Arial"/>
        <family val="2"/>
      </rPr>
      <t>4)9)10)</t>
    </r>
  </si>
  <si>
    <r>
      <t>Wasserabgabe an die Natur</t>
    </r>
    <r>
      <rPr>
        <vertAlign val="superscript"/>
        <sz val="10"/>
        <rFont val="Arial"/>
        <family val="2"/>
      </rPr>
      <t>4)9)10)</t>
    </r>
  </si>
  <si>
    <r>
      <t>1998</t>
    </r>
    <r>
      <rPr>
        <vertAlign val="superscript"/>
        <sz val="10"/>
        <rFont val="Arial"/>
        <family val="2"/>
      </rPr>
      <t>2)</t>
    </r>
  </si>
  <si>
    <r>
      <t>1999</t>
    </r>
    <r>
      <rPr>
        <vertAlign val="superscript"/>
        <sz val="10"/>
        <rFont val="Arial"/>
        <family val="2"/>
      </rPr>
      <t>2)</t>
    </r>
  </si>
  <si>
    <r>
      <t>2000</t>
    </r>
    <r>
      <rPr>
        <vertAlign val="superscript"/>
        <sz val="10"/>
        <rFont val="Arial"/>
        <family val="2"/>
      </rPr>
      <t>2)</t>
    </r>
  </si>
  <si>
    <r>
      <t>2001</t>
    </r>
    <r>
      <rPr>
        <vertAlign val="superscript"/>
        <sz val="10"/>
        <rFont val="Arial"/>
        <family val="2"/>
      </rPr>
      <t>2)</t>
    </r>
  </si>
  <si>
    <r>
      <t>2002</t>
    </r>
    <r>
      <rPr>
        <vertAlign val="superscript"/>
        <sz val="10"/>
        <rFont val="Arial"/>
        <family val="2"/>
      </rPr>
      <t>2)</t>
    </r>
  </si>
  <si>
    <r>
      <t>1995</t>
    </r>
    <r>
      <rPr>
        <vertAlign val="superscript"/>
        <sz val="10"/>
        <rFont val="Arial"/>
        <family val="2"/>
      </rPr>
      <t>2)</t>
    </r>
  </si>
  <si>
    <r>
      <t>1997</t>
    </r>
    <r>
      <rPr>
        <vertAlign val="superscript"/>
        <sz val="10"/>
        <rFont val="Arial"/>
        <family val="2"/>
      </rPr>
      <t>2)</t>
    </r>
  </si>
  <si>
    <r>
      <t>2003</t>
    </r>
    <r>
      <rPr>
        <vertAlign val="superscript"/>
        <sz val="10"/>
        <rFont val="Arial"/>
        <family val="2"/>
      </rPr>
      <t>2)</t>
    </r>
  </si>
  <si>
    <r>
      <t>2005</t>
    </r>
    <r>
      <rPr>
        <vertAlign val="superscript"/>
        <sz val="10"/>
        <rFont val="Arial"/>
        <family val="2"/>
      </rPr>
      <t>2)</t>
    </r>
  </si>
  <si>
    <r>
      <t>2007</t>
    </r>
    <r>
      <rPr>
        <vertAlign val="superscript"/>
        <sz val="10"/>
        <rFont val="Arial"/>
        <family val="2"/>
      </rPr>
      <t>2)</t>
    </r>
  </si>
  <si>
    <r>
      <t>1994</t>
    </r>
    <r>
      <rPr>
        <vertAlign val="superscript"/>
        <sz val="10"/>
        <rFont val="Arial"/>
        <family val="2"/>
      </rPr>
      <t>2)</t>
    </r>
  </si>
  <si>
    <r>
      <t>1996</t>
    </r>
    <r>
      <rPr>
        <vertAlign val="superscript"/>
        <sz val="10"/>
        <rFont val="Arial"/>
        <family val="2"/>
      </rPr>
      <t>2)</t>
    </r>
  </si>
  <si>
    <r>
      <t>2004</t>
    </r>
    <r>
      <rPr>
        <vertAlign val="superscript"/>
        <sz val="10"/>
        <rFont val="Arial"/>
        <family val="2"/>
      </rPr>
      <t>2)</t>
    </r>
  </si>
  <si>
    <r>
      <t>2006</t>
    </r>
    <r>
      <rPr>
        <vertAlign val="superscript"/>
        <sz val="10"/>
        <rFont val="Arial"/>
        <family val="2"/>
      </rPr>
      <t>2)</t>
    </r>
  </si>
  <si>
    <r>
      <t>2008</t>
    </r>
    <r>
      <rPr>
        <vertAlign val="superscript"/>
        <sz val="10"/>
        <rFont val="Arial"/>
        <family val="2"/>
      </rPr>
      <t>2)</t>
    </r>
  </si>
  <si>
    <r>
      <t>2009</t>
    </r>
    <r>
      <rPr>
        <vertAlign val="superscript"/>
        <sz val="10"/>
        <rFont val="Arial"/>
        <family val="2"/>
      </rPr>
      <t>2)</t>
    </r>
  </si>
  <si>
    <t>*) aus Anwendung von Harnstoff- und Kalkdünger</t>
  </si>
  <si>
    <t>Berechnungsstand: August 2022</t>
  </si>
  <si>
    <t>Tab. 12.1</t>
  </si>
  <si>
    <t>12. Wirtschaft und Bevölkerung (Bezugszahlen)</t>
  </si>
  <si>
    <t>Fahrleistungen der im Bundesland zugelassenen Kraftfahrzeuge (Inländerkonzept) 2008 – 2019 nach Bundesländern</t>
  </si>
  <si>
    <t>Tab. 12.6</t>
  </si>
  <si>
    <t>Tab. 12.5</t>
  </si>
  <si>
    <t>Tab. 12.4</t>
  </si>
  <si>
    <t>Tab. 12.3</t>
  </si>
  <si>
    <t>Tab. 12.2</t>
  </si>
  <si>
    <t>Tab. 11.30</t>
  </si>
  <si>
    <t>Tab. 11.29</t>
  </si>
  <si>
    <t>Tab. 11.28</t>
  </si>
  <si>
    <t>Tab. 11.27</t>
  </si>
  <si>
    <t>Tab. 11.26</t>
  </si>
  <si>
    <t>Tab. 11.25</t>
  </si>
  <si>
    <t>Tab. 11.24</t>
  </si>
  <si>
    <t>Tab. 11.23</t>
  </si>
  <si>
    <t>Tab. 11.22</t>
  </si>
  <si>
    <t>Tab. 11.21</t>
  </si>
  <si>
    <t>Tab. 11.20</t>
  </si>
  <si>
    <t>Tab. 11.19</t>
  </si>
  <si>
    <t>Tab. 11.18</t>
  </si>
  <si>
    <t>Tab. 11.17</t>
  </si>
  <si>
    <t>Tab. 11.16</t>
  </si>
  <si>
    <t>Tab. 11.15</t>
  </si>
  <si>
    <t>Tab. 11.14</t>
  </si>
  <si>
    <t>Tab. 11.13</t>
  </si>
  <si>
    <t>Tab. 11.12</t>
  </si>
  <si>
    <t>Tab. 11.11</t>
  </si>
  <si>
    <t>Tab. 11.10</t>
  </si>
  <si>
    <t>Tab. 11.9</t>
  </si>
  <si>
    <t>Tab. 11.8</t>
  </si>
  <si>
    <t>Tab. 11.7</t>
  </si>
  <si>
    <t>Tab. 11.1</t>
  </si>
  <si>
    <t>11. Wasser und Abwasser</t>
  </si>
  <si>
    <t>10. Verkehr und Umwelt</t>
  </si>
  <si>
    <t>9. Umweltschutz</t>
  </si>
  <si>
    <t>8. Rohstoffe</t>
  </si>
  <si>
    <t>Tab. 8.6</t>
  </si>
  <si>
    <t>Tab. 8.7</t>
  </si>
  <si>
    <t>Tab. 8.8</t>
  </si>
  <si>
    <t>Tab. 8.9</t>
  </si>
  <si>
    <t>Tab. 8.10</t>
  </si>
  <si>
    <t>Tab. 8.11</t>
  </si>
  <si>
    <t>Tab. 8.12</t>
  </si>
  <si>
    <t>Tab. 8.13</t>
  </si>
  <si>
    <t>Tab. 8.14</t>
  </si>
  <si>
    <t>Tab. 8.15</t>
  </si>
  <si>
    <t>Tab. 8.16</t>
  </si>
  <si>
    <t>Tab. 8.17</t>
  </si>
  <si>
    <t>Tab. 8.18</t>
  </si>
  <si>
    <t>Tab. 8.19</t>
  </si>
  <si>
    <t>Tab. 8.20</t>
  </si>
  <si>
    <t>Tab. 8.21</t>
  </si>
  <si>
    <t>Tab. 8.22</t>
  </si>
  <si>
    <t>Tab. 8.23</t>
  </si>
  <si>
    <t>Tab. 8.24</t>
  </si>
  <si>
    <t>Tab. 8.25</t>
  </si>
  <si>
    <t>Tab. 8.26</t>
  </si>
  <si>
    <t>Tab. 8.27</t>
  </si>
  <si>
    <t>Tab. 8.28</t>
  </si>
  <si>
    <t>Tab. 8.29</t>
  </si>
  <si>
    <t>Tab. 7.1</t>
  </si>
  <si>
    <t>Tab.7.2</t>
  </si>
  <si>
    <t>Tab. 5.60</t>
  </si>
  <si>
    <t>Tab. 5.59</t>
  </si>
  <si>
    <t>Tab. 5.58</t>
  </si>
  <si>
    <r>
      <t>CO</t>
    </r>
    <r>
      <rPr>
        <vertAlign val="subscript"/>
        <sz val="10"/>
        <rFont val="Arial"/>
        <family val="2"/>
      </rPr>
      <t>2</t>
    </r>
    <r>
      <rPr>
        <sz val="10"/>
        <rFont val="Arial"/>
        <family val="2"/>
      </rPr>
      <t>-Emissionen 2020 nach Sektoren und Bundesländern</t>
    </r>
  </si>
  <si>
    <t>Treibhausgasemissionen (THG) 1990 – 2019 nach Bundesländern</t>
  </si>
  <si>
    <t>Treibhausgasemissionen je Einwohner/-in 1990 – 2019 nach Bundesländern</t>
  </si>
  <si>
    <r>
      <t>CO</t>
    </r>
    <r>
      <rPr>
        <vertAlign val="subscript"/>
        <sz val="10"/>
        <rFont val="Arial"/>
        <family val="2"/>
      </rPr>
      <t>2</t>
    </r>
    <r>
      <rPr>
        <sz val="10"/>
        <rFont val="Arial"/>
        <family val="2"/>
      </rPr>
      <t>-Emissionen aus der Landwirtschaft 1990 – 2019 nach Bundesländern</t>
    </r>
  </si>
  <si>
    <r>
      <t>Temperaturbereinigte CO</t>
    </r>
    <r>
      <rPr>
        <vertAlign val="subscript"/>
        <sz val="10"/>
        <rFont val="Arial"/>
        <family val="2"/>
      </rPr>
      <t>2</t>
    </r>
    <r>
      <rPr>
        <sz val="10"/>
        <rFont val="Arial"/>
        <family val="2"/>
      </rPr>
      <t>-Emissionen für Wohnen, Veränderung 2019 gegenüber 1995 nach Einflussfaktoren und Bundesländern</t>
    </r>
  </si>
  <si>
    <r>
      <t>Methan(CH</t>
    </r>
    <r>
      <rPr>
        <vertAlign val="subscript"/>
        <sz val="10"/>
        <rFont val="Arial"/>
        <family val="2"/>
      </rPr>
      <t>4</t>
    </r>
    <r>
      <rPr>
        <sz val="10"/>
        <rFont val="Arial"/>
        <family val="2"/>
      </rPr>
      <t>)-Emissionen 1990 – 2019 nach Bundesländern</t>
    </r>
  </si>
  <si>
    <r>
      <t>Methan(CH</t>
    </r>
    <r>
      <rPr>
        <vertAlign val="subscript"/>
        <sz val="10"/>
        <rFont val="Arial"/>
        <family val="2"/>
      </rPr>
      <t>4</t>
    </r>
    <r>
      <rPr>
        <sz val="10"/>
        <rFont val="Arial"/>
        <family val="2"/>
      </rPr>
      <t>)-Emissionen je Einwohner/-in 1990 – 2019 nach Bundesländern</t>
    </r>
  </si>
  <si>
    <r>
      <t>Distickstoffoxid(N</t>
    </r>
    <r>
      <rPr>
        <vertAlign val="subscript"/>
        <sz val="10"/>
        <rFont val="Arial"/>
        <family val="2"/>
      </rPr>
      <t>2</t>
    </r>
    <r>
      <rPr>
        <sz val="10"/>
        <rFont val="Arial"/>
        <family val="2"/>
      </rPr>
      <t>O)-Emissionen 1990 – 2019 nach Bundesländern</t>
    </r>
  </si>
  <si>
    <r>
      <t>Distickstoffoxid(N</t>
    </r>
    <r>
      <rPr>
        <vertAlign val="subscript"/>
        <sz val="10"/>
        <rFont val="Arial"/>
        <family val="2"/>
      </rPr>
      <t>2</t>
    </r>
    <r>
      <rPr>
        <sz val="10"/>
        <rFont val="Arial"/>
        <family val="2"/>
      </rPr>
      <t>O)-Emissionen je Einwohner/-in 1990 – 2019 nach Bundesländern</t>
    </r>
  </si>
  <si>
    <r>
      <t>Distickstoffoxid(N</t>
    </r>
    <r>
      <rPr>
        <vertAlign val="subscript"/>
        <sz val="10"/>
        <rFont val="Arial"/>
        <family val="2"/>
      </rPr>
      <t>2</t>
    </r>
    <r>
      <rPr>
        <sz val="10"/>
        <rFont val="Arial"/>
        <family val="2"/>
      </rPr>
      <t>O)-Emissionen 2019 nach Sektoren und Bundesländern</t>
    </r>
  </si>
  <si>
    <t>F-Gas-Emissionen 1990 – 2019 nach Bundesländern</t>
  </si>
  <si>
    <t>Fahrleistungen der im Bundesland zugelassenen Kraftfahrzeuge (Inländerkonzept) 2008 – 2019 nach Fahrzeugarten und Bundesländern</t>
  </si>
  <si>
    <t>Fahrleistungen der im Bundesland zugelassenen Kraftfahrzeuge (Inländerkonzept) 2008 – 2019 nach Wirtschaftszweigen und Bundesländern</t>
  </si>
  <si>
    <t>Bestand an Kraftfahrzeugen der Wirtschaftszweige und privaten Haushalte 2006 – 2021 nach Bundesländern</t>
  </si>
  <si>
    <t>Umsätze der Umweltschutzwirtschaft 2010 – 2019 nach Wirtschaftszweigen und Bundesländern</t>
  </si>
  <si>
    <t>Beschäftigte der Umweltschutzwirtschaft 2010 – 2019 nach Wirtschaftszweigen und Bundesländern</t>
  </si>
  <si>
    <t>Anteil der Umsätze der Umweltschutzwirtschaft an der Gesamtwirtschaft 2010 – 2019 nach Wirtschaftszweigen und Bundesländern</t>
  </si>
  <si>
    <t>Anteil der Beschäftigten der Umweltschutzwirtschaft an der Gesamtwirtschaft 2010 – 2019 nach Wirtschaftszweigen und Bundesländern</t>
  </si>
  <si>
    <t>Nicht verwertete inländische Rohstoffentnahme 1994 – 2020 nach Bundesländern</t>
  </si>
  <si>
    <t>Import von Gütern insgesamt 1994 – 2020 nach Bundesländern</t>
  </si>
  <si>
    <t>Import von abiotischen Gütern 1994 – 2020 nach Bundesländern</t>
  </si>
  <si>
    <t>Import von biotischen Gütern 1994 – 2020 nach Bundesländern</t>
  </si>
  <si>
    <t>Export von Gütern insgesamt 1994 – 2020 nach Bundesländern</t>
  </si>
  <si>
    <t>Export von abiotischen Gütern 1994 – 2020 nach Bundesländern</t>
  </si>
  <si>
    <t>Export von biotischen Gütern 1994 – 2020 nach Bundesländern</t>
  </si>
  <si>
    <t>Rohstoffverbrauch (DMI abiotisch) 1994 – 2020 nach Bundesländern</t>
  </si>
  <si>
    <t>Direkter Materialeinsatz (DMI) 1994 – 2020 nach Bundesländern</t>
  </si>
  <si>
    <t>6.2. Material- und Energieflüsse (Materialkonto): Abgaben 1994 – 2020</t>
  </si>
  <si>
    <t>6.1. Material- und Energieflüsse (Materialkonto): Entnahmen 1994 – 2020</t>
  </si>
  <si>
    <t>6.3. Material- und Energieflüsse (Materialkonto): Außenhandelssaldo 1994 – 2020</t>
  </si>
  <si>
    <t>Private Konsumausgaben je Einwohner/-in und Umweltindikatoren der privaten Haushalte je Einwohner/-in 2000 – 2020 nach Bundesländern</t>
  </si>
  <si>
    <t>Index 2010 = 100</t>
  </si>
  <si>
    <t>*) Summe der F-Gas-Emissionen (HFC,PFC, SF6 und NF3). Ergebnisse von Modellrechnungen in Anlehnung an Methoden des Umweltbundesamtes zur Erstellung des nationalen Inventarberichts (NIR) Deutschland 2022</t>
  </si>
  <si>
    <r>
      <t>Wasserentnahme aus der Natur</t>
    </r>
    <r>
      <rPr>
        <vertAlign val="superscript"/>
        <sz val="10"/>
        <rFont val="Arial"/>
        <family val="2"/>
      </rPr>
      <t>4)10)11)</t>
    </r>
  </si>
  <si>
    <r>
      <t>Wasserabgabe an die Natur</t>
    </r>
    <r>
      <rPr>
        <vertAlign val="superscript"/>
        <sz val="10"/>
        <rFont val="Arial"/>
        <family val="2"/>
      </rPr>
      <t>4)10)11)</t>
    </r>
  </si>
  <si>
    <r>
      <t>Saldo Ex- und Import von Wasser</t>
    </r>
    <r>
      <rPr>
        <vertAlign val="superscript"/>
        <sz val="10"/>
        <rFont val="Arial"/>
        <family val="2"/>
      </rPr>
      <t>11)</t>
    </r>
  </si>
  <si>
    <r>
      <t>Saldo Wasser</t>
    </r>
    <r>
      <rPr>
        <vertAlign val="superscript"/>
        <sz val="10"/>
        <rFont val="Arial"/>
        <family val="2"/>
      </rPr>
      <t>11)</t>
    </r>
  </si>
  <si>
    <t>9) der im Jahr 2020 ausgewiesene Wert enthält umgelagerte Abfallmengen aus dem Rückbau einer ehemaligen Hausmülldeponie</t>
  </si>
  <si>
    <t>10) einschl. Fremd- und Niederschlagswasser, Abgaben einschl. Verluste und Verdunstung</t>
  </si>
  <si>
    <r>
      <t>darunter: Abfall an Deponie</t>
    </r>
    <r>
      <rPr>
        <vertAlign val="superscript"/>
        <sz val="10"/>
        <rFont val="Arial"/>
        <family val="2"/>
      </rPr>
      <t>9)</t>
    </r>
  </si>
  <si>
    <t>Quelle der revidierten Daten und Daten ab 2018: Länderarbeitskreis Energiebilanzen (Datenbankabruf vom 21.7.2022); Baden-Württemberg: 2003 bis 2017 Energiebilanzen für Baden-Württemberg, Stand: Juli 2022.</t>
  </si>
  <si>
    <r>
      <t>Rheinland-Pfalz</t>
    </r>
    <r>
      <rPr>
        <vertAlign val="superscript"/>
        <sz val="10"/>
        <rFont val="Arial"/>
        <family val="2"/>
      </rPr>
      <t>2)</t>
    </r>
  </si>
  <si>
    <t>Deponien</t>
  </si>
  <si>
    <t>Siedlungsabfälle</t>
  </si>
  <si>
    <t xml:space="preserve">1 000 Tonnen </t>
  </si>
  <si>
    <t>Abwasserproduktivität*)**) in jeweiligen Preisen 2019 nach Bundesländern</t>
  </si>
  <si>
    <t>Spezifische Abwassereinleitung*)**) 2019 nach Wirtschaftszweigen***) und Bundesländern</t>
  </si>
  <si>
    <t>**) die zur Berechnung verwendeten Abwasserwerte sind vorläufig</t>
  </si>
  <si>
    <t>1) die zur Berechnung verwendeten Abwasserwerte sind vorläufig</t>
  </si>
  <si>
    <t>Wasserproduktivität*)**) in jeweiligen Preisen 2019 nach Bundesländern</t>
  </si>
  <si>
    <t>Spezifischer Wassereinsatz*)**) 2019 nach Wirtschaftszweigen***) und Bundesländern</t>
  </si>
  <si>
    <t>***) Klassifikation der Wirtschaftszweige, Ausgabe 2008</t>
  </si>
  <si>
    <t>**) die zur Berechnung verwendeten Wasserwerte sind vorläufig</t>
  </si>
  <si>
    <t>1) die zur Berechnung verwendeten Wasserwerte sind vorläufig</t>
  </si>
  <si>
    <r>
      <t>Kohlendioxid (CO</t>
    </r>
    <r>
      <rPr>
        <vertAlign val="subscript"/>
        <sz val="10"/>
        <rFont val="Arial"/>
        <family val="2"/>
      </rPr>
      <t>2</t>
    </r>
    <r>
      <rPr>
        <sz val="10"/>
        <rFont val="Arial"/>
        <family val="2"/>
      </rPr>
      <t>) prozessbedingt</t>
    </r>
    <r>
      <rPr>
        <vertAlign val="superscript"/>
        <sz val="10"/>
        <rFont val="Arial"/>
        <family val="2"/>
      </rPr>
      <t>4)</t>
    </r>
  </si>
  <si>
    <r>
      <t>Emissionen im Abwasser</t>
    </r>
    <r>
      <rPr>
        <vertAlign val="superscript"/>
        <sz val="10"/>
        <rFont val="Arial"/>
        <family val="2"/>
      </rPr>
      <t>5)</t>
    </r>
  </si>
  <si>
    <r>
      <t>Dissipativer Gebrauch von Produkten</t>
    </r>
    <r>
      <rPr>
        <vertAlign val="superscript"/>
        <sz val="10"/>
        <rFont val="Arial"/>
        <family val="2"/>
      </rPr>
      <t>6)</t>
    </r>
  </si>
  <si>
    <r>
      <t>Organischer Dünger</t>
    </r>
    <r>
      <rPr>
        <vertAlign val="superscript"/>
        <sz val="10"/>
        <rFont val="Arial"/>
        <family val="2"/>
      </rPr>
      <t>6)</t>
    </r>
  </si>
  <si>
    <r>
      <t>Mineralischer Dünger</t>
    </r>
    <r>
      <rPr>
        <vertAlign val="superscript"/>
        <sz val="10"/>
        <rFont val="Arial"/>
        <family val="2"/>
      </rPr>
      <t>6)</t>
    </r>
  </si>
  <si>
    <r>
      <t>Pflanzenschutzmittel</t>
    </r>
    <r>
      <rPr>
        <vertAlign val="superscript"/>
        <sz val="10"/>
        <rFont val="Arial"/>
        <family val="2"/>
      </rPr>
      <t>6)</t>
    </r>
  </si>
  <si>
    <r>
      <t>Saatgut</t>
    </r>
    <r>
      <rPr>
        <vertAlign val="superscript"/>
        <sz val="10"/>
        <rFont val="Arial"/>
        <family val="2"/>
      </rPr>
      <t>6)</t>
    </r>
  </si>
  <si>
    <r>
      <t>Streusalz</t>
    </r>
    <r>
      <rPr>
        <vertAlign val="superscript"/>
        <sz val="10"/>
        <rFont val="Arial"/>
        <family val="2"/>
      </rPr>
      <t>6)</t>
    </r>
  </si>
  <si>
    <r>
      <t>Dissipative Verluste (Reifen- und Bremsabrieb)</t>
    </r>
    <r>
      <rPr>
        <vertAlign val="superscript"/>
        <sz val="10"/>
        <rFont val="Arial"/>
        <family val="2"/>
      </rPr>
      <t>6)</t>
    </r>
  </si>
  <si>
    <r>
      <t>Wasserentnahme aus der Natur</t>
    </r>
    <r>
      <rPr>
        <vertAlign val="superscript"/>
        <sz val="10"/>
        <rFont val="Arial"/>
        <family val="2"/>
      </rPr>
      <t>6)9)10)</t>
    </r>
  </si>
  <si>
    <r>
      <t>Wasserabgabe an die Natur</t>
    </r>
    <r>
      <rPr>
        <vertAlign val="superscript"/>
        <sz val="10"/>
        <rFont val="Arial"/>
        <family val="2"/>
      </rPr>
      <t>6)9)10)</t>
    </r>
  </si>
  <si>
    <r>
      <t>*) für folgende Länder und Jahre auf Basis von revidierten Energie- und CO</t>
    </r>
    <r>
      <rPr>
        <vertAlign val="subscript"/>
        <sz val="10"/>
        <rFont val="Arial"/>
        <family val="2"/>
      </rPr>
      <t>2</t>
    </r>
    <r>
      <rPr>
        <sz val="10"/>
        <rFont val="Arial"/>
        <family val="2"/>
      </rPr>
      <t>-Bilanzen: Baden-Württemberg: 2018; Berlin, Brandenburg, Hessen, Bremen, Hamburg, Schleswig-Holstein, Rheinland-Pfalz: 1990 und 2003 - 2018; Niedersachsen: 2003 - 2018; Sachsen: 2010 - 2018; Thüringen: 2015 - 2018
Weiterführende Informationen finden Sie im Internetauftritt des Länderarbeitskreises Energiebilanzen</t>
    </r>
  </si>
  <si>
    <t>Primärenergieverbrauch*) 1990 – 2020 nach Bundesländern</t>
  </si>
  <si>
    <t>Primärenergieverbrauch*) je Einwohner/-in**) 1990 – 2020 nach Bundesländern</t>
  </si>
  <si>
    <t>Anteil erneuerbarer Energieträger am Primärenergieverbrauch*) 1990, 1995, 2000 und 2004 – 2020 nach Bundesländern</t>
  </si>
  <si>
    <t>Primärenergieverbrauch erneuerbarer Energieträger*) 1990 – 2020 nach Art der Energieträger und Bundesländern</t>
  </si>
  <si>
    <t>Primärenergieproduktivität*)**) in jeweiligen Preisen 2019 nach Bundesländern</t>
  </si>
  <si>
    <t>Primärenergieproduktivität*)**) (preisbereinigt, verkettet) 1991 – 2020 nach Bundesländern</t>
  </si>
  <si>
    <t>Endenergieverbrauch*) 1990 – 2020 nach Bundesländern</t>
  </si>
  <si>
    <t>Endenergieverbrauch*) je Einwohner/-in**) 1990 – 2020 nach Bundesländern</t>
  </si>
  <si>
    <t>Endenergieproduktivität*)**) (preisbereinigt, verkettet) 1991 – 2020 nach Bundesländern</t>
  </si>
  <si>
    <t>Endenergieproduktivität*)**) in jeweiligen Preisen 2019 nach Bundesländern</t>
  </si>
  <si>
    <t>Bruttostromerzeugung*) und Bruttostromerzeugung aus erneuerbaren Energieträgern**) 2003 – 2020 nach Bundesländern</t>
  </si>
  <si>
    <r>
      <t>**) für folgende Länder und Jahre auf Basis von revidierten Energie- und CO</t>
    </r>
    <r>
      <rPr>
        <vertAlign val="subscript"/>
        <sz val="10"/>
        <rFont val="Arial"/>
        <family val="2"/>
      </rPr>
      <t>2</t>
    </r>
    <r>
      <rPr>
        <sz val="10"/>
        <rFont val="Arial"/>
        <family val="2"/>
      </rPr>
      <t>-Bilanzen: Baden-Württemberg: 2018; Berlin, Brandenburg, Hessen, Bremen, Hamburg, Schleswig-Holstein, Rheinland-Pfalz: 1990 und 2003 - 2018; Niedersachsen: 2003 - 2018; Sachsen: 2010 - 2018; Thüringen: 2015 - 2018
Weiterführende Informationen finden Sie im Internetauftritt des Länderarbeitskreises Energiebilanzen</t>
    </r>
  </si>
  <si>
    <t>Bruttostromerzeugung*) aus erneuerbaren Energieträgern**) 2003 – 2020 nach Art der Energieträger und Bundesländern</t>
  </si>
  <si>
    <t>Anteil erneuerbarer Energie am Bruttostromverbrauch*) 1990 – 2020 nach Bundesländern</t>
  </si>
  <si>
    <t>Nettostromerzeugung und Stromerzeugung aus Kraft-Wärme-Kopplung*) (KWK) 2003 – 2020 nach Bundesländern</t>
  </si>
  <si>
    <t>Wärmeerzeugung aus Kraft-Wärme-Kopplung*) (KWK) 2003 – 2020 nach Bundesländern</t>
  </si>
  <si>
    <r>
      <t>Energiebedingte CO</t>
    </r>
    <r>
      <rPr>
        <b/>
        <vertAlign val="subscript"/>
        <sz val="10"/>
        <rFont val="Arial"/>
        <family val="2"/>
      </rPr>
      <t>2</t>
    </r>
    <r>
      <rPr>
        <b/>
        <sz val="10"/>
        <rFont val="Arial"/>
        <family val="2"/>
      </rPr>
      <t>-Emissionen aus dem Primärenergieverbrauch*)**) 1990 – 2020 nach Bundesländern</t>
    </r>
  </si>
  <si>
    <r>
      <t>CO</t>
    </r>
    <r>
      <rPr>
        <b/>
        <vertAlign val="subscript"/>
        <sz val="10"/>
        <rFont val="Arial"/>
        <family val="2"/>
      </rPr>
      <t>2</t>
    </r>
    <r>
      <rPr>
        <b/>
        <sz val="10"/>
        <rFont val="Arial"/>
        <family val="2"/>
      </rPr>
      <t>-Intensität*)**) (preisbereinigt, verkettet) 1991 – 2020 nach Bundesländern</t>
    </r>
  </si>
  <si>
    <t>***) je Einwohner/-in im Jahresmittel; Bevölkerungsfortschreibung auf der Basis des Zensus 2011</t>
  </si>
  <si>
    <r>
      <t>Energiebedingte CO</t>
    </r>
    <r>
      <rPr>
        <b/>
        <vertAlign val="subscript"/>
        <sz val="10"/>
        <rFont val="Arial"/>
        <family val="2"/>
      </rPr>
      <t>2</t>
    </r>
    <r>
      <rPr>
        <b/>
        <sz val="10"/>
        <rFont val="Arial"/>
        <family val="2"/>
      </rPr>
      <t>-Emissionen aus dem Primärenergieverbrauch*)**) je Einwohner/-in***) 1990 – 2020 nach Bundesländern</t>
    </r>
  </si>
  <si>
    <r>
      <t>Energiebedingte CO</t>
    </r>
    <r>
      <rPr>
        <b/>
        <vertAlign val="subscript"/>
        <sz val="10"/>
        <rFont val="Arial"/>
        <family val="2"/>
      </rPr>
      <t>2</t>
    </r>
    <r>
      <rPr>
        <b/>
        <sz val="10"/>
        <rFont val="Arial"/>
        <family val="2"/>
      </rPr>
      <t>-Emissionen aus dem Primärenergieverbrauch*)**) im Verkehr 1990 – 2020 nach Bundesländern</t>
    </r>
  </si>
  <si>
    <r>
      <t>CO</t>
    </r>
    <r>
      <rPr>
        <b/>
        <vertAlign val="subscript"/>
        <sz val="10"/>
        <rFont val="Arial"/>
        <family val="2"/>
      </rPr>
      <t>2</t>
    </r>
    <r>
      <rPr>
        <b/>
        <sz val="10"/>
        <rFont val="Arial"/>
        <family val="2"/>
      </rPr>
      <t>-Emissionen*) 1990 nach Sektoren und Bundesländern</t>
    </r>
  </si>
  <si>
    <r>
      <t>CO</t>
    </r>
    <r>
      <rPr>
        <b/>
        <vertAlign val="subscript"/>
        <sz val="10"/>
        <rFont val="Arial"/>
        <family val="2"/>
      </rPr>
      <t>2</t>
    </r>
    <r>
      <rPr>
        <b/>
        <sz val="10"/>
        <rFont val="Arial"/>
        <family val="2"/>
      </rPr>
      <t>-Emissionen*) 2005 nach Sektoren und Bundesländern</t>
    </r>
  </si>
  <si>
    <r>
      <t>CO</t>
    </r>
    <r>
      <rPr>
        <b/>
        <vertAlign val="subscript"/>
        <sz val="10"/>
        <rFont val="Arial"/>
        <family val="2"/>
      </rPr>
      <t>2</t>
    </r>
    <r>
      <rPr>
        <b/>
        <sz val="10"/>
        <rFont val="Arial"/>
        <family val="2"/>
      </rPr>
      <t>-Emissionen*) 2010 nach Sektoren und Bundesländern</t>
    </r>
  </si>
  <si>
    <r>
      <t>CO</t>
    </r>
    <r>
      <rPr>
        <b/>
        <vertAlign val="subscript"/>
        <sz val="10"/>
        <rFont val="Arial"/>
        <family val="2"/>
      </rPr>
      <t>2</t>
    </r>
    <r>
      <rPr>
        <b/>
        <sz val="10"/>
        <rFont val="Arial"/>
        <family val="2"/>
      </rPr>
      <t>-Emissionen*) 2011 nach Sektoren und Bundesländern</t>
    </r>
  </si>
  <si>
    <r>
      <t>CO</t>
    </r>
    <r>
      <rPr>
        <b/>
        <vertAlign val="subscript"/>
        <sz val="10"/>
        <rFont val="Arial"/>
        <family val="2"/>
      </rPr>
      <t>2</t>
    </r>
    <r>
      <rPr>
        <b/>
        <sz val="10"/>
        <rFont val="Arial"/>
        <family val="2"/>
      </rPr>
      <t>-Emissionen*) 2012 nach Sektoren und Bundesländern</t>
    </r>
  </si>
  <si>
    <r>
      <t>CO</t>
    </r>
    <r>
      <rPr>
        <b/>
        <vertAlign val="subscript"/>
        <sz val="10"/>
        <rFont val="Arial"/>
        <family val="2"/>
      </rPr>
      <t>2</t>
    </r>
    <r>
      <rPr>
        <b/>
        <sz val="10"/>
        <rFont val="Arial"/>
        <family val="2"/>
      </rPr>
      <t>-Emissionen*) 2013 nach Sektoren und Bundesländern</t>
    </r>
  </si>
  <si>
    <r>
      <t>CO</t>
    </r>
    <r>
      <rPr>
        <b/>
        <vertAlign val="subscript"/>
        <sz val="10"/>
        <rFont val="Arial"/>
        <family val="2"/>
      </rPr>
      <t>2</t>
    </r>
    <r>
      <rPr>
        <b/>
        <sz val="10"/>
        <rFont val="Arial"/>
        <family val="2"/>
      </rPr>
      <t>-Emissionen*) 2014 nach Sektoren und Bundesländern</t>
    </r>
  </si>
  <si>
    <r>
      <t>CO</t>
    </r>
    <r>
      <rPr>
        <b/>
        <vertAlign val="subscript"/>
        <sz val="10"/>
        <rFont val="Arial"/>
        <family val="2"/>
      </rPr>
      <t>2</t>
    </r>
    <r>
      <rPr>
        <b/>
        <sz val="10"/>
        <rFont val="Arial"/>
        <family val="2"/>
      </rPr>
      <t>-Emissionen*) 2016 nach Sektoren und Bundesländern</t>
    </r>
  </si>
  <si>
    <r>
      <t>CO</t>
    </r>
    <r>
      <rPr>
        <b/>
        <vertAlign val="subscript"/>
        <sz val="10"/>
        <rFont val="Arial"/>
        <family val="2"/>
      </rPr>
      <t>2</t>
    </r>
    <r>
      <rPr>
        <b/>
        <sz val="10"/>
        <rFont val="Arial"/>
        <family val="2"/>
      </rPr>
      <t>-Emissionen*) 2015 nach Sektoren und Bundesländern</t>
    </r>
  </si>
  <si>
    <r>
      <t>CO</t>
    </r>
    <r>
      <rPr>
        <b/>
        <vertAlign val="subscript"/>
        <sz val="10"/>
        <rFont val="Arial"/>
        <family val="2"/>
      </rPr>
      <t>2</t>
    </r>
    <r>
      <rPr>
        <b/>
        <sz val="10"/>
        <rFont val="Arial"/>
        <family val="2"/>
      </rPr>
      <t>-Emissionen*) 2017 nach Sektoren und Bundesländern</t>
    </r>
  </si>
  <si>
    <r>
      <t>CO</t>
    </r>
    <r>
      <rPr>
        <b/>
        <vertAlign val="subscript"/>
        <sz val="10"/>
        <rFont val="Arial"/>
        <family val="2"/>
      </rPr>
      <t>2</t>
    </r>
    <r>
      <rPr>
        <b/>
        <sz val="10"/>
        <rFont val="Arial"/>
        <family val="2"/>
      </rPr>
      <t>-Emissionen*) 2018 nach Sektoren und Bundesländern</t>
    </r>
  </si>
  <si>
    <t>Haus- und Sperrmüll je Einwohner/-in 1990 – 2020 nach Bundesländern</t>
  </si>
  <si>
    <t>Dissipativer Gebrauch von Produkten 2020 nach Art der Materialabgabe und Bundesländern</t>
  </si>
  <si>
    <t>Endenergieverbrauch der privaten Haushalte je Einwohner/-in 1995 – 2019 nach Bundesländern</t>
  </si>
  <si>
    <r>
      <t>Prozessbedingte CO</t>
    </r>
    <r>
      <rPr>
        <b/>
        <vertAlign val="subscript"/>
        <sz val="10"/>
        <rFont val="Arial"/>
        <family val="2"/>
      </rPr>
      <t>2</t>
    </r>
    <r>
      <rPr>
        <b/>
        <sz val="10"/>
        <rFont val="Arial"/>
        <family val="2"/>
      </rPr>
      <t>-Emissionen*)**) 1990 – 2020 nach Bundesländern</t>
    </r>
  </si>
  <si>
    <t>Private Konsumausgaben je Einwohner/-in und Umweltindikatoren der privaten Haushalte je Einwohner/-in 2018 nach Bundesländern</t>
  </si>
  <si>
    <r>
      <t>*) ohne internationalen Luftverkehr; Energieflussrechnung Bearbeitungsstand August 2021</t>
    </r>
    <r>
      <rPr>
        <strike/>
        <sz val="10"/>
        <color rgb="FFFF0000"/>
        <rFont val="Arial"/>
        <family val="2"/>
      </rPr>
      <t/>
    </r>
  </si>
  <si>
    <r>
      <t>Methan(CH</t>
    </r>
    <r>
      <rPr>
        <vertAlign val="subscript"/>
        <sz val="10"/>
        <rFont val="Arial"/>
        <family val="2"/>
      </rPr>
      <t>4</t>
    </r>
    <r>
      <rPr>
        <sz val="10"/>
        <rFont val="Arial"/>
        <family val="2"/>
      </rPr>
      <t>)-Emissionen 2019 nach Sektoren und Bundesländern</t>
    </r>
  </si>
  <si>
    <t>http://www.it.nrw</t>
  </si>
  <si>
    <r>
      <t>*) Umfasst Emissionen an CO</t>
    </r>
    <r>
      <rPr>
        <vertAlign val="subscript"/>
        <sz val="10"/>
        <rFont val="Arial"/>
        <family val="2"/>
      </rPr>
      <t>2</t>
    </r>
    <r>
      <rPr>
        <sz val="10"/>
        <rFont val="Arial"/>
        <family val="2"/>
      </rPr>
      <t>, CH</t>
    </r>
    <r>
      <rPr>
        <vertAlign val="subscript"/>
        <sz val="10"/>
        <rFont val="Arial"/>
        <family val="2"/>
      </rPr>
      <t>4</t>
    </r>
    <r>
      <rPr>
        <sz val="10"/>
        <rFont val="Arial"/>
        <family val="2"/>
      </rPr>
      <t>, F-Gasen  (HFC,PFC, SF6 und NF3), N</t>
    </r>
    <r>
      <rPr>
        <vertAlign val="subscript"/>
        <sz val="10"/>
        <rFont val="Arial"/>
        <family val="2"/>
      </rPr>
      <t>2</t>
    </r>
    <r>
      <rPr>
        <sz val="10"/>
        <rFont val="Arial"/>
        <family val="2"/>
      </rPr>
      <t>O ohne internationalen Luftverkehr, ohne Landnutzung, Landnutzungsänderung und Forstwirtschaft (LULUCF, NIR Sektor 4), ohne diffuse CO</t>
    </r>
    <r>
      <rPr>
        <vertAlign val="subscript"/>
        <sz val="10"/>
        <rFont val="Arial"/>
        <family val="2"/>
      </rPr>
      <t>2</t>
    </r>
    <r>
      <rPr>
        <sz val="10"/>
        <rFont val="Arial"/>
        <family val="2"/>
      </rPr>
      <t>-Emissionen aus Brennstoffen (NIR Sektor 1B). 
Die CH</t>
    </r>
    <r>
      <rPr>
        <vertAlign val="subscript"/>
        <sz val="10"/>
        <rFont val="Arial"/>
        <family val="2"/>
      </rPr>
      <t>4</t>
    </r>
    <r>
      <rPr>
        <sz val="10"/>
        <rFont val="Arial"/>
        <family val="2"/>
      </rPr>
      <t>-Emissionen wurden mit dem GWP-Wert von 25, die N</t>
    </r>
    <r>
      <rPr>
        <vertAlign val="subscript"/>
        <sz val="10"/>
        <rFont val="Arial"/>
        <family val="2"/>
      </rPr>
      <t>2</t>
    </r>
    <r>
      <rPr>
        <sz val="10"/>
        <rFont val="Arial"/>
        <family val="2"/>
      </rPr>
      <t>O-Emissionen mit dem GWP-Wert von 298 in CO</t>
    </r>
    <r>
      <rPr>
        <vertAlign val="subscript"/>
        <sz val="10"/>
        <rFont val="Arial"/>
        <family val="2"/>
      </rPr>
      <t>2</t>
    </r>
    <r>
      <rPr>
        <sz val="10"/>
        <rFont val="Arial"/>
        <family val="2"/>
      </rPr>
      <t>-Äquivalente umgerechnet (GWP = Global Warming Potential).
Ohne prozessbedingte CO</t>
    </r>
    <r>
      <rPr>
        <vertAlign val="subscript"/>
        <sz val="10"/>
        <rFont val="Arial"/>
        <family val="2"/>
      </rPr>
      <t>2</t>
    </r>
    <r>
      <rPr>
        <sz val="10"/>
        <rFont val="Arial"/>
        <family val="2"/>
      </rPr>
      <t>-Emissionen: Bayern bis 2007; Berlin; Brandenburg für 1990; Bremen; Hamburg für 2006; Mecklenburg-Vorpommern; Niedersachsen und Nordrhein-Westfalen für 1990; Saarland; Sachsen für 1990,1995 und 2019;</t>
    </r>
    <r>
      <rPr>
        <sz val="10"/>
        <color rgb="FFFF0000"/>
        <rFont val="Arial"/>
        <family val="2"/>
      </rPr>
      <t xml:space="preserve"> </t>
    </r>
    <r>
      <rPr>
        <sz val="10"/>
        <rFont val="Arial"/>
        <family val="2"/>
      </rPr>
      <t>Thüringen.</t>
    </r>
  </si>
  <si>
    <r>
      <t>CO</t>
    </r>
    <r>
      <rPr>
        <b/>
        <vertAlign val="subscript"/>
        <sz val="10"/>
        <rFont val="Arial"/>
        <family val="2"/>
      </rPr>
      <t>2</t>
    </r>
    <r>
      <rPr>
        <b/>
        <sz val="10"/>
        <rFont val="Arial"/>
        <family val="2"/>
      </rPr>
      <t>-Emissionen 1995 nach Sektoren und Bundesländern</t>
    </r>
  </si>
  <si>
    <r>
      <t>CO</t>
    </r>
    <r>
      <rPr>
        <b/>
        <vertAlign val="subscript"/>
        <sz val="10"/>
        <rFont val="Arial"/>
        <family val="2"/>
      </rPr>
      <t>2</t>
    </r>
    <r>
      <rPr>
        <b/>
        <sz val="10"/>
        <rFont val="Arial"/>
        <family val="2"/>
      </rPr>
      <t>-Emissionen 2000 nach Sektoren und Bundesländern</t>
    </r>
  </si>
  <si>
    <r>
      <t>**) für folgende Länder und Jahre auf Basis von revidierten Energie- und CO</t>
    </r>
    <r>
      <rPr>
        <vertAlign val="subscript"/>
        <sz val="10"/>
        <rFont val="Arial"/>
        <family val="2"/>
      </rPr>
      <t>2</t>
    </r>
    <r>
      <rPr>
        <sz val="10"/>
        <rFont val="Arial"/>
        <family val="2"/>
      </rPr>
      <t>-Bilanzen: Baden-Württemberg: 2018; Berlin, Brandenburg, Hessen, Bremen, Hamburg, Schleswig-Holstein, Rheinland-Pfalz: 1990 und 2003 - 2018; Niedersachsen: 2003 - 2018; Sachsen: 2010 - 2018; Thüringen: 2015 - 2018
Weiterführende Informationen finden Sie im Internetauftritt des Länderarbeitskreises Energiebilanzen.</t>
    </r>
  </si>
  <si>
    <r>
      <t>**) für folgende Länder und Jahre auf Basis von revidierten Energie- und CO</t>
    </r>
    <r>
      <rPr>
        <vertAlign val="subscript"/>
        <sz val="10"/>
        <rFont val="Arial"/>
        <family val="2"/>
      </rPr>
      <t>2</t>
    </r>
    <r>
      <rPr>
        <sz val="10"/>
        <rFont val="Arial"/>
        <family val="2"/>
      </rPr>
      <t>-Bilanzen: Baden-Württemberg: 2018; Berlin, Brandenburg, Hessen, Bremen, Hamburg, Schleswig-Holstein, Rheinland-Pfalz: 1990 und 2003 - 2018; Niedersachsen: 2003 - 2018; Sachsen: 2010 - 2018; Thüringen: 2015 - 2018.
Weiterführende Informationen finden Sie im Internetauftritt des Länderarbeitskreises Energiebilanzen</t>
    </r>
  </si>
  <si>
    <r>
      <t>*) für folgende Länder und Jahre auf Basis von revidierten Energie- und CO</t>
    </r>
    <r>
      <rPr>
        <vertAlign val="subscript"/>
        <sz val="10"/>
        <rFont val="Arial"/>
        <family val="2"/>
      </rPr>
      <t>2</t>
    </r>
    <r>
      <rPr>
        <sz val="10"/>
        <rFont val="Arial"/>
        <family val="2"/>
      </rPr>
      <t>-Bilanzen: Baden-Württemberg: 2018; Berlin, Brandenburg, Hessen, Bremen, Hamburg, Schleswig-Holstein, Rheinland-Pfalz: 1990 und 2003 - 2018; Niedersachsen: 2003 - 2018; Sachsen: 2010 - 2018; Thüringen: 2015 - 2018
Weiterführende Informationen finden Sie im Internetauftritt des Länderarbeitskreises Energiebilanzen.</t>
    </r>
  </si>
  <si>
    <r>
      <t>CO</t>
    </r>
    <r>
      <rPr>
        <b/>
        <vertAlign val="subscript"/>
        <sz val="10"/>
        <rFont val="Arial"/>
        <family val="2"/>
      </rPr>
      <t>2</t>
    </r>
    <r>
      <rPr>
        <b/>
        <sz val="10"/>
        <rFont val="Arial"/>
        <family val="2"/>
      </rPr>
      <t>-Emissionen 2020 nach Sektoren und Bundesländern</t>
    </r>
  </si>
  <si>
    <r>
      <t>CO</t>
    </r>
    <r>
      <rPr>
        <b/>
        <vertAlign val="subscript"/>
        <sz val="10"/>
        <rFont val="Arial"/>
        <family val="2"/>
      </rPr>
      <t>2</t>
    </r>
    <r>
      <rPr>
        <b/>
        <sz val="10"/>
        <rFont val="Arial"/>
        <family val="2"/>
      </rPr>
      <t>-Emissionen 2019 nach Sektoren und Bundesländern</t>
    </r>
  </si>
  <si>
    <t>2) Bruttoinlandsprodukt / Direkter Materialeinsatz abiotisch (Rohstoffverbrauch) aus Tab. 8.24; Berechnungsstand für das Bruttoinlandsprodukt: November 2021/Februar 2022; entspricht dem ursprünglichen und noch bis 2020 gültigen Indikator der Bundesregierung</t>
  </si>
  <si>
    <t>3) Bruttoinlandsprodukt / Direkter Materialeinsatz aus Tab. 8.25; Berechnungsstand für das Bruttoinlandsprodukt: November 2021/Februar 2022</t>
  </si>
  <si>
    <t>4) Bruttoinlandsprodukt / Inländischer Materialverbrauch aus Tab. 8.27; Berechnungsstand für das Bruttoinlandsprodukt: November 2021/Februar 2022</t>
  </si>
  <si>
    <t>1) Bruttoinlandsprodukt / Direkter Materialeinsatz abiotisch (Rohstoffverbrauch) aus Tab. 8.24; Berechnungsstand für das Bruttoinlandsprodukt: November 2021/Februar 2022; entspricht dem ursprünglichen und noch bis 2020 gültigen Indikator der Bundesregierung</t>
  </si>
  <si>
    <t>2) Bruttoinlandsprodukt / Direkter Materialeinsatz aus Tab. 8.25; Berechnungsstand für das Bruttoinlandsprodukt: November 2021/Februar 2022</t>
  </si>
  <si>
    <t>3) Bruttoinlandsprodukt / Inländischer Materialverbrauch aus Tab. 8.27; Berechnungsstand für das Bruttoinlandsprodukt: November 2021/Februar 2022</t>
  </si>
  <si>
    <t>*) Bruttoinlandsprodukt (preisbereinigt, verkettet) je Abwassereinleitung in die Natur; Berechnungsstand für das Bruttoinlandsprodukt: November 2021/Februar 2022</t>
  </si>
  <si>
    <t>*) Bruttoinlandsprodukt je Abwassereinleitung in die Natur; Berechnungsstand für das Bruttoinlandsprodukt: November 2021/Februar 2022</t>
  </si>
  <si>
    <t>*) Abwassereinleitung in die Natur je Bruttowertschöpfung in jeweiligen Preisen;
Berechnungsstand für die Bruttowertschöpfung: November 2021/Februar 2022</t>
  </si>
  <si>
    <t>*) Bruttoinlandsprodukt (preisbereinigt, verkettet) je Wassereinsatz; Berechnungsstand für das Bruttoinlandsprodukt: November 2021/Februar 2022</t>
  </si>
  <si>
    <t>*) Bruttoinlandsprodukt je Wassereinsatz; 
Berechnungsstand für das Bruttoinlandsprodukt: November 2021/Februar 2022</t>
  </si>
  <si>
    <t>*) Wassereinsatz je Bruttowertschöpfung in jeweiligen Preisen;
Berechnungsstand für die Bruttowertschöpfung: November 2021/Februar 2022</t>
  </si>
  <si>
    <t>7. Private Konsumausgaben und Umwelt</t>
  </si>
  <si>
    <t>**) Revisionen der prozessbedingten Emissionen wurden für folgende Länder und Jahre durchgeführt: Baden-Württemberg 2009 - 2018; Berlin, Bremen, Hamburg, Hessen, Nordrhein-Westfalen, Rheinland-Pfalz, Schleswig-Holstein 1990 - 2018; Brandenburg 2003 - 2018.
Weiterführende Informationen finden Sie im Internetauftritt des Länderarbeitskreises Energiebilanzen.</t>
  </si>
  <si>
    <t>7) für Deutschland: NIR Sektor 2; für die Bundesländer: ausgewählte Industrieprozesse; Vergleichbarkeit mit Deutschland eingeschränkt</t>
  </si>
  <si>
    <t>7) für Deutschland: NIR Sektor 2; für die Bundesländer: ausgewählte Industrieprozesse; Vergleichbarkeit mit Deutschland eingeschränkt
Revisionen der prozessbedingten Emissionen wurden für folgende Länder und Jahre durchgeführt: Baden-Württemberg 2009 - 2018; Berlin, Bremen, Hamburg, Hessen, Nordrhein-Westfalen, Rheinland-Pfalz, Schleswig-Holstein 1990 - 2018; Brandenburg 2003 - 2018. 
Weiterführende Informationen finden Sie im Internetauftritt des Länderarbeitskreises Energiebilanzen.</t>
  </si>
  <si>
    <t>7) für Deutschland: NIR Sektor 2; für die Bundesländer: ausgewählte Industrieprozesse; Vergleichbarkeit mit Deutschland eingeschränkt
Revisionen der prozessbedingten Emissionen wurden für folgende Länder und Jahre durchgeführt: Baden-Württemberg 2009 - 2018; Berlin, Bremen, Hamburg, Hessen, Nordrhein-Westfalen, Rheinland-Pfalz, Schleswig-Holstein 1990 - 2018; Brandenburg 2003 - 2018
Weiterführende Informationen finden Sie im Internetauftritt des Länderarbeitskreises Energiebilanzen.</t>
  </si>
  <si>
    <r>
      <t>Brandenburg</t>
    </r>
    <r>
      <rPr>
        <vertAlign val="superscript"/>
        <sz val="10"/>
        <rFont val="Arial"/>
        <family val="2"/>
      </rPr>
      <t>1)</t>
    </r>
  </si>
  <si>
    <r>
      <t>Sachsen</t>
    </r>
    <r>
      <rPr>
        <vertAlign val="superscript"/>
        <sz val="10"/>
        <rFont val="Arial"/>
        <family val="2"/>
      </rPr>
      <t>1)</t>
    </r>
  </si>
  <si>
    <r>
      <t>Thüringen</t>
    </r>
    <r>
      <rPr>
        <vertAlign val="superscript"/>
        <sz val="10"/>
        <rFont val="Arial"/>
        <family val="2"/>
      </rPr>
      <t>1)</t>
    </r>
  </si>
  <si>
    <t>1) Revidierte Energiebilanzen ab 2003; Hamburg und Schleswig-Holstein ab 1995; Niedersachsen: 2004, 2006 und ab 2008; Sachsen ab 2010, Thüringen ab 2015.</t>
  </si>
  <si>
    <r>
      <t>CO</t>
    </r>
    <r>
      <rPr>
        <vertAlign val="subscript"/>
        <sz val="10"/>
        <rFont val="Arial"/>
        <family val="2"/>
      </rPr>
      <t>2</t>
    </r>
    <r>
      <rPr>
        <sz val="10"/>
        <rFont val="Arial"/>
        <family val="2"/>
      </rPr>
      <t>-Emissionen der privaten Haushalte</t>
    </r>
    <r>
      <rPr>
        <vertAlign val="superscript"/>
        <sz val="10"/>
        <rFont val="Arial"/>
        <family val="2"/>
      </rPr>
      <t>1)</t>
    </r>
  </si>
  <si>
    <r>
      <t>Primärenergie-verbrauch der privaten Haushalte</t>
    </r>
    <r>
      <rPr>
        <vertAlign val="superscript"/>
        <sz val="10"/>
        <rFont val="Arial"/>
        <family val="2"/>
      </rPr>
      <t>1)</t>
    </r>
  </si>
  <si>
    <t>1) Quelle: Energieflussrechnung der Länder</t>
  </si>
  <si>
    <t>Sofern nicht anders genannt, Quelle „Statistische Ämter des Bundes und der Länder“</t>
  </si>
  <si>
    <t>An der Weide 14–16</t>
  </si>
  <si>
    <t>Steinstraße 104–106</t>
  </si>
  <si>
    <t>Fröbelstraße 15–17</t>
  </si>
  <si>
    <t>Mainzer Straße 14–16</t>
  </si>
  <si>
    <t>*) Abgrenzung nach der Flächenstatistik „Bodenfläche nach Art der tatsächlichen Nutzung“: Sport-, Freizeit und Erholungsfläche sowie Friedhof (Nutzungsarten 18000 und 19000); Stichtag 31.12.</t>
  </si>
  <si>
    <t>1) Die „Siedlungs- und Verkehrsfläche“ dient der Berechnung des Nachhaltigkeitsindikators „Anstieg der Siedlungs- und Verkehrsfläche“. Es handelt sich um die Summe der Nutzungsarten Siedlung (10000) und Verkehr (20000) abzüglich Bergbaubetrieb (14000) und Tagebau, Grube, Steinbruch (15000).</t>
  </si>
  <si>
    <r>
      <t>Landnutzung, 
Land-
nutzungs-
änderung 
und Forst-
wirtschaft
(LULUCF)</t>
    </r>
    <r>
      <rPr>
        <vertAlign val="superscript"/>
        <sz val="10"/>
        <rFont val="Arial"/>
        <family val="2"/>
      </rPr>
      <t>8)</t>
    </r>
  </si>
  <si>
    <t>Nach-
richtlich: 
private 
Haushalte</t>
  </si>
  <si>
    <t xml:space="preserve">*) Die Vergleichbarkeit mit Vorjahren ist aufgrund der geänderten Ausweisung der „Nicht zuordenbaren Waren und Zuschätzungen“ ab dem Berichtsjahr 2017 eingeschränkt. </t>
  </si>
  <si>
    <t>1) einschließlich Zuschätzungen auf Basis der Kostenstrukturerhebung bei Unternehmen der Energieversorgung, Wasserversorgung, Abwasser- und Abfallentsorgung, Beseitigung von Umweltverschmutzungen; keine Berücksichtigung der „Nichtmarktproduzenten“</t>
  </si>
  <si>
    <t>1) einschließlich „Nichtmarktproduzenten“ im Nenner</t>
  </si>
  <si>
    <r>
      <t>10) in 1 000 m</t>
    </r>
    <r>
      <rPr>
        <vertAlign val="superscript"/>
        <sz val="10"/>
        <rFont val="Arial"/>
        <family val="2"/>
      </rPr>
      <t>3</t>
    </r>
    <r>
      <rPr>
        <sz val="10"/>
        <rFont val="Arial"/>
        <family val="2"/>
      </rPr>
      <t>; 1 000 m</t>
    </r>
    <r>
      <rPr>
        <vertAlign val="superscript"/>
        <sz val="10"/>
        <rFont val="Arial"/>
        <family val="2"/>
      </rPr>
      <t>3</t>
    </r>
    <r>
      <rPr>
        <sz val="10"/>
        <rFont val="Arial"/>
        <family val="2"/>
      </rPr>
      <t xml:space="preserve"> entspricht 999,975 kg</t>
    </r>
  </si>
  <si>
    <r>
      <t>11) in 1 000 m</t>
    </r>
    <r>
      <rPr>
        <vertAlign val="superscript"/>
        <sz val="10"/>
        <rFont val="Arial"/>
        <family val="2"/>
      </rPr>
      <t>3</t>
    </r>
    <r>
      <rPr>
        <sz val="10"/>
        <rFont val="Arial"/>
        <family val="2"/>
      </rPr>
      <t>; 1 000 m</t>
    </r>
    <r>
      <rPr>
        <vertAlign val="superscript"/>
        <sz val="10"/>
        <rFont val="Arial"/>
        <family val="2"/>
      </rPr>
      <t>3</t>
    </r>
    <r>
      <rPr>
        <sz val="10"/>
        <rFont val="Arial"/>
        <family val="2"/>
      </rPr>
      <t xml:space="preserve"> entspricht 999,975 kg</t>
    </r>
  </si>
  <si>
    <t>Quelle für Deutschland: Arbeitsgemeinschaft Energiebilanzen</t>
  </si>
  <si>
    <t>Quelle für Deutschland: Umweltbundesamt, Nationale Trendtabellen, Stand Januar 2022</t>
  </si>
  <si>
    <t xml:space="preserve">
Quelle: Länderarbeitskreis Energiebilanzen (Datenbankabruf: 21.07.2022); für Deutschland: Bundesministerium für Wirtschaft und Klimaschutz, Zahlen und Fakten Energiedaten (Stand: 20.01.2022)</t>
  </si>
  <si>
    <t>Quelle: Länderarbeitskreis Energiebilanzen (Datenbankabruf: 21.07.2022); für Deutschland: Bundesministerium für Wirtschaft und Klimaschutz, Zahlen und Fakten Energiedaten (Stand: 20.01.2022)</t>
  </si>
  <si>
    <t>Quelle Endenergieverbrauch: Länderarbeitskreis Energiebilanzen (Datenbankabruf: 21.07.2022); für Deutschland: Bundesministerium für Wirtschaft und Klimaschutz, Zahlen und Fakten Energiedaten (Stand: 20.01.2022)</t>
  </si>
  <si>
    <t>Quelle: Länderarbeitskreis Energiebilanzen (Datenbankabruf: 21.07.2022); 
für Deutschland: Bundesministerium für Wirtschaft und Klimaschutz, Zahlen und Fakten Energiedaten (Stand: 20.01.2022)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</si>
</sst>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5">
    <numFmt numFmtId="164" formatCode="_(&quot;€&quot;* #,##0.00_);_(&quot;€&quot;* \(#,##0.00\);_(&quot;€&quot;* &quot;-&quot;??_);_(@_)"/>
    <numFmt numFmtId="165" formatCode="_(* #,##0.00_);_(* \(#,##0.00\);_(* &quot;-&quot;??_);_(@_)"/>
    <numFmt numFmtId="166" formatCode="_-* #,##0\ _€_-;\-* #,##0\ _€_-;_-* &quot;-&quot;\ _€_-;_-@_-"/>
    <numFmt numFmtId="167" formatCode="_-* #,##0.00\ _€_-;\-* #,##0.00\ _€_-;_-* &quot;-&quot;??\ _€_-;_-@_-"/>
    <numFmt numFmtId="168" formatCode="\ ##\ ###\ ##0.0\ \ ;\ \–#\ ###\ ##0.0\ \ ;\ * \–\ \ ;\ * @\ \ "/>
    <numFmt numFmtId="169" formatCode="\ #\ ###\ ###\ ##0\ \ ;\ \–###\ ###\ ##0\ \ ;\ * \–\ \ ;\ * @\ \ "/>
    <numFmt numFmtId="170" formatCode="_-* #,##0.00\ _D_M_-;\-* #,##0.00\ _D_M_-;_-* &quot;-&quot;??\ _D_M_-;_-@_-"/>
    <numFmt numFmtId="171" formatCode="&quot;.  &quot;"/>
    <numFmt numFmtId="172" formatCode="&quot;–    &quot;"/>
    <numFmt numFmtId="173" formatCode="#,##0,&quot; &quot;"/>
    <numFmt numFmtId="174" formatCode="#\ ##0;\–#\ ##0;\–"/>
    <numFmt numFmtId="175" formatCode="#\ ##0.00;\–#\ ###\ ##0.00;\–"/>
    <numFmt numFmtId="176" formatCode="#\ ###\ ##0;\–#\ ###\ ##0;\–"/>
    <numFmt numFmtId="177" formatCode="#,##0.00;\–#,##0.00;\–"/>
    <numFmt numFmtId="178" formatCode="\+#\ ##0.00;\–#\ ###\ ##0.00;\–"/>
    <numFmt numFmtId="179" formatCode="#\ ##0"/>
    <numFmt numFmtId="180" formatCode="\+0.00;\–0.00"/>
    <numFmt numFmtId="181" formatCode="\+0.00;\–0.00;\–"/>
    <numFmt numFmtId="182" formatCode="#\ ##0.0;\–#\ ##0.0;\–"/>
    <numFmt numFmtId="183" formatCode="#\ ##0.00;\–#\ ##0.00;\–"/>
    <numFmt numFmtId="184" formatCode="#\ ##0.00"/>
    <numFmt numFmtId="185" formatCode="0;\–0;\–"/>
    <numFmt numFmtId="186" formatCode="#\ ##0.0;\–#\ ###\ ##0.0;\–"/>
    <numFmt numFmtId="187" formatCode="0.0"/>
    <numFmt numFmtId="188" formatCode="\+#\ ##0.0;\–#\ ###\ ##0.0;\–"/>
    <numFmt numFmtId="189" formatCode="#,##0;\–#,##0;\–"/>
    <numFmt numFmtId="190" formatCode="\+#\ ##0;\–#\ ##0;\–"/>
    <numFmt numFmtId="191" formatCode="#\ ###\ ###\ ##0\ \ ;\ \–###\ ###\ ##0\ \ ;\ \ \–\ \ ;\ \ \ \.\ \ "/>
    <numFmt numFmtId="192" formatCode="\+#\ ##0.00;\–#\ ##0.00;\–"/>
    <numFmt numFmtId="193" formatCode="###\ ###\ ###\ ###;;0"/>
    <numFmt numFmtId="194" formatCode="0.00;\–0.00;\–"/>
    <numFmt numFmtId="195" formatCode="\+#\ ##0.0;\–#\ ##0.0;\–"/>
    <numFmt numFmtId="196" formatCode="#\ ##0.0;\–#\ ##0;\–"/>
    <numFmt numFmtId="197" formatCode="#\ ###\ ###\ ##0\ \ ;\ \–###\ ###\ ##0\ \ ;\ * \–\ \ ;\ * @\ \ "/>
    <numFmt numFmtId="198" formatCode="###\ ##0.0\ \ ;\ * \–###\ ##0.0\ \ ;\ * \X\ \ ;\ * @\ \ "/>
    <numFmt numFmtId="199" formatCode="###\ ##0.00\ \ ;\ * \–###\ ##0.0\ \ ;\ * \X\ \ ;\ * @\ \ "/>
    <numFmt numFmtId="200" formatCode="#\ ###\ ##0.0&quot;  &quot;"/>
    <numFmt numFmtId="201" formatCode="0.000000"/>
    <numFmt numFmtId="202" formatCode="##\ ###\ ##0\ "/>
    <numFmt numFmtId="203" formatCode="##.000000\ ###\ ##0\ "/>
    <numFmt numFmtId="204" formatCode="#\ ###\ ##0"/>
    <numFmt numFmtId="205" formatCode="\ \ 0.0\ \ "/>
    <numFmt numFmtId="206" formatCode="\ \ 0.000\ \ "/>
    <numFmt numFmtId="207" formatCode="##\ ###\ ##0.0\ \ ;\ \–#\ ###\ ##0.0\ \ ;\ * \–\ \ ;\ * @\ \ "/>
    <numFmt numFmtId="208" formatCode="#\ ##0;\-#\ ##0;\-"/>
    <numFmt numFmtId="209" formatCode="\+\ 0.0"/>
    <numFmt numFmtId="210" formatCode="\–\ 0.0"/>
    <numFmt numFmtId="211" formatCode="#\ ##0.00;\-#\ ###\ ##0.00;\-"/>
    <numFmt numFmtId="212" formatCode="###\ ###\ ###\ ###"/>
    <numFmt numFmtId="213" formatCode="* ?\ ???\ ??0\ ;* \–\ ??\ ??0\ ;&quot;–   &quot;"/>
    <numFmt numFmtId="214" formatCode="* ?\ ???\ ??0;* \–\ ##\ ???\ ??0;&quot;–   &quot;"/>
    <numFmt numFmtId="215" formatCode="* ?\ ???\ ??0;* \–\ ??\ ??0\ ;&quot;–   &quot;"/>
    <numFmt numFmtId="216" formatCode="#\ ###\ ##0;\-#\ ###\ ##0;"/>
    <numFmt numFmtId="217" formatCode="#\ ##0;\-#\ ##0;"/>
    <numFmt numFmtId="218" formatCode="#\ ###\ ###\ ##0"/>
  </numFmts>
  <fonts count="1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sz val="10"/>
      <name val="Arial"/>
      <family val="2"/>
    </font>
    <font>
      <vertAlign val="superscript"/>
      <sz val="10"/>
      <name val="Arial"/>
      <family val="2"/>
    </font>
    <font>
      <sz val="7"/>
      <name val="Arial"/>
      <family val="2"/>
    </font>
    <font>
      <sz val="6.5"/>
      <name val="MS Sans Serif"/>
      <family val="2"/>
    </font>
    <font>
      <vertAlign val="subscript"/>
      <sz val="10"/>
      <name val="Arial"/>
      <family val="2"/>
    </font>
    <font>
      <sz val="8"/>
      <name val="Arial"/>
      <family val="2"/>
    </font>
    <font>
      <sz val="10"/>
      <name val="MS Sans Serif"/>
      <family val="2"/>
    </font>
    <font>
      <b/>
      <sz val="11"/>
      <name val="Arial"/>
      <family val="2"/>
    </font>
    <font>
      <b/>
      <u/>
      <sz val="10"/>
      <color indexed="12"/>
      <name val="Arial"/>
      <family val="2"/>
    </font>
    <font>
      <u/>
      <sz val="10"/>
      <name val="Arial"/>
      <family val="2"/>
    </font>
    <font>
      <sz val="11"/>
      <name val="Arial"/>
      <family val="2"/>
    </font>
    <font>
      <b/>
      <u/>
      <sz val="11"/>
      <name val="Arial"/>
      <family val="2"/>
    </font>
    <font>
      <b/>
      <u/>
      <sz val="12"/>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u/>
      <sz val="10"/>
      <color indexed="12"/>
      <name val="Arial"/>
      <family val="2"/>
    </font>
    <font>
      <u/>
      <sz val="10"/>
      <color indexed="12"/>
      <name val="Arial"/>
      <family val="2"/>
    </font>
    <font>
      <sz val="9"/>
      <name val="Times New Roman"/>
      <family val="1"/>
    </font>
    <font>
      <i/>
      <sz val="6"/>
      <name val="AGaramond"/>
      <family val="1"/>
    </font>
    <font>
      <b/>
      <sz val="11"/>
      <color indexed="10"/>
      <name val="Calibri"/>
      <family val="2"/>
    </font>
    <font>
      <b/>
      <sz val="9"/>
      <name val="Times New Roman"/>
      <family val="1"/>
    </font>
    <font>
      <b/>
      <sz val="12"/>
      <name val="Times New Roman"/>
      <family val="1"/>
    </font>
    <font>
      <sz val="11"/>
      <color indexed="19"/>
      <name val="Calibri"/>
      <family val="2"/>
    </font>
    <font>
      <sz val="8"/>
      <name val="Helvetica"/>
      <family val="2"/>
    </font>
    <font>
      <b/>
      <sz val="7"/>
      <name val="AGaramond"/>
      <family val="1"/>
    </font>
    <font>
      <sz val="7"/>
      <name val="AGaramond"/>
      <family val="1"/>
    </font>
    <font>
      <sz val="7"/>
      <name val="Times New Roman"/>
      <family val="1"/>
    </font>
    <font>
      <sz val="11"/>
      <color indexed="8"/>
      <name val="Calibri"/>
      <family val="2"/>
      <scheme val="minor"/>
    </font>
    <font>
      <sz val="11"/>
      <color theme="1"/>
      <name val="Calibri"/>
      <family val="2"/>
      <scheme val="minor"/>
    </font>
    <font>
      <i/>
      <sz val="10"/>
      <name val="FuturaMedium"/>
      <family val="2"/>
    </font>
    <font>
      <i/>
      <sz val="6.5"/>
      <name val="Futura CondensedLight"/>
      <family val="2"/>
    </font>
    <font>
      <sz val="6.5"/>
      <name val="Futura Condensed"/>
      <family val="2"/>
    </font>
    <font>
      <i/>
      <sz val="7"/>
      <name val="AGaramond"/>
      <family val="1"/>
    </font>
    <font>
      <b/>
      <sz val="15"/>
      <color indexed="57"/>
      <name val="Calibri"/>
      <family val="2"/>
    </font>
    <font>
      <b/>
      <sz val="13"/>
      <color indexed="57"/>
      <name val="Calibri"/>
      <family val="2"/>
    </font>
    <font>
      <b/>
      <sz val="11"/>
      <color indexed="57"/>
      <name val="Calibri"/>
      <family val="2"/>
    </font>
    <font>
      <b/>
      <sz val="18"/>
      <color indexed="57"/>
      <name val="Cambria"/>
      <family val="2"/>
    </font>
    <font>
      <b/>
      <sz val="7"/>
      <name val="Arial"/>
      <family val="2"/>
    </font>
    <font>
      <sz val="10"/>
      <color rgb="FFFF0000"/>
      <name val="Arial"/>
      <family val="2"/>
    </font>
    <font>
      <u/>
      <sz val="10"/>
      <color rgb="FF0000FF"/>
      <name val="Arial"/>
      <family val="2"/>
    </font>
    <font>
      <u/>
      <sz val="11"/>
      <color rgb="FF0000FF"/>
      <name val="Arial"/>
      <family val="2"/>
    </font>
    <font>
      <b/>
      <u/>
      <sz val="10"/>
      <color rgb="FF0000FF"/>
      <name val="Arial"/>
      <family val="2"/>
    </font>
    <font>
      <sz val="9"/>
      <name val="Arial"/>
      <family val="2"/>
    </font>
    <font>
      <b/>
      <u/>
      <sz val="11"/>
      <color indexed="12"/>
      <name val="Arial"/>
      <family val="2"/>
    </font>
    <font>
      <b/>
      <sz val="10"/>
      <name val="Arial"/>
      <family val="2"/>
    </font>
    <font>
      <sz val="10"/>
      <color rgb="FF0000FF"/>
      <name val="Arial"/>
      <family val="2"/>
    </font>
    <font>
      <sz val="9"/>
      <color indexed="10"/>
      <name val="Arial"/>
      <family val="2"/>
    </font>
    <font>
      <sz val="10"/>
      <color indexed="10"/>
      <name val="Arial"/>
      <family val="2"/>
    </font>
    <font>
      <b/>
      <vertAlign val="superscript"/>
      <sz val="10"/>
      <name val="Arial"/>
      <family val="2"/>
    </font>
    <font>
      <sz val="9"/>
      <color indexed="57"/>
      <name val="Arial"/>
      <family val="2"/>
    </font>
    <font>
      <sz val="10"/>
      <color indexed="57"/>
      <name val="Arial"/>
      <family val="2"/>
    </font>
    <font>
      <b/>
      <sz val="8"/>
      <name val="Arial Narrow"/>
      <family val="2"/>
    </font>
    <font>
      <b/>
      <vertAlign val="subscript"/>
      <sz val="10"/>
      <name val="Arial"/>
      <family val="2"/>
    </font>
    <font>
      <i/>
      <sz val="10"/>
      <name val="Arial"/>
      <family val="2"/>
    </font>
    <font>
      <sz val="10"/>
      <color indexed="8"/>
      <name val="Arial"/>
      <family val="2"/>
    </font>
    <font>
      <sz val="9"/>
      <color theme="1"/>
      <name val="Arial"/>
      <family val="2"/>
    </font>
    <font>
      <b/>
      <sz val="10"/>
      <color rgb="FFFF0000"/>
      <name val="Arial"/>
      <family val="2"/>
    </font>
    <font>
      <sz val="7"/>
      <color rgb="FFFF0000"/>
      <name val="Arial"/>
      <family val="2"/>
    </font>
    <font>
      <b/>
      <sz val="10"/>
      <color theme="1"/>
      <name val="Arial"/>
      <family val="2"/>
    </font>
    <font>
      <sz val="10"/>
      <name val="Calibri"/>
      <family val="2"/>
    </font>
    <font>
      <u/>
      <sz val="10"/>
      <color theme="10"/>
      <name val="Arial"/>
      <family val="2"/>
    </font>
    <font>
      <strike/>
      <sz val="10"/>
      <color rgb="FFFF0000"/>
      <name val="Arial"/>
      <family val="2"/>
    </font>
    <font>
      <sz val="10"/>
      <color rgb="FF000000"/>
      <name val="Arial"/>
      <family val="2"/>
    </font>
    <font>
      <sz val="8"/>
      <color rgb="FFFF0000"/>
      <name val="Arial"/>
      <family val="2"/>
    </font>
    <font>
      <sz val="8"/>
      <color rgb="FF000000"/>
      <name val="Arial"/>
      <family val="2"/>
    </font>
    <font>
      <vertAlign val="superscript"/>
      <sz val="10"/>
      <color rgb="FFFF0000"/>
      <name val="Arial"/>
      <family val="2"/>
    </font>
    <font>
      <u/>
      <sz val="11"/>
      <color theme="10"/>
      <name val="Calibri"/>
      <family val="2"/>
      <scheme val="minor"/>
    </font>
    <font>
      <sz val="11"/>
      <color theme="1"/>
      <name val="Arial"/>
      <family val="2"/>
    </font>
    <font>
      <sz val="11"/>
      <color rgb="FF000000"/>
      <name val="Segoe UI"/>
      <family val="2"/>
    </font>
    <font>
      <strike/>
      <vertAlign val="superscript"/>
      <sz val="10"/>
      <color rgb="FFFF0000"/>
      <name val="Arial"/>
      <family val="2"/>
    </font>
    <font>
      <b/>
      <sz val="12"/>
      <color rgb="FFFF0000"/>
      <name val="Arial"/>
      <family val="2"/>
    </font>
    <font>
      <sz val="7"/>
      <name val="Arial"/>
      <family val="2"/>
    </font>
    <font>
      <strike/>
      <sz val="1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54"/>
      </patternFill>
    </fill>
    <fill>
      <patternFill patternType="solid">
        <fgColor indexed="9"/>
      </patternFill>
    </fill>
    <fill>
      <patternFill patternType="solid">
        <fgColor indexed="22"/>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s>
  <borders count="3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49"/>
      </top>
      <bottom style="double">
        <color indexed="49"/>
      </bottom>
      <diagonal/>
    </border>
    <border>
      <left/>
      <right style="medium">
        <color indexed="64"/>
      </right>
      <top/>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784">
    <xf numFmtId="0" fontId="0"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20" borderId="1" applyNumberFormat="0" applyAlignment="0" applyProtection="0"/>
    <xf numFmtId="0" fontId="34" fillId="20" borderId="2" applyNumberFormat="0" applyAlignment="0" applyProtection="0"/>
    <xf numFmtId="0" fontId="35" fillId="7" borderId="2" applyNumberFormat="0" applyAlignment="0" applyProtection="0"/>
    <xf numFmtId="0" fontId="36" fillId="0" borderId="3" applyNumberFormat="0" applyFill="0" applyAlignment="0" applyProtection="0"/>
    <xf numFmtId="0" fontId="37" fillId="0" borderId="0" applyNumberFormat="0" applyFill="0" applyBorder="0" applyAlignment="0" applyProtection="0"/>
    <xf numFmtId="0" fontId="38" fillId="4" borderId="0" applyNumberFormat="0" applyBorder="0" applyAlignment="0" applyProtection="0"/>
    <xf numFmtId="0" fontId="16"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3" fillId="0" borderId="0">
      <alignment horizontal="left"/>
    </xf>
    <xf numFmtId="167" fontId="18" fillId="0" borderId="0" applyFont="0" applyFill="0" applyBorder="0" applyAlignment="0" applyProtection="0"/>
    <xf numFmtId="0" fontId="20" fillId="0" borderId="0">
      <alignment horizontal="right"/>
    </xf>
    <xf numFmtId="0" fontId="39" fillId="21" borderId="0" applyNumberFormat="0" applyBorder="0" applyAlignment="0" applyProtection="0"/>
    <xf numFmtId="0" fontId="15" fillId="22" borderId="4" applyNumberFormat="0" applyFont="0" applyAlignment="0" applyProtection="0"/>
    <xf numFmtId="0" fontId="40" fillId="3" borderId="0" applyNumberFormat="0" applyBorder="0" applyAlignment="0" applyProtection="0"/>
    <xf numFmtId="0" fontId="18" fillId="0" borderId="0"/>
    <xf numFmtId="0" fontId="18" fillId="0" borderId="0"/>
    <xf numFmtId="0" fontId="41" fillId="0" borderId="0" applyNumberFormat="0" applyFill="0" applyBorder="0" applyAlignment="0" applyProtection="0"/>
    <xf numFmtId="0" fontId="42" fillId="0" borderId="5"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5" fillId="0" borderId="8" applyNumberFormat="0" applyFill="0" applyAlignment="0" applyProtection="0"/>
    <xf numFmtId="0" fontId="46" fillId="0" borderId="0" applyNumberFormat="0" applyFill="0" applyBorder="0" applyAlignment="0" applyProtection="0"/>
    <xf numFmtId="0" fontId="21" fillId="0" borderId="9">
      <alignment horizontal="left"/>
    </xf>
    <xf numFmtId="0" fontId="47" fillId="23" borderId="10" applyNumberFormat="0" applyAlignment="0" applyProtection="0"/>
    <xf numFmtId="0" fontId="15" fillId="0" borderId="0"/>
    <xf numFmtId="0" fontId="16" fillId="0" borderId="0" applyNumberFormat="0" applyFill="0" applyBorder="0" applyAlignment="0" applyProtection="0">
      <alignment vertical="top"/>
      <protection locked="0"/>
    </xf>
    <xf numFmtId="0" fontId="15" fillId="0" borderId="0"/>
    <xf numFmtId="0" fontId="31" fillId="8"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49" fontId="50" fillId="0" borderId="12" applyNumberFormat="0" applyFont="0" applyFill="0" applyBorder="0" applyProtection="0">
      <alignment horizontal="left" vertical="center" indent="2"/>
    </xf>
    <xf numFmtId="0" fontId="31" fillId="6" borderId="0" applyNumberFormat="0" applyBorder="0" applyAlignment="0" applyProtection="0"/>
    <xf numFmtId="0" fontId="31" fillId="6"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49" fontId="50" fillId="0" borderId="22" applyNumberFormat="0" applyFont="0" applyFill="0" applyBorder="0" applyProtection="0">
      <alignment horizontal="left" vertical="center" indent="5"/>
    </xf>
    <xf numFmtId="0" fontId="32" fillId="6" borderId="0" applyNumberFormat="0" applyBorder="0" applyAlignment="0" applyProtection="0"/>
    <xf numFmtId="0" fontId="32" fillId="9" borderId="0" applyNumberFormat="0" applyBorder="0" applyAlignment="0" applyProtection="0"/>
    <xf numFmtId="0" fontId="32" fillId="11" borderId="0" applyNumberFormat="0" applyBorder="0" applyAlignment="0" applyProtection="0"/>
    <xf numFmtId="0" fontId="32" fillId="20" borderId="0" applyNumberFormat="0" applyBorder="0" applyAlignment="0" applyProtection="0"/>
    <xf numFmtId="0" fontId="32" fillId="6" borderId="0" applyNumberFormat="0" applyBorder="0" applyAlignment="0" applyProtection="0"/>
    <xf numFmtId="0" fontId="32" fillId="9" borderId="0" applyNumberFormat="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alignment horizontal="left"/>
    </xf>
    <xf numFmtId="0" fontId="15" fillId="0" borderId="0" applyFont="0" applyFill="0" applyBorder="0" applyAlignment="0" applyProtection="0">
      <alignment horizontal="left"/>
    </xf>
    <xf numFmtId="0" fontId="32" fillId="14" borderId="0" applyNumberFormat="0" applyBorder="0" applyAlignment="0" applyProtection="0"/>
    <xf numFmtId="0" fontId="32" fillId="16" borderId="0" applyNumberFormat="0" applyBorder="0" applyAlignment="0" applyProtection="0"/>
    <xf numFmtId="0" fontId="32" fillId="15" borderId="0" applyNumberFormat="0" applyBorder="0" applyAlignment="0" applyProtection="0"/>
    <xf numFmtId="0" fontId="32" fillId="17" borderId="0" applyNumberFormat="0" applyBorder="0" applyAlignment="0" applyProtection="0"/>
    <xf numFmtId="0" fontId="32" fillId="11" borderId="0" applyNumberFormat="0" applyBorder="0" applyAlignment="0" applyProtection="0"/>
    <xf numFmtId="0" fontId="32" fillId="18" borderId="0" applyNumberFormat="0" applyBorder="0" applyAlignment="0" applyProtection="0"/>
    <xf numFmtId="0" fontId="32" fillId="24"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7" borderId="0" applyNumberFormat="0" applyBorder="0" applyAlignment="0" applyProtection="0"/>
    <xf numFmtId="0" fontId="32" fillId="19" borderId="0" applyNumberFormat="0" applyBorder="0" applyAlignment="0" applyProtection="0"/>
    <xf numFmtId="0" fontId="33" fillId="25" borderId="1" applyNumberFormat="0" applyAlignment="0" applyProtection="0"/>
    <xf numFmtId="0" fontId="33" fillId="20" borderId="1" applyNumberFormat="0" applyAlignment="0" applyProtection="0"/>
    <xf numFmtId="168" fontId="20" fillId="0" borderId="0">
      <alignment horizontal="right"/>
    </xf>
    <xf numFmtId="169" fontId="20" fillId="0" borderId="0">
      <alignment horizontal="right"/>
    </xf>
    <xf numFmtId="1" fontId="51" fillId="0" borderId="17">
      <alignment horizontal="center"/>
    </xf>
    <xf numFmtId="0" fontId="52" fillId="25" borderId="2" applyNumberFormat="0" applyAlignment="0" applyProtection="0"/>
    <xf numFmtId="0" fontId="34" fillId="20" borderId="2" applyNumberFormat="0" applyAlignment="0" applyProtection="0"/>
    <xf numFmtId="4" fontId="53" fillId="0" borderId="17" applyFill="0" applyBorder="0" applyProtection="0">
      <alignment horizontal="right" vertical="center"/>
    </xf>
    <xf numFmtId="0" fontId="35" fillId="9" borderId="2" applyNumberFormat="0" applyAlignment="0" applyProtection="0"/>
    <xf numFmtId="0" fontId="35" fillId="7" borderId="2" applyNumberFormat="0" applyAlignment="0" applyProtection="0"/>
    <xf numFmtId="0" fontId="36" fillId="0" borderId="23" applyNumberFormat="0" applyFill="0" applyAlignment="0" applyProtection="0"/>
    <xf numFmtId="0" fontId="36" fillId="0" borderId="3" applyNumberFormat="0" applyFill="0" applyAlignment="0" applyProtection="0"/>
    <xf numFmtId="0" fontId="37" fillId="0" borderId="0" applyNumberFormat="0" applyFill="0" applyBorder="0" applyAlignment="0" applyProtection="0"/>
    <xf numFmtId="0" fontId="38" fillId="6" borderId="0" applyNumberFormat="0" applyBorder="0" applyAlignment="0" applyProtection="0"/>
    <xf numFmtId="0" fontId="38" fillId="4" borderId="0" applyNumberFormat="0" applyBorder="0" applyAlignment="0" applyProtection="0"/>
    <xf numFmtId="0" fontId="54" fillId="0" borderId="0" applyNumberFormat="0" applyFill="0" applyBorder="0" applyAlignment="0" applyProtection="0"/>
    <xf numFmtId="0" fontId="17" fillId="0" borderId="0">
      <alignment horizontal="left"/>
    </xf>
    <xf numFmtId="1" fontId="20" fillId="0" borderId="11">
      <alignment horizontal="center"/>
    </xf>
    <xf numFmtId="170" fontId="15" fillId="0" borderId="0" applyFont="0" applyFill="0" applyBorder="0" applyAlignment="0" applyProtection="0"/>
    <xf numFmtId="167" fontId="15" fillId="0" borderId="0" applyFont="0" applyFill="0" applyBorder="0" applyAlignment="0" applyProtection="0"/>
    <xf numFmtId="170"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20" fillId="0" borderId="0">
      <alignment horizontal="right"/>
    </xf>
    <xf numFmtId="0" fontId="55" fillId="21" borderId="0" applyNumberFormat="0" applyBorder="0" applyAlignment="0" applyProtection="0"/>
    <xf numFmtId="0" fontId="39" fillId="21" borderId="0" applyNumberFormat="0" applyBorder="0" applyAlignment="0" applyProtection="0"/>
    <xf numFmtId="4" fontId="50" fillId="0" borderId="12" applyFill="0" applyBorder="0" applyProtection="0">
      <alignment horizontal="right" vertical="center"/>
    </xf>
    <xf numFmtId="49" fontId="53" fillId="0" borderId="12" applyNumberFormat="0" applyFill="0" applyBorder="0" applyProtection="0">
      <alignment horizontal="left" vertical="center"/>
    </xf>
    <xf numFmtId="0" fontId="56" fillId="26" borderId="0" applyNumberFormat="0" applyFont="0" applyBorder="0" applyAlignment="0" applyProtection="0"/>
    <xf numFmtId="0" fontId="56" fillId="26" borderId="0" applyNumberFormat="0" applyFont="0" applyBorder="0" applyAlignment="0" applyProtection="0"/>
    <xf numFmtId="0" fontId="15" fillId="22" borderId="4" applyNumberFormat="0" applyFont="0" applyAlignment="0" applyProtection="0"/>
    <xf numFmtId="0" fontId="15" fillId="22" borderId="4" applyNumberFormat="0" applyFont="0" applyAlignment="0" applyProtection="0"/>
    <xf numFmtId="0" fontId="21" fillId="0" borderId="0"/>
    <xf numFmtId="0" fontId="21" fillId="0" borderId="0"/>
    <xf numFmtId="0" fontId="21" fillId="0" borderId="0"/>
    <xf numFmtId="0" fontId="21"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71" fontId="57" fillId="0" borderId="0">
      <alignment horizontal="right" vertical="center"/>
    </xf>
    <xf numFmtId="171" fontId="57" fillId="0" borderId="16">
      <alignment horizontal="right" vertical="center"/>
    </xf>
    <xf numFmtId="171" fontId="57" fillId="0" borderId="16">
      <alignment horizontal="right" vertical="center"/>
    </xf>
    <xf numFmtId="171" fontId="57" fillId="0" borderId="11">
      <alignment horizontal="right" vertical="center"/>
    </xf>
    <xf numFmtId="171" fontId="57" fillId="0" borderId="16">
      <alignment horizontal="right" vertical="center"/>
    </xf>
    <xf numFmtId="171" fontId="57" fillId="0" borderId="11">
      <alignment horizontal="right" vertical="center"/>
    </xf>
    <xf numFmtId="1" fontId="58" fillId="26" borderId="0">
      <alignment horizontal="right" vertical="center"/>
    </xf>
    <xf numFmtId="1" fontId="58" fillId="26" borderId="18">
      <alignment horizontal="right" vertical="center"/>
    </xf>
    <xf numFmtId="1" fontId="59" fillId="26" borderId="14">
      <alignment horizontal="right" vertical="center"/>
    </xf>
    <xf numFmtId="1" fontId="58" fillId="26" borderId="16">
      <alignment horizontal="right" vertical="center"/>
    </xf>
    <xf numFmtId="1" fontId="58" fillId="26" borderId="13">
      <alignment horizontal="right" vertical="center"/>
    </xf>
    <xf numFmtId="1" fontId="58" fillId="26" borderId="11">
      <alignment horizontal="right" vertical="center"/>
    </xf>
    <xf numFmtId="1" fontId="59" fillId="26" borderId="15">
      <alignment horizontal="right" vertical="center"/>
    </xf>
    <xf numFmtId="0" fontId="40" fillId="3" borderId="0" applyNumberFormat="0" applyBorder="0" applyAlignment="0" applyProtection="0"/>
    <xf numFmtId="0" fontId="60" fillId="0" borderId="0"/>
    <xf numFmtId="0" fontId="15" fillId="0" borderId="0"/>
    <xf numFmtId="0" fontId="17"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31" fillId="0" borderId="0"/>
    <xf numFmtId="0" fontId="15" fillId="0" borderId="0"/>
    <xf numFmtId="0" fontId="24" fillId="0" borderId="0"/>
    <xf numFmtId="0" fontId="15" fillId="0" borderId="0"/>
    <xf numFmtId="0" fontId="15" fillId="0" borderId="0"/>
    <xf numFmtId="0" fontId="61" fillId="0" borderId="0"/>
    <xf numFmtId="0" fontId="15" fillId="0" borderId="0"/>
    <xf numFmtId="0" fontId="15" fillId="0" borderId="0"/>
    <xf numFmtId="172" fontId="58" fillId="0" borderId="11">
      <alignment horizontal="right" vertical="center"/>
    </xf>
    <xf numFmtId="172" fontId="58" fillId="0" borderId="13">
      <alignment horizontal="right" vertical="center"/>
    </xf>
    <xf numFmtId="172" fontId="58" fillId="0" borderId="16">
      <alignment horizontal="right" vertical="center"/>
    </xf>
    <xf numFmtId="172" fontId="58" fillId="0" borderId="13">
      <alignment horizontal="right" vertical="center"/>
    </xf>
    <xf numFmtId="172" fontId="58" fillId="0" borderId="0">
      <alignment horizontal="right" vertical="center"/>
    </xf>
    <xf numFmtId="172" fontId="58" fillId="0" borderId="11">
      <alignment horizontal="right" vertical="center"/>
    </xf>
    <xf numFmtId="172" fontId="58" fillId="0" borderId="13">
      <alignment horizontal="right" vertical="center"/>
    </xf>
    <xf numFmtId="172" fontId="58" fillId="0" borderId="16">
      <alignment horizontal="right" vertical="center"/>
    </xf>
    <xf numFmtId="172" fontId="58" fillId="0" borderId="13">
      <alignment horizontal="right" vertical="center"/>
    </xf>
    <xf numFmtId="172" fontId="58" fillId="0" borderId="9">
      <alignment horizontal="right" vertical="center"/>
    </xf>
    <xf numFmtId="172" fontId="58" fillId="0" borderId="16">
      <alignment horizontal="right" vertical="center"/>
    </xf>
    <xf numFmtId="172" fontId="58" fillId="0" borderId="0">
      <alignment horizontal="right" vertical="center"/>
    </xf>
    <xf numFmtId="172" fontId="58" fillId="0" borderId="15">
      <alignment horizontal="right" vertical="center"/>
    </xf>
    <xf numFmtId="172" fontId="58" fillId="0" borderId="19">
      <alignment horizontal="right" vertical="center"/>
    </xf>
    <xf numFmtId="172" fontId="58" fillId="0" borderId="0">
      <alignment horizontal="right" vertical="center"/>
    </xf>
    <xf numFmtId="1" fontId="62" fillId="0" borderId="14" applyNumberFormat="0" applyBorder="0">
      <alignment horizontal="left" vertical="top" wrapText="1"/>
    </xf>
    <xf numFmtId="0" fontId="58" fillId="0" borderId="16">
      <alignment horizontal="left" vertical="center" wrapText="1"/>
    </xf>
    <xf numFmtId="0" fontId="58" fillId="0" borderId="0">
      <alignment horizontal="left" vertical="center" wrapText="1"/>
    </xf>
    <xf numFmtId="173" fontId="58" fillId="0" borderId="0">
      <alignment horizontal="right" vertical="center"/>
    </xf>
    <xf numFmtId="1" fontId="63" fillId="0" borderId="20" applyNumberFormat="0" applyBorder="0">
      <alignment horizontal="center" vertical="center" textRotation="90" wrapText="1"/>
    </xf>
    <xf numFmtId="1" fontId="64" fillId="0" borderId="21" applyBorder="0">
      <alignment horizontal="center" vertical="center" textRotation="90"/>
    </xf>
    <xf numFmtId="0" fontId="51" fillId="0" borderId="24">
      <alignment horizontal="center" vertical="center"/>
    </xf>
    <xf numFmtId="0" fontId="65" fillId="0" borderId="0">
      <alignment horizontal="center" textRotation="90" wrapText="1"/>
    </xf>
    <xf numFmtId="0" fontId="51" fillId="0" borderId="15">
      <alignment horizontal="left" vertical="center"/>
    </xf>
    <xf numFmtId="0" fontId="66" fillId="0" borderId="25" applyNumberFormat="0" applyFill="0" applyAlignment="0" applyProtection="0"/>
    <xf numFmtId="0" fontId="42" fillId="0" borderId="5" applyNumberFormat="0" applyFill="0" applyAlignment="0" applyProtection="0"/>
    <xf numFmtId="0" fontId="67" fillId="0" borderId="26" applyNumberFormat="0" applyFill="0" applyAlignment="0" applyProtection="0"/>
    <xf numFmtId="0" fontId="43" fillId="0" borderId="6" applyNumberFormat="0" applyFill="0" applyAlignment="0" applyProtection="0"/>
    <xf numFmtId="0" fontId="68" fillId="0" borderId="27" applyNumberFormat="0" applyFill="0" applyAlignment="0" applyProtection="0"/>
    <xf numFmtId="0" fontId="44" fillId="0" borderId="7" applyNumberFormat="0" applyFill="0" applyAlignment="0" applyProtection="0"/>
    <xf numFmtId="0" fontId="68" fillId="0" borderId="0" applyNumberFormat="0" applyFill="0" applyBorder="0" applyAlignment="0" applyProtection="0"/>
    <xf numFmtId="0" fontId="44" fillId="0" borderId="0" applyNumberFormat="0" applyFill="0" applyBorder="0" applyAlignment="0" applyProtection="0"/>
    <xf numFmtId="0" fontId="69" fillId="0" borderId="0" applyNumberFormat="0" applyFill="0" applyBorder="0" applyAlignment="0" applyProtection="0"/>
    <xf numFmtId="0" fontId="41" fillId="0" borderId="0" applyNumberFormat="0" applyFill="0" applyBorder="0" applyAlignment="0" applyProtection="0"/>
    <xf numFmtId="0" fontId="46" fillId="0" borderId="28" applyNumberFormat="0" applyFill="0" applyAlignment="0" applyProtection="0"/>
    <xf numFmtId="0" fontId="45" fillId="0" borderId="8" applyNumberForma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6" fillId="0" borderId="0" applyNumberFormat="0" applyFill="0" applyBorder="0" applyAlignment="0" applyProtection="0"/>
    <xf numFmtId="0" fontId="65" fillId="0" borderId="29">
      <alignment horizontal="center" vertical="center"/>
    </xf>
    <xf numFmtId="0" fontId="65" fillId="0" borderId="24">
      <alignment horizontal="center" vertical="center"/>
    </xf>
    <xf numFmtId="0" fontId="47" fillId="23" borderId="10" applyNumberFormat="0" applyAlignment="0" applyProtection="0"/>
    <xf numFmtId="0" fontId="70" fillId="0" borderId="0">
      <alignment horizontal="center" vertical="center"/>
    </xf>
    <xf numFmtId="0" fontId="50" fillId="0" borderId="0"/>
    <xf numFmtId="0" fontId="15" fillId="0" borderId="0"/>
    <xf numFmtId="0" fontId="14" fillId="0" borderId="0"/>
    <xf numFmtId="0" fontId="13" fillId="0" borderId="0"/>
    <xf numFmtId="0" fontId="13" fillId="0" borderId="0"/>
    <xf numFmtId="0" fontId="13" fillId="0" borderId="0"/>
    <xf numFmtId="167" fontId="15" fillId="0" borderId="0" applyFont="0" applyFill="0" applyBorder="0" applyAlignment="0" applyProtection="0"/>
    <xf numFmtId="0" fontId="15" fillId="0" borderId="0"/>
    <xf numFmtId="0" fontId="15" fillId="0" borderId="0"/>
    <xf numFmtId="0" fontId="15" fillId="0" borderId="0"/>
    <xf numFmtId="0" fontId="15" fillId="0" borderId="0"/>
    <xf numFmtId="0" fontId="24" fillId="0" borderId="0"/>
    <xf numFmtId="0" fontId="75" fillId="0" borderId="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7" fontId="15" fillId="0" borderId="0" applyFont="0" applyFill="0" applyBorder="0" applyAlignment="0" applyProtection="0"/>
    <xf numFmtId="0" fontId="7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2" fillId="0" borderId="0"/>
    <xf numFmtId="0" fontId="88" fillId="0" borderId="0"/>
    <xf numFmtId="0" fontId="93" fillId="0" borderId="0" applyNumberFormat="0" applyFill="0" applyBorder="0" applyAlignment="0" applyProtection="0"/>
    <xf numFmtId="0" fontId="10"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8"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58" fillId="22" borderId="4" applyNumberFormat="0" applyFont="0" applyAlignment="0" applyProtection="0"/>
    <xf numFmtId="0" fontId="32" fillId="16" borderId="0" applyNumberFormat="0" applyBorder="0" applyAlignment="0" applyProtection="0"/>
    <xf numFmtId="0" fontId="39" fillId="21" borderId="0" applyNumberFormat="0" applyBorder="0" applyAlignment="0" applyProtection="0"/>
    <xf numFmtId="0" fontId="34" fillId="20" borderId="2" applyNumberFormat="0" applyAlignment="0" applyProtection="0"/>
    <xf numFmtId="0" fontId="32" fillId="13" borderId="0" applyNumberFormat="0" applyBorder="0" applyAlignment="0" applyProtection="0"/>
    <xf numFmtId="0" fontId="32" fillId="14" borderId="0" applyNumberFormat="0" applyBorder="0" applyAlignment="0" applyProtection="0"/>
    <xf numFmtId="0" fontId="99" fillId="0" borderId="0" applyNumberFormat="0" applyFill="0" applyBorder="0" applyAlignment="0" applyProtection="0"/>
    <xf numFmtId="0" fontId="33" fillId="20" borderId="1" applyNumberFormat="0" applyAlignment="0" applyProtection="0"/>
    <xf numFmtId="167" fontId="15" fillId="0" borderId="0" applyFont="0" applyFill="0" applyBorder="0" applyAlignment="0" applyProtection="0"/>
    <xf numFmtId="0" fontId="32" fillId="17" borderId="0" applyNumberFormat="0" applyBorder="0" applyAlignment="0" applyProtection="0"/>
    <xf numFmtId="0" fontId="35" fillId="7" borderId="2" applyNumberFormat="0" applyAlignment="0" applyProtection="0"/>
    <xf numFmtId="0" fontId="7" fillId="0" borderId="0"/>
    <xf numFmtId="0" fontId="37" fillId="0" borderId="0" applyNumberFormat="0" applyFill="0" applyBorder="0" applyAlignment="0" applyProtection="0"/>
    <xf numFmtId="0" fontId="32" fillId="19" borderId="0" applyNumberFormat="0" applyBorder="0" applyAlignment="0" applyProtection="0"/>
    <xf numFmtId="0" fontId="38" fillId="4"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7" fillId="0" borderId="0"/>
    <xf numFmtId="0" fontId="7" fillId="0" borderId="0"/>
    <xf numFmtId="0" fontId="7" fillId="0" borderId="0"/>
    <xf numFmtId="0" fontId="7" fillId="0" borderId="0"/>
    <xf numFmtId="0" fontId="36" fillId="0" borderId="3" applyNumberFormat="0" applyFill="0" applyAlignment="0" applyProtection="0"/>
    <xf numFmtId="0" fontId="32" fillId="18" borderId="0" applyNumberFormat="0" applyBorder="0" applyAlignment="0" applyProtection="0"/>
    <xf numFmtId="0" fontId="7" fillId="0" borderId="0"/>
    <xf numFmtId="0" fontId="15" fillId="22" borderId="4" applyNumberFormat="0" applyFont="0" applyAlignment="0" applyProtection="0"/>
    <xf numFmtId="0" fontId="40" fillId="3" borderId="0" applyNumberFormat="0" applyBorder="0" applyAlignment="0" applyProtection="0"/>
    <xf numFmtId="0" fontId="100" fillId="0" borderId="0"/>
    <xf numFmtId="0" fontId="11"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5"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1" fillId="0" borderId="0" applyNumberFormat="0" applyFill="0" applyBorder="0" applyAlignment="0" applyProtection="0"/>
    <xf numFmtId="0" fontId="45" fillId="0" borderId="8" applyNumberForma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6" fillId="0" borderId="0" applyNumberFormat="0" applyFill="0" applyBorder="0" applyAlignment="0" applyProtection="0"/>
    <xf numFmtId="0" fontId="47" fillId="23" borderId="10" applyNumberFormat="0" applyAlignment="0" applyProtection="0"/>
    <xf numFmtId="0" fontId="6"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32" fillId="16"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3" fillId="20" borderId="1" applyNumberFormat="0" applyAlignment="0" applyProtection="0"/>
    <xf numFmtId="0" fontId="33" fillId="20" borderId="1" applyNumberFormat="0" applyAlignment="0" applyProtection="0"/>
    <xf numFmtId="0" fontId="34" fillId="20" borderId="2" applyNumberFormat="0" applyAlignment="0" applyProtection="0"/>
    <xf numFmtId="0" fontId="34" fillId="20" borderId="2" applyNumberFormat="0" applyAlignment="0" applyProtection="0"/>
    <xf numFmtId="0" fontId="35" fillId="7" borderId="2" applyNumberFormat="0" applyAlignment="0" applyProtection="0"/>
    <xf numFmtId="0" fontId="35" fillId="7" borderId="2" applyNumberFormat="0" applyAlignment="0" applyProtection="0"/>
    <xf numFmtId="0" fontId="36" fillId="0" borderId="3" applyNumberFormat="0" applyFill="0" applyAlignment="0" applyProtection="0"/>
    <xf numFmtId="0" fontId="36" fillId="0" borderId="3"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4" borderId="0" applyNumberFormat="0" applyBorder="0" applyAlignment="0" applyProtection="0"/>
    <xf numFmtId="0" fontId="38" fillId="4"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15" fillId="22" borderId="4" applyNumberFormat="0" applyFont="0" applyAlignment="0" applyProtection="0"/>
    <xf numFmtId="0" fontId="15" fillId="22" borderId="4" applyNumberFormat="0" applyFont="0" applyAlignment="0" applyProtection="0"/>
    <xf numFmtId="0" fontId="40" fillId="3" borderId="0" applyNumberFormat="0" applyBorder="0" applyAlignment="0" applyProtection="0"/>
    <xf numFmtId="0" fontId="40" fillId="3" borderId="0" applyNumberFormat="0" applyBorder="0" applyAlignment="0" applyProtection="0"/>
    <xf numFmtId="0" fontId="11" fillId="0" borderId="0"/>
    <xf numFmtId="0" fontId="11" fillId="0" borderId="0"/>
    <xf numFmtId="0" fontId="11" fillId="0" borderId="0"/>
    <xf numFmtId="0" fontId="95" fillId="0" borderId="0"/>
    <xf numFmtId="0" fontId="15" fillId="0" borderId="0"/>
    <xf numFmtId="0" fontId="15" fillId="0" borderId="0"/>
    <xf numFmtId="0" fontId="15" fillId="0" borderId="0"/>
    <xf numFmtId="0" fontId="95"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5" applyNumberFormat="0" applyFill="0" applyAlignment="0" applyProtection="0"/>
    <xf numFmtId="0" fontId="42" fillId="0" borderId="5" applyNumberFormat="0" applyFill="0" applyAlignment="0" applyProtection="0"/>
    <xf numFmtId="0" fontId="43" fillId="0" borderId="6"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5" fillId="0" borderId="8" applyNumberFormat="0" applyFill="0" applyAlignment="0" applyProtection="0"/>
    <xf numFmtId="0" fontId="45" fillId="0" borderId="8" applyNumberForma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23" borderId="10" applyNumberFormat="0" applyAlignment="0" applyProtection="0"/>
    <xf numFmtId="0" fontId="47" fillId="23" borderId="10" applyNumberFormat="0" applyAlignment="0" applyProtection="0"/>
    <xf numFmtId="0" fontId="5"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15" fillId="0" borderId="0"/>
    <xf numFmtId="0" fontId="11" fillId="0" borderId="0"/>
    <xf numFmtId="0" fontId="1" fillId="0" borderId="0"/>
    <xf numFmtId="0" fontId="15" fillId="0" borderId="0"/>
  </cellStyleXfs>
  <cellXfs count="1450">
    <xf numFmtId="0" fontId="0" fillId="0" borderId="0" xfId="0"/>
    <xf numFmtId="0" fontId="0" fillId="0" borderId="0" xfId="0" applyFill="1" applyAlignment="1">
      <alignment vertical="top"/>
    </xf>
    <xf numFmtId="0" fontId="15" fillId="0" borderId="0" xfId="0" applyFont="1" applyAlignment="1">
      <alignment vertical="top" wrapText="1"/>
    </xf>
    <xf numFmtId="0" fontId="15" fillId="0" borderId="0" xfId="0" applyFont="1" applyFill="1" applyAlignment="1">
      <alignment vertical="top"/>
    </xf>
    <xf numFmtId="0" fontId="26" fillId="0" borderId="0" xfId="31" applyFont="1" applyFill="1" applyAlignment="1" applyProtection="1">
      <alignment vertical="top"/>
    </xf>
    <xf numFmtId="0" fontId="28" fillId="0" borderId="0" xfId="0" applyFont="1" applyFill="1" applyAlignment="1">
      <alignment vertical="top"/>
    </xf>
    <xf numFmtId="0" fontId="28" fillId="0" borderId="0" xfId="0" applyFont="1" applyFill="1" applyAlignment="1">
      <alignment vertical="top" wrapText="1"/>
    </xf>
    <xf numFmtId="0" fontId="29" fillId="0" borderId="0" xfId="31" applyFont="1" applyFill="1" applyAlignment="1" applyProtection="1">
      <alignment vertical="top"/>
    </xf>
    <xf numFmtId="0" fontId="30" fillId="0" borderId="0" xfId="31" applyFont="1" applyFill="1" applyAlignment="1" applyProtection="1">
      <alignment vertical="top"/>
    </xf>
    <xf numFmtId="0" fontId="18" fillId="0" borderId="0" xfId="0" applyFont="1" applyAlignment="1">
      <alignment vertical="top" wrapText="1"/>
    </xf>
    <xf numFmtId="166" fontId="25" fillId="0" borderId="0" xfId="0" applyNumberFormat="1" applyFont="1" applyFill="1" applyAlignment="1">
      <alignment vertical="top"/>
    </xf>
    <xf numFmtId="166" fontId="28" fillId="0" borderId="0" xfId="0" applyNumberFormat="1" applyFont="1" applyAlignment="1">
      <alignment vertical="top"/>
    </xf>
    <xf numFmtId="0" fontId="0" fillId="0" borderId="0" xfId="0"/>
    <xf numFmtId="0" fontId="15" fillId="0" borderId="0" xfId="0" applyFont="1" applyAlignment="1">
      <alignment vertical="top"/>
    </xf>
    <xf numFmtId="0" fontId="15" fillId="0" borderId="0" xfId="0" applyFont="1" applyFill="1" applyAlignment="1">
      <alignment vertical="top" wrapText="1"/>
    </xf>
    <xf numFmtId="0" fontId="71" fillId="0" borderId="0" xfId="0" applyFont="1" applyFill="1" applyAlignment="1">
      <alignment vertical="top"/>
    </xf>
    <xf numFmtId="0" fontId="72" fillId="0" borderId="0" xfId="31" applyFont="1" applyFill="1" applyAlignment="1" applyProtection="1">
      <alignment vertical="top"/>
    </xf>
    <xf numFmtId="0" fontId="15" fillId="0" borderId="0" xfId="0" applyFont="1" applyFill="1" applyAlignment="1"/>
    <xf numFmtId="0" fontId="0" fillId="0" borderId="0" xfId="0" applyFill="1" applyAlignment="1"/>
    <xf numFmtId="0" fontId="15" fillId="0" borderId="0" xfId="0" applyFont="1" applyFill="1" applyAlignment="1">
      <alignment wrapText="1"/>
    </xf>
    <xf numFmtId="0" fontId="71" fillId="0" borderId="0" xfId="0" applyFont="1" applyFill="1" applyAlignment="1"/>
    <xf numFmtId="0" fontId="27" fillId="0" borderId="0" xfId="35" applyFont="1" applyAlignment="1">
      <alignment horizontal="left" vertical="top"/>
    </xf>
    <xf numFmtId="0" fontId="18" fillId="0" borderId="0" xfId="0" applyFont="1" applyAlignment="1">
      <alignment vertical="top"/>
    </xf>
    <xf numFmtId="0" fontId="72" fillId="0" borderId="0" xfId="0" applyFont="1" applyFill="1" applyAlignment="1">
      <alignment vertical="top"/>
    </xf>
    <xf numFmtId="166" fontId="73" fillId="0" borderId="0" xfId="0" applyNumberFormat="1" applyFont="1" applyAlignment="1">
      <alignment vertical="top"/>
    </xf>
    <xf numFmtId="0" fontId="72" fillId="0" borderId="0" xfId="0" applyFont="1" applyFill="1" applyAlignment="1"/>
    <xf numFmtId="0" fontId="27" fillId="0" borderId="0" xfId="0" applyFont="1" applyFill="1" applyAlignment="1"/>
    <xf numFmtId="0" fontId="15" fillId="0" borderId="0" xfId="52"/>
    <xf numFmtId="0" fontId="26" fillId="0" borderId="0" xfId="31" applyFont="1" applyAlignment="1" applyProtection="1"/>
    <xf numFmtId="0" fontId="25" fillId="0" borderId="0" xfId="52" applyFont="1"/>
    <xf numFmtId="0" fontId="16" fillId="0" borderId="0" xfId="31" applyAlignment="1" applyProtection="1"/>
    <xf numFmtId="0" fontId="15" fillId="0" borderId="0" xfId="52" applyFont="1"/>
    <xf numFmtId="0" fontId="15" fillId="0" borderId="0" xfId="52" applyAlignment="1">
      <alignment horizontal="left" vertical="top" wrapText="1"/>
    </xf>
    <xf numFmtId="0" fontId="15" fillId="0" borderId="0" xfId="52" applyAlignment="1">
      <alignment horizontal="left" vertical="top"/>
    </xf>
    <xf numFmtId="0" fontId="15" fillId="0" borderId="0" xfId="54" applyAlignment="1"/>
    <xf numFmtId="0" fontId="15" fillId="0" borderId="0" xfId="0" applyFont="1" applyAlignment="1">
      <alignment horizontal="left" vertical="top" wrapText="1"/>
    </xf>
    <xf numFmtId="0" fontId="15" fillId="0" borderId="0" xfId="0" applyFont="1"/>
    <xf numFmtId="0" fontId="15" fillId="0" borderId="0" xfId="0" applyFont="1" applyAlignment="1">
      <alignment horizontal="center"/>
    </xf>
    <xf numFmtId="0" fontId="0" fillId="0" borderId="0" xfId="0"/>
    <xf numFmtId="0" fontId="0" fillId="0" borderId="0" xfId="0" applyBorder="1" applyAlignment="1"/>
    <xf numFmtId="0" fontId="26" fillId="0" borderId="0" xfId="34" applyFont="1" applyAlignment="1" applyProtection="1"/>
    <xf numFmtId="0" fontId="77" fillId="0" borderId="0" xfId="0" applyFont="1"/>
    <xf numFmtId="0" fontId="16" fillId="0" borderId="0" xfId="34" applyFont="1" applyAlignment="1" applyProtection="1"/>
    <xf numFmtId="0" fontId="16" fillId="0" borderId="0" xfId="34" applyAlignment="1" applyProtection="1"/>
    <xf numFmtId="0" fontId="72" fillId="0" borderId="0" xfId="34" applyFont="1" applyAlignment="1" applyProtection="1"/>
    <xf numFmtId="0" fontId="78" fillId="0" borderId="0" xfId="0" applyFont="1"/>
    <xf numFmtId="0" fontId="0" fillId="0" borderId="0" xfId="0" applyFill="1"/>
    <xf numFmtId="0" fontId="77" fillId="0" borderId="0" xfId="0" applyFont="1" applyFill="1"/>
    <xf numFmtId="0" fontId="0" fillId="0" borderId="13" xfId="0" applyFill="1" applyBorder="1" applyAlignment="1">
      <alignment horizontal="center" vertical="center"/>
    </xf>
    <xf numFmtId="0" fontId="0" fillId="0" borderId="30" xfId="0" applyFill="1" applyBorder="1" applyAlignment="1">
      <alignment horizontal="center" vertical="center"/>
    </xf>
    <xf numFmtId="0" fontId="0" fillId="0" borderId="0" xfId="0" applyFill="1" applyBorder="1" applyAlignment="1">
      <alignment horizontal="center" vertical="center"/>
    </xf>
    <xf numFmtId="0" fontId="0" fillId="0" borderId="14" xfId="0" applyFill="1" applyBorder="1" applyAlignment="1"/>
    <xf numFmtId="0" fontId="0" fillId="0" borderId="0" xfId="0" applyFill="1" applyBorder="1" applyAlignment="1">
      <alignment horizontal="center"/>
    </xf>
    <xf numFmtId="0" fontId="0" fillId="0" borderId="11" xfId="0" applyFill="1" applyBorder="1"/>
    <xf numFmtId="0" fontId="0" fillId="0" borderId="0" xfId="0" applyFill="1" applyBorder="1" applyAlignment="1"/>
    <xf numFmtId="0" fontId="79" fillId="0" borderId="0" xfId="0" applyFont="1" applyFill="1"/>
    <xf numFmtId="0" fontId="80" fillId="0" borderId="0" xfId="0" applyFont="1" applyFill="1" applyAlignment="1">
      <alignment horizontal="right"/>
    </xf>
    <xf numFmtId="0" fontId="15" fillId="0" borderId="0" xfId="0" applyFont="1" applyFill="1" applyAlignment="1">
      <alignment horizontal="left"/>
    </xf>
    <xf numFmtId="0" fontId="15" fillId="0" borderId="0" xfId="0" applyFont="1" applyFill="1" applyAlignment="1">
      <alignment horizontal="right"/>
    </xf>
    <xf numFmtId="1" fontId="15" fillId="0" borderId="0" xfId="0" applyNumberFormat="1" applyFont="1" applyFill="1" applyBorder="1" applyAlignment="1">
      <alignment horizontal="right"/>
    </xf>
    <xf numFmtId="175" fontId="15" fillId="0" borderId="0" xfId="0" applyNumberFormat="1" applyFont="1" applyFill="1" applyBorder="1" applyAlignment="1">
      <alignment horizontal="right"/>
    </xf>
    <xf numFmtId="0" fontId="80" fillId="0" borderId="0" xfId="0" applyFont="1" applyFill="1" applyBorder="1" applyAlignment="1">
      <alignment horizontal="right"/>
    </xf>
    <xf numFmtId="0" fontId="80" fillId="0" borderId="0" xfId="0" applyFont="1" applyFill="1" applyAlignment="1">
      <alignment horizontal="left"/>
    </xf>
    <xf numFmtId="0" fontId="15" fillId="0" borderId="0" xfId="0" applyFont="1" applyFill="1" applyBorder="1" applyAlignment="1">
      <alignment horizontal="left"/>
    </xf>
    <xf numFmtId="0" fontId="15" fillId="0" borderId="0" xfId="0" applyFont="1" applyFill="1" applyBorder="1" applyAlignment="1">
      <alignment horizontal="right"/>
    </xf>
    <xf numFmtId="175" fontId="15" fillId="0" borderId="0" xfId="0" applyNumberFormat="1" applyFont="1" applyFill="1" applyAlignment="1">
      <alignment horizontal="right"/>
    </xf>
    <xf numFmtId="1" fontId="15" fillId="0" borderId="0" xfId="0" applyNumberFormat="1" applyFont="1" applyFill="1" applyAlignment="1">
      <alignment horizontal="right"/>
    </xf>
    <xf numFmtId="0" fontId="80" fillId="0" borderId="0" xfId="0" applyFont="1" applyFill="1" applyAlignment="1"/>
    <xf numFmtId="0" fontId="0" fillId="0" borderId="15" xfId="0" applyFill="1" applyBorder="1"/>
    <xf numFmtId="0" fontId="75" fillId="0" borderId="0" xfId="0" applyFont="1" applyFill="1" applyAlignment="1"/>
    <xf numFmtId="0" fontId="77" fillId="0" borderId="0" xfId="0" applyFont="1" applyFill="1" applyAlignment="1">
      <alignment horizontal="left"/>
    </xf>
    <xf numFmtId="0" fontId="15" fillId="0" borderId="14" xfId="0" applyFont="1" applyBorder="1" applyAlignment="1">
      <alignment horizontal="center" vertical="center" wrapText="1"/>
    </xf>
    <xf numFmtId="0" fontId="77" fillId="0" borderId="0" xfId="0" applyFont="1" applyBorder="1" applyAlignment="1">
      <alignment horizontal="center"/>
    </xf>
    <xf numFmtId="0" fontId="15" fillId="0" borderId="11" xfId="0" applyFont="1" applyFill="1" applyBorder="1"/>
    <xf numFmtId="0" fontId="15" fillId="0" borderId="0" xfId="0" applyFont="1" applyFill="1" applyBorder="1"/>
    <xf numFmtId="0" fontId="75" fillId="0" borderId="0" xfId="0" applyFont="1" applyFill="1" applyAlignment="1">
      <alignment vertical="center"/>
    </xf>
    <xf numFmtId="0" fontId="15" fillId="0" borderId="0" xfId="0" applyFont="1" applyAlignment="1"/>
    <xf numFmtId="0" fontId="15" fillId="0" borderId="0" xfId="0" applyFont="1" applyFill="1"/>
    <xf numFmtId="0" fontId="75" fillId="0" borderId="0" xfId="0" applyFont="1" applyFill="1"/>
    <xf numFmtId="0" fontId="77" fillId="0" borderId="0" xfId="0" applyFont="1" applyFill="1" applyAlignment="1"/>
    <xf numFmtId="0" fontId="77" fillId="0" borderId="0" xfId="0" applyFont="1" applyFill="1" applyBorder="1" applyAlignment="1">
      <alignment vertical="top"/>
    </xf>
    <xf numFmtId="0" fontId="15" fillId="0" borderId="30"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14" xfId="0" applyFont="1" applyFill="1" applyBorder="1" applyAlignment="1"/>
    <xf numFmtId="0" fontId="15" fillId="0" borderId="0" xfId="0" applyFont="1" applyFill="1" applyBorder="1" applyAlignment="1">
      <alignment horizontal="center"/>
    </xf>
    <xf numFmtId="0" fontId="79" fillId="0" borderId="0" xfId="0" applyFont="1" applyFill="1" applyAlignment="1"/>
    <xf numFmtId="177" fontId="15" fillId="0" borderId="0" xfId="0" applyNumberFormat="1" applyFont="1" applyFill="1" applyAlignment="1">
      <alignment horizontal="right"/>
    </xf>
    <xf numFmtId="178" fontId="15" fillId="0" borderId="0" xfId="0" applyNumberFormat="1" applyFont="1" applyFill="1" applyAlignment="1">
      <alignment horizontal="right"/>
    </xf>
    <xf numFmtId="2" fontId="80" fillId="0" borderId="0" xfId="0" applyNumberFormat="1" applyFont="1" applyFill="1" applyAlignment="1">
      <alignment horizontal="right"/>
    </xf>
    <xf numFmtId="0" fontId="15" fillId="0" borderId="0" xfId="0" applyFont="1" applyFill="1" applyBorder="1" applyAlignment="1"/>
    <xf numFmtId="0" fontId="0" fillId="0" borderId="0" xfId="0" applyFill="1" applyBorder="1"/>
    <xf numFmtId="0" fontId="82" fillId="0" borderId="0" xfId="0" applyFont="1" applyFill="1"/>
    <xf numFmtId="2" fontId="15" fillId="0" borderId="0" xfId="0" applyNumberFormat="1" applyFont="1" applyFill="1" applyBorder="1" applyAlignment="1">
      <alignment horizontal="right"/>
    </xf>
    <xf numFmtId="0" fontId="83" fillId="0" borderId="0" xfId="0" applyFont="1" applyFill="1"/>
    <xf numFmtId="0" fontId="15" fillId="0" borderId="13"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30" xfId="0" applyFont="1" applyFill="1" applyBorder="1" applyAlignment="1">
      <alignment horizontal="center" vertical="center" wrapText="1"/>
    </xf>
    <xf numFmtId="0" fontId="83" fillId="0" borderId="0" xfId="0" applyFont="1" applyFill="1" applyBorder="1" applyAlignment="1">
      <alignment horizontal="right"/>
    </xf>
    <xf numFmtId="0" fontId="83" fillId="0" borderId="0" xfId="0" applyFont="1" applyFill="1" applyAlignment="1">
      <alignment horizontal="right"/>
    </xf>
    <xf numFmtId="0" fontId="15" fillId="0" borderId="15" xfId="0" applyFont="1" applyFill="1" applyBorder="1"/>
    <xf numFmtId="0" fontId="75" fillId="0" borderId="0" xfId="0" applyFont="1" applyFill="1" applyBorder="1" applyAlignment="1">
      <alignment vertical="center"/>
    </xf>
    <xf numFmtId="0" fontId="17" fillId="0" borderId="0" xfId="0" applyFont="1" applyFill="1"/>
    <xf numFmtId="0" fontId="15" fillId="0" borderId="16" xfId="0" applyFont="1" applyFill="1" applyBorder="1" applyAlignment="1">
      <alignment horizontal="center" vertical="center" wrapText="1"/>
    </xf>
    <xf numFmtId="0" fontId="15" fillId="0" borderId="14" xfId="0" applyFont="1" applyFill="1" applyBorder="1"/>
    <xf numFmtId="0" fontId="77" fillId="0" borderId="0" xfId="0" applyFont="1" applyFill="1" applyAlignment="1">
      <alignment horizontal="center" vertical="top"/>
    </xf>
    <xf numFmtId="0" fontId="0" fillId="0" borderId="0" xfId="0" applyFill="1" applyProtection="1">
      <protection locked="0"/>
    </xf>
    <xf numFmtId="0" fontId="0" fillId="0" borderId="0" xfId="0" applyFill="1" applyBorder="1" applyAlignment="1" applyProtection="1">
      <protection locked="0"/>
    </xf>
    <xf numFmtId="3" fontId="15" fillId="0" borderId="0" xfId="0" applyNumberFormat="1" applyFont="1" applyFill="1" applyBorder="1"/>
    <xf numFmtId="0" fontId="15" fillId="0" borderId="0" xfId="0" applyFont="1" applyFill="1" applyAlignment="1">
      <alignment vertical="center"/>
    </xf>
    <xf numFmtId="180" fontId="15" fillId="0" borderId="0" xfId="0" applyNumberFormat="1" applyFont="1" applyFill="1" applyAlignment="1">
      <alignment horizontal="right"/>
    </xf>
    <xf numFmtId="1" fontId="15" fillId="0" borderId="9" xfId="0" applyNumberFormat="1" applyFont="1" applyFill="1" applyBorder="1" applyAlignment="1">
      <alignment horizontal="right"/>
    </xf>
    <xf numFmtId="0" fontId="26" fillId="0" borderId="0" xfId="31" applyFont="1" applyFill="1" applyBorder="1" applyAlignment="1" applyProtection="1">
      <alignment horizontal="left"/>
    </xf>
    <xf numFmtId="0" fontId="15" fillId="0" borderId="0" xfId="54" applyFont="1" applyFill="1" applyBorder="1" applyAlignment="1">
      <alignment horizontal="left"/>
    </xf>
    <xf numFmtId="49" fontId="77" fillId="0" borderId="0" xfId="54" applyNumberFormat="1" applyFont="1" applyFill="1" applyAlignment="1"/>
    <xf numFmtId="0" fontId="77" fillId="0" borderId="0" xfId="54" applyFont="1" applyFill="1" applyBorder="1" applyAlignment="1">
      <alignment vertical="center"/>
    </xf>
    <xf numFmtId="49" fontId="77" fillId="0" borderId="0" xfId="54" applyNumberFormat="1" applyFont="1" applyFill="1" applyAlignment="1">
      <alignment horizontal="right"/>
    </xf>
    <xf numFmtId="49" fontId="77" fillId="0" borderId="0" xfId="54" applyNumberFormat="1" applyFont="1" applyFill="1" applyAlignment="1">
      <alignment horizontal="left"/>
    </xf>
    <xf numFmtId="0" fontId="15" fillId="0" borderId="30" xfId="54" applyFont="1" applyFill="1" applyBorder="1" applyAlignment="1">
      <alignment horizontal="center" vertical="center"/>
    </xf>
    <xf numFmtId="49" fontId="77" fillId="0" borderId="0" xfId="54" applyNumberFormat="1" applyFont="1" applyFill="1" applyBorder="1" applyAlignment="1">
      <alignment horizontal="left"/>
    </xf>
    <xf numFmtId="0" fontId="15" fillId="0" borderId="11" xfId="54" applyFont="1" applyFill="1" applyBorder="1"/>
    <xf numFmtId="0" fontId="15" fillId="0" borderId="11" xfId="54" applyFont="1" applyFill="1" applyBorder="1" applyAlignment="1"/>
    <xf numFmtId="0" fontId="15" fillId="0" borderId="0" xfId="54" applyFont="1" applyFill="1" applyBorder="1" applyAlignment="1">
      <alignment horizontal="right"/>
    </xf>
    <xf numFmtId="0" fontId="75" fillId="0" borderId="0" xfId="54" applyFont="1" applyFill="1"/>
    <xf numFmtId="0" fontId="15" fillId="0" borderId="0" xfId="54" applyFont="1" applyFill="1" applyAlignment="1"/>
    <xf numFmtId="0" fontId="75" fillId="0" borderId="0" xfId="54" applyFont="1" applyFill="1" applyAlignment="1"/>
    <xf numFmtId="181" fontId="15" fillId="0" borderId="0" xfId="54" applyNumberFormat="1" applyFont="1" applyFill="1" applyAlignment="1">
      <alignment horizontal="right"/>
    </xf>
    <xf numFmtId="178" fontId="15" fillId="0" borderId="0" xfId="54" applyNumberFormat="1" applyFont="1" applyFill="1" applyAlignment="1">
      <alignment horizontal="right"/>
    </xf>
    <xf numFmtId="0" fontId="15" fillId="0" borderId="0" xfId="54" applyFont="1" applyFill="1" applyAlignment="1">
      <alignment horizontal="right"/>
    </xf>
    <xf numFmtId="0" fontId="77" fillId="0" borderId="0" xfId="54" applyFont="1" applyFill="1" applyBorder="1" applyAlignment="1"/>
    <xf numFmtId="1" fontId="15" fillId="0" borderId="0" xfId="54" applyNumberFormat="1" applyFont="1" applyFill="1" applyBorder="1" applyAlignment="1">
      <alignment horizontal="right"/>
    </xf>
    <xf numFmtId="175" fontId="15" fillId="0" borderId="0" xfId="54" applyNumberFormat="1" applyFont="1" applyFill="1" applyBorder="1" applyAlignment="1">
      <alignment horizontal="right"/>
    </xf>
    <xf numFmtId="2" fontId="15" fillId="0" borderId="0" xfId="54" applyNumberFormat="1" applyFont="1" applyFill="1" applyAlignment="1">
      <alignment horizontal="right"/>
    </xf>
    <xf numFmtId="0" fontId="15" fillId="0" borderId="0" xfId="54" applyFont="1" applyFill="1" applyBorder="1" applyAlignment="1"/>
    <xf numFmtId="177" fontId="15" fillId="0" borderId="0" xfId="54" applyNumberFormat="1" applyFont="1" applyFill="1" applyBorder="1" applyAlignment="1">
      <alignment horizontal="right"/>
    </xf>
    <xf numFmtId="177" fontId="75" fillId="0" borderId="0" xfId="54" applyNumberFormat="1" applyFont="1" applyFill="1"/>
    <xf numFmtId="175" fontId="15" fillId="0" borderId="0" xfId="54" applyNumberFormat="1" applyFont="1" applyFill="1" applyAlignment="1">
      <alignment horizontal="right"/>
    </xf>
    <xf numFmtId="1" fontId="15" fillId="0" borderId="0" xfId="54" applyNumberFormat="1" applyFont="1" applyFill="1" applyAlignment="1">
      <alignment horizontal="right"/>
    </xf>
    <xf numFmtId="0" fontId="15" fillId="0" borderId="15" xfId="54" applyFont="1" applyFill="1" applyBorder="1" applyAlignment="1">
      <alignment horizontal="right"/>
    </xf>
    <xf numFmtId="0" fontId="15" fillId="0" borderId="0" xfId="54" applyFill="1" applyAlignment="1"/>
    <xf numFmtId="0" fontId="15" fillId="0" borderId="0" xfId="54" applyFill="1" applyBorder="1" applyAlignment="1"/>
    <xf numFmtId="0" fontId="75" fillId="0" borderId="0" xfId="54" applyFont="1" applyFill="1" applyAlignment="1">
      <alignment vertical="center"/>
    </xf>
    <xf numFmtId="0" fontId="75" fillId="0" borderId="0" xfId="54" applyFont="1" applyFill="1" applyBorder="1" applyAlignment="1">
      <alignment vertical="center"/>
    </xf>
    <xf numFmtId="49" fontId="15" fillId="0" borderId="0" xfId="54" applyNumberFormat="1" applyFont="1" applyFill="1" applyAlignment="1"/>
    <xf numFmtId="0" fontId="15" fillId="27" borderId="0" xfId="54" applyFont="1" applyFill="1" applyBorder="1" applyAlignment="1">
      <alignment horizontal="left"/>
    </xf>
    <xf numFmtId="175" fontId="15" fillId="27" borderId="0" xfId="54" applyNumberFormat="1" applyFont="1" applyFill="1" applyBorder="1" applyAlignment="1">
      <alignment horizontal="right"/>
    </xf>
    <xf numFmtId="0" fontId="75" fillId="0" borderId="0" xfId="54" applyFont="1" applyFill="1" applyBorder="1" applyAlignment="1"/>
    <xf numFmtId="0" fontId="26" fillId="0" borderId="0" xfId="31" applyFont="1" applyFill="1" applyAlignment="1" applyProtection="1">
      <alignment horizontal="left"/>
    </xf>
    <xf numFmtId="0" fontId="15" fillId="0" borderId="0" xfId="54" applyFill="1"/>
    <xf numFmtId="0" fontId="77" fillId="0" borderId="0" xfId="54" applyFont="1" applyFill="1"/>
    <xf numFmtId="0" fontId="15" fillId="0" borderId="17" xfId="54" applyFont="1" applyFill="1" applyBorder="1" applyAlignment="1">
      <alignment horizontal="center" vertical="center" wrapText="1"/>
    </xf>
    <xf numFmtId="0" fontId="15" fillId="0" borderId="17" xfId="54" applyFont="1" applyFill="1" applyBorder="1" applyAlignment="1">
      <alignment horizontal="center" vertical="center"/>
    </xf>
    <xf numFmtId="0" fontId="15" fillId="0" borderId="31" xfId="54" applyFont="1" applyFill="1" applyBorder="1" applyAlignment="1">
      <alignment horizontal="center" vertical="center" wrapText="1"/>
    </xf>
    <xf numFmtId="0" fontId="15" fillId="0" borderId="31" xfId="54" applyFont="1" applyFill="1" applyBorder="1" applyAlignment="1">
      <alignment horizontal="center" vertical="center"/>
    </xf>
    <xf numFmtId="177" fontId="77" fillId="0" borderId="0" xfId="54" applyNumberFormat="1" applyFont="1" applyFill="1" applyAlignment="1"/>
    <xf numFmtId="177" fontId="77" fillId="0" borderId="0" xfId="54" applyNumberFormat="1" applyFont="1" applyFill="1" applyAlignment="1">
      <alignment horizontal="right"/>
    </xf>
    <xf numFmtId="177" fontId="77" fillId="0" borderId="0" xfId="54" applyNumberFormat="1" applyFont="1" applyFill="1" applyAlignment="1">
      <alignment horizontal="left"/>
    </xf>
    <xf numFmtId="0" fontId="77" fillId="0" borderId="0" xfId="54" applyFont="1" applyFill="1" applyAlignment="1">
      <alignment horizontal="left"/>
    </xf>
    <xf numFmtId="177" fontId="15" fillId="0" borderId="0" xfId="54" applyNumberFormat="1" applyFont="1" applyFill="1" applyBorder="1" applyAlignment="1">
      <alignment horizontal="left"/>
    </xf>
    <xf numFmtId="177" fontId="77" fillId="0" borderId="0" xfId="54" applyNumberFormat="1" applyFont="1" applyFill="1" applyBorder="1" applyAlignment="1">
      <alignment horizontal="left"/>
    </xf>
    <xf numFmtId="0" fontId="15" fillId="0" borderId="11" xfId="54" applyFont="1" applyFill="1" applyBorder="1" applyAlignment="1">
      <alignment horizontal="left" wrapText="1" indent="2"/>
    </xf>
    <xf numFmtId="0" fontId="15" fillId="0" borderId="0" xfId="54" applyFont="1" applyFill="1" applyBorder="1" applyAlignment="1">
      <alignment horizontal="center" wrapText="1"/>
    </xf>
    <xf numFmtId="183" fontId="15" fillId="0" borderId="15" xfId="54" applyNumberFormat="1" applyFont="1" applyFill="1" applyBorder="1" applyAlignment="1" applyProtection="1">
      <alignment wrapText="1"/>
      <protection locked="0"/>
    </xf>
    <xf numFmtId="183" fontId="15" fillId="0" borderId="0" xfId="54" applyNumberFormat="1" applyFont="1" applyFill="1" applyAlignment="1" applyProtection="1">
      <alignment wrapText="1"/>
      <protection locked="0"/>
    </xf>
    <xf numFmtId="0" fontId="77" fillId="0" borderId="0" xfId="54" applyFont="1" applyFill="1" applyAlignment="1">
      <alignment horizontal="center" vertical="center" wrapText="1"/>
    </xf>
    <xf numFmtId="49" fontId="77" fillId="0" borderId="0" xfId="54" applyNumberFormat="1" applyFont="1" applyFill="1" applyAlignment="1" applyProtection="1">
      <alignment horizontal="center" wrapText="1"/>
    </xf>
    <xf numFmtId="0" fontId="15" fillId="0" borderId="11" xfId="54" applyFont="1" applyFill="1" applyBorder="1" applyAlignment="1">
      <alignment horizontal="left" wrapText="1"/>
    </xf>
    <xf numFmtId="0" fontId="15" fillId="0" borderId="15" xfId="54" applyFill="1" applyBorder="1"/>
    <xf numFmtId="0" fontId="15" fillId="0" borderId="15" xfId="54" applyFont="1" applyFill="1" applyBorder="1" applyAlignment="1">
      <alignment horizontal="left"/>
    </xf>
    <xf numFmtId="49" fontId="77" fillId="27" borderId="0" xfId="0" applyNumberFormat="1" applyFont="1" applyFill="1" applyAlignment="1"/>
    <xf numFmtId="0" fontId="15" fillId="27" borderId="0" xfId="0" applyFont="1" applyFill="1" applyBorder="1" applyAlignment="1">
      <alignment horizontal="left"/>
    </xf>
    <xf numFmtId="49" fontId="77" fillId="27" borderId="0" xfId="0" applyNumberFormat="1" applyFont="1" applyFill="1" applyAlignment="1">
      <alignment horizontal="right"/>
    </xf>
    <xf numFmtId="49" fontId="77" fillId="27" borderId="0" xfId="0" applyNumberFormat="1" applyFont="1" applyFill="1" applyAlignment="1">
      <alignment horizontal="left"/>
    </xf>
    <xf numFmtId="0" fontId="15" fillId="27" borderId="30" xfId="0" applyFont="1" applyFill="1" applyBorder="1" applyAlignment="1">
      <alignment horizontal="center" vertical="center"/>
    </xf>
    <xf numFmtId="49" fontId="77" fillId="27" borderId="0" xfId="0" applyNumberFormat="1" applyFont="1" applyFill="1" applyBorder="1" applyAlignment="1">
      <alignment horizontal="left"/>
    </xf>
    <xf numFmtId="0" fontId="15" fillId="27" borderId="0" xfId="0" applyFont="1" applyFill="1" applyBorder="1" applyAlignment="1">
      <alignment horizontal="right"/>
    </xf>
    <xf numFmtId="0" fontId="75" fillId="27" borderId="0" xfId="0" applyFont="1" applyFill="1"/>
    <xf numFmtId="0" fontId="15" fillId="27" borderId="0" xfId="0" applyFont="1" applyFill="1" applyAlignment="1"/>
    <xf numFmtId="0" fontId="75" fillId="27" borderId="0" xfId="0" applyFont="1" applyFill="1" applyAlignment="1"/>
    <xf numFmtId="181" fontId="15" fillId="27" borderId="0" xfId="0" applyNumberFormat="1" applyFont="1" applyFill="1" applyAlignment="1">
      <alignment horizontal="right"/>
    </xf>
    <xf numFmtId="178" fontId="15" fillId="27" borderId="0" xfId="0" applyNumberFormat="1" applyFont="1" applyFill="1" applyAlignment="1">
      <alignment horizontal="right"/>
    </xf>
    <xf numFmtId="0" fontId="15" fillId="27" borderId="0" xfId="0" applyFont="1" applyFill="1" applyAlignment="1">
      <alignment horizontal="right"/>
    </xf>
    <xf numFmtId="1" fontId="15" fillId="27" borderId="0" xfId="0" applyNumberFormat="1" applyFont="1" applyFill="1" applyBorder="1" applyAlignment="1">
      <alignment horizontal="right"/>
    </xf>
    <xf numFmtId="175" fontId="15" fillId="27" borderId="0" xfId="0" applyNumberFormat="1" applyFont="1" applyFill="1" applyBorder="1" applyAlignment="1">
      <alignment horizontal="right"/>
    </xf>
    <xf numFmtId="177" fontId="15" fillId="27" borderId="0" xfId="0" applyNumberFormat="1" applyFont="1" applyFill="1" applyBorder="1" applyAlignment="1">
      <alignment horizontal="right"/>
    </xf>
    <xf numFmtId="177" fontId="75" fillId="27" borderId="0" xfId="0" applyNumberFormat="1" applyFont="1" applyFill="1"/>
    <xf numFmtId="175" fontId="15" fillId="27" borderId="0" xfId="0" applyNumberFormat="1" applyFont="1" applyFill="1" applyAlignment="1">
      <alignment horizontal="right"/>
    </xf>
    <xf numFmtId="1" fontId="15" fillId="27" borderId="0" xfId="0" applyNumberFormat="1" applyFont="1" applyFill="1" applyAlignment="1">
      <alignment horizontal="right"/>
    </xf>
    <xf numFmtId="0" fontId="15" fillId="0" borderId="15" xfId="0" applyFont="1" applyFill="1" applyBorder="1" applyAlignment="1">
      <alignment horizontal="right"/>
    </xf>
    <xf numFmtId="0" fontId="77" fillId="0" borderId="0" xfId="0" applyFont="1" applyFill="1" applyBorder="1" applyAlignment="1">
      <alignment vertical="center"/>
    </xf>
    <xf numFmtId="49" fontId="77" fillId="0" borderId="0" xfId="0" applyNumberFormat="1" applyFont="1" applyFill="1" applyAlignment="1"/>
    <xf numFmtId="49" fontId="77" fillId="0" borderId="0" xfId="0" applyNumberFormat="1" applyFont="1" applyFill="1" applyAlignment="1" applyProtection="1">
      <alignment horizontal="center" wrapText="1"/>
    </xf>
    <xf numFmtId="49" fontId="77" fillId="0" borderId="0" xfId="0" applyNumberFormat="1" applyFont="1" applyFill="1" applyAlignment="1">
      <alignment horizontal="left"/>
    </xf>
    <xf numFmtId="0" fontId="77" fillId="0" borderId="0" xfId="0" applyFont="1" applyFill="1" applyAlignment="1">
      <alignment horizontal="center" vertical="center" wrapText="1"/>
    </xf>
    <xf numFmtId="0" fontId="15" fillId="0" borderId="15" xfId="0" applyFont="1" applyFill="1" applyBorder="1" applyAlignment="1">
      <alignment horizontal="left"/>
    </xf>
    <xf numFmtId="0" fontId="15" fillId="0" borderId="0" xfId="0" applyFont="1" applyFill="1" applyBorder="1" applyAlignment="1">
      <alignment horizontal="left"/>
    </xf>
    <xf numFmtId="0" fontId="75" fillId="0" borderId="0" xfId="0" applyFont="1" applyFill="1" applyAlignment="1">
      <alignment vertical="center" wrapText="1"/>
    </xf>
    <xf numFmtId="0" fontId="0" fillId="0" borderId="0" xfId="0" applyFill="1" applyBorder="1" applyAlignment="1">
      <alignment horizontal="left"/>
    </xf>
    <xf numFmtId="0" fontId="15" fillId="0" borderId="0" xfId="54"/>
    <xf numFmtId="0" fontId="15" fillId="0" borderId="0" xfId="54" applyFill="1" applyBorder="1" applyAlignment="1">
      <alignment horizontal="left"/>
    </xf>
    <xf numFmtId="1" fontId="15" fillId="0" borderId="0" xfId="54" applyNumberFormat="1" applyFont="1" applyAlignment="1">
      <alignment horizontal="right"/>
    </xf>
    <xf numFmtId="175" fontId="15" fillId="0" borderId="0" xfId="54" applyNumberFormat="1" applyFont="1" applyAlignment="1">
      <alignment horizontal="right"/>
    </xf>
    <xf numFmtId="1" fontId="15" fillId="0" borderId="15" xfId="54" applyNumberFormat="1" applyFont="1" applyBorder="1" applyAlignment="1">
      <alignment horizontal="right"/>
    </xf>
    <xf numFmtId="2" fontId="15" fillId="0" borderId="0" xfId="54" applyNumberFormat="1" applyFont="1" applyAlignment="1">
      <alignment horizontal="right"/>
    </xf>
    <xf numFmtId="49" fontId="77" fillId="0" borderId="0" xfId="0" applyNumberFormat="1" applyFont="1" applyFill="1" applyAlignment="1">
      <alignment horizontal="right"/>
    </xf>
    <xf numFmtId="0" fontId="15" fillId="0" borderId="12" xfId="0" applyFont="1" applyFill="1" applyBorder="1" applyAlignment="1">
      <alignment horizontal="center" vertical="center" wrapText="1"/>
    </xf>
    <xf numFmtId="177" fontId="77" fillId="0" borderId="0" xfId="0" applyNumberFormat="1" applyFont="1" applyFill="1" applyAlignment="1"/>
    <xf numFmtId="177" fontId="77" fillId="0" borderId="0" xfId="0" applyNumberFormat="1" applyFont="1" applyFill="1" applyAlignment="1">
      <alignment horizontal="right"/>
    </xf>
    <xf numFmtId="177" fontId="77" fillId="0" borderId="0" xfId="0" applyNumberFormat="1" applyFont="1" applyFill="1" applyAlignment="1">
      <alignment horizontal="left"/>
    </xf>
    <xf numFmtId="0" fontId="15" fillId="0" borderId="11" xfId="0" applyFont="1" applyFill="1" applyBorder="1" applyAlignment="1">
      <alignment horizontal="left" wrapText="1" indent="2"/>
    </xf>
    <xf numFmtId="176" fontId="77" fillId="0" borderId="0" xfId="0" applyNumberFormat="1" applyFont="1" applyFill="1" applyAlignment="1"/>
    <xf numFmtId="176" fontId="77" fillId="0" borderId="0" xfId="0" applyNumberFormat="1" applyFont="1" applyFill="1" applyAlignment="1">
      <alignment horizontal="right"/>
    </xf>
    <xf numFmtId="176" fontId="77" fillId="0" borderId="0" xfId="0" applyNumberFormat="1" applyFont="1" applyFill="1" applyAlignment="1">
      <alignment horizontal="left"/>
    </xf>
    <xf numFmtId="176" fontId="15" fillId="0" borderId="0" xfId="0" applyNumberFormat="1" applyFont="1" applyFill="1" applyBorder="1" applyAlignment="1">
      <alignment horizontal="left"/>
    </xf>
    <xf numFmtId="176" fontId="77" fillId="0" borderId="0" xfId="0" applyNumberFormat="1" applyFont="1" applyFill="1" applyBorder="1" applyAlignment="1">
      <alignment horizontal="left"/>
    </xf>
    <xf numFmtId="0" fontId="26" fillId="0" borderId="0" xfId="31" applyFont="1" applyFill="1" applyBorder="1" applyAlignment="1" applyProtection="1"/>
    <xf numFmtId="0" fontId="77" fillId="0" borderId="0" xfId="245" applyFont="1" applyFill="1" applyBorder="1" applyAlignment="1"/>
    <xf numFmtId="49" fontId="15" fillId="0" borderId="0" xfId="245" applyNumberFormat="1" applyFont="1" applyFill="1" applyBorder="1" applyAlignment="1">
      <alignment horizontal="left"/>
    </xf>
    <xf numFmtId="49" fontId="77" fillId="0" borderId="0" xfId="245" applyNumberFormat="1" applyFont="1" applyFill="1" applyBorder="1" applyAlignment="1"/>
    <xf numFmtId="0" fontId="15" fillId="0" borderId="0" xfId="245" applyFont="1" applyFill="1" applyBorder="1" applyAlignment="1">
      <alignment horizontal="right"/>
    </xf>
    <xf numFmtId="0" fontId="15" fillId="0" borderId="0" xfId="245" applyFill="1" applyBorder="1" applyAlignment="1"/>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49" fontId="77" fillId="0" borderId="0" xfId="245" applyNumberFormat="1" applyFont="1" applyFill="1" applyBorder="1" applyAlignment="1">
      <alignment horizontal="left"/>
    </xf>
    <xf numFmtId="0" fontId="15" fillId="0" borderId="0" xfId="54" applyFont="1" applyFill="1" applyBorder="1" applyAlignment="1">
      <alignment horizontal="center" vertical="top"/>
    </xf>
    <xf numFmtId="0" fontId="15" fillId="0" borderId="32" xfId="54" applyFont="1" applyFill="1" applyBorder="1" applyAlignment="1">
      <alignment horizontal="left" vertical="top" wrapText="1" indent="1"/>
    </xf>
    <xf numFmtId="176" fontId="15" fillId="0" borderId="0" xfId="54" applyNumberFormat="1" applyFont="1" applyFill="1" applyAlignment="1" applyProtection="1">
      <alignment horizontal="right"/>
      <protection locked="0"/>
    </xf>
    <xf numFmtId="0" fontId="15" fillId="0" borderId="32" xfId="54" applyFont="1" applyFill="1" applyBorder="1" applyAlignment="1">
      <alignment horizontal="left" vertical="top" wrapText="1" indent="2"/>
    </xf>
    <xf numFmtId="0" fontId="15" fillId="0" borderId="32" xfId="54" applyFont="1" applyFill="1" applyBorder="1" applyAlignment="1">
      <alignment horizontal="left" vertical="top" wrapText="1" indent="3"/>
    </xf>
    <xf numFmtId="0" fontId="15" fillId="0" borderId="32" xfId="54" applyFont="1" applyFill="1" applyBorder="1" applyAlignment="1">
      <alignment horizontal="left" vertical="top" wrapText="1"/>
    </xf>
    <xf numFmtId="0" fontId="15" fillId="0" borderId="0" xfId="54" applyFont="1" applyFill="1" applyBorder="1" applyAlignment="1">
      <alignment horizontal="center"/>
    </xf>
    <xf numFmtId="0" fontId="15" fillId="0" borderId="32" xfId="54" applyFont="1" applyFill="1" applyBorder="1" applyAlignment="1">
      <alignment horizontal="left" wrapText="1"/>
    </xf>
    <xf numFmtId="0" fontId="77" fillId="0" borderId="0" xfId="54" applyFont="1" applyFill="1" applyBorder="1" applyAlignment="1">
      <alignment horizontal="left" wrapText="1"/>
    </xf>
    <xf numFmtId="0" fontId="77" fillId="0" borderId="15" xfId="245" applyFont="1" applyFill="1" applyBorder="1" applyAlignment="1">
      <alignment horizontal="right"/>
    </xf>
    <xf numFmtId="0" fontId="77" fillId="0" borderId="0" xfId="245" applyFont="1" applyFill="1" applyBorder="1" applyAlignment="1">
      <alignment horizontal="right"/>
    </xf>
    <xf numFmtId="0" fontId="75" fillId="0" borderId="0" xfId="54" applyFont="1" applyFill="1" applyAlignment="1">
      <alignment wrapText="1"/>
    </xf>
    <xf numFmtId="0" fontId="75" fillId="0" borderId="0" xfId="54" applyFont="1" applyFill="1" applyBorder="1" applyAlignment="1">
      <alignment wrapText="1"/>
    </xf>
    <xf numFmtId="0" fontId="15" fillId="0" borderId="0" xfId="245" applyFont="1" applyFill="1" applyBorder="1" applyAlignment="1"/>
    <xf numFmtId="0" fontId="15" fillId="0" borderId="30" xfId="0" applyFont="1" applyFill="1" applyBorder="1" applyAlignment="1">
      <alignment horizontal="center" vertical="center"/>
    </xf>
    <xf numFmtId="0" fontId="15" fillId="0" borderId="31" xfId="0" applyFont="1" applyFill="1" applyBorder="1" applyAlignment="1">
      <alignment horizontal="center" vertical="center" wrapText="1"/>
    </xf>
    <xf numFmtId="0" fontId="0" fillId="27" borderId="0" xfId="0" applyFill="1"/>
    <xf numFmtId="0" fontId="0" fillId="27" borderId="0" xfId="0" applyFill="1" applyAlignment="1"/>
    <xf numFmtId="0" fontId="15" fillId="27" borderId="0" xfId="0" applyFont="1" applyFill="1" applyBorder="1" applyAlignment="1">
      <alignment horizontal="left"/>
    </xf>
    <xf numFmtId="49" fontId="15" fillId="0" borderId="0" xfId="0" applyNumberFormat="1" applyFont="1" applyFill="1" applyAlignment="1"/>
    <xf numFmtId="49" fontId="77" fillId="0" borderId="0" xfId="0" applyNumberFormat="1" applyFont="1" applyFill="1" applyBorder="1" applyAlignment="1">
      <alignment horizontal="left"/>
    </xf>
    <xf numFmtId="175" fontId="15" fillId="0" borderId="0" xfId="0" applyNumberFormat="1" applyFont="1" applyFill="1" applyAlignment="1" applyProtection="1">
      <alignment horizontal="right"/>
    </xf>
    <xf numFmtId="0" fontId="75" fillId="27" borderId="0" xfId="0" applyFont="1" applyFill="1" applyAlignment="1">
      <alignment vertical="center"/>
    </xf>
    <xf numFmtId="0" fontId="15" fillId="0" borderId="17" xfId="0" applyFont="1" applyFill="1" applyBorder="1" applyAlignment="1">
      <alignment horizontal="center" vertical="center" wrapText="1"/>
    </xf>
    <xf numFmtId="174" fontId="15" fillId="0" borderId="0" xfId="0" applyNumberFormat="1" applyFont="1" applyFill="1" applyAlignment="1" applyProtection="1">
      <alignment wrapText="1"/>
      <protection locked="0"/>
    </xf>
    <xf numFmtId="49" fontId="77" fillId="0" borderId="0" xfId="0" applyNumberFormat="1" applyFont="1" applyFill="1" applyAlignment="1">
      <alignment horizontal="left" indent="2"/>
    </xf>
    <xf numFmtId="0" fontId="77" fillId="0" borderId="0" xfId="0" applyFont="1" applyFill="1" applyAlignment="1">
      <alignment horizontal="left" indent="2"/>
    </xf>
    <xf numFmtId="0" fontId="15" fillId="0" borderId="0" xfId="0" applyFont="1" applyFill="1" applyBorder="1" applyAlignment="1">
      <alignment horizontal="left" wrapText="1" indent="2"/>
    </xf>
    <xf numFmtId="174" fontId="15" fillId="0" borderId="15" xfId="0" applyNumberFormat="1" applyFont="1" applyFill="1" applyBorder="1" applyAlignment="1" applyProtection="1">
      <alignment wrapText="1"/>
      <protection locked="0"/>
    </xf>
    <xf numFmtId="0" fontId="15" fillId="0" borderId="30" xfId="54" applyFont="1" applyFill="1" applyBorder="1" applyAlignment="1">
      <alignment horizontal="center" vertical="center"/>
    </xf>
    <xf numFmtId="0" fontId="15" fillId="0" borderId="0" xfId="0" applyFont="1" applyFill="1" applyBorder="1" applyAlignment="1">
      <alignment horizontal="left"/>
    </xf>
    <xf numFmtId="0" fontId="15" fillId="0" borderId="30" xfId="0" applyFont="1" applyFill="1" applyBorder="1" applyAlignment="1">
      <alignment horizontal="center" vertical="center"/>
    </xf>
    <xf numFmtId="0" fontId="15" fillId="27" borderId="30" xfId="0" applyFont="1" applyFill="1" applyBorder="1" applyAlignment="1">
      <alignment horizontal="center" vertical="center"/>
    </xf>
    <xf numFmtId="0" fontId="15" fillId="27" borderId="0" xfId="0" applyFont="1" applyFill="1" applyBorder="1" applyAlignment="1">
      <alignment horizontal="left"/>
    </xf>
    <xf numFmtId="0" fontId="15" fillId="0" borderId="0" xfId="246" applyFont="1" applyFill="1"/>
    <xf numFmtId="0" fontId="77" fillId="0" borderId="0" xfId="246" applyFont="1" applyFill="1" applyBorder="1"/>
    <xf numFmtId="0" fontId="77" fillId="0" borderId="0" xfId="246" applyFont="1" applyFill="1" applyBorder="1" applyAlignment="1">
      <alignment vertical="top"/>
    </xf>
    <xf numFmtId="0" fontId="77" fillId="0" borderId="15" xfId="246" applyFont="1" applyFill="1" applyBorder="1" applyAlignment="1">
      <alignment vertical="top"/>
    </xf>
    <xf numFmtId="0" fontId="15" fillId="0" borderId="0" xfId="246" applyFont="1" applyFill="1" applyBorder="1" applyAlignment="1">
      <alignment horizontal="center" vertical="center" wrapText="1"/>
    </xf>
    <xf numFmtId="0" fontId="77" fillId="0" borderId="0" xfId="246" applyFont="1" applyFill="1" applyBorder="1" applyAlignment="1">
      <alignment horizontal="left" vertical="center" wrapText="1"/>
    </xf>
    <xf numFmtId="0" fontId="84" fillId="0" borderId="0" xfId="247" applyFont="1" applyFill="1"/>
    <xf numFmtId="0" fontId="15" fillId="0" borderId="0" xfId="247" applyFont="1" applyFill="1"/>
    <xf numFmtId="0" fontId="15" fillId="0" borderId="0" xfId="247" applyFont="1" applyFill="1" applyBorder="1" applyAlignment="1">
      <alignment horizontal="center" vertical="center" wrapText="1"/>
    </xf>
    <xf numFmtId="1" fontId="15" fillId="0" borderId="0" xfId="247" applyNumberFormat="1" applyFont="1" applyFill="1"/>
    <xf numFmtId="0" fontId="77" fillId="0" borderId="0" xfId="247" applyFont="1" applyFill="1" applyBorder="1" applyAlignment="1">
      <alignment horizontal="left" vertical="center" wrapText="1"/>
    </xf>
    <xf numFmtId="0" fontId="15" fillId="0" borderId="0" xfId="246" applyFill="1"/>
    <xf numFmtId="0" fontId="77" fillId="0" borderId="0" xfId="247" applyFont="1" applyFill="1" applyBorder="1"/>
    <xf numFmtId="0" fontId="15" fillId="0" borderId="0" xfId="246" applyFill="1" applyBorder="1"/>
    <xf numFmtId="0" fontId="15" fillId="0" borderId="0" xfId="246" applyFont="1" applyFill="1" applyBorder="1" applyAlignment="1">
      <alignment vertical="center" wrapText="1"/>
    </xf>
    <xf numFmtId="0" fontId="15" fillId="0" borderId="15" xfId="246" applyFont="1" applyFill="1" applyBorder="1"/>
    <xf numFmtId="0" fontId="15" fillId="0" borderId="0" xfId="246" applyFont="1" applyFill="1" applyBorder="1"/>
    <xf numFmtId="0" fontId="15" fillId="0" borderId="0" xfId="176" applyFont="1" applyFill="1" applyBorder="1" applyAlignment="1"/>
    <xf numFmtId="0" fontId="15" fillId="0" borderId="0" xfId="52" applyFont="1" applyFill="1"/>
    <xf numFmtId="0" fontId="77" fillId="0" borderId="0" xfId="52" applyFont="1" applyFill="1" applyBorder="1" applyAlignment="1">
      <alignment vertical="center"/>
    </xf>
    <xf numFmtId="0" fontId="15" fillId="0" borderId="0" xfId="52" applyFont="1" applyFill="1" applyBorder="1" applyAlignment="1">
      <alignment horizontal="center" vertical="center"/>
    </xf>
    <xf numFmtId="0" fontId="15" fillId="0" borderId="0" xfId="52" applyFont="1" applyFill="1" applyBorder="1" applyAlignment="1">
      <alignment horizontal="center"/>
    </xf>
    <xf numFmtId="174" fontId="15" fillId="0" borderId="0" xfId="52" applyNumberFormat="1" applyFont="1" applyFill="1" applyAlignment="1" applyProtection="1">
      <alignment horizontal="right"/>
      <protection locked="0"/>
    </xf>
    <xf numFmtId="0" fontId="15" fillId="0" borderId="0" xfId="52" applyFont="1" applyFill="1" applyBorder="1" applyAlignment="1"/>
    <xf numFmtId="186" fontId="15" fillId="0" borderId="0" xfId="52" applyNumberFormat="1" applyFont="1" applyFill="1" applyAlignment="1" applyProtection="1">
      <alignment horizontal="right"/>
      <protection locked="0"/>
    </xf>
    <xf numFmtId="175" fontId="15" fillId="0" borderId="0" xfId="52" applyNumberFormat="1" applyFont="1" applyFill="1" applyAlignment="1" applyProtection="1">
      <alignment horizontal="right"/>
      <protection locked="0"/>
    </xf>
    <xf numFmtId="0" fontId="15" fillId="0" borderId="0" xfId="176" applyFont="1" applyFill="1"/>
    <xf numFmtId="0" fontId="15" fillId="0" borderId="0" xfId="175" applyFont="1" applyFill="1" applyAlignment="1">
      <alignment vertical="top" wrapText="1"/>
    </xf>
    <xf numFmtId="0" fontId="15" fillId="0" borderId="30" xfId="247" applyFont="1" applyFill="1" applyBorder="1" applyAlignment="1">
      <alignment horizontal="center" vertical="center" wrapText="1"/>
    </xf>
    <xf numFmtId="0" fontId="15" fillId="0" borderId="30" xfId="247" applyFont="1" applyFill="1" applyBorder="1" applyAlignment="1" applyProtection="1">
      <alignment horizontal="center" vertical="center" wrapText="1"/>
    </xf>
    <xf numFmtId="0" fontId="77" fillId="0" borderId="0" xfId="248" applyFont="1" applyFill="1"/>
    <xf numFmtId="0" fontId="15" fillId="0" borderId="0" xfId="248" applyFont="1" applyFill="1" applyBorder="1" applyAlignment="1">
      <alignment horizontal="center"/>
    </xf>
    <xf numFmtId="0" fontId="80" fillId="0" borderId="0" xfId="248" applyFont="1" applyFill="1"/>
    <xf numFmtId="0" fontId="15" fillId="0" borderId="0" xfId="248" applyFont="1" applyFill="1" applyBorder="1"/>
    <xf numFmtId="2" fontId="15" fillId="0" borderId="0" xfId="250" applyNumberFormat="1" applyFont="1" applyFill="1" applyBorder="1" applyAlignment="1">
      <alignment horizontal="right"/>
    </xf>
    <xf numFmtId="4" fontId="15" fillId="0" borderId="0" xfId="250" applyNumberFormat="1" applyFont="1" applyFill="1" applyBorder="1" applyAlignment="1">
      <alignment horizontal="right"/>
    </xf>
    <xf numFmtId="0" fontId="15" fillId="0" borderId="0" xfId="52" applyFont="1" applyFill="1" applyAlignment="1">
      <alignment horizontal="left"/>
    </xf>
    <xf numFmtId="0" fontId="75" fillId="0" borderId="0" xfId="52" applyFont="1" applyFill="1"/>
    <xf numFmtId="0" fontId="77" fillId="0" borderId="0" xfId="52" applyFont="1" applyFill="1" applyAlignment="1">
      <alignment horizontal="left"/>
    </xf>
    <xf numFmtId="0" fontId="77" fillId="0" borderId="0" xfId="52" applyFont="1" applyFill="1" applyAlignment="1"/>
    <xf numFmtId="0" fontId="15" fillId="0" borderId="13" xfId="52" applyFont="1" applyFill="1" applyBorder="1" applyAlignment="1">
      <alignment horizontal="center" vertical="center" wrapText="1"/>
    </xf>
    <xf numFmtId="0" fontId="15" fillId="0" borderId="16" xfId="52" applyFont="1" applyFill="1" applyBorder="1" applyAlignment="1">
      <alignment horizontal="center" vertical="center" wrapText="1"/>
    </xf>
    <xf numFmtId="0" fontId="15" fillId="0" borderId="12" xfId="52" applyFont="1" applyFill="1" applyBorder="1" applyAlignment="1">
      <alignment horizontal="center" vertical="center" wrapText="1"/>
    </xf>
    <xf numFmtId="1" fontId="15" fillId="0" borderId="30" xfId="52" applyNumberFormat="1" applyFont="1" applyFill="1" applyBorder="1" applyAlignment="1">
      <alignment horizontal="center" vertical="center" wrapText="1"/>
    </xf>
    <xf numFmtId="0" fontId="15" fillId="0" borderId="0" xfId="52" applyFont="1" applyFill="1" applyBorder="1" applyAlignment="1">
      <alignment horizontal="center" vertical="center" wrapText="1"/>
    </xf>
    <xf numFmtId="1" fontId="15" fillId="0" borderId="0" xfId="52" applyNumberFormat="1" applyFont="1" applyFill="1" applyBorder="1" applyAlignment="1">
      <alignment horizontal="center" vertical="center" wrapText="1"/>
    </xf>
    <xf numFmtId="0" fontId="15" fillId="0" borderId="0" xfId="52" applyFont="1" applyFill="1" applyAlignment="1">
      <alignment horizontal="right"/>
    </xf>
    <xf numFmtId="0" fontId="75" fillId="0" borderId="0" xfId="52" applyFont="1" applyFill="1" applyAlignment="1">
      <alignment horizontal="right"/>
    </xf>
    <xf numFmtId="0" fontId="79" fillId="0" borderId="0" xfId="52" applyFont="1" applyFill="1"/>
    <xf numFmtId="1" fontId="15" fillId="0" borderId="0" xfId="52" applyNumberFormat="1" applyFont="1" applyFill="1" applyBorder="1" applyAlignment="1">
      <alignment horizontal="right"/>
    </xf>
    <xf numFmtId="175" fontId="15" fillId="0" borderId="0" xfId="52" applyNumberFormat="1" applyFont="1" applyFill="1" applyBorder="1" applyAlignment="1">
      <alignment horizontal="right"/>
    </xf>
    <xf numFmtId="0" fontId="15" fillId="0" borderId="0" xfId="52" applyFont="1" applyFill="1" applyBorder="1" applyAlignment="1">
      <alignment horizontal="right"/>
    </xf>
    <xf numFmtId="0" fontId="15" fillId="0" borderId="0" xfId="52" applyFont="1" applyFill="1" applyBorder="1" applyAlignment="1">
      <alignment horizontal="left"/>
    </xf>
    <xf numFmtId="175" fontId="15" fillId="0" borderId="0" xfId="52" applyNumberFormat="1" applyFont="1" applyFill="1" applyAlignment="1">
      <alignment horizontal="right"/>
    </xf>
    <xf numFmtId="1" fontId="15" fillId="0" borderId="0" xfId="52" applyNumberFormat="1" applyFont="1" applyFill="1" applyAlignment="1">
      <alignment horizontal="right"/>
    </xf>
    <xf numFmtId="0" fontId="15" fillId="0" borderId="15" xfId="52" applyFont="1" applyFill="1" applyBorder="1" applyAlignment="1">
      <alignment horizontal="left"/>
    </xf>
    <xf numFmtId="0" fontId="86" fillId="0" borderId="0" xfId="52" applyFont="1" applyFill="1" applyAlignment="1"/>
    <xf numFmtId="0" fontId="15" fillId="27" borderId="0" xfId="54" applyFill="1" applyAlignment="1"/>
    <xf numFmtId="0" fontId="75" fillId="27" borderId="0" xfId="54" applyFont="1" applyFill="1" applyBorder="1" applyAlignment="1">
      <alignment wrapText="1"/>
    </xf>
    <xf numFmtId="0" fontId="15" fillId="27" borderId="0" xfId="54" applyFill="1" applyAlignment="1">
      <alignment vertical="center"/>
    </xf>
    <xf numFmtId="0" fontId="75" fillId="27" borderId="0" xfId="54" applyFont="1" applyFill="1" applyBorder="1" applyAlignment="1">
      <alignment vertical="center" wrapText="1"/>
    </xf>
    <xf numFmtId="177" fontId="15" fillId="0" borderId="0" xfId="52" applyNumberFormat="1" applyFont="1" applyFill="1" applyBorder="1" applyAlignment="1">
      <alignment horizontal="right"/>
    </xf>
    <xf numFmtId="0" fontId="75" fillId="27" borderId="0" xfId="54" applyFont="1" applyFill="1" applyAlignment="1"/>
    <xf numFmtId="0" fontId="75" fillId="27" borderId="0" xfId="54" applyFont="1" applyFill="1" applyAlignment="1">
      <alignment vertical="center"/>
    </xf>
    <xf numFmtId="49" fontId="77" fillId="27" borderId="0" xfId="54" applyNumberFormat="1" applyFont="1" applyFill="1" applyAlignment="1"/>
    <xf numFmtId="49" fontId="77" fillId="27" borderId="0" xfId="54" applyNumberFormat="1" applyFont="1" applyFill="1" applyAlignment="1">
      <alignment horizontal="right"/>
    </xf>
    <xf numFmtId="49" fontId="77" fillId="27" borderId="0" xfId="54" applyNumberFormat="1" applyFont="1" applyFill="1" applyAlignment="1">
      <alignment horizontal="left"/>
    </xf>
    <xf numFmtId="49" fontId="77" fillId="27" borderId="0" xfId="54" applyNumberFormat="1" applyFont="1" applyFill="1" applyBorder="1" applyAlignment="1">
      <alignment horizontal="left"/>
    </xf>
    <xf numFmtId="0" fontId="15" fillId="27" borderId="0" xfId="54" applyFont="1" applyFill="1" applyAlignment="1">
      <alignment horizontal="left"/>
    </xf>
    <xf numFmtId="0" fontId="15" fillId="27" borderId="0" xfId="54" applyFont="1" applyFill="1" applyAlignment="1">
      <alignment horizontal="right"/>
    </xf>
    <xf numFmtId="0" fontId="75" fillId="27" borderId="0" xfId="54" applyFont="1" applyFill="1"/>
    <xf numFmtId="0" fontId="79" fillId="0" borderId="0" xfId="54" applyFont="1" applyFill="1"/>
    <xf numFmtId="0" fontId="77" fillId="27" borderId="0" xfId="54" applyFont="1" applyFill="1" applyBorder="1" applyAlignment="1"/>
    <xf numFmtId="0" fontId="15" fillId="27" borderId="0" xfId="54" applyFont="1" applyFill="1" applyBorder="1" applyAlignment="1">
      <alignment horizontal="right"/>
    </xf>
    <xf numFmtId="1" fontId="15" fillId="27" borderId="0" xfId="54" applyNumberFormat="1" applyFont="1" applyFill="1" applyBorder="1" applyAlignment="1">
      <alignment horizontal="right"/>
    </xf>
    <xf numFmtId="0" fontId="15" fillId="27" borderId="0" xfId="54" applyFont="1" applyFill="1" applyBorder="1" applyAlignment="1"/>
    <xf numFmtId="175" fontId="15" fillId="27" borderId="0" xfId="54" applyNumberFormat="1" applyFont="1" applyFill="1" applyAlignment="1">
      <alignment horizontal="right"/>
    </xf>
    <xf numFmtId="1" fontId="15" fillId="27" borderId="0" xfId="54" applyNumberFormat="1" applyFont="1" applyFill="1" applyAlignment="1">
      <alignment horizontal="right"/>
    </xf>
    <xf numFmtId="0" fontId="15" fillId="27" borderId="0" xfId="54" applyFill="1" applyBorder="1" applyAlignment="1"/>
    <xf numFmtId="0" fontId="15" fillId="0" borderId="0" xfId="54" applyFont="1" applyFill="1"/>
    <xf numFmtId="0" fontId="15" fillId="0" borderId="15" xfId="54" applyFont="1" applyFill="1" applyBorder="1"/>
    <xf numFmtId="0" fontId="75" fillId="27" borderId="0" xfId="54" applyFont="1" applyFill="1" applyBorder="1" applyAlignment="1">
      <alignment vertical="center"/>
    </xf>
    <xf numFmtId="189" fontId="15" fillId="0" borderId="0" xfId="54" applyNumberFormat="1" applyFont="1" applyFill="1" applyBorder="1" applyAlignment="1">
      <alignment horizontal="right"/>
    </xf>
    <xf numFmtId="189" fontId="15" fillId="0" borderId="0" xfId="54" applyNumberFormat="1" applyFont="1" applyFill="1" applyBorder="1" applyAlignment="1">
      <alignment horizontal="left"/>
    </xf>
    <xf numFmtId="189" fontId="15" fillId="0" borderId="0" xfId="54" applyNumberFormat="1" applyFont="1" applyFill="1" applyBorder="1" applyAlignment="1">
      <alignment horizontal="center" vertical="center"/>
    </xf>
    <xf numFmtId="0" fontId="15" fillId="27" borderId="0" xfId="54" applyFont="1" applyFill="1"/>
    <xf numFmtId="0" fontId="15" fillId="27" borderId="0" xfId="54" applyFont="1" applyFill="1" applyBorder="1" applyAlignment="1">
      <alignment horizontal="center" vertical="center" wrapText="1"/>
    </xf>
    <xf numFmtId="0" fontId="75" fillId="0" borderId="0" xfId="54" applyFont="1" applyFill="1" applyAlignment="1">
      <alignment horizontal="right"/>
    </xf>
    <xf numFmtId="0" fontId="15" fillId="0" borderId="0" xfId="54" applyFont="1" applyFill="1" applyBorder="1" applyAlignment="1">
      <alignment horizontal="center" vertical="center" wrapText="1"/>
    </xf>
    <xf numFmtId="0" fontId="86" fillId="0" borderId="0" xfId="54" applyFont="1" applyFill="1" applyAlignment="1"/>
    <xf numFmtId="0" fontId="15" fillId="0" borderId="32" xfId="54" applyFill="1" applyBorder="1" applyAlignment="1">
      <alignment horizontal="left" vertical="top" wrapText="1"/>
    </xf>
    <xf numFmtId="0" fontId="15" fillId="0" borderId="0" xfId="54" applyFont="1" applyFill="1" applyBorder="1" applyAlignment="1">
      <alignment horizontal="left"/>
    </xf>
    <xf numFmtId="49" fontId="77" fillId="27" borderId="0" xfId="245" applyNumberFormat="1" applyFont="1" applyFill="1" applyBorder="1" applyAlignment="1"/>
    <xf numFmtId="0" fontId="15" fillId="27" borderId="0" xfId="245" applyFont="1" applyFill="1" applyBorder="1" applyAlignment="1">
      <alignment horizontal="right"/>
    </xf>
    <xf numFmtId="0" fontId="15" fillId="27" borderId="32" xfId="54" applyFont="1" applyFill="1" applyBorder="1" applyAlignment="1">
      <alignment horizontal="left" vertical="top" wrapText="1"/>
    </xf>
    <xf numFmtId="0" fontId="15" fillId="27" borderId="31" xfId="54" applyFont="1" applyFill="1" applyBorder="1" applyAlignment="1">
      <alignment horizontal="center" vertical="center" wrapText="1"/>
    </xf>
    <xf numFmtId="0" fontId="15" fillId="0" borderId="11" xfId="54" applyFont="1" applyFill="1" applyBorder="1" applyAlignment="1">
      <alignment horizontal="center" wrapText="1"/>
    </xf>
    <xf numFmtId="0" fontId="15" fillId="27" borderId="15" xfId="54" applyFont="1" applyFill="1" applyBorder="1"/>
    <xf numFmtId="0" fontId="15" fillId="0" borderId="0" xfId="54" applyFont="1" applyFill="1" applyBorder="1" applyAlignment="1">
      <alignment wrapText="1"/>
    </xf>
    <xf numFmtId="1" fontId="15" fillId="0" borderId="30"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0" fontId="75" fillId="0" borderId="0" xfId="0" applyFont="1" applyFill="1" applyAlignment="1">
      <alignment horizontal="right"/>
    </xf>
    <xf numFmtId="1" fontId="15" fillId="0" borderId="0" xfId="0" applyNumberFormat="1" applyFont="1" applyFill="1" applyAlignment="1" applyProtection="1">
      <alignment horizontal="right"/>
    </xf>
    <xf numFmtId="175" fontId="15" fillId="0" borderId="0" xfId="0" applyNumberFormat="1" applyFont="1" applyFill="1" applyBorder="1" applyAlignment="1" applyProtection="1">
      <alignment horizontal="right"/>
    </xf>
    <xf numFmtId="175" fontId="15" fillId="0" borderId="0" xfId="251" applyNumberFormat="1" applyFont="1" applyFill="1" applyAlignment="1" applyProtection="1">
      <alignment horizontal="right"/>
    </xf>
    <xf numFmtId="0" fontId="86" fillId="0" borderId="0" xfId="0" applyFont="1" applyFill="1" applyAlignment="1"/>
    <xf numFmtId="0" fontId="77" fillId="0" borderId="0" xfId="54" applyFont="1" applyFill="1" applyAlignment="1"/>
    <xf numFmtId="1" fontId="15" fillId="0" borderId="0" xfId="54" applyNumberFormat="1" applyFont="1" applyFill="1" applyBorder="1" applyAlignment="1">
      <alignment horizontal="center" vertical="center" wrapText="1"/>
    </xf>
    <xf numFmtId="176" fontId="15" fillId="0" borderId="0" xfId="54" applyNumberFormat="1"/>
    <xf numFmtId="1" fontId="15" fillId="27" borderId="0" xfId="54" applyNumberFormat="1" applyFont="1" applyFill="1" applyBorder="1" applyAlignment="1">
      <alignment horizontal="center" vertical="center" wrapText="1"/>
    </xf>
    <xf numFmtId="0" fontId="15" fillId="27" borderId="0" xfId="54" applyFill="1"/>
    <xf numFmtId="0" fontId="15" fillId="27" borderId="15" xfId="54" applyFont="1" applyFill="1" applyBorder="1" applyAlignment="1">
      <alignment horizontal="left"/>
    </xf>
    <xf numFmtId="0" fontId="86" fillId="27" borderId="0" xfId="54" applyFont="1" applyFill="1" applyAlignment="1"/>
    <xf numFmtId="176" fontId="15" fillId="0" borderId="0" xfId="52" applyNumberFormat="1" applyFont="1" applyFill="1" applyBorder="1" applyAlignment="1" applyProtection="1">
      <alignment horizontal="right"/>
      <protection locked="0"/>
    </xf>
    <xf numFmtId="176" fontId="15" fillId="0" borderId="0" xfId="52" applyNumberFormat="1" applyFont="1" applyFill="1" applyBorder="1" applyAlignment="1">
      <alignment horizontal="center" vertical="center" wrapText="1"/>
    </xf>
    <xf numFmtId="175" fontId="15" fillId="0" borderId="0" xfId="52" applyNumberFormat="1" applyFont="1" applyFill="1" applyBorder="1" applyAlignment="1" applyProtection="1">
      <alignment horizontal="right"/>
      <protection locked="0"/>
    </xf>
    <xf numFmtId="1" fontId="15" fillId="0" borderId="0" xfId="52" applyNumberFormat="1" applyFont="1" applyFill="1" applyBorder="1" applyAlignment="1" applyProtection="1">
      <alignment horizontal="right"/>
    </xf>
    <xf numFmtId="175" fontId="15" fillId="0" borderId="0" xfId="52" applyNumberFormat="1" applyFont="1" applyFill="1" applyBorder="1" applyAlignment="1" applyProtection="1">
      <alignment horizontal="right"/>
    </xf>
    <xf numFmtId="0" fontId="15" fillId="0" borderId="0" xfId="54" applyFont="1"/>
    <xf numFmtId="0" fontId="75" fillId="0" borderId="0" xfId="54" applyFont="1"/>
    <xf numFmtId="3" fontId="75" fillId="0" borderId="0" xfId="54" applyNumberFormat="1" applyFont="1"/>
    <xf numFmtId="0" fontId="15" fillId="0" borderId="13" xfId="54" applyFont="1" applyBorder="1" applyAlignment="1">
      <alignment horizontal="center" vertical="center" wrapText="1"/>
    </xf>
    <xf numFmtId="1" fontId="15" fillId="0" borderId="30" xfId="54" applyNumberFormat="1" applyFont="1" applyBorder="1" applyAlignment="1">
      <alignment horizontal="center" vertical="center" wrapText="1"/>
    </xf>
    <xf numFmtId="1" fontId="15" fillId="0" borderId="0" xfId="54" applyNumberFormat="1" applyFont="1" applyBorder="1" applyAlignment="1">
      <alignment horizontal="center" vertical="center" wrapText="1"/>
    </xf>
    <xf numFmtId="0" fontId="15" fillId="0" borderId="0" xfId="54" applyFont="1" applyAlignment="1">
      <alignment horizontal="right"/>
    </xf>
    <xf numFmtId="0" fontId="15" fillId="0" borderId="0" xfId="54" applyFont="1" applyBorder="1" applyAlignment="1">
      <alignment horizontal="right"/>
    </xf>
    <xf numFmtId="0" fontId="75" fillId="0" borderId="0" xfId="54" applyFont="1" applyAlignment="1">
      <alignment horizontal="right"/>
    </xf>
    <xf numFmtId="3" fontId="75" fillId="0" borderId="0" xfId="54" applyNumberFormat="1" applyFont="1" applyAlignment="1">
      <alignment horizontal="right"/>
    </xf>
    <xf numFmtId="0" fontId="15" fillId="0" borderId="0" xfId="54" applyFont="1" applyAlignment="1"/>
    <xf numFmtId="0" fontId="75" fillId="0" borderId="0" xfId="54" applyFont="1" applyAlignment="1"/>
    <xf numFmtId="3" fontId="75" fillId="0" borderId="0" xfId="54" applyNumberFormat="1" applyFont="1" applyAlignment="1"/>
    <xf numFmtId="180" fontId="15" fillId="0" borderId="0" xfId="54" applyNumberFormat="1" applyFont="1" applyAlignment="1">
      <alignment horizontal="right"/>
    </xf>
    <xf numFmtId="178" fontId="15" fillId="0" borderId="0" xfId="54" applyNumberFormat="1" applyFont="1" applyAlignment="1">
      <alignment horizontal="right"/>
    </xf>
    <xf numFmtId="1" fontId="15" fillId="0" borderId="0" xfId="54" applyNumberFormat="1" applyFont="1" applyBorder="1" applyAlignment="1">
      <alignment horizontal="right"/>
    </xf>
    <xf numFmtId="175" fontId="15" fillId="0" borderId="0" xfId="54" applyNumberFormat="1" applyFont="1" applyBorder="1" applyAlignment="1">
      <alignment horizontal="right"/>
    </xf>
    <xf numFmtId="2" fontId="15" fillId="0" borderId="0" xfId="54" applyNumberFormat="1" applyFont="1" applyBorder="1" applyAlignment="1">
      <alignment horizontal="right"/>
    </xf>
    <xf numFmtId="0" fontId="15" fillId="0" borderId="0" xfId="54" applyFont="1" applyFill="1" applyAlignment="1">
      <alignment vertical="center" wrapText="1"/>
    </xf>
    <xf numFmtId="0" fontId="15" fillId="0" borderId="0" xfId="54" applyFont="1" applyAlignment="1">
      <alignment wrapText="1"/>
    </xf>
    <xf numFmtId="177" fontId="15" fillId="27" borderId="0" xfId="0" applyNumberFormat="1" applyFont="1" applyFill="1" applyAlignment="1">
      <alignment horizontal="right"/>
    </xf>
    <xf numFmtId="2" fontId="15" fillId="27" borderId="0" xfId="0" applyNumberFormat="1" applyFont="1" applyFill="1" applyAlignment="1">
      <alignment horizontal="right"/>
    </xf>
    <xf numFmtId="0" fontId="15" fillId="27" borderId="0" xfId="0" applyFont="1" applyFill="1"/>
    <xf numFmtId="0" fontId="15" fillId="0" borderId="0" xfId="0" applyFont="1" applyFill="1" applyBorder="1" applyAlignment="1">
      <alignment vertical="top" wrapText="1"/>
    </xf>
    <xf numFmtId="0" fontId="15" fillId="0" borderId="0" xfId="254" applyFont="1" applyFill="1" applyAlignment="1">
      <alignment horizontal="right"/>
    </xf>
    <xf numFmtId="0" fontId="75" fillId="0" borderId="0" xfId="52" applyFont="1"/>
    <xf numFmtId="0" fontId="77" fillId="0" borderId="0" xfId="52" applyFont="1" applyAlignment="1">
      <alignment horizontal="left"/>
    </xf>
    <xf numFmtId="0" fontId="15" fillId="0" borderId="0" xfId="52" applyFont="1" applyFill="1" applyBorder="1"/>
    <xf numFmtId="0" fontId="15" fillId="0" borderId="0" xfId="52" applyFont="1" applyAlignment="1"/>
    <xf numFmtId="1" fontId="15" fillId="0" borderId="11" xfId="52" applyNumberFormat="1" applyFont="1" applyFill="1" applyBorder="1" applyAlignment="1">
      <alignment horizontal="center"/>
    </xf>
    <xf numFmtId="3" fontId="15" fillId="0" borderId="0" xfId="52" applyNumberFormat="1" applyFont="1" applyFill="1" applyAlignment="1">
      <alignment horizontal="right"/>
    </xf>
    <xf numFmtId="0" fontId="15" fillId="0" borderId="11" xfId="52" applyFont="1" applyFill="1" applyBorder="1" applyAlignment="1">
      <alignment horizontal="center"/>
    </xf>
    <xf numFmtId="177" fontId="15" fillId="0" borderId="0" xfId="52" applyNumberFormat="1" applyFont="1" applyAlignment="1">
      <alignment horizontal="right"/>
    </xf>
    <xf numFmtId="178" fontId="15" fillId="0" borderId="0" xfId="52" applyNumberFormat="1" applyFont="1" applyAlignment="1">
      <alignment horizontal="right"/>
    </xf>
    <xf numFmtId="178" fontId="15" fillId="0" borderId="0" xfId="52" applyNumberFormat="1" applyFont="1" applyFill="1" applyBorder="1" applyAlignment="1" applyProtection="1">
      <alignment horizontal="right"/>
      <protection locked="0"/>
    </xf>
    <xf numFmtId="1" fontId="15" fillId="0" borderId="0" xfId="52" applyNumberFormat="1" applyFont="1" applyAlignment="1">
      <alignment horizontal="right"/>
    </xf>
    <xf numFmtId="1" fontId="15" fillId="0" borderId="0" xfId="52" applyNumberFormat="1" applyFont="1" applyFill="1" applyBorder="1" applyAlignment="1" applyProtection="1">
      <alignment horizontal="right"/>
      <protection locked="0"/>
    </xf>
    <xf numFmtId="175" fontId="15" fillId="0" borderId="0" xfId="52" applyNumberFormat="1" applyFont="1" applyAlignment="1">
      <alignment horizontal="right"/>
    </xf>
    <xf numFmtId="3" fontId="15" fillId="0" borderId="0" xfId="52" applyNumberFormat="1" applyFont="1" applyAlignment="1">
      <alignment horizontal="right"/>
    </xf>
    <xf numFmtId="1" fontId="15" fillId="0" borderId="15" xfId="52" applyNumberFormat="1" applyFont="1" applyBorder="1" applyAlignment="1">
      <alignment horizontal="right"/>
    </xf>
    <xf numFmtId="1" fontId="15" fillId="0" borderId="0" xfId="52" applyNumberFormat="1" applyFont="1" applyBorder="1" applyAlignment="1">
      <alignment horizontal="right"/>
    </xf>
    <xf numFmtId="0" fontId="15" fillId="0" borderId="0" xfId="52" applyFill="1"/>
    <xf numFmtId="0" fontId="77" fillId="0" borderId="0" xfId="52" applyFont="1" applyFill="1"/>
    <xf numFmtId="49" fontId="77" fillId="0" borderId="0" xfId="52" applyNumberFormat="1" applyFont="1" applyFill="1" applyAlignment="1"/>
    <xf numFmtId="49" fontId="77" fillId="0" borderId="0" xfId="52" applyNumberFormat="1" applyFont="1" applyFill="1" applyAlignment="1">
      <alignment horizontal="left"/>
    </xf>
    <xf numFmtId="0" fontId="15" fillId="0" borderId="15" xfId="52" applyFill="1" applyBorder="1"/>
    <xf numFmtId="0" fontId="77" fillId="0" borderId="0" xfId="52" applyFont="1" applyFill="1" applyAlignment="1">
      <alignment horizontal="center" vertical="center" wrapText="1"/>
    </xf>
    <xf numFmtId="0" fontId="15" fillId="0" borderId="0" xfId="247" applyFont="1" applyFill="1" applyBorder="1" applyAlignment="1">
      <alignment vertical="center" wrapText="1"/>
    </xf>
    <xf numFmtId="178" fontId="15" fillId="0" borderId="0" xfId="258" applyNumberFormat="1" applyFont="1" applyFill="1" applyAlignment="1">
      <alignment horizontal="right"/>
    </xf>
    <xf numFmtId="0" fontId="15" fillId="0" borderId="31" xfId="239" applyFont="1" applyFill="1" applyBorder="1" applyAlignment="1">
      <alignment horizontal="center" vertical="center" wrapText="1"/>
    </xf>
    <xf numFmtId="0" fontId="26" fillId="0" borderId="0" xfId="53" applyFont="1" applyFill="1" applyBorder="1" applyAlignment="1" applyProtection="1">
      <alignment horizontal="left"/>
    </xf>
    <xf numFmtId="0" fontId="15" fillId="0" borderId="0" xfId="54" applyFont="1" applyFill="1" applyBorder="1" applyAlignment="1">
      <alignment horizontal="left" vertical="top" wrapText="1"/>
    </xf>
    <xf numFmtId="0" fontId="15" fillId="0" borderId="31" xfId="248" applyFont="1" applyFill="1" applyBorder="1" applyAlignment="1">
      <alignment horizontal="center" vertical="center" wrapText="1"/>
    </xf>
    <xf numFmtId="194" fontId="15" fillId="0" borderId="15" xfId="248" applyNumberFormat="1" applyFont="1" applyFill="1" applyBorder="1"/>
    <xf numFmtId="194" fontId="15" fillId="0" borderId="0" xfId="248" applyNumberFormat="1" applyFont="1" applyFill="1" applyBorder="1"/>
    <xf numFmtId="0" fontId="15" fillId="0" borderId="0" xfId="260" applyFill="1"/>
    <xf numFmtId="0" fontId="77" fillId="0" borderId="0" xfId="260" applyFont="1" applyFill="1" applyBorder="1"/>
    <xf numFmtId="0" fontId="77" fillId="0" borderId="0" xfId="260" applyFont="1" applyFill="1" applyBorder="1" applyAlignment="1">
      <alignment vertical="top" wrapText="1"/>
    </xf>
    <xf numFmtId="0" fontId="77" fillId="0" borderId="15" xfId="260" applyFont="1" applyFill="1" applyBorder="1"/>
    <xf numFmtId="0" fontId="77" fillId="0" borderId="0" xfId="260" applyFont="1" applyFill="1" applyBorder="1" applyAlignment="1">
      <alignment horizontal="left" vertical="top" wrapText="1"/>
    </xf>
    <xf numFmtId="0" fontId="15" fillId="0" borderId="0" xfId="260" applyFont="1" applyFill="1" applyBorder="1" applyAlignment="1">
      <alignment vertical="center" wrapText="1"/>
    </xf>
    <xf numFmtId="174" fontId="15" fillId="0" borderId="0" xfId="260" applyNumberFormat="1" applyFont="1" applyFill="1" applyBorder="1" applyAlignment="1" applyProtection="1">
      <alignment horizontal="right"/>
      <protection locked="0"/>
    </xf>
    <xf numFmtId="0" fontId="15" fillId="0" borderId="31" xfId="258" applyFont="1" applyFill="1" applyBorder="1" applyAlignment="1">
      <alignment horizontal="center" vertical="center" wrapText="1"/>
    </xf>
    <xf numFmtId="0" fontId="15" fillId="0" borderId="16" xfId="54" applyFont="1" applyFill="1" applyBorder="1" applyAlignment="1">
      <alignment horizontal="center" vertical="center" wrapText="1"/>
    </xf>
    <xf numFmtId="0" fontId="15" fillId="0" borderId="0" xfId="54" applyFont="1" applyFill="1" applyBorder="1" applyAlignment="1">
      <alignment horizontal="center" vertical="center"/>
    </xf>
    <xf numFmtId="0" fontId="15" fillId="0" borderId="0" xfId="52" applyFill="1" applyBorder="1" applyAlignment="1">
      <alignment horizontal="left"/>
    </xf>
    <xf numFmtId="0" fontId="15" fillId="0" borderId="13" xfId="52" applyFont="1" applyFill="1" applyBorder="1" applyAlignment="1">
      <alignment horizontal="center" vertical="center"/>
    </xf>
    <xf numFmtId="0" fontId="15" fillId="0" borderId="30" xfId="52" applyFont="1" applyFill="1" applyBorder="1" applyAlignment="1">
      <alignment horizontal="center" vertical="center" wrapText="1"/>
    </xf>
    <xf numFmtId="49" fontId="77" fillId="0" borderId="0" xfId="52" applyNumberFormat="1" applyFont="1" applyFill="1" applyAlignment="1">
      <alignment horizontal="right"/>
    </xf>
    <xf numFmtId="49" fontId="77" fillId="0" borderId="0" xfId="52" applyNumberFormat="1" applyFont="1" applyFill="1" applyBorder="1" applyAlignment="1">
      <alignment horizontal="left"/>
    </xf>
    <xf numFmtId="0" fontId="77" fillId="0" borderId="0" xfId="52" applyFont="1" applyFill="1" applyBorder="1" applyAlignment="1"/>
    <xf numFmtId="0" fontId="15" fillId="0" borderId="15" xfId="52" applyFont="1" applyFill="1" applyBorder="1" applyAlignment="1">
      <alignment horizontal="right"/>
    </xf>
    <xf numFmtId="0" fontId="15" fillId="0" borderId="15" xfId="54" applyFont="1" applyFill="1" applyBorder="1" applyAlignment="1" applyProtection="1">
      <alignment horizontal="right"/>
      <protection locked="0"/>
    </xf>
    <xf numFmtId="0" fontId="15" fillId="0" borderId="0" xfId="54" applyFont="1" applyFill="1" applyBorder="1" applyAlignment="1" applyProtection="1">
      <alignment horizontal="right"/>
      <protection locked="0"/>
    </xf>
    <xf numFmtId="0" fontId="15" fillId="0" borderId="0" xfId="54" applyFont="1" applyFill="1" applyBorder="1" applyAlignment="1" applyProtection="1">
      <alignment horizontal="left"/>
      <protection locked="0"/>
    </xf>
    <xf numFmtId="0" fontId="26" fillId="0" borderId="0" xfId="53" applyFont="1" applyFill="1" applyAlignment="1" applyProtection="1">
      <alignment horizontal="left"/>
    </xf>
    <xf numFmtId="0" fontId="15" fillId="0" borderId="0" xfId="0" applyFont="1" applyFill="1" applyBorder="1" applyAlignment="1">
      <alignment horizontal="left"/>
    </xf>
    <xf numFmtId="0" fontId="15" fillId="0" borderId="30" xfId="0" applyFont="1" applyFill="1" applyBorder="1" applyAlignment="1">
      <alignment horizontal="center" vertical="center"/>
    </xf>
    <xf numFmtId="0" fontId="16" fillId="0" borderId="0" xfId="31" applyAlignment="1" applyProtection="1">
      <alignment vertical="top"/>
    </xf>
    <xf numFmtId="0" fontId="77" fillId="0" borderId="14" xfId="0" applyFont="1" applyFill="1" applyBorder="1" applyAlignment="1">
      <alignment vertical="center"/>
    </xf>
    <xf numFmtId="0" fontId="15" fillId="0" borderId="30" xfId="0" applyFont="1" applyFill="1" applyBorder="1" applyAlignment="1">
      <alignment horizontal="center" vertical="center"/>
    </xf>
    <xf numFmtId="0" fontId="15" fillId="27" borderId="0" xfId="0" applyFont="1" applyFill="1" applyBorder="1" applyAlignment="1">
      <alignment horizontal="left"/>
    </xf>
    <xf numFmtId="0" fontId="15" fillId="27" borderId="0" xfId="54" applyFont="1" applyFill="1" applyBorder="1" applyAlignment="1">
      <alignment horizontal="left"/>
    </xf>
    <xf numFmtId="0" fontId="15" fillId="0" borderId="0" xfId="0" applyFont="1" applyAlignment="1">
      <alignment vertical="top" wrapText="1"/>
    </xf>
    <xf numFmtId="0" fontId="15" fillId="0" borderId="30" xfId="54" applyFont="1" applyFill="1" applyBorder="1" applyAlignment="1">
      <alignment horizontal="center" vertical="center"/>
    </xf>
    <xf numFmtId="0" fontId="15" fillId="0" borderId="0" xfId="54" applyFont="1" applyFill="1" applyBorder="1" applyAlignment="1">
      <alignment horizontal="left"/>
    </xf>
    <xf numFmtId="0" fontId="15" fillId="0" borderId="0" xfId="54" applyFont="1" applyFill="1" applyAlignment="1">
      <alignment wrapText="1"/>
    </xf>
    <xf numFmtId="0" fontId="15" fillId="0" borderId="0" xfId="54" applyFont="1" applyFill="1" applyAlignment="1">
      <alignment horizontal="left"/>
    </xf>
    <xf numFmtId="1" fontId="15" fillId="0" borderId="30" xfId="54" applyNumberFormat="1" applyFont="1" applyFill="1" applyBorder="1" applyAlignment="1">
      <alignment horizontal="center" vertical="center" wrapText="1"/>
    </xf>
    <xf numFmtId="0" fontId="77" fillId="0" borderId="0" xfId="54" applyFont="1" applyAlignment="1">
      <alignment horizontal="center" wrapText="1"/>
    </xf>
    <xf numFmtId="0" fontId="15" fillId="0" borderId="0" xfId="54" applyFont="1" applyFill="1" applyAlignment="1">
      <alignment horizontal="left" wrapText="1"/>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0" applyFont="1" applyFill="1" applyAlignment="1">
      <alignment wrapText="1"/>
    </xf>
    <xf numFmtId="0" fontId="77" fillId="0" borderId="15" xfId="54" applyFont="1" applyFill="1" applyBorder="1"/>
    <xf numFmtId="0" fontId="15" fillId="0" borderId="14" xfId="54" applyFont="1" applyFill="1" applyBorder="1" applyAlignment="1">
      <alignment horizontal="center" vertical="center"/>
    </xf>
    <xf numFmtId="0" fontId="15" fillId="0" borderId="0" xfId="54" applyFont="1" applyFill="1" applyBorder="1"/>
    <xf numFmtId="3" fontId="15" fillId="0" borderId="0" xfId="54" applyNumberFormat="1" applyFont="1" applyFill="1" applyBorder="1"/>
    <xf numFmtId="3" fontId="15" fillId="0" borderId="0" xfId="54" applyNumberFormat="1" applyFont="1" applyFill="1"/>
    <xf numFmtId="0" fontId="15" fillId="0" borderId="0" xfId="54" applyFont="1" applyFill="1" applyAlignment="1">
      <alignment horizontal="center"/>
    </xf>
    <xf numFmtId="176" fontId="15" fillId="0" borderId="0" xfId="54" applyNumberFormat="1" applyFont="1" applyFill="1" applyBorder="1" applyAlignment="1">
      <alignment horizontal="center" vertical="center"/>
    </xf>
    <xf numFmtId="3" fontId="15" fillId="0" borderId="0" xfId="54" applyNumberFormat="1" applyFont="1" applyFill="1" applyBorder="1" applyAlignment="1">
      <alignment horizontal="right"/>
    </xf>
    <xf numFmtId="0" fontId="15" fillId="0" borderId="0" xfId="54" applyFont="1" applyFill="1" applyAlignment="1">
      <alignment horizontal="right" wrapText="1"/>
    </xf>
    <xf numFmtId="0" fontId="17" fillId="0" borderId="0" xfId="54" applyFont="1" applyFill="1" applyBorder="1"/>
    <xf numFmtId="192" fontId="15" fillId="0" borderId="0" xfId="54" applyNumberFormat="1" applyFont="1" applyFill="1" applyAlignment="1">
      <alignment horizontal="right"/>
    </xf>
    <xf numFmtId="2" fontId="15" fillId="0" borderId="0" xfId="54" applyNumberFormat="1" applyFont="1" applyFill="1" applyBorder="1"/>
    <xf numFmtId="180" fontId="15" fillId="0" borderId="0" xfId="54" applyNumberFormat="1" applyFont="1" applyFill="1" applyAlignment="1">
      <alignment horizontal="right"/>
    </xf>
    <xf numFmtId="185" fontId="15" fillId="0" borderId="0" xfId="54" applyNumberFormat="1" applyFont="1" applyFill="1" applyAlignment="1">
      <alignment horizontal="right"/>
    </xf>
    <xf numFmtId="0" fontId="15" fillId="0" borderId="12" xfId="54" applyFont="1" applyFill="1" applyBorder="1" applyAlignment="1">
      <alignment horizontal="center"/>
    </xf>
    <xf numFmtId="177" fontId="15" fillId="0" borderId="0" xfId="54" applyNumberFormat="1" applyFont="1" applyFill="1" applyAlignment="1">
      <alignment horizontal="right"/>
    </xf>
    <xf numFmtId="4" fontId="15" fillId="0" borderId="0" xfId="54" applyNumberFormat="1" applyFont="1" applyFill="1"/>
    <xf numFmtId="183" fontId="15" fillId="0" borderId="0" xfId="54" applyNumberFormat="1" applyFont="1" applyFill="1" applyBorder="1"/>
    <xf numFmtId="183" fontId="15" fillId="0" borderId="0" xfId="54" applyNumberFormat="1" applyFont="1" applyFill="1"/>
    <xf numFmtId="0" fontId="86" fillId="0" borderId="0" xfId="54" applyFont="1" applyAlignment="1"/>
    <xf numFmtId="180" fontId="75" fillId="0" borderId="0" xfId="54" applyNumberFormat="1" applyFont="1"/>
    <xf numFmtId="0" fontId="77" fillId="0" borderId="0" xfId="54" applyFont="1" applyFill="1" applyBorder="1" applyAlignment="1">
      <alignment horizontal="left"/>
    </xf>
    <xf numFmtId="0" fontId="15" fillId="0" borderId="0" xfId="54" applyFill="1" applyBorder="1"/>
    <xf numFmtId="0" fontId="77" fillId="0" borderId="0" xfId="54" applyFont="1" applyFill="1" applyBorder="1" applyAlignment="1">
      <alignment horizontal="left" vertical="center"/>
    </xf>
    <xf numFmtId="0" fontId="77" fillId="0" borderId="0" xfId="54" applyFont="1" applyFill="1" applyBorder="1"/>
    <xf numFmtId="176" fontId="15" fillId="0" borderId="0" xfId="54" applyNumberFormat="1" applyFill="1" applyBorder="1" applyAlignment="1" applyProtection="1">
      <alignment horizontal="right"/>
      <protection locked="0"/>
    </xf>
    <xf numFmtId="3" fontId="15" fillId="0" borderId="0" xfId="54" applyNumberFormat="1"/>
    <xf numFmtId="189" fontId="15" fillId="0" borderId="0" xfId="54" applyNumberFormat="1" applyFill="1" applyBorder="1" applyAlignment="1">
      <alignment horizontal="right"/>
    </xf>
    <xf numFmtId="189" fontId="15" fillId="0" borderId="0" xfId="54" applyNumberFormat="1" applyFill="1" applyBorder="1"/>
    <xf numFmtId="189" fontId="15" fillId="0" borderId="0" xfId="54" applyNumberFormat="1" applyFill="1"/>
    <xf numFmtId="176" fontId="15" fillId="0" borderId="0" xfId="54" applyNumberFormat="1" applyBorder="1" applyAlignment="1" applyProtection="1">
      <alignment horizontal="right"/>
      <protection locked="0"/>
    </xf>
    <xf numFmtId="3" fontId="15" fillId="0" borderId="0" xfId="54" applyNumberFormat="1" applyFill="1" applyBorder="1" applyAlignment="1">
      <alignment horizontal="right"/>
    </xf>
    <xf numFmtId="0" fontId="15" fillId="0" borderId="0" xfId="54" applyFill="1" applyBorder="1" applyAlignment="1">
      <alignment horizontal="right"/>
    </xf>
    <xf numFmtId="0" fontId="15" fillId="0" borderId="0" xfId="54" applyFill="1" applyAlignment="1">
      <alignment horizontal="right"/>
    </xf>
    <xf numFmtId="0" fontId="15" fillId="0" borderId="0" xfId="54" applyAlignment="1">
      <alignment horizontal="right"/>
    </xf>
    <xf numFmtId="0" fontId="15" fillId="0" borderId="0" xfId="54" applyFill="1" applyBorder="1" applyAlignment="1">
      <alignment horizontal="left" wrapText="1"/>
    </xf>
    <xf numFmtId="174" fontId="15" fillId="0" borderId="0" xfId="54" applyNumberFormat="1" applyFont="1" applyBorder="1" applyAlignment="1" applyProtection="1">
      <alignment horizontal="right"/>
      <protection locked="0"/>
    </xf>
    <xf numFmtId="174" fontId="15" fillId="0" borderId="0" xfId="54" applyNumberFormat="1" applyFont="1" applyAlignment="1" applyProtection="1">
      <alignment horizontal="right"/>
      <protection locked="0"/>
    </xf>
    <xf numFmtId="3" fontId="15" fillId="0" borderId="0" xfId="54" applyNumberFormat="1" applyFont="1" applyFill="1" applyAlignment="1"/>
    <xf numFmtId="0" fontId="79" fillId="0" borderId="0" xfId="54" applyFont="1" applyFill="1" applyAlignment="1"/>
    <xf numFmtId="0" fontId="15" fillId="0" borderId="0" xfId="54" applyFont="1" applyFill="1" applyAlignment="1">
      <alignment vertical="center"/>
    </xf>
    <xf numFmtId="0" fontId="15" fillId="0" borderId="0" xfId="54" applyFont="1" applyFill="1" applyAlignment="1">
      <alignment horizontal="left" vertical="center"/>
    </xf>
    <xf numFmtId="189" fontId="15" fillId="0" borderId="0" xfId="54" applyNumberFormat="1" applyFont="1" applyFill="1" applyAlignment="1">
      <alignment horizontal="right"/>
    </xf>
    <xf numFmtId="0" fontId="11" fillId="0" borderId="30" xfId="54" applyFont="1" applyBorder="1" applyAlignment="1">
      <alignment horizontal="center" vertical="center" wrapText="1"/>
    </xf>
    <xf numFmtId="0" fontId="15" fillId="27" borderId="0" xfId="54" applyFont="1" applyFill="1" applyBorder="1" applyAlignment="1">
      <alignment wrapText="1"/>
    </xf>
    <xf numFmtId="175" fontId="71" fillId="0" borderId="0" xfId="54" applyNumberFormat="1" applyFont="1" applyFill="1" applyBorder="1" applyAlignment="1">
      <alignment horizontal="left" indent="1"/>
    </xf>
    <xf numFmtId="0" fontId="71" fillId="0" borderId="0" xfId="54" applyFont="1" applyFill="1" applyAlignment="1">
      <alignment horizontal="center"/>
    </xf>
    <xf numFmtId="0" fontId="27" fillId="0" borderId="0" xfId="54" applyFont="1" applyFill="1"/>
    <xf numFmtId="176" fontId="15" fillId="0" borderId="0" xfId="54" applyNumberFormat="1" applyFont="1" applyFill="1" applyAlignment="1" applyProtection="1">
      <alignment wrapText="1"/>
      <protection locked="0"/>
    </xf>
    <xf numFmtId="0" fontId="15" fillId="0" borderId="0" xfId="54" applyFill="1" applyAlignment="1">
      <alignment horizontal="left" vertical="top" wrapText="1"/>
    </xf>
    <xf numFmtId="4" fontId="15" fillId="0" borderId="0" xfId="54" applyNumberFormat="1" applyFill="1" applyAlignment="1">
      <alignment wrapText="1"/>
    </xf>
    <xf numFmtId="0" fontId="15" fillId="0" borderId="0" xfId="54" applyFill="1" applyProtection="1"/>
    <xf numFmtId="0" fontId="15" fillId="0" borderId="0" xfId="54" applyFont="1" applyFill="1" applyAlignment="1" applyProtection="1">
      <alignment horizontal="left"/>
    </xf>
    <xf numFmtId="0" fontId="15" fillId="0" borderId="0" xfId="54" applyFont="1" applyFill="1" applyAlignment="1">
      <alignment horizontal="left"/>
    </xf>
    <xf numFmtId="0" fontId="15" fillId="0" borderId="30" xfId="54" applyFont="1" applyBorder="1" applyAlignment="1">
      <alignment horizontal="center" vertical="center" wrapText="1"/>
    </xf>
    <xf numFmtId="0" fontId="15" fillId="0" borderId="15" xfId="54" applyFont="1" applyBorder="1"/>
    <xf numFmtId="0" fontId="15" fillId="0" borderId="0" xfId="52" applyFont="1" applyFill="1" applyBorder="1" applyAlignment="1">
      <alignment wrapText="1"/>
    </xf>
    <xf numFmtId="0" fontId="15" fillId="0" borderId="0" xfId="52" applyFont="1" applyFill="1" applyAlignment="1">
      <alignment wrapText="1"/>
    </xf>
    <xf numFmtId="0" fontId="75" fillId="0" borderId="0" xfId="52" applyFont="1" applyFill="1" applyBorder="1"/>
    <xf numFmtId="0" fontId="15" fillId="0" borderId="30" xfId="258" applyFont="1" applyFill="1" applyBorder="1" applyAlignment="1">
      <alignment horizontal="center" vertical="center" wrapText="1"/>
    </xf>
    <xf numFmtId="0" fontId="77" fillId="0" borderId="0" xfId="176" applyFont="1" applyFill="1" applyAlignment="1"/>
    <xf numFmtId="0" fontId="77" fillId="0" borderId="0" xfId="248" applyFont="1" applyFill="1" applyAlignment="1">
      <alignment vertical="center"/>
    </xf>
    <xf numFmtId="0" fontId="15" fillId="0" borderId="13" xfId="248" applyFont="1" applyFill="1" applyBorder="1" applyAlignment="1">
      <alignment horizontal="center" vertical="center"/>
    </xf>
    <xf numFmtId="176" fontId="15" fillId="0" borderId="0" xfId="260" applyNumberFormat="1" applyFill="1"/>
    <xf numFmtId="0" fontId="26" fillId="0" borderId="0" xfId="53" applyFont="1" applyFill="1" applyAlignment="1" applyProtection="1"/>
    <xf numFmtId="0" fontId="15" fillId="0" borderId="17" xfId="248" applyFont="1" applyFill="1" applyBorder="1" applyAlignment="1">
      <alignment horizontal="center" vertical="center" wrapText="1"/>
    </xf>
    <xf numFmtId="0" fontId="77" fillId="0" borderId="0" xfId="54" applyFont="1" applyAlignment="1">
      <alignment wrapText="1"/>
    </xf>
    <xf numFmtId="0" fontId="15" fillId="0" borderId="0" xfId="0" applyFont="1" applyFill="1" applyBorder="1" applyAlignment="1">
      <alignment horizontal="left"/>
    </xf>
    <xf numFmtId="0" fontId="15" fillId="0" borderId="0" xfId="54" applyFont="1" applyFill="1" applyBorder="1" applyAlignment="1">
      <alignment horizontal="left"/>
    </xf>
    <xf numFmtId="49" fontId="77" fillId="27" borderId="0" xfId="245" applyNumberFormat="1" applyFont="1" applyFill="1" applyBorder="1" applyAlignment="1">
      <alignment horizontal="left"/>
    </xf>
    <xf numFmtId="0" fontId="16" fillId="0" borderId="0" xfId="31" applyFill="1" applyAlignment="1" applyProtection="1">
      <alignment vertical="top"/>
    </xf>
    <xf numFmtId="3" fontId="75" fillId="0" borderId="0" xfId="54" applyNumberFormat="1" applyFont="1" applyFill="1"/>
    <xf numFmtId="0" fontId="15" fillId="0" borderId="0" xfId="54" applyFill="1" applyAlignment="1">
      <alignment wrapText="1"/>
    </xf>
    <xf numFmtId="0" fontId="15" fillId="0" borderId="0" xfId="0" applyFont="1" applyAlignment="1">
      <alignment vertical="top" wrapText="1"/>
    </xf>
    <xf numFmtId="0" fontId="15" fillId="0" borderId="13" xfId="0" applyFont="1" applyFill="1" applyBorder="1" applyAlignment="1">
      <alignment horizontal="center" vertical="center"/>
    </xf>
    <xf numFmtId="49" fontId="77" fillId="0" borderId="0" xfId="245" applyNumberFormat="1" applyFont="1" applyFill="1" applyBorder="1" applyAlignment="1">
      <alignment horizontal="left"/>
    </xf>
    <xf numFmtId="0" fontId="15" fillId="0" borderId="13" xfId="54" applyFont="1" applyFill="1" applyBorder="1" applyAlignment="1">
      <alignment horizontal="center" vertical="center"/>
    </xf>
    <xf numFmtId="0" fontId="15" fillId="0" borderId="13" xfId="0"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26" fillId="0" borderId="0" xfId="31" applyFont="1" applyFill="1" applyAlignment="1" applyProtection="1"/>
    <xf numFmtId="0" fontId="77" fillId="0" borderId="0" xfId="54" applyFont="1" applyFill="1" applyAlignment="1">
      <alignment horizontal="left"/>
    </xf>
    <xf numFmtId="0" fontId="15" fillId="0" borderId="0" xfId="0" applyFont="1" applyAlignment="1">
      <alignment vertical="top" wrapText="1"/>
    </xf>
    <xf numFmtId="1" fontId="15" fillId="0" borderId="12" xfId="52" applyNumberFormat="1" applyFont="1" applyFill="1" applyBorder="1" applyAlignment="1">
      <alignment horizontal="center" vertical="center" wrapText="1"/>
    </xf>
    <xf numFmtId="0" fontId="77" fillId="0" borderId="0" xfId="258" applyFont="1" applyFill="1"/>
    <xf numFmtId="0" fontId="77" fillId="0" borderId="0" xfId="256" applyFont="1" applyFill="1" applyAlignment="1">
      <alignment horizontal="left" vertical="top"/>
    </xf>
    <xf numFmtId="0" fontId="77" fillId="0" borderId="0" xfId="246" applyFont="1" applyFill="1"/>
    <xf numFmtId="0" fontId="77" fillId="0" borderId="0" xfId="247" applyFont="1" applyFill="1" applyBorder="1" applyAlignment="1">
      <alignment vertical="top"/>
    </xf>
    <xf numFmtId="0" fontId="77" fillId="0" borderId="0" xfId="0" applyFont="1" applyFill="1" applyAlignment="1">
      <alignment vertical="top"/>
    </xf>
    <xf numFmtId="1" fontId="15" fillId="0" borderId="11" xfId="0" applyNumberFormat="1" applyFont="1" applyFill="1" applyBorder="1" applyAlignment="1">
      <alignment horizontal="left"/>
    </xf>
    <xf numFmtId="0" fontId="15" fillId="0" borderId="11" xfId="0" applyFont="1" applyFill="1" applyBorder="1" applyAlignment="1">
      <alignment horizontal="left"/>
    </xf>
    <xf numFmtId="0" fontId="15" fillId="0" borderId="11" xfId="52" applyFont="1" applyFill="1" applyBorder="1" applyAlignment="1"/>
    <xf numFmtId="0" fontId="15" fillId="0" borderId="11" xfId="260" applyFont="1" applyFill="1" applyBorder="1" applyAlignment="1">
      <alignment wrapText="1"/>
    </xf>
    <xf numFmtId="0" fontId="77" fillId="0" borderId="0" xfId="260" applyFont="1" applyFill="1" applyBorder="1" applyAlignment="1">
      <alignment wrapText="1"/>
    </xf>
    <xf numFmtId="0" fontId="15" fillId="0" borderId="11" xfId="248" applyFont="1" applyFill="1" applyBorder="1"/>
    <xf numFmtId="0" fontId="15" fillId="0" borderId="11" xfId="54" applyFont="1" applyFill="1" applyBorder="1" applyAlignment="1">
      <alignment horizontal="left"/>
    </xf>
    <xf numFmtId="0" fontId="15" fillId="0" borderId="11" xfId="52" applyFont="1" applyFill="1" applyBorder="1" applyAlignment="1">
      <alignment horizontal="left" wrapText="1"/>
    </xf>
    <xf numFmtId="1" fontId="15" fillId="0" borderId="11" xfId="54" applyNumberFormat="1" applyFont="1" applyFill="1" applyBorder="1" applyAlignment="1">
      <alignment horizontal="left"/>
    </xf>
    <xf numFmtId="0" fontId="15" fillId="0" borderId="11" xfId="54" applyFill="1" applyBorder="1" applyAlignment="1">
      <alignment horizontal="left"/>
    </xf>
    <xf numFmtId="0" fontId="77" fillId="0" borderId="0" xfId="54" applyFont="1" applyFill="1" applyBorder="1" applyAlignment="1">
      <alignment horizontal="center" vertical="center"/>
    </xf>
    <xf numFmtId="0" fontId="74" fillId="0" borderId="0" xfId="31" applyFont="1" applyFill="1" applyAlignment="1" applyProtection="1">
      <alignment horizontal="left"/>
    </xf>
    <xf numFmtId="0" fontId="15" fillId="0" borderId="11" xfId="0" applyFont="1" applyFill="1" applyBorder="1" applyAlignment="1"/>
    <xf numFmtId="0" fontId="77" fillId="0" borderId="0" xfId="0" applyFont="1" applyFill="1" applyBorder="1" applyAlignment="1"/>
    <xf numFmtId="0" fontId="15" fillId="0" borderId="11" xfId="173" applyFont="1" applyFill="1" applyBorder="1" applyAlignment="1">
      <alignment wrapText="1"/>
    </xf>
    <xf numFmtId="0" fontId="15" fillId="0" borderId="0" xfId="54" applyFill="1" applyAlignment="1">
      <alignment vertical="center"/>
    </xf>
    <xf numFmtId="0" fontId="15" fillId="0" borderId="11" xfId="52" applyFont="1" applyFill="1" applyBorder="1" applyAlignment="1">
      <alignment horizontal="left"/>
    </xf>
    <xf numFmtId="0" fontId="15" fillId="0" borderId="11" xfId="247" applyFont="1" applyFill="1" applyBorder="1"/>
    <xf numFmtId="0" fontId="15" fillId="0" borderId="11" xfId="52" applyFont="1" applyFill="1" applyBorder="1"/>
    <xf numFmtId="0" fontId="15" fillId="0" borderId="11" xfId="176" applyFont="1" applyFill="1" applyBorder="1" applyAlignment="1">
      <alignment horizontal="left" wrapText="1"/>
    </xf>
    <xf numFmtId="0" fontId="15" fillId="0" borderId="11" xfId="176" applyFont="1" applyFill="1" applyBorder="1" applyAlignment="1"/>
    <xf numFmtId="0" fontId="15" fillId="0" borderId="11" xfId="0" applyFont="1" applyFill="1" applyBorder="1" applyAlignment="1">
      <alignment horizontal="left" wrapText="1"/>
    </xf>
    <xf numFmtId="0" fontId="80" fillId="0" borderId="0" xfId="0" applyFont="1" applyFill="1" applyBorder="1" applyAlignment="1">
      <alignment horizontal="left"/>
    </xf>
    <xf numFmtId="0" fontId="0" fillId="0" borderId="14" xfId="0" applyFill="1" applyBorder="1"/>
    <xf numFmtId="0" fontId="15" fillId="0" borderId="11" xfId="0" applyFont="1" applyFill="1" applyBorder="1" applyAlignment="1">
      <alignment wrapText="1"/>
    </xf>
    <xf numFmtId="0" fontId="15" fillId="0" borderId="30" xfId="54" applyFont="1" applyFill="1" applyBorder="1" applyAlignment="1">
      <alignment horizontal="center" vertical="center"/>
    </xf>
    <xf numFmtId="49" fontId="77" fillId="0" borderId="0" xfId="54" applyNumberFormat="1" applyFont="1" applyFill="1" applyAlignment="1" applyProtection="1">
      <alignment horizontal="center"/>
    </xf>
    <xf numFmtId="0" fontId="15" fillId="0" borderId="13" xfId="54" applyFont="1" applyFill="1" applyBorder="1" applyAlignment="1">
      <alignment horizontal="center" vertical="center"/>
    </xf>
    <xf numFmtId="0" fontId="77" fillId="0" borderId="0" xfId="54" applyFont="1" applyFill="1" applyAlignment="1">
      <alignment horizontal="left"/>
    </xf>
    <xf numFmtId="197" fontId="20" fillId="0" borderId="0" xfId="54" applyNumberFormat="1" applyFont="1" applyAlignment="1">
      <alignment horizontal="right"/>
    </xf>
    <xf numFmtId="0" fontId="89" fillId="0" borderId="0" xfId="54" applyFont="1" applyFill="1" applyAlignment="1">
      <alignment horizontal="left" vertical="center"/>
    </xf>
    <xf numFmtId="199" fontId="90" fillId="0" borderId="0" xfId="54" applyNumberFormat="1" applyFont="1" applyAlignment="1">
      <alignment horizontal="right"/>
    </xf>
    <xf numFmtId="183" fontId="77" fillId="0" borderId="0" xfId="54" applyNumberFormat="1" applyFont="1" applyFill="1" applyAlignment="1"/>
    <xf numFmtId="183" fontId="77" fillId="0" borderId="0" xfId="54" applyNumberFormat="1" applyFont="1" applyFill="1" applyAlignment="1">
      <alignment horizontal="right"/>
    </xf>
    <xf numFmtId="183" fontId="77" fillId="0" borderId="0" xfId="54" applyNumberFormat="1" applyFont="1" applyFill="1" applyAlignment="1">
      <alignment horizontal="left"/>
    </xf>
    <xf numFmtId="183" fontId="15" fillId="0" borderId="0" xfId="54" applyNumberFormat="1" applyFont="1" applyFill="1" applyBorder="1" applyAlignment="1">
      <alignment horizontal="left"/>
    </xf>
    <xf numFmtId="183" fontId="77" fillId="0" borderId="0" xfId="54" applyNumberFormat="1" applyFont="1" applyFill="1" applyBorder="1" applyAlignment="1">
      <alignment horizontal="left"/>
    </xf>
    <xf numFmtId="187" fontId="15" fillId="0" borderId="0" xfId="54" applyNumberFormat="1" applyFill="1"/>
    <xf numFmtId="201" fontId="15" fillId="0" borderId="0" xfId="54" applyNumberFormat="1" applyFill="1"/>
    <xf numFmtId="203" fontId="15" fillId="0" borderId="0" xfId="54" applyNumberFormat="1" applyFill="1" applyProtection="1"/>
    <xf numFmtId="202" fontId="15" fillId="0" borderId="0" xfId="54" applyNumberFormat="1" applyFill="1" applyProtection="1"/>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0" fontId="15" fillId="27" borderId="30" xfId="0" applyFont="1" applyFill="1" applyBorder="1" applyAlignment="1">
      <alignment horizontal="center" vertical="center"/>
    </xf>
    <xf numFmtId="0" fontId="15" fillId="0" borderId="30" xfId="54"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0" applyFont="1" applyAlignment="1">
      <alignment vertical="top" wrapText="1"/>
    </xf>
    <xf numFmtId="1" fontId="15" fillId="0" borderId="30" xfId="52" applyNumberFormat="1" applyFont="1" applyFill="1" applyBorder="1" applyAlignment="1">
      <alignment horizontal="center" vertical="center" wrapText="1"/>
    </xf>
    <xf numFmtId="0" fontId="15" fillId="0" borderId="30" xfId="0" applyFont="1" applyFill="1" applyBorder="1" applyAlignment="1">
      <alignment horizontal="center" vertical="center"/>
    </xf>
    <xf numFmtId="49" fontId="77" fillId="0" borderId="0" xfId="245" applyNumberFormat="1" applyFont="1" applyFill="1" applyBorder="1" applyAlignment="1">
      <alignment horizontal="left"/>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91" fillId="0" borderId="0" xfId="245" applyFont="1" applyFill="1" applyBorder="1" applyAlignment="1"/>
    <xf numFmtId="0" fontId="15" fillId="0" borderId="0" xfId="0" applyFont="1" applyAlignment="1">
      <alignment vertical="top" wrapText="1"/>
    </xf>
    <xf numFmtId="0" fontId="0" fillId="0" borderId="0" xfId="0"/>
    <xf numFmtId="187" fontId="15" fillId="0" borderId="11" xfId="247" applyNumberFormat="1" applyFont="1" applyFill="1" applyBorder="1"/>
    <xf numFmtId="0" fontId="77" fillId="27" borderId="0" xfId="54" applyFont="1" applyFill="1" applyAlignment="1">
      <alignment horizontal="left"/>
    </xf>
    <xf numFmtId="0" fontId="77" fillId="0" borderId="0" xfId="54" applyFont="1" applyAlignment="1"/>
    <xf numFmtId="0" fontId="16" fillId="0" borderId="0" xfId="34" applyFill="1" applyAlignment="1" applyProtection="1"/>
    <xf numFmtId="0" fontId="16" fillId="0" borderId="0" xfId="31" applyFill="1" applyAlignment="1" applyProtection="1"/>
    <xf numFmtId="176" fontId="15" fillId="0" borderId="0" xfId="54" applyNumberFormat="1" applyFont="1" applyFill="1" applyBorder="1" applyAlignment="1" applyProtection="1">
      <alignment horizontal="right"/>
      <protection locked="0"/>
    </xf>
    <xf numFmtId="0" fontId="15" fillId="0" borderId="0" xfId="248" applyFill="1"/>
    <xf numFmtId="0" fontId="15" fillId="0" borderId="0" xfId="248" applyFont="1" applyFill="1"/>
    <xf numFmtId="0" fontId="15" fillId="0" borderId="15" xfId="248" applyFont="1" applyFill="1" applyBorder="1"/>
    <xf numFmtId="0" fontId="15" fillId="0" borderId="0" xfId="248" applyFill="1" applyBorder="1" applyAlignment="1">
      <alignment horizontal="center"/>
    </xf>
    <xf numFmtId="0" fontId="15" fillId="0" borderId="0" xfId="54" applyFont="1" applyFill="1" applyBorder="1" applyAlignment="1">
      <alignment horizontal="left" wrapText="1" indent="2"/>
    </xf>
    <xf numFmtId="176" fontId="15" fillId="0" borderId="0" xfId="54" applyNumberFormat="1" applyFont="1" applyFill="1" applyBorder="1" applyAlignment="1">
      <alignment horizontal="right"/>
    </xf>
    <xf numFmtId="0" fontId="15" fillId="0" borderId="0" xfId="54" applyFont="1" applyFill="1"/>
    <xf numFmtId="0" fontId="15" fillId="0" borderId="0" xfId="54" applyFont="1" applyFill="1" applyBorder="1"/>
    <xf numFmtId="176" fontId="15" fillId="0" borderId="0" xfId="54" applyNumberFormat="1" applyFont="1" applyFill="1"/>
    <xf numFmtId="0" fontId="15" fillId="0" borderId="0" xfId="54" applyFont="1"/>
    <xf numFmtId="1" fontId="15" fillId="0" borderId="30" xfId="54" applyNumberFormat="1" applyFont="1" applyBorder="1" applyAlignment="1">
      <alignment horizontal="center" vertical="center" wrapText="1"/>
    </xf>
    <xf numFmtId="0" fontId="15" fillId="0" borderId="12" xfId="54" applyFont="1" applyFill="1" applyBorder="1" applyAlignment="1">
      <alignment horizontal="center"/>
    </xf>
    <xf numFmtId="0" fontId="15" fillId="0" borderId="30" xfId="54" applyFont="1" applyFill="1" applyBorder="1" applyAlignment="1">
      <alignment horizontal="center"/>
    </xf>
    <xf numFmtId="0" fontId="15" fillId="0" borderId="13" xfId="54" applyFont="1" applyFill="1" applyBorder="1" applyAlignment="1">
      <alignment horizontal="center"/>
    </xf>
    <xf numFmtId="0" fontId="15" fillId="0" borderId="16" xfId="54" applyFont="1" applyFill="1" applyBorder="1" applyAlignment="1">
      <alignment horizontal="center"/>
    </xf>
    <xf numFmtId="3" fontId="15" fillId="0" borderId="0" xfId="54" applyNumberFormat="1" applyFill="1" applyBorder="1" applyAlignment="1">
      <alignment horizontal="left"/>
    </xf>
    <xf numFmtId="0" fontId="15" fillId="0" borderId="0" xfId="0" applyFont="1" applyAlignment="1">
      <alignment vertical="top" wrapText="1"/>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26" fillId="0" borderId="0" xfId="31" applyFont="1" applyFill="1" applyAlignment="1" applyProtection="1"/>
    <xf numFmtId="3" fontId="95" fillId="0" borderId="0" xfId="0" applyNumberFormat="1" applyFont="1" applyFill="1" applyBorder="1"/>
    <xf numFmtId="0" fontId="17" fillId="0" borderId="0" xfId="54" applyFont="1" applyFill="1"/>
    <xf numFmtId="0" fontId="77" fillId="0" borderId="0" xfId="54" applyFont="1" applyFill="1" applyBorder="1" applyAlignment="1">
      <alignment vertical="top"/>
    </xf>
    <xf numFmtId="0" fontId="15" fillId="0" borderId="14" xfId="54" applyFont="1" applyFill="1" applyBorder="1"/>
    <xf numFmtId="3" fontId="95" fillId="0" borderId="0" xfId="54" applyNumberFormat="1" applyFont="1" applyFill="1" applyBorder="1"/>
    <xf numFmtId="179" fontId="15" fillId="0" borderId="0" xfId="54" applyNumberFormat="1" applyFont="1" applyFill="1"/>
    <xf numFmtId="3" fontId="96" fillId="0" borderId="0" xfId="54" applyNumberFormat="1" applyFont="1" applyFill="1" applyBorder="1"/>
    <xf numFmtId="3" fontId="97" fillId="0" borderId="0" xfId="54" applyNumberFormat="1" applyFont="1" applyFill="1" applyBorder="1"/>
    <xf numFmtId="0" fontId="80" fillId="0" borderId="0" xfId="54" applyFont="1" applyFill="1" applyAlignment="1"/>
    <xf numFmtId="0" fontId="95" fillId="0" borderId="0" xfId="54" applyFont="1" applyFill="1" applyBorder="1"/>
    <xf numFmtId="0" fontId="80" fillId="0" borderId="0" xfId="54" applyFont="1" applyFill="1" applyAlignment="1">
      <alignment horizontal="right"/>
    </xf>
    <xf numFmtId="0" fontId="80" fillId="0" borderId="0" xfId="54" applyFont="1" applyFill="1" applyBorder="1" applyAlignment="1">
      <alignment horizontal="right"/>
    </xf>
    <xf numFmtId="0" fontId="79" fillId="0" borderId="0" xfId="54" applyFont="1" applyFill="1" applyBorder="1"/>
    <xf numFmtId="0" fontId="80" fillId="0" borderId="0" xfId="54" applyFont="1" applyFill="1" applyAlignment="1">
      <alignment horizontal="left"/>
    </xf>
    <xf numFmtId="187" fontId="95" fillId="0" borderId="0" xfId="54" applyNumberFormat="1" applyFont="1" applyFill="1" applyBorder="1"/>
    <xf numFmtId="177" fontId="80" fillId="0" borderId="0" xfId="54" applyNumberFormat="1" applyFont="1" applyFill="1" applyBorder="1" applyAlignment="1">
      <alignment horizontal="right"/>
    </xf>
    <xf numFmtId="0" fontId="80" fillId="0" borderId="0" xfId="54" applyFont="1" applyFill="1" applyBorder="1" applyAlignment="1"/>
    <xf numFmtId="2" fontId="15" fillId="0" borderId="0" xfId="54" applyNumberFormat="1" applyFont="1" applyFill="1"/>
    <xf numFmtId="2" fontId="15" fillId="0" borderId="15" xfId="54" applyNumberFormat="1" applyFont="1" applyFill="1" applyBorder="1"/>
    <xf numFmtId="49" fontId="77" fillId="0" borderId="0" xfId="0" applyNumberFormat="1" applyFont="1" applyFill="1" applyBorder="1" applyAlignment="1"/>
    <xf numFmtId="1" fontId="15" fillId="0" borderId="30" xfId="246" applyNumberFormat="1" applyFont="1" applyFill="1" applyBorder="1" applyAlignment="1">
      <alignment horizontal="center" vertical="center" wrapText="1"/>
    </xf>
    <xf numFmtId="49" fontId="15" fillId="0" borderId="30" xfId="246" applyNumberFormat="1" applyFont="1" applyFill="1" applyBorder="1" applyAlignment="1">
      <alignment horizontal="center" vertical="center" wrapText="1"/>
    </xf>
    <xf numFmtId="0" fontId="71" fillId="0" borderId="0" xfId="54" applyFont="1" applyFill="1" applyBorder="1" applyAlignment="1">
      <alignment wrapText="1"/>
    </xf>
    <xf numFmtId="0" fontId="15" fillId="27" borderId="30" xfId="54" applyFont="1" applyFill="1" applyBorder="1" applyAlignment="1">
      <alignment horizontal="center" vertical="center" wrapText="1"/>
    </xf>
    <xf numFmtId="0" fontId="15" fillId="0" borderId="0" xfId="54" applyFont="1" applyFill="1" applyBorder="1" applyAlignment="1"/>
    <xf numFmtId="0" fontId="15" fillId="0" borderId="0" xfId="54" applyFill="1" applyBorder="1" applyAlignment="1"/>
    <xf numFmtId="0" fontId="15" fillId="0" borderId="0" xfId="54" applyFont="1" applyFill="1" applyBorder="1" applyAlignment="1">
      <alignment horizontal="center"/>
    </xf>
    <xf numFmtId="0" fontId="15" fillId="27" borderId="0" xfId="54" applyFont="1" applyFill="1" applyBorder="1" applyAlignment="1"/>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0" fontId="15" fillId="27" borderId="30" xfId="0" applyFont="1" applyFill="1" applyBorder="1" applyAlignment="1">
      <alignment horizontal="center" vertical="center"/>
    </xf>
    <xf numFmtId="1" fontId="15" fillId="0" borderId="30" xfId="52" applyNumberFormat="1" applyFont="1" applyFill="1" applyBorder="1" applyAlignment="1">
      <alignment horizontal="center" vertical="center" wrapText="1"/>
    </xf>
    <xf numFmtId="0" fontId="15" fillId="0" borderId="0" xfId="0" applyFont="1" applyAlignment="1">
      <alignment vertical="top" wrapText="1"/>
    </xf>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0" fontId="15" fillId="0" borderId="12" xfId="54" applyFont="1" applyFill="1" applyBorder="1" applyAlignment="1">
      <alignment horizontal="center"/>
    </xf>
    <xf numFmtId="0" fontId="15" fillId="0" borderId="16" xfId="54" applyFont="1" applyFill="1" applyBorder="1" applyAlignment="1">
      <alignment horizontal="center"/>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31" xfId="247" applyFont="1" applyFill="1" applyBorder="1" applyAlignment="1" applyProtection="1">
      <alignment horizontal="center" vertical="center" wrapText="1"/>
    </xf>
    <xf numFmtId="0" fontId="15" fillId="27" borderId="12" xfId="54" applyFont="1" applyFill="1" applyBorder="1" applyAlignment="1">
      <alignment horizontal="center" vertical="center"/>
    </xf>
    <xf numFmtId="1" fontId="15" fillId="0" borderId="12" xfId="54" applyNumberFormat="1" applyFont="1" applyFill="1" applyBorder="1" applyAlignment="1">
      <alignment horizontal="center" vertical="center" wrapText="1"/>
    </xf>
    <xf numFmtId="0" fontId="15" fillId="0" borderId="0" xfId="0" applyFont="1" applyAlignment="1">
      <alignment vertical="top" wrapText="1"/>
    </xf>
    <xf numFmtId="49" fontId="77" fillId="0" borderId="0" xfId="245" applyNumberFormat="1" applyFont="1" applyFill="1" applyBorder="1" applyAlignment="1">
      <alignment horizontal="left"/>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15" fillId="0" borderId="0" xfId="54" applyFont="1" applyBorder="1" applyAlignment="1">
      <alignment horizontal="left"/>
    </xf>
    <xf numFmtId="0" fontId="15" fillId="0" borderId="0" xfId="54" applyBorder="1" applyAlignment="1">
      <alignment horizontal="left"/>
    </xf>
    <xf numFmtId="49" fontId="77" fillId="0" borderId="15" xfId="54" applyNumberFormat="1" applyFont="1" applyFill="1" applyBorder="1" applyAlignment="1"/>
    <xf numFmtId="0" fontId="15" fillId="0" borderId="13" xfId="54" applyFill="1" applyBorder="1" applyAlignment="1">
      <alignment horizontal="center" vertical="center"/>
    </xf>
    <xf numFmtId="0" fontId="15" fillId="0" borderId="30" xfId="54" applyFont="1" applyBorder="1" applyAlignment="1">
      <alignment horizontal="center" vertical="center"/>
    </xf>
    <xf numFmtId="0" fontId="15" fillId="0" borderId="12" xfId="54" applyFont="1" applyBorder="1" applyAlignment="1">
      <alignment horizontal="center" vertical="center"/>
    </xf>
    <xf numFmtId="0" fontId="15" fillId="0" borderId="16" xfId="54" applyFont="1" applyBorder="1" applyAlignment="1">
      <alignment horizontal="center" vertical="center"/>
    </xf>
    <xf numFmtId="0" fontId="15" fillId="0" borderId="14" xfId="54" applyFill="1" applyBorder="1"/>
    <xf numFmtId="0" fontId="15" fillId="0" borderId="14" xfId="54" applyBorder="1" applyAlignment="1">
      <alignment horizontal="left"/>
    </xf>
    <xf numFmtId="49" fontId="15" fillId="0" borderId="14" xfId="54" applyNumberFormat="1" applyFont="1" applyBorder="1" applyAlignment="1">
      <alignment horizontal="center"/>
    </xf>
    <xf numFmtId="49" fontId="15" fillId="0" borderId="0" xfId="54" applyNumberFormat="1" applyFont="1" applyBorder="1" applyAlignment="1">
      <alignment horizontal="center"/>
    </xf>
    <xf numFmtId="0" fontId="15" fillId="0" borderId="15" xfId="54" applyFont="1" applyBorder="1" applyAlignment="1">
      <alignment horizontal="left"/>
    </xf>
    <xf numFmtId="0" fontId="15" fillId="0" borderId="14" xfId="54" applyFont="1" applyBorder="1" applyAlignment="1">
      <alignment horizontal="center" vertical="center"/>
    </xf>
    <xf numFmtId="0" fontId="77" fillId="0" borderId="0" xfId="52" applyFont="1" applyAlignment="1">
      <alignment horizontal="left" vertical="top"/>
    </xf>
    <xf numFmtId="0" fontId="28" fillId="0" borderId="0" xfId="504" applyFont="1" applyFill="1"/>
    <xf numFmtId="0" fontId="15" fillId="0" borderId="13" xfId="52" applyFont="1" applyBorder="1" applyAlignment="1">
      <alignment horizontal="center" vertical="center"/>
    </xf>
    <xf numFmtId="0" fontId="15" fillId="0" borderId="12" xfId="52" applyFont="1" applyFill="1" applyBorder="1" applyAlignment="1">
      <alignment horizontal="center" vertical="center"/>
    </xf>
    <xf numFmtId="0" fontId="15" fillId="0" borderId="30" xfId="52" applyFont="1" applyFill="1" applyBorder="1" applyAlignment="1">
      <alignment horizontal="center" vertical="center"/>
    </xf>
    <xf numFmtId="0" fontId="15" fillId="0" borderId="0" xfId="52" applyFont="1" applyBorder="1" applyAlignment="1">
      <alignment horizontal="center" vertical="center"/>
    </xf>
    <xf numFmtId="0" fontId="15" fillId="0" borderId="0" xfId="54" applyFont="1" applyAlignment="1">
      <alignment horizontal="center"/>
    </xf>
    <xf numFmtId="0" fontId="15" fillId="0" borderId="11" xfId="173" applyFont="1" applyFill="1" applyBorder="1"/>
    <xf numFmtId="187" fontId="15" fillId="0" borderId="0" xfId="52" applyNumberFormat="1" applyFont="1" applyFill="1" applyAlignment="1">
      <alignment horizontal="right"/>
    </xf>
    <xf numFmtId="187" fontId="15" fillId="0" borderId="0" xfId="52" applyNumberFormat="1" applyFont="1" applyFill="1"/>
    <xf numFmtId="0" fontId="28" fillId="0" borderId="0" xfId="504" applyFont="1"/>
    <xf numFmtId="0" fontId="15" fillId="0" borderId="0" xfId="173" applyFont="1" applyFill="1"/>
    <xf numFmtId="0" fontId="15" fillId="0" borderId="0" xfId="173" applyFont="1"/>
    <xf numFmtId="187" fontId="15" fillId="0" borderId="0" xfId="52" applyNumberFormat="1" applyFont="1"/>
    <xf numFmtId="0" fontId="15" fillId="0" borderId="30" xfId="54" applyFont="1" applyFill="1" applyBorder="1" applyAlignment="1">
      <alignment horizontal="center" vertical="center"/>
    </xf>
    <xf numFmtId="0" fontId="15" fillId="0" borderId="12" xfId="54" applyFont="1" applyFill="1" applyBorder="1" applyAlignment="1">
      <alignment horizontal="center" vertical="center" wrapText="1"/>
    </xf>
    <xf numFmtId="0" fontId="15" fillId="0" borderId="17" xfId="54" applyFont="1" applyFill="1" applyBorder="1" applyAlignment="1">
      <alignment horizontal="center" vertical="center" wrapText="1"/>
    </xf>
    <xf numFmtId="1" fontId="15" fillId="0"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wrapText="1"/>
    </xf>
    <xf numFmtId="1" fontId="15" fillId="27" borderId="12" xfId="54" applyNumberFormat="1" applyFont="1" applyFill="1" applyBorder="1" applyAlignment="1">
      <alignment horizontal="center" vertical="center" wrapText="1"/>
    </xf>
    <xf numFmtId="0" fontId="77" fillId="0" borderId="0" xfId="54" applyFont="1" applyFill="1" applyAlignment="1">
      <alignment horizontal="left"/>
    </xf>
    <xf numFmtId="174" fontId="15" fillId="0" borderId="0" xfId="54" applyNumberFormat="1" applyFont="1" applyFill="1" applyAlignment="1" applyProtection="1">
      <alignment horizontal="right"/>
      <protection locked="0"/>
    </xf>
    <xf numFmtId="0" fontId="15" fillId="0" borderId="30" xfId="54" applyFont="1" applyFill="1" applyBorder="1" applyAlignment="1">
      <alignment horizontal="center" vertical="center"/>
    </xf>
    <xf numFmtId="0" fontId="15" fillId="0" borderId="12" xfId="54" applyFont="1" applyFill="1" applyBorder="1" applyAlignment="1">
      <alignment horizontal="center" vertical="center" wrapText="1"/>
    </xf>
    <xf numFmtId="0" fontId="26" fillId="0" borderId="0" xfId="31" applyFont="1" applyFill="1" applyAlignment="1" applyProtection="1"/>
    <xf numFmtId="0" fontId="15" fillId="0" borderId="0" xfId="248" applyFont="1" applyFill="1" applyBorder="1" applyAlignment="1">
      <alignment horizontal="center" vertical="center"/>
    </xf>
    <xf numFmtId="3" fontId="15" fillId="0" borderId="0" xfId="54" applyNumberFormat="1" applyFill="1"/>
    <xf numFmtId="0" fontId="15" fillId="0" borderId="30" xfId="54" applyFont="1" applyFill="1" applyBorder="1" applyAlignment="1">
      <alignment horizontal="center" vertical="center"/>
    </xf>
    <xf numFmtId="0" fontId="15" fillId="0" borderId="13" xfId="54" applyFont="1" applyFill="1" applyBorder="1" applyAlignment="1">
      <alignment horizontal="center" vertical="center"/>
    </xf>
    <xf numFmtId="187" fontId="87" fillId="0" borderId="0" xfId="673" applyNumberFormat="1" applyFont="1" applyFill="1" applyBorder="1" applyAlignment="1">
      <alignment horizontal="right"/>
    </xf>
    <xf numFmtId="187" fontId="87" fillId="0" borderId="0" xfId="674" applyNumberFormat="1" applyFont="1" applyFill="1" applyBorder="1" applyAlignment="1">
      <alignment horizontal="right"/>
    </xf>
    <xf numFmtId="0" fontId="15" fillId="0" borderId="13" xfId="54" applyFont="1" applyFill="1" applyBorder="1" applyAlignment="1">
      <alignment horizontal="center" vertical="center"/>
    </xf>
    <xf numFmtId="0" fontId="26" fillId="0" borderId="0" xfId="31" applyFont="1" applyFill="1" applyAlignment="1" applyProtection="1"/>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248" applyFont="1" applyFill="1" applyBorder="1" applyAlignment="1">
      <alignment horizontal="center" vertical="center"/>
    </xf>
    <xf numFmtId="176" fontId="15" fillId="0" borderId="9" xfId="54" applyNumberFormat="1" applyFont="1" applyFill="1" applyBorder="1" applyAlignment="1" applyProtection="1">
      <alignment horizontal="right"/>
      <protection locked="0"/>
    </xf>
    <xf numFmtId="187" fontId="95" fillId="0" borderId="0" xfId="0" applyNumberFormat="1" applyFont="1" applyFill="1" applyBorder="1"/>
    <xf numFmtId="0" fontId="15" fillId="0" borderId="0" xfId="54" applyFont="1" applyFill="1" applyAlignment="1"/>
    <xf numFmtId="0" fontId="15" fillId="0" borderId="0" xfId="54" applyFont="1" applyFill="1" applyBorder="1" applyAlignment="1"/>
    <xf numFmtId="49" fontId="77" fillId="0" borderId="0" xfId="54" applyNumberFormat="1" applyFont="1" applyBorder="1" applyAlignment="1">
      <alignment horizontal="center"/>
    </xf>
    <xf numFmtId="0" fontId="15" fillId="0" borderId="0" xfId="54" applyFont="1" applyFill="1" applyAlignment="1">
      <alignment wrapText="1"/>
    </xf>
    <xf numFmtId="175" fontId="15" fillId="0" borderId="0" xfId="248" applyNumberFormat="1" applyFont="1" applyFill="1"/>
    <xf numFmtId="0" fontId="15" fillId="0" borderId="12" xfId="260" applyFont="1" applyFill="1" applyBorder="1" applyAlignment="1">
      <alignment horizontal="center" vertical="center" wrapText="1"/>
    </xf>
    <xf numFmtId="0" fontId="15" fillId="0" borderId="30" xfId="260" applyFont="1" applyFill="1" applyBorder="1" applyAlignment="1">
      <alignment horizontal="center" vertical="center" wrapText="1"/>
    </xf>
    <xf numFmtId="0" fontId="15" fillId="0" borderId="0" xfId="260" applyFont="1" applyFill="1" applyBorder="1" applyAlignment="1">
      <alignment horizontal="center" vertical="center" wrapText="1"/>
    </xf>
    <xf numFmtId="0" fontId="15" fillId="0" borderId="0" xfId="260" applyFont="1" applyFill="1"/>
    <xf numFmtId="0" fontId="15" fillId="0" borderId="0" xfId="260" applyFont="1" applyFill="1" applyBorder="1" applyAlignment="1">
      <alignment wrapText="1"/>
    </xf>
    <xf numFmtId="0" fontId="15" fillId="0" borderId="0" xfId="260" applyFont="1" applyFill="1" applyBorder="1"/>
    <xf numFmtId="183" fontId="15" fillId="0" borderId="0" xfId="260" applyNumberFormat="1" applyFont="1" applyFill="1" applyBorder="1" applyAlignment="1" applyProtection="1">
      <alignment horizontal="right"/>
      <protection locked="0"/>
    </xf>
    <xf numFmtId="194" fontId="15" fillId="0" borderId="0" xfId="260" applyNumberFormat="1" applyFont="1" applyFill="1" applyBorder="1" applyAlignment="1" applyProtection="1">
      <alignment horizontal="right"/>
      <protection locked="0"/>
    </xf>
    <xf numFmtId="0" fontId="15" fillId="0" borderId="15" xfId="260" applyFont="1" applyFill="1" applyBorder="1"/>
    <xf numFmtId="0" fontId="15" fillId="0" borderId="30" xfId="54"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77" fillId="0" borderId="0" xfId="54" applyFont="1" applyFill="1" applyAlignment="1">
      <alignment horizontal="left"/>
    </xf>
    <xf numFmtId="0" fontId="15" fillId="0" borderId="15" xfId="52" applyFont="1" applyFill="1" applyBorder="1" applyProtection="1">
      <protection locked="0"/>
    </xf>
    <xf numFmtId="0" fontId="15" fillId="0" borderId="0" xfId="52" applyFont="1" applyFill="1" applyBorder="1" applyProtection="1">
      <protection locked="0"/>
    </xf>
    <xf numFmtId="0" fontId="15" fillId="0" borderId="0" xfId="52" applyFont="1" applyFill="1" applyBorder="1" applyAlignment="1" applyProtection="1">
      <alignment horizontal="right"/>
      <protection locked="0"/>
    </xf>
    <xf numFmtId="0" fontId="15" fillId="0" borderId="0" xfId="0" applyFont="1" applyAlignment="1">
      <alignment vertical="top" wrapText="1"/>
    </xf>
    <xf numFmtId="0" fontId="77" fillId="0" borderId="0" xfId="52" applyFont="1" applyAlignment="1"/>
    <xf numFmtId="174" fontId="15" fillId="0" borderId="0" xfId="247" applyNumberFormat="1" applyFont="1" applyFill="1" applyBorder="1" applyAlignment="1" applyProtection="1">
      <alignment horizontal="right"/>
      <protection locked="0"/>
    </xf>
    <xf numFmtId="208" fontId="15" fillId="0" borderId="0" xfId="246" applyNumberFormat="1" applyFont="1" applyFill="1"/>
    <xf numFmtId="0" fontId="15" fillId="0" borderId="11" xfId="246" applyFont="1" applyFill="1" applyBorder="1" applyAlignment="1">
      <alignment vertical="center" wrapText="1"/>
    </xf>
    <xf numFmtId="0" fontId="15" fillId="0" borderId="18" xfId="246" applyFont="1" applyFill="1" applyBorder="1" applyAlignment="1">
      <alignment horizontal="center" vertical="center" wrapText="1"/>
    </xf>
    <xf numFmtId="0" fontId="15" fillId="0" borderId="14" xfId="246" applyFont="1" applyFill="1" applyBorder="1" applyAlignment="1">
      <alignment horizontal="center" vertical="center" wrapText="1"/>
    </xf>
    <xf numFmtId="176" fontId="15" fillId="0" borderId="0" xfId="249" applyNumberFormat="1" applyFont="1" applyFill="1" applyBorder="1" applyAlignment="1" applyProtection="1">
      <alignment horizontal="right"/>
      <protection locked="0"/>
    </xf>
    <xf numFmtId="0" fontId="15" fillId="0" borderId="0" xfId="248" applyFont="1" applyFill="1" applyBorder="1" applyAlignment="1">
      <alignment vertical="center"/>
    </xf>
    <xf numFmtId="0" fontId="15" fillId="0" borderId="0" xfId="248" applyFont="1" applyFill="1" applyBorder="1" applyAlignment="1">
      <alignment horizontal="center" vertical="center" wrapText="1"/>
    </xf>
    <xf numFmtId="0" fontId="15" fillId="0" borderId="0" xfId="257" applyFill="1"/>
    <xf numFmtId="0" fontId="15" fillId="0" borderId="0" xfId="175" applyFill="1" applyBorder="1" applyAlignment="1"/>
    <xf numFmtId="0" fontId="15" fillId="0" borderId="0" xfId="175" applyFont="1" applyFill="1" applyBorder="1" applyAlignment="1"/>
    <xf numFmtId="0" fontId="15" fillId="0" borderId="0" xfId="175" applyFont="1" applyFill="1" applyBorder="1" applyAlignment="1">
      <alignment vertical="top" wrapText="1"/>
    </xf>
    <xf numFmtId="0" fontId="80" fillId="0" borderId="0" xfId="257" applyFont="1" applyFill="1"/>
    <xf numFmtId="0" fontId="80" fillId="0" borderId="0" xfId="257" applyFont="1" applyFill="1" applyBorder="1"/>
    <xf numFmtId="0" fontId="15" fillId="0" borderId="0" xfId="257" applyFill="1" applyBorder="1"/>
    <xf numFmtId="0" fontId="15" fillId="0" borderId="0" xfId="175" applyFont="1" applyFill="1" applyBorder="1" applyAlignment="1">
      <alignment vertical="center" wrapText="1"/>
    </xf>
    <xf numFmtId="0" fontId="77" fillId="0" borderId="0" xfId="246" applyFont="1" applyFill="1" applyBorder="1" applyAlignment="1">
      <alignment vertical="center"/>
    </xf>
    <xf numFmtId="0" fontId="15" fillId="0" borderId="0" xfId="257" applyFont="1" applyFill="1"/>
    <xf numFmtId="0" fontId="77" fillId="0" borderId="0" xfId="257" applyFont="1" applyFill="1"/>
    <xf numFmtId="0" fontId="15" fillId="0" borderId="12" xfId="257" applyFont="1" applyFill="1" applyBorder="1" applyAlignment="1">
      <alignment horizontal="center" vertical="center" wrapText="1"/>
    </xf>
    <xf numFmtId="0" fontId="15" fillId="0" borderId="16" xfId="257" applyFont="1" applyFill="1" applyBorder="1" applyAlignment="1">
      <alignment horizontal="center" vertical="center" wrapText="1"/>
    </xf>
    <xf numFmtId="0" fontId="15" fillId="0" borderId="0" xfId="257" applyFont="1" applyFill="1" applyBorder="1" applyAlignment="1">
      <alignment horizontal="center" vertical="center"/>
    </xf>
    <xf numFmtId="0" fontId="15" fillId="0" borderId="0" xfId="257" applyFont="1" applyFill="1" applyBorder="1" applyAlignment="1">
      <alignment horizontal="center"/>
    </xf>
    <xf numFmtId="0" fontId="15" fillId="0" borderId="0" xfId="257" applyFont="1" applyFill="1" applyBorder="1"/>
    <xf numFmtId="0" fontId="15" fillId="0" borderId="11" xfId="257" applyFont="1" applyFill="1" applyBorder="1"/>
    <xf numFmtId="0" fontId="15" fillId="0" borderId="15" xfId="257" applyFont="1" applyFill="1" applyBorder="1"/>
    <xf numFmtId="0" fontId="15" fillId="0" borderId="0" xfId="248" applyFill="1" applyBorder="1"/>
    <xf numFmtId="0" fontId="15" fillId="0" borderId="15" xfId="248" applyFill="1" applyBorder="1"/>
    <xf numFmtId="0" fontId="15" fillId="0" borderId="0" xfId="54" applyFont="1" applyFill="1" applyBorder="1" applyAlignment="1">
      <alignment horizontal="left"/>
    </xf>
    <xf numFmtId="0" fontId="15" fillId="0" borderId="0" xfId="54" applyFont="1" applyFill="1" applyAlignment="1">
      <alignment wrapText="1"/>
    </xf>
    <xf numFmtId="0" fontId="71" fillId="0" borderId="0" xfId="54" applyFont="1" applyFill="1"/>
    <xf numFmtId="0" fontId="15" fillId="0" borderId="15" xfId="54" applyFont="1" applyFill="1" applyBorder="1" applyAlignment="1">
      <alignment vertical="center" wrapText="1"/>
    </xf>
    <xf numFmtId="3" fontId="15" fillId="0" borderId="0" xfId="54" applyNumberFormat="1" applyFont="1" applyFill="1" applyAlignment="1">
      <alignment horizontal="right"/>
    </xf>
    <xf numFmtId="176" fontId="15" fillId="0" borderId="15" xfId="54" applyNumberFormat="1" applyFont="1" applyFill="1" applyBorder="1" applyAlignment="1" applyProtection="1">
      <alignment horizontal="right"/>
      <protection locked="0"/>
    </xf>
    <xf numFmtId="0" fontId="15" fillId="0" borderId="0" xfId="54" applyFill="1" applyAlignment="1"/>
    <xf numFmtId="0" fontId="15" fillId="0" borderId="0" xfId="54" applyNumberFormat="1" applyFont="1" applyFill="1" applyBorder="1" applyAlignment="1">
      <alignment horizontal="right"/>
    </xf>
    <xf numFmtId="196" fontId="15" fillId="0" borderId="0" xfId="54" applyNumberFormat="1" applyFont="1" applyFill="1" applyAlignment="1" applyProtection="1">
      <alignment horizontal="right" wrapText="1"/>
      <protection locked="0"/>
    </xf>
    <xf numFmtId="187" fontId="15" fillId="0" borderId="0" xfId="54" applyNumberFormat="1" applyFont="1" applyFill="1" applyAlignment="1" applyProtection="1">
      <alignment horizontal="right" wrapText="1"/>
      <protection locked="0"/>
    </xf>
    <xf numFmtId="175" fontId="15" fillId="0" borderId="0" xfId="54" applyNumberFormat="1" applyFont="1" applyFill="1" applyBorder="1" applyAlignment="1">
      <alignment horizontal="left" indent="1"/>
    </xf>
    <xf numFmtId="175" fontId="15" fillId="0" borderId="0" xfId="54" applyNumberFormat="1" applyFont="1" applyFill="1" applyBorder="1" applyAlignment="1">
      <alignment horizontal="left"/>
    </xf>
    <xf numFmtId="0" fontId="15" fillId="27" borderId="15" xfId="0" applyFont="1" applyFill="1" applyBorder="1" applyAlignment="1">
      <alignment horizontal="right"/>
    </xf>
    <xf numFmtId="0" fontId="77" fillId="27" borderId="0" xfId="0" applyFont="1" applyFill="1" applyAlignment="1"/>
    <xf numFmtId="0" fontId="77" fillId="0" borderId="0" xfId="54" applyFont="1" applyFill="1" applyAlignment="1">
      <alignment horizontal="left"/>
    </xf>
    <xf numFmtId="0" fontId="77" fillId="0" borderId="0" xfId="0" applyFont="1" applyAlignment="1"/>
    <xf numFmtId="0" fontId="15" fillId="0" borderId="15" xfId="52" applyFont="1" applyFill="1" applyBorder="1"/>
    <xf numFmtId="176" fontId="77" fillId="0" borderId="0" xfId="0" applyNumberFormat="1" applyFont="1" applyAlignment="1">
      <alignment wrapText="1"/>
    </xf>
    <xf numFmtId="0" fontId="15" fillId="0" borderId="0" xfId="54" applyFont="1" applyFill="1" applyAlignment="1">
      <alignment horizontal="left"/>
    </xf>
    <xf numFmtId="0" fontId="15" fillId="0" borderId="30" xfId="54" applyFont="1" applyFill="1" applyBorder="1" applyAlignment="1">
      <alignment horizontal="center" vertical="center"/>
    </xf>
    <xf numFmtId="49" fontId="77" fillId="0" borderId="0" xfId="245" applyNumberFormat="1" applyFont="1" applyFill="1" applyBorder="1" applyAlignment="1">
      <alignment horizontal="left"/>
    </xf>
    <xf numFmtId="0" fontId="77" fillId="0" borderId="0" xfId="54" applyFont="1" applyFill="1" applyAlignment="1">
      <alignment horizontal="center" vertical="center" wrapText="1"/>
    </xf>
    <xf numFmtId="0" fontId="15" fillId="0" borderId="0" xfId="54" applyFont="1" applyFill="1" applyBorder="1" applyAlignment="1">
      <alignment horizontal="left"/>
    </xf>
    <xf numFmtId="0" fontId="15" fillId="27" borderId="12" xfId="54" applyFont="1" applyFill="1" applyBorder="1" applyAlignment="1">
      <alignment horizontal="center" vertical="center" wrapText="1"/>
    </xf>
    <xf numFmtId="1" fontId="15" fillId="27"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xf>
    <xf numFmtId="0" fontId="15" fillId="0" borderId="12" xfId="54" applyFont="1" applyFill="1" applyBorder="1" applyAlignment="1">
      <alignment horizontal="center" vertical="center" wrapText="1"/>
    </xf>
    <xf numFmtId="0" fontId="15" fillId="0" borderId="17"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27" borderId="30" xfId="54" applyFont="1" applyFill="1" applyBorder="1" applyAlignment="1">
      <alignment horizontal="center" vertical="center"/>
    </xf>
    <xf numFmtId="0" fontId="15" fillId="0" borderId="13" xfId="54" applyFont="1" applyFill="1" applyBorder="1" applyAlignment="1">
      <alignment horizontal="center" vertical="center" wrapText="1"/>
    </xf>
    <xf numFmtId="0" fontId="15" fillId="0" borderId="0" xfId="54" applyFill="1" applyAlignment="1"/>
    <xf numFmtId="0" fontId="77" fillId="0" borderId="0" xfId="54" applyFont="1" applyFill="1" applyAlignment="1">
      <alignment horizontal="left"/>
    </xf>
    <xf numFmtId="0" fontId="15" fillId="0" borderId="0" xfId="54" applyFont="1" applyFill="1" applyAlignment="1">
      <alignment horizontal="left"/>
    </xf>
    <xf numFmtId="0" fontId="15" fillId="0" borderId="0" xfId="54" applyFont="1" applyFill="1" applyBorder="1" applyAlignment="1">
      <alignment wrapText="1"/>
    </xf>
    <xf numFmtId="0" fontId="15" fillId="0" borderId="31" xfId="54" applyFont="1" applyFill="1" applyBorder="1" applyAlignment="1">
      <alignment horizontal="center" vertical="center" wrapText="1"/>
    </xf>
    <xf numFmtId="197" fontId="0" fillId="0" borderId="0" xfId="0" applyNumberFormat="1" applyFont="1" applyAlignment="1">
      <alignment horizontal="right"/>
    </xf>
    <xf numFmtId="200" fontId="0" fillId="0" borderId="0" xfId="0" applyNumberFormat="1" applyFont="1" applyFill="1"/>
    <xf numFmtId="202" fontId="0" fillId="0" borderId="0" xfId="0" applyNumberFormat="1" applyFont="1"/>
    <xf numFmtId="0" fontId="15" fillId="28" borderId="0" xfId="54" applyFont="1" applyFill="1" applyBorder="1" applyAlignment="1"/>
    <xf numFmtId="0" fontId="75" fillId="0" borderId="0" xfId="54" applyFont="1" applyFill="1" applyBorder="1"/>
    <xf numFmtId="189" fontId="77" fillId="0" borderId="0" xfId="54" applyNumberFormat="1" applyFont="1" applyFill="1" applyAlignment="1"/>
    <xf numFmtId="189" fontId="77" fillId="0" borderId="0" xfId="54" applyNumberFormat="1" applyFont="1" applyFill="1" applyAlignment="1">
      <alignment wrapText="1"/>
    </xf>
    <xf numFmtId="0" fontId="15" fillId="0" borderId="30" xfId="54" applyFont="1" applyFill="1" applyBorder="1" applyAlignment="1">
      <alignment horizontal="center" vertical="center"/>
    </xf>
    <xf numFmtId="0" fontId="15" fillId="0" borderId="0" xfId="54" applyFont="1" applyFill="1" applyBorder="1" applyAlignment="1">
      <alignment horizontal="left"/>
    </xf>
    <xf numFmtId="1" fontId="15" fillId="27"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xf>
    <xf numFmtId="0" fontId="15" fillId="0" borderId="0" xfId="54" applyFont="1" applyFill="1" applyAlignment="1">
      <alignment horizontal="left"/>
    </xf>
    <xf numFmtId="49" fontId="77" fillId="0" borderId="0" xfId="54" applyNumberFormat="1" applyFont="1" applyFill="1" applyBorder="1" applyAlignment="1"/>
    <xf numFmtId="0" fontId="100" fillId="0" borderId="0" xfId="338"/>
    <xf numFmtId="0" fontId="103" fillId="0" borderId="0" xfId="338" applyFont="1"/>
    <xf numFmtId="0" fontId="89" fillId="0" borderId="0" xfId="781" applyFont="1"/>
    <xf numFmtId="0" fontId="11" fillId="0" borderId="0" xfId="781"/>
    <xf numFmtId="176" fontId="15" fillId="0" borderId="0" xfId="54" applyNumberFormat="1" applyFont="1" applyFill="1" applyBorder="1" applyAlignment="1">
      <alignment horizontal="left"/>
    </xf>
    <xf numFmtId="0" fontId="100" fillId="0" borderId="15" xfId="338" applyBorder="1"/>
    <xf numFmtId="49" fontId="77" fillId="0" borderId="14" xfId="54" applyNumberFormat="1" applyFont="1" applyFill="1" applyBorder="1" applyAlignment="1"/>
    <xf numFmtId="0" fontId="15" fillId="0" borderId="13" xfId="0" applyFont="1" applyFill="1" applyBorder="1" applyAlignment="1">
      <alignment horizontal="center" vertical="center"/>
    </xf>
    <xf numFmtId="0" fontId="15" fillId="0" borderId="12" xfId="0" applyFont="1" applyFill="1" applyBorder="1" applyAlignment="1">
      <alignment horizontal="center" vertical="center" wrapText="1"/>
    </xf>
    <xf numFmtId="0" fontId="15" fillId="0" borderId="17" xfId="0" applyFont="1" applyFill="1" applyBorder="1" applyAlignment="1">
      <alignment horizontal="center" vertical="center"/>
    </xf>
    <xf numFmtId="0" fontId="15" fillId="0" borderId="30" xfId="0" applyFont="1" applyFill="1" applyBorder="1" applyAlignment="1">
      <alignment horizontal="center" vertical="center"/>
    </xf>
    <xf numFmtId="49" fontId="77" fillId="0" borderId="0" xfId="245" applyNumberFormat="1" applyFont="1" applyFill="1" applyBorder="1" applyAlignment="1">
      <alignment horizontal="left"/>
    </xf>
    <xf numFmtId="0" fontId="15" fillId="0" borderId="0" xfId="54" applyFont="1" applyFill="1" applyBorder="1" applyAlignment="1">
      <alignment horizontal="left"/>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0" xfId="54" applyFont="1" applyFill="1" applyAlignment="1">
      <alignment horizontal="left"/>
    </xf>
    <xf numFmtId="0" fontId="15" fillId="0" borderId="0" xfId="54" applyFont="1" applyFill="1" applyBorder="1" applyAlignment="1">
      <alignment wrapText="1"/>
    </xf>
    <xf numFmtId="0" fontId="77" fillId="0" borderId="0" xfId="54" applyFont="1" applyFill="1" applyAlignment="1">
      <alignment wrapText="1"/>
    </xf>
    <xf numFmtId="177" fontId="77" fillId="0" borderId="0" xfId="54" applyNumberFormat="1" applyFont="1" applyFill="1" applyAlignment="1">
      <alignment wrapText="1"/>
    </xf>
    <xf numFmtId="177" fontId="15" fillId="0" borderId="0" xfId="0" applyNumberFormat="1" applyFont="1" applyFill="1" applyBorder="1" applyAlignment="1">
      <alignment horizontal="left"/>
    </xf>
    <xf numFmtId="177" fontId="77" fillId="0" borderId="0" xfId="0" applyNumberFormat="1" applyFont="1" applyFill="1" applyBorder="1" applyAlignment="1">
      <alignment horizontal="left"/>
    </xf>
    <xf numFmtId="176" fontId="15" fillId="0" borderId="0" xfId="0" applyNumberFormat="1" applyFont="1" applyFill="1" applyAlignment="1" applyProtection="1">
      <alignment wrapText="1"/>
      <protection locked="0"/>
    </xf>
    <xf numFmtId="176" fontId="15" fillId="0" borderId="0" xfId="0" applyNumberFormat="1" applyFont="1" applyFill="1" applyAlignment="1" applyProtection="1">
      <alignment horizontal="right" wrapText="1"/>
      <protection locked="0"/>
    </xf>
    <xf numFmtId="183" fontId="77" fillId="0" borderId="0" xfId="0" applyNumberFormat="1" applyFont="1" applyFill="1" applyAlignment="1"/>
    <xf numFmtId="183" fontId="77" fillId="0" borderId="0" xfId="0" applyNumberFormat="1" applyFont="1" applyFill="1" applyAlignment="1">
      <alignment horizontal="right"/>
    </xf>
    <xf numFmtId="183" fontId="77" fillId="0" borderId="0" xfId="0" applyNumberFormat="1" applyFont="1" applyFill="1" applyAlignment="1">
      <alignment horizontal="left"/>
    </xf>
    <xf numFmtId="183" fontId="15" fillId="0" borderId="0" xfId="0" applyNumberFormat="1" applyFont="1" applyFill="1" applyBorder="1" applyAlignment="1">
      <alignment horizontal="left"/>
    </xf>
    <xf numFmtId="183" fontId="77" fillId="0" borderId="0" xfId="0" applyNumberFormat="1" applyFont="1" applyFill="1" applyBorder="1" applyAlignment="1">
      <alignment horizontal="left"/>
    </xf>
    <xf numFmtId="174" fontId="77" fillId="0" borderId="0" xfId="0" applyNumberFormat="1" applyFont="1" applyFill="1" applyAlignment="1"/>
    <xf numFmtId="174" fontId="77" fillId="0" borderId="0" xfId="0" applyNumberFormat="1" applyFont="1" applyFill="1" applyAlignment="1">
      <alignment horizontal="right"/>
    </xf>
    <xf numFmtId="174" fontId="77" fillId="0" borderId="0" xfId="0" applyNumberFormat="1" applyFont="1" applyFill="1" applyAlignment="1">
      <alignment horizontal="left"/>
    </xf>
    <xf numFmtId="174" fontId="15" fillId="0" borderId="0" xfId="0" applyNumberFormat="1" applyFont="1" applyFill="1" applyBorder="1" applyAlignment="1">
      <alignment horizontal="left"/>
    </xf>
    <xf numFmtId="174" fontId="77" fillId="0" borderId="0" xfId="0" applyNumberFormat="1" applyFont="1" applyFill="1" applyBorder="1" applyAlignment="1">
      <alignment horizontal="left"/>
    </xf>
    <xf numFmtId="0" fontId="16" fillId="0" borderId="0" xfId="31" applyAlignment="1" applyProtection="1"/>
    <xf numFmtId="0" fontId="26" fillId="0" borderId="0" xfId="31" applyFont="1" applyFill="1" applyAlignment="1" applyProtection="1"/>
    <xf numFmtId="0" fontId="15" fillId="0" borderId="13" xfId="54" applyFont="1" applyFill="1" applyBorder="1" applyAlignment="1">
      <alignment horizontal="center" vertical="center"/>
    </xf>
    <xf numFmtId="0" fontId="16" fillId="0" borderId="0" xfId="31" applyAlignment="1" applyProtection="1"/>
    <xf numFmtId="0" fontId="15" fillId="0" borderId="30" xfId="54" applyFont="1" applyFill="1" applyBorder="1" applyAlignment="1">
      <alignment horizontal="center" vertical="center"/>
    </xf>
    <xf numFmtId="0" fontId="15" fillId="27" borderId="30" xfId="54" applyFont="1" applyFill="1" applyBorder="1" applyAlignment="1">
      <alignment horizontal="center" vertical="center"/>
    </xf>
    <xf numFmtId="0" fontId="15" fillId="0" borderId="30" xfId="246" applyNumberFormat="1" applyFont="1" applyFill="1" applyBorder="1" applyAlignment="1">
      <alignment horizontal="center" vertical="center" wrapText="1"/>
    </xf>
    <xf numFmtId="0" fontId="15" fillId="0" borderId="0" xfId="54" applyFont="1" applyFill="1" applyBorder="1" applyAlignment="1">
      <alignment horizontal="left"/>
    </xf>
    <xf numFmtId="0" fontId="77" fillId="0" borderId="0" xfId="0" applyFont="1" applyFill="1" applyBorder="1" applyAlignment="1">
      <alignment wrapText="1"/>
    </xf>
    <xf numFmtId="0" fontId="77" fillId="27" borderId="0" xfId="0" applyFont="1" applyFill="1" applyAlignment="1">
      <alignment wrapText="1"/>
    </xf>
    <xf numFmtId="177" fontId="77" fillId="27" borderId="0" xfId="0" applyNumberFormat="1" applyFont="1" applyFill="1" applyAlignment="1">
      <alignment wrapText="1"/>
    </xf>
    <xf numFmtId="0" fontId="77" fillId="0" borderId="0" xfId="0" applyFont="1" applyAlignment="1">
      <alignment wrapText="1"/>
    </xf>
    <xf numFmtId="176" fontId="77" fillId="0" borderId="0" xfId="0" applyNumberFormat="1" applyFont="1" applyFill="1" applyAlignment="1">
      <alignment wrapText="1"/>
    </xf>
    <xf numFmtId="0" fontId="77" fillId="0" borderId="0" xfId="0" applyFont="1" applyFill="1" applyAlignment="1">
      <alignment wrapText="1"/>
    </xf>
    <xf numFmtId="0" fontId="16" fillId="0" borderId="0" xfId="34" applyAlignment="1" applyProtection="1">
      <alignment vertical="top"/>
    </xf>
    <xf numFmtId="0" fontId="15" fillId="0" borderId="0" xfId="0" applyFont="1" applyAlignment="1">
      <alignment horizontal="left" vertical="top" wrapText="1"/>
    </xf>
    <xf numFmtId="0" fontId="0" fillId="0" borderId="0" xfId="0"/>
    <xf numFmtId="0" fontId="15" fillId="0" borderId="0" xfId="0" applyFont="1" applyAlignment="1">
      <alignment vertical="top" wrapText="1"/>
    </xf>
    <xf numFmtId="0" fontId="15" fillId="0" borderId="30" xfId="54" applyFont="1" applyFill="1" applyBorder="1" applyAlignment="1">
      <alignment horizontal="center" vertical="center"/>
    </xf>
    <xf numFmtId="2" fontId="15" fillId="27" borderId="0" xfId="0" applyNumberFormat="1" applyFont="1" applyFill="1" applyBorder="1" applyAlignment="1">
      <alignment horizontal="right"/>
    </xf>
    <xf numFmtId="0" fontId="77" fillId="0" borderId="0" xfId="54" applyFont="1" applyBorder="1" applyAlignment="1"/>
    <xf numFmtId="0" fontId="77" fillId="0" borderId="0" xfId="54" applyFont="1" applyAlignment="1">
      <alignment vertical="center" wrapText="1"/>
    </xf>
    <xf numFmtId="0" fontId="77" fillId="0" borderId="0" xfId="261" applyFont="1" applyFill="1" applyAlignment="1">
      <alignment wrapText="1"/>
    </xf>
    <xf numFmtId="0" fontId="0" fillId="0" borderId="0" xfId="0"/>
    <xf numFmtId="0" fontId="74" fillId="0" borderId="0" xfId="31" applyFont="1" applyFill="1" applyBorder="1" applyAlignment="1" applyProtection="1">
      <alignment horizontal="left"/>
    </xf>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0" fontId="15" fillId="27" borderId="30" xfId="54"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1" fontId="15" fillId="0" borderId="30" xfId="52" applyNumberFormat="1" applyFont="1" applyFill="1" applyBorder="1" applyAlignment="1">
      <alignment horizontal="center" vertical="center" wrapText="1"/>
    </xf>
    <xf numFmtId="0" fontId="15" fillId="0" borderId="0" xfId="54" applyFont="1" applyFill="1" applyBorder="1" applyAlignment="1">
      <alignment wrapText="1"/>
    </xf>
    <xf numFmtId="0" fontId="15" fillId="0" borderId="30" xfId="54" applyFont="1" applyFill="1" applyBorder="1" applyAlignment="1">
      <alignment horizontal="center" vertical="center"/>
    </xf>
    <xf numFmtId="0" fontId="15" fillId="0" borderId="0" xfId="0" applyFont="1" applyAlignment="1">
      <alignment vertical="top" wrapText="1"/>
    </xf>
    <xf numFmtId="0" fontId="15" fillId="0" borderId="30" xfId="54" applyFont="1" applyFill="1" applyBorder="1" applyAlignment="1">
      <alignment horizontal="center" vertical="center"/>
    </xf>
    <xf numFmtId="0" fontId="15" fillId="0" borderId="12" xfId="54" applyFont="1" applyFill="1" applyBorder="1" applyAlignment="1">
      <alignment horizontal="center" vertical="center" wrapText="1"/>
    </xf>
    <xf numFmtId="1" fontId="15" fillId="0" borderId="30" xfId="54" applyNumberFormat="1" applyFont="1" applyFill="1" applyBorder="1" applyAlignment="1">
      <alignment horizontal="center" vertical="center" wrapText="1"/>
    </xf>
    <xf numFmtId="0" fontId="15" fillId="0" borderId="12" xfId="54" applyFont="1" applyFill="1" applyBorder="1" applyAlignment="1">
      <alignment horizontal="center"/>
    </xf>
    <xf numFmtId="0" fontId="15" fillId="0" borderId="16" xfId="54" applyFont="1" applyFill="1" applyBorder="1" applyAlignment="1">
      <alignment horizontal="center"/>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54" applyFont="1" applyFill="1" applyBorder="1" applyAlignment="1">
      <alignment horizontal="left"/>
    </xf>
    <xf numFmtId="0" fontId="15" fillId="0" borderId="13" xfId="0" applyFont="1" applyFill="1" applyBorder="1" applyAlignment="1">
      <alignment horizontal="center" vertical="center"/>
    </xf>
    <xf numFmtId="0" fontId="15" fillId="0" borderId="30" xfId="0" applyFont="1" applyFill="1" applyBorder="1" applyAlignment="1">
      <alignment horizontal="center" vertical="center"/>
    </xf>
    <xf numFmtId="187" fontId="15" fillId="0" borderId="0" xfId="0" applyNumberFormat="1" applyFont="1" applyFill="1" applyAlignment="1" applyProtection="1">
      <alignment wrapText="1"/>
      <protection locked="0"/>
    </xf>
    <xf numFmtId="0" fontId="15" fillId="0" borderId="11" xfId="0" applyFont="1" applyFill="1" applyBorder="1" applyAlignment="1">
      <alignment horizontal="center" wrapText="1"/>
    </xf>
    <xf numFmtId="198" fontId="104" fillId="0" borderId="0" xfId="179" applyNumberFormat="1" applyFont="1" applyAlignment="1">
      <alignment horizontal="right"/>
    </xf>
    <xf numFmtId="0" fontId="15" fillId="0" borderId="0" xfId="0" applyFont="1" applyFill="1" applyBorder="1" applyAlignment="1">
      <alignment horizontal="center" wrapText="1"/>
    </xf>
    <xf numFmtId="0" fontId="0" fillId="0" borderId="0" xfId="0" applyFill="1" applyAlignment="1">
      <alignment wrapText="1"/>
    </xf>
    <xf numFmtId="49" fontId="77" fillId="0" borderId="0" xfId="0" applyNumberFormat="1" applyFont="1" applyFill="1" applyAlignment="1" applyProtection="1"/>
    <xf numFmtId="0" fontId="77" fillId="0" borderId="0" xfId="0" applyFont="1" applyFill="1" applyBorder="1" applyAlignment="1" applyProtection="1">
      <alignment vertical="center"/>
    </xf>
    <xf numFmtId="0" fontId="15" fillId="0" borderId="0" xfId="0" applyFont="1" applyFill="1" applyBorder="1" applyAlignment="1" applyProtection="1">
      <alignment horizontal="left"/>
    </xf>
    <xf numFmtId="0" fontId="0" fillId="0" borderId="0" xfId="0" applyFill="1" applyProtection="1"/>
    <xf numFmtId="49" fontId="77" fillId="0" borderId="0" xfId="0" applyNumberFormat="1" applyFont="1" applyFill="1" applyAlignment="1" applyProtection="1">
      <alignment horizontal="right"/>
    </xf>
    <xf numFmtId="49" fontId="77" fillId="0" borderId="0" xfId="0" applyNumberFormat="1" applyFont="1" applyFill="1" applyAlignment="1" applyProtection="1">
      <alignment horizontal="left"/>
    </xf>
    <xf numFmtId="0" fontId="15" fillId="0" borderId="13" xfId="0" applyFont="1" applyFill="1" applyBorder="1" applyAlignment="1" applyProtection="1">
      <alignment horizontal="center" vertical="center"/>
    </xf>
    <xf numFmtId="0" fontId="15" fillId="0" borderId="30" xfId="0" applyFont="1" applyFill="1" applyBorder="1" applyAlignment="1" applyProtection="1">
      <alignment horizontal="center" vertical="center"/>
    </xf>
    <xf numFmtId="0" fontId="77" fillId="0" borderId="0" xfId="0" applyFont="1" applyFill="1" applyAlignment="1" applyProtection="1">
      <alignment horizontal="left"/>
    </xf>
    <xf numFmtId="49" fontId="77" fillId="0" borderId="0" xfId="0" applyNumberFormat="1" applyFont="1" applyFill="1" applyBorder="1" applyAlignment="1" applyProtection="1">
      <alignment horizontal="left"/>
    </xf>
    <xf numFmtId="0" fontId="15" fillId="0" borderId="11" xfId="0" applyFont="1" applyFill="1" applyBorder="1" applyAlignment="1" applyProtection="1">
      <alignment horizontal="left" wrapText="1"/>
    </xf>
    <xf numFmtId="0" fontId="15" fillId="0" borderId="0" xfId="0" applyFont="1" applyFill="1" applyBorder="1" applyAlignment="1" applyProtection="1"/>
    <xf numFmtId="0" fontId="15" fillId="0" borderId="0" xfId="0" applyFont="1" applyFill="1" applyAlignment="1" applyProtection="1">
      <alignment horizontal="left"/>
    </xf>
    <xf numFmtId="0" fontId="0" fillId="0" borderId="0" xfId="0" applyFill="1" applyAlignment="1" applyProtection="1">
      <alignment vertical="top" wrapText="1"/>
    </xf>
    <xf numFmtId="174" fontId="15" fillId="0" borderId="0" xfId="54" applyNumberFormat="1" applyFont="1" applyFill="1" applyBorder="1" applyAlignment="1" applyProtection="1">
      <alignment horizontal="right"/>
      <protection locked="0"/>
    </xf>
    <xf numFmtId="174" fontId="15" fillId="0" borderId="0" xfId="123" applyNumberFormat="1" applyFont="1" applyFill="1" applyAlignment="1" applyProtection="1">
      <alignment horizontal="right"/>
      <protection locked="0"/>
    </xf>
    <xf numFmtId="174" fontId="15" fillId="0" borderId="0" xfId="123" applyNumberFormat="1" applyFont="1" applyFill="1" applyBorder="1" applyAlignment="1" applyProtection="1">
      <alignment horizontal="right"/>
      <protection locked="0"/>
    </xf>
    <xf numFmtId="174" fontId="15" fillId="0" borderId="0" xfId="244" applyNumberFormat="1" applyFont="1" applyFill="1" applyAlignment="1" applyProtection="1">
      <alignment horizontal="right"/>
      <protection locked="0"/>
    </xf>
    <xf numFmtId="176" fontId="15" fillId="0" borderId="0" xfId="54" applyNumberFormat="1" applyFont="1" applyFill="1" applyBorder="1"/>
    <xf numFmtId="176" fontId="15" fillId="0" borderId="0" xfId="315" applyNumberFormat="1" applyFont="1" applyFill="1" applyBorder="1" applyAlignment="1" applyProtection="1">
      <alignment horizontal="right"/>
      <protection locked="0"/>
    </xf>
    <xf numFmtId="176" fontId="15" fillId="0" borderId="0" xfId="54" applyNumberFormat="1" applyFont="1" applyFill="1" applyBorder="1" applyAlignment="1">
      <alignment horizontal="right" vertical="center"/>
    </xf>
    <xf numFmtId="176" fontId="15" fillId="0" borderId="0" xfId="54" applyNumberFormat="1" applyFont="1" applyFill="1" applyBorder="1" applyAlignment="1">
      <alignment vertical="center"/>
    </xf>
    <xf numFmtId="176" fontId="15" fillId="0" borderId="0" xfId="54" applyNumberFormat="1" applyFont="1" applyFill="1" applyBorder="1" applyAlignment="1" applyProtection="1">
      <alignment horizontal="right" vertical="center"/>
      <protection locked="0"/>
    </xf>
    <xf numFmtId="176" fontId="15" fillId="0" borderId="0" xfId="54" applyNumberFormat="1" applyFont="1" applyFill="1" applyAlignment="1">
      <alignment vertical="center"/>
    </xf>
    <xf numFmtId="176" fontId="15" fillId="0" borderId="0" xfId="54" applyNumberFormat="1" applyFont="1" applyFill="1" applyBorder="1" applyAlignment="1">
      <alignment vertical="center" wrapText="1"/>
    </xf>
    <xf numFmtId="176" fontId="15" fillId="0" borderId="0" xfId="54" applyNumberFormat="1" applyFont="1" applyFill="1" applyBorder="1" applyAlignment="1">
      <alignment horizontal="right" vertical="center" wrapText="1"/>
    </xf>
    <xf numFmtId="176" fontId="87" fillId="0" borderId="0" xfId="54" applyNumberFormat="1" applyFont="1" applyFill="1" applyBorder="1" applyAlignment="1">
      <alignment horizontal="right" vertical="center"/>
    </xf>
    <xf numFmtId="176" fontId="15" fillId="0" borderId="0" xfId="783" applyNumberFormat="1" applyFont="1" applyFill="1" applyBorder="1" applyAlignment="1">
      <alignment horizontal="right" vertical="center"/>
    </xf>
    <xf numFmtId="176" fontId="15" fillId="0" borderId="0" xfId="783" applyNumberFormat="1" applyFont="1" applyFill="1" applyBorder="1" applyAlignment="1">
      <alignment vertical="center"/>
    </xf>
    <xf numFmtId="176" fontId="15" fillId="0" borderId="0" xfId="54" applyNumberFormat="1" applyFont="1" applyFill="1" applyAlignment="1">
      <alignment horizontal="right" vertical="center"/>
    </xf>
    <xf numFmtId="176" fontId="77" fillId="0" borderId="0" xfId="54" applyNumberFormat="1" applyFont="1" applyFill="1" applyBorder="1" applyAlignment="1">
      <alignment vertical="center"/>
    </xf>
    <xf numFmtId="174" fontId="15" fillId="0" borderId="0" xfId="54" applyNumberFormat="1" applyFont="1" applyFill="1" applyBorder="1"/>
    <xf numFmtId="174" fontId="15" fillId="0" borderId="0" xfId="54" applyNumberFormat="1" applyFont="1" applyFill="1" applyBorder="1" applyAlignment="1">
      <alignment horizontal="right"/>
    </xf>
    <xf numFmtId="2" fontId="75" fillId="0" borderId="0" xfId="54" applyNumberFormat="1" applyFont="1" applyFill="1" applyBorder="1"/>
    <xf numFmtId="2" fontId="15" fillId="0" borderId="0" xfId="54" applyNumberFormat="1" applyFont="1" applyFill="1" applyBorder="1" applyAlignment="1">
      <alignment horizontal="right"/>
    </xf>
    <xf numFmtId="4" fontId="15" fillId="0" borderId="0" xfId="54" applyNumberFormat="1" applyFont="1" applyFill="1" applyBorder="1"/>
    <xf numFmtId="2" fontId="75" fillId="0" borderId="0" xfId="54" applyNumberFormat="1" applyFont="1" applyFill="1" applyBorder="1" applyAlignment="1">
      <alignment horizontal="right"/>
    </xf>
    <xf numFmtId="4" fontId="15" fillId="0" borderId="0" xfId="54" applyNumberFormat="1" applyFont="1" applyFill="1" applyBorder="1" applyAlignment="1">
      <alignment horizontal="right"/>
    </xf>
    <xf numFmtId="2" fontId="15" fillId="0" borderId="0" xfId="54" applyNumberFormat="1" applyFont="1" applyFill="1" applyBorder="1" applyAlignment="1" applyProtection="1">
      <alignment horizontal="right"/>
      <protection locked="0"/>
    </xf>
    <xf numFmtId="1" fontId="15" fillId="0" borderId="0" xfId="54" applyNumberFormat="1" applyFont="1" applyFill="1" applyBorder="1"/>
    <xf numFmtId="1" fontId="15" fillId="0" borderId="0" xfId="54" applyNumberFormat="1" applyFont="1" applyFill="1" applyBorder="1" applyAlignment="1" applyProtection="1">
      <alignment horizontal="right"/>
      <protection locked="0"/>
    </xf>
    <xf numFmtId="1" fontId="75" fillId="0" borderId="0" xfId="54" applyNumberFormat="1" applyFont="1" applyFill="1" applyBorder="1"/>
    <xf numFmtId="2" fontId="95" fillId="0" borderId="0" xfId="0" applyNumberFormat="1" applyFont="1" applyFill="1" applyBorder="1"/>
    <xf numFmtId="1" fontId="95" fillId="0" borderId="0" xfId="0" applyNumberFormat="1" applyFont="1" applyFill="1" applyBorder="1"/>
    <xf numFmtId="0" fontId="0" fillId="0" borderId="0" xfId="0"/>
    <xf numFmtId="0" fontId="15" fillId="0" borderId="30" xfId="54" applyFont="1" applyFill="1" applyBorder="1" applyAlignment="1">
      <alignment horizontal="center" vertical="center"/>
    </xf>
    <xf numFmtId="0" fontId="77" fillId="0" borderId="0" xfId="54" applyFont="1" applyFill="1" applyAlignment="1">
      <alignment horizontal="center" vertical="center" wrapText="1"/>
    </xf>
    <xf numFmtId="0" fontId="15" fillId="0" borderId="13" xfId="54" applyFont="1" applyFill="1" applyBorder="1" applyAlignment="1">
      <alignment horizontal="center" vertical="center"/>
    </xf>
    <xf numFmtId="0" fontId="15" fillId="0" borderId="30" xfId="54" applyFont="1" applyFill="1" applyBorder="1" applyAlignment="1">
      <alignment horizontal="center" vertical="center" wrapText="1"/>
    </xf>
    <xf numFmtId="0" fontId="77" fillId="0" borderId="0" xfId="54" applyFont="1" applyFill="1" applyAlignment="1">
      <alignment horizontal="left"/>
    </xf>
    <xf numFmtId="176" fontId="15" fillId="0" borderId="0" xfId="253" applyNumberFormat="1" applyFont="1" applyFill="1" applyAlignment="1" applyProtection="1">
      <alignment horizontal="right"/>
      <protection locked="0"/>
    </xf>
    <xf numFmtId="176" fontId="15" fillId="0" borderId="0" xfId="54" applyNumberFormat="1" applyFont="1" applyFill="1" applyProtection="1">
      <protection locked="0"/>
    </xf>
    <xf numFmtId="176" fontId="15" fillId="0" borderId="0" xfId="54" applyNumberFormat="1" applyFont="1" applyFill="1" applyAlignment="1" applyProtection="1">
      <protection locked="0"/>
    </xf>
    <xf numFmtId="176" fontId="15" fillId="0" borderId="0" xfId="54" applyNumberFormat="1" applyFill="1" applyAlignment="1" applyProtection="1">
      <alignment horizontal="right"/>
      <protection locked="0"/>
    </xf>
    <xf numFmtId="176" fontId="15" fillId="0" borderId="0" xfId="52" applyNumberFormat="1" applyFont="1" applyFill="1" applyAlignment="1" applyProtection="1">
      <alignment horizontal="right"/>
      <protection locked="0"/>
    </xf>
    <xf numFmtId="175" fontId="15" fillId="0" borderId="0" xfId="52" applyNumberFormat="1" applyFont="1" applyFill="1" applyAlignment="1" applyProtection="1">
      <alignment horizontal="right" wrapText="1"/>
      <protection locked="0"/>
    </xf>
    <xf numFmtId="175" fontId="15" fillId="0" borderId="0" xfId="52" applyNumberFormat="1" applyFill="1" applyAlignment="1">
      <alignment horizontal="right"/>
    </xf>
    <xf numFmtId="0" fontId="15" fillId="0" borderId="0" xfId="54" applyFont="1" applyFill="1" applyBorder="1" applyAlignment="1">
      <alignment horizontal="left" indent="2"/>
    </xf>
    <xf numFmtId="0" fontId="15" fillId="0" borderId="0" xfId="0" applyFont="1" applyFill="1" applyAlignment="1">
      <alignment horizontal="left" vertical="center"/>
    </xf>
    <xf numFmtId="176" fontId="15" fillId="0" borderId="9" xfId="54" applyNumberFormat="1" applyFont="1" applyFill="1" applyBorder="1" applyAlignment="1">
      <alignment horizontal="right"/>
    </xf>
    <xf numFmtId="176" fontId="15" fillId="0" borderId="0" xfId="54" applyNumberFormat="1" applyFont="1" applyFill="1" applyAlignment="1">
      <alignment horizontal="right"/>
    </xf>
    <xf numFmtId="191" fontId="15" fillId="0" borderId="0" xfId="54" applyNumberFormat="1" applyFont="1" applyFill="1"/>
    <xf numFmtId="0" fontId="15" fillId="0" borderId="0" xfId="54" applyFont="1" applyFill="1" applyBorder="1" applyAlignment="1">
      <alignment horizontal="left" wrapText="1"/>
    </xf>
    <xf numFmtId="0" fontId="15" fillId="0" borderId="30" xfId="54" applyFont="1" applyFill="1" applyBorder="1" applyAlignment="1">
      <alignment horizontal="center" vertical="center"/>
    </xf>
    <xf numFmtId="0" fontId="15" fillId="0" borderId="12" xfId="246" applyFont="1" applyFill="1" applyBorder="1" applyAlignment="1">
      <alignment horizontal="center" vertical="center" wrapText="1"/>
    </xf>
    <xf numFmtId="0" fontId="15" fillId="0" borderId="30" xfId="246" applyFont="1" applyFill="1" applyBorder="1" applyAlignment="1">
      <alignment horizontal="center" vertical="center" wrapText="1"/>
    </xf>
    <xf numFmtId="0" fontId="15" fillId="0" borderId="16" xfId="246" applyFont="1" applyFill="1" applyBorder="1" applyAlignment="1">
      <alignment horizontal="center" vertical="center" wrapText="1"/>
    </xf>
    <xf numFmtId="0" fontId="15" fillId="0" borderId="13" xfId="246" applyFont="1" applyFill="1" applyBorder="1" applyAlignment="1">
      <alignment horizontal="center" vertical="center" wrapText="1"/>
    </xf>
    <xf numFmtId="0" fontId="77" fillId="0" borderId="0" xfId="54" applyFont="1" applyFill="1" applyAlignment="1">
      <alignment horizontal="center" vertical="center" wrapText="1"/>
    </xf>
    <xf numFmtId="0" fontId="15" fillId="0" borderId="13" xfId="54" applyFont="1" applyFill="1" applyBorder="1" applyAlignment="1">
      <alignment horizontal="center" vertical="center"/>
    </xf>
    <xf numFmtId="0" fontId="26" fillId="0" borderId="0" xfId="31" applyFont="1" applyFill="1" applyAlignment="1" applyProtection="1"/>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248" applyFont="1" applyFill="1" applyBorder="1" applyAlignment="1">
      <alignment horizontal="center" vertical="center"/>
    </xf>
    <xf numFmtId="182" fontId="15" fillId="0" borderId="0" xfId="54" applyNumberFormat="1" applyFont="1" applyFill="1" applyBorder="1" applyAlignment="1" applyProtection="1">
      <alignment horizontal="right"/>
      <protection locked="0"/>
    </xf>
    <xf numFmtId="195" fontId="15" fillId="0" borderId="0" xfId="54" applyNumberFormat="1" applyFont="1" applyFill="1" applyBorder="1" applyAlignment="1" applyProtection="1">
      <alignment horizontal="right"/>
      <protection locked="0"/>
    </xf>
    <xf numFmtId="188" fontId="15" fillId="0" borderId="0" xfId="54" applyNumberFormat="1" applyFont="1" applyFill="1" applyBorder="1" applyAlignment="1" applyProtection="1">
      <alignment horizontal="right"/>
      <protection locked="0"/>
    </xf>
    <xf numFmtId="186" fontId="15" fillId="0" borderId="0" xfId="54" applyNumberFormat="1" applyFont="1" applyFill="1" applyBorder="1" applyAlignment="1" applyProtection="1">
      <alignment horizontal="right"/>
      <protection locked="0"/>
    </xf>
    <xf numFmtId="187" fontId="15" fillId="0" borderId="0" xfId="52" applyNumberFormat="1" applyFont="1" applyFill="1" applyAlignment="1" applyProtection="1">
      <alignment horizontal="right"/>
    </xf>
    <xf numFmtId="187" fontId="15" fillId="0" borderId="0" xfId="54" applyNumberFormat="1" applyFont="1" applyFill="1" applyAlignment="1">
      <alignment horizontal="right"/>
    </xf>
    <xf numFmtId="0" fontId="71" fillId="0" borderId="0" xfId="54" applyFont="1" applyFill="1" applyBorder="1" applyAlignment="1">
      <alignment horizontal="left"/>
    </xf>
    <xf numFmtId="2" fontId="15" fillId="0" borderId="0" xfId="54" applyNumberFormat="1" applyFill="1" applyBorder="1" applyAlignment="1">
      <alignment horizontal="left"/>
    </xf>
    <xf numFmtId="1" fontId="77" fillId="0" borderId="0" xfId="247" applyNumberFormat="1" applyFont="1" applyFill="1" applyAlignment="1"/>
    <xf numFmtId="0" fontId="77" fillId="0" borderId="0" xfId="247" applyFont="1" applyFill="1" applyBorder="1" applyAlignment="1">
      <alignment vertical="center" wrapText="1"/>
    </xf>
    <xf numFmtId="175" fontId="15" fillId="0" borderId="0" xfId="247" applyNumberFormat="1" applyFont="1" applyFill="1" applyBorder="1"/>
    <xf numFmtId="174" fontId="15" fillId="0" borderId="0" xfId="247" applyNumberFormat="1" applyFont="1" applyFill="1" applyAlignment="1" applyProtection="1">
      <alignment horizontal="right"/>
      <protection locked="0"/>
    </xf>
    <xf numFmtId="211" fontId="15" fillId="0" borderId="0" xfId="250" applyNumberFormat="1" applyFont="1" applyFill="1" applyBorder="1" applyAlignment="1">
      <alignment horizontal="right"/>
    </xf>
    <xf numFmtId="1" fontId="15" fillId="0" borderId="0" xfId="250" applyNumberFormat="1" applyFont="1" applyFill="1" applyBorder="1" applyAlignment="1">
      <alignment horizontal="right"/>
    </xf>
    <xf numFmtId="175" fontId="15" fillId="0" borderId="0" xfId="250" applyNumberFormat="1" applyFont="1" applyFill="1" applyBorder="1" applyAlignment="1">
      <alignment horizontal="right"/>
    </xf>
    <xf numFmtId="175" fontId="15" fillId="0" borderId="0" xfId="247" applyNumberFormat="1" applyFont="1" applyFill="1" applyBorder="1" applyAlignment="1">
      <alignment horizontal="right"/>
    </xf>
    <xf numFmtId="175" fontId="15" fillId="0" borderId="0" xfId="250" applyNumberFormat="1" applyFont="1" applyFill="1" applyBorder="1" applyAlignment="1" applyProtection="1">
      <alignment horizontal="right"/>
    </xf>
    <xf numFmtId="1" fontId="15" fillId="0" borderId="0" xfId="250" applyNumberFormat="1" applyFont="1" applyFill="1" applyBorder="1" applyAlignment="1" applyProtection="1">
      <alignment horizontal="right"/>
    </xf>
    <xf numFmtId="1" fontId="15" fillId="0" borderId="0" xfId="246" applyNumberFormat="1" applyFont="1" applyFill="1" applyBorder="1"/>
    <xf numFmtId="187" fontId="15" fillId="0" borderId="0" xfId="246" applyNumberFormat="1" applyFont="1" applyFill="1" applyBorder="1"/>
    <xf numFmtId="1" fontId="15" fillId="0" borderId="0" xfId="246" applyNumberFormat="1" applyFont="1" applyFill="1" applyBorder="1" applyAlignment="1">
      <alignment horizontal="right"/>
    </xf>
    <xf numFmtId="175" fontId="15" fillId="0" borderId="0" xfId="246" applyNumberFormat="1" applyFont="1" applyFill="1" applyBorder="1"/>
    <xf numFmtId="175" fontId="15" fillId="0" borderId="0" xfId="246" applyNumberFormat="1" applyFont="1" applyFill="1" applyBorder="1" applyAlignment="1">
      <alignment horizontal="right"/>
    </xf>
    <xf numFmtId="2" fontId="15" fillId="0" borderId="0" xfId="246" applyNumberFormat="1" applyFont="1" applyFill="1" applyBorder="1"/>
    <xf numFmtId="2" fontId="15" fillId="0" borderId="0" xfId="246" applyNumberFormat="1" applyFont="1" applyFill="1" applyBorder="1" applyAlignment="1">
      <alignment horizontal="right"/>
    </xf>
    <xf numFmtId="186" fontId="15" fillId="0" borderId="0" xfId="247" applyNumberFormat="1" applyFont="1" applyFill="1" applyBorder="1"/>
    <xf numFmtId="188" fontId="15" fillId="0" borderId="0" xfId="246" applyNumberFormat="1" applyFont="1" applyFill="1" applyBorder="1" applyAlignment="1" applyProtection="1">
      <alignment horizontal="right"/>
      <protection locked="0"/>
    </xf>
    <xf numFmtId="188" fontId="15" fillId="0" borderId="11" xfId="246" applyNumberFormat="1" applyFont="1" applyFill="1" applyBorder="1" applyAlignment="1" applyProtection="1">
      <alignment horizontal="right"/>
      <protection locked="0"/>
    </xf>
    <xf numFmtId="209" fontId="15" fillId="0" borderId="0" xfId="246" applyNumberFormat="1" applyFont="1" applyFill="1" applyBorder="1" applyAlignment="1" applyProtection="1">
      <alignment horizontal="right"/>
      <protection locked="0"/>
    </xf>
    <xf numFmtId="210" fontId="15" fillId="0" borderId="0" xfId="246" applyNumberFormat="1" applyFont="1" applyFill="1" applyBorder="1" applyAlignment="1" applyProtection="1">
      <alignment horizontal="right"/>
      <protection locked="0"/>
    </xf>
    <xf numFmtId="0" fontId="27" fillId="0" borderId="0" xfId="264" applyFont="1" applyFill="1" applyBorder="1" applyAlignment="1">
      <alignment horizontal="left"/>
    </xf>
    <xf numFmtId="0" fontId="15" fillId="0" borderId="13" xfId="0" applyFont="1" applyFill="1" applyBorder="1" applyAlignment="1">
      <alignment horizontal="center" vertical="center"/>
    </xf>
    <xf numFmtId="0" fontId="15" fillId="0" borderId="12" xfId="0" applyFont="1" applyFill="1" applyBorder="1" applyAlignment="1">
      <alignment horizontal="center" vertical="center" wrapText="1"/>
    </xf>
    <xf numFmtId="0" fontId="15" fillId="0" borderId="30" xfId="0" applyFont="1" applyFill="1" applyBorder="1" applyAlignment="1">
      <alignment horizontal="center" vertical="center" wrapText="1"/>
    </xf>
    <xf numFmtId="0" fontId="15" fillId="0" borderId="13" xfId="0" applyFont="1" applyFill="1" applyBorder="1" applyAlignment="1">
      <alignment horizontal="center" vertical="center" wrapText="1"/>
    </xf>
    <xf numFmtId="193" fontId="87" fillId="0" borderId="0" xfId="672" applyNumberFormat="1" applyFont="1" applyFill="1" applyBorder="1" applyAlignment="1">
      <alignment horizontal="right"/>
    </xf>
    <xf numFmtId="204" fontId="15" fillId="0" borderId="0" xfId="246" applyNumberFormat="1" applyFont="1" applyFill="1" applyBorder="1"/>
    <xf numFmtId="204" fontId="15" fillId="0" borderId="0" xfId="246" applyNumberFormat="1" applyFont="1" applyFill="1" applyBorder="1" applyAlignment="1">
      <alignment horizontal="right"/>
    </xf>
    <xf numFmtId="182" fontId="87" fillId="0" borderId="0" xfId="673" applyNumberFormat="1" applyFont="1" applyFill="1" applyBorder="1" applyAlignment="1">
      <alignment horizontal="right"/>
    </xf>
    <xf numFmtId="205" fontId="15" fillId="0" borderId="0" xfId="246" applyNumberFormat="1" applyFont="1" applyFill="1" applyBorder="1"/>
    <xf numFmtId="205" fontId="15" fillId="0" borderId="0" xfId="246" applyNumberFormat="1" applyFont="1" applyFill="1" applyBorder="1" applyAlignment="1">
      <alignment horizontal="right"/>
    </xf>
    <xf numFmtId="206" fontId="15" fillId="0" borderId="0" xfId="246" applyNumberFormat="1" applyFont="1" applyFill="1" applyBorder="1" applyAlignment="1">
      <alignment horizontal="right" indent="1"/>
    </xf>
    <xf numFmtId="187" fontId="87" fillId="0" borderId="0" xfId="672" applyNumberFormat="1" applyFont="1" applyFill="1" applyBorder="1" applyAlignment="1">
      <alignment horizontal="right"/>
    </xf>
    <xf numFmtId="176" fontId="15" fillId="0" borderId="0" xfId="255" applyNumberFormat="1" applyFont="1" applyFill="1" applyAlignment="1" applyProtection="1">
      <alignment horizontal="right"/>
      <protection locked="0"/>
    </xf>
    <xf numFmtId="176" fontId="15" fillId="0" borderId="0" xfId="257" applyNumberFormat="1" applyFont="1" applyFill="1" applyAlignment="1">
      <alignment horizontal="right"/>
    </xf>
    <xf numFmtId="0" fontId="0" fillId="0" borderId="0" xfId="0"/>
    <xf numFmtId="0" fontId="77" fillId="0" borderId="0" xfId="54" applyFont="1" applyFill="1" applyBorder="1" applyAlignment="1">
      <alignment horizontal="center"/>
    </xf>
    <xf numFmtId="0" fontId="15" fillId="0" borderId="0" xfId="54" applyFont="1" applyFill="1" applyBorder="1" applyAlignment="1">
      <alignment horizontal="left"/>
    </xf>
    <xf numFmtId="0" fontId="77" fillId="27" borderId="0" xfId="54" applyFont="1" applyFill="1" applyBorder="1" applyAlignment="1">
      <alignment horizontal="center"/>
    </xf>
    <xf numFmtId="1" fontId="15" fillId="27" borderId="30" xfId="54" applyNumberFormat="1" applyFont="1" applyFill="1" applyBorder="1" applyAlignment="1">
      <alignment horizontal="center" vertical="center" wrapText="1"/>
    </xf>
    <xf numFmtId="0" fontId="15" fillId="0" borderId="0" xfId="54" applyFill="1" applyAlignment="1"/>
    <xf numFmtId="0" fontId="77" fillId="0" borderId="0" xfId="54" applyFont="1" applyFill="1" applyAlignment="1">
      <alignment horizontal="left"/>
    </xf>
    <xf numFmtId="197" fontId="15" fillId="0" borderId="0" xfId="0" applyNumberFormat="1" applyFont="1" applyFill="1"/>
    <xf numFmtId="174" fontId="15" fillId="0" borderId="0" xfId="0" applyNumberFormat="1" applyFont="1" applyFill="1" applyAlignment="1" applyProtection="1">
      <alignment horizontal="right" wrapText="1"/>
      <protection locked="0"/>
    </xf>
    <xf numFmtId="207" fontId="15" fillId="0" borderId="0" xfId="0" applyNumberFormat="1" applyFont="1" applyFill="1"/>
    <xf numFmtId="0" fontId="89" fillId="0" borderId="0" xfId="0" applyFont="1" applyFill="1" applyAlignment="1">
      <alignment wrapText="1"/>
    </xf>
    <xf numFmtId="0" fontId="77" fillId="0" borderId="0" xfId="0" applyFont="1" applyFill="1" applyAlignment="1">
      <alignment horizontal="left" vertical="center"/>
    </xf>
    <xf numFmtId="0" fontId="71" fillId="0" borderId="0" xfId="0" applyFont="1" applyFill="1"/>
    <xf numFmtId="176" fontId="15" fillId="0" borderId="0" xfId="260" applyNumberFormat="1" applyFont="1" applyFill="1" applyBorder="1" applyAlignment="1" applyProtection="1">
      <alignment horizontal="right"/>
      <protection locked="0"/>
    </xf>
    <xf numFmtId="0" fontId="15" fillId="0" borderId="0" xfId="263" applyFont="1" applyFill="1" applyBorder="1" applyAlignment="1"/>
    <xf numFmtId="0" fontId="15" fillId="0" borderId="0" xfId="54" applyFont="1" applyAlignment="1">
      <alignment vertical="top" wrapText="1"/>
    </xf>
    <xf numFmtId="0" fontId="15" fillId="0" borderId="0" xfId="54" applyFont="1" applyFill="1" applyAlignment="1">
      <alignment vertical="top" wrapText="1"/>
    </xf>
    <xf numFmtId="0" fontId="15" fillId="0" borderId="0" xfId="54" applyFont="1" applyFill="1" applyAlignment="1">
      <alignment vertical="top"/>
    </xf>
    <xf numFmtId="0" fontId="71" fillId="0" borderId="0" xfId="31" applyFont="1" applyFill="1" applyAlignment="1" applyProtection="1">
      <alignment vertical="top"/>
    </xf>
    <xf numFmtId="0" fontId="15" fillId="27" borderId="11" xfId="54" applyFont="1" applyFill="1" applyBorder="1" applyAlignment="1">
      <alignment horizontal="center" wrapText="1"/>
    </xf>
    <xf numFmtId="176" fontId="15" fillId="27" borderId="0" xfId="54" applyNumberFormat="1" applyFont="1" applyFill="1" applyAlignment="1" applyProtection="1">
      <alignment wrapText="1"/>
      <protection locked="0"/>
    </xf>
    <xf numFmtId="183" fontId="77" fillId="27" borderId="0" xfId="54" applyNumberFormat="1" applyFont="1" applyFill="1" applyAlignment="1"/>
    <xf numFmtId="183" fontId="77" fillId="27" borderId="0" xfId="54" applyNumberFormat="1" applyFont="1" applyFill="1" applyAlignment="1">
      <alignment horizontal="right"/>
    </xf>
    <xf numFmtId="183" fontId="77" fillId="27" borderId="0" xfId="54" applyNumberFormat="1" applyFont="1" applyFill="1" applyAlignment="1">
      <alignment horizontal="left"/>
    </xf>
    <xf numFmtId="183" fontId="15" fillId="27" borderId="0" xfId="54" applyNumberFormat="1" applyFont="1" applyFill="1" applyBorder="1" applyAlignment="1">
      <alignment horizontal="left"/>
    </xf>
    <xf numFmtId="183" fontId="77" fillId="27" borderId="0" xfId="54" applyNumberFormat="1" applyFont="1" applyFill="1" applyBorder="1" applyAlignment="1">
      <alignment horizontal="left"/>
    </xf>
    <xf numFmtId="0" fontId="15" fillId="27" borderId="0" xfId="54" applyFont="1" applyFill="1" applyBorder="1" applyAlignment="1">
      <alignment horizontal="center"/>
    </xf>
    <xf numFmtId="0" fontId="15" fillId="27" borderId="0" xfId="54" applyFont="1" applyFill="1" applyBorder="1" applyAlignment="1">
      <alignment horizontal="center" wrapText="1"/>
    </xf>
    <xf numFmtId="0" fontId="75" fillId="27" borderId="0" xfId="54" applyFont="1" applyFill="1" applyBorder="1"/>
    <xf numFmtId="1" fontId="15" fillId="27" borderId="0" xfId="54" applyNumberFormat="1" applyFont="1" applyFill="1" applyAlignment="1" applyProtection="1">
      <alignment wrapText="1"/>
      <protection locked="0"/>
    </xf>
    <xf numFmtId="0" fontId="15" fillId="29" borderId="0" xfId="54" applyFont="1" applyFill="1" applyBorder="1" applyAlignment="1"/>
    <xf numFmtId="0" fontId="77" fillId="27" borderId="0" xfId="54" applyFont="1" applyFill="1" applyAlignment="1">
      <alignment horizontal="center" vertical="center" wrapText="1"/>
    </xf>
    <xf numFmtId="49" fontId="77" fillId="0" borderId="0" xfId="0" applyNumberFormat="1" applyFont="1" applyFill="1" applyBorder="1" applyAlignment="1">
      <alignment horizontal="left" indent="2"/>
    </xf>
    <xf numFmtId="0" fontId="77" fillId="0" borderId="0" xfId="0" applyFont="1" applyFill="1" applyBorder="1" applyAlignment="1">
      <alignment horizontal="left" indent="2"/>
    </xf>
    <xf numFmtId="0" fontId="15" fillId="0" borderId="30" xfId="54" applyFont="1" applyFill="1" applyBorder="1" applyAlignment="1">
      <alignment horizontal="center" vertical="center"/>
    </xf>
    <xf numFmtId="0" fontId="15" fillId="0" borderId="13" xfId="54" applyFont="1" applyFill="1" applyBorder="1" applyAlignment="1">
      <alignment horizontal="center" vertical="center"/>
    </xf>
    <xf numFmtId="189" fontId="77" fillId="0" borderId="0" xfId="54" applyNumberFormat="1" applyFont="1" applyFill="1" applyAlignment="1">
      <alignment vertical="center" wrapText="1"/>
    </xf>
    <xf numFmtId="0" fontId="15" fillId="27" borderId="0" xfId="0" applyFont="1" applyFill="1" applyAlignment="1">
      <alignment wrapText="1"/>
    </xf>
    <xf numFmtId="0" fontId="15" fillId="0" borderId="0" xfId="0" applyFont="1" applyAlignment="1">
      <alignment vertical="center" wrapText="1"/>
    </xf>
    <xf numFmtId="0" fontId="16" fillId="27" borderId="0" xfId="31" applyFill="1" applyAlignment="1" applyProtection="1">
      <alignment vertical="top"/>
    </xf>
    <xf numFmtId="0" fontId="15" fillId="27" borderId="0" xfId="0" applyFont="1" applyFill="1" applyAlignment="1">
      <alignment vertical="top" wrapText="1"/>
    </xf>
    <xf numFmtId="0" fontId="72" fillId="27" borderId="0" xfId="31" applyFont="1" applyFill="1" applyAlignment="1" applyProtection="1">
      <alignment vertical="top"/>
    </xf>
    <xf numFmtId="0" fontId="77" fillId="0" borderId="0" xfId="0" applyFont="1" applyFill="1" applyBorder="1" applyAlignment="1">
      <alignment horizontal="left" vertical="center" wrapText="1"/>
    </xf>
    <xf numFmtId="0" fontId="15" fillId="0" borderId="0" xfId="0" applyFont="1" applyFill="1" applyBorder="1" applyAlignment="1">
      <alignment horizontal="left" vertical="top" wrapText="1"/>
    </xf>
    <xf numFmtId="0" fontId="15" fillId="0" borderId="12" xfId="54" applyFont="1" applyFill="1" applyBorder="1" applyAlignment="1">
      <alignment horizontal="center" vertical="center" wrapText="1"/>
    </xf>
    <xf numFmtId="1" fontId="15" fillId="0" borderId="12" xfId="54" applyNumberFormat="1" applyFont="1" applyFill="1" applyBorder="1" applyAlignment="1">
      <alignment horizontal="center" vertical="center" wrapText="1"/>
    </xf>
    <xf numFmtId="0" fontId="15" fillId="0" borderId="17" xfId="54" applyFont="1" applyFill="1" applyBorder="1" applyAlignment="1">
      <alignment horizontal="center" vertical="center" wrapText="1"/>
    </xf>
    <xf numFmtId="0" fontId="77" fillId="0" borderId="0" xfId="54" applyFont="1" applyFill="1" applyAlignment="1">
      <alignment horizontal="left"/>
    </xf>
    <xf numFmtId="176" fontId="15" fillId="0" borderId="0" xfId="252" applyNumberFormat="1" applyFont="1" applyFill="1" applyAlignment="1" applyProtection="1">
      <alignment horizontal="right"/>
      <protection locked="0"/>
    </xf>
    <xf numFmtId="175" fontId="15" fillId="0" borderId="0" xfId="252" applyNumberFormat="1" applyFont="1" applyFill="1" applyAlignment="1" applyProtection="1">
      <alignment horizontal="right"/>
      <protection locked="0"/>
    </xf>
    <xf numFmtId="175" fontId="15" fillId="0" borderId="0" xfId="54" applyNumberFormat="1" applyFont="1" applyFill="1" applyAlignment="1" applyProtection="1">
      <alignment horizontal="right"/>
      <protection locked="0"/>
    </xf>
    <xf numFmtId="174" fontId="15" fillId="0" borderId="0" xfId="52" applyNumberFormat="1" applyFont="1" applyFill="1" applyBorder="1" applyAlignment="1" applyProtection="1">
      <alignment horizontal="right"/>
      <protection locked="0"/>
    </xf>
    <xf numFmtId="174" fontId="15" fillId="0" borderId="0" xfId="252" applyNumberFormat="1" applyFont="1" applyFill="1" applyAlignment="1" applyProtection="1">
      <alignment horizontal="right"/>
      <protection locked="0"/>
    </xf>
    <xf numFmtId="1" fontId="15" fillId="0" borderId="0" xfId="52" applyNumberFormat="1" applyFont="1" applyFill="1" applyAlignment="1" applyProtection="1">
      <alignment horizontal="right"/>
      <protection locked="0"/>
    </xf>
    <xf numFmtId="174" fontId="15" fillId="0" borderId="0" xfId="54" applyNumberFormat="1" applyFont="1" applyFill="1" applyAlignment="1" applyProtection="1">
      <alignment horizontal="right"/>
    </xf>
    <xf numFmtId="176" fontId="15" fillId="0" borderId="0" xfId="52" applyNumberFormat="1" applyFont="1" applyFill="1" applyAlignment="1" applyProtection="1">
      <alignment horizontal="right"/>
    </xf>
    <xf numFmtId="0" fontId="15" fillId="0" borderId="11" xfId="173" applyFont="1" applyFill="1" applyBorder="1" applyAlignment="1"/>
    <xf numFmtId="0" fontId="15" fillId="0" borderId="0" xfId="54" applyFont="1" applyFill="1" applyBorder="1" applyAlignment="1"/>
    <xf numFmtId="0" fontId="15" fillId="0" borderId="0" xfId="54" applyFont="1" applyFill="1" applyBorder="1" applyAlignment="1">
      <alignment horizontal="left"/>
    </xf>
    <xf numFmtId="0" fontId="15" fillId="0" borderId="0" xfId="54" applyFont="1" applyFill="1" applyBorder="1" applyAlignment="1">
      <alignment horizontal="left"/>
    </xf>
    <xf numFmtId="182" fontId="15" fillId="0" borderId="0" xfId="54" applyNumberFormat="1" applyFont="1" applyFill="1" applyBorder="1" applyAlignment="1">
      <alignment horizontal="right"/>
    </xf>
    <xf numFmtId="184" fontId="15" fillId="0" borderId="0" xfId="54" applyNumberFormat="1" applyFont="1" applyFill="1" applyAlignment="1" applyProtection="1">
      <alignment horizontal="right" wrapText="1"/>
      <protection locked="0"/>
    </xf>
    <xf numFmtId="175" fontId="15" fillId="0" borderId="0" xfId="54" applyNumberFormat="1" applyFont="1" applyFill="1" applyBorder="1" applyAlignment="1" applyProtection="1">
      <alignment horizontal="right"/>
      <protection locked="0"/>
    </xf>
    <xf numFmtId="176" fontId="15" fillId="0" borderId="0" xfId="0" applyNumberFormat="1" applyFont="1" applyFill="1" applyBorder="1" applyAlignment="1" applyProtection="1">
      <alignment horizontal="right"/>
      <protection locked="0"/>
    </xf>
    <xf numFmtId="174" fontId="15" fillId="27" borderId="0" xfId="0" applyNumberFormat="1" applyFont="1" applyFill="1" applyBorder="1" applyAlignment="1">
      <alignment horizontal="right"/>
    </xf>
    <xf numFmtId="182" fontId="15" fillId="0" borderId="0" xfId="0" applyNumberFormat="1" applyFont="1" applyFill="1" applyBorder="1" applyAlignment="1">
      <alignment horizontal="right"/>
    </xf>
    <xf numFmtId="184" fontId="15" fillId="0" borderId="0" xfId="0" applyNumberFormat="1" applyFont="1" applyFill="1" applyAlignment="1" applyProtection="1">
      <alignment horizontal="right" wrapText="1"/>
      <protection locked="0"/>
    </xf>
    <xf numFmtId="175" fontId="15" fillId="0" borderId="0" xfId="0" applyNumberFormat="1" applyFont="1" applyFill="1" applyBorder="1" applyAlignment="1" applyProtection="1">
      <alignment horizontal="right"/>
      <protection locked="0"/>
    </xf>
    <xf numFmtId="174" fontId="15" fillId="0" borderId="0" xfId="0" applyNumberFormat="1" applyFont="1" applyFill="1" applyBorder="1" applyAlignment="1" applyProtection="1">
      <alignment horizontal="right"/>
      <protection locked="0"/>
    </xf>
    <xf numFmtId="212" fontId="15" fillId="0" borderId="0" xfId="52" applyNumberFormat="1" applyFont="1" applyFill="1" applyAlignment="1" applyProtection="1">
      <alignment horizontal="right"/>
      <protection locked="0"/>
    </xf>
    <xf numFmtId="213" fontId="15" fillId="0" borderId="0" xfId="52" applyNumberFormat="1" applyFont="1" applyFill="1" applyAlignment="1" applyProtection="1">
      <alignment horizontal="right"/>
      <protection locked="0"/>
    </xf>
    <xf numFmtId="214" fontId="15" fillId="0" borderId="0" xfId="52" applyNumberFormat="1" applyFont="1" applyFill="1" applyAlignment="1" applyProtection="1">
      <alignment horizontal="right"/>
      <protection locked="0"/>
    </xf>
    <xf numFmtId="215" fontId="15" fillId="0" borderId="0" xfId="52" applyNumberFormat="1" applyFont="1" applyFill="1" applyAlignment="1" applyProtection="1">
      <alignment horizontal="right"/>
      <protection locked="0"/>
    </xf>
    <xf numFmtId="216" fontId="15" fillId="0" borderId="0" xfId="52" applyNumberFormat="1" applyFont="1" applyFill="1" applyAlignment="1" applyProtection="1">
      <alignment horizontal="right"/>
      <protection locked="0"/>
    </xf>
    <xf numFmtId="217" fontId="15" fillId="0" borderId="0" xfId="52" applyNumberFormat="1" applyFont="1" applyFill="1" applyAlignment="1" applyProtection="1">
      <alignment horizontal="right"/>
      <protection locked="0"/>
    </xf>
    <xf numFmtId="218" fontId="15" fillId="0" borderId="0" xfId="52" applyNumberFormat="1" applyFont="1" applyFill="1" applyAlignment="1" applyProtection="1">
      <alignment horizontal="right"/>
      <protection locked="0"/>
    </xf>
    <xf numFmtId="187" fontId="15" fillId="0" borderId="0" xfId="54" applyNumberFormat="1" applyFont="1" applyFill="1" applyAlignment="1" applyProtection="1">
      <alignment horizontal="right"/>
      <protection locked="0"/>
    </xf>
    <xf numFmtId="187" fontId="15" fillId="0" borderId="0" xfId="54" applyNumberFormat="1" applyFont="1" applyFill="1" applyBorder="1" applyAlignment="1" applyProtection="1">
      <alignment horizontal="right"/>
      <protection locked="0"/>
    </xf>
    <xf numFmtId="212" fontId="15" fillId="0" borderId="0" xfId="54" applyNumberFormat="1" applyFont="1" applyFill="1" applyAlignment="1">
      <alignment horizontal="right"/>
    </xf>
    <xf numFmtId="176" fontId="15" fillId="0" borderId="0" xfId="0" applyNumberFormat="1" applyFont="1" applyFill="1" applyBorder="1" applyAlignment="1" applyProtection="1">
      <alignment horizontal="right" wrapText="1"/>
      <protection locked="0"/>
    </xf>
    <xf numFmtId="182" fontId="15" fillId="0" borderId="0" xfId="0" applyNumberFormat="1" applyFont="1" applyFill="1" applyAlignment="1" applyProtection="1">
      <alignment horizontal="right" wrapText="1"/>
      <protection locked="0"/>
    </xf>
    <xf numFmtId="183" fontId="15" fillId="0" borderId="0" xfId="0" applyNumberFormat="1" applyFont="1" applyFill="1" applyAlignment="1" applyProtection="1">
      <alignment horizontal="right" wrapText="1"/>
      <protection locked="0"/>
    </xf>
    <xf numFmtId="1" fontId="15" fillId="0" borderId="0" xfId="0" applyNumberFormat="1" applyFont="1" applyFill="1" applyAlignment="1" applyProtection="1">
      <alignment horizontal="right" wrapText="1"/>
      <protection locked="0"/>
    </xf>
    <xf numFmtId="176" fontId="15" fillId="0" borderId="0" xfId="0" applyNumberFormat="1" applyFont="1" applyFill="1" applyAlignment="1" applyProtection="1">
      <alignment horizontal="right"/>
      <protection locked="0"/>
    </xf>
    <xf numFmtId="186" fontId="15" fillId="0" borderId="0" xfId="0" applyNumberFormat="1" applyFont="1" applyFill="1" applyAlignment="1" applyProtection="1">
      <alignment horizontal="right"/>
      <protection locked="0"/>
    </xf>
    <xf numFmtId="183" fontId="15" fillId="0" borderId="0" xfId="52" applyNumberFormat="1" applyFont="1" applyFill="1" applyAlignment="1" applyProtection="1">
      <alignment horizontal="right"/>
      <protection locked="0"/>
    </xf>
    <xf numFmtId="174" fontId="15" fillId="27" borderId="0" xfId="54" applyNumberFormat="1" applyFont="1" applyFill="1" applyBorder="1" applyAlignment="1">
      <alignment horizontal="right"/>
    </xf>
    <xf numFmtId="183" fontId="15" fillId="0" borderId="0" xfId="54" applyNumberFormat="1" applyFont="1" applyFill="1" applyAlignment="1" applyProtection="1">
      <alignment horizontal="right" wrapText="1"/>
      <protection locked="0"/>
    </xf>
    <xf numFmtId="174" fontId="15" fillId="0" borderId="0" xfId="54" applyNumberFormat="1" applyFont="1" applyFill="1" applyAlignment="1">
      <alignment horizontal="right"/>
    </xf>
    <xf numFmtId="186" fontId="15" fillId="0" borderId="0" xfId="54" applyNumberFormat="1" applyFont="1" applyFill="1" applyAlignment="1" applyProtection="1">
      <alignment horizontal="right"/>
      <protection locked="0"/>
    </xf>
    <xf numFmtId="49" fontId="15" fillId="0" borderId="0" xfId="54" applyNumberFormat="1" applyFont="1" applyFill="1" applyBorder="1" applyAlignment="1" applyProtection="1">
      <alignment horizontal="right"/>
      <protection locked="0"/>
    </xf>
    <xf numFmtId="176" fontId="15" fillId="0" borderId="0" xfId="54" applyNumberFormat="1" applyFont="1" applyFill="1" applyAlignment="1" applyProtection="1">
      <alignment horizontal="right" wrapText="1"/>
      <protection locked="0"/>
    </xf>
    <xf numFmtId="182" fontId="15" fillId="0" borderId="0" xfId="54" applyNumberFormat="1" applyFont="1" applyFill="1" applyAlignment="1" applyProtection="1">
      <alignment horizontal="right" wrapText="1"/>
      <protection locked="0"/>
    </xf>
    <xf numFmtId="2" fontId="15" fillId="0" borderId="0" xfId="54" applyNumberFormat="1" applyFont="1" applyFill="1" applyAlignment="1" applyProtection="1">
      <alignment wrapText="1"/>
      <protection locked="0"/>
    </xf>
    <xf numFmtId="1" fontId="15" fillId="0" borderId="0" xfId="54" applyNumberFormat="1" applyFont="1" applyFill="1" applyAlignment="1" applyProtection="1">
      <alignment wrapText="1"/>
      <protection locked="0"/>
    </xf>
    <xf numFmtId="2" fontId="15" fillId="0" borderId="0" xfId="54" applyNumberFormat="1" applyFont="1" applyFill="1" applyAlignment="1" applyProtection="1">
      <alignment horizontal="right" wrapText="1"/>
      <protection locked="0"/>
    </xf>
    <xf numFmtId="179" fontId="15" fillId="0" borderId="0" xfId="52" applyNumberFormat="1" applyFont="1" applyFill="1" applyAlignment="1" applyProtection="1">
      <alignment horizontal="right"/>
      <protection locked="0"/>
    </xf>
    <xf numFmtId="190" fontId="15" fillId="0" borderId="0" xfId="52" applyNumberFormat="1" applyFont="1" applyFill="1" applyAlignment="1" applyProtection="1">
      <alignment horizontal="right"/>
      <protection locked="0"/>
    </xf>
    <xf numFmtId="179" fontId="15" fillId="0" borderId="0" xfId="52" applyNumberFormat="1" applyFont="1" applyFill="1" applyBorder="1" applyAlignment="1" applyProtection="1">
      <alignment horizontal="right"/>
      <protection locked="0"/>
    </xf>
    <xf numFmtId="179" fontId="0" fillId="0" borderId="0" xfId="52" applyNumberFormat="1" applyFont="1" applyFill="1" applyBorder="1" applyAlignment="1" applyProtection="1">
      <alignment horizontal="right"/>
      <protection locked="0"/>
    </xf>
    <xf numFmtId="179" fontId="0" fillId="0" borderId="0" xfId="251" applyNumberFormat="1" applyFont="1" applyFill="1" applyAlignment="1" applyProtection="1">
      <alignment horizontal="right"/>
      <protection locked="0"/>
    </xf>
    <xf numFmtId="182" fontId="15" fillId="0" borderId="0" xfId="54" applyNumberFormat="1" applyFont="1" applyFill="1" applyAlignment="1" applyProtection="1">
      <alignment horizontal="right"/>
      <protection locked="0"/>
    </xf>
    <xf numFmtId="176" fontId="15" fillId="0" borderId="0" xfId="251" applyNumberFormat="1" applyFont="1" applyFill="1" applyAlignment="1" applyProtection="1">
      <alignment horizontal="right"/>
      <protection locked="0"/>
    </xf>
    <xf numFmtId="1" fontId="15" fillId="0" borderId="0" xfId="54" applyNumberFormat="1" applyFont="1" applyFill="1" applyAlignment="1" applyProtection="1">
      <alignment horizontal="right"/>
      <protection locked="0"/>
    </xf>
    <xf numFmtId="175" fontId="15" fillId="0" borderId="0" xfId="251" applyNumberFormat="1" applyFont="1" applyFill="1" applyAlignment="1" applyProtection="1">
      <alignment horizontal="right"/>
      <protection locked="0"/>
    </xf>
    <xf numFmtId="0" fontId="15" fillId="0" borderId="0" xfId="54" applyFont="1" applyFill="1" applyBorder="1" applyAlignment="1">
      <alignment horizontal="left"/>
    </xf>
    <xf numFmtId="0" fontId="15" fillId="0" borderId="0" xfId="54" applyFont="1" applyFill="1" applyBorder="1" applyAlignment="1">
      <alignment wrapText="1"/>
    </xf>
    <xf numFmtId="204" fontId="15" fillId="0" borderId="0" xfId="54" applyNumberFormat="1" applyFont="1" applyFill="1" applyAlignment="1">
      <alignment horizontal="right"/>
    </xf>
    <xf numFmtId="174" fontId="15" fillId="0" borderId="0" xfId="52" applyNumberFormat="1" applyFont="1" applyAlignment="1">
      <alignment horizontal="right"/>
    </xf>
    <xf numFmtId="174" fontId="15" fillId="0" borderId="0" xfId="0" applyNumberFormat="1" applyFont="1" applyFill="1" applyAlignment="1">
      <alignment horizontal="right"/>
    </xf>
    <xf numFmtId="198" fontId="104" fillId="0" borderId="15" xfId="179" applyNumberFormat="1" applyFont="1" applyBorder="1" applyAlignment="1">
      <alignment horizontal="right"/>
    </xf>
    <xf numFmtId="0" fontId="15" fillId="0" borderId="0" xfId="54" applyFont="1" applyFill="1" applyBorder="1" applyAlignment="1">
      <alignment vertical="top" wrapText="1"/>
    </xf>
    <xf numFmtId="0" fontId="15" fillId="0" borderId="0" xfId="54" applyFont="1" applyFill="1" applyAlignment="1">
      <alignment horizontal="left" wrapText="1"/>
    </xf>
    <xf numFmtId="0" fontId="15" fillId="0" borderId="0" xfId="54" applyFont="1" applyFill="1" applyAlignment="1">
      <alignment wrapText="1"/>
    </xf>
    <xf numFmtId="0" fontId="15" fillId="0" borderId="0" xfId="54" applyFont="1" applyFill="1" applyBorder="1" applyAlignment="1">
      <alignment horizontal="left" wrapText="1"/>
    </xf>
    <xf numFmtId="0" fontId="15" fillId="0" borderId="0" xfId="54" applyFont="1" applyFill="1" applyBorder="1" applyAlignment="1">
      <alignment horizontal="left"/>
    </xf>
    <xf numFmtId="0" fontId="15" fillId="0" borderId="0" xfId="54" applyFont="1" applyFill="1" applyBorder="1" applyAlignment="1">
      <alignment horizontal="left"/>
    </xf>
    <xf numFmtId="0" fontId="0" fillId="0" borderId="0" xfId="0" applyFill="1" applyAlignment="1">
      <alignment horizontal="center"/>
    </xf>
    <xf numFmtId="0" fontId="15" fillId="0" borderId="0" xfId="0" applyFont="1" applyFill="1" applyAlignment="1">
      <alignment horizontal="center"/>
    </xf>
    <xf numFmtId="175" fontId="15" fillId="0" borderId="0" xfId="0" applyNumberFormat="1" applyFont="1" applyFill="1" applyAlignment="1" applyProtection="1">
      <alignment wrapText="1"/>
      <protection locked="0"/>
    </xf>
    <xf numFmtId="175" fontId="15" fillId="0" borderId="0" xfId="0" applyNumberFormat="1" applyFont="1" applyFill="1" applyAlignment="1" applyProtection="1">
      <alignment horizontal="right" wrapText="1"/>
      <protection locked="0"/>
    </xf>
    <xf numFmtId="0" fontId="15" fillId="0" borderId="0" xfId="0" applyFont="1" applyFill="1" applyBorder="1" applyAlignment="1">
      <alignment wrapText="1"/>
    </xf>
    <xf numFmtId="0" fontId="75" fillId="0" borderId="0" xfId="0" applyFont="1" applyFill="1" applyBorder="1" applyAlignment="1">
      <alignment vertical="center" wrapText="1"/>
    </xf>
    <xf numFmtId="0" fontId="15" fillId="0" borderId="0" xfId="173" applyFont="1" applyFill="1" applyBorder="1"/>
    <xf numFmtId="0" fontId="16" fillId="0" borderId="0" xfId="31" applyAlignment="1" applyProtection="1"/>
    <xf numFmtId="0" fontId="72" fillId="0" borderId="0" xfId="31" applyFont="1" applyFill="1" applyAlignment="1" applyProtection="1"/>
    <xf numFmtId="0" fontId="15" fillId="0" borderId="0" xfId="54" applyFont="1" applyFill="1" applyBorder="1" applyAlignment="1">
      <alignment horizontal="left"/>
    </xf>
    <xf numFmtId="177" fontId="15" fillId="0" borderId="11" xfId="0" applyNumberFormat="1" applyFont="1" applyFill="1" applyBorder="1" applyAlignment="1" applyProtection="1">
      <alignment horizontal="left"/>
    </xf>
    <xf numFmtId="174" fontId="15" fillId="0" borderId="11" xfId="0" applyNumberFormat="1" applyFont="1" applyFill="1" applyBorder="1" applyAlignment="1" applyProtection="1">
      <alignment horizontal="left"/>
    </xf>
    <xf numFmtId="0" fontId="15" fillId="0" borderId="0" xfId="54" applyFont="1" applyFill="1" applyAlignment="1">
      <alignment horizontal="left" wrapText="1"/>
    </xf>
    <xf numFmtId="0" fontId="71" fillId="0" borderId="0" xfId="54" applyFont="1" applyFill="1" applyBorder="1" applyAlignment="1"/>
    <xf numFmtId="0" fontId="15" fillId="0" borderId="0" xfId="54" applyFont="1" applyFill="1" applyBorder="1" applyAlignment="1">
      <alignment horizontal="left"/>
    </xf>
    <xf numFmtId="0" fontId="26" fillId="0" borderId="0" xfId="31" applyFont="1" applyFill="1" applyAlignment="1" applyProtection="1"/>
    <xf numFmtId="0" fontId="77" fillId="0" borderId="0" xfId="54" applyFont="1" applyFill="1" applyAlignment="1">
      <alignment horizontal="left"/>
    </xf>
    <xf numFmtId="174" fontId="95" fillId="0" borderId="0" xfId="0" applyNumberFormat="1" applyFont="1" applyFill="1" applyBorder="1"/>
    <xf numFmtId="174" fontId="15" fillId="0" borderId="0" xfId="0" applyNumberFormat="1" applyFont="1" applyFill="1" applyBorder="1"/>
    <xf numFmtId="190" fontId="15" fillId="0" borderId="0" xfId="251" applyNumberFormat="1" applyFont="1" applyFill="1" applyAlignment="1" applyProtection="1">
      <alignment horizontal="right"/>
      <protection locked="0"/>
    </xf>
    <xf numFmtId="190" fontId="15" fillId="0" borderId="0" xfId="52" applyNumberFormat="1" applyFont="1" applyFill="1" applyBorder="1" applyAlignment="1" applyProtection="1">
      <alignment horizontal="right"/>
      <protection locked="0"/>
    </xf>
    <xf numFmtId="190" fontId="0" fillId="0" borderId="0" xfId="251" applyNumberFormat="1" applyFont="1" applyFill="1" applyAlignment="1" applyProtection="1">
      <alignment horizontal="right"/>
      <protection locked="0"/>
    </xf>
    <xf numFmtId="190" fontId="0" fillId="0" borderId="0" xfId="52" applyNumberFormat="1" applyFont="1" applyFill="1" applyBorder="1" applyAlignment="1" applyProtection="1">
      <alignment horizontal="right"/>
      <protection locked="0"/>
    </xf>
    <xf numFmtId="216" fontId="15" fillId="0" borderId="0" xfId="54" applyNumberFormat="1" applyFont="1" applyFill="1" applyBorder="1" applyAlignment="1" applyProtection="1">
      <alignment horizontal="right"/>
      <protection locked="0"/>
    </xf>
    <xf numFmtId="182" fontId="15" fillId="0" borderId="0" xfId="54" applyNumberFormat="1" applyFont="1" applyFill="1"/>
    <xf numFmtId="182" fontId="15" fillId="0" borderId="0" xfId="54" applyNumberFormat="1" applyFont="1" applyFill="1" applyAlignment="1">
      <alignment horizontal="right"/>
    </xf>
    <xf numFmtId="1" fontId="15" fillId="0" borderId="0" xfId="0" applyNumberFormat="1" applyFont="1" applyFill="1" applyAlignment="1" applyProtection="1">
      <alignment wrapText="1"/>
      <protection locked="0"/>
    </xf>
    <xf numFmtId="0" fontId="15" fillId="0" borderId="11" xfId="54" applyFont="1" applyFill="1" applyBorder="1" applyAlignment="1">
      <alignment horizontal="left" indent="1"/>
    </xf>
    <xf numFmtId="0" fontId="15" fillId="0" borderId="11" xfId="54" applyFont="1" applyFill="1" applyBorder="1" applyAlignment="1">
      <alignment horizontal="left" indent="2"/>
    </xf>
    <xf numFmtId="0" fontId="15" fillId="0" borderId="11" xfId="54" applyFont="1" applyFill="1" applyBorder="1" applyAlignment="1">
      <alignment horizontal="left" indent="3"/>
    </xf>
    <xf numFmtId="0" fontId="15" fillId="0" borderId="11" xfId="54" applyFont="1" applyFill="1" applyBorder="1" applyAlignment="1">
      <alignment horizontal="left" wrapText="1" indent="4"/>
    </xf>
    <xf numFmtId="0" fontId="15" fillId="0" borderId="11" xfId="54" applyFont="1" applyFill="1" applyBorder="1" applyAlignment="1">
      <alignment horizontal="left" indent="4"/>
    </xf>
    <xf numFmtId="0" fontId="15" fillId="0" borderId="11" xfId="54" applyFont="1" applyFill="1" applyBorder="1" applyAlignment="1">
      <alignment horizontal="left" vertical="top" wrapText="1" indent="4"/>
    </xf>
    <xf numFmtId="3" fontId="15" fillId="0" borderId="11" xfId="54" applyNumberFormat="1" applyFont="1" applyFill="1" applyBorder="1" applyAlignment="1">
      <alignment horizontal="left" indent="3"/>
    </xf>
    <xf numFmtId="3" fontId="15" fillId="0" borderId="11" xfId="54" applyNumberFormat="1" applyFont="1" applyFill="1" applyBorder="1" applyAlignment="1">
      <alignment horizontal="left" indent="1"/>
    </xf>
    <xf numFmtId="3" fontId="15" fillId="0" borderId="11" xfId="54" applyNumberFormat="1" applyFont="1" applyFill="1" applyBorder="1" applyAlignment="1">
      <alignment horizontal="left" indent="2"/>
    </xf>
    <xf numFmtId="3" fontId="15" fillId="0" borderId="11" xfId="54" applyNumberFormat="1" applyFont="1" applyFill="1" applyBorder="1" applyAlignment="1">
      <alignment horizontal="left" indent="4"/>
    </xf>
    <xf numFmtId="0" fontId="15" fillId="0" borderId="11" xfId="54" applyFont="1" applyFill="1" applyBorder="1" applyAlignment="1">
      <alignment horizontal="left" wrapText="1" indent="3"/>
    </xf>
    <xf numFmtId="0" fontId="15" fillId="0" borderId="11" xfId="54" applyFont="1" applyFill="1" applyBorder="1" applyAlignment="1">
      <alignment horizontal="left" indent="5"/>
    </xf>
    <xf numFmtId="0" fontId="15" fillId="0" borderId="11" xfId="54" applyFont="1" applyFill="1" applyBorder="1" applyAlignment="1">
      <alignment horizontal="left" indent="6"/>
    </xf>
    <xf numFmtId="0" fontId="15" fillId="0" borderId="11" xfId="54" applyFont="1" applyFill="1" applyBorder="1" applyAlignment="1">
      <alignment horizontal="left" vertical="top" wrapText="1" indent="6"/>
    </xf>
    <xf numFmtId="3" fontId="15" fillId="0" borderId="11" xfId="54" applyNumberFormat="1" applyFont="1" applyFill="1" applyBorder="1" applyAlignment="1">
      <alignment horizontal="left" wrapText="1" indent="3"/>
    </xf>
    <xf numFmtId="3" fontId="15" fillId="0" borderId="11" xfId="54" applyNumberFormat="1" applyFont="1" applyFill="1" applyBorder="1" applyAlignment="1">
      <alignment horizontal="left" vertical="top" wrapText="1" indent="1"/>
    </xf>
    <xf numFmtId="0" fontId="15" fillId="0" borderId="0" xfId="54" applyFont="1" applyFill="1" applyBorder="1" applyAlignment="1">
      <alignment horizontal="left"/>
    </xf>
    <xf numFmtId="0" fontId="76" fillId="0" borderId="0" xfId="31" applyFont="1" applyAlignment="1" applyProtection="1"/>
    <xf numFmtId="0" fontId="26" fillId="0" borderId="0" xfId="31" applyFont="1" applyAlignment="1" applyProtection="1"/>
    <xf numFmtId="0" fontId="16" fillId="0" borderId="0" xfId="31" applyAlignment="1" applyProtection="1"/>
    <xf numFmtId="0" fontId="15" fillId="0" borderId="0" xfId="52" applyAlignment="1">
      <alignment horizontal="left" vertical="top" wrapText="1"/>
    </xf>
    <xf numFmtId="0" fontId="15" fillId="0" borderId="0" xfId="54" applyFont="1" applyAlignment="1">
      <alignment horizontal="left"/>
    </xf>
    <xf numFmtId="0" fontId="16" fillId="0" borderId="0" xfId="31" applyAlignment="1" applyProtection="1">
      <alignment horizontal="left"/>
    </xf>
    <xf numFmtId="0" fontId="78" fillId="0" borderId="0" xfId="0" applyFont="1"/>
    <xf numFmtId="0" fontId="15" fillId="0" borderId="0" xfId="0" applyFont="1" applyAlignment="1">
      <alignment horizontal="left" vertical="top" wrapText="1"/>
    </xf>
    <xf numFmtId="0" fontId="25" fillId="0" borderId="0" xfId="0" applyFont="1" applyAlignment="1">
      <alignment horizontal="left"/>
    </xf>
    <xf numFmtId="0" fontId="15" fillId="0" borderId="0" xfId="0" applyFont="1" applyAlignment="1">
      <alignment horizontal="left"/>
    </xf>
    <xf numFmtId="0" fontId="0" fillId="0" borderId="0" xfId="0"/>
    <xf numFmtId="0" fontId="15" fillId="0" borderId="0" xfId="0" applyFont="1" applyAlignment="1">
      <alignment vertical="top" wrapText="1"/>
    </xf>
    <xf numFmtId="0" fontId="16" fillId="0" borderId="0" xfId="31" applyAlignment="1" applyProtection="1">
      <alignment horizontal="left" vertical="top"/>
    </xf>
    <xf numFmtId="0" fontId="26" fillId="0" borderId="0" xfId="34" applyFont="1" applyAlignment="1" applyProtection="1"/>
    <xf numFmtId="0" fontId="25" fillId="0" borderId="0" xfId="0" applyFont="1" applyAlignment="1"/>
    <xf numFmtId="0" fontId="0" fillId="0" borderId="0" xfId="0" applyAlignment="1"/>
    <xf numFmtId="0" fontId="77" fillId="0" borderId="0" xfId="0" applyFont="1" applyFill="1" applyBorder="1" applyAlignment="1">
      <alignment horizontal="center" vertical="center"/>
    </xf>
    <xf numFmtId="0" fontId="77" fillId="0" borderId="0" xfId="0" applyFont="1" applyFill="1" applyBorder="1" applyAlignment="1">
      <alignment horizontal="center"/>
    </xf>
    <xf numFmtId="0" fontId="77" fillId="0" borderId="0" xfId="0" applyFont="1" applyFill="1" applyAlignment="1">
      <alignment horizontal="center"/>
    </xf>
    <xf numFmtId="0" fontId="15" fillId="0" borderId="0" xfId="0" applyFont="1" applyFill="1" applyBorder="1" applyAlignment="1">
      <alignment horizontal="left" wrapText="1"/>
    </xf>
    <xf numFmtId="0" fontId="77" fillId="0" borderId="0" xfId="0" applyFont="1" applyBorder="1" applyAlignment="1">
      <alignment horizontal="center"/>
    </xf>
    <xf numFmtId="0" fontId="77" fillId="0" borderId="0" xfId="52" applyFont="1" applyFill="1" applyBorder="1" applyAlignment="1">
      <alignment horizontal="center"/>
    </xf>
    <xf numFmtId="0" fontId="15" fillId="0" borderId="0" xfId="52" applyFont="1" applyFill="1" applyBorder="1" applyAlignment="1">
      <alignment horizontal="left" wrapText="1"/>
    </xf>
    <xf numFmtId="0" fontId="15" fillId="0" borderId="0" xfId="54" applyFont="1" applyFill="1" applyBorder="1" applyAlignment="1">
      <alignment horizontal="left" wrapText="1"/>
    </xf>
    <xf numFmtId="0" fontId="77" fillId="0" borderId="0" xfId="54" applyFont="1" applyFill="1" applyAlignment="1">
      <alignment horizontal="center"/>
    </xf>
    <xf numFmtId="177" fontId="77" fillId="0" borderId="0" xfId="54" applyNumberFormat="1" applyFont="1" applyFill="1" applyBorder="1" applyAlignment="1">
      <alignment horizontal="center"/>
    </xf>
    <xf numFmtId="177" fontId="77" fillId="0" borderId="0" xfId="54" applyNumberFormat="1" applyFont="1" applyFill="1" applyAlignment="1">
      <alignment horizontal="center"/>
    </xf>
    <xf numFmtId="0" fontId="77" fillId="0" borderId="0" xfId="54" applyFont="1" applyFill="1" applyBorder="1" applyAlignment="1">
      <alignment horizontal="center"/>
    </xf>
    <xf numFmtId="0" fontId="77" fillId="0" borderId="0" xfId="0" applyFont="1" applyFill="1" applyBorder="1" applyAlignment="1">
      <alignment horizontal="center" wrapText="1"/>
    </xf>
    <xf numFmtId="0" fontId="15" fillId="0" borderId="0" xfId="0" applyFont="1" applyFill="1" applyAlignment="1">
      <alignment horizontal="left" wrapText="1"/>
    </xf>
    <xf numFmtId="0" fontId="15" fillId="0" borderId="0" xfId="54" applyFont="1" applyFill="1" applyAlignment="1">
      <alignment horizontal="left" wrapText="1"/>
    </xf>
    <xf numFmtId="177" fontId="77" fillId="0" borderId="0" xfId="54" applyNumberFormat="1" applyFont="1" applyFill="1" applyAlignment="1">
      <alignment horizontal="center" wrapText="1"/>
    </xf>
    <xf numFmtId="0" fontId="77" fillId="0" borderId="0" xfId="54" applyFont="1" applyFill="1" applyAlignment="1">
      <alignment horizontal="center" wrapText="1"/>
    </xf>
    <xf numFmtId="0" fontId="77" fillId="0" borderId="0" xfId="54" applyFont="1" applyAlignment="1">
      <alignment horizontal="center"/>
    </xf>
    <xf numFmtId="183" fontId="77" fillId="0" borderId="0" xfId="54" applyNumberFormat="1" applyFont="1" applyFill="1" applyAlignment="1" applyProtection="1">
      <alignment horizontal="center"/>
    </xf>
    <xf numFmtId="0" fontId="15" fillId="0" borderId="18" xfId="54" applyFont="1" applyFill="1" applyBorder="1" applyAlignment="1">
      <alignment horizontal="center" vertical="center"/>
    </xf>
    <xf numFmtId="0" fontId="15" fillId="0" borderId="19" xfId="54" applyFont="1" applyFill="1" applyBorder="1" applyAlignment="1">
      <alignment horizontal="center" vertical="center"/>
    </xf>
    <xf numFmtId="0" fontId="15" fillId="0" borderId="20" xfId="54" applyFont="1" applyFill="1" applyBorder="1" applyAlignment="1">
      <alignment horizontal="center" vertical="center" wrapText="1"/>
    </xf>
    <xf numFmtId="0" fontId="15" fillId="0" borderId="17" xfId="54" applyFont="1" applyFill="1" applyBorder="1" applyAlignment="1">
      <alignment horizontal="center" vertical="center"/>
    </xf>
    <xf numFmtId="0" fontId="15" fillId="0" borderId="30" xfId="54" applyFont="1" applyFill="1" applyBorder="1" applyAlignment="1">
      <alignment horizontal="center" vertical="center"/>
    </xf>
    <xf numFmtId="0" fontId="15" fillId="0" borderId="16" xfId="54" applyFont="1" applyFill="1" applyBorder="1" applyAlignment="1">
      <alignment horizontal="center" vertical="center"/>
    </xf>
    <xf numFmtId="177" fontId="77" fillId="0" borderId="0" xfId="54" applyNumberFormat="1" applyFont="1" applyFill="1" applyAlignment="1" applyProtection="1">
      <alignment horizontal="center"/>
    </xf>
    <xf numFmtId="0" fontId="15" fillId="0" borderId="0" xfId="54" applyFont="1" applyFill="1" applyBorder="1" applyAlignment="1">
      <alignment horizontal="left" vertical="center" wrapText="1"/>
    </xf>
    <xf numFmtId="0" fontId="77" fillId="27" borderId="0" xfId="0" applyFont="1" applyFill="1" applyAlignment="1">
      <alignment horizontal="center" wrapText="1"/>
    </xf>
    <xf numFmtId="0" fontId="77" fillId="27" borderId="0" xfId="0" applyFont="1" applyFill="1" applyAlignment="1">
      <alignment horizontal="center"/>
    </xf>
    <xf numFmtId="177" fontId="77" fillId="27" borderId="0" xfId="0" applyNumberFormat="1" applyFont="1" applyFill="1" applyAlignment="1">
      <alignment horizontal="center" wrapText="1"/>
    </xf>
    <xf numFmtId="0" fontId="15" fillId="0" borderId="0" xfId="0" applyFont="1" applyFill="1" applyBorder="1" applyAlignment="1">
      <alignment horizontal="left" vertical="center" wrapText="1"/>
    </xf>
    <xf numFmtId="49" fontId="77" fillId="0" borderId="0" xfId="54" applyNumberFormat="1" applyFont="1" applyBorder="1" applyAlignment="1">
      <alignment horizontal="center"/>
    </xf>
    <xf numFmtId="176" fontId="77" fillId="0" borderId="0" xfId="0" applyNumberFormat="1" applyFont="1" applyFill="1" applyAlignment="1" applyProtection="1">
      <alignment horizontal="center"/>
    </xf>
    <xf numFmtId="177" fontId="77" fillId="0" borderId="0" xfId="0" applyNumberFormat="1" applyFont="1" applyFill="1" applyAlignment="1" applyProtection="1">
      <alignment horizontal="center"/>
    </xf>
    <xf numFmtId="0" fontId="15" fillId="0" borderId="13" xfId="0" applyFont="1" applyFill="1" applyBorder="1" applyAlignment="1">
      <alignment horizontal="center" vertical="center"/>
    </xf>
    <xf numFmtId="0" fontId="15" fillId="0" borderId="12" xfId="0" applyFont="1" applyFill="1" applyBorder="1" applyAlignment="1">
      <alignment horizontal="center" vertical="center" wrapText="1"/>
    </xf>
    <xf numFmtId="0" fontId="15" fillId="0" borderId="12" xfId="0" applyFont="1" applyFill="1" applyBorder="1" applyAlignment="1">
      <alignment horizontal="center" vertical="center"/>
    </xf>
    <xf numFmtId="0" fontId="15" fillId="0" borderId="30"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15" fillId="0" borderId="17" xfId="0" applyFont="1" applyFill="1" applyBorder="1" applyAlignment="1">
      <alignment horizontal="center" vertical="center"/>
    </xf>
    <xf numFmtId="0" fontId="15" fillId="0" borderId="30" xfId="0" applyFont="1" applyFill="1" applyBorder="1" applyAlignment="1">
      <alignment horizontal="center" vertical="center"/>
    </xf>
    <xf numFmtId="0" fontId="15" fillId="0" borderId="16" xfId="0" applyFont="1" applyFill="1" applyBorder="1" applyAlignment="1">
      <alignment horizontal="center" vertical="center"/>
    </xf>
    <xf numFmtId="49" fontId="77" fillId="0" borderId="0" xfId="245" applyNumberFormat="1" applyFont="1" applyFill="1" applyBorder="1" applyAlignment="1">
      <alignment horizontal="left"/>
    </xf>
    <xf numFmtId="49" fontId="91" fillId="0" borderId="0" xfId="245" applyNumberFormat="1" applyFont="1" applyFill="1" applyBorder="1" applyAlignment="1">
      <alignment horizontal="left"/>
    </xf>
    <xf numFmtId="49" fontId="77" fillId="27" borderId="0" xfId="0" applyNumberFormat="1" applyFont="1" applyFill="1" applyAlignment="1" applyProtection="1">
      <alignment horizontal="center"/>
    </xf>
    <xf numFmtId="0" fontId="15" fillId="0" borderId="18"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9" xfId="0" applyFont="1" applyFill="1" applyBorder="1" applyAlignment="1">
      <alignment horizontal="center" vertical="center"/>
    </xf>
    <xf numFmtId="0" fontId="15" fillId="0" borderId="32" xfId="0" applyFont="1" applyFill="1" applyBorder="1" applyAlignment="1">
      <alignment horizontal="center" vertical="center"/>
    </xf>
    <xf numFmtId="0" fontId="15" fillId="0" borderId="21" xfId="0" applyFont="1" applyFill="1" applyBorder="1" applyAlignment="1">
      <alignment horizontal="center" vertical="center" wrapText="1"/>
    </xf>
    <xf numFmtId="0" fontId="15" fillId="0" borderId="31" xfId="0" applyFont="1" applyFill="1" applyBorder="1" applyAlignment="1">
      <alignment horizontal="center" vertical="center"/>
    </xf>
    <xf numFmtId="176" fontId="77" fillId="0" borderId="0" xfId="0" applyNumberFormat="1" applyFont="1" applyFill="1" applyAlignment="1">
      <alignment horizontal="center" wrapText="1"/>
    </xf>
    <xf numFmtId="0" fontId="77" fillId="0" borderId="0" xfId="0" applyFont="1" applyAlignment="1">
      <alignment horizontal="center" wrapText="1"/>
    </xf>
    <xf numFmtId="0" fontId="77" fillId="0" borderId="0" xfId="0" applyFont="1" applyFill="1" applyAlignment="1">
      <alignment horizontal="center" wrapText="1"/>
    </xf>
    <xf numFmtId="0" fontId="77" fillId="0" borderId="0" xfId="0" applyFont="1" applyAlignment="1">
      <alignment horizontal="center"/>
    </xf>
    <xf numFmtId="174" fontId="77" fillId="0" borderId="0" xfId="0" applyNumberFormat="1" applyFont="1" applyFill="1" applyAlignment="1" applyProtection="1">
      <alignment horizontal="center"/>
    </xf>
    <xf numFmtId="176" fontId="77" fillId="0" borderId="0" xfId="0" applyNumberFormat="1" applyFont="1" applyAlignment="1">
      <alignment horizontal="center" wrapText="1"/>
    </xf>
    <xf numFmtId="0" fontId="77" fillId="0" borderId="0" xfId="176" applyFont="1" applyFill="1" applyAlignment="1">
      <alignment horizontal="center"/>
    </xf>
    <xf numFmtId="1" fontId="77" fillId="0" borderId="0" xfId="247" applyNumberFormat="1" applyFont="1" applyFill="1" applyAlignment="1">
      <alignment horizontal="center"/>
    </xf>
    <xf numFmtId="14" fontId="15" fillId="0" borderId="12" xfId="246" applyNumberFormat="1" applyFont="1" applyFill="1" applyBorder="1" applyAlignment="1">
      <alignment horizontal="center" vertical="center" wrapText="1"/>
    </xf>
    <xf numFmtId="0" fontId="15" fillId="0" borderId="12" xfId="246" applyFont="1" applyFill="1" applyBorder="1" applyAlignment="1">
      <alignment horizontal="center" vertical="center" wrapText="1"/>
    </xf>
    <xf numFmtId="0" fontId="15" fillId="0" borderId="30" xfId="246" applyFont="1" applyFill="1" applyBorder="1" applyAlignment="1">
      <alignment horizontal="center" vertical="center" wrapText="1"/>
    </xf>
    <xf numFmtId="0" fontId="15" fillId="0" borderId="20" xfId="246" applyFont="1" applyFill="1" applyBorder="1" applyAlignment="1">
      <alignment horizontal="center" vertical="center" wrapText="1"/>
    </xf>
    <xf numFmtId="0" fontId="15" fillId="0" borderId="17" xfId="246" applyFont="1" applyFill="1" applyBorder="1" applyAlignment="1">
      <alignment horizontal="center" vertical="center" wrapText="1"/>
    </xf>
    <xf numFmtId="0" fontId="15" fillId="0" borderId="16" xfId="246" applyFont="1" applyFill="1" applyBorder="1" applyAlignment="1">
      <alignment horizontal="center" vertical="center" wrapText="1"/>
    </xf>
    <xf numFmtId="0" fontId="15" fillId="0" borderId="13" xfId="246" applyFont="1" applyFill="1" applyBorder="1" applyAlignment="1">
      <alignment horizontal="center" vertical="center" wrapText="1"/>
    </xf>
    <xf numFmtId="0" fontId="77" fillId="0" borderId="0" xfId="247" applyFont="1" applyFill="1" applyBorder="1" applyAlignment="1">
      <alignment horizontal="center" vertical="center" wrapText="1"/>
    </xf>
    <xf numFmtId="0" fontId="77" fillId="0" borderId="0" xfId="54" applyFont="1" applyFill="1" applyAlignment="1">
      <alignment horizontal="center" vertical="center" wrapText="1"/>
    </xf>
    <xf numFmtId="0" fontId="15" fillId="0" borderId="0" xfId="54" applyFill="1" applyAlignment="1">
      <alignment horizontal="left" wrapText="1"/>
    </xf>
    <xf numFmtId="0" fontId="77" fillId="0" borderId="0" xfId="52" applyFont="1" applyFill="1" applyBorder="1" applyAlignment="1">
      <alignment horizontal="center" vertical="center"/>
    </xf>
    <xf numFmtId="0" fontId="77" fillId="0" borderId="0" xfId="52" applyFont="1" applyFill="1" applyBorder="1" applyAlignment="1">
      <alignment horizontal="center" vertical="center" wrapText="1"/>
    </xf>
    <xf numFmtId="0" fontId="15" fillId="0" borderId="0" xfId="246" applyFont="1" applyFill="1" applyBorder="1" applyAlignment="1">
      <alignment horizontal="left" wrapText="1"/>
    </xf>
    <xf numFmtId="0" fontId="15" fillId="0" borderId="0" xfId="175" applyFont="1" applyFill="1" applyAlignment="1">
      <alignment horizontal="left" wrapText="1"/>
    </xf>
    <xf numFmtId="0" fontId="77" fillId="0" borderId="0" xfId="176" applyFont="1" applyFill="1" applyAlignment="1">
      <alignment horizontal="center" vertical="center" wrapText="1"/>
    </xf>
    <xf numFmtId="0" fontId="15" fillId="0" borderId="16" xfId="246" applyFont="1" applyFill="1" applyBorder="1" applyAlignment="1">
      <alignment horizontal="center" vertical="top"/>
    </xf>
    <xf numFmtId="0" fontId="15" fillId="0" borderId="14" xfId="246" applyFont="1" applyFill="1" applyBorder="1" applyAlignment="1">
      <alignment horizontal="center" vertical="top"/>
    </xf>
    <xf numFmtId="0" fontId="15" fillId="0" borderId="30" xfId="246" applyFont="1" applyFill="1" applyBorder="1" applyAlignment="1">
      <alignment horizontal="center" vertical="top"/>
    </xf>
    <xf numFmtId="0" fontId="15" fillId="0" borderId="0" xfId="54" applyFont="1" applyFill="1" applyBorder="1" applyAlignment="1">
      <alignment horizontal="left"/>
    </xf>
    <xf numFmtId="0" fontId="15" fillId="0" borderId="0" xfId="54" applyFont="1" applyFill="1" applyBorder="1" applyAlignment="1">
      <alignment horizontal="left" vertical="top" wrapText="1"/>
    </xf>
    <xf numFmtId="0" fontId="77" fillId="0" borderId="11" xfId="54" applyFont="1" applyFill="1" applyBorder="1" applyAlignment="1">
      <alignment horizontal="center"/>
    </xf>
    <xf numFmtId="0" fontId="15" fillId="0" borderId="30" xfId="257" applyFont="1" applyFill="1" applyBorder="1" applyAlignment="1">
      <alignment horizontal="center" vertical="center"/>
    </xf>
    <xf numFmtId="0" fontId="15" fillId="0" borderId="16" xfId="257" applyFont="1" applyFill="1" applyBorder="1" applyAlignment="1">
      <alignment horizontal="center" vertical="center"/>
    </xf>
    <xf numFmtId="0" fontId="15" fillId="0" borderId="12" xfId="257" applyFont="1" applyFill="1" applyBorder="1" applyAlignment="1">
      <alignment horizontal="center" vertical="center"/>
    </xf>
    <xf numFmtId="0" fontId="15" fillId="0" borderId="13" xfId="257" applyFont="1" applyFill="1" applyBorder="1" applyAlignment="1">
      <alignment horizontal="center" vertical="center"/>
    </xf>
    <xf numFmtId="0" fontId="15" fillId="0" borderId="0" xfId="175" applyFont="1" applyFill="1" applyBorder="1" applyAlignment="1">
      <alignment horizontal="left" wrapText="1"/>
    </xf>
    <xf numFmtId="0" fontId="77" fillId="0" borderId="0" xfId="257" applyFont="1" applyFill="1" applyBorder="1" applyAlignment="1">
      <alignment horizontal="center" vertical="center"/>
    </xf>
    <xf numFmtId="0" fontId="15" fillId="0" borderId="12" xfId="248" applyFont="1" applyFill="1" applyBorder="1" applyAlignment="1">
      <alignment horizontal="center" vertical="center"/>
    </xf>
    <xf numFmtId="0" fontId="15" fillId="0" borderId="30" xfId="248" applyFont="1" applyFill="1" applyBorder="1" applyAlignment="1">
      <alignment horizontal="center" vertical="center"/>
    </xf>
    <xf numFmtId="0" fontId="15" fillId="0" borderId="14" xfId="248" applyFont="1" applyFill="1" applyBorder="1" applyAlignment="1">
      <alignment horizontal="center" vertical="center"/>
    </xf>
    <xf numFmtId="0" fontId="15" fillId="0" borderId="15" xfId="248" applyFont="1" applyFill="1" applyBorder="1" applyAlignment="1">
      <alignment horizontal="center" vertical="center"/>
    </xf>
    <xf numFmtId="0" fontId="15" fillId="0" borderId="16" xfId="248" applyFont="1" applyFill="1" applyBorder="1" applyAlignment="1">
      <alignment horizontal="center" vertical="center"/>
    </xf>
    <xf numFmtId="0" fontId="15" fillId="0" borderId="13" xfId="248" applyFont="1" applyFill="1" applyBorder="1" applyAlignment="1">
      <alignment horizontal="center" vertical="center"/>
    </xf>
    <xf numFmtId="0" fontId="77" fillId="0" borderId="0" xfId="248" applyFont="1" applyFill="1" applyBorder="1" applyAlignment="1">
      <alignment horizontal="center" vertical="center"/>
    </xf>
    <xf numFmtId="0" fontId="77" fillId="0" borderId="0" xfId="52" applyFont="1" applyAlignment="1">
      <alignment horizontal="center"/>
    </xf>
    <xf numFmtId="0" fontId="15" fillId="27" borderId="0" xfId="54" applyFont="1" applyFill="1" applyBorder="1" applyAlignment="1">
      <alignment horizontal="left" wrapText="1"/>
    </xf>
    <xf numFmtId="0" fontId="15" fillId="0" borderId="0" xfId="52" applyFont="1" applyFill="1" applyAlignment="1">
      <alignment horizontal="left" wrapText="1"/>
    </xf>
    <xf numFmtId="49" fontId="77" fillId="27" borderId="0" xfId="54" applyNumberFormat="1" applyFont="1" applyFill="1" applyAlignment="1">
      <alignment horizontal="center"/>
    </xf>
    <xf numFmtId="0" fontId="77" fillId="27" borderId="0" xfId="54" applyFont="1" applyFill="1" applyBorder="1" applyAlignment="1">
      <alignment horizontal="center"/>
    </xf>
    <xf numFmtId="189" fontId="77" fillId="0" borderId="0" xfId="54" applyNumberFormat="1" applyFont="1" applyFill="1" applyAlignment="1">
      <alignment horizontal="center" wrapText="1"/>
    </xf>
    <xf numFmtId="189" fontId="77" fillId="0" borderId="0" xfId="54" applyNumberFormat="1" applyFont="1" applyFill="1" applyAlignment="1">
      <alignment horizontal="center"/>
    </xf>
    <xf numFmtId="49" fontId="77" fillId="0" borderId="0" xfId="54" applyNumberFormat="1" applyFont="1" applyFill="1" applyAlignment="1">
      <alignment horizontal="center"/>
    </xf>
    <xf numFmtId="49" fontId="77" fillId="27" borderId="0" xfId="54" applyNumberFormat="1" applyFont="1" applyFill="1" applyAlignment="1" applyProtection="1">
      <alignment horizontal="center"/>
    </xf>
    <xf numFmtId="49" fontId="77" fillId="0" borderId="0" xfId="54" applyNumberFormat="1" applyFont="1" applyFill="1" applyAlignment="1" applyProtection="1">
      <alignment horizontal="center"/>
    </xf>
    <xf numFmtId="0" fontId="15" fillId="0" borderId="18" xfId="54" applyFont="1" applyFill="1" applyBorder="1" applyAlignment="1">
      <alignment horizontal="center" vertical="center" wrapText="1"/>
    </xf>
    <xf numFmtId="0" fontId="15" fillId="0" borderId="11" xfId="54" applyFont="1" applyFill="1" applyBorder="1" applyAlignment="1">
      <alignment horizontal="center" vertical="center" wrapText="1"/>
    </xf>
    <xf numFmtId="0" fontId="15" fillId="0" borderId="19" xfId="54" applyFont="1" applyFill="1" applyBorder="1" applyAlignment="1">
      <alignment horizontal="center" vertical="center" wrapText="1"/>
    </xf>
    <xf numFmtId="0" fontId="15" fillId="27" borderId="20" xfId="54" applyFont="1" applyFill="1" applyBorder="1" applyAlignment="1">
      <alignment horizontal="center" vertical="center" wrapText="1"/>
    </xf>
    <xf numFmtId="0" fontId="15" fillId="27" borderId="32" xfId="54" applyFont="1" applyFill="1" applyBorder="1" applyAlignment="1">
      <alignment horizontal="center" vertical="center" wrapText="1"/>
    </xf>
    <xf numFmtId="0" fontId="15" fillId="27" borderId="17" xfId="54" applyFont="1" applyFill="1" applyBorder="1" applyAlignment="1">
      <alignment horizontal="center" vertical="center" wrapText="1"/>
    </xf>
    <xf numFmtId="1" fontId="15" fillId="27" borderId="20" xfId="54" applyNumberFormat="1" applyFont="1" applyFill="1" applyBorder="1" applyAlignment="1">
      <alignment horizontal="center" vertical="center" wrapText="1"/>
    </xf>
    <xf numFmtId="1" fontId="15" fillId="27" borderId="17" xfId="54" applyNumberFormat="1" applyFont="1" applyFill="1" applyBorder="1" applyAlignment="1">
      <alignment horizontal="center" vertical="center" wrapText="1"/>
    </xf>
    <xf numFmtId="1" fontId="15" fillId="27" borderId="16" xfId="54" applyNumberFormat="1" applyFont="1" applyFill="1" applyBorder="1" applyAlignment="1">
      <alignment horizontal="center" vertical="center" wrapText="1"/>
    </xf>
    <xf numFmtId="1" fontId="15" fillId="27" borderId="13" xfId="54" applyNumberFormat="1" applyFont="1" applyFill="1" applyBorder="1" applyAlignment="1">
      <alignment horizontal="center" vertical="center" wrapText="1"/>
    </xf>
    <xf numFmtId="1" fontId="15" fillId="27" borderId="30" xfId="54" applyNumberFormat="1" applyFont="1" applyFill="1" applyBorder="1" applyAlignment="1">
      <alignment horizontal="center" vertical="center" wrapText="1"/>
    </xf>
    <xf numFmtId="1" fontId="15" fillId="27" borderId="21" xfId="54" applyNumberFormat="1" applyFont="1" applyFill="1" applyBorder="1" applyAlignment="1">
      <alignment horizontal="center" vertical="center" wrapText="1"/>
    </xf>
    <xf numFmtId="1" fontId="15" fillId="27" borderId="31" xfId="54" applyNumberFormat="1" applyFont="1" applyFill="1" applyBorder="1" applyAlignment="1">
      <alignment horizontal="center" vertical="center" wrapText="1"/>
    </xf>
    <xf numFmtId="0" fontId="15" fillId="27" borderId="12" xfId="54" applyFont="1" applyFill="1" applyBorder="1" applyAlignment="1">
      <alignment horizontal="center" vertical="center" wrapText="1"/>
    </xf>
    <xf numFmtId="49" fontId="77" fillId="0" borderId="0" xfId="54" applyNumberFormat="1" applyFont="1" applyFill="1" applyBorder="1" applyAlignment="1" applyProtection="1">
      <alignment horizontal="center"/>
    </xf>
    <xf numFmtId="0" fontId="15" fillId="0" borderId="13" xfId="54" applyFont="1" applyFill="1" applyBorder="1" applyAlignment="1">
      <alignment horizontal="center" vertical="center"/>
    </xf>
    <xf numFmtId="0" fontId="15" fillId="0" borderId="12" xfId="54" applyFont="1" applyFill="1" applyBorder="1" applyAlignment="1">
      <alignment horizontal="center" vertical="center" wrapText="1"/>
    </xf>
    <xf numFmtId="0" fontId="15" fillId="0" borderId="12" xfId="54" applyFont="1" applyFill="1" applyBorder="1" applyAlignment="1">
      <alignment horizontal="center" vertical="center"/>
    </xf>
    <xf numFmtId="0" fontId="15" fillId="0" borderId="21" xfId="54" applyFont="1" applyFill="1" applyBorder="1" applyAlignment="1">
      <alignment horizontal="center" vertical="center" wrapText="1"/>
    </xf>
    <xf numFmtId="0" fontId="15" fillId="0" borderId="9" xfId="54" applyFont="1" applyFill="1" applyBorder="1" applyAlignment="1">
      <alignment horizontal="center" vertical="center" wrapText="1"/>
    </xf>
    <xf numFmtId="0" fontId="15" fillId="0" borderId="31" xfId="54" applyFont="1" applyFill="1" applyBorder="1" applyAlignment="1">
      <alignment horizontal="center" vertical="center" wrapText="1"/>
    </xf>
    <xf numFmtId="0" fontId="15" fillId="0" borderId="30" xfId="54" applyFont="1" applyFill="1" applyBorder="1" applyAlignment="1">
      <alignment horizontal="center" vertical="center" wrapText="1"/>
    </xf>
    <xf numFmtId="177" fontId="77" fillId="27" borderId="0" xfId="54" applyNumberFormat="1" applyFont="1" applyFill="1" applyAlignment="1" applyProtection="1">
      <alignment horizontal="center"/>
    </xf>
    <xf numFmtId="0" fontId="71" fillId="0" borderId="0" xfId="54" applyFont="1" applyFill="1" applyBorder="1" applyAlignment="1">
      <alignment horizontal="left"/>
    </xf>
    <xf numFmtId="0" fontId="15" fillId="0" borderId="11" xfId="54" applyFont="1" applyFill="1" applyBorder="1" applyAlignment="1">
      <alignment horizontal="center" vertical="center"/>
    </xf>
    <xf numFmtId="0" fontId="15" fillId="27" borderId="32" xfId="54" applyFont="1" applyFill="1" applyBorder="1" applyAlignment="1">
      <alignment horizontal="center" vertical="center"/>
    </xf>
    <xf numFmtId="0" fontId="15" fillId="27" borderId="17" xfId="54" applyFont="1" applyFill="1" applyBorder="1" applyAlignment="1">
      <alignment horizontal="center" vertical="center"/>
    </xf>
    <xf numFmtId="0" fontId="15" fillId="27" borderId="30" xfId="54" applyFont="1" applyFill="1" applyBorder="1" applyAlignment="1">
      <alignment horizontal="center" vertical="center"/>
    </xf>
    <xf numFmtId="0" fontId="15" fillId="27" borderId="16" xfId="54" applyFont="1" applyFill="1" applyBorder="1" applyAlignment="1">
      <alignment horizontal="center" vertical="center"/>
    </xf>
    <xf numFmtId="0" fontId="15" fillId="27" borderId="13" xfId="54" applyFont="1" applyFill="1" applyBorder="1" applyAlignment="1">
      <alignment horizontal="center" vertical="center"/>
    </xf>
    <xf numFmtId="0" fontId="15" fillId="27" borderId="21" xfId="54" applyFont="1" applyFill="1" applyBorder="1" applyAlignment="1">
      <alignment horizontal="center" vertical="center" wrapText="1"/>
    </xf>
    <xf numFmtId="0" fontId="15" fillId="27" borderId="31" xfId="54" applyFont="1" applyFill="1" applyBorder="1" applyAlignment="1">
      <alignment horizontal="center" vertical="center"/>
    </xf>
    <xf numFmtId="0" fontId="0" fillId="0" borderId="0" xfId="54" applyFont="1" applyFill="1" applyBorder="1" applyAlignment="1">
      <alignment horizontal="left" wrapText="1"/>
    </xf>
    <xf numFmtId="0" fontId="15" fillId="0" borderId="18" xfId="0" applyFont="1" applyFill="1" applyBorder="1" applyAlignment="1">
      <alignment horizontal="center" vertical="center" wrapText="1"/>
    </xf>
    <xf numFmtId="0" fontId="15" fillId="0" borderId="19" xfId="0" applyFont="1" applyFill="1" applyBorder="1" applyAlignment="1">
      <alignment horizontal="center" vertical="center" wrapText="1"/>
    </xf>
    <xf numFmtId="0" fontId="15" fillId="0" borderId="13" xfId="0" applyFont="1" applyFill="1" applyBorder="1" applyAlignment="1">
      <alignment horizontal="center" vertical="center" wrapText="1"/>
    </xf>
    <xf numFmtId="1" fontId="15" fillId="0" borderId="20" xfId="0" applyNumberFormat="1" applyFont="1" applyFill="1" applyBorder="1" applyAlignment="1">
      <alignment horizontal="center" vertical="center" wrapText="1"/>
    </xf>
    <xf numFmtId="1" fontId="15" fillId="0" borderId="17" xfId="0" applyNumberFormat="1" applyFont="1" applyFill="1" applyBorder="1" applyAlignment="1">
      <alignment horizontal="center" vertical="center" wrapText="1"/>
    </xf>
    <xf numFmtId="1" fontId="15" fillId="0" borderId="30" xfId="54" applyNumberFormat="1" applyFont="1" applyFill="1" applyBorder="1" applyAlignment="1">
      <alignment horizontal="center" vertical="center" wrapText="1"/>
    </xf>
    <xf numFmtId="1" fontId="15" fillId="0" borderId="16" xfId="54" applyNumberFormat="1" applyFont="1" applyFill="1" applyBorder="1" applyAlignment="1">
      <alignment horizontal="center" vertical="center" wrapText="1"/>
    </xf>
    <xf numFmtId="49" fontId="77" fillId="0" borderId="0" xfId="0" applyNumberFormat="1" applyFont="1" applyFill="1" applyAlignment="1" applyProtection="1">
      <alignment horizontal="center"/>
    </xf>
    <xf numFmtId="0" fontId="16" fillId="0" borderId="0" xfId="31" applyFill="1" applyAlignment="1" applyProtection="1">
      <alignment horizontal="left"/>
    </xf>
    <xf numFmtId="0" fontId="15" fillId="0" borderId="13" xfId="54" applyFont="1" applyFill="1" applyBorder="1" applyAlignment="1">
      <alignment horizontal="center" vertical="center" wrapText="1"/>
    </xf>
    <xf numFmtId="1" fontId="15" fillId="27" borderId="12" xfId="54" applyNumberFormat="1" applyFont="1" applyFill="1" applyBorder="1" applyAlignment="1">
      <alignment horizontal="center" vertical="center" wrapText="1"/>
    </xf>
    <xf numFmtId="0" fontId="77" fillId="27" borderId="0" xfId="54" applyFont="1" applyFill="1" applyAlignment="1">
      <alignment horizontal="center"/>
    </xf>
    <xf numFmtId="0" fontId="15" fillId="0" borderId="0" xfId="54" applyFont="1" applyFill="1" applyAlignment="1">
      <alignment wrapText="1"/>
    </xf>
    <xf numFmtId="49" fontId="77" fillId="0" borderId="0" xfId="52" applyNumberFormat="1" applyFont="1" applyFill="1" applyAlignment="1" applyProtection="1">
      <alignment horizontal="center"/>
    </xf>
    <xf numFmtId="1" fontId="15" fillId="0" borderId="12" xfId="54" applyNumberFormat="1" applyFont="1" applyFill="1" applyBorder="1" applyAlignment="1">
      <alignment horizontal="center" vertical="center" wrapText="1"/>
    </xf>
    <xf numFmtId="1" fontId="15" fillId="0" borderId="20" xfId="54" applyNumberFormat="1" applyFont="1" applyFill="1" applyBorder="1" applyAlignment="1">
      <alignment horizontal="center" vertical="center" wrapText="1"/>
    </xf>
    <xf numFmtId="1" fontId="15" fillId="0" borderId="17" xfId="54" applyNumberFormat="1" applyFont="1" applyFill="1" applyBorder="1" applyAlignment="1">
      <alignment horizontal="center" vertical="center" wrapText="1"/>
    </xf>
    <xf numFmtId="1" fontId="15" fillId="0" borderId="21" xfId="54" applyNumberFormat="1" applyFont="1" applyFill="1" applyBorder="1" applyAlignment="1">
      <alignment horizontal="center" vertical="center" wrapText="1"/>
    </xf>
    <xf numFmtId="1" fontId="15" fillId="0" borderId="31" xfId="54" applyNumberFormat="1" applyFont="1" applyFill="1" applyBorder="1" applyAlignment="1">
      <alignment horizontal="center" vertical="center" wrapText="1"/>
    </xf>
    <xf numFmtId="0" fontId="77" fillId="0" borderId="0" xfId="52" applyFont="1" applyFill="1" applyAlignment="1">
      <alignment horizontal="center"/>
    </xf>
    <xf numFmtId="1" fontId="15" fillId="0" borderId="13" xfId="54" applyNumberFormat="1" applyFont="1" applyFill="1" applyBorder="1" applyAlignment="1">
      <alignment horizontal="center" vertical="center" wrapText="1"/>
    </xf>
    <xf numFmtId="0" fontId="15" fillId="0" borderId="17" xfId="54" applyFont="1" applyFill="1" applyBorder="1" applyAlignment="1">
      <alignment horizontal="center" vertical="center" wrapText="1"/>
    </xf>
    <xf numFmtId="0" fontId="15" fillId="0" borderId="0" xfId="54" applyFont="1" applyFill="1" applyAlignment="1">
      <alignment horizontal="left"/>
    </xf>
    <xf numFmtId="0" fontId="77" fillId="0" borderId="0" xfId="54" applyFont="1" applyAlignment="1">
      <alignment horizontal="center" wrapText="1"/>
    </xf>
    <xf numFmtId="0" fontId="77" fillId="0" borderId="0" xfId="54" applyFont="1" applyBorder="1" applyAlignment="1">
      <alignment horizontal="center"/>
    </xf>
    <xf numFmtId="0" fontId="77" fillId="0" borderId="0" xfId="261" applyFont="1" applyFill="1" applyAlignment="1">
      <alignment horizontal="center" wrapText="1"/>
    </xf>
    <xf numFmtId="0" fontId="77" fillId="0" borderId="0" xfId="54" applyFont="1" applyAlignment="1">
      <alignment horizontal="center" vertical="center" wrapText="1"/>
    </xf>
    <xf numFmtId="0" fontId="15" fillId="0" borderId="12" xfId="54" applyFont="1" applyFill="1" applyBorder="1" applyAlignment="1">
      <alignment horizontal="center"/>
    </xf>
    <xf numFmtId="0" fontId="15" fillId="0" borderId="30" xfId="54" applyFont="1" applyFill="1" applyBorder="1" applyAlignment="1">
      <alignment horizontal="center"/>
    </xf>
    <xf numFmtId="189" fontId="77" fillId="0" borderId="0" xfId="54" applyNumberFormat="1" applyFont="1" applyFill="1" applyAlignment="1">
      <alignment horizontal="center" vertical="center" wrapText="1"/>
    </xf>
    <xf numFmtId="0" fontId="15" fillId="0" borderId="16" xfId="54" applyFont="1" applyFill="1" applyBorder="1" applyAlignment="1">
      <alignment horizontal="center"/>
    </xf>
    <xf numFmtId="0" fontId="15" fillId="0" borderId="0" xfId="52" applyFont="1" applyFill="1" applyBorder="1" applyAlignment="1">
      <alignment wrapText="1"/>
    </xf>
    <xf numFmtId="1" fontId="15" fillId="0" borderId="30" xfId="52" applyNumberFormat="1" applyFont="1" applyFill="1" applyBorder="1" applyAlignment="1">
      <alignment horizontal="center" vertical="center" wrapText="1"/>
    </xf>
    <xf numFmtId="1" fontId="15" fillId="0" borderId="16" xfId="52" applyNumberFormat="1" applyFont="1" applyFill="1" applyBorder="1" applyAlignment="1">
      <alignment horizontal="center" vertical="center" wrapText="1"/>
    </xf>
    <xf numFmtId="0" fontId="15" fillId="0" borderId="18" xfId="52" applyFont="1" applyFill="1" applyBorder="1" applyAlignment="1">
      <alignment horizontal="center" vertical="center" wrapText="1"/>
    </xf>
    <xf numFmtId="0" fontId="15" fillId="0" borderId="19" xfId="52" applyFont="1" applyFill="1" applyBorder="1" applyAlignment="1">
      <alignment horizontal="center" vertical="center" wrapText="1"/>
    </xf>
    <xf numFmtId="0" fontId="15" fillId="0" borderId="18" xfId="52" applyFont="1" applyFill="1" applyBorder="1" applyAlignment="1">
      <alignment horizontal="center" vertical="center"/>
    </xf>
    <xf numFmtId="0" fontId="15" fillId="0" borderId="19" xfId="52" applyFont="1" applyFill="1" applyBorder="1" applyAlignment="1">
      <alignment horizontal="center" vertical="center"/>
    </xf>
    <xf numFmtId="1" fontId="15" fillId="0" borderId="13" xfId="52" applyNumberFormat="1" applyFont="1" applyFill="1" applyBorder="1" applyAlignment="1">
      <alignment horizontal="center" vertical="center" wrapText="1"/>
    </xf>
    <xf numFmtId="49" fontId="77" fillId="0" borderId="0" xfId="52" applyNumberFormat="1" applyFont="1" applyFill="1" applyAlignment="1" applyProtection="1">
      <alignment horizontal="center" wrapText="1"/>
    </xf>
    <xf numFmtId="1" fontId="15" fillId="0" borderId="21" xfId="52" applyNumberFormat="1" applyFont="1" applyFill="1" applyBorder="1" applyAlignment="1">
      <alignment horizontal="center" vertical="center" wrapText="1"/>
    </xf>
    <xf numFmtId="1" fontId="15" fillId="0" borderId="31" xfId="52" applyNumberFormat="1" applyFont="1" applyFill="1" applyBorder="1" applyAlignment="1">
      <alignment horizontal="center" vertical="center" wrapText="1"/>
    </xf>
    <xf numFmtId="0" fontId="15" fillId="0" borderId="11" xfId="52" applyFont="1" applyFill="1" applyBorder="1" applyAlignment="1">
      <alignment horizontal="center" vertical="center" wrapText="1"/>
    </xf>
    <xf numFmtId="0" fontId="77" fillId="0" borderId="0" xfId="246" applyFont="1" applyFill="1" applyBorder="1" applyAlignment="1">
      <alignment horizontal="center" vertical="center" wrapText="1"/>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18" xfId="248" applyFont="1" applyFill="1" applyBorder="1" applyAlignment="1">
      <alignment horizontal="center" vertical="center"/>
    </xf>
    <xf numFmtId="0" fontId="15" fillId="0" borderId="11" xfId="248" applyFont="1" applyFill="1" applyBorder="1" applyAlignment="1">
      <alignment horizontal="center" vertical="center"/>
    </xf>
    <xf numFmtId="0" fontId="15" fillId="0" borderId="19" xfId="248" applyFont="1" applyFill="1" applyBorder="1" applyAlignment="1">
      <alignment horizontal="center" vertical="center"/>
    </xf>
    <xf numFmtId="0" fontId="15" fillId="0" borderId="30" xfId="239" applyNumberFormat="1" applyFont="1" applyFill="1" applyBorder="1" applyAlignment="1">
      <alignment horizontal="center" vertical="center"/>
    </xf>
    <xf numFmtId="49" fontId="15" fillId="0" borderId="16" xfId="239" applyNumberFormat="1" applyFont="1" applyFill="1" applyBorder="1" applyAlignment="1">
      <alignment horizontal="center" vertical="center"/>
    </xf>
    <xf numFmtId="0" fontId="15" fillId="0" borderId="20" xfId="239" applyFont="1" applyFill="1" applyBorder="1" applyAlignment="1">
      <alignment horizontal="center" vertical="center" wrapText="1"/>
    </xf>
    <xf numFmtId="0" fontId="15" fillId="0" borderId="17" xfId="239" applyFont="1" applyFill="1" applyBorder="1" applyAlignment="1">
      <alignment horizontal="center" vertical="center" wrapText="1"/>
    </xf>
    <xf numFmtId="49" fontId="15" fillId="0" borderId="30" xfId="239" applyNumberFormat="1" applyFont="1" applyFill="1" applyBorder="1" applyAlignment="1">
      <alignment horizontal="center" vertical="center"/>
    </xf>
    <xf numFmtId="0" fontId="15" fillId="0" borderId="0" xfId="259" applyFill="1" applyAlignment="1">
      <alignment horizontal="left" wrapText="1"/>
    </xf>
    <xf numFmtId="0" fontId="15" fillId="0" borderId="18" xfId="239" applyFont="1" applyFill="1" applyBorder="1" applyAlignment="1">
      <alignment horizontal="center" vertical="center" wrapText="1"/>
    </xf>
    <xf numFmtId="0" fontId="15" fillId="0" borderId="19" xfId="239" applyFont="1" applyFill="1" applyBorder="1" applyAlignment="1">
      <alignment horizontal="center" vertical="center" wrapText="1"/>
    </xf>
    <xf numFmtId="0" fontId="15" fillId="0" borderId="0" xfId="259" applyFont="1" applyFill="1" applyAlignment="1">
      <alignment horizontal="left" wrapText="1"/>
    </xf>
    <xf numFmtId="0" fontId="15" fillId="0" borderId="30" xfId="54" applyNumberFormat="1" applyFont="1" applyFill="1" applyBorder="1" applyAlignment="1" applyProtection="1">
      <alignment horizontal="center" vertical="center"/>
    </xf>
    <xf numFmtId="49" fontId="15" fillId="0" borderId="16" xfId="54" applyNumberFormat="1" applyFont="1" applyFill="1" applyBorder="1" applyAlignment="1" applyProtection="1">
      <alignment horizontal="center" vertical="center"/>
    </xf>
    <xf numFmtId="49" fontId="15" fillId="0" borderId="13" xfId="54" applyNumberFormat="1" applyFont="1" applyFill="1" applyBorder="1" applyAlignment="1" applyProtection="1">
      <alignment horizontal="center" vertical="center"/>
    </xf>
    <xf numFmtId="0" fontId="15" fillId="0" borderId="30" xfId="54" applyNumberFormat="1" applyFont="1" applyFill="1" applyBorder="1" applyAlignment="1">
      <alignment horizontal="center" vertical="center"/>
    </xf>
    <xf numFmtId="49" fontId="15" fillId="0" borderId="16" xfId="54" applyNumberFormat="1" applyFont="1" applyFill="1" applyBorder="1" applyAlignment="1">
      <alignment horizontal="center" vertical="center"/>
    </xf>
    <xf numFmtId="0" fontId="15" fillId="0" borderId="20" xfId="54" applyFont="1" applyFill="1" applyBorder="1" applyAlignment="1">
      <alignment horizontal="center" vertical="center"/>
    </xf>
    <xf numFmtId="49" fontId="15" fillId="0" borderId="30" xfId="54" applyNumberFormat="1" applyFont="1" applyFill="1" applyBorder="1" applyAlignment="1">
      <alignment horizontal="center" vertical="center"/>
    </xf>
    <xf numFmtId="49" fontId="15" fillId="0" borderId="13" xfId="54" applyNumberFormat="1" applyFont="1" applyFill="1" applyBorder="1" applyAlignment="1">
      <alignment horizontal="center" vertical="center"/>
    </xf>
    <xf numFmtId="0" fontId="77" fillId="0" borderId="0" xfId="52" applyFont="1" applyBorder="1" applyAlignment="1">
      <alignment horizontal="center" wrapText="1"/>
    </xf>
    <xf numFmtId="176" fontId="77" fillId="0" borderId="0" xfId="54" applyNumberFormat="1" applyFont="1" applyFill="1" applyAlignment="1" applyProtection="1">
      <alignment horizontal="center"/>
    </xf>
    <xf numFmtId="0" fontId="15" fillId="0" borderId="21" xfId="248" applyFont="1" applyFill="1" applyBorder="1" applyAlignment="1">
      <alignment horizontal="center" vertical="center" wrapText="1"/>
    </xf>
    <xf numFmtId="0" fontId="15" fillId="0" borderId="31" xfId="248" applyFont="1" applyFill="1" applyBorder="1" applyAlignment="1">
      <alignment horizontal="center" vertical="center" wrapText="1"/>
    </xf>
    <xf numFmtId="0" fontId="15" fillId="0" borderId="16" xfId="248" applyFont="1" applyFill="1" applyBorder="1" applyAlignment="1">
      <alignment horizontal="center" vertical="center" wrapText="1"/>
    </xf>
    <xf numFmtId="0" fontId="15" fillId="0" borderId="0" xfId="248" applyFont="1" applyFill="1" applyBorder="1" applyAlignment="1">
      <alignment horizontal="center" vertical="center"/>
    </xf>
    <xf numFmtId="0" fontId="15" fillId="0" borderId="0" xfId="54" applyFont="1" applyFill="1" applyBorder="1" applyAlignment="1">
      <alignment wrapText="1"/>
    </xf>
    <xf numFmtId="49" fontId="15" fillId="0" borderId="30" xfId="54" applyNumberFormat="1" applyFont="1" applyFill="1" applyBorder="1" applyAlignment="1">
      <alignment horizontal="center" vertical="center" wrapText="1"/>
    </xf>
    <xf numFmtId="49" fontId="15" fillId="0" borderId="16" xfId="54" applyNumberFormat="1" applyFont="1" applyFill="1" applyBorder="1" applyAlignment="1">
      <alignment horizontal="center" vertical="center" wrapText="1"/>
    </xf>
    <xf numFmtId="0" fontId="0" fillId="0" borderId="0" xfId="0" applyAlignment="1">
      <alignment horizontal="left"/>
    </xf>
    <xf numFmtId="49" fontId="77" fillId="0" borderId="0" xfId="52" applyNumberFormat="1" applyFont="1" applyFill="1" applyAlignment="1">
      <alignment horizontal="center"/>
    </xf>
    <xf numFmtId="0" fontId="15" fillId="0" borderId="0" xfId="52" applyFont="1" applyFill="1" applyBorder="1" applyAlignment="1">
      <alignment horizontal="left"/>
    </xf>
    <xf numFmtId="0" fontId="15" fillId="0" borderId="11" xfId="52" applyFont="1" applyFill="1" applyBorder="1" applyAlignment="1">
      <alignment horizontal="center" vertical="center"/>
    </xf>
    <xf numFmtId="0" fontId="15" fillId="0" borderId="20" xfId="52" applyFont="1" applyFill="1" applyBorder="1" applyAlignment="1">
      <alignment horizontal="center" vertical="center" wrapText="1"/>
    </xf>
    <xf numFmtId="0" fontId="15" fillId="0" borderId="32" xfId="52" applyFont="1" applyFill="1" applyBorder="1" applyAlignment="1">
      <alignment horizontal="center" vertical="center" wrapText="1"/>
    </xf>
    <xf numFmtId="0" fontId="15" fillId="0" borderId="17" xfId="52" applyFont="1" applyFill="1" applyBorder="1" applyAlignment="1">
      <alignment horizontal="center" vertical="center" wrapText="1"/>
    </xf>
    <xf numFmtId="49" fontId="15" fillId="0" borderId="30" xfId="52" applyNumberFormat="1" applyFont="1" applyFill="1" applyBorder="1" applyAlignment="1">
      <alignment horizontal="center" vertical="center"/>
    </xf>
    <xf numFmtId="49" fontId="15" fillId="0" borderId="16" xfId="52" applyNumberFormat="1" applyFont="1" applyFill="1" applyBorder="1" applyAlignment="1">
      <alignment horizontal="center" vertical="center"/>
    </xf>
    <xf numFmtId="0" fontId="15" fillId="0" borderId="21" xfId="52" applyFont="1" applyFill="1" applyBorder="1" applyAlignment="1">
      <alignment horizontal="center" vertical="center" wrapText="1"/>
    </xf>
    <xf numFmtId="0" fontId="15" fillId="0" borderId="31" xfId="52" applyFont="1" applyFill="1" applyBorder="1" applyAlignment="1">
      <alignment horizontal="center" vertical="center" wrapText="1"/>
    </xf>
    <xf numFmtId="0" fontId="0" fillId="0" borderId="0" xfId="0" applyAlignment="1">
      <alignment wrapText="1"/>
    </xf>
    <xf numFmtId="49" fontId="77" fillId="0" borderId="0" xfId="0" applyNumberFormat="1" applyFont="1" applyFill="1" applyAlignment="1">
      <alignment horizontal="center"/>
    </xf>
    <xf numFmtId="0" fontId="0" fillId="0" borderId="0" xfId="0" applyFill="1" applyAlignment="1">
      <alignment horizontal="left" wrapText="1"/>
    </xf>
    <xf numFmtId="183" fontId="77" fillId="0" borderId="0" xfId="0" applyNumberFormat="1" applyFont="1" applyFill="1" applyAlignment="1" applyProtection="1">
      <alignment horizontal="center"/>
    </xf>
    <xf numFmtId="0" fontId="0" fillId="0" borderId="0" xfId="0" applyFont="1" applyFill="1" applyAlignment="1">
      <alignment horizontal="left" wrapText="1"/>
    </xf>
    <xf numFmtId="0" fontId="0" fillId="0" borderId="0" xfId="0" applyAlignment="1">
      <alignment horizontal="left" wrapText="1"/>
    </xf>
    <xf numFmtId="174" fontId="77" fillId="0" borderId="0" xfId="0" applyNumberFormat="1" applyFont="1" applyFill="1" applyAlignment="1">
      <alignment horizontal="center"/>
    </xf>
    <xf numFmtId="0" fontId="0" fillId="0" borderId="0" xfId="0" applyFont="1" applyFill="1" applyAlignment="1">
      <alignment wrapText="1"/>
    </xf>
    <xf numFmtId="0" fontId="77" fillId="0" borderId="0" xfId="0" applyFont="1" applyFill="1" applyAlignment="1" applyProtection="1">
      <alignment horizontal="center"/>
    </xf>
    <xf numFmtId="0" fontId="0" fillId="0" borderId="0" xfId="0" applyFill="1" applyAlignment="1" applyProtection="1">
      <alignment wrapText="1"/>
    </xf>
  </cellXfs>
  <cellStyles count="784">
    <cellStyle name="20 % - Akzent1 2" xfId="55"/>
    <cellStyle name="20 % - Akzent1 2 2" xfId="56"/>
    <cellStyle name="20 % - Akzent2 2" xfId="57"/>
    <cellStyle name="20 % - Akzent2 2 2" xfId="58"/>
    <cellStyle name="20 % - Akzent3 2" xfId="59"/>
    <cellStyle name="20 % - Akzent3 2 2" xfId="60"/>
    <cellStyle name="20 % - Akzent4 2" xfId="61"/>
    <cellStyle name="20 % - Akzent4 2 2" xfId="62"/>
    <cellStyle name="20 % - Akzent5 2" xfId="63"/>
    <cellStyle name="20 % - Akzent5 2 2" xfId="64"/>
    <cellStyle name="20 % - Akzent6 2" xfId="65"/>
    <cellStyle name="20 % - Akzent6 2 2" xfId="66"/>
    <cellStyle name="20% - Akzent1" xfId="1"/>
    <cellStyle name="20% - Akzent2" xfId="2"/>
    <cellStyle name="20% - Akzent3" xfId="3"/>
    <cellStyle name="20% - Akzent4" xfId="4"/>
    <cellStyle name="20% - Akzent5" xfId="5"/>
    <cellStyle name="20% - Akzent6" xfId="6"/>
    <cellStyle name="2x indented GHG Textfiels" xfId="67"/>
    <cellStyle name="40 % - Akzent1 2" xfId="68"/>
    <cellStyle name="40 % - Akzent1 2 2" xfId="69"/>
    <cellStyle name="40 % - Akzent2 2" xfId="70"/>
    <cellStyle name="40 % - Akzent2 2 2" xfId="71"/>
    <cellStyle name="40 % - Akzent3 2" xfId="72"/>
    <cellStyle name="40 % - Akzent3 2 2" xfId="73"/>
    <cellStyle name="40 % - Akzent4 2" xfId="74"/>
    <cellStyle name="40 % - Akzent4 2 2" xfId="75"/>
    <cellStyle name="40 % - Akzent5 2" xfId="76"/>
    <cellStyle name="40 % - Akzent5 2 2" xfId="77"/>
    <cellStyle name="40 % - Akzent6 2" xfId="78"/>
    <cellStyle name="40 % - Akzent6 2 2" xfId="79"/>
    <cellStyle name="40% - Akzent1" xfId="7"/>
    <cellStyle name="40% - Akzent2" xfId="8"/>
    <cellStyle name="40% - Akzent3" xfId="9"/>
    <cellStyle name="40% - Akzent4" xfId="10"/>
    <cellStyle name="40% - Akzent5" xfId="11"/>
    <cellStyle name="40% - Akzent6" xfId="12"/>
    <cellStyle name="5x indented GHG Textfiels" xfId="80"/>
    <cellStyle name="60 % - Akzent1 2" xfId="81"/>
    <cellStyle name="60 % - Akzent2 2" xfId="82"/>
    <cellStyle name="60 % - Akzent3 2" xfId="83"/>
    <cellStyle name="60 % - Akzent4 2" xfId="84"/>
    <cellStyle name="60 % - Akzent5 2" xfId="85"/>
    <cellStyle name="60 % - Akzent6 2" xfId="86"/>
    <cellStyle name="60% - Akzent1" xfId="13"/>
    <cellStyle name="60% - Akzent2" xfId="14"/>
    <cellStyle name="60% - Akzent3" xfId="15"/>
    <cellStyle name="60% - Akzent4" xfId="16"/>
    <cellStyle name="60% - Akzent5" xfId="17"/>
    <cellStyle name="60% - Akzent6" xfId="18"/>
    <cellStyle name="A4 Auto Format" xfId="87"/>
    <cellStyle name="A4 Auto Format 2" xfId="88"/>
    <cellStyle name="A4 No Format" xfId="89"/>
    <cellStyle name="A4 No Format 2" xfId="90"/>
    <cellStyle name="A4 Normal" xfId="91"/>
    <cellStyle name="A4 Normal 2" xfId="92"/>
    <cellStyle name="Akzent1" xfId="19" builtinId="29" customBuiltin="1"/>
    <cellStyle name="Akzent1 2" xfId="93"/>
    <cellStyle name="Akzent1 3" xfId="94"/>
    <cellStyle name="Akzent1 4" xfId="308"/>
    <cellStyle name="Akzent1 5" xfId="407"/>
    <cellStyle name="Akzent1 6" xfId="408"/>
    <cellStyle name="Akzent2" xfId="20" builtinId="33" customBuiltin="1"/>
    <cellStyle name="Akzent2 2" xfId="95"/>
    <cellStyle name="Akzent2 3" xfId="96"/>
    <cellStyle name="Akzent2 4" xfId="316"/>
    <cellStyle name="Akzent2 5" xfId="409"/>
    <cellStyle name="Akzent2 6" xfId="410"/>
    <cellStyle name="Akzent3" xfId="21" builtinId="37" customBuiltin="1"/>
    <cellStyle name="Akzent3 2" xfId="97"/>
    <cellStyle name="Akzent3 3" xfId="98"/>
    <cellStyle name="Akzent3 4" xfId="334"/>
    <cellStyle name="Akzent3 5" xfId="411"/>
    <cellStyle name="Akzent3 6" xfId="412"/>
    <cellStyle name="Akzent4" xfId="22" builtinId="41" customBuiltin="1"/>
    <cellStyle name="Akzent4 2" xfId="99"/>
    <cellStyle name="Akzent4 3" xfId="100"/>
    <cellStyle name="Akzent4 4" xfId="311"/>
    <cellStyle name="Akzent4 5" xfId="413"/>
    <cellStyle name="Akzent4 6" xfId="414"/>
    <cellStyle name="Akzent5" xfId="23" builtinId="45" customBuiltin="1"/>
    <cellStyle name="Akzent5 2" xfId="101"/>
    <cellStyle name="Akzent5 3" xfId="312"/>
    <cellStyle name="Akzent5 4" xfId="415"/>
    <cellStyle name="Akzent5 5" xfId="416"/>
    <cellStyle name="Akzent6" xfId="24" builtinId="49" customBuiltin="1"/>
    <cellStyle name="Akzent6 2" xfId="102"/>
    <cellStyle name="Akzent6 3" xfId="103"/>
    <cellStyle name="Akzent6 4" xfId="320"/>
    <cellStyle name="Akzent6 5" xfId="417"/>
    <cellStyle name="Akzent6 6" xfId="418"/>
    <cellStyle name="Ausgabe" xfId="25" builtinId="21" customBuiltin="1"/>
    <cellStyle name="Ausgabe 2" xfId="104"/>
    <cellStyle name="Ausgabe 3" xfId="105"/>
    <cellStyle name="Ausgabe 4" xfId="314"/>
    <cellStyle name="Ausgabe 5" xfId="419"/>
    <cellStyle name="Ausgabe 6" xfId="420"/>
    <cellStyle name="BasisEineNK" xfId="106"/>
    <cellStyle name="BasisOhneNK" xfId="107"/>
    <cellStyle name="Benennungen" xfId="108"/>
    <cellStyle name="Berechnung" xfId="26" builtinId="22" customBuiltin="1"/>
    <cellStyle name="Berechnung 2" xfId="109"/>
    <cellStyle name="Berechnung 3" xfId="110"/>
    <cellStyle name="Berechnung 4" xfId="310"/>
    <cellStyle name="Berechnung 5" xfId="421"/>
    <cellStyle name="Berechnung 6" xfId="422"/>
    <cellStyle name="Bold GHG Numbers (0.00)" xfId="111"/>
    <cellStyle name="Comma 6" xfId="291"/>
    <cellStyle name="Comma 6 2" xfId="544"/>
    <cellStyle name="Comma 6 3" xfId="693"/>
    <cellStyle name="Dezimal_GemVeroeff-Tab-B_160805" xfId="251"/>
    <cellStyle name="Dezimal_GemVeroeff-Tab-B_160805 2 2" xfId="252"/>
    <cellStyle name="Dezimal_GemVeroeff-Tab-SH_260805" xfId="253"/>
    <cellStyle name="Dezimal_GemVeroeff-Tab-ST_150805" xfId="244"/>
    <cellStyle name="Dezimal_GemVeroeff-Tab-TH_080805" xfId="254"/>
    <cellStyle name="Dezimal_ugrdl_tab_2006" xfId="255"/>
    <cellStyle name="Eingabe" xfId="27" builtinId="20" customBuiltin="1"/>
    <cellStyle name="Eingabe 2" xfId="112"/>
    <cellStyle name="Eingabe 3" xfId="113"/>
    <cellStyle name="Eingabe 4" xfId="317"/>
    <cellStyle name="Eingabe 5" xfId="423"/>
    <cellStyle name="Eingabe 6" xfId="424"/>
    <cellStyle name="Ergebnis" xfId="28" builtinId="25" customBuiltin="1"/>
    <cellStyle name="Ergebnis 2" xfId="114"/>
    <cellStyle name="Ergebnis 3" xfId="115"/>
    <cellStyle name="Ergebnis 4" xfId="333"/>
    <cellStyle name="Ergebnis 5" xfId="425"/>
    <cellStyle name="Ergebnis 6" xfId="426"/>
    <cellStyle name="Erklärender Text" xfId="29" builtinId="53" customBuiltin="1"/>
    <cellStyle name="Erklärender Text 2" xfId="116"/>
    <cellStyle name="Erklärender Text 3" xfId="319"/>
    <cellStyle name="Erklärender Text 4" xfId="427"/>
    <cellStyle name="Erklärender Text 5" xfId="428"/>
    <cellStyle name="Gut" xfId="30" builtinId="26" customBuiltin="1"/>
    <cellStyle name="Gut 2" xfId="117"/>
    <cellStyle name="Gut 3" xfId="118"/>
    <cellStyle name="Gut 4" xfId="321"/>
    <cellStyle name="Gut 5" xfId="429"/>
    <cellStyle name="Gut 6" xfId="430"/>
    <cellStyle name="Headline" xfId="119"/>
    <cellStyle name="Hyperlink 2" xfId="32"/>
    <cellStyle name="Hyperlink 2 2" xfId="53"/>
    <cellStyle name="Hyperlink 3" xfId="33"/>
    <cellStyle name="Hyperlink 3 2" xfId="34"/>
    <cellStyle name="InhaltNormal" xfId="35"/>
    <cellStyle name="InhaltNormal 2" xfId="120"/>
    <cellStyle name="Jahr" xfId="121"/>
    <cellStyle name="Komma 2" xfId="36"/>
    <cellStyle name="Komma 2 2" xfId="122"/>
    <cellStyle name="Komma 2 2 2" xfId="315"/>
    <cellStyle name="Komma 2 3" xfId="123"/>
    <cellStyle name="Komma 3" xfId="124"/>
    <cellStyle name="Komma 3 2" xfId="125"/>
    <cellStyle name="Komma 3 2 2" xfId="126"/>
    <cellStyle name="Komma 3 2 3" xfId="127"/>
    <cellStyle name="Komma 4" xfId="128"/>
    <cellStyle name="Komma 4 2" xfId="129"/>
    <cellStyle name="Komma 4 3" xfId="130"/>
    <cellStyle name="Komma 5" xfId="131"/>
    <cellStyle name="Komma 6" xfId="132"/>
    <cellStyle name="Link" xfId="31" builtinId="8"/>
    <cellStyle name="Link 2" xfId="264"/>
    <cellStyle name="Link 2 2" xfId="313"/>
    <cellStyle name="Messziffer" xfId="37"/>
    <cellStyle name="Messziffer 2" xfId="133"/>
    <cellStyle name="Neutral" xfId="38" builtinId="28" customBuiltin="1"/>
    <cellStyle name="Neutral 2" xfId="134"/>
    <cellStyle name="Neutral 3" xfId="135"/>
    <cellStyle name="Neutral 4" xfId="309"/>
    <cellStyle name="Neutral 5" xfId="431"/>
    <cellStyle name="Neutral 6" xfId="432"/>
    <cellStyle name="Normal GHG Numbers (0.00)" xfId="136"/>
    <cellStyle name="Normal GHG Textfiels Bold" xfId="137"/>
    <cellStyle name="Normal GHG-Shade" xfId="138"/>
    <cellStyle name="Normal GHG-Shade 2" xfId="139"/>
    <cellStyle name="Notiz" xfId="39" builtinId="10" customBuiltin="1"/>
    <cellStyle name="Notiz 2" xfId="140"/>
    <cellStyle name="Notiz 2 2" xfId="307"/>
    <cellStyle name="Notiz 3" xfId="141"/>
    <cellStyle name="Notiz 4" xfId="336"/>
    <cellStyle name="Notiz 5" xfId="433"/>
    <cellStyle name="Notiz 6" xfId="434"/>
    <cellStyle name="o.Tausender" xfId="142"/>
    <cellStyle name="o.Tausender 2" xfId="143"/>
    <cellStyle name="o.Tausender 2 2" xfId="144"/>
    <cellStyle name="o.Tausender 3" xfId="145"/>
    <cellStyle name="Prozent 2" xfId="146"/>
    <cellStyle name="Prozent 2 2" xfId="147"/>
    <cellStyle name="Prozent 2 2 2" xfId="148"/>
    <cellStyle name="Prozent 2 2 3" xfId="149"/>
    <cellStyle name="Prozent 3" xfId="150"/>
    <cellStyle name="Prozent 3 2" xfId="151"/>
    <cellStyle name="Prozent 3 3" xfId="152"/>
    <cellStyle name="Prozent 4" xfId="153"/>
    <cellStyle name="Prozent 4 2" xfId="154"/>
    <cellStyle name="Prozent 4 3" xfId="155"/>
    <cellStyle name="Punkt" xfId="156"/>
    <cellStyle name="Punkt, o + u Ränder" xfId="157"/>
    <cellStyle name="Punkt, o+u Ränder" xfId="158"/>
    <cellStyle name="Punkt, rechts Rand" xfId="159"/>
    <cellStyle name="Punkt,,oben+unten Ränder" xfId="160"/>
    <cellStyle name="Punkt,rechts Rand" xfId="161"/>
    <cellStyle name="Raster" xfId="162"/>
    <cellStyle name="Raster Linie ob + rechts" xfId="163"/>
    <cellStyle name="Raster Linie oben" xfId="164"/>
    <cellStyle name="Raster Linie oben u. unten" xfId="165"/>
    <cellStyle name="Raster Linie oben u. unten+re" xfId="166"/>
    <cellStyle name="Raster Linie rechts" xfId="167"/>
    <cellStyle name="Raster Linie unten" xfId="168"/>
    <cellStyle name="Schlecht" xfId="40" builtinId="27" customBuiltin="1"/>
    <cellStyle name="Schlecht 2" xfId="169"/>
    <cellStyle name="Schlecht 3" xfId="337"/>
    <cellStyle name="Schlecht 4" xfId="435"/>
    <cellStyle name="Schlecht 5" xfId="436"/>
    <cellStyle name="Standard" xfId="0" builtinId="0"/>
    <cellStyle name="Standard 10" xfId="170"/>
    <cellStyle name="Standard 11" xfId="54"/>
    <cellStyle name="Standard 11 2" xfId="780"/>
    <cellStyle name="Standard 12" xfId="171"/>
    <cellStyle name="Standard 13" xfId="263"/>
    <cellStyle name="Standard 14" xfId="338"/>
    <cellStyle name="Standard 15" xfId="339"/>
    <cellStyle name="Standard 15 2" xfId="437"/>
    <cellStyle name="Standard 15 2 2" xfId="438"/>
    <cellStyle name="Standard 15 3" xfId="439"/>
    <cellStyle name="Standard 16" xfId="440"/>
    <cellStyle name="Standard 17" xfId="441"/>
    <cellStyle name="Standard 17 2" xfId="442"/>
    <cellStyle name="Standard 18" xfId="443"/>
    <cellStyle name="Standard 19" xfId="444"/>
    <cellStyle name="Standard 2" xfId="41"/>
    <cellStyle name="Standard 2 2" xfId="52"/>
    <cellStyle name="Standard 2 3" xfId="340"/>
    <cellStyle name="Standard 2 4" xfId="445"/>
    <cellStyle name="Standard 20" xfId="504"/>
    <cellStyle name="Standard 20 2" xfId="781"/>
    <cellStyle name="Standard 21" xfId="782"/>
    <cellStyle name="Standard 3" xfId="172"/>
    <cellStyle name="Standard 3 2" xfId="173"/>
    <cellStyle name="Standard 3 3" xfId="174"/>
    <cellStyle name="Standard 3 4" xfId="446"/>
    <cellStyle name="Standard 4" xfId="175"/>
    <cellStyle name="Standard 4 2" xfId="176"/>
    <cellStyle name="Standard 4 2 2" xfId="177"/>
    <cellStyle name="Standard 4 2 3" xfId="178"/>
    <cellStyle name="Standard 5" xfId="179"/>
    <cellStyle name="Standard 5 2" xfId="180"/>
    <cellStyle name="Standard 5 3" xfId="181"/>
    <cellStyle name="Standard 5 3 2" xfId="182"/>
    <cellStyle name="Standard 5 4" xfId="183"/>
    <cellStyle name="Standard 5 5" xfId="779"/>
    <cellStyle name="Standard 6" xfId="184"/>
    <cellStyle name="Standard 6 2" xfId="185"/>
    <cellStyle name="Standard 7" xfId="186"/>
    <cellStyle name="Standard 7 2" xfId="42"/>
    <cellStyle name="Standard 7 2 2" xfId="239"/>
    <cellStyle name="Standard 8" xfId="187"/>
    <cellStyle name="Standard 8 10" xfId="394"/>
    <cellStyle name="Standard 8 10 2" xfId="618"/>
    <cellStyle name="Standard 8 10 3" xfId="739"/>
    <cellStyle name="Standard 8 11" xfId="505"/>
    <cellStyle name="Standard 8 12" xfId="675"/>
    <cellStyle name="Standard 8 2" xfId="240"/>
    <cellStyle name="Standard 8 2 10" xfId="513"/>
    <cellStyle name="Standard 8 2 11" xfId="676"/>
    <cellStyle name="Standard 8 2 2" xfId="242"/>
    <cellStyle name="Standard 8 2 2 10" xfId="678"/>
    <cellStyle name="Standard 8 2 2 2" xfId="275"/>
    <cellStyle name="Standard 8 2 2 2 2" xfId="343"/>
    <cellStyle name="Standard 8 2 2 2 2 2" xfId="448"/>
    <cellStyle name="Standard 8 2 2 2 2 2 2" xfId="632"/>
    <cellStyle name="Standard 8 2 2 2 2 2 3" xfId="746"/>
    <cellStyle name="Standard 8 2 2 2 2 3" xfId="575"/>
    <cellStyle name="Standard 8 2 2 2 2 4" xfId="672"/>
    <cellStyle name="Standard 8 2 2 2 2 5" xfId="710"/>
    <cellStyle name="Standard 8 2 2 2 3" xfId="342"/>
    <cellStyle name="Standard 8 2 2 2 3 2" xfId="574"/>
    <cellStyle name="Standard 8 2 2 2 3 3" xfId="709"/>
    <cellStyle name="Standard 8 2 2 2 4" xfId="447"/>
    <cellStyle name="Standard 8 2 2 2 4 2" xfId="631"/>
    <cellStyle name="Standard 8 2 2 2 4 3" xfId="745"/>
    <cellStyle name="Standard 8 2 2 2 5" xfId="528"/>
    <cellStyle name="Standard 8 2 2 2 6" xfId="684"/>
    <cellStyle name="Standard 8 2 2 3" xfId="288"/>
    <cellStyle name="Standard 8 2 2 3 2" xfId="344"/>
    <cellStyle name="Standard 8 2 2 3 2 2" xfId="576"/>
    <cellStyle name="Standard 8 2 2 3 2 3" xfId="711"/>
    <cellStyle name="Standard 8 2 2 3 3" xfId="449"/>
    <cellStyle name="Standard 8 2 2 3 3 2" xfId="633"/>
    <cellStyle name="Standard 8 2 2 3 3 3" xfId="747"/>
    <cellStyle name="Standard 8 2 2 3 4" xfId="541"/>
    <cellStyle name="Standard 8 2 2 3 5" xfId="690"/>
    <cellStyle name="Standard 8 2 2 4" xfId="304"/>
    <cellStyle name="Standard 8 2 2 4 2" xfId="345"/>
    <cellStyle name="Standard 8 2 2 4 2 2" xfId="577"/>
    <cellStyle name="Standard 8 2 2 4 2 3" xfId="712"/>
    <cellStyle name="Standard 8 2 2 4 3" xfId="450"/>
    <cellStyle name="Standard 8 2 2 4 3 2" xfId="634"/>
    <cellStyle name="Standard 8 2 2 4 3 3" xfId="748"/>
    <cellStyle name="Standard 8 2 2 4 4" xfId="557"/>
    <cellStyle name="Standard 8 2 2 4 5" xfId="699"/>
    <cellStyle name="Standard 8 2 2 5" xfId="331"/>
    <cellStyle name="Standard 8 2 2 5 2" xfId="451"/>
    <cellStyle name="Standard 8 2 2 5 2 2" xfId="635"/>
    <cellStyle name="Standard 8 2 2 5 2 3" xfId="749"/>
    <cellStyle name="Standard 8 2 2 5 3" xfId="570"/>
    <cellStyle name="Standard 8 2 2 5 4" xfId="705"/>
    <cellStyle name="Standard 8 2 2 6" xfId="346"/>
    <cellStyle name="Standard 8 2 2 6 2" xfId="452"/>
    <cellStyle name="Standard 8 2 2 6 2 2" xfId="636"/>
    <cellStyle name="Standard 8 2 2 6 2 3" xfId="750"/>
    <cellStyle name="Standard 8 2 2 6 3" xfId="578"/>
    <cellStyle name="Standard 8 2 2 6 4" xfId="713"/>
    <cellStyle name="Standard 8 2 2 7" xfId="341"/>
    <cellStyle name="Standard 8 2 2 7 2" xfId="573"/>
    <cellStyle name="Standard 8 2 2 7 3" xfId="708"/>
    <cellStyle name="Standard 8 2 2 8" xfId="404"/>
    <cellStyle name="Standard 8 2 2 8 2" xfId="628"/>
    <cellStyle name="Standard 8 2 2 8 3" xfId="742"/>
    <cellStyle name="Standard 8 2 2 9" xfId="515"/>
    <cellStyle name="Standard 8 2 3" xfId="262"/>
    <cellStyle name="Standard 8 2 3 2" xfId="277"/>
    <cellStyle name="Standard 8 2 3 2 2" xfId="347"/>
    <cellStyle name="Standard 8 2 3 2 2 2" xfId="579"/>
    <cellStyle name="Standard 8 2 3 2 2 3" xfId="714"/>
    <cellStyle name="Standard 8 2 3 2 3" xfId="453"/>
    <cellStyle name="Standard 8 2 3 2 3 2" xfId="637"/>
    <cellStyle name="Standard 8 2 3 2 3 3" xfId="751"/>
    <cellStyle name="Standard 8 2 3 2 4" xfId="530"/>
    <cellStyle name="Standard 8 2 3 2 5" xfId="686"/>
    <cellStyle name="Standard 8 2 3 3" xfId="290"/>
    <cellStyle name="Standard 8 2 3 3 2" xfId="348"/>
    <cellStyle name="Standard 8 2 3 3 2 2" xfId="580"/>
    <cellStyle name="Standard 8 2 3 3 2 3" xfId="715"/>
    <cellStyle name="Standard 8 2 3 3 3" xfId="454"/>
    <cellStyle name="Standard 8 2 3 3 3 2" xfId="638"/>
    <cellStyle name="Standard 8 2 3 3 3 3" xfId="752"/>
    <cellStyle name="Standard 8 2 3 3 4" xfId="543"/>
    <cellStyle name="Standard 8 2 3 3 5" xfId="692"/>
    <cellStyle name="Standard 8 2 3 4" xfId="306"/>
    <cellStyle name="Standard 8 2 3 4 2" xfId="349"/>
    <cellStyle name="Standard 8 2 3 4 2 2" xfId="581"/>
    <cellStyle name="Standard 8 2 3 4 2 3" xfId="716"/>
    <cellStyle name="Standard 8 2 3 4 3" xfId="455"/>
    <cellStyle name="Standard 8 2 3 4 3 2" xfId="639"/>
    <cellStyle name="Standard 8 2 3 4 3 3" xfId="753"/>
    <cellStyle name="Standard 8 2 3 4 4" xfId="559"/>
    <cellStyle name="Standard 8 2 3 4 5" xfId="673"/>
    <cellStyle name="Standard 8 2 3 4 6" xfId="701"/>
    <cellStyle name="Standard 8 2 3 5" xfId="335"/>
    <cellStyle name="Standard 8 2 3 5 2" xfId="456"/>
    <cellStyle name="Standard 8 2 3 5 2 2" xfId="640"/>
    <cellStyle name="Standard 8 2 3 5 2 3" xfId="754"/>
    <cellStyle name="Standard 8 2 3 5 3" xfId="572"/>
    <cellStyle name="Standard 8 2 3 5 4" xfId="707"/>
    <cellStyle name="Standard 8 2 3 6" xfId="406"/>
    <cellStyle name="Standard 8 2 3 6 2" xfId="630"/>
    <cellStyle name="Standard 8 2 3 6 3" xfId="744"/>
    <cellStyle name="Standard 8 2 3 7" xfId="517"/>
    <cellStyle name="Standard 8 2 3 7 2" xfId="674"/>
    <cellStyle name="Standard 8 2 3 8" xfId="680"/>
    <cellStyle name="Standard 8 2 4" xfId="273"/>
    <cellStyle name="Standard 8 2 4 2" xfId="351"/>
    <cellStyle name="Standard 8 2 4 2 2" xfId="458"/>
    <cellStyle name="Standard 8 2 4 2 2 2" xfId="642"/>
    <cellStyle name="Standard 8 2 4 2 2 3" xfId="756"/>
    <cellStyle name="Standard 8 2 4 2 3" xfId="583"/>
    <cellStyle name="Standard 8 2 4 2 4" xfId="718"/>
    <cellStyle name="Standard 8 2 4 3" xfId="350"/>
    <cellStyle name="Standard 8 2 4 3 2" xfId="582"/>
    <cellStyle name="Standard 8 2 4 3 3" xfId="717"/>
    <cellStyle name="Standard 8 2 4 4" xfId="457"/>
    <cellStyle name="Standard 8 2 4 4 2" xfId="641"/>
    <cellStyle name="Standard 8 2 4 4 3" xfId="755"/>
    <cellStyle name="Standard 8 2 4 5" xfId="526"/>
    <cellStyle name="Standard 8 2 4 6" xfId="682"/>
    <cellStyle name="Standard 8 2 5" xfId="286"/>
    <cellStyle name="Standard 8 2 5 2" xfId="352"/>
    <cellStyle name="Standard 8 2 5 2 2" xfId="584"/>
    <cellStyle name="Standard 8 2 5 2 3" xfId="719"/>
    <cellStyle name="Standard 8 2 5 3" xfId="459"/>
    <cellStyle name="Standard 8 2 5 3 2" xfId="643"/>
    <cellStyle name="Standard 8 2 5 3 3" xfId="757"/>
    <cellStyle name="Standard 8 2 5 4" xfId="539"/>
    <cellStyle name="Standard 8 2 5 5" xfId="688"/>
    <cellStyle name="Standard 8 2 6" xfId="302"/>
    <cellStyle name="Standard 8 2 6 2" xfId="353"/>
    <cellStyle name="Standard 8 2 6 2 2" xfId="585"/>
    <cellStyle name="Standard 8 2 6 2 3" xfId="720"/>
    <cellStyle name="Standard 8 2 6 3" xfId="460"/>
    <cellStyle name="Standard 8 2 6 3 2" xfId="644"/>
    <cellStyle name="Standard 8 2 6 3 3" xfId="758"/>
    <cellStyle name="Standard 8 2 6 4" xfId="555"/>
    <cellStyle name="Standard 8 2 6 5" xfId="697"/>
    <cellStyle name="Standard 8 2 7" xfId="329"/>
    <cellStyle name="Standard 8 2 7 2" xfId="461"/>
    <cellStyle name="Standard 8 2 7 2 2" xfId="645"/>
    <cellStyle name="Standard 8 2 7 2 3" xfId="759"/>
    <cellStyle name="Standard 8 2 7 3" xfId="568"/>
    <cellStyle name="Standard 8 2 7 4" xfId="703"/>
    <cellStyle name="Standard 8 2 8" xfId="354"/>
    <cellStyle name="Standard 8 2 8 2" xfId="462"/>
    <cellStyle name="Standard 8 2 8 2 2" xfId="646"/>
    <cellStyle name="Standard 8 2 8 2 3" xfId="760"/>
    <cellStyle name="Standard 8 2 8 3" xfId="586"/>
    <cellStyle name="Standard 8 2 8 4" xfId="721"/>
    <cellStyle name="Standard 8 2 9" xfId="402"/>
    <cellStyle name="Standard 8 2 9 2" xfId="626"/>
    <cellStyle name="Standard 8 2 9 3" xfId="740"/>
    <cellStyle name="Standard 8 3" xfId="243"/>
    <cellStyle name="Standard 8 3 10" xfId="679"/>
    <cellStyle name="Standard 8 3 2" xfId="276"/>
    <cellStyle name="Standard 8 3 2 2" xfId="357"/>
    <cellStyle name="Standard 8 3 2 2 2" xfId="464"/>
    <cellStyle name="Standard 8 3 2 2 2 2" xfId="648"/>
    <cellStyle name="Standard 8 3 2 2 2 3" xfId="762"/>
    <cellStyle name="Standard 8 3 2 2 3" xfId="589"/>
    <cellStyle name="Standard 8 3 2 2 4" xfId="724"/>
    <cellStyle name="Standard 8 3 2 3" xfId="356"/>
    <cellStyle name="Standard 8 3 2 3 2" xfId="588"/>
    <cellStyle name="Standard 8 3 2 3 3" xfId="723"/>
    <cellStyle name="Standard 8 3 2 4" xfId="463"/>
    <cellStyle name="Standard 8 3 2 4 2" xfId="647"/>
    <cellStyle name="Standard 8 3 2 4 3" xfId="761"/>
    <cellStyle name="Standard 8 3 2 5" xfId="529"/>
    <cellStyle name="Standard 8 3 2 6" xfId="685"/>
    <cellStyle name="Standard 8 3 3" xfId="289"/>
    <cellStyle name="Standard 8 3 3 2" xfId="358"/>
    <cellStyle name="Standard 8 3 3 2 2" xfId="590"/>
    <cellStyle name="Standard 8 3 3 2 3" xfId="725"/>
    <cellStyle name="Standard 8 3 3 3" xfId="465"/>
    <cellStyle name="Standard 8 3 3 3 2" xfId="649"/>
    <cellStyle name="Standard 8 3 3 3 3" xfId="763"/>
    <cellStyle name="Standard 8 3 3 4" xfId="542"/>
    <cellStyle name="Standard 8 3 3 5" xfId="691"/>
    <cellStyle name="Standard 8 3 4" xfId="305"/>
    <cellStyle name="Standard 8 3 4 2" xfId="359"/>
    <cellStyle name="Standard 8 3 4 2 2" xfId="591"/>
    <cellStyle name="Standard 8 3 4 2 3" xfId="726"/>
    <cellStyle name="Standard 8 3 4 3" xfId="466"/>
    <cellStyle name="Standard 8 3 4 3 2" xfId="650"/>
    <cellStyle name="Standard 8 3 4 3 3" xfId="764"/>
    <cellStyle name="Standard 8 3 4 4" xfId="558"/>
    <cellStyle name="Standard 8 3 4 5" xfId="700"/>
    <cellStyle name="Standard 8 3 5" xfId="332"/>
    <cellStyle name="Standard 8 3 5 2" xfId="467"/>
    <cellStyle name="Standard 8 3 5 2 2" xfId="651"/>
    <cellStyle name="Standard 8 3 5 2 3" xfId="765"/>
    <cellStyle name="Standard 8 3 5 3" xfId="571"/>
    <cellStyle name="Standard 8 3 5 4" xfId="706"/>
    <cellStyle name="Standard 8 3 6" xfId="360"/>
    <cellStyle name="Standard 8 3 6 2" xfId="468"/>
    <cellStyle name="Standard 8 3 6 2 2" xfId="652"/>
    <cellStyle name="Standard 8 3 6 2 3" xfId="766"/>
    <cellStyle name="Standard 8 3 6 3" xfId="592"/>
    <cellStyle name="Standard 8 3 6 4" xfId="727"/>
    <cellStyle name="Standard 8 3 7" xfId="355"/>
    <cellStyle name="Standard 8 3 7 2" xfId="587"/>
    <cellStyle name="Standard 8 3 7 3" xfId="722"/>
    <cellStyle name="Standard 8 3 8" xfId="405"/>
    <cellStyle name="Standard 8 3 8 2" xfId="629"/>
    <cellStyle name="Standard 8 3 8 3" xfId="743"/>
    <cellStyle name="Standard 8 3 9" xfId="516"/>
    <cellStyle name="Standard 8 4" xfId="241"/>
    <cellStyle name="Standard 8 4 10" xfId="677"/>
    <cellStyle name="Standard 8 4 2" xfId="274"/>
    <cellStyle name="Standard 8 4 2 2" xfId="363"/>
    <cellStyle name="Standard 8 4 2 2 2" xfId="470"/>
    <cellStyle name="Standard 8 4 2 2 2 2" xfId="654"/>
    <cellStyle name="Standard 8 4 2 2 2 3" xfId="768"/>
    <cellStyle name="Standard 8 4 2 2 3" xfId="595"/>
    <cellStyle name="Standard 8 4 2 2 4" xfId="730"/>
    <cellStyle name="Standard 8 4 2 3" xfId="362"/>
    <cellStyle name="Standard 8 4 2 3 2" xfId="594"/>
    <cellStyle name="Standard 8 4 2 3 3" xfId="729"/>
    <cellStyle name="Standard 8 4 2 4" xfId="469"/>
    <cellStyle name="Standard 8 4 2 4 2" xfId="653"/>
    <cellStyle name="Standard 8 4 2 4 3" xfId="767"/>
    <cellStyle name="Standard 8 4 2 5" xfId="527"/>
    <cellStyle name="Standard 8 4 2 6" xfId="683"/>
    <cellStyle name="Standard 8 4 3" xfId="287"/>
    <cellStyle name="Standard 8 4 3 2" xfId="364"/>
    <cellStyle name="Standard 8 4 3 2 2" xfId="596"/>
    <cellStyle name="Standard 8 4 3 2 3" xfId="731"/>
    <cellStyle name="Standard 8 4 3 3" xfId="471"/>
    <cellStyle name="Standard 8 4 3 3 2" xfId="655"/>
    <cellStyle name="Standard 8 4 3 3 3" xfId="769"/>
    <cellStyle name="Standard 8 4 3 4" xfId="540"/>
    <cellStyle name="Standard 8 4 3 5" xfId="689"/>
    <cellStyle name="Standard 8 4 4" xfId="303"/>
    <cellStyle name="Standard 8 4 4 2" xfId="365"/>
    <cellStyle name="Standard 8 4 4 2 2" xfId="597"/>
    <cellStyle name="Standard 8 4 4 2 3" xfId="732"/>
    <cellStyle name="Standard 8 4 4 3" xfId="472"/>
    <cellStyle name="Standard 8 4 4 3 2" xfId="656"/>
    <cellStyle name="Standard 8 4 4 3 3" xfId="770"/>
    <cellStyle name="Standard 8 4 4 4" xfId="556"/>
    <cellStyle name="Standard 8 4 4 5" xfId="698"/>
    <cellStyle name="Standard 8 4 5" xfId="330"/>
    <cellStyle name="Standard 8 4 5 2" xfId="473"/>
    <cellStyle name="Standard 8 4 5 2 2" xfId="657"/>
    <cellStyle name="Standard 8 4 5 2 3" xfId="771"/>
    <cellStyle name="Standard 8 4 5 3" xfId="569"/>
    <cellStyle name="Standard 8 4 5 4" xfId="704"/>
    <cellStyle name="Standard 8 4 6" xfId="366"/>
    <cellStyle name="Standard 8 4 6 2" xfId="474"/>
    <cellStyle name="Standard 8 4 6 2 2" xfId="658"/>
    <cellStyle name="Standard 8 4 6 2 3" xfId="772"/>
    <cellStyle name="Standard 8 4 6 3" xfId="598"/>
    <cellStyle name="Standard 8 4 6 4" xfId="733"/>
    <cellStyle name="Standard 8 4 7" xfId="361"/>
    <cellStyle name="Standard 8 4 7 2" xfId="593"/>
    <cellStyle name="Standard 8 4 7 3" xfId="728"/>
    <cellStyle name="Standard 8 4 8" xfId="403"/>
    <cellStyle name="Standard 8 4 8 2" xfId="627"/>
    <cellStyle name="Standard 8 4 8 3" xfId="741"/>
    <cellStyle name="Standard 8 4 9" xfId="514"/>
    <cellStyle name="Standard 8 5" xfId="265"/>
    <cellStyle name="Standard 8 5 2" xfId="368"/>
    <cellStyle name="Standard 8 5 2 2" xfId="476"/>
    <cellStyle name="Standard 8 5 2 2 2" xfId="660"/>
    <cellStyle name="Standard 8 5 2 2 3" xfId="774"/>
    <cellStyle name="Standard 8 5 2 3" xfId="600"/>
    <cellStyle name="Standard 8 5 2 4" xfId="735"/>
    <cellStyle name="Standard 8 5 3" xfId="367"/>
    <cellStyle name="Standard 8 5 3 2" xfId="599"/>
    <cellStyle name="Standard 8 5 3 3" xfId="734"/>
    <cellStyle name="Standard 8 5 4" xfId="475"/>
    <cellStyle name="Standard 8 5 4 2" xfId="659"/>
    <cellStyle name="Standard 8 5 4 3" xfId="773"/>
    <cellStyle name="Standard 8 5 5" xfId="518"/>
    <cellStyle name="Standard 8 5 6" xfId="681"/>
    <cellStyle name="Standard 8 6" xfId="278"/>
    <cellStyle name="Standard 8 6 2" xfId="369"/>
    <cellStyle name="Standard 8 6 2 2" xfId="601"/>
    <cellStyle name="Standard 8 6 2 3" xfId="736"/>
    <cellStyle name="Standard 8 6 3" xfId="477"/>
    <cellStyle name="Standard 8 6 3 2" xfId="661"/>
    <cellStyle name="Standard 8 6 3 3" xfId="775"/>
    <cellStyle name="Standard 8 6 4" xfId="531"/>
    <cellStyle name="Standard 8 6 5" xfId="687"/>
    <cellStyle name="Standard 8 7" xfId="294"/>
    <cellStyle name="Standard 8 7 2" xfId="370"/>
    <cellStyle name="Standard 8 7 2 2" xfId="602"/>
    <cellStyle name="Standard 8 7 2 3" xfId="737"/>
    <cellStyle name="Standard 8 7 3" xfId="478"/>
    <cellStyle name="Standard 8 7 3 2" xfId="662"/>
    <cellStyle name="Standard 8 7 3 3" xfId="776"/>
    <cellStyle name="Standard 8 7 4" xfId="547"/>
    <cellStyle name="Standard 8 7 5" xfId="696"/>
    <cellStyle name="Standard 8 8" xfId="318"/>
    <cellStyle name="Standard 8 8 2" xfId="479"/>
    <cellStyle name="Standard 8 8 2 2" xfId="663"/>
    <cellStyle name="Standard 8 8 2 3" xfId="777"/>
    <cellStyle name="Standard 8 8 3" xfId="560"/>
    <cellStyle name="Standard 8 8 4" xfId="702"/>
    <cellStyle name="Standard 8 9" xfId="371"/>
    <cellStyle name="Standard 8 9 2" xfId="480"/>
    <cellStyle name="Standard 8 9 2 2" xfId="664"/>
    <cellStyle name="Standard 8 9 2 3" xfId="778"/>
    <cellStyle name="Standard 8 9 3" xfId="603"/>
    <cellStyle name="Standard 8 9 4" xfId="738"/>
    <cellStyle name="Standard 9" xfId="188"/>
    <cellStyle name="Standard_Abgabe von Abfällen 2003" xfId="783"/>
    <cellStyle name="Standard_GemVeroeff-Tab-NW_150805" xfId="246"/>
    <cellStyle name="Standard_GemVeroeff-Tab-NW_150805 2" xfId="247"/>
    <cellStyle name="Standard_GemVeroeff-Tab-RP_080805" xfId="250"/>
    <cellStyle name="Standard_GemVeroeff-Tab-SN_010805" xfId="256"/>
    <cellStyle name="Standard_Indikator15-Schaubilder" xfId="248"/>
    <cellStyle name="Standard_Indikator15-Schaubilder 2" xfId="257"/>
    <cellStyle name="Standard_Indikator15-Schaubilder 2 2" xfId="258"/>
    <cellStyle name="Standard_Indikator15-Schaubilder 3" xfId="259"/>
    <cellStyle name="Standard_Mappe2" xfId="249"/>
    <cellStyle name="Standard_SuV-Internet-neu" xfId="260"/>
    <cellStyle name="Standard_TabellenteilR1B1" xfId="245"/>
    <cellStyle name="Stil 1" xfId="189"/>
    <cellStyle name="Strich" xfId="190"/>
    <cellStyle name="Strich mit Ränder" xfId="191"/>
    <cellStyle name="Strich mit Ränder o+u" xfId="192"/>
    <cellStyle name="Strich mit Ränder o+u+r" xfId="193"/>
    <cellStyle name="Strich, ohne Rahmen" xfId="194"/>
    <cellStyle name="Strich, rechts Rand" xfId="195"/>
    <cellStyle name="Strich, rechts+u+o Rand" xfId="196"/>
    <cellStyle name="Strich,o+u Rand" xfId="197"/>
    <cellStyle name="Strich,o+u+ rechts Rand" xfId="198"/>
    <cellStyle name="Strich,Rahmen links" xfId="199"/>
    <cellStyle name="Strich,u+o Ränder" xfId="200"/>
    <cellStyle name="Strich; ohne Ränder" xfId="201"/>
    <cellStyle name="Strich; unten Rand" xfId="202"/>
    <cellStyle name="Strich;rechts + unten Rand" xfId="203"/>
    <cellStyle name="Strich_bilanzjo" xfId="204"/>
    <cellStyle name="style1582710005748" xfId="292"/>
    <cellStyle name="style1582710005748 2" xfId="545"/>
    <cellStyle name="style1582710005748 3" xfId="694"/>
    <cellStyle name="style1582710005828" xfId="293"/>
    <cellStyle name="style1582710005828 2" xfId="546"/>
    <cellStyle name="style1582710005828 3" xfId="695"/>
    <cellStyle name="Tabelle" xfId="205"/>
    <cellStyle name="TabFuss linksbündig" xfId="206"/>
    <cellStyle name="TabFuss linksbündig o.Ränder" xfId="207"/>
    <cellStyle name="TabFuss rechts" xfId="208"/>
    <cellStyle name="TabFuss rot." xfId="209"/>
    <cellStyle name="TabFuss rot. fett" xfId="210"/>
    <cellStyle name="TabKopf" xfId="211"/>
    <cellStyle name="TabKopf rot." xfId="212"/>
    <cellStyle name="TabKopf_li" xfId="213"/>
    <cellStyle name="Überschrift" xfId="43" builtinId="15" customBuiltin="1"/>
    <cellStyle name="Überschrift 1" xfId="44" builtinId="16" customBuiltin="1"/>
    <cellStyle name="Überschrift 1 2" xfId="214"/>
    <cellStyle name="Überschrift 1 3" xfId="215"/>
    <cellStyle name="Überschrift 1 4" xfId="372"/>
    <cellStyle name="Überschrift 1 5" xfId="481"/>
    <cellStyle name="Überschrift 1 6" xfId="482"/>
    <cellStyle name="Überschrift 2" xfId="45" builtinId="17" customBuiltin="1"/>
    <cellStyle name="Überschrift 2 2" xfId="216"/>
    <cellStyle name="Überschrift 2 3" xfId="217"/>
    <cellStyle name="Überschrift 2 4" xfId="373"/>
    <cellStyle name="Überschrift 2 5" xfId="483"/>
    <cellStyle name="Überschrift 2 6" xfId="484"/>
    <cellStyle name="Überschrift 3" xfId="46" builtinId="18" customBuiltin="1"/>
    <cellStyle name="Überschrift 3 2" xfId="218"/>
    <cellStyle name="Überschrift 3 3" xfId="219"/>
    <cellStyle name="Überschrift 3 4" xfId="374"/>
    <cellStyle name="Überschrift 3 5" xfId="485"/>
    <cellStyle name="Überschrift 3 6" xfId="486"/>
    <cellStyle name="Überschrift 4" xfId="47" builtinId="19" customBuiltin="1"/>
    <cellStyle name="Überschrift 4 2" xfId="220"/>
    <cellStyle name="Überschrift 4 3" xfId="221"/>
    <cellStyle name="Überschrift 4 4" xfId="375"/>
    <cellStyle name="Überschrift 4 5" xfId="487"/>
    <cellStyle name="Überschrift 4 6" xfId="488"/>
    <cellStyle name="Überschrift 5" xfId="222"/>
    <cellStyle name="Überschrift 6" xfId="223"/>
    <cellStyle name="Überschrift 7" xfId="376"/>
    <cellStyle name="Überschrift 8" xfId="489"/>
    <cellStyle name="Überschrift 9" xfId="490"/>
    <cellStyle name="Verknüpfte Zelle" xfId="48" builtinId="24" customBuiltin="1"/>
    <cellStyle name="Verknüpfte Zelle 2" xfId="224"/>
    <cellStyle name="Verknüpfte Zelle 3" xfId="225"/>
    <cellStyle name="Verknüpfte Zelle 4" xfId="377"/>
    <cellStyle name="Verknüpfte Zelle 5" xfId="491"/>
    <cellStyle name="Verknüpfte Zelle 6" xfId="492"/>
    <cellStyle name="Währung 2" xfId="226"/>
    <cellStyle name="Währung 2 2" xfId="227"/>
    <cellStyle name="Währung 2 2 2" xfId="228"/>
    <cellStyle name="Währung 2 2 2 2" xfId="268"/>
    <cellStyle name="Währung 2 2 2 2 2" xfId="381"/>
    <cellStyle name="Währung 2 2 2 2 2 2" xfId="607"/>
    <cellStyle name="Währung 2 2 2 2 3" xfId="493"/>
    <cellStyle name="Währung 2 2 2 2 3 2" xfId="665"/>
    <cellStyle name="Währung 2 2 2 2 4" xfId="521"/>
    <cellStyle name="Währung 2 2 2 3" xfId="281"/>
    <cellStyle name="Währung 2 2 2 3 2" xfId="380"/>
    <cellStyle name="Währung 2 2 2 3 2 2" xfId="606"/>
    <cellStyle name="Währung 2 2 2 3 3" xfId="534"/>
    <cellStyle name="Währung 2 2 2 4" xfId="297"/>
    <cellStyle name="Währung 2 2 2 4 2" xfId="550"/>
    <cellStyle name="Währung 2 2 2 5" xfId="324"/>
    <cellStyle name="Währung 2 2 2 5 2" xfId="563"/>
    <cellStyle name="Währung 2 2 2 6" xfId="397"/>
    <cellStyle name="Währung 2 2 2 6 2" xfId="621"/>
    <cellStyle name="Währung 2 2 2 7" xfId="508"/>
    <cellStyle name="Währung 2 2 3" xfId="229"/>
    <cellStyle name="Währung 2 2 3 2" xfId="269"/>
    <cellStyle name="Währung 2 2 3 2 2" xfId="383"/>
    <cellStyle name="Währung 2 2 3 2 2 2" xfId="609"/>
    <cellStyle name="Währung 2 2 3 2 3" xfId="494"/>
    <cellStyle name="Währung 2 2 3 2 3 2" xfId="666"/>
    <cellStyle name="Währung 2 2 3 2 4" xfId="522"/>
    <cellStyle name="Währung 2 2 3 3" xfId="282"/>
    <cellStyle name="Währung 2 2 3 3 2" xfId="382"/>
    <cellStyle name="Währung 2 2 3 3 2 2" xfId="608"/>
    <cellStyle name="Währung 2 2 3 3 3" xfId="535"/>
    <cellStyle name="Währung 2 2 3 4" xfId="298"/>
    <cellStyle name="Währung 2 2 3 4 2" xfId="551"/>
    <cellStyle name="Währung 2 2 3 5" xfId="325"/>
    <cellStyle name="Währung 2 2 3 5 2" xfId="564"/>
    <cellStyle name="Währung 2 2 3 6" xfId="398"/>
    <cellStyle name="Währung 2 2 3 6 2" xfId="622"/>
    <cellStyle name="Währung 2 2 3 7" xfId="509"/>
    <cellStyle name="Währung 2 2 4" xfId="267"/>
    <cellStyle name="Währung 2 2 4 2" xfId="384"/>
    <cellStyle name="Währung 2 2 4 2 2" xfId="610"/>
    <cellStyle name="Währung 2 2 4 3" xfId="495"/>
    <cellStyle name="Währung 2 2 4 3 2" xfId="667"/>
    <cellStyle name="Währung 2 2 4 4" xfId="520"/>
    <cellStyle name="Währung 2 2 5" xfId="280"/>
    <cellStyle name="Währung 2 2 5 2" xfId="379"/>
    <cellStyle name="Währung 2 2 5 2 2" xfId="605"/>
    <cellStyle name="Währung 2 2 5 3" xfId="533"/>
    <cellStyle name="Währung 2 2 6" xfId="296"/>
    <cellStyle name="Währung 2 2 6 2" xfId="549"/>
    <cellStyle name="Währung 2 2 7" xfId="323"/>
    <cellStyle name="Währung 2 2 7 2" xfId="562"/>
    <cellStyle name="Währung 2 2 8" xfId="396"/>
    <cellStyle name="Währung 2 2 8 2" xfId="620"/>
    <cellStyle name="Währung 2 2 9" xfId="507"/>
    <cellStyle name="Währung 2 3" xfId="266"/>
    <cellStyle name="Währung 2 3 2" xfId="385"/>
    <cellStyle name="Währung 2 3 2 2" xfId="611"/>
    <cellStyle name="Währung 2 3 3" xfId="496"/>
    <cellStyle name="Währung 2 3 3 2" xfId="668"/>
    <cellStyle name="Währung 2 3 4" xfId="519"/>
    <cellStyle name="Währung 2 4" xfId="279"/>
    <cellStyle name="Währung 2 4 2" xfId="378"/>
    <cellStyle name="Währung 2 4 2 2" xfId="604"/>
    <cellStyle name="Währung 2 4 3" xfId="532"/>
    <cellStyle name="Währung 2 5" xfId="295"/>
    <cellStyle name="Währung 2 5 2" xfId="548"/>
    <cellStyle name="Währung 2 6" xfId="322"/>
    <cellStyle name="Währung 2 6 2" xfId="561"/>
    <cellStyle name="Währung 2 7" xfId="395"/>
    <cellStyle name="Währung 2 7 2" xfId="619"/>
    <cellStyle name="Währung 2 8" xfId="506"/>
    <cellStyle name="Währung 3" xfId="230"/>
    <cellStyle name="Währung 3 2" xfId="231"/>
    <cellStyle name="Währung 3 2 2" xfId="271"/>
    <cellStyle name="Währung 3 2 2 2" xfId="388"/>
    <cellStyle name="Währung 3 2 2 2 2" xfId="614"/>
    <cellStyle name="Währung 3 2 2 3" xfId="497"/>
    <cellStyle name="Währung 3 2 2 3 2" xfId="669"/>
    <cellStyle name="Währung 3 2 2 4" xfId="524"/>
    <cellStyle name="Währung 3 2 3" xfId="284"/>
    <cellStyle name="Währung 3 2 3 2" xfId="387"/>
    <cellStyle name="Währung 3 2 3 2 2" xfId="613"/>
    <cellStyle name="Währung 3 2 3 3" xfId="537"/>
    <cellStyle name="Währung 3 2 4" xfId="300"/>
    <cellStyle name="Währung 3 2 4 2" xfId="553"/>
    <cellStyle name="Währung 3 2 5" xfId="327"/>
    <cellStyle name="Währung 3 2 5 2" xfId="566"/>
    <cellStyle name="Währung 3 2 6" xfId="400"/>
    <cellStyle name="Währung 3 2 6 2" xfId="624"/>
    <cellStyle name="Währung 3 2 7" xfId="511"/>
    <cellStyle name="Währung 3 3" xfId="232"/>
    <cellStyle name="Währung 3 3 2" xfId="272"/>
    <cellStyle name="Währung 3 3 2 2" xfId="390"/>
    <cellStyle name="Währung 3 3 2 2 2" xfId="616"/>
    <cellStyle name="Währung 3 3 2 3" xfId="498"/>
    <cellStyle name="Währung 3 3 2 3 2" xfId="670"/>
    <cellStyle name="Währung 3 3 2 4" xfId="525"/>
    <cellStyle name="Währung 3 3 3" xfId="285"/>
    <cellStyle name="Währung 3 3 3 2" xfId="389"/>
    <cellStyle name="Währung 3 3 3 2 2" xfId="615"/>
    <cellStyle name="Währung 3 3 3 3" xfId="538"/>
    <cellStyle name="Währung 3 3 4" xfId="301"/>
    <cellStyle name="Währung 3 3 4 2" xfId="554"/>
    <cellStyle name="Währung 3 3 5" xfId="328"/>
    <cellStyle name="Währung 3 3 5 2" xfId="567"/>
    <cellStyle name="Währung 3 3 6" xfId="401"/>
    <cellStyle name="Währung 3 3 6 2" xfId="625"/>
    <cellStyle name="Währung 3 3 7" xfId="512"/>
    <cellStyle name="Währung 3 4" xfId="270"/>
    <cellStyle name="Währung 3 4 2" xfId="391"/>
    <cellStyle name="Währung 3 4 2 2" xfId="617"/>
    <cellStyle name="Währung 3 4 3" xfId="499"/>
    <cellStyle name="Währung 3 4 3 2" xfId="671"/>
    <cellStyle name="Währung 3 4 4" xfId="523"/>
    <cellStyle name="Währung 3 5" xfId="283"/>
    <cellStyle name="Währung 3 5 2" xfId="386"/>
    <cellStyle name="Währung 3 5 2 2" xfId="612"/>
    <cellStyle name="Währung 3 5 3" xfId="536"/>
    <cellStyle name="Währung 3 6" xfId="299"/>
    <cellStyle name="Währung 3 6 2" xfId="552"/>
    <cellStyle name="Währung 3 7" xfId="326"/>
    <cellStyle name="Währung 3 7 2" xfId="565"/>
    <cellStyle name="Währung 3 8" xfId="399"/>
    <cellStyle name="Währung 3 8 2" xfId="623"/>
    <cellStyle name="Währung 3 9" xfId="510"/>
    <cellStyle name="Währung_GemVeroeff-Tab-TH_080805" xfId="261"/>
    <cellStyle name="Warnender Text" xfId="49" builtinId="11" customBuiltin="1"/>
    <cellStyle name="Warnender Text 2" xfId="233"/>
    <cellStyle name="Warnender Text 3" xfId="392"/>
    <cellStyle name="Warnender Text 4" xfId="500"/>
    <cellStyle name="Warnender Text 5" xfId="501"/>
    <cellStyle name="ZeilenNr.hinten" xfId="234"/>
    <cellStyle name="ZeilenNr.vorne" xfId="235"/>
    <cellStyle name="Zelle mit Rand" xfId="50"/>
    <cellStyle name="Zelle überprüfen" xfId="51" builtinId="23" customBuiltin="1"/>
    <cellStyle name="Zelle überprüfen 2" xfId="236"/>
    <cellStyle name="Zelle überprüfen 3" xfId="393"/>
    <cellStyle name="Zelle überprüfen 4" xfId="502"/>
    <cellStyle name="Zelle überprüfen 5" xfId="503"/>
    <cellStyle name="Zwischentitel" xfId="237"/>
    <cellStyle name="Обычный_2++" xfId="238"/>
  </cellStyles>
  <dxfs count="7">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ill>
        <patternFill>
          <bgColor theme="6" tint="0.79998168889431442"/>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itelblatt!B42"/></Relationships>
</file>

<file path=xl/drawings/_rels/drawing2.xml.rels><?xml version="1.0" encoding="UTF-8" standalone="yes"?>
<Relationships xmlns="http://schemas.openxmlformats.org/package/2006/relationships"><Relationship Id="rId1" Type="http://schemas.openxmlformats.org/officeDocument/2006/relationships/hyperlink" Target="#Titelblatt!B42"/></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Tabellenverzeichnis!A234"/></Relationships>
</file>

<file path=xl/drawings/_rels/drawing4.xml.rels><?xml version="1.0" encoding="UTF-8" standalone="yes"?>
<Relationships xmlns="http://schemas.openxmlformats.org/package/2006/relationships"><Relationship Id="rId1" Type="http://schemas.openxmlformats.org/officeDocument/2006/relationships/hyperlink" Target="#Titelblatt!B42"/></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editAs="oneCell">
    <xdr:from>
      <xdr:col>0</xdr:col>
      <xdr:colOff>28576</xdr:colOff>
      <xdr:row>1</xdr:row>
      <xdr:rowOff>28574</xdr:rowOff>
    </xdr:from>
    <xdr:to>
      <xdr:col>7</xdr:col>
      <xdr:colOff>436755</xdr:colOff>
      <xdr:row>51</xdr:row>
      <xdr:rowOff>47625</xdr:rowOff>
    </xdr:to>
    <xdr:pic>
      <xdr:nvPicPr>
        <xdr:cNvPr id="21" name="Grafik 20"/>
        <xdr:cNvPicPr>
          <a:picLocks noChangeAspect="1"/>
        </xdr:cNvPicPr>
      </xdr:nvPicPr>
      <xdr:blipFill>
        <a:blip xmlns:r="http://schemas.openxmlformats.org/officeDocument/2006/relationships" r:embed="rId2"/>
        <a:stretch>
          <a:fillRect/>
        </a:stretch>
      </xdr:blipFill>
      <xdr:spPr>
        <a:xfrm>
          <a:off x="28576" y="276224"/>
          <a:ext cx="5742179" cy="81153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777</xdr:row>
      <xdr:rowOff>0</xdr:rowOff>
    </xdr:from>
    <xdr:to>
      <xdr:col>0</xdr:col>
      <xdr:colOff>0</xdr:colOff>
      <xdr:row>777</xdr:row>
      <xdr:rowOff>0</xdr:rowOff>
    </xdr:to>
    <xdr:sp macro="" textlink="">
      <xdr:nvSpPr>
        <xdr:cNvPr id="874285" name="AutoShape 13">
          <a:hlinkClick xmlns:r="http://schemas.openxmlformats.org/officeDocument/2006/relationships" r:id="rId1"/>
        </xdr:cNvPr>
        <xdr:cNvSpPr>
          <a:spLocks noChangeArrowheads="1"/>
        </xdr:cNvSpPr>
      </xdr:nvSpPr>
      <xdr:spPr bwMode="auto">
        <a:xfrm rot="10800000">
          <a:off x="0" y="46091475"/>
          <a:ext cx="0" cy="28575"/>
        </a:xfrm>
        <a:prstGeom prst="triangle">
          <a:avLst>
            <a:gd name="adj" fmla="val 50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0</xdr:row>
      <xdr:rowOff>0</xdr:rowOff>
    </xdr:from>
    <xdr:to>
      <xdr:col>0</xdr:col>
      <xdr:colOff>135128</xdr:colOff>
      <xdr:row>0</xdr:row>
      <xdr:rowOff>0</xdr:rowOff>
    </xdr:to>
    <xdr:sp macro="" textlink="">
      <xdr:nvSpPr>
        <xdr:cNvPr id="120860" name="Rectangle 28"/>
        <xdr:cNvSpPr>
          <a:spLocks noChangeArrowheads="1"/>
        </xdr:cNvSpPr>
      </xdr:nvSpPr>
      <xdr:spPr bwMode="auto">
        <a:xfrm>
          <a:off x="0" y="0"/>
          <a:ext cx="144780" cy="0"/>
        </a:xfrm>
        <a:prstGeom prst="rect">
          <a:avLst/>
        </a:prstGeom>
        <a:solidFill>
          <a:srgbClr xmlns:mc="http://schemas.openxmlformats.org/markup-compatibility/2006" xmlns:a14="http://schemas.microsoft.com/office/drawing/2010/main" val="FFFF00" mc:Ignorable="a14" a14:legacySpreadsheetColorIndex="34"/>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Arial"/>
              <a:cs typeface="Arial"/>
            </a:rPr>
            <a:t>zurück</a:t>
          </a:r>
          <a:endParaRPr lang="de-DE"/>
        </a:p>
      </xdr:txBody>
    </xdr:sp>
    <xdr:clientData fPrintsWithSheet="0"/>
  </xdr:twoCellAnchor>
  <xdr:twoCellAnchor>
    <xdr:from>
      <xdr:col>3</xdr:col>
      <xdr:colOff>428622</xdr:colOff>
      <xdr:row>5</xdr:row>
      <xdr:rowOff>38100</xdr:rowOff>
    </xdr:from>
    <xdr:to>
      <xdr:col>4</xdr:col>
      <xdr:colOff>640926</xdr:colOff>
      <xdr:row>8</xdr:row>
      <xdr:rowOff>0</xdr:rowOff>
    </xdr:to>
    <xdr:grpSp>
      <xdr:nvGrpSpPr>
        <xdr:cNvPr id="874287" name="Group 41"/>
        <xdr:cNvGrpSpPr>
          <a:grpSpLocks/>
        </xdr:cNvGrpSpPr>
      </xdr:nvGrpSpPr>
      <xdr:grpSpPr bwMode="auto">
        <a:xfrm>
          <a:off x="1162047" y="914400"/>
          <a:ext cx="888579" cy="447675"/>
          <a:chOff x="657" y="28"/>
          <a:chExt cx="86" cy="49"/>
        </a:xfrm>
      </xdr:grpSpPr>
      <xdr:pic>
        <xdr:nvPicPr>
          <xdr:cNvPr id="874288" name="Picture 4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87428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24</xdr:col>
      <xdr:colOff>209436</xdr:colOff>
      <xdr:row>10</xdr:row>
      <xdr:rowOff>31715</xdr:rowOff>
    </xdr:to>
    <xdr:sp macro="" textlink="">
      <xdr:nvSpPr>
        <xdr:cNvPr id="2" name="EsriDoNotEdit"/>
        <xdr:cNvSpPr/>
      </xdr:nvSpPr>
      <xdr:spPr>
        <a:xfrm>
          <a:off x="0" y="0"/>
          <a:ext cx="18497436" cy="1650965"/>
        </a:xfrm>
        <a:prstGeom prst="rect">
          <a:avLst/>
        </a:prstGeom>
        <a:noFill/>
      </xdr:spPr>
      <xdr:txBody>
        <a:bodyPr wrap="none" lIns="91440" tIns="45720" rIns="91440" bIns="45720">
          <a:spAutoFit/>
        </a:bodyPr>
        <a:lstStyle/>
        <a:p>
          <a:pPr algn="ctr"/>
          <a:r>
            <a:rPr lang="de-D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NICHT BEARBEITEN </a:t>
          </a:r>
        </a:p>
        <a:p>
          <a:pPr algn="ctr"/>
          <a:r>
            <a:rPr lang="de-D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Ist nur für die Verwendung durch Esri vorgesehen</a:t>
          </a: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11.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12.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mailto:poststelle@it.nrw.de" TargetMode="External"/><Relationship Id="rId7" Type="http://schemas.openxmlformats.org/officeDocument/2006/relationships/printerSettings" Target="../printerSettings/printerSettings2.bin"/><Relationship Id="rId2" Type="http://schemas.openxmlformats.org/officeDocument/2006/relationships/hyperlink" Target="http://www.ugrdl.de/" TargetMode="External"/><Relationship Id="rId1" Type="http://schemas.openxmlformats.org/officeDocument/2006/relationships/hyperlink" Target="http://www.statistikportal.de/" TargetMode="External"/><Relationship Id="rId6" Type="http://schemas.openxmlformats.org/officeDocument/2006/relationships/hyperlink" Target="https://www.statistikportal.de/de/ugrdl" TargetMode="External"/><Relationship Id="rId5" Type="http://schemas.openxmlformats.org/officeDocument/2006/relationships/hyperlink" Target="https://www.statistikportal.de/de/ugrdl" TargetMode="External"/><Relationship Id="rId4" Type="http://schemas.openxmlformats.org/officeDocument/2006/relationships/hyperlink" Target="http://www.it.nrw/"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statistikportal.de/de/ugrdl/glossar-und-methoden" TargetMode="External"/><Relationship Id="rId1" Type="http://schemas.openxmlformats.org/officeDocument/2006/relationships/hyperlink" Target="https://www.statistikportal.de/de/ugrdl" TargetMode="Externa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hyperlink" Target="mailto:ugr@statistik.hessen.de" TargetMode="External"/><Relationship Id="rId13" Type="http://schemas.openxmlformats.org/officeDocument/2006/relationships/hyperlink" Target="mailto:ugr@destatis.de" TargetMode="External"/><Relationship Id="rId18" Type="http://schemas.openxmlformats.org/officeDocument/2006/relationships/hyperlink" Target="http://www.it.nrw.de/" TargetMode="External"/><Relationship Id="rId26" Type="http://schemas.openxmlformats.org/officeDocument/2006/relationships/hyperlink" Target="http://www.statistik.sachsen-anhalt.de/" TargetMode="External"/><Relationship Id="rId3" Type="http://schemas.openxmlformats.org/officeDocument/2006/relationships/hyperlink" Target="mailto:uwe.mahnecke@lskn.niedersachsen.de" TargetMode="External"/><Relationship Id="rId21" Type="http://schemas.openxmlformats.org/officeDocument/2006/relationships/hyperlink" Target="http://www.statistik.hessen.de/" TargetMode="External"/><Relationship Id="rId7" Type="http://schemas.openxmlformats.org/officeDocument/2006/relationships/hyperlink" Target="mailto:%20ugr@statistik-nord.de" TargetMode="External"/><Relationship Id="rId12" Type="http://schemas.openxmlformats.org/officeDocument/2006/relationships/hyperlink" Target="mailto:ugr@statistik.bremen.de" TargetMode="External"/><Relationship Id="rId17" Type="http://schemas.openxmlformats.org/officeDocument/2006/relationships/hyperlink" Target="http://www.statistik.niedersachsen.de/" TargetMode="External"/><Relationship Id="rId25" Type="http://schemas.openxmlformats.org/officeDocument/2006/relationships/hyperlink" Target="http://www.statistik.sachsen.de/" TargetMode="External"/><Relationship Id="rId33" Type="http://schemas.openxmlformats.org/officeDocument/2006/relationships/printerSettings" Target="../printerSettings/printerSettings5.bin"/><Relationship Id="rId2" Type="http://schemas.openxmlformats.org/officeDocument/2006/relationships/hyperlink" Target="mailto:%20ugr@statistik-mv.de" TargetMode="External"/><Relationship Id="rId16" Type="http://schemas.openxmlformats.org/officeDocument/2006/relationships/hyperlink" Target="http://www.statistik.bayern.de/" TargetMode="External"/><Relationship Id="rId20" Type="http://schemas.openxmlformats.org/officeDocument/2006/relationships/hyperlink" Target="http://www.statistik-nord.de/" TargetMode="External"/><Relationship Id="rId29" Type="http://schemas.openxmlformats.org/officeDocument/2006/relationships/hyperlink" Target="http://www.statistik.rlp.de/" TargetMode="External"/><Relationship Id="rId1" Type="http://schemas.openxmlformats.org/officeDocument/2006/relationships/hyperlink" Target="mailto:ugrdl@stala.bwl.de" TargetMode="External"/><Relationship Id="rId6" Type="http://schemas.openxmlformats.org/officeDocument/2006/relationships/hyperlink" Target="mailto:%20ugr@statistik.rlp.de" TargetMode="External"/><Relationship Id="rId11" Type="http://schemas.openxmlformats.org/officeDocument/2006/relationships/hyperlink" Target="mailto:%20ugr@stala.mi.sachsen-anhalt.de" TargetMode="External"/><Relationship Id="rId24" Type="http://schemas.openxmlformats.org/officeDocument/2006/relationships/hyperlink" Target="http://www.liki.nrw.de/" TargetMode="External"/><Relationship Id="rId32" Type="http://schemas.openxmlformats.org/officeDocument/2006/relationships/hyperlink" Target="mailto:Marcus.Eichhorn@lau.mlu.sachsen-anhalt.de" TargetMode="External"/><Relationship Id="rId5" Type="http://schemas.openxmlformats.org/officeDocument/2006/relationships/hyperlink" Target="mailto:ugrdl@it.nrw.de" TargetMode="External"/><Relationship Id="rId15" Type="http://schemas.openxmlformats.org/officeDocument/2006/relationships/hyperlink" Target="http://www.statistik-mv.de/" TargetMode="External"/><Relationship Id="rId23" Type="http://schemas.openxmlformats.org/officeDocument/2006/relationships/hyperlink" Target="http://www.destatis.de/" TargetMode="External"/><Relationship Id="rId28" Type="http://schemas.openxmlformats.org/officeDocument/2006/relationships/hyperlink" Target="http://www.statistik-berlin-brandenburg.de/" TargetMode="External"/><Relationship Id="rId10" Type="http://schemas.openxmlformats.org/officeDocument/2006/relationships/hyperlink" Target="mailto:%20oliver.gressmann@statistik.thueringen.de" TargetMode="External"/><Relationship Id="rId19" Type="http://schemas.openxmlformats.org/officeDocument/2006/relationships/hyperlink" Target="http://www.statistik.saarland.de/" TargetMode="External"/><Relationship Id="rId31" Type="http://schemas.openxmlformats.org/officeDocument/2006/relationships/hyperlink" Target="mailto:k.schneider@lzd.saarland.de" TargetMode="External"/><Relationship Id="rId4" Type="http://schemas.openxmlformats.org/officeDocument/2006/relationships/hyperlink" Target="mailto:ugr@statistik-bbb.de" TargetMode="External"/><Relationship Id="rId9" Type="http://schemas.openxmlformats.org/officeDocument/2006/relationships/hyperlink" Target="mailto:analyse@statistik.sachsen.de" TargetMode="External"/><Relationship Id="rId14" Type="http://schemas.openxmlformats.org/officeDocument/2006/relationships/hyperlink" Target="https://www.statistik-bw.de/" TargetMode="External"/><Relationship Id="rId22" Type="http://schemas.openxmlformats.org/officeDocument/2006/relationships/hyperlink" Target="http://www.statistik.thueringen.de/" TargetMode="External"/><Relationship Id="rId27" Type="http://schemas.openxmlformats.org/officeDocument/2006/relationships/hyperlink" Target="http://www.statistik.bremen.de/" TargetMode="External"/><Relationship Id="rId30" Type="http://schemas.openxmlformats.org/officeDocument/2006/relationships/hyperlink" Target="mailto:ugr@statistik.bayern.de"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hyperlink" Target="https://www.destatis.de/GPStatistik/receive/DESerie_serie_00000053" TargetMode="External"/><Relationship Id="rId2" Type="http://schemas.openxmlformats.org/officeDocument/2006/relationships/hyperlink" Target="https://www.statistikportal.de/de/veroeffentlichungen/methodenbericht-zur-flaechenerhebung" TargetMode="External"/><Relationship Id="rId1" Type="http://schemas.openxmlformats.org/officeDocument/2006/relationships/hyperlink" Target="https://www.statistikportal.de/de/ugrdl/ergebnisse/flaeche-und-raum" TargetMode="External"/><Relationship Id="rId4"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sheetPr>
  <dimension ref="A1:E1"/>
  <sheetViews>
    <sheetView showGridLines="0" showRowColHeaders="0" tabSelected="1" zoomScaleNormal="100" workbookViewId="0">
      <selection activeCell="F1" sqref="F1"/>
    </sheetView>
  </sheetViews>
  <sheetFormatPr baseColWidth="10" defaultColWidth="11.453125" defaultRowHeight="12.5"/>
  <cols>
    <col min="1" max="4" width="11.453125" style="12" customWidth="1"/>
    <col min="5" max="6" width="11.453125" style="12"/>
    <col min="7" max="7" width="11.453125" style="12" customWidth="1"/>
    <col min="8" max="16384" width="11.453125" style="12"/>
  </cols>
  <sheetData>
    <row r="1" spans="1:5" s="27" customFormat="1" ht="19.5" customHeight="1">
      <c r="A1" s="1202" t="s">
        <v>269</v>
      </c>
      <c r="B1" s="1202"/>
      <c r="D1" s="1202" t="s">
        <v>270</v>
      </c>
      <c r="E1" s="1202"/>
    </row>
  </sheetData>
  <mergeCells count="2">
    <mergeCell ref="A1:B1"/>
    <mergeCell ref="D1:E1"/>
  </mergeCells>
  <hyperlinks>
    <hyperlink ref="D1:E1" location="Inhalt!A1" display="Zum Inhalt"/>
    <hyperlink ref="A1:B1" location="Impressum!A1" display="Zum Impressum"/>
  </hyperlinks>
  <pageMargins left="0.78740157480314965" right="0.23622047244094491" top="1.1811023622047245" bottom="0.78740157480314965" header="0.39370078740157483" footer="0.39370078740157483"/>
  <pageSetup paperSize="9" orientation="portrait" horizontalDpi="4294967294" verticalDpi="300" r:id="rId1"/>
  <headerFooter alignWithMargins="0">
    <oddHeader>&amp;CSeite &amp;P von &amp;N</oddHeader>
    <oddFooter>&amp;CStatistische Ämter der Länder – Indikatoren und Kennzahlen, UGRdL 2021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autoPageBreaks="0"/>
  </sheetPr>
  <dimension ref="A1:AB11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5.453125" style="77" customWidth="1"/>
    <col min="2" max="25" width="12.54296875" style="77" customWidth="1"/>
    <col min="26" max="16384" width="11.453125" style="46"/>
  </cols>
  <sheetData>
    <row r="1" spans="1:28" ht="13">
      <c r="A1" s="548" t="s">
        <v>271</v>
      </c>
    </row>
    <row r="3" spans="1:28" ht="13">
      <c r="A3" s="47" t="s">
        <v>412</v>
      </c>
      <c r="B3" s="80" t="s">
        <v>1302</v>
      </c>
      <c r="C3" s="47"/>
    </row>
    <row r="5" spans="1:28" ht="12.75" customHeight="1">
      <c r="A5" s="543" t="s">
        <v>371</v>
      </c>
      <c r="B5" s="81">
        <v>1996</v>
      </c>
      <c r="C5" s="81">
        <v>1997</v>
      </c>
      <c r="D5" s="81">
        <v>1998</v>
      </c>
      <c r="E5" s="81">
        <v>1999</v>
      </c>
      <c r="F5" s="81">
        <v>2000</v>
      </c>
      <c r="G5" s="81">
        <v>2001</v>
      </c>
      <c r="H5" s="81">
        <v>2002</v>
      </c>
      <c r="I5" s="81">
        <v>2003</v>
      </c>
      <c r="J5" s="81">
        <v>2004</v>
      </c>
      <c r="K5" s="81">
        <v>2005</v>
      </c>
      <c r="L5" s="81">
        <v>2006</v>
      </c>
      <c r="M5" s="81">
        <v>2007</v>
      </c>
      <c r="N5" s="81">
        <v>2008</v>
      </c>
      <c r="O5" s="81">
        <v>2009</v>
      </c>
      <c r="P5" s="81">
        <v>2010</v>
      </c>
      <c r="Q5" s="81">
        <v>2011</v>
      </c>
      <c r="R5" s="81">
        <v>2012</v>
      </c>
      <c r="S5" s="81">
        <v>2013</v>
      </c>
      <c r="T5" s="81">
        <v>2014</v>
      </c>
      <c r="U5" s="81">
        <v>2015</v>
      </c>
      <c r="V5" s="254">
        <v>2016</v>
      </c>
      <c r="W5" s="81">
        <v>2017</v>
      </c>
      <c r="X5" s="599">
        <v>2018</v>
      </c>
      <c r="Y5" s="671">
        <v>2019</v>
      </c>
      <c r="Z5" s="900">
        <v>2020</v>
      </c>
    </row>
    <row r="6" spans="1:28">
      <c r="A6" s="82"/>
      <c r="B6" s="83"/>
      <c r="C6" s="83"/>
      <c r="D6" s="83"/>
      <c r="E6" s="83"/>
    </row>
    <row r="7" spans="1:28" ht="13">
      <c r="B7" s="1218" t="s">
        <v>372</v>
      </c>
      <c r="C7" s="1218"/>
      <c r="D7" s="1218"/>
      <c r="E7" s="1218"/>
      <c r="F7" s="1218"/>
      <c r="G7" s="1218" t="s">
        <v>372</v>
      </c>
      <c r="H7" s="1218"/>
      <c r="I7" s="1218"/>
      <c r="J7" s="1218"/>
      <c r="K7" s="1218"/>
      <c r="L7" s="1218" t="s">
        <v>372</v>
      </c>
      <c r="M7" s="1218"/>
      <c r="N7" s="1218"/>
      <c r="O7" s="1218"/>
      <c r="P7" s="1218"/>
      <c r="Q7" s="1218" t="s">
        <v>372</v>
      </c>
      <c r="R7" s="1218"/>
      <c r="S7" s="1218"/>
      <c r="T7" s="1218"/>
      <c r="U7" s="1218"/>
      <c r="V7" s="1218" t="s">
        <v>372</v>
      </c>
      <c r="W7" s="1218"/>
      <c r="X7" s="1218"/>
      <c r="Y7" s="1218"/>
      <c r="Z7" s="1218"/>
      <c r="AA7" s="188"/>
      <c r="AB7" s="188"/>
    </row>
    <row r="8" spans="1:28">
      <c r="A8" s="82"/>
      <c r="B8" s="84"/>
      <c r="C8" s="84"/>
      <c r="D8" s="84"/>
      <c r="E8" s="84"/>
    </row>
    <row r="9" spans="1:28">
      <c r="A9" s="73" t="s">
        <v>373</v>
      </c>
      <c r="B9" s="942">
        <v>11264.83</v>
      </c>
      <c r="C9" s="943">
        <v>8218.2059999999983</v>
      </c>
      <c r="D9" s="942">
        <v>8119.8136159999995</v>
      </c>
      <c r="E9" s="942">
        <v>10002.651</v>
      </c>
      <c r="F9" s="942">
        <v>10422.924999999999</v>
      </c>
      <c r="G9" s="942">
        <v>9328.0730000000003</v>
      </c>
      <c r="H9" s="942">
        <v>8508.9809999999998</v>
      </c>
      <c r="I9" s="945">
        <v>6677.9406770000014</v>
      </c>
      <c r="J9" s="942">
        <v>5620.0934000000007</v>
      </c>
      <c r="K9" s="942">
        <v>4829.1912000000002</v>
      </c>
      <c r="L9" s="942">
        <v>5391.8762000000006</v>
      </c>
      <c r="M9" s="942">
        <v>5942.1851999999999</v>
      </c>
      <c r="N9" s="942">
        <v>5941.4336999999996</v>
      </c>
      <c r="O9" s="942">
        <v>4647.342200000001</v>
      </c>
      <c r="P9" s="942">
        <v>4513.4267999999993</v>
      </c>
      <c r="Q9" s="942">
        <v>4815.6092000000008</v>
      </c>
      <c r="R9" s="942">
        <v>5155.2034999999996</v>
      </c>
      <c r="S9" s="942">
        <v>5797.6087000000007</v>
      </c>
      <c r="T9" s="945">
        <v>6046.7470000000003</v>
      </c>
      <c r="U9" s="942">
        <v>5449.7439999999997</v>
      </c>
      <c r="V9" s="942">
        <v>5568.1713</v>
      </c>
      <c r="W9" s="942">
        <v>5629.7991000000002</v>
      </c>
      <c r="X9" s="942">
        <v>6309.7512999999999</v>
      </c>
      <c r="Y9" s="942">
        <v>6352.4372000000003</v>
      </c>
      <c r="Z9" s="942">
        <v>6534.8374000000003</v>
      </c>
    </row>
    <row r="10" spans="1:28">
      <c r="A10" s="73" t="s">
        <v>374</v>
      </c>
      <c r="B10" s="946">
        <v>9164.4</v>
      </c>
      <c r="C10" s="946">
        <v>7757.3</v>
      </c>
      <c r="D10" s="947">
        <v>6929.5</v>
      </c>
      <c r="E10" s="946">
        <v>6736.8</v>
      </c>
      <c r="F10" s="942">
        <v>6789.5</v>
      </c>
      <c r="G10" s="942">
        <v>6563.2</v>
      </c>
      <c r="H10" s="942">
        <v>6607.4</v>
      </c>
      <c r="I10" s="948">
        <v>5427.2</v>
      </c>
      <c r="J10" s="942">
        <v>5474.4</v>
      </c>
      <c r="K10" s="942">
        <v>5216</v>
      </c>
      <c r="L10" s="942">
        <v>5177.7</v>
      </c>
      <c r="M10" s="942">
        <v>5358</v>
      </c>
      <c r="N10" s="942">
        <v>5441.4</v>
      </c>
      <c r="O10" s="942">
        <v>5293</v>
      </c>
      <c r="P10" s="942">
        <v>4187.3990000000003</v>
      </c>
      <c r="Q10" s="942">
        <v>4519.9449999999997</v>
      </c>
      <c r="R10" s="942">
        <v>4640</v>
      </c>
      <c r="S10" s="942">
        <v>5615</v>
      </c>
      <c r="T10" s="945">
        <v>5661</v>
      </c>
      <c r="U10" s="942">
        <v>6315.3810000000003</v>
      </c>
      <c r="V10" s="942">
        <v>7017.491</v>
      </c>
      <c r="W10" s="942">
        <v>6475.8580000000002</v>
      </c>
      <c r="X10" s="942">
        <v>6352.1329999999998</v>
      </c>
      <c r="Y10" s="942">
        <v>6296.3959999999997</v>
      </c>
      <c r="Z10" s="942">
        <v>6155.1229999999996</v>
      </c>
    </row>
    <row r="11" spans="1:28">
      <c r="A11" s="73" t="s">
        <v>375</v>
      </c>
      <c r="B11" s="942" t="s">
        <v>302</v>
      </c>
      <c r="C11" s="942" t="s">
        <v>302</v>
      </c>
      <c r="D11" s="942">
        <v>368</v>
      </c>
      <c r="E11" s="942">
        <v>589</v>
      </c>
      <c r="F11" s="942" t="s">
        <v>302</v>
      </c>
      <c r="G11" s="942" t="s">
        <v>302</v>
      </c>
      <c r="H11" s="942" t="s">
        <v>302</v>
      </c>
      <c r="I11" s="942">
        <v>75.3</v>
      </c>
      <c r="J11" s="942">
        <v>82.8</v>
      </c>
      <c r="K11" s="942" t="s">
        <v>302</v>
      </c>
      <c r="L11" s="943">
        <v>0</v>
      </c>
      <c r="M11" s="943">
        <v>0</v>
      </c>
      <c r="N11" s="943">
        <v>0</v>
      </c>
      <c r="O11" s="944">
        <v>0</v>
      </c>
      <c r="P11" s="944">
        <v>0</v>
      </c>
      <c r="Q11" s="944">
        <v>0</v>
      </c>
      <c r="R11" s="944">
        <v>0</v>
      </c>
      <c r="S11" s="944">
        <v>0</v>
      </c>
      <c r="T11" s="944">
        <v>0</v>
      </c>
      <c r="U11" s="944">
        <v>0</v>
      </c>
      <c r="V11" s="945">
        <v>0</v>
      </c>
      <c r="W11" s="945">
        <v>0</v>
      </c>
      <c r="X11" s="945">
        <v>0</v>
      </c>
      <c r="Y11" s="945">
        <v>0</v>
      </c>
      <c r="Z11" s="945">
        <v>0</v>
      </c>
    </row>
    <row r="12" spans="1:28">
      <c r="A12" s="73" t="s">
        <v>376</v>
      </c>
      <c r="B12" s="942">
        <v>7506.9</v>
      </c>
      <c r="C12" s="943">
        <v>7130.8</v>
      </c>
      <c r="D12" s="942">
        <v>6372.9</v>
      </c>
      <c r="E12" s="942">
        <v>6350.2</v>
      </c>
      <c r="F12" s="942">
        <v>5854.8</v>
      </c>
      <c r="G12" s="942">
        <v>6291.9</v>
      </c>
      <c r="H12" s="942">
        <v>6643.6</v>
      </c>
      <c r="I12" s="942">
        <v>6459.5</v>
      </c>
      <c r="J12" s="942">
        <v>3474</v>
      </c>
      <c r="K12" s="942">
        <v>2276.5</v>
      </c>
      <c r="L12" s="942">
        <v>1029</v>
      </c>
      <c r="M12" s="942">
        <v>2004.9</v>
      </c>
      <c r="N12" s="942">
        <v>1616.5</v>
      </c>
      <c r="O12" s="942">
        <v>1289.0250000000001</v>
      </c>
      <c r="P12" s="942">
        <v>823.81899999999996</v>
      </c>
      <c r="Q12" s="942">
        <v>904.18899999999996</v>
      </c>
      <c r="R12" s="942">
        <v>894.62099999999998</v>
      </c>
      <c r="S12" s="942">
        <v>4066.8</v>
      </c>
      <c r="T12" s="945">
        <v>3975.9</v>
      </c>
      <c r="U12" s="942">
        <v>4133.8</v>
      </c>
      <c r="V12" s="942">
        <v>4144.6480000000001</v>
      </c>
      <c r="W12" s="942">
        <v>4173.4120000000003</v>
      </c>
      <c r="X12" s="942">
        <v>3566.3890000000001</v>
      </c>
      <c r="Y12" s="942">
        <v>3180.4780000000001</v>
      </c>
      <c r="Z12" s="942">
        <v>3274.3</v>
      </c>
    </row>
    <row r="13" spans="1:28">
      <c r="A13" s="73" t="s">
        <v>377</v>
      </c>
      <c r="B13" s="942">
        <v>409.5</v>
      </c>
      <c r="C13" s="942">
        <v>358</v>
      </c>
      <c r="D13" s="942">
        <v>414</v>
      </c>
      <c r="E13" s="942">
        <v>526</v>
      </c>
      <c r="F13" s="942">
        <v>388.3</v>
      </c>
      <c r="G13" s="942">
        <v>341</v>
      </c>
      <c r="H13" s="942">
        <v>273</v>
      </c>
      <c r="I13" s="942">
        <v>259</v>
      </c>
      <c r="J13" s="942" t="s">
        <v>302</v>
      </c>
      <c r="K13" s="942" t="s">
        <v>302</v>
      </c>
      <c r="L13" s="944" t="s">
        <v>302</v>
      </c>
      <c r="M13" s="943">
        <v>537</v>
      </c>
      <c r="N13" s="942" t="s">
        <v>302</v>
      </c>
      <c r="O13" s="942" t="s">
        <v>302</v>
      </c>
      <c r="P13" s="943">
        <v>192</v>
      </c>
      <c r="Q13" s="942" t="s">
        <v>302</v>
      </c>
      <c r="R13" s="942" t="s">
        <v>302</v>
      </c>
      <c r="S13" s="942" t="s">
        <v>302</v>
      </c>
      <c r="T13" s="945">
        <v>353</v>
      </c>
      <c r="U13" s="943">
        <v>347.30700000000002</v>
      </c>
      <c r="V13" s="945">
        <v>374.64800000000002</v>
      </c>
      <c r="W13" s="945">
        <v>258</v>
      </c>
      <c r="X13" s="945">
        <v>289</v>
      </c>
      <c r="Y13" s="945">
        <v>257</v>
      </c>
      <c r="Z13" s="945">
        <v>216</v>
      </c>
    </row>
    <row r="14" spans="1:28">
      <c r="A14" s="73" t="s">
        <v>378</v>
      </c>
      <c r="B14" s="942" t="s">
        <v>302</v>
      </c>
      <c r="C14" s="942" t="s">
        <v>302</v>
      </c>
      <c r="D14" s="942">
        <v>0</v>
      </c>
      <c r="E14" s="942">
        <v>0</v>
      </c>
      <c r="F14" s="942" t="s">
        <v>302</v>
      </c>
      <c r="G14" s="942" t="s">
        <v>302</v>
      </c>
      <c r="H14" s="942" t="s">
        <v>302</v>
      </c>
      <c r="I14" s="942">
        <v>127.1</v>
      </c>
      <c r="J14" s="942" t="s">
        <v>302</v>
      </c>
      <c r="K14" s="942" t="s">
        <v>302</v>
      </c>
      <c r="L14" s="944" t="s">
        <v>302</v>
      </c>
      <c r="M14" s="943">
        <v>228</v>
      </c>
      <c r="N14" s="942" t="s">
        <v>302</v>
      </c>
      <c r="O14" s="942" t="s">
        <v>302</v>
      </c>
      <c r="P14" s="943">
        <v>82.1</v>
      </c>
      <c r="Q14" s="942" t="s">
        <v>302</v>
      </c>
      <c r="R14" s="942" t="s">
        <v>302</v>
      </c>
      <c r="S14" s="942" t="s">
        <v>302</v>
      </c>
      <c r="T14" s="945">
        <v>137.30000000000001</v>
      </c>
      <c r="U14" s="943">
        <v>284.8</v>
      </c>
      <c r="V14" s="945">
        <v>275.5</v>
      </c>
      <c r="W14" s="945">
        <v>108.8</v>
      </c>
      <c r="X14" s="945">
        <v>103.3</v>
      </c>
      <c r="Y14" s="945">
        <v>430.5</v>
      </c>
      <c r="Z14" s="945">
        <v>280</v>
      </c>
    </row>
    <row r="15" spans="1:28">
      <c r="A15" s="73" t="s">
        <v>379</v>
      </c>
      <c r="B15" s="943">
        <v>3517.6</v>
      </c>
      <c r="C15" s="943">
        <v>3163.5</v>
      </c>
      <c r="D15" s="942">
        <v>2813.4</v>
      </c>
      <c r="E15" s="942">
        <v>2934.7</v>
      </c>
      <c r="F15" s="942">
        <v>3098.6</v>
      </c>
      <c r="G15" s="942">
        <v>2926.2</v>
      </c>
      <c r="H15" s="942">
        <v>2507.4</v>
      </c>
      <c r="I15" s="942">
        <v>2365</v>
      </c>
      <c r="J15" s="942">
        <v>2519.5</v>
      </c>
      <c r="K15" s="942">
        <v>1502.3</v>
      </c>
      <c r="L15" s="942">
        <v>1039.232</v>
      </c>
      <c r="M15" s="942">
        <v>1092.617</v>
      </c>
      <c r="N15" s="942">
        <v>1255.3</v>
      </c>
      <c r="O15" s="942">
        <v>1231.9000000000001</v>
      </c>
      <c r="P15" s="942">
        <v>1521.3</v>
      </c>
      <c r="Q15" s="942">
        <v>1484.5</v>
      </c>
      <c r="R15" s="942">
        <v>1153.0999999999999</v>
      </c>
      <c r="S15" s="942">
        <v>1171.7</v>
      </c>
      <c r="T15" s="945">
        <v>1318.1</v>
      </c>
      <c r="U15" s="942">
        <v>1373.4</v>
      </c>
      <c r="V15" s="942">
        <v>1211.095</v>
      </c>
      <c r="W15" s="942">
        <v>1125.1130000000001</v>
      </c>
      <c r="X15" s="942">
        <v>1120.1659999999999</v>
      </c>
      <c r="Y15" s="942">
        <v>922.75599999999997</v>
      </c>
      <c r="Z15" s="942">
        <v>748.86400000000003</v>
      </c>
    </row>
    <row r="16" spans="1:28">
      <c r="A16" s="73" t="s">
        <v>380</v>
      </c>
      <c r="B16" s="943">
        <v>2039.3869999999999</v>
      </c>
      <c r="C16" s="943">
        <v>1399.9849999999999</v>
      </c>
      <c r="D16" s="942">
        <v>1245.2760000000001</v>
      </c>
      <c r="E16" s="942">
        <v>1115.7550000000001</v>
      </c>
      <c r="F16" s="942">
        <v>1077.6199999999999</v>
      </c>
      <c r="G16" s="942">
        <v>1045.684</v>
      </c>
      <c r="H16" s="949">
        <v>1148.0709999999999</v>
      </c>
      <c r="I16" s="950">
        <v>1054.1130000000001</v>
      </c>
      <c r="J16" s="942">
        <v>1104</v>
      </c>
      <c r="K16" s="942">
        <v>1060.25</v>
      </c>
      <c r="L16" s="942">
        <v>998.14799999999991</v>
      </c>
      <c r="M16" s="942">
        <v>937.37599999999998</v>
      </c>
      <c r="N16" s="942">
        <v>1025.153</v>
      </c>
      <c r="O16" s="942">
        <v>720.45500000000004</v>
      </c>
      <c r="P16" s="942">
        <v>609.27800000000002</v>
      </c>
      <c r="Q16" s="942">
        <v>806.81399999999996</v>
      </c>
      <c r="R16" s="942">
        <v>716.24800000000005</v>
      </c>
      <c r="S16" s="942">
        <v>704.52</v>
      </c>
      <c r="T16" s="945">
        <v>692.822</v>
      </c>
      <c r="U16" s="942">
        <v>763.81200000000001</v>
      </c>
      <c r="V16" s="942">
        <v>885.01599999999996</v>
      </c>
      <c r="W16" s="942">
        <v>1007.432</v>
      </c>
      <c r="X16" s="942">
        <v>974.6</v>
      </c>
      <c r="Y16" s="942">
        <v>812.9</v>
      </c>
      <c r="Z16" s="942">
        <v>655</v>
      </c>
    </row>
    <row r="17" spans="1:28">
      <c r="A17" s="73" t="s">
        <v>381</v>
      </c>
      <c r="B17" s="943">
        <v>5783</v>
      </c>
      <c r="C17" s="943">
        <v>6196</v>
      </c>
      <c r="D17" s="942">
        <v>5824</v>
      </c>
      <c r="E17" s="943">
        <v>5269</v>
      </c>
      <c r="F17" s="943">
        <v>5136</v>
      </c>
      <c r="G17" s="943">
        <v>4789</v>
      </c>
      <c r="H17" s="942">
        <v>4857</v>
      </c>
      <c r="I17" s="945">
        <v>4970</v>
      </c>
      <c r="J17" s="942">
        <v>5080</v>
      </c>
      <c r="K17" s="942">
        <v>3927.2</v>
      </c>
      <c r="L17" s="942" t="s">
        <v>302</v>
      </c>
      <c r="M17" s="942">
        <v>4019.0280000000002</v>
      </c>
      <c r="N17" s="942">
        <v>3855.2289999999998</v>
      </c>
      <c r="O17" s="942">
        <v>2946</v>
      </c>
      <c r="P17" s="942">
        <v>3398</v>
      </c>
      <c r="Q17" s="942">
        <v>3946</v>
      </c>
      <c r="R17" s="942">
        <v>4062</v>
      </c>
      <c r="S17" s="942">
        <v>3947</v>
      </c>
      <c r="T17" s="945">
        <v>4048</v>
      </c>
      <c r="U17" s="942">
        <v>4117</v>
      </c>
      <c r="V17" s="942">
        <v>4060</v>
      </c>
      <c r="W17" s="942">
        <v>4060.5439999999999</v>
      </c>
      <c r="X17" s="942">
        <v>3517.9189999999999</v>
      </c>
      <c r="Y17" s="942">
        <v>3597.1390000000001</v>
      </c>
      <c r="Z17" s="942">
        <v>3340.502</v>
      </c>
    </row>
    <row r="18" spans="1:28">
      <c r="A18" s="73" t="s">
        <v>382</v>
      </c>
      <c r="B18" s="942">
        <v>19416.2</v>
      </c>
      <c r="C18" s="943">
        <v>20087</v>
      </c>
      <c r="D18" s="942">
        <v>20008.7</v>
      </c>
      <c r="E18" s="942">
        <v>20462.099999999999</v>
      </c>
      <c r="F18" s="942">
        <v>21421.599999999999</v>
      </c>
      <c r="G18" s="942">
        <v>21531</v>
      </c>
      <c r="H18" s="942">
        <v>25633</v>
      </c>
      <c r="I18" s="945">
        <v>26161</v>
      </c>
      <c r="J18" s="942">
        <v>21548.1</v>
      </c>
      <c r="K18" s="942">
        <v>17654.400000000001</v>
      </c>
      <c r="L18" s="942">
        <v>16479.099999999999</v>
      </c>
      <c r="M18" s="942">
        <v>17262.7</v>
      </c>
      <c r="N18" s="942">
        <v>15340.8</v>
      </c>
      <c r="O18" s="942">
        <v>13721.4</v>
      </c>
      <c r="P18" s="942">
        <v>13526.916000000001</v>
      </c>
      <c r="Q18" s="942">
        <v>14475.314</v>
      </c>
      <c r="R18" s="942">
        <v>14452.138000000001</v>
      </c>
      <c r="S18" s="942">
        <v>14504.19</v>
      </c>
      <c r="T18" s="945">
        <v>17273.989000000001</v>
      </c>
      <c r="U18" s="942">
        <v>16575.7</v>
      </c>
      <c r="V18" s="942">
        <v>16670.599999999999</v>
      </c>
      <c r="W18" s="942">
        <v>16435.599999999999</v>
      </c>
      <c r="X18" s="942">
        <v>16502.900000000001</v>
      </c>
      <c r="Y18" s="942">
        <v>14789.4</v>
      </c>
      <c r="Z18" s="942">
        <v>13663.058999999999</v>
      </c>
    </row>
    <row r="19" spans="1:28" ht="14.5">
      <c r="A19" s="73" t="s">
        <v>1190</v>
      </c>
      <c r="B19" s="942">
        <v>2165.6999999999998</v>
      </c>
      <c r="C19" s="943">
        <v>2020.9</v>
      </c>
      <c r="D19" s="942">
        <v>1859.2</v>
      </c>
      <c r="E19" s="942">
        <v>2043.3</v>
      </c>
      <c r="F19" s="942">
        <v>1867</v>
      </c>
      <c r="G19" s="942">
        <v>1809.8</v>
      </c>
      <c r="H19" s="942">
        <v>1805.992</v>
      </c>
      <c r="I19" s="943">
        <v>1687.9</v>
      </c>
      <c r="J19" s="942">
        <v>1463.8700999999999</v>
      </c>
      <c r="K19" s="942">
        <v>1628.4</v>
      </c>
      <c r="L19" s="942">
        <v>1037.0999999999999</v>
      </c>
      <c r="M19" s="942">
        <v>1311.2</v>
      </c>
      <c r="N19" s="942">
        <v>1695.3</v>
      </c>
      <c r="O19" s="942">
        <v>1265.5999999999999</v>
      </c>
      <c r="P19" s="942">
        <v>1341.6189999999999</v>
      </c>
      <c r="Q19" s="942">
        <v>1070.346</v>
      </c>
      <c r="R19" s="942">
        <v>1074.424</v>
      </c>
      <c r="S19" s="942">
        <v>1246.2919999999999</v>
      </c>
      <c r="T19" s="945">
        <v>959.59400000000005</v>
      </c>
      <c r="U19" s="942">
        <v>814.08399999999995</v>
      </c>
      <c r="V19" s="942">
        <v>1313.721</v>
      </c>
      <c r="W19" s="942">
        <v>1444.8150000000001</v>
      </c>
      <c r="X19" s="942">
        <v>1514.8154999999999</v>
      </c>
      <c r="Y19" s="942">
        <v>1520.998</v>
      </c>
      <c r="Z19" s="942">
        <v>1616.25</v>
      </c>
    </row>
    <row r="20" spans="1:28">
      <c r="A20" s="73" t="s">
        <v>384</v>
      </c>
      <c r="B20" s="942">
        <v>1887.3</v>
      </c>
      <c r="C20" s="943">
        <v>2214.4</v>
      </c>
      <c r="D20" s="942">
        <v>2259.4</v>
      </c>
      <c r="E20" s="942">
        <v>1528.2</v>
      </c>
      <c r="F20" s="942">
        <v>1571.1</v>
      </c>
      <c r="G20" s="942">
        <v>1380.6</v>
      </c>
      <c r="H20" s="942">
        <v>1262</v>
      </c>
      <c r="I20" s="945">
        <v>1380.3</v>
      </c>
      <c r="J20" s="942">
        <v>1093.8</v>
      </c>
      <c r="K20" s="942">
        <v>1181.3</v>
      </c>
      <c r="L20" s="942">
        <v>954.5</v>
      </c>
      <c r="M20" s="942">
        <v>1083.8</v>
      </c>
      <c r="N20" s="942">
        <v>1215.9000000000001</v>
      </c>
      <c r="O20" s="942">
        <v>1187.5999999999999</v>
      </c>
      <c r="P20" s="942">
        <v>1695</v>
      </c>
      <c r="Q20" s="942">
        <v>1732.4</v>
      </c>
      <c r="R20" s="942">
        <v>1512.1000000000001</v>
      </c>
      <c r="S20" s="942">
        <v>1340.9</v>
      </c>
      <c r="T20" s="945">
        <v>1609</v>
      </c>
      <c r="U20" s="942">
        <v>1422.9</v>
      </c>
      <c r="V20" s="942">
        <v>1502</v>
      </c>
      <c r="W20" s="942">
        <v>1490.4</v>
      </c>
      <c r="X20" s="942">
        <v>1464.6</v>
      </c>
      <c r="Y20" s="942">
        <v>1343.2639999999999</v>
      </c>
      <c r="Z20" s="942">
        <v>1125.5909999999999</v>
      </c>
    </row>
    <row r="21" spans="1:28">
      <c r="A21" s="73" t="s">
        <v>385</v>
      </c>
      <c r="B21" s="942">
        <v>4086.5</v>
      </c>
      <c r="C21" s="943">
        <v>3221.1</v>
      </c>
      <c r="D21" s="942">
        <v>3181.8</v>
      </c>
      <c r="E21" s="942">
        <v>3133.9349999999995</v>
      </c>
      <c r="F21" s="942">
        <v>3055.3149999999996</v>
      </c>
      <c r="G21" s="942">
        <v>3110.6139999999996</v>
      </c>
      <c r="H21" s="942">
        <v>3267.2530000000002</v>
      </c>
      <c r="I21" s="945">
        <v>2631.085</v>
      </c>
      <c r="J21" s="942">
        <v>2127.2530000000002</v>
      </c>
      <c r="K21" s="942">
        <v>1570.5840000000001</v>
      </c>
      <c r="L21" s="942" t="s">
        <v>302</v>
      </c>
      <c r="M21" s="942">
        <v>1421.942</v>
      </c>
      <c r="N21" s="942">
        <v>1431.8339999999998</v>
      </c>
      <c r="O21" s="942">
        <v>1029.451</v>
      </c>
      <c r="P21" s="942">
        <v>752.41100000000006</v>
      </c>
      <c r="Q21" s="942">
        <v>991.56600000000003</v>
      </c>
      <c r="R21" s="942" t="s">
        <v>302</v>
      </c>
      <c r="S21" s="942">
        <v>972.952</v>
      </c>
      <c r="T21" s="944">
        <v>854.67100000000005</v>
      </c>
      <c r="U21" s="951">
        <v>790.21100000000001</v>
      </c>
      <c r="V21" s="951">
        <v>1043.5999999999999</v>
      </c>
      <c r="W21" s="951">
        <v>1217.5070000000001</v>
      </c>
      <c r="X21" s="951">
        <v>1330.4159999999999</v>
      </c>
      <c r="Y21" s="951">
        <v>1297.241</v>
      </c>
      <c r="Z21" s="951">
        <v>901.71600000000001</v>
      </c>
    </row>
    <row r="22" spans="1:28">
      <c r="A22" s="73" t="s">
        <v>386</v>
      </c>
      <c r="B22" s="942">
        <v>4782</v>
      </c>
      <c r="C22" s="943">
        <v>5640</v>
      </c>
      <c r="D22" s="942">
        <v>4153</v>
      </c>
      <c r="E22" s="942">
        <v>2771</v>
      </c>
      <c r="F22" s="942">
        <v>3630</v>
      </c>
      <c r="G22" s="942">
        <v>3223</v>
      </c>
      <c r="H22" s="942">
        <v>3918</v>
      </c>
      <c r="I22" s="945">
        <v>3914</v>
      </c>
      <c r="J22" s="942">
        <v>4395</v>
      </c>
      <c r="K22" s="942">
        <v>2765</v>
      </c>
      <c r="L22" s="942" t="s">
        <v>302</v>
      </c>
      <c r="M22" s="942">
        <v>884</v>
      </c>
      <c r="N22" s="942">
        <v>546</v>
      </c>
      <c r="O22" s="942">
        <v>258.464</v>
      </c>
      <c r="P22" s="942" t="s">
        <v>302</v>
      </c>
      <c r="Q22" s="942">
        <v>198.7</v>
      </c>
      <c r="R22" s="942">
        <v>381.5</v>
      </c>
      <c r="S22" s="942">
        <v>560.19999999999993</v>
      </c>
      <c r="T22" s="945">
        <v>657.9</v>
      </c>
      <c r="U22" s="942">
        <v>523.79999999999995</v>
      </c>
      <c r="V22" s="942">
        <v>1091.7</v>
      </c>
      <c r="W22" s="942">
        <v>1201.886</v>
      </c>
      <c r="X22" s="942">
        <v>1147.162</v>
      </c>
      <c r="Y22" s="942">
        <v>1382.365</v>
      </c>
      <c r="Z22" s="942">
        <v>1493.8</v>
      </c>
    </row>
    <row r="23" spans="1:28">
      <c r="A23" s="73" t="s">
        <v>387</v>
      </c>
      <c r="B23" s="942">
        <v>1915.5</v>
      </c>
      <c r="C23" s="943">
        <v>1724.6</v>
      </c>
      <c r="D23" s="942">
        <v>1571.5</v>
      </c>
      <c r="E23" s="942">
        <v>1549</v>
      </c>
      <c r="F23" s="942">
        <v>1663</v>
      </c>
      <c r="G23" s="942">
        <v>1699.6</v>
      </c>
      <c r="H23" s="942">
        <v>1302.4000000000001</v>
      </c>
      <c r="I23" s="945">
        <v>1345.1</v>
      </c>
      <c r="J23" s="942">
        <v>1238.2</v>
      </c>
      <c r="K23" s="942">
        <v>723.7</v>
      </c>
      <c r="L23" s="942">
        <v>758.1</v>
      </c>
      <c r="M23" s="942">
        <v>714.86799999999994</v>
      </c>
      <c r="N23" s="942">
        <v>1015.3</v>
      </c>
      <c r="O23" s="942">
        <v>980.1</v>
      </c>
      <c r="P23" s="942">
        <v>838.88600000000008</v>
      </c>
      <c r="Q23" s="942">
        <v>963.2</v>
      </c>
      <c r="R23" s="942">
        <v>945</v>
      </c>
      <c r="S23" s="942">
        <v>994</v>
      </c>
      <c r="T23" s="945">
        <v>1059.7</v>
      </c>
      <c r="U23" s="942">
        <v>1194.4000000000001</v>
      </c>
      <c r="V23" s="942">
        <v>1124.2</v>
      </c>
      <c r="W23" s="942">
        <v>1129.9549999999999</v>
      </c>
      <c r="X23" s="942">
        <v>1126</v>
      </c>
      <c r="Y23" s="942">
        <v>1046.4000000000001</v>
      </c>
      <c r="Z23" s="942">
        <v>896.1</v>
      </c>
    </row>
    <row r="24" spans="1:28" ht="13">
      <c r="A24" s="73" t="s">
        <v>388</v>
      </c>
      <c r="B24" s="942">
        <v>3192.6</v>
      </c>
      <c r="C24" s="952">
        <v>2577.1999999999998</v>
      </c>
      <c r="D24" s="942">
        <v>2276.819</v>
      </c>
      <c r="E24" s="942">
        <v>1745.6</v>
      </c>
      <c r="F24" s="942">
        <v>1603.6</v>
      </c>
      <c r="G24" s="942">
        <v>1601.704</v>
      </c>
      <c r="H24" s="942">
        <v>1118.2470000000001</v>
      </c>
      <c r="I24" s="945">
        <v>988.93700000000001</v>
      </c>
      <c r="J24" s="942">
        <v>935.11900000000003</v>
      </c>
      <c r="K24" s="942">
        <v>572.14400000000001</v>
      </c>
      <c r="L24" s="942">
        <v>291.89999999999998</v>
      </c>
      <c r="M24" s="942">
        <v>361.81799999999998</v>
      </c>
      <c r="N24" s="942">
        <v>381.76600000000002</v>
      </c>
      <c r="O24" s="942">
        <v>320.17700000000002</v>
      </c>
      <c r="P24" s="942" t="s">
        <v>302</v>
      </c>
      <c r="Q24" s="942">
        <v>489.755</v>
      </c>
      <c r="R24" s="942">
        <v>422.7</v>
      </c>
      <c r="S24" s="942" t="s">
        <v>302</v>
      </c>
      <c r="T24" s="945">
        <v>364.1</v>
      </c>
      <c r="U24" s="942">
        <v>342.6</v>
      </c>
      <c r="V24" s="942">
        <v>331.9</v>
      </c>
      <c r="W24" s="942">
        <v>335.9</v>
      </c>
      <c r="X24" s="942">
        <v>389.1</v>
      </c>
      <c r="Y24" s="942">
        <v>522.5</v>
      </c>
      <c r="Z24" s="942">
        <v>533.4</v>
      </c>
    </row>
    <row r="25" spans="1:28" ht="20.25" customHeight="1">
      <c r="A25" s="53" t="s">
        <v>397</v>
      </c>
      <c r="B25" s="943">
        <v>77577.116999999998</v>
      </c>
      <c r="C25" s="943">
        <v>71960.790999999997</v>
      </c>
      <c r="D25" s="943">
        <v>67397.108616000012</v>
      </c>
      <c r="E25" s="943">
        <v>66757.541000000012</v>
      </c>
      <c r="F25" s="943">
        <v>68178.259999999995</v>
      </c>
      <c r="G25" s="943">
        <v>65844.274999999994</v>
      </c>
      <c r="H25" s="943">
        <v>69023.743999999992</v>
      </c>
      <c r="I25" s="943">
        <v>65523.475677000002</v>
      </c>
      <c r="J25" s="943">
        <v>56674.615499999993</v>
      </c>
      <c r="K25" s="943">
        <v>45665.369200000008</v>
      </c>
      <c r="L25" s="943">
        <v>38728.267199999995</v>
      </c>
      <c r="M25" s="942">
        <v>43159.434200000011</v>
      </c>
      <c r="N25" s="942">
        <v>41598.415700000012</v>
      </c>
      <c r="O25" s="942">
        <v>35441.214199999995</v>
      </c>
      <c r="P25" s="942">
        <v>34036.558799999999</v>
      </c>
      <c r="Q25" s="942">
        <v>36897.838199999991</v>
      </c>
      <c r="R25" s="942">
        <v>36954.44049999999</v>
      </c>
      <c r="S25" s="942">
        <v>42053.475699999995</v>
      </c>
      <c r="T25" s="943">
        <v>45011.822999999997</v>
      </c>
      <c r="U25" s="942">
        <v>44448.939000000013</v>
      </c>
      <c r="V25" s="942">
        <v>46614.290299999993</v>
      </c>
      <c r="W25" s="943">
        <v>46095.021100000005</v>
      </c>
      <c r="X25" s="943">
        <v>45708.251799999991</v>
      </c>
      <c r="Y25" s="943">
        <v>43751.774200000007</v>
      </c>
      <c r="Z25" s="943">
        <v>41434.542400000006</v>
      </c>
    </row>
    <row r="26" spans="1:28">
      <c r="A26" s="82"/>
      <c r="B26" s="89"/>
      <c r="C26" s="89"/>
      <c r="D26" s="89"/>
      <c r="E26" s="89"/>
      <c r="F26" s="74"/>
      <c r="G26" s="74"/>
      <c r="H26" s="74"/>
      <c r="I26" s="74"/>
      <c r="J26" s="74"/>
      <c r="K26" s="74"/>
      <c r="L26" s="74"/>
      <c r="M26" s="74"/>
      <c r="N26" s="74"/>
      <c r="O26" s="74"/>
      <c r="P26" s="74"/>
      <c r="Q26" s="74"/>
      <c r="R26" s="74"/>
      <c r="S26" s="74"/>
      <c r="T26" s="74"/>
      <c r="U26" s="74"/>
      <c r="V26" s="74"/>
      <c r="W26" s="74"/>
      <c r="X26" s="74"/>
      <c r="Y26" s="74"/>
    </row>
    <row r="27" spans="1:28" s="55" customFormat="1" ht="13">
      <c r="B27" s="1218" t="s">
        <v>398</v>
      </c>
      <c r="C27" s="1218"/>
      <c r="D27" s="1218"/>
      <c r="E27" s="1218"/>
      <c r="F27" s="1218"/>
      <c r="G27" s="1218" t="s">
        <v>398</v>
      </c>
      <c r="H27" s="1218"/>
      <c r="I27" s="1218"/>
      <c r="J27" s="1218"/>
      <c r="K27" s="1218"/>
      <c r="L27" s="1218" t="s">
        <v>398</v>
      </c>
      <c r="M27" s="1218"/>
      <c r="N27" s="1218"/>
      <c r="O27" s="1218"/>
      <c r="P27" s="1218"/>
      <c r="Q27" s="1218" t="s">
        <v>398</v>
      </c>
      <c r="R27" s="1218"/>
      <c r="S27" s="1218"/>
      <c r="T27" s="1218"/>
      <c r="U27" s="1218"/>
      <c r="V27" s="1218" t="s">
        <v>398</v>
      </c>
      <c r="W27" s="1218"/>
      <c r="X27" s="1218"/>
      <c r="Y27" s="1218"/>
      <c r="Z27" s="1218"/>
      <c r="AA27" s="188"/>
      <c r="AB27" s="188"/>
    </row>
    <row r="28" spans="1:28" s="55" customFormat="1">
      <c r="A28" s="57"/>
      <c r="B28" s="17"/>
      <c r="C28" s="17"/>
      <c r="D28" s="17"/>
      <c r="E28" s="17"/>
      <c r="F28" s="17"/>
      <c r="G28" s="17"/>
      <c r="H28" s="17"/>
      <c r="I28" s="17"/>
      <c r="J28" s="17"/>
      <c r="K28" s="17"/>
      <c r="L28" s="17"/>
      <c r="M28" s="17"/>
      <c r="N28" s="17"/>
      <c r="O28" s="17"/>
      <c r="P28" s="17"/>
      <c r="Q28" s="17"/>
      <c r="R28" s="17"/>
      <c r="S28" s="17"/>
      <c r="T28" s="17"/>
      <c r="U28" s="17"/>
      <c r="V28" s="17"/>
      <c r="W28" s="17"/>
      <c r="X28" s="17"/>
      <c r="Y28" s="17"/>
      <c r="Z28" s="85"/>
      <c r="AA28" s="85"/>
    </row>
    <row r="29" spans="1:28" s="55" customFormat="1">
      <c r="A29" s="73" t="s">
        <v>373</v>
      </c>
      <c r="B29" s="86" t="s">
        <v>302</v>
      </c>
      <c r="C29" s="87">
        <v>-27.045450308615415</v>
      </c>
      <c r="D29" s="87">
        <v>-1.1972489372984683</v>
      </c>
      <c r="E29" s="87">
        <v>23.188184766826311</v>
      </c>
      <c r="F29" s="87">
        <v>4.2016261489079199</v>
      </c>
      <c r="G29" s="87">
        <v>-10.50426823564402</v>
      </c>
      <c r="H29" s="87">
        <v>-8.7809347118102608</v>
      </c>
      <c r="I29" s="87">
        <v>-21.518914227214736</v>
      </c>
      <c r="J29" s="87">
        <v>-15.840920549704975</v>
      </c>
      <c r="K29" s="87">
        <v>-14.072759004325448</v>
      </c>
      <c r="L29" s="87">
        <v>11.651744085013675</v>
      </c>
      <c r="M29" s="87">
        <v>10.206261783236044</v>
      </c>
      <c r="N29" s="87">
        <v>-1.2646862639016376E-2</v>
      </c>
      <c r="O29" s="87">
        <v>-21.780795096644752</v>
      </c>
      <c r="P29" s="87">
        <v>-2.8815480813958914</v>
      </c>
      <c r="Q29" s="87">
        <v>6.6951877894641285</v>
      </c>
      <c r="R29" s="87">
        <v>7.051948899840113</v>
      </c>
      <c r="S29" s="87">
        <v>12.461296629706311</v>
      </c>
      <c r="T29" s="87">
        <v>4.2972596615566658</v>
      </c>
      <c r="U29" s="87">
        <v>-9.8731268233977687</v>
      </c>
      <c r="V29" s="87">
        <v>2.1730800566045048</v>
      </c>
      <c r="W29" s="87">
        <v>1.1067870702900251</v>
      </c>
      <c r="X29" s="87">
        <v>12.077734709929516</v>
      </c>
      <c r="Y29" s="87">
        <v>0.67650685376457886</v>
      </c>
      <c r="Z29" s="87">
        <v>2.8713420417599593</v>
      </c>
    </row>
    <row r="30" spans="1:28" s="55" customFormat="1">
      <c r="A30" s="73" t="s">
        <v>374</v>
      </c>
      <c r="B30" s="86" t="s">
        <v>302</v>
      </c>
      <c r="C30" s="87">
        <v>-15.353978438304736</v>
      </c>
      <c r="D30" s="87">
        <v>-10.671238704188312</v>
      </c>
      <c r="E30" s="87">
        <v>-2.7808644202323336</v>
      </c>
      <c r="F30" s="87">
        <v>0.78227051419071358</v>
      </c>
      <c r="G30" s="87">
        <v>-3.3330878562486248</v>
      </c>
      <c r="H30" s="87">
        <v>0.67345197464651108</v>
      </c>
      <c r="I30" s="87">
        <v>-17.861791324878169</v>
      </c>
      <c r="J30" s="87">
        <v>0.86969339622642394</v>
      </c>
      <c r="K30" s="87">
        <v>-4.7201519801256637</v>
      </c>
      <c r="L30" s="87">
        <v>-0.73427914110429526</v>
      </c>
      <c r="M30" s="87">
        <v>3.4822411495451746</v>
      </c>
      <c r="N30" s="87">
        <v>1.5565509518477114</v>
      </c>
      <c r="O30" s="87">
        <v>-2.7272393134119852</v>
      </c>
      <c r="P30" s="87">
        <v>-20.887984129982996</v>
      </c>
      <c r="Q30" s="87">
        <v>7.9415885613002217</v>
      </c>
      <c r="R30" s="87">
        <v>2.6561163907967966</v>
      </c>
      <c r="S30" s="87">
        <v>21.012931034482762</v>
      </c>
      <c r="T30" s="87">
        <v>0.81923419412288467</v>
      </c>
      <c r="U30" s="87">
        <v>11.559459459459461</v>
      </c>
      <c r="V30" s="87">
        <v>11.11746068843668</v>
      </c>
      <c r="W30" s="87">
        <v>-7.7183283883085778</v>
      </c>
      <c r="X30" s="87">
        <v>-1.9105576434813827</v>
      </c>
      <c r="Y30" s="87">
        <v>-0.87745329009956663</v>
      </c>
      <c r="Z30" s="87">
        <v>-2.2437121172175409</v>
      </c>
    </row>
    <row r="31" spans="1:28" s="55" customFormat="1">
      <c r="A31" s="73" t="s">
        <v>375</v>
      </c>
      <c r="B31" s="86" t="s">
        <v>302</v>
      </c>
      <c r="C31" s="87" t="s">
        <v>302</v>
      </c>
      <c r="D31" s="87" t="s">
        <v>302</v>
      </c>
      <c r="E31" s="87">
        <v>60.054347826086968</v>
      </c>
      <c r="F31" s="87" t="s">
        <v>302</v>
      </c>
      <c r="G31" s="87" t="s">
        <v>302</v>
      </c>
      <c r="H31" s="87" t="s">
        <v>302</v>
      </c>
      <c r="I31" s="87" t="s">
        <v>302</v>
      </c>
      <c r="J31" s="87">
        <v>9.9601593625498026</v>
      </c>
      <c r="K31" s="87" t="s">
        <v>302</v>
      </c>
      <c r="L31" s="87" t="s">
        <v>302</v>
      </c>
      <c r="M31" s="87">
        <v>0</v>
      </c>
      <c r="N31" s="87">
        <v>0</v>
      </c>
      <c r="O31" s="87">
        <v>0</v>
      </c>
      <c r="P31" s="87">
        <v>0</v>
      </c>
      <c r="Q31" s="87">
        <v>0</v>
      </c>
      <c r="R31" s="87">
        <v>0</v>
      </c>
      <c r="S31" s="87">
        <v>0</v>
      </c>
      <c r="T31" s="87">
        <v>0</v>
      </c>
      <c r="U31" s="87">
        <v>0</v>
      </c>
      <c r="V31" s="87">
        <v>0</v>
      </c>
      <c r="W31" s="87">
        <v>0</v>
      </c>
      <c r="X31" s="87">
        <v>0</v>
      </c>
      <c r="Y31" s="87">
        <v>0</v>
      </c>
      <c r="Z31" s="87">
        <v>0</v>
      </c>
    </row>
    <row r="32" spans="1:28" s="55" customFormat="1">
      <c r="A32" s="73" t="s">
        <v>376</v>
      </c>
      <c r="B32" s="86" t="s">
        <v>302</v>
      </c>
      <c r="C32" s="87">
        <v>-5.010057413845928</v>
      </c>
      <c r="D32" s="87">
        <v>-10.628540977169465</v>
      </c>
      <c r="E32" s="87">
        <v>-0.35619576644855044</v>
      </c>
      <c r="F32" s="87">
        <v>-7.8013290919971041</v>
      </c>
      <c r="G32" s="87">
        <v>7.4656691945070719</v>
      </c>
      <c r="H32" s="87">
        <v>5.5897264737201908</v>
      </c>
      <c r="I32" s="87">
        <v>-2.7710879643566813</v>
      </c>
      <c r="J32" s="87">
        <v>-46.218747581082127</v>
      </c>
      <c r="K32" s="87">
        <v>-34.470351180195735</v>
      </c>
      <c r="L32" s="87">
        <v>-54.799033604217001</v>
      </c>
      <c r="M32" s="87">
        <v>94.839650145772595</v>
      </c>
      <c r="N32" s="87">
        <v>-19.372537283655049</v>
      </c>
      <c r="O32" s="87">
        <v>-20.258274048871002</v>
      </c>
      <c r="P32" s="87">
        <v>-36.089757762650073</v>
      </c>
      <c r="Q32" s="87">
        <v>9.7557837340483786</v>
      </c>
      <c r="R32" s="87">
        <v>-1.0581858438888361</v>
      </c>
      <c r="S32" s="87">
        <v>354.58356108340854</v>
      </c>
      <c r="T32" s="87">
        <v>-2.2351726172912407</v>
      </c>
      <c r="U32" s="87">
        <v>3.9714278528131928</v>
      </c>
      <c r="V32" s="87">
        <v>0.26242198461463317</v>
      </c>
      <c r="W32" s="87">
        <v>0.69400344733737995</v>
      </c>
      <c r="X32" s="87">
        <v>-14.545005381687687</v>
      </c>
      <c r="Y32" s="87">
        <v>-10.820776981983741</v>
      </c>
      <c r="Z32" s="87">
        <v>2.9499339407472718</v>
      </c>
    </row>
    <row r="33" spans="1:28" s="55" customFormat="1">
      <c r="A33" s="73" t="s">
        <v>377</v>
      </c>
      <c r="B33" s="86" t="s">
        <v>302</v>
      </c>
      <c r="C33" s="87">
        <v>-12.576312576312574</v>
      </c>
      <c r="D33" s="87">
        <v>15.642458100558656</v>
      </c>
      <c r="E33" s="87">
        <v>27.053140096618364</v>
      </c>
      <c r="F33" s="87">
        <v>-26.178707224334602</v>
      </c>
      <c r="G33" s="87">
        <v>-12.181303116147305</v>
      </c>
      <c r="H33" s="87">
        <v>-19.941348973607035</v>
      </c>
      <c r="I33" s="87">
        <v>-5.1282051282051242</v>
      </c>
      <c r="J33" s="87" t="s">
        <v>302</v>
      </c>
      <c r="K33" s="87" t="s">
        <v>302</v>
      </c>
      <c r="L33" s="87" t="s">
        <v>302</v>
      </c>
      <c r="M33" s="87" t="s">
        <v>302</v>
      </c>
      <c r="N33" s="87" t="s">
        <v>302</v>
      </c>
      <c r="O33" s="87" t="s">
        <v>302</v>
      </c>
      <c r="P33" s="87" t="s">
        <v>302</v>
      </c>
      <c r="Q33" s="87" t="s">
        <v>302</v>
      </c>
      <c r="R33" s="87" t="s">
        <v>302</v>
      </c>
      <c r="S33" s="87" t="s">
        <v>302</v>
      </c>
      <c r="T33" s="87" t="s">
        <v>302</v>
      </c>
      <c r="U33" s="87">
        <v>-1.6127478753540885</v>
      </c>
      <c r="V33" s="87">
        <v>7.8722859026740082</v>
      </c>
      <c r="W33" s="87">
        <v>-31.135359057034876</v>
      </c>
      <c r="X33" s="87">
        <v>12.015503875968989</v>
      </c>
      <c r="Y33" s="87">
        <v>-11.072664359861591</v>
      </c>
      <c r="Z33" s="87">
        <v>-15.953307392996109</v>
      </c>
    </row>
    <row r="34" spans="1:28" s="55" customFormat="1">
      <c r="A34" s="73" t="s">
        <v>378</v>
      </c>
      <c r="B34" s="86" t="s">
        <v>302</v>
      </c>
      <c r="C34" s="87" t="s">
        <v>302</v>
      </c>
      <c r="D34" s="87" t="s">
        <v>302</v>
      </c>
      <c r="E34" s="87">
        <v>0</v>
      </c>
      <c r="F34" s="87" t="s">
        <v>302</v>
      </c>
      <c r="G34" s="87" t="s">
        <v>302</v>
      </c>
      <c r="H34" s="87" t="s">
        <v>302</v>
      </c>
      <c r="I34" s="87" t="s">
        <v>302</v>
      </c>
      <c r="J34" s="87" t="s">
        <v>302</v>
      </c>
      <c r="K34" s="87" t="s">
        <v>302</v>
      </c>
      <c r="L34" s="87" t="s">
        <v>302</v>
      </c>
      <c r="M34" s="87" t="s">
        <v>302</v>
      </c>
      <c r="N34" s="87" t="s">
        <v>302</v>
      </c>
      <c r="O34" s="87" t="s">
        <v>302</v>
      </c>
      <c r="P34" s="87" t="s">
        <v>302</v>
      </c>
      <c r="Q34" s="87" t="s">
        <v>302</v>
      </c>
      <c r="R34" s="87" t="s">
        <v>302</v>
      </c>
      <c r="S34" s="87" t="s">
        <v>302</v>
      </c>
      <c r="T34" s="87" t="s">
        <v>302</v>
      </c>
      <c r="U34" s="87">
        <v>107.42898761835394</v>
      </c>
      <c r="V34" s="87">
        <v>-3.2654494382022534</v>
      </c>
      <c r="W34" s="87">
        <v>-60.508166969147005</v>
      </c>
      <c r="X34" s="87">
        <v>-5.0551470588235219</v>
      </c>
      <c r="Y34" s="87">
        <v>316.74733785091968</v>
      </c>
      <c r="Z34" s="87">
        <v>-34.959349593495929</v>
      </c>
    </row>
    <row r="35" spans="1:28" s="55" customFormat="1">
      <c r="A35" s="73" t="s">
        <v>379</v>
      </c>
      <c r="B35" s="86" t="s">
        <v>302</v>
      </c>
      <c r="C35" s="87">
        <v>-10.066522629065275</v>
      </c>
      <c r="D35" s="87">
        <v>-11.066856330014218</v>
      </c>
      <c r="E35" s="87">
        <v>4.3115092059429827</v>
      </c>
      <c r="F35" s="87">
        <v>5.5848979452755003</v>
      </c>
      <c r="G35" s="87">
        <v>-5.5638030078099803</v>
      </c>
      <c r="H35" s="87">
        <v>-14.312077096575763</v>
      </c>
      <c r="I35" s="87">
        <v>-5.6791895987875876</v>
      </c>
      <c r="J35" s="87">
        <v>6.5327695560253716</v>
      </c>
      <c r="K35" s="87">
        <v>-40.373089898789445</v>
      </c>
      <c r="L35" s="87">
        <v>-30.823936630499901</v>
      </c>
      <c r="M35" s="87">
        <v>5.1369665291291966</v>
      </c>
      <c r="N35" s="87">
        <v>14.889297896701223</v>
      </c>
      <c r="O35" s="87">
        <v>-1.8640962319764043</v>
      </c>
      <c r="P35" s="87">
        <v>23.492166571962002</v>
      </c>
      <c r="Q35" s="87">
        <v>-2.4189837638861462</v>
      </c>
      <c r="R35" s="87">
        <v>-22.32401481980466</v>
      </c>
      <c r="S35" s="87">
        <v>1.6130431012054487</v>
      </c>
      <c r="T35" s="87">
        <v>12.494665870103262</v>
      </c>
      <c r="U35" s="87">
        <v>4.195432819968147</v>
      </c>
      <c r="V35" s="87">
        <v>-11.817751565457996</v>
      </c>
      <c r="W35" s="87">
        <v>-7.0995256358914816</v>
      </c>
      <c r="X35" s="87">
        <v>-0.43968916899903832</v>
      </c>
      <c r="Y35" s="87">
        <v>-17.623280835161935</v>
      </c>
      <c r="Z35" s="87">
        <v>-18.844851726783673</v>
      </c>
    </row>
    <row r="36" spans="1:28" s="55" customFormat="1">
      <c r="A36" s="73" t="s">
        <v>380</v>
      </c>
      <c r="B36" s="86" t="s">
        <v>302</v>
      </c>
      <c r="C36" s="87">
        <v>-31.352656460004894</v>
      </c>
      <c r="D36" s="87">
        <v>-11.050761258156328</v>
      </c>
      <c r="E36" s="87">
        <v>-10.400987411626005</v>
      </c>
      <c r="F36" s="87">
        <v>-3.417865033094202</v>
      </c>
      <c r="G36" s="87">
        <v>-2.9635678625118231</v>
      </c>
      <c r="H36" s="87">
        <v>9.7913901331568525</v>
      </c>
      <c r="I36" s="87">
        <v>-8.1839886209128139</v>
      </c>
      <c r="J36" s="87">
        <v>4.7326045689598715</v>
      </c>
      <c r="K36" s="87">
        <v>-3.9628623188405783</v>
      </c>
      <c r="L36" s="87">
        <v>-5.8572978071209718</v>
      </c>
      <c r="M36" s="87">
        <v>-6.0884758572876905</v>
      </c>
      <c r="N36" s="87">
        <v>9.3641185607483095</v>
      </c>
      <c r="O36" s="87">
        <v>-29.722197564656199</v>
      </c>
      <c r="P36" s="87">
        <v>-15.431498150474354</v>
      </c>
      <c r="Q36" s="87">
        <v>32.421324912437342</v>
      </c>
      <c r="R36" s="87">
        <v>-11.225139871147491</v>
      </c>
      <c r="S36" s="87">
        <v>-1.6374216751739681</v>
      </c>
      <c r="T36" s="87">
        <v>-1.6604212797365534</v>
      </c>
      <c r="U36" s="87">
        <v>10.246499100779133</v>
      </c>
      <c r="V36" s="87">
        <v>15.868302671337958</v>
      </c>
      <c r="W36" s="87">
        <v>13.83206631292542</v>
      </c>
      <c r="X36" s="87">
        <v>-3.2589792660943857</v>
      </c>
      <c r="Y36" s="87">
        <v>-16.591422121896159</v>
      </c>
      <c r="Z36" s="87">
        <v>-19.424283429696146</v>
      </c>
    </row>
    <row r="37" spans="1:28" s="55" customFormat="1">
      <c r="A37" s="73" t="s">
        <v>381</v>
      </c>
      <c r="B37" s="86" t="s">
        <v>302</v>
      </c>
      <c r="C37" s="87">
        <v>7.1416219955040674</v>
      </c>
      <c r="D37" s="87">
        <v>-6.0038734667527507</v>
      </c>
      <c r="E37" s="87">
        <v>-9.5295329670329636</v>
      </c>
      <c r="F37" s="87">
        <v>-2.5241981400645273</v>
      </c>
      <c r="G37" s="87">
        <v>-6.7562305295950154</v>
      </c>
      <c r="H37" s="87">
        <v>1.4199206514930012</v>
      </c>
      <c r="I37" s="87">
        <v>2.3265390158534132</v>
      </c>
      <c r="J37" s="87">
        <v>2.2132796780684174</v>
      </c>
      <c r="K37" s="87">
        <v>-22.69291338582677</v>
      </c>
      <c r="L37" s="87" t="s">
        <v>302</v>
      </c>
      <c r="M37" s="87" t="s">
        <v>302</v>
      </c>
      <c r="N37" s="87">
        <v>-4.0755874305926909</v>
      </c>
      <c r="O37" s="87">
        <v>-23.584305886887648</v>
      </c>
      <c r="P37" s="87">
        <v>15.342837746096407</v>
      </c>
      <c r="Q37" s="87">
        <v>16.127133608004712</v>
      </c>
      <c r="R37" s="87">
        <v>2.9396857577293503</v>
      </c>
      <c r="S37" s="87">
        <v>-2.8311176760216625</v>
      </c>
      <c r="T37" s="87">
        <v>2.5589054978464674</v>
      </c>
      <c r="U37" s="87">
        <v>1.7045454545454533</v>
      </c>
      <c r="V37" s="87">
        <v>-1.3845032790867151</v>
      </c>
      <c r="W37" s="87">
        <v>1.3399014778315177E-2</v>
      </c>
      <c r="X37" s="87">
        <v>-13.363357225041767</v>
      </c>
      <c r="Y37" s="87">
        <v>2.2518994894424935</v>
      </c>
      <c r="Z37" s="87">
        <v>-7.1344754817648095</v>
      </c>
    </row>
    <row r="38" spans="1:28" s="55" customFormat="1">
      <c r="A38" s="73" t="s">
        <v>382</v>
      </c>
      <c r="B38" s="86" t="s">
        <v>302</v>
      </c>
      <c r="C38" s="87">
        <v>3.4548469834468136</v>
      </c>
      <c r="D38" s="87">
        <v>-0.38980435107283995</v>
      </c>
      <c r="E38" s="87">
        <v>2.2660142837865322</v>
      </c>
      <c r="F38" s="87">
        <v>4.6891570268936249</v>
      </c>
      <c r="G38" s="87">
        <v>0.51069948089779871</v>
      </c>
      <c r="H38" s="87">
        <v>19.051600018577858</v>
      </c>
      <c r="I38" s="87">
        <v>2.0598447314009292</v>
      </c>
      <c r="J38" s="87">
        <v>-17.632735751691456</v>
      </c>
      <c r="K38" s="87">
        <v>-18.069806618680985</v>
      </c>
      <c r="L38" s="87">
        <v>-6.6572639115461527</v>
      </c>
      <c r="M38" s="87">
        <v>4.7551140535587564</v>
      </c>
      <c r="N38" s="87">
        <v>-11.133252619810349</v>
      </c>
      <c r="O38" s="87">
        <v>-10.556163954943671</v>
      </c>
      <c r="P38" s="87">
        <v>-1.4173772355590444</v>
      </c>
      <c r="Q38" s="87">
        <v>7.011191612337953</v>
      </c>
      <c r="R38" s="87">
        <v>-0.16010706227167759</v>
      </c>
      <c r="S38" s="87">
        <v>0.36016816335408919</v>
      </c>
      <c r="T38" s="87">
        <v>19.096543826301229</v>
      </c>
      <c r="U38" s="87">
        <v>-4.0424305005635972</v>
      </c>
      <c r="V38" s="87">
        <v>0.57252484057985953</v>
      </c>
      <c r="W38" s="87">
        <v>-1.409667318512831</v>
      </c>
      <c r="X38" s="87">
        <v>0.40947698897517171</v>
      </c>
      <c r="Y38" s="87">
        <v>-10.383023589793311</v>
      </c>
      <c r="Z38" s="87">
        <v>-7.615866769442988</v>
      </c>
    </row>
    <row r="39" spans="1:28" s="55" customFormat="1" ht="14.5">
      <c r="A39" s="73" t="s">
        <v>1190</v>
      </c>
      <c r="B39" s="86" t="s">
        <v>302</v>
      </c>
      <c r="C39" s="87">
        <v>-6.6860599344322793</v>
      </c>
      <c r="D39" s="87">
        <v>-8.0013855213023959</v>
      </c>
      <c r="E39" s="87">
        <v>9.9021084337349379</v>
      </c>
      <c r="F39" s="87">
        <v>-8.6281994812313343</v>
      </c>
      <c r="G39" s="87">
        <v>-3.0637386181039119</v>
      </c>
      <c r="H39" s="87">
        <v>-0.21040999005415983</v>
      </c>
      <c r="I39" s="87">
        <v>-6.5388993971180298</v>
      </c>
      <c r="J39" s="87">
        <v>-13.272699804490799</v>
      </c>
      <c r="K39" s="87">
        <v>11.239378412059935</v>
      </c>
      <c r="L39" s="87">
        <v>-36.311717022844519</v>
      </c>
      <c r="M39" s="87">
        <v>26.429466782373936</v>
      </c>
      <c r="N39" s="87">
        <v>29.293776693105542</v>
      </c>
      <c r="O39" s="87">
        <v>-25.346546333982189</v>
      </c>
      <c r="P39" s="87">
        <v>6.0065581542351509</v>
      </c>
      <c r="Q39" s="87">
        <v>-20.219823958963005</v>
      </c>
      <c r="R39" s="87">
        <v>0.38099829400960061</v>
      </c>
      <c r="S39" s="87">
        <v>15.996291966672374</v>
      </c>
      <c r="T39" s="87">
        <v>-23.004079300838001</v>
      </c>
      <c r="U39" s="87">
        <v>-15.163704650091617</v>
      </c>
      <c r="V39" s="87">
        <v>61.374133381813209</v>
      </c>
      <c r="W39" s="87">
        <v>9.9788311216765209</v>
      </c>
      <c r="X39" s="87">
        <v>4.8449455466616769</v>
      </c>
      <c r="Y39" s="87">
        <v>0.40813551221255295</v>
      </c>
      <c r="Z39" s="87">
        <v>6.2624671432835584</v>
      </c>
    </row>
    <row r="40" spans="1:28" s="55" customFormat="1">
      <c r="A40" s="73" t="s">
        <v>384</v>
      </c>
      <c r="B40" s="86" t="s">
        <v>302</v>
      </c>
      <c r="C40" s="87">
        <v>17.331637789434652</v>
      </c>
      <c r="D40" s="87">
        <v>2.0321531791907432</v>
      </c>
      <c r="E40" s="87">
        <v>-32.362574134726032</v>
      </c>
      <c r="F40" s="87">
        <v>2.8072241853160591</v>
      </c>
      <c r="G40" s="87">
        <v>-12.12526255489783</v>
      </c>
      <c r="H40" s="87">
        <v>-8.5904679125018077</v>
      </c>
      <c r="I40" s="87">
        <v>9.3740095087163269</v>
      </c>
      <c r="J40" s="87">
        <v>-20.756357313627475</v>
      </c>
      <c r="K40" s="87">
        <v>7.9996343024319003</v>
      </c>
      <c r="L40" s="87">
        <v>-19.199187335985769</v>
      </c>
      <c r="M40" s="87">
        <v>13.546359350445258</v>
      </c>
      <c r="N40" s="87">
        <v>12.188595681860136</v>
      </c>
      <c r="O40" s="87">
        <v>-2.3274940373386102</v>
      </c>
      <c r="P40" s="87">
        <v>42.724823172785449</v>
      </c>
      <c r="Q40" s="87">
        <v>2.2064896755162238</v>
      </c>
      <c r="R40" s="87">
        <v>-12.716462710690379</v>
      </c>
      <c r="S40" s="87">
        <v>-11.322002513061307</v>
      </c>
      <c r="T40" s="87">
        <v>19.99403385785665</v>
      </c>
      <c r="U40" s="87">
        <v>-11.566190180236177</v>
      </c>
      <c r="V40" s="87">
        <v>5.5590695059385666</v>
      </c>
      <c r="W40" s="87">
        <v>-0.77230359520639524</v>
      </c>
      <c r="X40" s="87">
        <v>-1.7310789049919606</v>
      </c>
      <c r="Y40" s="87">
        <v>-8.2845828212481223</v>
      </c>
      <c r="Z40" s="87">
        <v>-16.204781785263364</v>
      </c>
    </row>
    <row r="41" spans="1:28" s="55" customFormat="1">
      <c r="A41" s="73" t="s">
        <v>385</v>
      </c>
      <c r="B41" s="86" t="s">
        <v>302</v>
      </c>
      <c r="C41" s="87">
        <v>-21.177046372201147</v>
      </c>
      <c r="D41" s="87">
        <v>-1.2200800968613237</v>
      </c>
      <c r="E41" s="87">
        <v>-1.5043371676409834</v>
      </c>
      <c r="F41" s="87">
        <v>-2.5086672186883305</v>
      </c>
      <c r="G41" s="87">
        <v>1.8099279452364243</v>
      </c>
      <c r="H41" s="87">
        <v>5.0356296216759944</v>
      </c>
      <c r="I41" s="87">
        <v>-19.471035760010025</v>
      </c>
      <c r="J41" s="87">
        <v>-19.149210306774577</v>
      </c>
      <c r="K41" s="87">
        <v>-26.168443527873748</v>
      </c>
      <c r="L41" s="87" t="s">
        <v>302</v>
      </c>
      <c r="M41" s="87" t="s">
        <v>302</v>
      </c>
      <c r="N41" s="87">
        <v>0.69566831839836141</v>
      </c>
      <c r="O41" s="87">
        <v>-28.102629215397869</v>
      </c>
      <c r="P41" s="87">
        <v>-26.911431432870529</v>
      </c>
      <c r="Q41" s="87">
        <v>31.785154656165304</v>
      </c>
      <c r="R41" s="87" t="s">
        <v>302</v>
      </c>
      <c r="S41" s="87" t="s">
        <v>302</v>
      </c>
      <c r="T41" s="87">
        <v>-12.156920382506016</v>
      </c>
      <c r="U41" s="87">
        <v>-7.542083444974736</v>
      </c>
      <c r="V41" s="87">
        <v>32.065992500737138</v>
      </c>
      <c r="W41" s="87">
        <v>16.664143349942535</v>
      </c>
      <c r="X41" s="87">
        <v>9.2737865162171573</v>
      </c>
      <c r="Y41" s="87">
        <v>-2.4935809551298149</v>
      </c>
      <c r="Z41" s="87">
        <v>-30.48970854297697</v>
      </c>
    </row>
    <row r="42" spans="1:28" s="55" customFormat="1">
      <c r="A42" s="73" t="s">
        <v>386</v>
      </c>
      <c r="B42" s="86" t="s">
        <v>302</v>
      </c>
      <c r="C42" s="87">
        <v>17.942283563362608</v>
      </c>
      <c r="D42" s="87">
        <v>-26.365248226950357</v>
      </c>
      <c r="E42" s="87">
        <v>-33.277149048880332</v>
      </c>
      <c r="F42" s="87">
        <v>30.999639119451473</v>
      </c>
      <c r="G42" s="87">
        <v>-11.212121212121218</v>
      </c>
      <c r="H42" s="87">
        <v>21.563760471610294</v>
      </c>
      <c r="I42" s="87">
        <v>-0.10209290454312736</v>
      </c>
      <c r="J42" s="87">
        <v>12.289218191108844</v>
      </c>
      <c r="K42" s="87">
        <v>-37.087599544937426</v>
      </c>
      <c r="L42" s="87" t="s">
        <v>302</v>
      </c>
      <c r="M42" s="87" t="s">
        <v>302</v>
      </c>
      <c r="N42" s="87">
        <v>-38.235294117647058</v>
      </c>
      <c r="O42" s="87">
        <v>-52.66227106227106</v>
      </c>
      <c r="P42" s="87" t="s">
        <v>302</v>
      </c>
      <c r="Q42" s="87" t="s">
        <v>302</v>
      </c>
      <c r="R42" s="87">
        <v>91.997986914947177</v>
      </c>
      <c r="S42" s="87">
        <v>46.841415465268653</v>
      </c>
      <c r="T42" s="87">
        <v>17.44019992859694</v>
      </c>
      <c r="U42" s="87">
        <v>-20.383036935704524</v>
      </c>
      <c r="V42" s="87">
        <v>108.41924398625432</v>
      </c>
      <c r="W42" s="87">
        <v>10.093065860584403</v>
      </c>
      <c r="X42" s="87">
        <v>-4.553177256411999</v>
      </c>
      <c r="Y42" s="87">
        <v>20.503032701571357</v>
      </c>
      <c r="Z42" s="87">
        <v>8.0611849981734167</v>
      </c>
    </row>
    <row r="43" spans="1:28" s="91" customFormat="1" ht="12.75" customHeight="1">
      <c r="A43" s="73" t="s">
        <v>387</v>
      </c>
      <c r="B43" s="86" t="s">
        <v>302</v>
      </c>
      <c r="C43" s="87">
        <v>-9.9660663012268316</v>
      </c>
      <c r="D43" s="87">
        <v>-8.8774208512118662</v>
      </c>
      <c r="E43" s="87">
        <v>-1.4317531021317222</v>
      </c>
      <c r="F43" s="87">
        <v>7.3595868302130469</v>
      </c>
      <c r="G43" s="87">
        <v>2.2008418520745607</v>
      </c>
      <c r="H43" s="87">
        <v>-23.37020475405977</v>
      </c>
      <c r="I43" s="87">
        <v>3.2785626535626449</v>
      </c>
      <c r="J43" s="87">
        <v>-7.9473645082150028</v>
      </c>
      <c r="K43" s="87">
        <v>-41.552253270877081</v>
      </c>
      <c r="L43" s="87">
        <v>4.7533508359817489</v>
      </c>
      <c r="M43" s="87">
        <v>-5.7026777469991003</v>
      </c>
      <c r="N43" s="87">
        <v>42.026220225272368</v>
      </c>
      <c r="O43" s="87">
        <v>-3.4669555796316303</v>
      </c>
      <c r="P43" s="87">
        <v>-14.408121620242824</v>
      </c>
      <c r="Q43" s="87">
        <v>14.818938449324449</v>
      </c>
      <c r="R43" s="87">
        <v>-1.8895348837209411</v>
      </c>
      <c r="S43" s="87">
        <v>5.1851851851851904</v>
      </c>
      <c r="T43" s="87">
        <v>6.6096579476861166</v>
      </c>
      <c r="U43" s="87">
        <v>12.711144663584037</v>
      </c>
      <c r="V43" s="87">
        <v>-5.8774279973208365</v>
      </c>
      <c r="W43" s="87">
        <v>0.51191958726204234</v>
      </c>
      <c r="X43" s="87">
        <v>-0.35001393860817132</v>
      </c>
      <c r="Y43" s="87">
        <v>-7.0692717584369262</v>
      </c>
      <c r="Z43" s="87">
        <v>-14.363532110091754</v>
      </c>
    </row>
    <row r="44" spans="1:28" s="55" customFormat="1" ht="12.75" customHeight="1">
      <c r="A44" s="73" t="s">
        <v>388</v>
      </c>
      <c r="B44" s="86" t="s">
        <v>302</v>
      </c>
      <c r="C44" s="87">
        <v>-19.275825346112896</v>
      </c>
      <c r="D44" s="87">
        <v>-11.655323607015362</v>
      </c>
      <c r="E44" s="87">
        <v>-23.331630665415219</v>
      </c>
      <c r="F44" s="87">
        <v>-8.1347387717690083</v>
      </c>
      <c r="G44" s="87">
        <v>-0.11823397355948373</v>
      </c>
      <c r="H44" s="87">
        <v>-30.183916628790328</v>
      </c>
      <c r="I44" s="87">
        <v>-11.563634867788608</v>
      </c>
      <c r="J44" s="87">
        <v>-5.4420049002110318</v>
      </c>
      <c r="K44" s="87">
        <v>-38.815915407557753</v>
      </c>
      <c r="L44" s="87">
        <v>-48.98137531810174</v>
      </c>
      <c r="M44" s="87">
        <v>23.952723535457338</v>
      </c>
      <c r="N44" s="87">
        <v>5.5132691021452729</v>
      </c>
      <c r="O44" s="87">
        <v>-16.132657177433302</v>
      </c>
      <c r="P44" s="87" t="s">
        <v>302</v>
      </c>
      <c r="Q44" s="87" t="s">
        <v>302</v>
      </c>
      <c r="R44" s="87">
        <v>-13.691539647374711</v>
      </c>
      <c r="S44" s="87" t="s">
        <v>302</v>
      </c>
      <c r="T44" s="87" t="s">
        <v>302</v>
      </c>
      <c r="U44" s="87">
        <v>-5.9049711617687564</v>
      </c>
      <c r="V44" s="87">
        <v>-3.1231757151196859</v>
      </c>
      <c r="W44" s="87">
        <v>1.2051822838204345</v>
      </c>
      <c r="X44" s="87">
        <v>15.838047037808877</v>
      </c>
      <c r="Y44" s="87">
        <v>34.284245695194016</v>
      </c>
      <c r="Z44" s="87">
        <v>2.086124401913878</v>
      </c>
    </row>
    <row r="45" spans="1:28" ht="20.25" customHeight="1">
      <c r="A45" s="53" t="s">
        <v>397</v>
      </c>
      <c r="B45" s="84"/>
      <c r="C45" s="87">
        <v>-7.2396683676708449</v>
      </c>
      <c r="D45" s="87">
        <v>-6.3419013612565607</v>
      </c>
      <c r="E45" s="87">
        <v>-0.94895408591484909</v>
      </c>
      <c r="F45" s="87">
        <v>2.1281775492599024</v>
      </c>
      <c r="G45" s="87">
        <v>-3.4233566535725686</v>
      </c>
      <c r="H45" s="87">
        <v>4.8287706106567327</v>
      </c>
      <c r="I45" s="87">
        <v>-5.0711075930624503</v>
      </c>
      <c r="J45" s="87">
        <v>-13.504869950154571</v>
      </c>
      <c r="K45" s="87">
        <v>-19.425356842517942</v>
      </c>
      <c r="L45" s="87">
        <v>-15.191165913096384</v>
      </c>
      <c r="M45" s="87">
        <v>11.441686706809378</v>
      </c>
      <c r="N45" s="87">
        <v>-3.616865070024474</v>
      </c>
      <c r="O45" s="87">
        <v>-14.801528847647958</v>
      </c>
      <c r="P45" s="87">
        <v>-3.963338818115318</v>
      </c>
      <c r="Q45" s="87">
        <v>8.4064884961284321</v>
      </c>
      <c r="R45" s="87">
        <v>0.15340275409413096</v>
      </c>
      <c r="S45" s="87">
        <v>13.798166420622721</v>
      </c>
      <c r="T45" s="87">
        <v>7.0347272151871181</v>
      </c>
      <c r="U45" s="87">
        <v>-1.2505247787897531</v>
      </c>
      <c r="V45" s="87">
        <v>4.871547777552081</v>
      </c>
      <c r="W45" s="87">
        <v>-1.1139699792876456</v>
      </c>
      <c r="X45" s="87">
        <v>-0.83906958012005362</v>
      </c>
      <c r="Y45" s="87">
        <v>-4.2803597227054411</v>
      </c>
      <c r="Z45" s="87">
        <v>-5.2963150463507418</v>
      </c>
    </row>
    <row r="46" spans="1:28">
      <c r="A46" s="82"/>
      <c r="B46" s="89"/>
      <c r="C46" s="89"/>
      <c r="D46" s="89"/>
      <c r="E46" s="89"/>
      <c r="F46" s="89"/>
      <c r="G46" s="89"/>
      <c r="H46" s="89"/>
      <c r="I46" s="89"/>
      <c r="J46" s="89"/>
      <c r="K46" s="89"/>
      <c r="L46" s="89"/>
      <c r="M46" s="89"/>
      <c r="N46" s="89"/>
      <c r="O46" s="89"/>
      <c r="P46" s="89"/>
      <c r="Q46" s="89"/>
      <c r="R46" s="89"/>
      <c r="S46" s="89"/>
      <c r="T46" s="89"/>
      <c r="U46" s="89"/>
      <c r="V46" s="89"/>
      <c r="W46" s="89"/>
      <c r="X46" s="89"/>
      <c r="Y46" s="89"/>
    </row>
    <row r="47" spans="1:28" ht="12.75" customHeight="1">
      <c r="B47" s="1218" t="s">
        <v>1140</v>
      </c>
      <c r="C47" s="1218"/>
      <c r="D47" s="1218"/>
      <c r="E47" s="1218"/>
      <c r="F47" s="1218"/>
      <c r="G47" s="1218" t="s">
        <v>1140</v>
      </c>
      <c r="H47" s="1218"/>
      <c r="I47" s="1218"/>
      <c r="J47" s="1218"/>
      <c r="K47" s="1218"/>
      <c r="L47" s="1218" t="s">
        <v>1140</v>
      </c>
      <c r="M47" s="1218"/>
      <c r="N47" s="1218"/>
      <c r="O47" s="1218"/>
      <c r="P47" s="1218"/>
      <c r="Q47" s="1218" t="s">
        <v>1140</v>
      </c>
      <c r="R47" s="1218"/>
      <c r="S47" s="1218"/>
      <c r="T47" s="1218"/>
      <c r="U47" s="1218"/>
      <c r="V47" s="1218" t="s">
        <v>1140</v>
      </c>
      <c r="W47" s="1218"/>
      <c r="X47" s="1218"/>
      <c r="Y47" s="1218"/>
      <c r="Z47" s="1218"/>
      <c r="AA47" s="188"/>
      <c r="AB47" s="188"/>
    </row>
    <row r="48" spans="1:28">
      <c r="A48" s="82"/>
      <c r="B48" s="89"/>
      <c r="C48" s="89"/>
      <c r="D48" s="89"/>
      <c r="E48" s="89"/>
      <c r="F48" s="89"/>
      <c r="G48" s="89"/>
      <c r="H48" s="89"/>
      <c r="I48" s="89"/>
      <c r="J48" s="89"/>
      <c r="K48" s="89"/>
      <c r="L48" s="89"/>
      <c r="M48" s="89"/>
      <c r="N48" s="89"/>
      <c r="O48" s="89"/>
      <c r="P48" s="89"/>
      <c r="Q48" s="89"/>
      <c r="R48" s="89"/>
      <c r="S48" s="89"/>
      <c r="T48" s="89"/>
      <c r="U48" s="89"/>
      <c r="V48" s="89"/>
      <c r="W48" s="89"/>
      <c r="X48" s="89"/>
      <c r="Y48" s="89"/>
    </row>
    <row r="49" spans="1:26">
      <c r="A49" s="73" t="s">
        <v>373</v>
      </c>
      <c r="B49" s="92">
        <v>249.58486088663278</v>
      </c>
      <c r="C49" s="92">
        <v>182.08351135771161</v>
      </c>
      <c r="D49" s="92">
        <v>179.90351845298568</v>
      </c>
      <c r="E49" s="92">
        <v>221.61987871388544</v>
      </c>
      <c r="F49" s="92">
        <v>230.93151748910608</v>
      </c>
      <c r="G49" s="92">
        <v>206.67385145140722</v>
      </c>
      <c r="H49" s="92">
        <v>188.52595548907541</v>
      </c>
      <c r="I49" s="92">
        <v>147.95721683134425</v>
      </c>
      <c r="J49" s="92">
        <v>124.5194316655363</v>
      </c>
      <c r="K49" s="92">
        <v>106.99611213368965</v>
      </c>
      <c r="L49" s="92">
        <v>119.46302530042145</v>
      </c>
      <c r="M49" s="92">
        <v>131.65573439675595</v>
      </c>
      <c r="N49" s="92">
        <v>131.6390840768704</v>
      </c>
      <c r="O49" s="92">
        <v>102.96704490698734</v>
      </c>
      <c r="P49" s="59">
        <v>100</v>
      </c>
      <c r="Q49" s="92">
        <v>106.69518778946413</v>
      </c>
      <c r="R49" s="92">
        <v>114.21927791096557</v>
      </c>
      <c r="S49" s="92">
        <v>128.4524809397596</v>
      </c>
      <c r="T49" s="92">
        <v>133.97241758745267</v>
      </c>
      <c r="U49" s="92">
        <v>120.74515089067138</v>
      </c>
      <c r="V49" s="92">
        <v>123.36903968399356</v>
      </c>
      <c r="W49" s="92">
        <v>124.73447226395699</v>
      </c>
      <c r="X49" s="92">
        <v>139.79957091582833</v>
      </c>
      <c r="Y49" s="92">
        <v>140.74532459460738</v>
      </c>
      <c r="Z49" s="92">
        <v>144.78660427150388</v>
      </c>
    </row>
    <row r="50" spans="1:26">
      <c r="A50" s="73" t="s">
        <v>374</v>
      </c>
      <c r="B50" s="92">
        <v>218.85662197464342</v>
      </c>
      <c r="C50" s="92">
        <v>185.25342342585455</v>
      </c>
      <c r="D50" s="92">
        <v>165.48458840440091</v>
      </c>
      <c r="E50" s="92">
        <v>160.88268636449499</v>
      </c>
      <c r="F50" s="92">
        <v>162.14122418236235</v>
      </c>
      <c r="G50" s="92">
        <v>156.73691472916718</v>
      </c>
      <c r="H50" s="92">
        <v>157.7924625764108</v>
      </c>
      <c r="I50" s="92">
        <v>129.60790218462583</v>
      </c>
      <c r="J50" s="92">
        <v>130.73509355091309</v>
      </c>
      <c r="K50" s="92">
        <v>124.56419844395052</v>
      </c>
      <c r="L50" s="92">
        <v>123.64954951749283</v>
      </c>
      <c r="M50" s="92">
        <v>127.95532501201819</v>
      </c>
      <c r="N50" s="92">
        <v>129.94701484143258</v>
      </c>
      <c r="O50" s="92">
        <v>126.40304876607172</v>
      </c>
      <c r="P50" s="59">
        <v>100</v>
      </c>
      <c r="Q50" s="92">
        <v>107.94158856130022</v>
      </c>
      <c r="R50" s="92">
        <v>110.80864278756334</v>
      </c>
      <c r="S50" s="92">
        <v>134.09278647676038</v>
      </c>
      <c r="T50" s="92">
        <v>135.19132043543019</v>
      </c>
      <c r="U50" s="92">
        <v>150.81870631387167</v>
      </c>
      <c r="V50" s="92">
        <v>167.58591669912514</v>
      </c>
      <c r="W50" s="92">
        <v>154.6510853157294</v>
      </c>
      <c r="X50" s="92">
        <v>151.69638718450281</v>
      </c>
      <c r="Y50" s="92">
        <v>150.36532224419022</v>
      </c>
      <c r="Z50" s="92">
        <v>146.99155728890415</v>
      </c>
    </row>
    <row r="51" spans="1:26">
      <c r="A51" s="73" t="s">
        <v>375</v>
      </c>
      <c r="B51" s="92" t="s">
        <v>306</v>
      </c>
      <c r="C51" s="92" t="s">
        <v>306</v>
      </c>
      <c r="D51" s="92" t="s">
        <v>306</v>
      </c>
      <c r="E51" s="92" t="s">
        <v>306</v>
      </c>
      <c r="F51" s="92" t="s">
        <v>306</v>
      </c>
      <c r="G51" s="92" t="s">
        <v>306</v>
      </c>
      <c r="H51" s="92" t="s">
        <v>306</v>
      </c>
      <c r="I51" s="92" t="s">
        <v>306</v>
      </c>
      <c r="J51" s="92" t="s">
        <v>306</v>
      </c>
      <c r="K51" s="92" t="s">
        <v>306</v>
      </c>
      <c r="L51" s="893" t="s">
        <v>306</v>
      </c>
      <c r="M51" s="893" t="s">
        <v>306</v>
      </c>
      <c r="N51" s="893" t="s">
        <v>306</v>
      </c>
      <c r="O51" s="893" t="s">
        <v>306</v>
      </c>
      <c r="P51" s="181" t="s">
        <v>306</v>
      </c>
      <c r="Q51" s="92" t="s">
        <v>306</v>
      </c>
      <c r="R51" s="92" t="s">
        <v>306</v>
      </c>
      <c r="S51" s="92" t="s">
        <v>306</v>
      </c>
      <c r="T51" s="92" t="s">
        <v>306</v>
      </c>
      <c r="U51" s="92" t="s">
        <v>306</v>
      </c>
      <c r="V51" s="92" t="s">
        <v>306</v>
      </c>
      <c r="W51" s="92" t="s">
        <v>306</v>
      </c>
      <c r="X51" s="92" t="s">
        <v>306</v>
      </c>
      <c r="Y51" s="92" t="s">
        <v>306</v>
      </c>
      <c r="Z51" s="92" t="s">
        <v>306</v>
      </c>
    </row>
    <row r="52" spans="1:26">
      <c r="A52" s="73" t="s">
        <v>376</v>
      </c>
      <c r="B52" s="92">
        <v>911.23171473345485</v>
      </c>
      <c r="C52" s="92">
        <v>865.57848265213602</v>
      </c>
      <c r="D52" s="92">
        <v>773.58011893389209</v>
      </c>
      <c r="E52" s="92">
        <v>770.8246593001619</v>
      </c>
      <c r="F52" s="92">
        <v>710.69009090589077</v>
      </c>
      <c r="G52" s="92">
        <v>763.74786209106617</v>
      </c>
      <c r="H52" s="92">
        <v>806.43927853084233</v>
      </c>
      <c r="I52" s="92">
        <v>784.09213674362945</v>
      </c>
      <c r="J52" s="92">
        <v>421.69457125897804</v>
      </c>
      <c r="K52" s="92">
        <v>276.33497163818754</v>
      </c>
      <c r="L52" s="92">
        <v>124.90607766997363</v>
      </c>
      <c r="M52" s="92">
        <v>243.3665647429836</v>
      </c>
      <c r="N52" s="92">
        <v>196.2202862521986</v>
      </c>
      <c r="O52" s="92">
        <v>156.46944292374906</v>
      </c>
      <c r="P52" s="59">
        <v>100</v>
      </c>
      <c r="Q52" s="92">
        <v>109.75578373404838</v>
      </c>
      <c r="R52" s="92">
        <v>108.59436356772542</v>
      </c>
      <c r="S52" s="92">
        <v>493.65212504202987</v>
      </c>
      <c r="T52" s="92">
        <v>482.61814791841414</v>
      </c>
      <c r="U52" s="92">
        <v>501.78497946757727</v>
      </c>
      <c r="V52" s="92">
        <v>503.10177356919422</v>
      </c>
      <c r="W52" s="92">
        <v>506.59331722138</v>
      </c>
      <c r="X52" s="92">
        <v>432.90929196826005</v>
      </c>
      <c r="Y52" s="92">
        <v>386.06514295008975</v>
      </c>
      <c r="Z52" s="92">
        <v>397.45380963536894</v>
      </c>
    </row>
    <row r="53" spans="1:26">
      <c r="A53" s="73" t="s">
        <v>377</v>
      </c>
      <c r="B53" s="92">
        <v>213.28125</v>
      </c>
      <c r="C53" s="92">
        <v>186.45833333333334</v>
      </c>
      <c r="D53" s="92">
        <v>215.625</v>
      </c>
      <c r="E53" s="92">
        <v>273.95833333333331</v>
      </c>
      <c r="F53" s="92">
        <v>202.23958333333334</v>
      </c>
      <c r="G53" s="92">
        <v>177.60416666666666</v>
      </c>
      <c r="H53" s="92">
        <v>142.1875</v>
      </c>
      <c r="I53" s="92">
        <v>134.89583333333334</v>
      </c>
      <c r="J53" s="92" t="s">
        <v>302</v>
      </c>
      <c r="K53" s="92" t="s">
        <v>302</v>
      </c>
      <c r="L53" s="92" t="s">
        <v>302</v>
      </c>
      <c r="M53" s="92">
        <v>279.6875</v>
      </c>
      <c r="N53" s="92" t="s">
        <v>302</v>
      </c>
      <c r="O53" s="92" t="s">
        <v>302</v>
      </c>
      <c r="P53" s="59">
        <v>100</v>
      </c>
      <c r="Q53" s="92" t="s">
        <v>302</v>
      </c>
      <c r="R53" s="92" t="s">
        <v>302</v>
      </c>
      <c r="S53" s="92" t="s">
        <v>302</v>
      </c>
      <c r="T53" s="92">
        <v>183.85416666666666</v>
      </c>
      <c r="U53" s="92">
        <v>180.88906250000002</v>
      </c>
      <c r="V53" s="92">
        <v>195.12916666666669</v>
      </c>
      <c r="W53" s="92">
        <v>134.375</v>
      </c>
      <c r="X53" s="92">
        <v>150.52083333333334</v>
      </c>
      <c r="Y53" s="92">
        <v>133.85416666666666</v>
      </c>
      <c r="Z53" s="92">
        <v>112.5</v>
      </c>
    </row>
    <row r="54" spans="1:26">
      <c r="A54" s="73" t="s">
        <v>378</v>
      </c>
      <c r="B54" s="92" t="s">
        <v>302</v>
      </c>
      <c r="C54" s="92" t="s">
        <v>302</v>
      </c>
      <c r="D54" s="92">
        <v>0</v>
      </c>
      <c r="E54" s="92">
        <v>0</v>
      </c>
      <c r="F54" s="92" t="s">
        <v>302</v>
      </c>
      <c r="G54" s="92" t="s">
        <v>302</v>
      </c>
      <c r="H54" s="92" t="s">
        <v>302</v>
      </c>
      <c r="I54" s="92">
        <v>154.81120584652862</v>
      </c>
      <c r="J54" s="92" t="s">
        <v>302</v>
      </c>
      <c r="K54" s="92" t="s">
        <v>302</v>
      </c>
      <c r="L54" s="92" t="s">
        <v>302</v>
      </c>
      <c r="M54" s="92">
        <v>277.71010962241172</v>
      </c>
      <c r="N54" s="92" t="s">
        <v>302</v>
      </c>
      <c r="O54" s="92" t="s">
        <v>302</v>
      </c>
      <c r="P54" s="59">
        <v>100</v>
      </c>
      <c r="Q54" s="92" t="s">
        <v>302</v>
      </c>
      <c r="R54" s="92" t="s">
        <v>302</v>
      </c>
      <c r="S54" s="92" t="s">
        <v>302</v>
      </c>
      <c r="T54" s="92">
        <v>167.2350791717418</v>
      </c>
      <c r="U54" s="92">
        <v>346.89403166869675</v>
      </c>
      <c r="V54" s="92">
        <v>335.56638246041416</v>
      </c>
      <c r="W54" s="92">
        <v>132.52131546894032</v>
      </c>
      <c r="X54" s="92">
        <v>125.82216808769793</v>
      </c>
      <c r="Y54" s="92">
        <v>524.36053593179054</v>
      </c>
      <c r="Z54" s="92">
        <v>341.047503045067</v>
      </c>
    </row>
    <row r="55" spans="1:26">
      <c r="A55" s="73" t="s">
        <v>379</v>
      </c>
      <c r="B55" s="92">
        <v>231.2232958653783</v>
      </c>
      <c r="C55" s="92">
        <v>207.94715046341946</v>
      </c>
      <c r="D55" s="92">
        <v>184.9339380792743</v>
      </c>
      <c r="E55" s="92">
        <v>192.90738184447514</v>
      </c>
      <c r="F55" s="92">
        <v>203.68106224939197</v>
      </c>
      <c r="G55" s="92">
        <v>192.348649181621</v>
      </c>
      <c r="H55" s="92">
        <v>164.81956221652536</v>
      </c>
      <c r="I55" s="92">
        <v>155.45914678235721</v>
      </c>
      <c r="J55" s="92">
        <v>165.61493459541182</v>
      </c>
      <c r="K55" s="92">
        <v>98.751068165384865</v>
      </c>
      <c r="L55" s="92">
        <v>68.312101492144876</v>
      </c>
      <c r="M55" s="92">
        <v>71.821271281141136</v>
      </c>
      <c r="N55" s="92">
        <v>82.514954315388152</v>
      </c>
      <c r="O55" s="92">
        <v>80.976796161177958</v>
      </c>
      <c r="P55" s="59">
        <v>100</v>
      </c>
      <c r="Q55" s="92">
        <v>97.581016236113854</v>
      </c>
      <c r="R55" s="92">
        <v>75.797015710247805</v>
      </c>
      <c r="S55" s="92">
        <v>77.019654243081575</v>
      </c>
      <c r="T55" s="92">
        <v>86.64300269506343</v>
      </c>
      <c r="U55" s="92">
        <v>90.278051666338001</v>
      </c>
      <c r="V55" s="92">
        <v>79.609215802274377</v>
      </c>
      <c r="W55" s="92">
        <v>73.957339117859732</v>
      </c>
      <c r="X55" s="92">
        <v>73.632156708078611</v>
      </c>
      <c r="Y55" s="92">
        <v>60.655754946427393</v>
      </c>
      <c r="Z55" s="92">
        <v>49.225267863011908</v>
      </c>
    </row>
    <row r="56" spans="1:26">
      <c r="A56" s="73" t="s">
        <v>380</v>
      </c>
      <c r="B56" s="92">
        <v>334.72191676049351</v>
      </c>
      <c r="C56" s="92">
        <v>229.77770410223246</v>
      </c>
      <c r="D56" s="92">
        <v>204.38551859742188</v>
      </c>
      <c r="E56" s="92">
        <v>183.12740653691748</v>
      </c>
      <c r="F56" s="92">
        <v>176.86835894287989</v>
      </c>
      <c r="G56" s="92">
        <v>171.62674509829665</v>
      </c>
      <c r="H56" s="92">
        <v>188.43138928370956</v>
      </c>
      <c r="I56" s="92">
        <v>173.01018582650283</v>
      </c>
      <c r="J56" s="92">
        <v>181.19807378569388</v>
      </c>
      <c r="K56" s="92">
        <v>174.01744359717566</v>
      </c>
      <c r="L56" s="92">
        <v>163.82472368935032</v>
      </c>
      <c r="M56" s="92">
        <v>153.85029493925595</v>
      </c>
      <c r="N56" s="92">
        <v>168.25701896342883</v>
      </c>
      <c r="O56" s="92">
        <v>118.24733537071747</v>
      </c>
      <c r="P56" s="59">
        <v>100</v>
      </c>
      <c r="Q56" s="92">
        <v>132.42132491243734</v>
      </c>
      <c r="R56" s="92">
        <v>117.55684597178956</v>
      </c>
      <c r="S56" s="92">
        <v>115.63194469519661</v>
      </c>
      <c r="T56" s="92">
        <v>113.71196727930435</v>
      </c>
      <c r="U56" s="92">
        <v>125.36346298405653</v>
      </c>
      <c r="V56" s="92">
        <v>145.25651672963735</v>
      </c>
      <c r="W56" s="92">
        <v>165.34849444752641</v>
      </c>
      <c r="X56" s="92">
        <v>159.95982129668229</v>
      </c>
      <c r="Y56" s="92">
        <v>133.42021211991897</v>
      </c>
      <c r="Z56" s="92">
        <v>107.50429196524411</v>
      </c>
    </row>
    <row r="57" spans="1:26">
      <c r="A57" s="73" t="s">
        <v>381</v>
      </c>
      <c r="B57" s="92">
        <v>170.18834608593289</v>
      </c>
      <c r="C57" s="92">
        <v>182.34255444379048</v>
      </c>
      <c r="D57" s="92">
        <v>171.39493819894057</v>
      </c>
      <c r="E57" s="92">
        <v>155.06180105944674</v>
      </c>
      <c r="F57" s="92">
        <v>151.14773396115362</v>
      </c>
      <c r="G57" s="92">
        <v>140.93584461447909</v>
      </c>
      <c r="H57" s="92">
        <v>142.93702177751618</v>
      </c>
      <c r="I57" s="92">
        <v>146.26250735726899</v>
      </c>
      <c r="J57" s="92">
        <v>149.49970570924074</v>
      </c>
      <c r="K57" s="92">
        <v>115.57386698057681</v>
      </c>
      <c r="L57" s="92" t="s">
        <v>302</v>
      </c>
      <c r="M57" s="92">
        <v>118.27628016480284</v>
      </c>
      <c r="N57" s="92">
        <v>113.45582695703354</v>
      </c>
      <c r="O57" s="92">
        <v>86.698057680988811</v>
      </c>
      <c r="P57" s="59">
        <v>100</v>
      </c>
      <c r="Q57" s="92">
        <v>116.12713360800471</v>
      </c>
      <c r="R57" s="92">
        <v>119.54090641553856</v>
      </c>
      <c r="S57" s="92">
        <v>116.15656268393172</v>
      </c>
      <c r="T57" s="92">
        <v>119.12889935256032</v>
      </c>
      <c r="U57" s="92">
        <v>121.15950559152442</v>
      </c>
      <c r="V57" s="92">
        <v>119.48204826368452</v>
      </c>
      <c r="W57" s="92">
        <v>119.49805768098881</v>
      </c>
      <c r="X57" s="92">
        <v>103.5291053560918</v>
      </c>
      <c r="Y57" s="92">
        <v>105.86047675103002</v>
      </c>
      <c r="Z57" s="92">
        <v>98.307886992348443</v>
      </c>
    </row>
    <row r="58" spans="1:26">
      <c r="A58" s="73" t="s">
        <v>382</v>
      </c>
      <c r="B58" s="92">
        <v>143.53752178249647</v>
      </c>
      <c r="C58" s="92">
        <v>148.49652352391334</v>
      </c>
      <c r="D58" s="92">
        <v>147.91767761402525</v>
      </c>
      <c r="E58" s="92">
        <v>151.26951331700437</v>
      </c>
      <c r="F58" s="92">
        <v>158.3627783302565</v>
      </c>
      <c r="G58" s="92">
        <v>159.17153621712441</v>
      </c>
      <c r="H58" s="92">
        <v>189.49626064063676</v>
      </c>
      <c r="I58" s="92">
        <v>193.39958938164469</v>
      </c>
      <c r="J58" s="92">
        <v>159.29795084112297</v>
      </c>
      <c r="K58" s="92">
        <v>130.51311917661056</v>
      </c>
      <c r="L58" s="92">
        <v>121.82451639383284</v>
      </c>
      <c r="M58" s="92">
        <v>127.61741109355597</v>
      </c>
      <c r="N58" s="92">
        <v>113.40944232964853</v>
      </c>
      <c r="O58" s="92">
        <v>101.43775565694352</v>
      </c>
      <c r="P58" s="59">
        <v>100</v>
      </c>
      <c r="Q58" s="92">
        <v>107.01119161233795</v>
      </c>
      <c r="R58" s="92">
        <v>106.83985913714552</v>
      </c>
      <c r="S58" s="92">
        <v>107.22466229552988</v>
      </c>
      <c r="T58" s="92">
        <v>127.70086692339925</v>
      </c>
      <c r="U58" s="92">
        <v>122.53864812940361</v>
      </c>
      <c r="V58" s="92">
        <v>123.24021232925521</v>
      </c>
      <c r="W58" s="92">
        <v>121.50293533278388</v>
      </c>
      <c r="X58" s="92">
        <v>122.00046189390103</v>
      </c>
      <c r="Y58" s="92">
        <v>109.33312515580047</v>
      </c>
      <c r="Z58" s="92">
        <v>101.00646000906636</v>
      </c>
    </row>
    <row r="59" spans="1:26" ht="14.5">
      <c r="A59" s="73" t="s">
        <v>1190</v>
      </c>
      <c r="B59" s="92">
        <v>161.4243686173198</v>
      </c>
      <c r="C59" s="92">
        <v>150.63143858278693</v>
      </c>
      <c r="D59" s="92">
        <v>138.57883646549431</v>
      </c>
      <c r="E59" s="92">
        <v>152.30106311851577</v>
      </c>
      <c r="F59" s="92">
        <v>139.16022358061417</v>
      </c>
      <c r="G59" s="92">
        <v>134.89671806973516</v>
      </c>
      <c r="H59" s="92">
        <v>134.61288189866124</v>
      </c>
      <c r="I59" s="92">
        <v>125.81068097574648</v>
      </c>
      <c r="J59" s="92">
        <v>109.11220696785003</v>
      </c>
      <c r="K59" s="92">
        <v>121.37574080271672</v>
      </c>
      <c r="L59" s="92">
        <v>77.30212526805299</v>
      </c>
      <c r="M59" s="92">
        <v>97.732664787842154</v>
      </c>
      <c r="N59" s="92">
        <v>126.36225336701403</v>
      </c>
      <c r="O59" s="92">
        <v>94.333786268679845</v>
      </c>
      <c r="P59" s="59">
        <v>100</v>
      </c>
      <c r="Q59" s="92">
        <v>79.780176041036995</v>
      </c>
      <c r="R59" s="92">
        <v>80.0841371507112</v>
      </c>
      <c r="S59" s="92">
        <v>92.894629548329291</v>
      </c>
      <c r="T59" s="92">
        <v>71.525075300811935</v>
      </c>
      <c r="U59" s="92">
        <v>60.679224131441188</v>
      </c>
      <c r="V59" s="92">
        <v>97.92057208492129</v>
      </c>
      <c r="W59" s="92">
        <v>107.6919006066551</v>
      </c>
      <c r="X59" s="92">
        <v>112.90951454921256</v>
      </c>
      <c r="Y59" s="92">
        <v>113.3703383747547</v>
      </c>
      <c r="Z59" s="92">
        <v>120.47011856570309</v>
      </c>
    </row>
    <row r="60" spans="1:26">
      <c r="A60" s="73" t="s">
        <v>384</v>
      </c>
      <c r="B60" s="92">
        <v>111.34513274336283</v>
      </c>
      <c r="C60" s="92">
        <v>130.64306784660766</v>
      </c>
      <c r="D60" s="92">
        <v>133.29793510324484</v>
      </c>
      <c r="E60" s="92">
        <v>90.159292035398224</v>
      </c>
      <c r="F60" s="92">
        <v>92.690265486725664</v>
      </c>
      <c r="G60" s="92">
        <v>81.451327433628322</v>
      </c>
      <c r="H60" s="92">
        <v>74.454277286135692</v>
      </c>
      <c r="I60" s="92">
        <v>81.43362831858407</v>
      </c>
      <c r="J60" s="92">
        <v>64.530973451327441</v>
      </c>
      <c r="K60" s="92">
        <v>69.693215339233035</v>
      </c>
      <c r="L60" s="92">
        <v>56.312684365781713</v>
      </c>
      <c r="M60" s="92">
        <v>63.941002949852511</v>
      </c>
      <c r="N60" s="92">
        <v>71.734513274336294</v>
      </c>
      <c r="O60" s="92">
        <v>70.064896755162238</v>
      </c>
      <c r="P60" s="59">
        <v>100</v>
      </c>
      <c r="Q60" s="92">
        <v>102.20648967551622</v>
      </c>
      <c r="R60" s="92">
        <v>89.209439528023594</v>
      </c>
      <c r="S60" s="92">
        <v>79.109144542772867</v>
      </c>
      <c r="T60" s="92">
        <v>94.926253687315636</v>
      </c>
      <c r="U60" s="92">
        <v>83.946902654867259</v>
      </c>
      <c r="V60" s="92">
        <v>88.61356932153393</v>
      </c>
      <c r="W60" s="92">
        <v>87.929203539823007</v>
      </c>
      <c r="X60" s="92">
        <v>86.407079646017692</v>
      </c>
      <c r="Y60" s="92">
        <v>79.248613569321535</v>
      </c>
      <c r="Z60" s="92">
        <v>66.406548672566373</v>
      </c>
    </row>
    <row r="61" spans="1:26">
      <c r="A61" s="73" t="s">
        <v>385</v>
      </c>
      <c r="B61" s="92">
        <v>543.12071460943548</v>
      </c>
      <c r="C61" s="92">
        <v>428.10378901956506</v>
      </c>
      <c r="D61" s="92">
        <v>422.88057989582819</v>
      </c>
      <c r="E61" s="92">
        <v>416.51903015771956</v>
      </c>
      <c r="F61" s="92">
        <v>406.0699537885543</v>
      </c>
      <c r="G61" s="92">
        <v>413.41952735938196</v>
      </c>
      <c r="H61" s="92">
        <v>434.23780354088387</v>
      </c>
      <c r="I61" s="92">
        <v>349.68720552995632</v>
      </c>
      <c r="J61" s="92">
        <v>282.72486712714198</v>
      </c>
      <c r="K61" s="92">
        <v>208.7401699337197</v>
      </c>
      <c r="L61" s="92" t="s">
        <v>302</v>
      </c>
      <c r="M61" s="92">
        <v>188.98474371055181</v>
      </c>
      <c r="N61" s="92">
        <v>190.29945069915243</v>
      </c>
      <c r="O61" s="92">
        <v>136.82030167023075</v>
      </c>
      <c r="P61" s="59">
        <v>100</v>
      </c>
      <c r="Q61" s="92">
        <v>131.7851546561653</v>
      </c>
      <c r="R61" s="92" t="e">
        <v>#VALUE!</v>
      </c>
      <c r="S61" s="92">
        <v>129.31124079791496</v>
      </c>
      <c r="T61" s="92">
        <v>113.59097620848181</v>
      </c>
      <c r="U61" s="92">
        <v>105.02384999687671</v>
      </c>
      <c r="V61" s="92">
        <v>138.7007898608606</v>
      </c>
      <c r="W61" s="92">
        <v>161.81408831077695</v>
      </c>
      <c r="X61" s="92">
        <v>176.82038141388151</v>
      </c>
      <c r="Y61" s="92">
        <v>172.41122205815705</v>
      </c>
      <c r="Z61" s="92">
        <v>119.84354295724012</v>
      </c>
    </row>
    <row r="62" spans="1:26">
      <c r="A62" s="73" t="s">
        <v>386</v>
      </c>
      <c r="B62" s="92" t="s">
        <v>302</v>
      </c>
      <c r="C62" s="92" t="s">
        <v>302</v>
      </c>
      <c r="D62" s="92" t="s">
        <v>302</v>
      </c>
      <c r="E62" s="92" t="s">
        <v>302</v>
      </c>
      <c r="F62" s="92" t="s">
        <v>302</v>
      </c>
      <c r="G62" s="92" t="s">
        <v>302</v>
      </c>
      <c r="H62" s="92" t="s">
        <v>302</v>
      </c>
      <c r="I62" s="92" t="s">
        <v>302</v>
      </c>
      <c r="J62" s="92" t="s">
        <v>302</v>
      </c>
      <c r="K62" s="92" t="s">
        <v>302</v>
      </c>
      <c r="L62" s="92" t="s">
        <v>302</v>
      </c>
      <c r="M62" s="92" t="s">
        <v>302</v>
      </c>
      <c r="N62" s="92" t="s">
        <v>302</v>
      </c>
      <c r="O62" s="92" t="s">
        <v>302</v>
      </c>
      <c r="P62" s="59">
        <v>100</v>
      </c>
      <c r="Q62" s="92" t="s">
        <v>302</v>
      </c>
      <c r="R62" s="92" t="s">
        <v>302</v>
      </c>
      <c r="S62" s="92" t="s">
        <v>302</v>
      </c>
      <c r="T62" s="92" t="s">
        <v>302</v>
      </c>
      <c r="U62" s="92" t="s">
        <v>302</v>
      </c>
      <c r="V62" s="92" t="s">
        <v>302</v>
      </c>
      <c r="W62" s="92" t="s">
        <v>302</v>
      </c>
      <c r="X62" s="92" t="s">
        <v>302</v>
      </c>
      <c r="Y62" s="92" t="s">
        <v>302</v>
      </c>
      <c r="Z62" s="92" t="s">
        <v>302</v>
      </c>
    </row>
    <row r="63" spans="1:26" s="93" customFormat="1">
      <c r="A63" s="73" t="s">
        <v>387</v>
      </c>
      <c r="B63" s="92">
        <v>228.33853467574852</v>
      </c>
      <c r="C63" s="92">
        <v>205.5821649187136</v>
      </c>
      <c r="D63" s="92">
        <v>187.33177094384695</v>
      </c>
      <c r="E63" s="92">
        <v>184.64964250208013</v>
      </c>
      <c r="F63" s="92">
        <v>198.23909327369867</v>
      </c>
      <c r="G63" s="92">
        <v>202.60202220563937</v>
      </c>
      <c r="H63" s="92">
        <v>155.25351478031581</v>
      </c>
      <c r="I63" s="92">
        <v>160.34359853424658</v>
      </c>
      <c r="J63" s="92">
        <v>147.60050829314113</v>
      </c>
      <c r="K63" s="92">
        <v>86.2691712580732</v>
      </c>
      <c r="L63" s="92">
        <v>90.369847631263355</v>
      </c>
      <c r="M63" s="92">
        <v>85.216346440398311</v>
      </c>
      <c r="N63" s="92">
        <v>121.02955586337117</v>
      </c>
      <c r="O63" s="92">
        <v>116.83351492336264</v>
      </c>
      <c r="P63" s="59">
        <v>100</v>
      </c>
      <c r="Q63" s="92">
        <v>114.81893844932445</v>
      </c>
      <c r="R63" s="92">
        <v>112.6493945542064</v>
      </c>
      <c r="S63" s="92">
        <v>118.49047427183191</v>
      </c>
      <c r="T63" s="92">
        <v>126.32228932179103</v>
      </c>
      <c r="U63" s="92">
        <v>142.37929825983508</v>
      </c>
      <c r="V63" s="92">
        <v>134.01105752152259</v>
      </c>
      <c r="W63" s="92">
        <v>134.69708637407226</v>
      </c>
      <c r="X63" s="92">
        <v>134.22562779686393</v>
      </c>
      <c r="Y63" s="92">
        <v>124.73685339843556</v>
      </c>
      <c r="Z63" s="92">
        <v>106.82023540743319</v>
      </c>
    </row>
    <row r="64" spans="1:26" ht="12.75" customHeight="1">
      <c r="A64" s="73" t="s">
        <v>388</v>
      </c>
      <c r="B64" s="92" t="s">
        <v>302</v>
      </c>
      <c r="C64" s="92" t="s">
        <v>302</v>
      </c>
      <c r="D64" s="92" t="s">
        <v>302</v>
      </c>
      <c r="E64" s="92" t="s">
        <v>302</v>
      </c>
      <c r="F64" s="92" t="s">
        <v>302</v>
      </c>
      <c r="G64" s="92" t="s">
        <v>302</v>
      </c>
      <c r="H64" s="92" t="s">
        <v>302</v>
      </c>
      <c r="I64" s="92" t="s">
        <v>302</v>
      </c>
      <c r="J64" s="92" t="s">
        <v>302</v>
      </c>
      <c r="K64" s="92" t="s">
        <v>302</v>
      </c>
      <c r="L64" s="92" t="s">
        <v>302</v>
      </c>
      <c r="M64" s="92" t="s">
        <v>302</v>
      </c>
      <c r="N64" s="92" t="s">
        <v>302</v>
      </c>
      <c r="O64" s="92" t="s">
        <v>302</v>
      </c>
      <c r="P64" s="59">
        <v>100</v>
      </c>
      <c r="Q64" s="92" t="s">
        <v>302</v>
      </c>
      <c r="R64" s="92" t="s">
        <v>302</v>
      </c>
      <c r="S64" s="92" t="s">
        <v>302</v>
      </c>
      <c r="T64" s="92" t="s">
        <v>302</v>
      </c>
      <c r="U64" s="92" t="s">
        <v>302</v>
      </c>
      <c r="V64" s="92" t="s">
        <v>302</v>
      </c>
      <c r="W64" s="92" t="s">
        <v>302</v>
      </c>
      <c r="X64" s="92" t="s">
        <v>302</v>
      </c>
      <c r="Y64" s="92" t="s">
        <v>302</v>
      </c>
      <c r="Z64" s="92" t="s">
        <v>302</v>
      </c>
    </row>
    <row r="65" spans="1:28" ht="20.25" customHeight="1">
      <c r="A65" s="53" t="s">
        <v>397</v>
      </c>
      <c r="B65" s="92">
        <v>227.92291505097748</v>
      </c>
      <c r="C65" s="92">
        <v>211.42205186735856</v>
      </c>
      <c r="D65" s="92">
        <v>198.01387388198603</v>
      </c>
      <c r="E65" s="92">
        <v>196.13481313510465</v>
      </c>
      <c r="F65" s="92">
        <v>200.30891019452881</v>
      </c>
      <c r="G65" s="92">
        <v>193.45162178968573</v>
      </c>
      <c r="H65" s="92">
        <v>202.7929568485049</v>
      </c>
      <c r="I65" s="92">
        <v>192.50910781556451</v>
      </c>
      <c r="J65" s="92">
        <v>166.51100316286966</v>
      </c>
      <c r="K65" s="92">
        <v>134.1656466164259</v>
      </c>
      <c r="L65" s="92">
        <v>113.78432064054606</v>
      </c>
      <c r="M65" s="92">
        <v>126.80316612970877</v>
      </c>
      <c r="N65" s="92">
        <v>122.21686670627822</v>
      </c>
      <c r="O65" s="92">
        <v>104.12690192405701</v>
      </c>
      <c r="P65" s="59">
        <v>100</v>
      </c>
      <c r="Q65" s="92">
        <v>108.40648849612843</v>
      </c>
      <c r="R65" s="92">
        <v>108.57278703509824</v>
      </c>
      <c r="S65" s="92">
        <v>123.55384087770939</v>
      </c>
      <c r="T65" s="92">
        <v>132.24551654734262</v>
      </c>
      <c r="U65" s="92">
        <v>130.59175359407959</v>
      </c>
      <c r="V65" s="92">
        <v>136.95359326395825</v>
      </c>
      <c r="W65" s="92">
        <v>135.42797134944206</v>
      </c>
      <c r="X65" s="92">
        <v>134.29163643887523</v>
      </c>
      <c r="Y65" s="92">
        <v>128.54347132178358</v>
      </c>
      <c r="Z65" s="92">
        <v>121.73540410906642</v>
      </c>
    </row>
    <row r="66" spans="1:28">
      <c r="A66" s="82"/>
      <c r="B66" s="84"/>
      <c r="C66" s="84"/>
      <c r="D66" s="84"/>
      <c r="E66" s="84"/>
      <c r="F66" s="74"/>
      <c r="G66" s="74"/>
      <c r="H66" s="74"/>
      <c r="I66" s="74"/>
      <c r="J66" s="74"/>
      <c r="K66" s="74"/>
      <c r="L66" s="74"/>
      <c r="M66" s="74"/>
      <c r="N66" s="74"/>
      <c r="O66" s="74"/>
      <c r="P66" s="74"/>
      <c r="Q66" s="74"/>
      <c r="R66" s="74"/>
      <c r="S66" s="74"/>
      <c r="T66" s="74"/>
      <c r="U66" s="74"/>
      <c r="V66" s="74"/>
      <c r="W66" s="74"/>
      <c r="X66" s="74"/>
      <c r="Y66" s="74"/>
    </row>
    <row r="67" spans="1:28" ht="13">
      <c r="B67" s="1218" t="s">
        <v>399</v>
      </c>
      <c r="C67" s="1218"/>
      <c r="D67" s="1218"/>
      <c r="E67" s="1218"/>
      <c r="F67" s="1218"/>
      <c r="G67" s="1218" t="s">
        <v>399</v>
      </c>
      <c r="H67" s="1218"/>
      <c r="I67" s="1218"/>
      <c r="J67" s="1218"/>
      <c r="K67" s="1218"/>
      <c r="L67" s="1218" t="s">
        <v>399</v>
      </c>
      <c r="M67" s="1218"/>
      <c r="N67" s="1218"/>
      <c r="O67" s="1218"/>
      <c r="P67" s="1218"/>
      <c r="Q67" s="1218" t="s">
        <v>399</v>
      </c>
      <c r="R67" s="1218"/>
      <c r="S67" s="1218"/>
      <c r="T67" s="1218"/>
      <c r="U67" s="1218"/>
      <c r="V67" s="1218" t="s">
        <v>399</v>
      </c>
      <c r="W67" s="1218"/>
      <c r="X67" s="1218"/>
      <c r="Y67" s="1218"/>
      <c r="Z67" s="1218"/>
      <c r="AA67" s="188"/>
      <c r="AB67" s="188"/>
    </row>
    <row r="68" spans="1:28">
      <c r="A68" s="82"/>
      <c r="B68" s="84"/>
      <c r="C68" s="84"/>
      <c r="D68" s="84"/>
      <c r="E68" s="84"/>
      <c r="F68" s="74"/>
      <c r="G68" s="74"/>
      <c r="H68" s="74"/>
      <c r="I68" s="74"/>
      <c r="J68" s="74"/>
      <c r="K68" s="74"/>
      <c r="L68" s="74"/>
      <c r="M68" s="74"/>
      <c r="N68" s="74"/>
      <c r="O68" s="74"/>
      <c r="P68" s="74"/>
      <c r="Q68" s="74"/>
      <c r="R68" s="74"/>
      <c r="S68" s="74"/>
      <c r="T68" s="74"/>
      <c r="U68" s="74"/>
      <c r="V68" s="74"/>
      <c r="W68" s="74"/>
      <c r="X68" s="74"/>
      <c r="Y68" s="74"/>
    </row>
    <row r="69" spans="1:28">
      <c r="A69" s="73" t="s">
        <v>373</v>
      </c>
      <c r="B69" s="65">
        <v>14.520815461600616</v>
      </c>
      <c r="C69" s="65">
        <v>11.420394197723589</v>
      </c>
      <c r="D69" s="65">
        <v>12.047718044201622</v>
      </c>
      <c r="E69" s="65">
        <v>14.98355219524937</v>
      </c>
      <c r="F69" s="65">
        <v>15.287754483613984</v>
      </c>
      <c r="G69" s="65">
        <v>14.166870240427132</v>
      </c>
      <c r="H69" s="65">
        <v>12.32761439309928</v>
      </c>
      <c r="I69" s="65">
        <v>10.191676506782265</v>
      </c>
      <c r="J69" s="65">
        <v>9.9164208709982358</v>
      </c>
      <c r="K69" s="65">
        <v>10.575171699257824</v>
      </c>
      <c r="L69" s="65">
        <v>13.922327513790759</v>
      </c>
      <c r="M69" s="65">
        <v>13.767986791634073</v>
      </c>
      <c r="N69" s="65">
        <v>14.28283649754478</v>
      </c>
      <c r="O69" s="65">
        <v>13.112818804046508</v>
      </c>
      <c r="P69" s="65">
        <v>13.260526208072479</v>
      </c>
      <c r="Q69" s="65">
        <v>13.051196045409517</v>
      </c>
      <c r="R69" s="65">
        <v>13.950159792028245</v>
      </c>
      <c r="S69" s="65">
        <v>13.7862771233437</v>
      </c>
      <c r="T69" s="65">
        <v>13.433686078433217</v>
      </c>
      <c r="U69" s="65">
        <v>12.260684107667899</v>
      </c>
      <c r="V69" s="65">
        <v>11.945202349246108</v>
      </c>
      <c r="W69" s="65">
        <v>12.213464633819203</v>
      </c>
      <c r="X69" s="65">
        <v>13.804403037790216</v>
      </c>
      <c r="Y69" s="65">
        <v>14.519267655207452</v>
      </c>
      <c r="Z69" s="65">
        <v>15.771472354911294</v>
      </c>
    </row>
    <row r="70" spans="1:28">
      <c r="A70" s="73" t="s">
        <v>374</v>
      </c>
      <c r="B70" s="65">
        <v>11.81327736115793</v>
      </c>
      <c r="C70" s="65">
        <v>10.779898180941341</v>
      </c>
      <c r="D70" s="65">
        <v>10.281598339004921</v>
      </c>
      <c r="E70" s="65">
        <v>10.0914442010379</v>
      </c>
      <c r="F70" s="65">
        <v>9.95845303180222</v>
      </c>
      <c r="G70" s="65">
        <v>9.9677610543969095</v>
      </c>
      <c r="H70" s="65">
        <v>9.572647928225976</v>
      </c>
      <c r="I70" s="65">
        <v>8.2828328990872677</v>
      </c>
      <c r="J70" s="65">
        <v>9.65935093110601</v>
      </c>
      <c r="K70" s="65">
        <v>11.422222334731499</v>
      </c>
      <c r="L70" s="65">
        <v>13.369304578646371</v>
      </c>
      <c r="M70" s="65">
        <v>12.414435219820371</v>
      </c>
      <c r="N70" s="65">
        <v>13.080786631977425</v>
      </c>
      <c r="O70" s="65">
        <v>14.93458991029715</v>
      </c>
      <c r="P70" s="65">
        <v>12.302650877855491</v>
      </c>
      <c r="Q70" s="65">
        <v>12.249891106086539</v>
      </c>
      <c r="R70" s="65">
        <v>12.556001219934588</v>
      </c>
      <c r="S70" s="65">
        <v>13.352047379046962</v>
      </c>
      <c r="T70" s="65">
        <v>12.576695682820935</v>
      </c>
      <c r="U70" s="65">
        <v>14.208170413246529</v>
      </c>
      <c r="V70" s="65">
        <v>15.054377005070483</v>
      </c>
      <c r="W70" s="65">
        <v>14.048931631793959</v>
      </c>
      <c r="X70" s="65">
        <v>13.897125245118215</v>
      </c>
      <c r="Y70" s="65">
        <v>14.391178678189464</v>
      </c>
      <c r="Z70" s="65">
        <v>14.855052435670192</v>
      </c>
    </row>
    <row r="71" spans="1:28">
      <c r="A71" s="73" t="s">
        <v>375</v>
      </c>
      <c r="B71" s="65" t="s">
        <v>302</v>
      </c>
      <c r="C71" s="65" t="s">
        <v>302</v>
      </c>
      <c r="D71" s="65">
        <v>0.54601748881648182</v>
      </c>
      <c r="E71" s="65">
        <v>0.88229732727872634</v>
      </c>
      <c r="F71" s="65" t="s">
        <v>302</v>
      </c>
      <c r="G71" s="65" t="s">
        <v>302</v>
      </c>
      <c r="H71" s="65" t="s">
        <v>302</v>
      </c>
      <c r="I71" s="65">
        <v>0.11492064366547598</v>
      </c>
      <c r="J71" s="65">
        <v>0.14609715349546573</v>
      </c>
      <c r="K71" s="65" t="s">
        <v>302</v>
      </c>
      <c r="L71" s="65">
        <v>0</v>
      </c>
      <c r="M71" s="65">
        <v>0</v>
      </c>
      <c r="N71" s="65">
        <v>0</v>
      </c>
      <c r="O71" s="65">
        <v>0</v>
      </c>
      <c r="P71" s="65">
        <v>0</v>
      </c>
      <c r="Q71" s="65">
        <v>0</v>
      </c>
      <c r="R71" s="65">
        <v>0</v>
      </c>
      <c r="S71" s="65">
        <v>0</v>
      </c>
      <c r="T71" s="65">
        <v>0</v>
      </c>
      <c r="U71" s="65">
        <v>0</v>
      </c>
      <c r="V71" s="65">
        <v>0</v>
      </c>
      <c r="W71" s="65">
        <v>0</v>
      </c>
      <c r="X71" s="65">
        <v>0</v>
      </c>
      <c r="Y71" s="65">
        <v>0</v>
      </c>
      <c r="Z71" s="65">
        <v>0</v>
      </c>
    </row>
    <row r="72" spans="1:28">
      <c r="A72" s="73" t="s">
        <v>376</v>
      </c>
      <c r="B72" s="65">
        <v>9.6766937085326337</v>
      </c>
      <c r="C72" s="65">
        <v>9.9092851828157364</v>
      </c>
      <c r="D72" s="65">
        <v>9.4557468871699921</v>
      </c>
      <c r="E72" s="65">
        <v>9.5123335953911159</v>
      </c>
      <c r="F72" s="65">
        <v>8.587488152381713</v>
      </c>
      <c r="G72" s="65">
        <v>9.5557282694661012</v>
      </c>
      <c r="H72" s="65">
        <v>9.6250936489333299</v>
      </c>
      <c r="I72" s="65">
        <v>9.858298774995248</v>
      </c>
      <c r="J72" s="65">
        <v>6.1297283966575842</v>
      </c>
      <c r="K72" s="65">
        <v>4.9851781336304173</v>
      </c>
      <c r="L72" s="65">
        <v>2.6569740254219276</v>
      </c>
      <c r="M72" s="65">
        <v>4.6453342986595487</v>
      </c>
      <c r="N72" s="65">
        <v>3.8859653013179525</v>
      </c>
      <c r="O72" s="65">
        <v>3.6370791156472295</v>
      </c>
      <c r="P72" s="65">
        <v>2.4203945082720875</v>
      </c>
      <c r="Q72" s="65">
        <v>2.4505202583928081</v>
      </c>
      <c r="R72" s="65">
        <v>2.4208755102110127</v>
      </c>
      <c r="S72" s="65">
        <v>9.6705443065197123</v>
      </c>
      <c r="T72" s="65">
        <v>8.8330126064878556</v>
      </c>
      <c r="U72" s="65">
        <v>9.3001095031762144</v>
      </c>
      <c r="V72" s="65">
        <v>8.8913678044348572</v>
      </c>
      <c r="W72" s="65">
        <v>9.0539322911818765</v>
      </c>
      <c r="X72" s="65">
        <v>7.8025058048708855</v>
      </c>
      <c r="Y72" s="65">
        <v>7.269369204232178</v>
      </c>
      <c r="Z72" s="65">
        <v>7.9023438183306682</v>
      </c>
    </row>
    <row r="73" spans="1:28">
      <c r="A73" s="73" t="s">
        <v>377</v>
      </c>
      <c r="B73" s="65">
        <v>0.52786184358977917</v>
      </c>
      <c r="C73" s="65">
        <v>0.49749314178605958</v>
      </c>
      <c r="D73" s="65">
        <v>0.61426967491854212</v>
      </c>
      <c r="E73" s="65">
        <v>0.78792596629645162</v>
      </c>
      <c r="F73" s="65">
        <v>0.56953638887234737</v>
      </c>
      <c r="G73" s="65">
        <v>0.51788860914635326</v>
      </c>
      <c r="H73" s="65">
        <v>0.39551607052784621</v>
      </c>
      <c r="I73" s="65">
        <v>0.39527817675110599</v>
      </c>
      <c r="J73" s="65" t="s">
        <v>302</v>
      </c>
      <c r="K73" s="65" t="s">
        <v>302</v>
      </c>
      <c r="L73" s="65" t="s">
        <v>302</v>
      </c>
      <c r="M73" s="65">
        <v>1.2442239106090967</v>
      </c>
      <c r="N73" s="65" t="s">
        <v>302</v>
      </c>
      <c r="O73" s="65" t="s">
        <v>302</v>
      </c>
      <c r="P73" s="65">
        <v>0.56409932957147246</v>
      </c>
      <c r="Q73" s="65" t="s">
        <v>302</v>
      </c>
      <c r="R73" s="65" t="s">
        <v>302</v>
      </c>
      <c r="S73" s="65" t="s">
        <v>302</v>
      </c>
      <c r="T73" s="65">
        <v>0.78423839887577984</v>
      </c>
      <c r="U73" s="65">
        <v>0.7813617328413619</v>
      </c>
      <c r="V73" s="65">
        <v>0.80371919767273614</v>
      </c>
      <c r="W73" s="65">
        <v>0.55971337867551163</v>
      </c>
      <c r="X73" s="65">
        <v>0.63227095462880967</v>
      </c>
      <c r="Y73" s="65">
        <v>0.58740475031981665</v>
      </c>
      <c r="Z73" s="65">
        <v>0.52130417639172477</v>
      </c>
    </row>
    <row r="74" spans="1:28">
      <c r="A74" s="73" t="s">
        <v>378</v>
      </c>
      <c r="B74" s="65" t="s">
        <v>302</v>
      </c>
      <c r="C74" s="65" t="s">
        <v>302</v>
      </c>
      <c r="D74" s="65">
        <v>0</v>
      </c>
      <c r="E74" s="65">
        <v>0</v>
      </c>
      <c r="F74" s="65" t="s">
        <v>302</v>
      </c>
      <c r="G74" s="65" t="s">
        <v>302</v>
      </c>
      <c r="H74" s="65" t="s">
        <v>302</v>
      </c>
      <c r="I74" s="65">
        <v>0.19397627901569717</v>
      </c>
      <c r="J74" s="65" t="s">
        <v>302</v>
      </c>
      <c r="K74" s="65" t="s">
        <v>302</v>
      </c>
      <c r="L74" s="65" t="s">
        <v>302</v>
      </c>
      <c r="M74" s="65">
        <v>0.52827383914129245</v>
      </c>
      <c r="N74" s="65" t="s">
        <v>302</v>
      </c>
      <c r="O74" s="65" t="s">
        <v>302</v>
      </c>
      <c r="P74" s="65">
        <v>0.24121122373863482</v>
      </c>
      <c r="Q74" s="65" t="s">
        <v>302</v>
      </c>
      <c r="R74" s="65" t="s">
        <v>302</v>
      </c>
      <c r="S74" s="65" t="s">
        <v>302</v>
      </c>
      <c r="T74" s="65">
        <v>0.30503096930777507</v>
      </c>
      <c r="U74" s="65">
        <v>0.64073520405065221</v>
      </c>
      <c r="V74" s="65">
        <v>0.59102047510953959</v>
      </c>
      <c r="W74" s="65">
        <v>0.23603416899184365</v>
      </c>
      <c r="X74" s="65">
        <v>0.22599857997631845</v>
      </c>
      <c r="Y74" s="65">
        <v>0.9839600973256073</v>
      </c>
      <c r="Z74" s="65">
        <v>0.67576467310038391</v>
      </c>
    </row>
    <row r="75" spans="1:28">
      <c r="A75" s="73" t="s">
        <v>379</v>
      </c>
      <c r="B75" s="65">
        <v>4.5343267912366478</v>
      </c>
      <c r="C75" s="65">
        <v>4.396144005698881</v>
      </c>
      <c r="D75" s="65">
        <v>4.1743630517290491</v>
      </c>
      <c r="E75" s="65">
        <v>4.3960576678520846</v>
      </c>
      <c r="F75" s="65">
        <v>4.544850513932154</v>
      </c>
      <c r="G75" s="65">
        <v>4.4441221351438687</v>
      </c>
      <c r="H75" s="65">
        <v>3.6326629862326802</v>
      </c>
      <c r="I75" s="65">
        <v>3.6093933900245778</v>
      </c>
      <c r="J75" s="65">
        <v>4.4455528771959649</v>
      </c>
      <c r="K75" s="65">
        <v>3.2898014979806618</v>
      </c>
      <c r="L75" s="65">
        <v>2.6833940042636355</v>
      </c>
      <c r="M75" s="65">
        <v>2.5315832337764976</v>
      </c>
      <c r="N75" s="65">
        <v>3.0176630020070685</v>
      </c>
      <c r="O75" s="65">
        <v>3.475896714622154</v>
      </c>
      <c r="P75" s="65">
        <v>4.469605781651464</v>
      </c>
      <c r="Q75" s="65">
        <v>4.0232709351519684</v>
      </c>
      <c r="R75" s="65">
        <v>3.120328665238485</v>
      </c>
      <c r="S75" s="65">
        <v>2.7862144103346971</v>
      </c>
      <c r="T75" s="65">
        <v>2.9283417381251144</v>
      </c>
      <c r="U75" s="65">
        <v>3.0898375324549359</v>
      </c>
      <c r="V75" s="65">
        <v>2.5981195727868887</v>
      </c>
      <c r="W75" s="65">
        <v>2.4408558086113987</v>
      </c>
      <c r="X75" s="65">
        <v>2.4506865957188064</v>
      </c>
      <c r="Y75" s="65">
        <v>2.1090710419693099</v>
      </c>
      <c r="Z75" s="65">
        <v>1.8073422719880212</v>
      </c>
    </row>
    <row r="76" spans="1:28">
      <c r="A76" s="73" t="s">
        <v>380</v>
      </c>
      <c r="B76" s="65">
        <v>2.6288512371502537</v>
      </c>
      <c r="C76" s="65">
        <v>1.9454830617412198</v>
      </c>
      <c r="D76" s="65">
        <v>1.8476697674006339</v>
      </c>
      <c r="E76" s="65">
        <v>1.6713542519488547</v>
      </c>
      <c r="F76" s="65">
        <v>1.5805918191517354</v>
      </c>
      <c r="G76" s="65">
        <v>1.5881168104592238</v>
      </c>
      <c r="H76" s="65">
        <v>1.6632986469119961</v>
      </c>
      <c r="I76" s="65">
        <v>1.6087562344773692</v>
      </c>
      <c r="J76" s="65">
        <v>1.9479620466062098</v>
      </c>
      <c r="K76" s="65">
        <v>2.3217812941716014</v>
      </c>
      <c r="L76" s="65">
        <v>2.5773112823390147</v>
      </c>
      <c r="M76" s="65">
        <v>2.1718913080653861</v>
      </c>
      <c r="N76" s="65">
        <v>2.4644039508456563</v>
      </c>
      <c r="O76" s="65">
        <v>2.0328169230725739</v>
      </c>
      <c r="P76" s="65">
        <v>1.7900693298054562</v>
      </c>
      <c r="Q76" s="65">
        <v>2.1866159085710342</v>
      </c>
      <c r="R76" s="65">
        <v>1.9381919745206269</v>
      </c>
      <c r="S76" s="65">
        <v>1.675295533301187</v>
      </c>
      <c r="T76" s="65">
        <v>1.5392000452858796</v>
      </c>
      <c r="U76" s="65">
        <v>1.7184032221781487</v>
      </c>
      <c r="V76" s="65">
        <v>1.8985937451889083</v>
      </c>
      <c r="W76" s="65">
        <v>2.1855549166892558</v>
      </c>
      <c r="X76" s="65">
        <v>2.1322189355752177</v>
      </c>
      <c r="Y76" s="65">
        <v>1.8579817958559492</v>
      </c>
      <c r="Z76" s="65">
        <v>1.5808066460026837</v>
      </c>
    </row>
    <row r="77" spans="1:28">
      <c r="A77" s="73" t="s">
        <v>381</v>
      </c>
      <c r="B77" s="65">
        <v>7.454517805811216</v>
      </c>
      <c r="C77" s="65">
        <v>8.6102444315821938</v>
      </c>
      <c r="D77" s="65">
        <v>8.6413202577912784</v>
      </c>
      <c r="E77" s="65">
        <v>7.8927412859619848</v>
      </c>
      <c r="F77" s="65">
        <v>7.5331931322389281</v>
      </c>
      <c r="G77" s="65">
        <v>7.2732215519116892</v>
      </c>
      <c r="H77" s="65">
        <v>7.0367089910393741</v>
      </c>
      <c r="I77" s="65">
        <v>7.585067716034736</v>
      </c>
      <c r="J77" s="65">
        <v>8.9634485477894437</v>
      </c>
      <c r="K77" s="65">
        <v>8.5999523682817376</v>
      </c>
      <c r="L77" s="65" t="s">
        <v>302</v>
      </c>
      <c r="M77" s="65">
        <v>9.3120497858611859</v>
      </c>
      <c r="N77" s="65">
        <v>9.2677303573366583</v>
      </c>
      <c r="O77" s="65">
        <v>8.3123562961903268</v>
      </c>
      <c r="P77" s="65">
        <v>9.9833829264784555</v>
      </c>
      <c r="Q77" s="65">
        <v>10.694393472623556</v>
      </c>
      <c r="R77" s="65">
        <v>10.991913136934116</v>
      </c>
      <c r="S77" s="65">
        <v>9.3856689234369295</v>
      </c>
      <c r="T77" s="65">
        <v>8.9931927440486028</v>
      </c>
      <c r="U77" s="65">
        <v>9.2623133254091812</v>
      </c>
      <c r="V77" s="65">
        <v>8.7097754226668993</v>
      </c>
      <c r="W77" s="65">
        <v>8.8090728740332409</v>
      </c>
      <c r="X77" s="65">
        <v>7.6964636831724125</v>
      </c>
      <c r="Y77" s="65">
        <v>8.2216985842827821</v>
      </c>
      <c r="Z77" s="65">
        <v>8.0621187215042092</v>
      </c>
    </row>
    <row r="78" spans="1:28">
      <c r="A78" s="73" t="s">
        <v>382</v>
      </c>
      <c r="B78" s="65">
        <v>25.028256721630942</v>
      </c>
      <c r="C78" s="65">
        <v>27.913812120269775</v>
      </c>
      <c r="D78" s="65">
        <v>29.687772088267231</v>
      </c>
      <c r="E78" s="65">
        <v>30.651368659609549</v>
      </c>
      <c r="F78" s="65">
        <v>31.419986371022084</v>
      </c>
      <c r="G78" s="65">
        <v>32.699881652581034</v>
      </c>
      <c r="H78" s="65">
        <v>37.136496101979056</v>
      </c>
      <c r="I78" s="65">
        <v>39.926148192994916</v>
      </c>
      <c r="J78" s="65">
        <v>38.020725522169627</v>
      </c>
      <c r="K78" s="65">
        <v>38.660368478965452</v>
      </c>
      <c r="L78" s="65">
        <v>42.550574015870247</v>
      </c>
      <c r="M78" s="65">
        <v>39.997512293615742</v>
      </c>
      <c r="N78" s="65">
        <v>36.878327556114101</v>
      </c>
      <c r="O78" s="65">
        <v>38.715942186879147</v>
      </c>
      <c r="P78" s="65">
        <v>39.74231378525846</v>
      </c>
      <c r="Q78" s="65">
        <v>39.230791575209423</v>
      </c>
      <c r="R78" s="65">
        <v>39.107987577298061</v>
      </c>
      <c r="S78" s="65">
        <v>34.489872141531457</v>
      </c>
      <c r="T78" s="65">
        <v>38.376559420843726</v>
      </c>
      <c r="U78" s="65">
        <v>37.291553798393245</v>
      </c>
      <c r="V78" s="65">
        <v>35.762852749042068</v>
      </c>
      <c r="W78" s="65">
        <v>35.655911653330378</v>
      </c>
      <c r="X78" s="65">
        <v>36.104859298075375</v>
      </c>
      <c r="Y78" s="65">
        <v>33.802972040388703</v>
      </c>
      <c r="Z78" s="65">
        <v>32.97504499530806</v>
      </c>
    </row>
    <row r="79" spans="1:28" ht="14.5">
      <c r="A79" s="73" t="s">
        <v>1190</v>
      </c>
      <c r="B79" s="65">
        <v>2.7916737354392787</v>
      </c>
      <c r="C79" s="65">
        <v>2.8083348889258319</v>
      </c>
      <c r="D79" s="65">
        <v>2.7585753130641386</v>
      </c>
      <c r="E79" s="65">
        <v>3.0607778078584404</v>
      </c>
      <c r="F79" s="65">
        <v>2.7384095751343613</v>
      </c>
      <c r="G79" s="65">
        <v>2.7486064657861298</v>
      </c>
      <c r="H79" s="65">
        <v>2.6164793378927693</v>
      </c>
      <c r="I79" s="65">
        <v>2.5760232993752576</v>
      </c>
      <c r="J79" s="65">
        <v>2.5829378586609026</v>
      </c>
      <c r="K79" s="65">
        <v>3.5659407304211608</v>
      </c>
      <c r="L79" s="65">
        <v>2.6778889813071731</v>
      </c>
      <c r="M79" s="65">
        <v>3.0380379731669414</v>
      </c>
      <c r="N79" s="65">
        <v>4.0753955925297403</v>
      </c>
      <c r="O79" s="65">
        <v>3.5709837503253485</v>
      </c>
      <c r="P79" s="65">
        <v>3.9416998877101523</v>
      </c>
      <c r="Q79" s="65">
        <v>2.9008366132409358</v>
      </c>
      <c r="R79" s="65">
        <v>2.907428675587715</v>
      </c>
      <c r="S79" s="65">
        <v>2.9635885720618336</v>
      </c>
      <c r="T79" s="65">
        <v>2.1318709975376917</v>
      </c>
      <c r="U79" s="65">
        <v>1.831503784601022</v>
      </c>
      <c r="V79" s="65">
        <v>2.8182795266111778</v>
      </c>
      <c r="W79" s="65">
        <v>3.1344274620583694</v>
      </c>
      <c r="X79" s="65">
        <v>3.3140963400398529</v>
      </c>
      <c r="Y79" s="65">
        <v>3.4764258771476286</v>
      </c>
      <c r="Z79" s="65">
        <v>3.9007309032089124</v>
      </c>
    </row>
    <row r="80" spans="1:28">
      <c r="A80" s="73" t="s">
        <v>384</v>
      </c>
      <c r="B80" s="65">
        <v>2.4328050241928945</v>
      </c>
      <c r="C80" s="65">
        <v>3.0772313217068445</v>
      </c>
      <c r="D80" s="65">
        <v>3.3523693321520627</v>
      </c>
      <c r="E80" s="65">
        <v>2.2891795849700332</v>
      </c>
      <c r="F80" s="65">
        <v>2.3044002589681813</v>
      </c>
      <c r="G80" s="65">
        <v>2.0967654363268489</v>
      </c>
      <c r="H80" s="65">
        <v>1.8283563406818386</v>
      </c>
      <c r="I80" s="65">
        <v>2.1065732330870719</v>
      </c>
      <c r="J80" s="65">
        <v>1.9299645711756088</v>
      </c>
      <c r="K80" s="65">
        <v>2.5868618182550462</v>
      </c>
      <c r="L80" s="65">
        <v>2.4646080731440527</v>
      </c>
      <c r="M80" s="65">
        <v>2.5111543283391784</v>
      </c>
      <c r="N80" s="65">
        <v>2.922947856401175</v>
      </c>
      <c r="O80" s="65">
        <v>3.3509009970657271</v>
      </c>
      <c r="P80" s="65">
        <v>4.9799393938731553</v>
      </c>
      <c r="Q80" s="65">
        <v>4.6951260141847566</v>
      </c>
      <c r="R80" s="65">
        <v>4.0917951389360105</v>
      </c>
      <c r="S80" s="65">
        <v>3.1885592752562903</v>
      </c>
      <c r="T80" s="65">
        <v>3.5746163846774217</v>
      </c>
      <c r="U80" s="65">
        <v>3.2012012705185149</v>
      </c>
      <c r="V80" s="65">
        <v>3.2221878534102668</v>
      </c>
      <c r="W80" s="65">
        <v>3.2333210061162112</v>
      </c>
      <c r="X80" s="65">
        <v>3.2042354330427494</v>
      </c>
      <c r="Y80" s="65">
        <v>3.0701932083019385</v>
      </c>
      <c r="Z80" s="65">
        <v>2.7165522648561935</v>
      </c>
    </row>
    <row r="81" spans="1:26">
      <c r="A81" s="73" t="s">
        <v>385</v>
      </c>
      <c r="B81" s="65">
        <v>5.2676615966535598</v>
      </c>
      <c r="C81" s="65">
        <v>4.4761875949918339</v>
      </c>
      <c r="D81" s="65">
        <v>4.7209740378159832</v>
      </c>
      <c r="E81" s="65">
        <v>4.6945033520632506</v>
      </c>
      <c r="F81" s="65">
        <v>4.4813625340394427</v>
      </c>
      <c r="G81" s="65">
        <v>4.7241981174521248</v>
      </c>
      <c r="H81" s="65">
        <v>4.7335203955322971</v>
      </c>
      <c r="I81" s="65">
        <v>4.0154844852400915</v>
      </c>
      <c r="J81" s="65">
        <v>3.7534493727619562</v>
      </c>
      <c r="K81" s="65">
        <v>3.4393327537139449</v>
      </c>
      <c r="L81" s="65" t="s">
        <v>302</v>
      </c>
      <c r="M81" s="65">
        <v>3.2946261376151216</v>
      </c>
      <c r="N81" s="65">
        <v>3.4420397409509986</v>
      </c>
      <c r="O81" s="65">
        <v>2.9046719285368057</v>
      </c>
      <c r="P81" s="65">
        <v>2.2105965659489644</v>
      </c>
      <c r="Q81" s="65">
        <v>2.6873281698113152</v>
      </c>
      <c r="R81" s="65" t="s">
        <v>302</v>
      </c>
      <c r="S81" s="65">
        <v>2.3136066253853067</v>
      </c>
      <c r="T81" s="65">
        <v>1.8987700187126393</v>
      </c>
      <c r="U81" s="65">
        <v>1.7777949660395715</v>
      </c>
      <c r="V81" s="65">
        <v>2.2387984313042302</v>
      </c>
      <c r="W81" s="65">
        <v>2.6412982811282411</v>
      </c>
      <c r="X81" s="65">
        <v>2.9106691846831918</v>
      </c>
      <c r="Y81" s="65">
        <v>2.9650020455627599</v>
      </c>
      <c r="Z81" s="65">
        <v>2.1762422070335208</v>
      </c>
    </row>
    <row r="82" spans="1:26">
      <c r="A82" s="73" t="s">
        <v>386</v>
      </c>
      <c r="B82" s="65">
        <v>6.164188854813978</v>
      </c>
      <c r="C82" s="65">
        <v>7.8376014516016097</v>
      </c>
      <c r="D82" s="65">
        <v>6.1619854104751335</v>
      </c>
      <c r="E82" s="65">
        <v>4.1508419251092539</v>
      </c>
      <c r="F82" s="65">
        <v>5.3242778563137287</v>
      </c>
      <c r="G82" s="65">
        <v>4.8948826606413398</v>
      </c>
      <c r="H82" s="65">
        <v>5.6763075616413978</v>
      </c>
      <c r="I82" s="65">
        <v>5.9734315976981804</v>
      </c>
      <c r="J82" s="65">
        <v>7.7547945605383077</v>
      </c>
      <c r="K82" s="65">
        <v>6.0549165558919853</v>
      </c>
      <c r="L82" s="65" t="s">
        <v>302</v>
      </c>
      <c r="M82" s="65">
        <v>2.0482196219337827</v>
      </c>
      <c r="N82" s="65">
        <v>1.3125499873304065</v>
      </c>
      <c r="O82" s="65">
        <v>0.72927524023711365</v>
      </c>
      <c r="P82" s="65" t="s">
        <v>302</v>
      </c>
      <c r="Q82" s="65">
        <v>0.53851393385968083</v>
      </c>
      <c r="R82" s="65">
        <v>1.0323522554752254</v>
      </c>
      <c r="S82" s="65">
        <v>1.3321134357510431</v>
      </c>
      <c r="T82" s="65">
        <v>1.4616159847602708</v>
      </c>
      <c r="U82" s="65">
        <v>1.1784308282364171</v>
      </c>
      <c r="V82" s="65">
        <v>2.3419856721491268</v>
      </c>
      <c r="W82" s="65">
        <v>2.6074095885379687</v>
      </c>
      <c r="X82" s="65">
        <v>2.5097481413629565</v>
      </c>
      <c r="Y82" s="65">
        <v>3.159563298349624</v>
      </c>
      <c r="Z82" s="65">
        <v>3.6052045309905481</v>
      </c>
    </row>
    <row r="83" spans="1:26" s="93" customFormat="1">
      <c r="A83" s="73" t="s">
        <v>387</v>
      </c>
      <c r="B83" s="65">
        <v>2.4691559496855238</v>
      </c>
      <c r="C83" s="65">
        <v>2.396582883587258</v>
      </c>
      <c r="D83" s="65">
        <v>2.3317024012910359</v>
      </c>
      <c r="E83" s="65">
        <v>2.3203371136752922</v>
      </c>
      <c r="F83" s="65">
        <v>2.4391939600687964</v>
      </c>
      <c r="G83" s="65">
        <v>2.5812418771411791</v>
      </c>
      <c r="H83" s="65">
        <v>1.8868869240126995</v>
      </c>
      <c r="I83" s="65">
        <v>2.0528520291425201</v>
      </c>
      <c r="J83" s="65">
        <v>2.1847523606048993</v>
      </c>
      <c r="K83" s="65">
        <v>1.5847895520792152</v>
      </c>
      <c r="L83" s="65">
        <v>1.9574849452598284</v>
      </c>
      <c r="M83" s="65">
        <v>1.6563423808739357</v>
      </c>
      <c r="N83" s="65">
        <v>2.4407179526310654</v>
      </c>
      <c r="O83" s="65">
        <v>2.7654244419199387</v>
      </c>
      <c r="P83" s="65">
        <v>2.4646616155567411</v>
      </c>
      <c r="Q83" s="65">
        <v>2.6104510372100886</v>
      </c>
      <c r="R83" s="65">
        <v>2.5572028346634021</v>
      </c>
      <c r="S83" s="65">
        <v>2.3636571851776811</v>
      </c>
      <c r="T83" s="65">
        <v>2.3542703435939489</v>
      </c>
      <c r="U83" s="65">
        <v>2.6871282574371458</v>
      </c>
      <c r="V83" s="65">
        <v>2.4117067808281103</v>
      </c>
      <c r="W83" s="65">
        <v>2.4513601969042158</v>
      </c>
      <c r="X83" s="65">
        <v>2.4634501554049812</v>
      </c>
      <c r="Y83" s="65">
        <v>2.3916744386562501</v>
      </c>
      <c r="Z83" s="65">
        <v>2.1626882984473359</v>
      </c>
    </row>
    <row r="84" spans="1:26" ht="12.75" customHeight="1">
      <c r="A84" s="73" t="s">
        <v>388</v>
      </c>
      <c r="B84" s="65">
        <v>4.1153888201336484</v>
      </c>
      <c r="C84" s="65">
        <v>3.5813947626006497</v>
      </c>
      <c r="D84" s="65">
        <v>3.3782146545371017</v>
      </c>
      <c r="E84" s="65">
        <v>2.6148356782644222</v>
      </c>
      <c r="F84" s="65">
        <v>2.3520694133291169</v>
      </c>
      <c r="G84" s="65">
        <v>2.4325638030033745</v>
      </c>
      <c r="H84" s="65">
        <v>1.620090327177848</v>
      </c>
      <c r="I84" s="65">
        <v>1.509286541628218</v>
      </c>
      <c r="J84" s="65">
        <v>1.6499785516851018</v>
      </c>
      <c r="K84" s="65">
        <v>1.2529056701462076</v>
      </c>
      <c r="L84" s="65">
        <v>0.7537130398645876</v>
      </c>
      <c r="M84" s="65">
        <v>0.83832887688782509</v>
      </c>
      <c r="N84" s="65">
        <v>0.91774168216699625</v>
      </c>
      <c r="O84" s="65">
        <v>0.90340302167187048</v>
      </c>
      <c r="P84" s="65" t="s">
        <v>302</v>
      </c>
      <c r="Q84" s="65">
        <v>1.3273270844360745</v>
      </c>
      <c r="R84" s="65">
        <v>1.1438408869970582</v>
      </c>
      <c r="S84" s="65" t="s">
        <v>302</v>
      </c>
      <c r="T84" s="65">
        <v>0.80889858648915425</v>
      </c>
      <c r="U84" s="65">
        <v>0.77077205374913427</v>
      </c>
      <c r="V84" s="65">
        <v>0.71201341447860689</v>
      </c>
      <c r="W84" s="65">
        <v>0.72871210812831144</v>
      </c>
      <c r="X84" s="65">
        <v>0.851268610540034</v>
      </c>
      <c r="Y84" s="65">
        <v>1.1942372842105222</v>
      </c>
      <c r="Z84" s="65">
        <v>1.2873317022562314</v>
      </c>
    </row>
    <row r="85" spans="1:26" s="90" customFormat="1" ht="20.25" customHeight="1">
      <c r="A85" s="53" t="s">
        <v>397</v>
      </c>
      <c r="B85" s="66">
        <v>100</v>
      </c>
      <c r="C85" s="66">
        <v>100</v>
      </c>
      <c r="D85" s="66">
        <v>100</v>
      </c>
      <c r="E85" s="66">
        <v>100</v>
      </c>
      <c r="F85" s="66">
        <v>100</v>
      </c>
      <c r="G85" s="66">
        <v>100</v>
      </c>
      <c r="H85" s="66">
        <v>100</v>
      </c>
      <c r="I85" s="66">
        <v>100</v>
      </c>
      <c r="J85" s="66">
        <v>100</v>
      </c>
      <c r="K85" s="66">
        <v>100</v>
      </c>
      <c r="L85" s="66">
        <v>100</v>
      </c>
      <c r="M85" s="66">
        <v>100</v>
      </c>
      <c r="N85" s="66">
        <v>100</v>
      </c>
      <c r="O85" s="66">
        <v>100</v>
      </c>
      <c r="P85" s="66">
        <v>100</v>
      </c>
      <c r="Q85" s="66">
        <v>100</v>
      </c>
      <c r="R85" s="66">
        <v>100</v>
      </c>
      <c r="S85" s="66">
        <v>100</v>
      </c>
      <c r="T85" s="66">
        <v>100</v>
      </c>
      <c r="U85" s="66">
        <v>100</v>
      </c>
      <c r="V85" s="66">
        <v>100</v>
      </c>
      <c r="W85" s="66">
        <v>100</v>
      </c>
      <c r="X85" s="66">
        <v>100</v>
      </c>
      <c r="Y85" s="66">
        <v>100</v>
      </c>
      <c r="Z85" s="66">
        <v>100</v>
      </c>
    </row>
    <row r="86" spans="1:26" s="90" customFormat="1">
      <c r="A86" s="74"/>
      <c r="B86" s="99"/>
      <c r="C86" s="74"/>
      <c r="D86" s="74"/>
      <c r="E86" s="74"/>
      <c r="F86" s="74"/>
      <c r="G86" s="74"/>
      <c r="H86" s="74"/>
      <c r="I86" s="74"/>
      <c r="J86" s="74"/>
      <c r="K86" s="74"/>
      <c r="L86" s="74"/>
      <c r="M86" s="74"/>
      <c r="N86" s="74"/>
      <c r="O86" s="74"/>
      <c r="P86" s="74"/>
      <c r="Q86" s="74"/>
      <c r="R86" s="74"/>
      <c r="S86" s="74"/>
      <c r="T86" s="74"/>
      <c r="U86" s="74"/>
      <c r="V86" s="74"/>
      <c r="W86" s="74"/>
      <c r="X86" s="74"/>
      <c r="Y86" s="74"/>
    </row>
    <row r="87" spans="1:26" s="90" customFormat="1" ht="41.25" customHeight="1">
      <c r="A87" s="74"/>
      <c r="B87" s="1225" t="s">
        <v>1440</v>
      </c>
      <c r="C87" s="1225"/>
      <c r="D87" s="1225"/>
      <c r="E87" s="1225"/>
      <c r="F87" s="1225"/>
      <c r="G87" s="74"/>
      <c r="H87" s="74"/>
      <c r="I87" s="74"/>
      <c r="J87" s="74"/>
      <c r="K87" s="74"/>
      <c r="L87" s="74"/>
      <c r="M87" s="74"/>
      <c r="N87" s="74"/>
      <c r="O87" s="74"/>
      <c r="P87" s="74"/>
      <c r="Q87" s="74"/>
      <c r="R87" s="74"/>
      <c r="S87" s="74"/>
      <c r="T87" s="74"/>
      <c r="U87" s="74"/>
      <c r="V87" s="74"/>
      <c r="W87" s="74"/>
      <c r="X87" s="74"/>
      <c r="Y87" s="74"/>
    </row>
    <row r="88" spans="1:26" s="90" customFormat="1">
      <c r="A88" s="74"/>
      <c r="B88" s="74"/>
      <c r="C88" s="74"/>
      <c r="D88" s="74"/>
      <c r="E88" s="74"/>
      <c r="F88" s="74"/>
      <c r="G88" s="74"/>
      <c r="H88" s="74"/>
      <c r="I88" s="74"/>
      <c r="J88" s="74"/>
      <c r="K88" s="74"/>
      <c r="L88" s="74"/>
      <c r="M88" s="74"/>
      <c r="N88" s="74"/>
      <c r="O88" s="74"/>
      <c r="P88" s="74"/>
      <c r="Q88" s="74"/>
      <c r="R88" s="74"/>
      <c r="S88" s="74"/>
      <c r="T88" s="74"/>
      <c r="U88" s="74"/>
      <c r="V88" s="74"/>
      <c r="W88" s="74"/>
      <c r="X88" s="74"/>
      <c r="Y88" s="74"/>
    </row>
    <row r="89" spans="1:26" s="90" customFormat="1">
      <c r="A89" s="74"/>
      <c r="B89" s="74"/>
      <c r="C89" s="74"/>
      <c r="D89" s="74"/>
      <c r="E89" s="74"/>
      <c r="F89" s="74"/>
      <c r="G89" s="74"/>
      <c r="H89" s="74"/>
      <c r="I89" s="74"/>
      <c r="J89" s="74"/>
      <c r="K89" s="74"/>
      <c r="L89" s="74"/>
      <c r="M89" s="74"/>
      <c r="N89" s="74"/>
      <c r="O89" s="74"/>
      <c r="P89" s="74"/>
      <c r="Q89" s="74"/>
      <c r="R89" s="74"/>
      <c r="S89" s="74"/>
      <c r="T89" s="74"/>
      <c r="U89" s="74"/>
      <c r="V89" s="74"/>
      <c r="W89" s="74"/>
      <c r="X89" s="74"/>
      <c r="Y89" s="74"/>
    </row>
    <row r="90" spans="1:26" s="90" customFormat="1">
      <c r="A90" s="74"/>
      <c r="B90" s="74"/>
      <c r="C90" s="74"/>
      <c r="D90" s="74"/>
      <c r="E90" s="74"/>
      <c r="F90" s="74"/>
      <c r="G90" s="74"/>
      <c r="H90" s="74"/>
      <c r="I90" s="74"/>
      <c r="J90" s="74"/>
      <c r="K90" s="74"/>
      <c r="L90" s="74"/>
      <c r="M90" s="74"/>
      <c r="N90" s="74"/>
      <c r="O90" s="74"/>
      <c r="P90" s="74"/>
      <c r="Q90" s="74"/>
      <c r="R90" s="74"/>
      <c r="S90" s="74"/>
      <c r="T90" s="74"/>
      <c r="U90" s="74"/>
      <c r="V90" s="74"/>
      <c r="W90" s="74"/>
      <c r="X90" s="74"/>
      <c r="Y90" s="74"/>
    </row>
    <row r="91" spans="1:26" s="90" customFormat="1">
      <c r="A91" s="74"/>
      <c r="B91" s="74"/>
      <c r="C91" s="74"/>
      <c r="D91" s="74"/>
      <c r="E91" s="74"/>
      <c r="F91" s="74"/>
      <c r="G91" s="74"/>
      <c r="H91" s="74"/>
      <c r="I91" s="74"/>
      <c r="J91" s="74"/>
      <c r="K91" s="74"/>
      <c r="L91" s="74"/>
      <c r="M91" s="74"/>
      <c r="N91" s="74"/>
      <c r="O91" s="74"/>
      <c r="P91" s="74"/>
      <c r="Q91" s="74"/>
      <c r="R91" s="74"/>
      <c r="S91" s="74"/>
      <c r="T91" s="74"/>
      <c r="U91" s="74"/>
      <c r="V91" s="74"/>
      <c r="W91" s="74"/>
      <c r="X91" s="74"/>
      <c r="Y91" s="74"/>
    </row>
    <row r="92" spans="1:26" s="90" customFormat="1">
      <c r="A92" s="74"/>
      <c r="B92" s="74"/>
      <c r="C92" s="74"/>
      <c r="D92" s="74"/>
      <c r="E92" s="74"/>
      <c r="F92" s="74"/>
      <c r="G92" s="74"/>
      <c r="H92" s="74"/>
      <c r="I92" s="74"/>
      <c r="J92" s="74"/>
      <c r="K92" s="74"/>
      <c r="L92" s="74"/>
      <c r="M92" s="74"/>
      <c r="N92" s="74"/>
      <c r="O92" s="74"/>
      <c r="P92" s="74"/>
      <c r="Q92" s="74"/>
      <c r="R92" s="74"/>
      <c r="S92" s="74"/>
      <c r="T92" s="74"/>
      <c r="U92" s="74"/>
      <c r="V92" s="74"/>
      <c r="W92" s="74"/>
      <c r="X92" s="74"/>
      <c r="Y92" s="74"/>
    </row>
    <row r="93" spans="1:26" s="90" customFormat="1">
      <c r="A93" s="74"/>
      <c r="B93" s="74"/>
      <c r="C93" s="74"/>
      <c r="D93" s="74"/>
      <c r="E93" s="74"/>
      <c r="F93" s="74"/>
      <c r="G93" s="74"/>
      <c r="H93" s="74"/>
      <c r="I93" s="74"/>
      <c r="J93" s="74"/>
      <c r="K93" s="74"/>
      <c r="L93" s="74"/>
      <c r="M93" s="74"/>
      <c r="N93" s="74"/>
      <c r="O93" s="74"/>
      <c r="P93" s="74"/>
      <c r="Q93" s="74"/>
      <c r="R93" s="74"/>
      <c r="S93" s="74"/>
      <c r="T93" s="74"/>
      <c r="U93" s="74"/>
      <c r="V93" s="74"/>
      <c r="W93" s="74"/>
      <c r="X93" s="74"/>
      <c r="Y93" s="74"/>
    </row>
    <row r="94" spans="1:26" s="90" customFormat="1">
      <c r="A94" s="74"/>
      <c r="B94" s="74"/>
      <c r="C94" s="74"/>
      <c r="D94" s="74"/>
      <c r="E94" s="74"/>
      <c r="F94" s="74"/>
      <c r="G94" s="74"/>
      <c r="H94" s="74"/>
      <c r="I94" s="74"/>
      <c r="J94" s="74"/>
      <c r="K94" s="74"/>
      <c r="L94" s="74"/>
      <c r="M94" s="74"/>
      <c r="N94" s="74"/>
      <c r="O94" s="74"/>
      <c r="P94" s="74"/>
      <c r="Q94" s="74"/>
      <c r="R94" s="74"/>
      <c r="S94" s="74"/>
      <c r="T94" s="74"/>
      <c r="U94" s="74"/>
      <c r="V94" s="74"/>
      <c r="W94" s="74"/>
      <c r="X94" s="74"/>
      <c r="Y94" s="74"/>
    </row>
    <row r="95" spans="1:26" s="90" customFormat="1">
      <c r="A95" s="74"/>
      <c r="B95" s="74"/>
      <c r="C95" s="74"/>
      <c r="D95" s="74"/>
      <c r="E95" s="74"/>
      <c r="F95" s="74"/>
      <c r="G95" s="74"/>
      <c r="H95" s="74"/>
      <c r="I95" s="74"/>
      <c r="J95" s="74"/>
      <c r="K95" s="74"/>
      <c r="L95" s="74"/>
      <c r="M95" s="74"/>
      <c r="N95" s="74"/>
      <c r="O95" s="74"/>
      <c r="P95" s="74"/>
      <c r="Q95" s="74"/>
      <c r="R95" s="74"/>
      <c r="S95" s="74"/>
      <c r="T95" s="74"/>
      <c r="U95" s="74"/>
      <c r="V95" s="74"/>
      <c r="W95" s="74"/>
      <c r="X95" s="74"/>
      <c r="Y95" s="74"/>
    </row>
    <row r="96" spans="1:26" s="90" customFormat="1">
      <c r="A96" s="74"/>
      <c r="B96" s="74"/>
      <c r="C96" s="74"/>
      <c r="D96" s="74"/>
      <c r="E96" s="74"/>
      <c r="F96" s="74"/>
      <c r="G96" s="74"/>
      <c r="H96" s="74"/>
      <c r="I96" s="74"/>
      <c r="J96" s="74"/>
      <c r="K96" s="74"/>
      <c r="L96" s="74"/>
      <c r="M96" s="74"/>
      <c r="N96" s="74"/>
      <c r="O96" s="74"/>
      <c r="P96" s="74"/>
      <c r="Q96" s="74"/>
      <c r="R96" s="74"/>
      <c r="S96" s="74"/>
      <c r="T96" s="74"/>
      <c r="U96" s="74"/>
      <c r="V96" s="74"/>
      <c r="W96" s="74"/>
      <c r="X96" s="74"/>
      <c r="Y96" s="74"/>
    </row>
    <row r="97" spans="1:25" s="90" customFormat="1">
      <c r="A97" s="74"/>
      <c r="B97" s="74"/>
      <c r="C97" s="74"/>
      <c r="D97" s="74"/>
      <c r="E97" s="74"/>
      <c r="F97" s="74"/>
      <c r="G97" s="74"/>
      <c r="H97" s="74"/>
      <c r="I97" s="74"/>
      <c r="J97" s="74"/>
      <c r="K97" s="74"/>
      <c r="L97" s="74"/>
      <c r="M97" s="74"/>
      <c r="N97" s="74"/>
      <c r="O97" s="74"/>
      <c r="P97" s="74"/>
      <c r="Q97" s="74"/>
      <c r="R97" s="74"/>
      <c r="S97" s="74"/>
      <c r="T97" s="74"/>
      <c r="U97" s="74"/>
      <c r="V97" s="74"/>
      <c r="W97" s="74"/>
      <c r="X97" s="74"/>
      <c r="Y97" s="74"/>
    </row>
    <row r="98" spans="1:25" s="90" customFormat="1">
      <c r="A98" s="74"/>
      <c r="B98" s="74"/>
      <c r="C98" s="74"/>
      <c r="D98" s="74"/>
      <c r="E98" s="74"/>
      <c r="F98" s="74"/>
      <c r="G98" s="74"/>
      <c r="H98" s="74"/>
      <c r="I98" s="74"/>
      <c r="J98" s="74"/>
      <c r="K98" s="74"/>
      <c r="L98" s="74"/>
      <c r="M98" s="74"/>
      <c r="N98" s="74"/>
      <c r="O98" s="74"/>
      <c r="P98" s="74"/>
      <c r="Q98" s="74"/>
      <c r="R98" s="74"/>
      <c r="S98" s="74"/>
      <c r="T98" s="74"/>
      <c r="U98" s="74"/>
      <c r="V98" s="74"/>
      <c r="W98" s="74"/>
      <c r="X98" s="74"/>
      <c r="Y98" s="74"/>
    </row>
    <row r="99" spans="1:25" s="90" customFormat="1">
      <c r="A99" s="74"/>
      <c r="B99" s="74"/>
      <c r="C99" s="74"/>
      <c r="D99" s="74"/>
      <c r="E99" s="74"/>
      <c r="F99" s="74"/>
      <c r="G99" s="74"/>
      <c r="H99" s="74"/>
      <c r="I99" s="74"/>
      <c r="J99" s="74"/>
      <c r="K99" s="74"/>
      <c r="L99" s="74"/>
      <c r="M99" s="74"/>
      <c r="N99" s="74"/>
      <c r="O99" s="74"/>
      <c r="P99" s="74"/>
      <c r="Q99" s="74"/>
      <c r="R99" s="74"/>
      <c r="S99" s="74"/>
      <c r="T99" s="74"/>
      <c r="U99" s="74"/>
      <c r="V99" s="74"/>
      <c r="W99" s="74"/>
      <c r="X99" s="74"/>
      <c r="Y99" s="74"/>
    </row>
    <row r="100" spans="1:25" s="90" customFormat="1" ht="20.2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row>
    <row r="101" spans="1:25" s="90" customForma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row>
    <row r="102" spans="1:25" s="90" customForma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row>
    <row r="103" spans="1:25" s="90" customForma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row>
    <row r="104" spans="1:25" s="90" customForma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row>
    <row r="105" spans="1:25" s="90" customForma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row>
    <row r="106" spans="1:25" s="90" customForma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row>
    <row r="107" spans="1:25" s="90" customForma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row>
    <row r="108" spans="1:25" s="90" customForma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row>
    <row r="109" spans="1:25" s="90" customForma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row>
    <row r="110" spans="1:25" s="90" customForma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row>
    <row r="111" spans="1:25" s="90" customForma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row>
    <row r="112" spans="1:25" s="90" customForma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row>
    <row r="113" spans="1:25" s="90" customForma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row>
    <row r="114" spans="1:25" s="90" customForma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row>
    <row r="115" spans="1:25" s="90" customForma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row>
    <row r="116" spans="1:25" s="90" customForma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row>
    <row r="117" spans="1:25" s="90" customForma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row>
    <row r="118" spans="1:25" s="90" customForma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row>
    <row r="119" spans="1:25" s="90" customForma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row>
  </sheetData>
  <sheetProtection selectLockedCells="1"/>
  <mergeCells count="21">
    <mergeCell ref="G67:K67"/>
    <mergeCell ref="L67:P67"/>
    <mergeCell ref="Q47:U47"/>
    <mergeCell ref="Q67:U67"/>
    <mergeCell ref="B87:F87"/>
    <mergeCell ref="V7:Z7"/>
    <mergeCell ref="V27:Z27"/>
    <mergeCell ref="V47:Z47"/>
    <mergeCell ref="V67:Z67"/>
    <mergeCell ref="B67:F67"/>
    <mergeCell ref="Q7:U7"/>
    <mergeCell ref="Q27:U27"/>
    <mergeCell ref="B47:F47"/>
    <mergeCell ref="G47:K47"/>
    <mergeCell ref="L47:P47"/>
    <mergeCell ref="B7:F7"/>
    <mergeCell ref="G7:K7"/>
    <mergeCell ref="L7:P7"/>
    <mergeCell ref="B27:F27"/>
    <mergeCell ref="G27:K27"/>
    <mergeCell ref="L27:P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durch Deponierung 1996 – 2020
nach Bundesländern</oddHeader>
    <oddFooter>&amp;CStatistische Ämter der Länder – Indikatoren und Kennzahlen, UGRdL 2022</oddFooter>
  </headerFooter>
  <rowBreaks count="1" manualBreakCount="1">
    <brk id="44" max="25" man="1"/>
  </rowBreaks>
  <colBreaks count="3" manualBreakCount="3">
    <brk id="6" max="1048575" man="1"/>
    <brk id="11" max="1048575" man="1"/>
    <brk id="16" max="1048575"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0"/>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RowHeight="12.5"/>
  <cols>
    <col min="1" max="1" width="23.453125" customWidth="1"/>
    <col min="2" max="10" width="12.453125" customWidth="1"/>
  </cols>
  <sheetData>
    <row r="1" spans="1:10" ht="13">
      <c r="A1" s="146" t="s">
        <v>271</v>
      </c>
      <c r="B1" s="46"/>
      <c r="C1" s="46"/>
      <c r="D1" s="46"/>
      <c r="E1" s="46"/>
      <c r="F1" s="46"/>
      <c r="G1" s="46"/>
      <c r="H1" s="46"/>
      <c r="I1" s="46"/>
      <c r="J1" s="46"/>
    </row>
    <row r="2" spans="1:10">
      <c r="A2" s="46"/>
      <c r="B2" s="46"/>
      <c r="C2" s="46"/>
      <c r="D2" s="46"/>
      <c r="E2" s="46"/>
      <c r="F2" s="46"/>
      <c r="G2" s="46"/>
      <c r="H2" s="46"/>
      <c r="I2" s="46"/>
      <c r="J2" s="46"/>
    </row>
    <row r="3" spans="1:10" ht="15">
      <c r="A3" s="1088" t="s">
        <v>733</v>
      </c>
      <c r="B3" s="363" t="s">
        <v>1558</v>
      </c>
      <c r="C3" s="627"/>
      <c r="D3" s="363"/>
      <c r="E3" s="363"/>
      <c r="F3" s="363"/>
      <c r="G3" s="363"/>
      <c r="H3" s="363"/>
      <c r="I3" s="363"/>
      <c r="J3" s="363"/>
    </row>
    <row r="4" spans="1:10">
      <c r="A4" s="856"/>
      <c r="B4" s="856"/>
      <c r="C4" s="627"/>
      <c r="D4" s="627"/>
      <c r="E4" s="627"/>
      <c r="F4" s="627"/>
      <c r="G4" s="627"/>
      <c r="H4" s="627"/>
      <c r="I4" s="627"/>
      <c r="J4" s="627"/>
    </row>
    <row r="5" spans="1:10">
      <c r="A5" s="1363" t="s">
        <v>371</v>
      </c>
      <c r="B5" s="1337" t="s">
        <v>393</v>
      </c>
      <c r="C5" s="1368" t="s">
        <v>433</v>
      </c>
      <c r="D5" s="1368"/>
      <c r="E5" s="1368"/>
      <c r="F5" s="1368"/>
      <c r="G5" s="1368"/>
      <c r="H5" s="1368"/>
      <c r="I5" s="1368"/>
      <c r="J5" s="1359" t="s">
        <v>956</v>
      </c>
    </row>
    <row r="6" spans="1:10">
      <c r="A6" s="1363"/>
      <c r="B6" s="1337"/>
      <c r="C6" s="1368" t="s">
        <v>677</v>
      </c>
      <c r="D6" s="1368"/>
      <c r="E6" s="1368"/>
      <c r="F6" s="1369" t="s">
        <v>957</v>
      </c>
      <c r="G6" s="1369" t="s">
        <v>958</v>
      </c>
      <c r="H6" s="1371" t="s">
        <v>959</v>
      </c>
      <c r="I6" s="1369" t="s">
        <v>960</v>
      </c>
      <c r="J6" s="1359"/>
    </row>
    <row r="7" spans="1:10" ht="81" customHeight="1">
      <c r="A7" s="1363"/>
      <c r="B7" s="1337"/>
      <c r="C7" s="1086" t="s">
        <v>961</v>
      </c>
      <c r="D7" s="1086" t="s">
        <v>574</v>
      </c>
      <c r="E7" s="1086" t="s">
        <v>962</v>
      </c>
      <c r="F7" s="1370"/>
      <c r="G7" s="1370"/>
      <c r="H7" s="1372"/>
      <c r="I7" s="1370"/>
      <c r="J7" s="1359"/>
    </row>
    <row r="8" spans="1:10">
      <c r="A8" s="345"/>
      <c r="B8" s="345"/>
      <c r="C8" s="364"/>
      <c r="D8" s="364"/>
      <c r="E8" s="364"/>
      <c r="F8" s="364"/>
      <c r="G8" s="364"/>
      <c r="H8" s="364"/>
      <c r="I8" s="364"/>
      <c r="J8" s="364"/>
    </row>
    <row r="9" spans="1:10" ht="13">
      <c r="A9" s="856"/>
      <c r="B9" s="1367" t="s">
        <v>418</v>
      </c>
      <c r="C9" s="1367"/>
      <c r="D9" s="1367"/>
      <c r="E9" s="1367"/>
      <c r="F9" s="1367"/>
      <c r="G9" s="1367"/>
      <c r="H9" s="1367"/>
      <c r="I9" s="1367"/>
      <c r="J9" s="1367"/>
    </row>
    <row r="10" spans="1:10">
      <c r="A10" s="856"/>
      <c r="B10" s="293"/>
      <c r="C10" s="303"/>
      <c r="D10" s="308"/>
      <c r="E10" s="303"/>
      <c r="F10" s="303"/>
      <c r="G10" s="303"/>
      <c r="H10" s="303"/>
      <c r="I10" s="303"/>
      <c r="J10" s="303"/>
    </row>
    <row r="11" spans="1:10">
      <c r="A11" s="563" t="s">
        <v>373</v>
      </c>
      <c r="B11" s="976">
        <v>163831</v>
      </c>
      <c r="C11" s="976">
        <v>13154</v>
      </c>
      <c r="D11" s="370">
        <v>1480</v>
      </c>
      <c r="E11" s="976">
        <v>19111</v>
      </c>
      <c r="F11" s="976">
        <v>176</v>
      </c>
      <c r="G11" s="976">
        <v>101738</v>
      </c>
      <c r="H11" s="976">
        <v>25552</v>
      </c>
      <c r="I11" s="976">
        <v>2620</v>
      </c>
      <c r="J11" s="976">
        <v>3846</v>
      </c>
    </row>
    <row r="12" spans="1:10">
      <c r="A12" s="563" t="s">
        <v>374</v>
      </c>
      <c r="B12" s="370">
        <v>396869</v>
      </c>
      <c r="C12" s="370">
        <v>27194</v>
      </c>
      <c r="D12" s="1089">
        <v>1831</v>
      </c>
      <c r="E12" s="370">
        <v>25006</v>
      </c>
      <c r="F12" s="370">
        <v>2928</v>
      </c>
      <c r="G12" s="370">
        <v>320336</v>
      </c>
      <c r="H12" s="370">
        <v>16664</v>
      </c>
      <c r="I12" s="370">
        <v>2909</v>
      </c>
      <c r="J12" s="370">
        <v>9348</v>
      </c>
    </row>
    <row r="13" spans="1:10">
      <c r="A13" s="563" t="s">
        <v>375</v>
      </c>
      <c r="B13" s="976">
        <v>6277</v>
      </c>
      <c r="C13" s="976">
        <v>1818</v>
      </c>
      <c r="D13" s="370">
        <v>212</v>
      </c>
      <c r="E13" s="976">
        <v>3476</v>
      </c>
      <c r="F13" s="976">
        <v>58</v>
      </c>
      <c r="G13" s="976">
        <v>159</v>
      </c>
      <c r="H13" s="976">
        <v>201</v>
      </c>
      <c r="I13" s="976">
        <v>353</v>
      </c>
      <c r="J13" s="976" t="s">
        <v>302</v>
      </c>
    </row>
    <row r="14" spans="1:10">
      <c r="A14" s="563" t="s">
        <v>376</v>
      </c>
      <c r="B14" s="976">
        <v>125570</v>
      </c>
      <c r="C14" s="370">
        <v>7089</v>
      </c>
      <c r="D14" s="1089">
        <v>404</v>
      </c>
      <c r="E14" s="370">
        <v>10658</v>
      </c>
      <c r="F14" s="370">
        <v>40</v>
      </c>
      <c r="G14" s="370">
        <v>48846</v>
      </c>
      <c r="H14" s="370">
        <v>57027</v>
      </c>
      <c r="I14" s="370">
        <v>1505</v>
      </c>
      <c r="J14" s="370">
        <v>8416</v>
      </c>
    </row>
    <row r="15" spans="1:10">
      <c r="A15" s="563" t="s">
        <v>377</v>
      </c>
      <c r="B15" s="976">
        <v>6546</v>
      </c>
      <c r="C15" s="976">
        <v>1793</v>
      </c>
      <c r="D15" s="370">
        <v>48</v>
      </c>
      <c r="E15" s="976">
        <v>1934</v>
      </c>
      <c r="F15" s="976">
        <v>11</v>
      </c>
      <c r="G15" s="976">
        <v>778</v>
      </c>
      <c r="H15" s="976">
        <v>1761</v>
      </c>
      <c r="I15" s="976">
        <v>221</v>
      </c>
      <c r="J15" s="976" t="s">
        <v>302</v>
      </c>
    </row>
    <row r="16" spans="1:10">
      <c r="A16" s="563" t="s">
        <v>378</v>
      </c>
      <c r="B16" s="976">
        <v>5473</v>
      </c>
      <c r="C16" s="370">
        <v>851</v>
      </c>
      <c r="D16" s="1089">
        <v>150</v>
      </c>
      <c r="E16" s="370">
        <v>3267</v>
      </c>
      <c r="F16" s="370">
        <v>29</v>
      </c>
      <c r="G16" s="370">
        <v>661</v>
      </c>
      <c r="H16" s="370">
        <v>26</v>
      </c>
      <c r="I16" s="370">
        <v>488</v>
      </c>
      <c r="J16" s="370" t="s">
        <v>302</v>
      </c>
    </row>
    <row r="17" spans="1:10">
      <c r="A17" s="563" t="s">
        <v>379</v>
      </c>
      <c r="B17" s="976">
        <v>75981</v>
      </c>
      <c r="C17" s="976">
        <v>6608</v>
      </c>
      <c r="D17" s="370">
        <v>914</v>
      </c>
      <c r="E17" s="976">
        <v>11690</v>
      </c>
      <c r="F17" s="976">
        <v>104</v>
      </c>
      <c r="G17" s="976">
        <v>42428</v>
      </c>
      <c r="H17" s="976">
        <v>12772</v>
      </c>
      <c r="I17" s="976">
        <v>1465</v>
      </c>
      <c r="J17" s="976">
        <v>194</v>
      </c>
    </row>
    <row r="18" spans="1:10">
      <c r="A18" s="563" t="s">
        <v>380</v>
      </c>
      <c r="B18" s="976" t="s">
        <v>304</v>
      </c>
      <c r="C18" s="370" t="s">
        <v>304</v>
      </c>
      <c r="D18" s="1089" t="s">
        <v>304</v>
      </c>
      <c r="E18" s="370" t="s">
        <v>304</v>
      </c>
      <c r="F18" s="370">
        <v>26</v>
      </c>
      <c r="G18" s="370">
        <v>49301</v>
      </c>
      <c r="H18" s="370">
        <v>37258</v>
      </c>
      <c r="I18" s="370">
        <v>351</v>
      </c>
      <c r="J18" s="370">
        <v>19396</v>
      </c>
    </row>
    <row r="19" spans="1:10">
      <c r="A19" s="563" t="s">
        <v>381</v>
      </c>
      <c r="B19" s="976">
        <v>365272</v>
      </c>
      <c r="C19" s="976">
        <v>27596</v>
      </c>
      <c r="D19" s="370">
        <v>1038</v>
      </c>
      <c r="E19" s="976">
        <v>25668</v>
      </c>
      <c r="F19" s="976">
        <v>617</v>
      </c>
      <c r="G19" s="976">
        <v>289746</v>
      </c>
      <c r="H19" s="976">
        <v>18736</v>
      </c>
      <c r="I19" s="976">
        <v>1870</v>
      </c>
      <c r="J19" s="976">
        <v>21896</v>
      </c>
    </row>
    <row r="20" spans="1:10">
      <c r="A20" s="563" t="s">
        <v>382</v>
      </c>
      <c r="B20" s="976">
        <v>310508</v>
      </c>
      <c r="C20" s="370">
        <v>29496</v>
      </c>
      <c r="D20" s="1089">
        <v>2021</v>
      </c>
      <c r="E20" s="370">
        <v>36784</v>
      </c>
      <c r="F20" s="370">
        <v>10345</v>
      </c>
      <c r="G20" s="370">
        <v>166273</v>
      </c>
      <c r="H20" s="370">
        <v>61182</v>
      </c>
      <c r="I20" s="370">
        <v>4407</v>
      </c>
      <c r="J20" s="370">
        <v>994</v>
      </c>
    </row>
    <row r="21" spans="1:10">
      <c r="A21" s="563" t="s">
        <v>383</v>
      </c>
      <c r="B21" s="976">
        <v>70924</v>
      </c>
      <c r="C21" s="976">
        <v>4918</v>
      </c>
      <c r="D21" s="370">
        <v>575</v>
      </c>
      <c r="E21" s="976">
        <v>9052</v>
      </c>
      <c r="F21" s="976">
        <v>2246</v>
      </c>
      <c r="G21" s="976">
        <v>32026</v>
      </c>
      <c r="H21" s="976">
        <v>20991</v>
      </c>
      <c r="I21" s="976">
        <v>1117</v>
      </c>
      <c r="J21" s="976">
        <v>179</v>
      </c>
    </row>
    <row r="22" spans="1:10">
      <c r="A22" s="563" t="s">
        <v>384</v>
      </c>
      <c r="B22" s="976" t="s">
        <v>304</v>
      </c>
      <c r="C22" s="370" t="s">
        <v>304</v>
      </c>
      <c r="D22" s="1089" t="s">
        <v>304</v>
      </c>
      <c r="E22" s="370" t="s">
        <v>304</v>
      </c>
      <c r="F22" s="370">
        <v>16</v>
      </c>
      <c r="G22" s="370">
        <v>4067</v>
      </c>
      <c r="H22" s="370">
        <v>6351</v>
      </c>
      <c r="I22" s="370">
        <v>220</v>
      </c>
      <c r="J22" s="370">
        <v>34</v>
      </c>
    </row>
    <row r="23" spans="1:10">
      <c r="A23" s="563" t="s">
        <v>385</v>
      </c>
      <c r="B23" s="976">
        <v>82444</v>
      </c>
      <c r="C23" s="976">
        <v>5792</v>
      </c>
      <c r="D23" s="370">
        <v>413</v>
      </c>
      <c r="E23" s="976">
        <v>12766</v>
      </c>
      <c r="F23" s="976">
        <v>746</v>
      </c>
      <c r="G23" s="976">
        <v>48340</v>
      </c>
      <c r="H23" s="976">
        <v>13538</v>
      </c>
      <c r="I23" s="976">
        <v>847</v>
      </c>
      <c r="J23" s="976">
        <v>374</v>
      </c>
    </row>
    <row r="24" spans="1:10">
      <c r="A24" s="563" t="s">
        <v>386</v>
      </c>
      <c r="B24" s="976">
        <v>68972</v>
      </c>
      <c r="C24" s="370">
        <v>5337</v>
      </c>
      <c r="D24" s="1089">
        <v>303</v>
      </c>
      <c r="E24" s="370">
        <v>6912</v>
      </c>
      <c r="F24" s="370">
        <v>2381</v>
      </c>
      <c r="G24" s="370">
        <v>36614</v>
      </c>
      <c r="H24" s="370">
        <v>16827</v>
      </c>
      <c r="I24" s="370">
        <v>597</v>
      </c>
      <c r="J24" s="370">
        <v>2451</v>
      </c>
    </row>
    <row r="25" spans="1:10">
      <c r="A25" s="563" t="s">
        <v>387</v>
      </c>
      <c r="B25" s="976">
        <v>133762</v>
      </c>
      <c r="C25" s="976">
        <v>6804</v>
      </c>
      <c r="D25" s="370">
        <v>308</v>
      </c>
      <c r="E25" s="976">
        <v>10900</v>
      </c>
      <c r="F25" s="976">
        <v>188</v>
      </c>
      <c r="G25" s="976">
        <v>106987</v>
      </c>
      <c r="H25" s="976">
        <v>7993</v>
      </c>
      <c r="I25" s="976">
        <v>583</v>
      </c>
      <c r="J25" s="976">
        <v>6698</v>
      </c>
    </row>
    <row r="26" spans="1:10">
      <c r="A26" s="563" t="s">
        <v>388</v>
      </c>
      <c r="B26" s="976">
        <v>60987</v>
      </c>
      <c r="C26" s="370">
        <v>3946</v>
      </c>
      <c r="D26" s="1089">
        <v>261</v>
      </c>
      <c r="E26" s="370">
        <v>5591</v>
      </c>
      <c r="F26" s="370">
        <v>34</v>
      </c>
      <c r="G26" s="370">
        <v>31584</v>
      </c>
      <c r="H26" s="370">
        <v>19177</v>
      </c>
      <c r="I26" s="370">
        <v>393</v>
      </c>
      <c r="J26" s="370">
        <v>211</v>
      </c>
    </row>
    <row r="27" spans="1:10">
      <c r="A27" s="563" t="s">
        <v>389</v>
      </c>
      <c r="B27" s="225">
        <v>1997762</v>
      </c>
      <c r="C27" s="225">
        <v>147349</v>
      </c>
      <c r="D27" s="225">
        <v>9387</v>
      </c>
      <c r="E27" s="225">
        <v>202603</v>
      </c>
      <c r="F27" s="225">
        <v>22600</v>
      </c>
      <c r="G27" s="225">
        <v>1279885</v>
      </c>
      <c r="H27" s="225">
        <v>316058</v>
      </c>
      <c r="I27" s="225">
        <v>19880</v>
      </c>
      <c r="J27" s="225">
        <v>74808</v>
      </c>
    </row>
    <row r="28" spans="1:10">
      <c r="A28" s="345"/>
      <c r="B28" s="371"/>
      <c r="C28" s="371"/>
      <c r="D28" s="371"/>
      <c r="E28" s="371"/>
      <c r="F28" s="371"/>
      <c r="G28" s="371"/>
      <c r="H28" s="371"/>
      <c r="I28" s="371"/>
      <c r="J28" s="371"/>
    </row>
    <row r="29" spans="1:10" ht="13">
      <c r="A29" s="856"/>
      <c r="B29" s="1367" t="s">
        <v>391</v>
      </c>
      <c r="C29" s="1367"/>
      <c r="D29" s="1367"/>
      <c r="E29" s="1367"/>
      <c r="F29" s="1367"/>
      <c r="G29" s="1367"/>
      <c r="H29" s="1367"/>
      <c r="I29" s="1367"/>
      <c r="J29" s="1367"/>
    </row>
    <row r="30" spans="1:10">
      <c r="A30" s="856"/>
      <c r="B30" s="293"/>
      <c r="C30" s="303"/>
      <c r="D30" s="308"/>
      <c r="E30" s="303"/>
      <c r="F30" s="303"/>
      <c r="G30" s="303"/>
      <c r="H30" s="303"/>
      <c r="I30" s="303"/>
      <c r="J30" s="303"/>
    </row>
    <row r="31" spans="1:10">
      <c r="A31" s="563" t="s">
        <v>373</v>
      </c>
      <c r="B31" s="282">
        <v>14.78</v>
      </c>
      <c r="C31" s="282">
        <v>1.19</v>
      </c>
      <c r="D31" s="372">
        <v>0.13</v>
      </c>
      <c r="E31" s="282">
        <v>1.72</v>
      </c>
      <c r="F31" s="282">
        <v>0.02</v>
      </c>
      <c r="G31" s="282">
        <v>9.18</v>
      </c>
      <c r="H31" s="282">
        <v>2.31</v>
      </c>
      <c r="I31" s="282">
        <v>0.24</v>
      </c>
      <c r="J31" s="282">
        <v>0.35</v>
      </c>
    </row>
    <row r="32" spans="1:10">
      <c r="A32" s="563" t="s">
        <v>374</v>
      </c>
      <c r="B32" s="372">
        <v>30.29</v>
      </c>
      <c r="C32" s="372">
        <v>2.08</v>
      </c>
      <c r="D32" s="1090">
        <v>0.14000000000000001</v>
      </c>
      <c r="E32" s="372">
        <v>1.91</v>
      </c>
      <c r="F32" s="372">
        <v>0.22</v>
      </c>
      <c r="G32" s="372">
        <v>24.45</v>
      </c>
      <c r="H32" s="372">
        <v>1.27</v>
      </c>
      <c r="I32" s="372">
        <v>0.22</v>
      </c>
      <c r="J32" s="372">
        <v>0.71</v>
      </c>
    </row>
    <row r="33" spans="1:10">
      <c r="A33" s="563" t="s">
        <v>375</v>
      </c>
      <c r="B33" s="282">
        <v>1.72</v>
      </c>
      <c r="C33" s="282">
        <v>0.5</v>
      </c>
      <c r="D33" s="372">
        <v>0.06</v>
      </c>
      <c r="E33" s="282">
        <v>0.95</v>
      </c>
      <c r="F33" s="282">
        <v>0.02</v>
      </c>
      <c r="G33" s="282">
        <v>0.04</v>
      </c>
      <c r="H33" s="282">
        <v>0.06</v>
      </c>
      <c r="I33" s="282">
        <v>0.1</v>
      </c>
      <c r="J33" s="282" t="s">
        <v>302</v>
      </c>
    </row>
    <row r="34" spans="1:10">
      <c r="A34" s="563" t="s">
        <v>376</v>
      </c>
      <c r="B34" s="372">
        <v>49.89</v>
      </c>
      <c r="C34" s="372">
        <v>2.82</v>
      </c>
      <c r="D34" s="1090">
        <v>0.16</v>
      </c>
      <c r="E34" s="372">
        <v>4.2300000000000004</v>
      </c>
      <c r="F34" s="372">
        <v>0.02</v>
      </c>
      <c r="G34" s="372">
        <v>19.41</v>
      </c>
      <c r="H34" s="372">
        <v>22.66</v>
      </c>
      <c r="I34" s="372">
        <v>0.6</v>
      </c>
      <c r="J34" s="372">
        <v>3.34</v>
      </c>
    </row>
    <row r="35" spans="1:10">
      <c r="A35" s="563" t="s">
        <v>377</v>
      </c>
      <c r="B35" s="282">
        <v>9.6</v>
      </c>
      <c r="C35" s="282">
        <v>2.63</v>
      </c>
      <c r="D35" s="372">
        <v>7.0000000000000007E-2</v>
      </c>
      <c r="E35" s="282">
        <v>2.84</v>
      </c>
      <c r="F35" s="282">
        <v>0.02</v>
      </c>
      <c r="G35" s="282">
        <v>1.1399999999999999</v>
      </c>
      <c r="H35" s="282">
        <v>2.58</v>
      </c>
      <c r="I35" s="282">
        <v>0.32</v>
      </c>
      <c r="J35" s="282" t="s">
        <v>302</v>
      </c>
    </row>
    <row r="36" spans="1:10">
      <c r="A36" s="563" t="s">
        <v>378</v>
      </c>
      <c r="B36" s="372">
        <v>2.97</v>
      </c>
      <c r="C36" s="372">
        <v>0.46</v>
      </c>
      <c r="D36" s="1090">
        <v>0.08</v>
      </c>
      <c r="E36" s="372">
        <v>1.77</v>
      </c>
      <c r="F36" s="372">
        <v>0.02</v>
      </c>
      <c r="G36" s="372">
        <v>0.36</v>
      </c>
      <c r="H36" s="372">
        <v>0.01</v>
      </c>
      <c r="I36" s="372">
        <v>0.26</v>
      </c>
      <c r="J36" s="372" t="s">
        <v>302</v>
      </c>
    </row>
    <row r="37" spans="1:10">
      <c r="A37" s="563" t="s">
        <v>379</v>
      </c>
      <c r="B37" s="282">
        <v>12.1</v>
      </c>
      <c r="C37" s="282">
        <v>1.05</v>
      </c>
      <c r="D37" s="372">
        <v>0.15</v>
      </c>
      <c r="E37" s="282">
        <v>1.86</v>
      </c>
      <c r="F37" s="282">
        <v>0.02</v>
      </c>
      <c r="G37" s="282">
        <v>6.76</v>
      </c>
      <c r="H37" s="282">
        <v>2.0299999999999998</v>
      </c>
      <c r="I37" s="282">
        <v>0.23</v>
      </c>
      <c r="J37" s="282">
        <v>0.03</v>
      </c>
    </row>
    <row r="38" spans="1:10">
      <c r="A38" s="563" t="s">
        <v>380</v>
      </c>
      <c r="B38" s="372" t="s">
        <v>304</v>
      </c>
      <c r="C38" s="372" t="s">
        <v>304</v>
      </c>
      <c r="D38" s="1090" t="s">
        <v>304</v>
      </c>
      <c r="E38" s="372" t="s">
        <v>304</v>
      </c>
      <c r="F38" s="372">
        <v>0.02</v>
      </c>
      <c r="G38" s="372">
        <v>30.64</v>
      </c>
      <c r="H38" s="372">
        <v>23.16</v>
      </c>
      <c r="I38" s="372">
        <v>0.22</v>
      </c>
      <c r="J38" s="372">
        <v>12.06</v>
      </c>
    </row>
    <row r="39" spans="1:10">
      <c r="A39" s="563" t="s">
        <v>381</v>
      </c>
      <c r="B39" s="282">
        <v>45.73</v>
      </c>
      <c r="C39" s="282">
        <v>3.45</v>
      </c>
      <c r="D39" s="372">
        <v>0.13</v>
      </c>
      <c r="E39" s="282">
        <v>3.21</v>
      </c>
      <c r="F39" s="282">
        <v>0.08</v>
      </c>
      <c r="G39" s="282">
        <v>36.270000000000003</v>
      </c>
      <c r="H39" s="282">
        <v>2.35</v>
      </c>
      <c r="I39" s="282">
        <v>0.23</v>
      </c>
      <c r="J39" s="282">
        <v>2.74</v>
      </c>
    </row>
    <row r="40" spans="1:10">
      <c r="A40" s="563" t="s">
        <v>382</v>
      </c>
      <c r="B40" s="372">
        <v>17.309999999999999</v>
      </c>
      <c r="C40" s="372">
        <v>1.64</v>
      </c>
      <c r="D40" s="1090">
        <v>0.11</v>
      </c>
      <c r="E40" s="372">
        <v>2.0499999999999998</v>
      </c>
      <c r="F40" s="372">
        <v>0.57999999999999996</v>
      </c>
      <c r="G40" s="372">
        <v>9.27</v>
      </c>
      <c r="H40" s="372">
        <v>3.41</v>
      </c>
      <c r="I40" s="372">
        <v>0.25</v>
      </c>
      <c r="J40" s="372">
        <v>0.06</v>
      </c>
    </row>
    <row r="41" spans="1:10">
      <c r="A41" s="563" t="s">
        <v>383</v>
      </c>
      <c r="B41" s="282">
        <v>17.34</v>
      </c>
      <c r="C41" s="282">
        <v>1.2</v>
      </c>
      <c r="D41" s="372">
        <v>0.14000000000000001</v>
      </c>
      <c r="E41" s="282">
        <v>2.21</v>
      </c>
      <c r="F41" s="282">
        <v>0.55000000000000004</v>
      </c>
      <c r="G41" s="282">
        <v>7.83</v>
      </c>
      <c r="H41" s="282">
        <v>5.13</v>
      </c>
      <c r="I41" s="282">
        <v>0.27</v>
      </c>
      <c r="J41" s="282">
        <v>0.04</v>
      </c>
    </row>
    <row r="42" spans="1:10">
      <c r="A42" s="563" t="s">
        <v>384</v>
      </c>
      <c r="B42" s="372" t="s">
        <v>304</v>
      </c>
      <c r="C42" s="372" t="s">
        <v>304</v>
      </c>
      <c r="D42" s="1090" t="s">
        <v>304</v>
      </c>
      <c r="E42" s="372" t="s">
        <v>304</v>
      </c>
      <c r="F42" s="372">
        <v>0.02</v>
      </c>
      <c r="G42" s="372">
        <v>4.1100000000000003</v>
      </c>
      <c r="H42" s="372">
        <v>6.42</v>
      </c>
      <c r="I42" s="372">
        <v>0.22</v>
      </c>
      <c r="J42" s="372">
        <v>0.03</v>
      </c>
    </row>
    <row r="43" spans="1:10">
      <c r="A43" s="563" t="s">
        <v>385</v>
      </c>
      <c r="B43" s="282">
        <v>20.23</v>
      </c>
      <c r="C43" s="282">
        <v>1.42</v>
      </c>
      <c r="D43" s="372">
        <v>0.1</v>
      </c>
      <c r="E43" s="282">
        <v>3.13</v>
      </c>
      <c r="F43" s="282">
        <v>0.18</v>
      </c>
      <c r="G43" s="282">
        <v>11.86</v>
      </c>
      <c r="H43" s="282">
        <v>3.32</v>
      </c>
      <c r="I43" s="282">
        <v>0.21</v>
      </c>
      <c r="J43" s="282">
        <v>0.09</v>
      </c>
    </row>
    <row r="44" spans="1:10">
      <c r="A44" s="563" t="s">
        <v>386</v>
      </c>
      <c r="B44" s="372">
        <v>31.33</v>
      </c>
      <c r="C44" s="372">
        <v>2.42</v>
      </c>
      <c r="D44" s="1090">
        <v>0.14000000000000001</v>
      </c>
      <c r="E44" s="372">
        <v>3.14</v>
      </c>
      <c r="F44" s="372">
        <v>1.08</v>
      </c>
      <c r="G44" s="372">
        <v>16.63</v>
      </c>
      <c r="H44" s="372">
        <v>7.64</v>
      </c>
      <c r="I44" s="372">
        <v>0.27</v>
      </c>
      <c r="J44" s="372">
        <v>1.1100000000000001</v>
      </c>
    </row>
    <row r="45" spans="1:10">
      <c r="A45" s="563" t="s">
        <v>387</v>
      </c>
      <c r="B45" s="282">
        <v>46.12</v>
      </c>
      <c r="C45" s="282">
        <v>2.35</v>
      </c>
      <c r="D45" s="372">
        <v>0.11</v>
      </c>
      <c r="E45" s="282">
        <v>3.76</v>
      </c>
      <c r="F45" s="282">
        <v>0.06</v>
      </c>
      <c r="G45" s="282">
        <v>36.89</v>
      </c>
      <c r="H45" s="282">
        <v>2.76</v>
      </c>
      <c r="I45" s="282">
        <v>0.2</v>
      </c>
      <c r="J45" s="282">
        <v>2.31</v>
      </c>
    </row>
    <row r="46" spans="1:10">
      <c r="A46" s="563" t="s">
        <v>388</v>
      </c>
      <c r="B46" s="372">
        <v>28.52</v>
      </c>
      <c r="C46" s="372">
        <v>1.85</v>
      </c>
      <c r="D46" s="1090">
        <v>0.12</v>
      </c>
      <c r="E46" s="372">
        <v>2.61</v>
      </c>
      <c r="F46" s="372">
        <v>0.02</v>
      </c>
      <c r="G46" s="372">
        <v>14.77</v>
      </c>
      <c r="H46" s="372">
        <v>8.9700000000000006</v>
      </c>
      <c r="I46" s="372">
        <v>0.18</v>
      </c>
      <c r="J46" s="372">
        <v>0.1</v>
      </c>
    </row>
    <row r="47" spans="1:10">
      <c r="A47" s="563" t="s">
        <v>389</v>
      </c>
      <c r="B47" s="1091">
        <v>24.04</v>
      </c>
      <c r="C47" s="1091">
        <v>1.77</v>
      </c>
      <c r="D47" s="1091">
        <v>0.11</v>
      </c>
      <c r="E47" s="1091">
        <v>2.44</v>
      </c>
      <c r="F47" s="1091">
        <v>0.27</v>
      </c>
      <c r="G47" s="1091">
        <v>15.4</v>
      </c>
      <c r="H47" s="1091">
        <v>3.8</v>
      </c>
      <c r="I47" s="1091">
        <v>0.24</v>
      </c>
      <c r="J47" s="1091">
        <v>0.9</v>
      </c>
    </row>
    <row r="48" spans="1:10">
      <c r="A48" s="345"/>
      <c r="B48" s="301"/>
      <c r="C48" s="302"/>
      <c r="D48" s="302"/>
      <c r="E48" s="302"/>
      <c r="F48" s="302"/>
      <c r="G48" s="302"/>
      <c r="H48" s="302"/>
      <c r="I48" s="302"/>
      <c r="J48" s="302"/>
    </row>
    <row r="49" spans="1:10" ht="15">
      <c r="A49" s="856"/>
      <c r="B49" s="1367" t="s">
        <v>963</v>
      </c>
      <c r="C49" s="1367"/>
      <c r="D49" s="1367"/>
      <c r="E49" s="1367"/>
      <c r="F49" s="1367"/>
      <c r="G49" s="1367"/>
      <c r="H49" s="1367"/>
      <c r="I49" s="1367"/>
      <c r="J49" s="1367"/>
    </row>
    <row r="50" spans="1:10">
      <c r="A50" s="856"/>
      <c r="B50" s="293"/>
      <c r="C50" s="303"/>
      <c r="D50" s="308"/>
      <c r="E50" s="303"/>
      <c r="F50" s="303"/>
      <c r="G50" s="303"/>
      <c r="H50" s="303"/>
      <c r="I50" s="303"/>
      <c r="J50" s="303"/>
    </row>
    <row r="51" spans="1:10">
      <c r="A51" s="563" t="s">
        <v>373</v>
      </c>
      <c r="B51" s="279">
        <v>4096</v>
      </c>
      <c r="C51" s="279">
        <v>329</v>
      </c>
      <c r="D51" s="279">
        <v>37</v>
      </c>
      <c r="E51" s="279">
        <v>478</v>
      </c>
      <c r="F51" s="279">
        <v>4</v>
      </c>
      <c r="G51" s="279">
        <v>2543</v>
      </c>
      <c r="H51" s="279">
        <v>639</v>
      </c>
      <c r="I51" s="279">
        <v>65</v>
      </c>
      <c r="J51" s="279">
        <v>96</v>
      </c>
    </row>
    <row r="52" spans="1:10">
      <c r="A52" s="563" t="s">
        <v>374</v>
      </c>
      <c r="B52" s="1092">
        <v>9922</v>
      </c>
      <c r="C52" s="1092">
        <v>680</v>
      </c>
      <c r="D52" s="1093">
        <v>46</v>
      </c>
      <c r="E52" s="1092">
        <v>625</v>
      </c>
      <c r="F52" s="1092">
        <v>73</v>
      </c>
      <c r="G52" s="1092">
        <v>8008</v>
      </c>
      <c r="H52" s="1092">
        <v>417</v>
      </c>
      <c r="I52" s="1092">
        <v>73</v>
      </c>
      <c r="J52" s="1092">
        <v>234</v>
      </c>
    </row>
    <row r="53" spans="1:10">
      <c r="A53" s="563" t="s">
        <v>375</v>
      </c>
      <c r="B53" s="279">
        <v>157</v>
      </c>
      <c r="C53" s="279">
        <v>45</v>
      </c>
      <c r="D53" s="279">
        <v>5</v>
      </c>
      <c r="E53" s="279">
        <v>87</v>
      </c>
      <c r="F53" s="279">
        <v>1</v>
      </c>
      <c r="G53" s="279">
        <v>4</v>
      </c>
      <c r="H53" s="279">
        <v>5</v>
      </c>
      <c r="I53" s="279">
        <v>9</v>
      </c>
      <c r="J53" s="279" t="s">
        <v>302</v>
      </c>
    </row>
    <row r="54" spans="1:10">
      <c r="A54" s="563" t="s">
        <v>376</v>
      </c>
      <c r="B54" s="279">
        <v>3139</v>
      </c>
      <c r="C54" s="279">
        <v>177</v>
      </c>
      <c r="D54" s="279">
        <v>10</v>
      </c>
      <c r="E54" s="279">
        <v>266</v>
      </c>
      <c r="F54" s="279">
        <v>1</v>
      </c>
      <c r="G54" s="279">
        <v>1221</v>
      </c>
      <c r="H54" s="279">
        <v>1426</v>
      </c>
      <c r="I54" s="279">
        <v>38</v>
      </c>
      <c r="J54" s="279">
        <v>210</v>
      </c>
    </row>
    <row r="55" spans="1:10">
      <c r="A55" s="563" t="s">
        <v>377</v>
      </c>
      <c r="B55" s="279">
        <v>164</v>
      </c>
      <c r="C55" s="279">
        <v>45</v>
      </c>
      <c r="D55" s="279">
        <v>1</v>
      </c>
      <c r="E55" s="279">
        <v>48</v>
      </c>
      <c r="F55" s="1094">
        <v>0</v>
      </c>
      <c r="G55" s="279">
        <v>19</v>
      </c>
      <c r="H55" s="279">
        <v>44</v>
      </c>
      <c r="I55" s="279">
        <v>6</v>
      </c>
      <c r="J55" s="279" t="s">
        <v>302</v>
      </c>
    </row>
    <row r="56" spans="1:10">
      <c r="A56" s="563" t="s">
        <v>378</v>
      </c>
      <c r="B56" s="279">
        <v>137</v>
      </c>
      <c r="C56" s="279">
        <v>21</v>
      </c>
      <c r="D56" s="279">
        <v>4</v>
      </c>
      <c r="E56" s="279">
        <v>82</v>
      </c>
      <c r="F56" s="279">
        <v>1</v>
      </c>
      <c r="G56" s="279">
        <v>17</v>
      </c>
      <c r="H56" s="279">
        <v>1</v>
      </c>
      <c r="I56" s="279">
        <v>12</v>
      </c>
      <c r="J56" s="279" t="s">
        <v>302</v>
      </c>
    </row>
    <row r="57" spans="1:10">
      <c r="A57" s="563" t="s">
        <v>379</v>
      </c>
      <c r="B57" s="279">
        <v>1900</v>
      </c>
      <c r="C57" s="279">
        <v>165</v>
      </c>
      <c r="D57" s="279">
        <v>23</v>
      </c>
      <c r="E57" s="279">
        <v>292</v>
      </c>
      <c r="F57" s="279">
        <v>3</v>
      </c>
      <c r="G57" s="279">
        <v>1061</v>
      </c>
      <c r="H57" s="279">
        <v>319</v>
      </c>
      <c r="I57" s="279">
        <v>37</v>
      </c>
      <c r="J57" s="279">
        <v>5</v>
      </c>
    </row>
    <row r="58" spans="1:10">
      <c r="A58" s="563" t="s">
        <v>380</v>
      </c>
      <c r="B58" s="279" t="s">
        <v>304</v>
      </c>
      <c r="C58" s="279" t="s">
        <v>304</v>
      </c>
      <c r="D58" s="279" t="s">
        <v>304</v>
      </c>
      <c r="E58" s="279" t="s">
        <v>304</v>
      </c>
      <c r="F58" s="279">
        <v>1</v>
      </c>
      <c r="G58" s="279">
        <v>1233</v>
      </c>
      <c r="H58" s="279">
        <v>931</v>
      </c>
      <c r="I58" s="279">
        <v>9</v>
      </c>
      <c r="J58" s="279">
        <v>485</v>
      </c>
    </row>
    <row r="59" spans="1:10">
      <c r="A59" s="563" t="s">
        <v>381</v>
      </c>
      <c r="B59" s="279">
        <v>9132</v>
      </c>
      <c r="C59" s="279">
        <v>690</v>
      </c>
      <c r="D59" s="279">
        <v>26</v>
      </c>
      <c r="E59" s="279">
        <v>642</v>
      </c>
      <c r="F59" s="279">
        <v>15</v>
      </c>
      <c r="G59" s="279">
        <v>7244</v>
      </c>
      <c r="H59" s="279">
        <v>468</v>
      </c>
      <c r="I59" s="279">
        <v>47</v>
      </c>
      <c r="J59" s="279">
        <v>547</v>
      </c>
    </row>
    <row r="60" spans="1:10">
      <c r="A60" s="563" t="s">
        <v>382</v>
      </c>
      <c r="B60" s="279">
        <v>7763</v>
      </c>
      <c r="C60" s="279">
        <v>737</v>
      </c>
      <c r="D60" s="279">
        <v>51</v>
      </c>
      <c r="E60" s="279">
        <v>920</v>
      </c>
      <c r="F60" s="279">
        <v>259</v>
      </c>
      <c r="G60" s="279">
        <v>4157</v>
      </c>
      <c r="H60" s="279">
        <v>1530</v>
      </c>
      <c r="I60" s="279">
        <v>110</v>
      </c>
      <c r="J60" s="279">
        <v>25</v>
      </c>
    </row>
    <row r="61" spans="1:10">
      <c r="A61" s="563" t="s">
        <v>383</v>
      </c>
      <c r="B61" s="279">
        <v>1773</v>
      </c>
      <c r="C61" s="279">
        <v>123</v>
      </c>
      <c r="D61" s="279">
        <v>14</v>
      </c>
      <c r="E61" s="279">
        <v>226</v>
      </c>
      <c r="F61" s="279">
        <v>56</v>
      </c>
      <c r="G61" s="279">
        <v>801</v>
      </c>
      <c r="H61" s="279">
        <v>525</v>
      </c>
      <c r="I61" s="279">
        <v>28</v>
      </c>
      <c r="J61" s="279">
        <v>4</v>
      </c>
    </row>
    <row r="62" spans="1:10">
      <c r="A62" s="563" t="s">
        <v>384</v>
      </c>
      <c r="B62" s="279" t="s">
        <v>304</v>
      </c>
      <c r="C62" s="279" t="s">
        <v>304</v>
      </c>
      <c r="D62" s="279" t="s">
        <v>304</v>
      </c>
      <c r="E62" s="279" t="s">
        <v>304</v>
      </c>
      <c r="F62" s="1094">
        <v>0</v>
      </c>
      <c r="G62" s="279">
        <v>102</v>
      </c>
      <c r="H62" s="279">
        <v>159</v>
      </c>
      <c r="I62" s="279">
        <v>5</v>
      </c>
      <c r="J62" s="279">
        <v>1</v>
      </c>
    </row>
    <row r="63" spans="1:10">
      <c r="A63" s="563" t="s">
        <v>385</v>
      </c>
      <c r="B63" s="279">
        <v>2061</v>
      </c>
      <c r="C63" s="279">
        <v>145</v>
      </c>
      <c r="D63" s="279">
        <v>10</v>
      </c>
      <c r="E63" s="279">
        <v>319</v>
      </c>
      <c r="F63" s="279">
        <v>19</v>
      </c>
      <c r="G63" s="279">
        <v>1209</v>
      </c>
      <c r="H63" s="279">
        <v>338</v>
      </c>
      <c r="I63" s="279">
        <v>21</v>
      </c>
      <c r="J63" s="279">
        <v>9</v>
      </c>
    </row>
    <row r="64" spans="1:10">
      <c r="A64" s="563" t="s">
        <v>386</v>
      </c>
      <c r="B64" s="279">
        <v>1724</v>
      </c>
      <c r="C64" s="279">
        <v>133</v>
      </c>
      <c r="D64" s="279">
        <v>8</v>
      </c>
      <c r="E64" s="279">
        <v>173</v>
      </c>
      <c r="F64" s="279">
        <v>60</v>
      </c>
      <c r="G64" s="279">
        <v>915</v>
      </c>
      <c r="H64" s="279">
        <v>421</v>
      </c>
      <c r="I64" s="279">
        <v>15</v>
      </c>
      <c r="J64" s="279">
        <v>61</v>
      </c>
    </row>
    <row r="65" spans="1:10">
      <c r="A65" s="563" t="s">
        <v>387</v>
      </c>
      <c r="B65" s="279">
        <v>3344</v>
      </c>
      <c r="C65" s="279">
        <v>170</v>
      </c>
      <c r="D65" s="279">
        <v>8</v>
      </c>
      <c r="E65" s="279">
        <v>272</v>
      </c>
      <c r="F65" s="279">
        <v>5</v>
      </c>
      <c r="G65" s="279">
        <v>2675</v>
      </c>
      <c r="H65" s="279">
        <v>200</v>
      </c>
      <c r="I65" s="279">
        <v>15</v>
      </c>
      <c r="J65" s="279">
        <v>167</v>
      </c>
    </row>
    <row r="66" spans="1:10">
      <c r="A66" s="563" t="s">
        <v>388</v>
      </c>
      <c r="B66" s="279">
        <v>1525</v>
      </c>
      <c r="C66" s="279">
        <v>99</v>
      </c>
      <c r="D66" s="279">
        <v>7</v>
      </c>
      <c r="E66" s="279">
        <v>140</v>
      </c>
      <c r="F66" s="279">
        <v>1</v>
      </c>
      <c r="G66" s="279">
        <v>790</v>
      </c>
      <c r="H66" s="279">
        <v>479</v>
      </c>
      <c r="I66" s="279">
        <v>10</v>
      </c>
      <c r="J66" s="279">
        <v>5</v>
      </c>
    </row>
    <row r="67" spans="1:10">
      <c r="A67" s="563" t="s">
        <v>389</v>
      </c>
      <c r="B67" s="1095">
        <f>B27*25/1000</f>
        <v>49944.05</v>
      </c>
      <c r="C67" s="1095">
        <f t="shared" ref="C67:J67" si="0">C27*25/1000</f>
        <v>3683.7249999999999</v>
      </c>
      <c r="D67" s="1095">
        <f t="shared" si="0"/>
        <v>234.67500000000001</v>
      </c>
      <c r="E67" s="1095">
        <f t="shared" si="0"/>
        <v>5065.0749999999998</v>
      </c>
      <c r="F67" s="1095">
        <f t="shared" si="0"/>
        <v>565</v>
      </c>
      <c r="G67" s="1095">
        <f t="shared" si="0"/>
        <v>31997.125</v>
      </c>
      <c r="H67" s="1095">
        <f t="shared" si="0"/>
        <v>7901.45</v>
      </c>
      <c r="I67" s="1095">
        <f t="shared" si="0"/>
        <v>497</v>
      </c>
      <c r="J67" s="1095">
        <f t="shared" si="0"/>
        <v>1870.2</v>
      </c>
    </row>
    <row r="68" spans="1:10">
      <c r="A68" s="856"/>
      <c r="B68" s="293"/>
      <c r="C68" s="275"/>
      <c r="D68" s="275"/>
      <c r="E68" s="275"/>
      <c r="F68" s="275"/>
      <c r="G68" s="275"/>
      <c r="H68" s="275"/>
      <c r="I68" s="275"/>
      <c r="J68" s="275"/>
    </row>
    <row r="69" spans="1:10" ht="13">
      <c r="A69" s="122"/>
      <c r="B69" s="1373" t="s">
        <v>641</v>
      </c>
      <c r="C69" s="1373"/>
      <c r="D69" s="1373"/>
      <c r="E69" s="1373"/>
      <c r="F69" s="1373"/>
      <c r="G69" s="1373"/>
      <c r="H69" s="1373"/>
      <c r="I69" s="1373"/>
      <c r="J69" s="1373"/>
    </row>
    <row r="70" spans="1:10">
      <c r="A70" s="856"/>
      <c r="B70" s="293"/>
      <c r="C70" s="303"/>
      <c r="D70" s="303"/>
      <c r="E70" s="303"/>
      <c r="F70" s="303"/>
      <c r="G70" s="303"/>
      <c r="H70" s="303"/>
      <c r="I70" s="303"/>
      <c r="J70" s="303"/>
    </row>
    <row r="71" spans="1:10">
      <c r="A71" s="563" t="s">
        <v>373</v>
      </c>
      <c r="B71" s="306">
        <v>100</v>
      </c>
      <c r="C71" s="307">
        <v>8.0290054995696778</v>
      </c>
      <c r="D71" s="307">
        <v>0.9033699360926809</v>
      </c>
      <c r="E71" s="307">
        <v>11.665069492342719</v>
      </c>
      <c r="F71" s="307">
        <v>0.10742777618399449</v>
      </c>
      <c r="G71" s="307">
        <v>62.099358485268354</v>
      </c>
      <c r="H71" s="307">
        <v>15.596559869621744</v>
      </c>
      <c r="I71" s="307">
        <v>1.599208940920827</v>
      </c>
      <c r="J71" s="307" t="s">
        <v>306</v>
      </c>
    </row>
    <row r="72" spans="1:10">
      <c r="A72" s="563" t="s">
        <v>374</v>
      </c>
      <c r="B72" s="373">
        <v>100</v>
      </c>
      <c r="C72" s="374">
        <v>6.8521350873965972</v>
      </c>
      <c r="D72" s="374">
        <v>0.46136130561973848</v>
      </c>
      <c r="E72" s="374">
        <v>6.3008196659351068</v>
      </c>
      <c r="F72" s="374">
        <v>0.73777493329033006</v>
      </c>
      <c r="G72" s="374">
        <v>80.715802947572115</v>
      </c>
      <c r="H72" s="374">
        <v>4.1988666285348568</v>
      </c>
      <c r="I72" s="374">
        <v>0.73298745933796794</v>
      </c>
      <c r="J72" s="307" t="s">
        <v>306</v>
      </c>
    </row>
    <row r="73" spans="1:10">
      <c r="A73" s="563" t="s">
        <v>375</v>
      </c>
      <c r="B73" s="306">
        <v>100</v>
      </c>
      <c r="C73" s="307">
        <v>28.962880356858371</v>
      </c>
      <c r="D73" s="307">
        <v>3.3774095905687429</v>
      </c>
      <c r="E73" s="307">
        <v>55.376772343476183</v>
      </c>
      <c r="F73" s="307">
        <v>0.92400828421220327</v>
      </c>
      <c r="G73" s="307">
        <v>2.5330571929265573</v>
      </c>
      <c r="H73" s="307">
        <v>3.2021666401147044</v>
      </c>
      <c r="I73" s="307">
        <v>5.6237055918432368</v>
      </c>
      <c r="J73" s="307" t="s">
        <v>306</v>
      </c>
    </row>
    <row r="74" spans="1:10">
      <c r="A74" s="563" t="s">
        <v>376</v>
      </c>
      <c r="B74" s="306">
        <v>100</v>
      </c>
      <c r="C74" s="307">
        <v>5.6454567173687984</v>
      </c>
      <c r="D74" s="307">
        <v>0.32173289798518756</v>
      </c>
      <c r="E74" s="307">
        <v>8.4876961057577454</v>
      </c>
      <c r="F74" s="307">
        <v>3.1854742374771046E-2</v>
      </c>
      <c r="G74" s="307">
        <v>38.89941865095166</v>
      </c>
      <c r="H74" s="307">
        <v>45.414509835151705</v>
      </c>
      <c r="I74" s="307">
        <v>1.1985346818507605</v>
      </c>
      <c r="J74" s="307" t="s">
        <v>306</v>
      </c>
    </row>
    <row r="75" spans="1:10">
      <c r="A75" s="563" t="s">
        <v>377</v>
      </c>
      <c r="B75" s="306">
        <v>100</v>
      </c>
      <c r="C75" s="307">
        <v>27.390772991139627</v>
      </c>
      <c r="D75" s="307">
        <v>0.73327222731439046</v>
      </c>
      <c r="E75" s="307">
        <v>29.544760158875651</v>
      </c>
      <c r="F75" s="307">
        <v>0.16804155209288116</v>
      </c>
      <c r="G75" s="307">
        <v>11.885120684387411</v>
      </c>
      <c r="H75" s="307">
        <v>26.901924839596699</v>
      </c>
      <c r="I75" s="307">
        <v>3.3761075465933392</v>
      </c>
      <c r="J75" s="307" t="s">
        <v>306</v>
      </c>
    </row>
    <row r="76" spans="1:10">
      <c r="A76" s="563" t="s">
        <v>378</v>
      </c>
      <c r="B76" s="306">
        <v>100</v>
      </c>
      <c r="C76" s="307">
        <v>15.549059016992508</v>
      </c>
      <c r="D76" s="307">
        <v>2.7407272062854009</v>
      </c>
      <c r="E76" s="307">
        <v>59.693038552896034</v>
      </c>
      <c r="F76" s="307">
        <v>0.52987392654851084</v>
      </c>
      <c r="G76" s="307">
        <v>12.077471222364334</v>
      </c>
      <c r="H76" s="307">
        <v>0.47505938242280282</v>
      </c>
      <c r="I76" s="307">
        <v>8.916499177781839</v>
      </c>
      <c r="J76" s="307" t="s">
        <v>306</v>
      </c>
    </row>
    <row r="77" spans="1:10">
      <c r="A77" s="563" t="s">
        <v>379</v>
      </c>
      <c r="B77" s="306">
        <v>100</v>
      </c>
      <c r="C77" s="307">
        <v>8.6969110698727317</v>
      </c>
      <c r="D77" s="307">
        <v>1.2029323120253748</v>
      </c>
      <c r="E77" s="307">
        <v>15.385425303694344</v>
      </c>
      <c r="F77" s="307">
        <v>0.13687632434424396</v>
      </c>
      <c r="G77" s="307">
        <v>55.840275858438297</v>
      </c>
      <c r="H77" s="307">
        <v>16.809465524275804</v>
      </c>
      <c r="I77" s="307">
        <v>1.9281136073492058</v>
      </c>
      <c r="J77" s="307" t="s">
        <v>306</v>
      </c>
    </row>
    <row r="78" spans="1:10">
      <c r="A78" s="563" t="s">
        <v>380</v>
      </c>
      <c r="B78" s="306">
        <v>100</v>
      </c>
      <c r="C78" s="307" t="s">
        <v>304</v>
      </c>
      <c r="D78" s="307" t="s">
        <v>304</v>
      </c>
      <c r="E78" s="307" t="s">
        <v>304</v>
      </c>
      <c r="F78" s="307" t="s">
        <v>304</v>
      </c>
      <c r="G78" s="307" t="s">
        <v>304</v>
      </c>
      <c r="H78" s="307" t="s">
        <v>304</v>
      </c>
      <c r="I78" s="307" t="s">
        <v>304</v>
      </c>
      <c r="J78" s="307" t="s">
        <v>306</v>
      </c>
    </row>
    <row r="79" spans="1:10">
      <c r="A79" s="563" t="s">
        <v>381</v>
      </c>
      <c r="B79" s="306">
        <v>100</v>
      </c>
      <c r="C79" s="307">
        <v>7.554917978930769</v>
      </c>
      <c r="D79" s="307">
        <v>0.2841717952648985</v>
      </c>
      <c r="E79" s="307">
        <v>7.0270921395562755</v>
      </c>
      <c r="F79" s="307">
        <v>0.16891521934339343</v>
      </c>
      <c r="G79" s="307">
        <v>79.323353555706433</v>
      </c>
      <c r="H79" s="307">
        <v>5.1293282813903067</v>
      </c>
      <c r="I79" s="307">
        <v>0.51194726121903678</v>
      </c>
      <c r="J79" s="307" t="s">
        <v>306</v>
      </c>
    </row>
    <row r="80" spans="1:10">
      <c r="A80" s="563" t="s">
        <v>382</v>
      </c>
      <c r="B80" s="306">
        <v>100</v>
      </c>
      <c r="C80" s="307">
        <v>9.4992721604596344</v>
      </c>
      <c r="D80" s="307">
        <v>0.65086889870792375</v>
      </c>
      <c r="E80" s="307">
        <v>11.846393651693354</v>
      </c>
      <c r="F80" s="307">
        <v>3.3316371880917721</v>
      </c>
      <c r="G80" s="307">
        <v>53.548700838625734</v>
      </c>
      <c r="H80" s="307">
        <v>19.703840158707667</v>
      </c>
      <c r="I80" s="307">
        <v>1.4192871037139139</v>
      </c>
      <c r="J80" s="307" t="s">
        <v>306</v>
      </c>
    </row>
    <row r="81" spans="1:10">
      <c r="A81" s="563" t="s">
        <v>383</v>
      </c>
      <c r="B81" s="306">
        <v>100</v>
      </c>
      <c r="C81" s="307">
        <v>6.9341830692008344</v>
      </c>
      <c r="D81" s="307">
        <v>0.81072697535389993</v>
      </c>
      <c r="E81" s="307">
        <v>12.762957532006091</v>
      </c>
      <c r="F81" s="307">
        <v>3.1667700637301901</v>
      </c>
      <c r="G81" s="307">
        <v>45.155377587276519</v>
      </c>
      <c r="H81" s="307">
        <v>29.596469460267329</v>
      </c>
      <c r="I81" s="307">
        <v>1.5749252721222717</v>
      </c>
      <c r="J81" s="307" t="s">
        <v>306</v>
      </c>
    </row>
    <row r="82" spans="1:10">
      <c r="A82" s="563" t="s">
        <v>384</v>
      </c>
      <c r="B82" s="306">
        <v>100</v>
      </c>
      <c r="C82" s="307" t="s">
        <v>304</v>
      </c>
      <c r="D82" s="307" t="s">
        <v>304</v>
      </c>
      <c r="E82" s="307" t="s">
        <v>304</v>
      </c>
      <c r="F82" s="307" t="s">
        <v>304</v>
      </c>
      <c r="G82" s="307" t="s">
        <v>304</v>
      </c>
      <c r="H82" s="307" t="s">
        <v>304</v>
      </c>
      <c r="I82" s="307" t="s">
        <v>304</v>
      </c>
      <c r="J82" s="307" t="s">
        <v>306</v>
      </c>
    </row>
    <row r="83" spans="1:10">
      <c r="A83" s="563" t="s">
        <v>385</v>
      </c>
      <c r="B83" s="306">
        <v>100</v>
      </c>
      <c r="C83" s="307">
        <v>7.0253747998641503</v>
      </c>
      <c r="D83" s="307">
        <v>0.50094609674445689</v>
      </c>
      <c r="E83" s="307">
        <v>15.484450050943671</v>
      </c>
      <c r="F83" s="307">
        <v>0.90485662995487848</v>
      </c>
      <c r="G83" s="307">
        <v>58.633739265440781</v>
      </c>
      <c r="H83" s="307">
        <v>16.420843239047112</v>
      </c>
      <c r="I83" s="307">
        <v>1.0273640289165979</v>
      </c>
      <c r="J83" s="307" t="s">
        <v>306</v>
      </c>
    </row>
    <row r="84" spans="1:10">
      <c r="A84" s="563" t="s">
        <v>386</v>
      </c>
      <c r="B84" s="306">
        <v>100</v>
      </c>
      <c r="C84" s="307">
        <v>7.7379226352722847</v>
      </c>
      <c r="D84" s="307">
        <v>0.43930870498173169</v>
      </c>
      <c r="E84" s="307">
        <v>10.021457982949602</v>
      </c>
      <c r="F84" s="307">
        <v>3.4521255002029809</v>
      </c>
      <c r="G84" s="307">
        <v>53.085309980861801</v>
      </c>
      <c r="H84" s="307">
        <v>24.396856695470625</v>
      </c>
      <c r="I84" s="307">
        <v>0.86556863654816452</v>
      </c>
      <c r="J84" s="307" t="s">
        <v>306</v>
      </c>
    </row>
    <row r="85" spans="1:10">
      <c r="A85" s="563" t="s">
        <v>387</v>
      </c>
      <c r="B85" s="306">
        <v>100</v>
      </c>
      <c r="C85" s="307">
        <v>5.0866464317220137</v>
      </c>
      <c r="D85" s="307">
        <v>0.23025971501622283</v>
      </c>
      <c r="E85" s="307">
        <v>8.1488016028468468</v>
      </c>
      <c r="F85" s="307">
        <v>0.14054813773717498</v>
      </c>
      <c r="G85" s="307">
        <v>79.983104319612451</v>
      </c>
      <c r="H85" s="307">
        <v>5.9755386432619133</v>
      </c>
      <c r="I85" s="307">
        <v>0.43584874628070752</v>
      </c>
      <c r="J85" s="307" t="s">
        <v>306</v>
      </c>
    </row>
    <row r="86" spans="1:10">
      <c r="A86" s="563" t="s">
        <v>388</v>
      </c>
      <c r="B86" s="306">
        <v>100</v>
      </c>
      <c r="C86" s="307">
        <v>6.4702313607818063</v>
      </c>
      <c r="D86" s="307">
        <v>0.42796005706134094</v>
      </c>
      <c r="E86" s="307">
        <v>9.167527505861905</v>
      </c>
      <c r="F86" s="307">
        <v>5.5749585977339436E-2</v>
      </c>
      <c r="G86" s="307">
        <v>51.788085985537904</v>
      </c>
      <c r="H86" s="307">
        <v>31.444406184924656</v>
      </c>
      <c r="I86" s="307">
        <v>0.64439962614983526</v>
      </c>
      <c r="J86" s="307" t="s">
        <v>306</v>
      </c>
    </row>
    <row r="87" spans="1:10">
      <c r="A87" s="563" t="s">
        <v>389</v>
      </c>
      <c r="B87" s="306">
        <v>100</v>
      </c>
      <c r="C87" s="307">
        <v>7.3757034121181606</v>
      </c>
      <c r="D87" s="307">
        <v>0.46987579101014032</v>
      </c>
      <c r="E87" s="307">
        <v>10.141498336638699</v>
      </c>
      <c r="F87" s="307">
        <v>1.1312658865270238</v>
      </c>
      <c r="G87" s="307">
        <v>64.065939786621229</v>
      </c>
      <c r="H87" s="307">
        <v>15.820603255042393</v>
      </c>
      <c r="I87" s="307">
        <v>0.99511353204235542</v>
      </c>
      <c r="J87" s="307" t="s">
        <v>306</v>
      </c>
    </row>
    <row r="88" spans="1:10" ht="13">
      <c r="A88" s="856"/>
      <c r="B88" s="167"/>
      <c r="C88" s="346"/>
      <c r="D88" s="346"/>
      <c r="E88" s="346"/>
      <c r="F88" s="346"/>
      <c r="G88" s="346"/>
      <c r="H88" s="346"/>
      <c r="I88" s="346"/>
      <c r="J88" s="346"/>
    </row>
    <row r="89" spans="1:10" ht="31" customHeight="1">
      <c r="A89" s="668"/>
      <c r="B89" s="1366" t="s">
        <v>1557</v>
      </c>
      <c r="C89" s="1366"/>
      <c r="D89" s="1366"/>
      <c r="E89" s="1366"/>
      <c r="F89" s="1366"/>
      <c r="G89" s="1366"/>
      <c r="H89" s="1366"/>
      <c r="I89" s="1366"/>
      <c r="J89" s="1366"/>
    </row>
    <row r="90" spans="1:10">
      <c r="A90" s="856"/>
      <c r="B90" s="1362" t="s">
        <v>1108</v>
      </c>
      <c r="C90" s="1362"/>
      <c r="D90" s="1362"/>
      <c r="E90" s="1362"/>
      <c r="F90" s="1362"/>
      <c r="G90" s="627"/>
      <c r="H90" s="627"/>
      <c r="I90" s="627"/>
      <c r="J90" s="627"/>
    </row>
  </sheetData>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B90" r:id="rId1" location="methoden" display="https://www.statistikportal.de/de/ugrdl/ergebnisse/gase#methoden"/>
    <hyperlink ref="B90:F90" r:id="rId2" location="methoden" display="www.statistikportal.de/de/ugrdl/ergebnisse/gase#methoden"/>
    <hyperlink ref="A1" location="Inhalt!A1" display="Zurück zum Inhalt"/>
  </hyperlinks>
  <pageMargins left="0.59055118110236227" right="0.59055118110236227" top="1.1811023622047245" bottom="0.78740157480314965" header="0.31496062992125984" footer="0.31496062992125984"/>
  <pageSetup paperSize="9" orientation="landscape" horizontalDpi="90" verticalDpi="90" r:id="rId3"/>
  <headerFooter>
    <oddHeader>&amp;L
&amp;"Arial,Fett"Tabelle &amp;A&amp;CSeite &amp;P von &amp;N
&amp;"Arial,Fett"Methan(CH4)-Emissionen*) 2019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8">
    <pageSetUpPr autoPageBreaks="0"/>
  </sheetPr>
  <dimension ref="A1:U6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2.54296875" style="522" customWidth="1"/>
    <col min="3" max="8" width="12.54296875" style="627" customWidth="1"/>
    <col min="9" max="9" width="12.54296875" style="522" customWidth="1"/>
    <col min="10" max="20" width="12.54296875" style="627" customWidth="1"/>
    <col min="21" max="16384" width="11.54296875" style="122"/>
  </cols>
  <sheetData>
    <row r="1" spans="1:21" ht="13">
      <c r="A1" s="146" t="s">
        <v>271</v>
      </c>
    </row>
    <row r="3" spans="1:21" ht="15">
      <c r="A3" s="723" t="s">
        <v>734</v>
      </c>
      <c r="B3" s="363" t="s">
        <v>1338</v>
      </c>
      <c r="F3" s="363"/>
      <c r="G3" s="363"/>
      <c r="H3" s="363"/>
      <c r="I3" s="363"/>
      <c r="K3" s="363"/>
      <c r="L3" s="363"/>
      <c r="M3" s="363"/>
      <c r="N3" s="363"/>
      <c r="O3" s="363"/>
      <c r="P3" s="363"/>
      <c r="Q3" s="363"/>
      <c r="R3" s="363"/>
      <c r="S3" s="363"/>
      <c r="T3" s="363"/>
    </row>
    <row r="5" spans="1:21">
      <c r="A5" s="721" t="s">
        <v>371</v>
      </c>
      <c r="B5" s="720">
        <v>1990</v>
      </c>
      <c r="C5" s="720">
        <v>1995</v>
      </c>
      <c r="D5" s="720">
        <v>2000</v>
      </c>
      <c r="E5" s="720">
        <v>2003</v>
      </c>
      <c r="F5" s="720">
        <v>2004</v>
      </c>
      <c r="G5" s="720">
        <v>2005</v>
      </c>
      <c r="H5" s="720">
        <v>2006</v>
      </c>
      <c r="I5" s="720">
        <v>2007</v>
      </c>
      <c r="J5" s="720">
        <v>2008</v>
      </c>
      <c r="K5" s="720">
        <v>2009</v>
      </c>
      <c r="L5" s="720">
        <v>2010</v>
      </c>
      <c r="M5" s="720">
        <v>2011</v>
      </c>
      <c r="N5" s="720">
        <v>2012</v>
      </c>
      <c r="O5" s="720">
        <v>2013</v>
      </c>
      <c r="P5" s="720">
        <v>2014</v>
      </c>
      <c r="Q5" s="720">
        <v>2015</v>
      </c>
      <c r="R5" s="720">
        <v>2016</v>
      </c>
      <c r="S5" s="720">
        <v>2017</v>
      </c>
      <c r="T5" s="720">
        <v>2018</v>
      </c>
      <c r="U5" s="902">
        <v>2019</v>
      </c>
    </row>
    <row r="6" spans="1:21">
      <c r="A6" s="345"/>
      <c r="B6" s="345"/>
      <c r="C6" s="364"/>
      <c r="D6" s="364"/>
      <c r="E6" s="364"/>
      <c r="F6" s="364"/>
      <c r="G6" s="364"/>
      <c r="H6" s="364"/>
      <c r="I6" s="345"/>
      <c r="J6" s="364"/>
      <c r="K6" s="364"/>
      <c r="L6" s="364"/>
      <c r="M6" s="364"/>
      <c r="N6" s="364"/>
      <c r="O6" s="364"/>
      <c r="P6" s="364"/>
      <c r="Q6" s="364"/>
      <c r="R6" s="364"/>
      <c r="S6" s="364"/>
      <c r="T6" s="364"/>
    </row>
    <row r="7" spans="1:21" ht="13">
      <c r="B7" s="1235" t="s">
        <v>418</v>
      </c>
      <c r="C7" s="1235"/>
      <c r="D7" s="1235"/>
      <c r="E7" s="1235"/>
      <c r="F7" s="1235"/>
      <c r="G7" s="1235" t="s">
        <v>418</v>
      </c>
      <c r="H7" s="1235"/>
      <c r="I7" s="1235"/>
      <c r="J7" s="1235"/>
      <c r="K7" s="1235"/>
      <c r="L7" s="1235" t="s">
        <v>418</v>
      </c>
      <c r="M7" s="1235"/>
      <c r="N7" s="1235"/>
      <c r="O7" s="1235"/>
      <c r="P7" s="1235"/>
      <c r="Q7" s="1235" t="s">
        <v>418</v>
      </c>
      <c r="R7" s="1235"/>
      <c r="S7" s="1235"/>
      <c r="T7" s="1235"/>
      <c r="U7" s="1235"/>
    </row>
    <row r="8" spans="1:21" s="344" customFormat="1">
      <c r="A8" s="522"/>
      <c r="B8" s="522"/>
      <c r="C8" s="127"/>
      <c r="D8" s="127"/>
      <c r="E8" s="127"/>
      <c r="F8" s="127"/>
      <c r="G8" s="127"/>
      <c r="H8" s="127"/>
      <c r="I8" s="522"/>
      <c r="J8" s="127"/>
      <c r="K8" s="127"/>
      <c r="L8" s="127"/>
      <c r="M8" s="127"/>
      <c r="N8" s="127"/>
      <c r="O8" s="127"/>
      <c r="P8" s="127"/>
      <c r="Q8" s="127"/>
      <c r="R8" s="127"/>
      <c r="S8" s="127"/>
      <c r="T8" s="127"/>
    </row>
    <row r="9" spans="1:21" s="344" customFormat="1">
      <c r="A9" s="563" t="s">
        <v>373</v>
      </c>
      <c r="B9" s="225">
        <v>9481</v>
      </c>
      <c r="C9" s="225">
        <v>8843</v>
      </c>
      <c r="D9" s="225">
        <v>8694</v>
      </c>
      <c r="E9" s="225">
        <v>7863</v>
      </c>
      <c r="F9" s="225">
        <v>7808</v>
      </c>
      <c r="G9" s="225">
        <v>7806</v>
      </c>
      <c r="H9" s="225">
        <v>7842</v>
      </c>
      <c r="I9" s="225">
        <v>7965</v>
      </c>
      <c r="J9" s="225">
        <v>7953</v>
      </c>
      <c r="K9" s="225">
        <v>7884</v>
      </c>
      <c r="L9" s="225">
        <v>7914</v>
      </c>
      <c r="M9" s="225">
        <v>7920</v>
      </c>
      <c r="N9" s="225">
        <v>7986</v>
      </c>
      <c r="O9" s="225">
        <v>7902</v>
      </c>
      <c r="P9" s="225">
        <v>8078</v>
      </c>
      <c r="Q9" s="225">
        <v>8017</v>
      </c>
      <c r="R9" s="225">
        <v>8022</v>
      </c>
      <c r="S9" s="225">
        <v>8001</v>
      </c>
      <c r="T9" s="225">
        <v>7720</v>
      </c>
      <c r="U9" s="225">
        <v>7588</v>
      </c>
    </row>
    <row r="10" spans="1:21">
      <c r="A10" s="563" t="s">
        <v>374</v>
      </c>
      <c r="B10" s="620">
        <v>22471</v>
      </c>
      <c r="C10" s="620">
        <v>20065</v>
      </c>
      <c r="D10" s="620">
        <v>20271</v>
      </c>
      <c r="E10" s="620">
        <v>18702</v>
      </c>
      <c r="F10" s="620">
        <v>18841</v>
      </c>
      <c r="G10" s="620">
        <v>18584</v>
      </c>
      <c r="H10" s="620">
        <v>18497</v>
      </c>
      <c r="I10" s="620">
        <v>18817</v>
      </c>
      <c r="J10" s="620">
        <v>18521</v>
      </c>
      <c r="K10" s="620">
        <v>18708</v>
      </c>
      <c r="L10" s="620">
        <v>18794</v>
      </c>
      <c r="M10" s="620">
        <v>19233</v>
      </c>
      <c r="N10" s="620">
        <v>19379</v>
      </c>
      <c r="O10" s="620">
        <v>19236</v>
      </c>
      <c r="P10" s="620">
        <v>19934</v>
      </c>
      <c r="Q10" s="620">
        <v>19853</v>
      </c>
      <c r="R10" s="620">
        <v>20131</v>
      </c>
      <c r="S10" s="620">
        <v>19863</v>
      </c>
      <c r="T10" s="620">
        <v>19106</v>
      </c>
      <c r="U10" s="225">
        <v>18762</v>
      </c>
    </row>
    <row r="11" spans="1:21">
      <c r="A11" s="563" t="s">
        <v>375</v>
      </c>
      <c r="B11" s="225">
        <v>1009</v>
      </c>
      <c r="C11" s="225">
        <v>809</v>
      </c>
      <c r="D11" s="225">
        <v>707</v>
      </c>
      <c r="E11" s="225">
        <v>488</v>
      </c>
      <c r="F11" s="225">
        <v>449</v>
      </c>
      <c r="G11" s="225">
        <v>420</v>
      </c>
      <c r="H11" s="225">
        <v>406</v>
      </c>
      <c r="I11" s="225">
        <v>387</v>
      </c>
      <c r="J11" s="225">
        <v>389</v>
      </c>
      <c r="K11" s="225">
        <v>382</v>
      </c>
      <c r="L11" s="225">
        <v>404</v>
      </c>
      <c r="M11" s="225">
        <v>372</v>
      </c>
      <c r="N11" s="225">
        <v>373</v>
      </c>
      <c r="O11" s="225">
        <v>377</v>
      </c>
      <c r="P11" s="225">
        <v>361</v>
      </c>
      <c r="Q11" s="225">
        <v>362</v>
      </c>
      <c r="R11" s="225">
        <v>374</v>
      </c>
      <c r="S11" s="225">
        <v>357</v>
      </c>
      <c r="T11" s="225">
        <v>352</v>
      </c>
      <c r="U11" s="225">
        <v>360</v>
      </c>
    </row>
    <row r="12" spans="1:21">
      <c r="A12" s="563" t="s">
        <v>376</v>
      </c>
      <c r="B12" s="620">
        <v>9159</v>
      </c>
      <c r="C12" s="620">
        <v>8414</v>
      </c>
      <c r="D12" s="620">
        <v>8348</v>
      </c>
      <c r="E12" s="620">
        <v>6939</v>
      </c>
      <c r="F12" s="620">
        <v>7072</v>
      </c>
      <c r="G12" s="620">
        <v>7092</v>
      </c>
      <c r="H12" s="620">
        <v>6869</v>
      </c>
      <c r="I12" s="620">
        <v>7010</v>
      </c>
      <c r="J12" s="620">
        <v>6866</v>
      </c>
      <c r="K12" s="620">
        <v>6825</v>
      </c>
      <c r="L12" s="620">
        <v>6895</v>
      </c>
      <c r="M12" s="620">
        <v>6899</v>
      </c>
      <c r="N12" s="620">
        <v>6974</v>
      </c>
      <c r="O12" s="620">
        <v>7057</v>
      </c>
      <c r="P12" s="620">
        <v>7154</v>
      </c>
      <c r="Q12" s="620">
        <v>7109</v>
      </c>
      <c r="R12" s="620">
        <v>7031</v>
      </c>
      <c r="S12" s="620">
        <v>6875</v>
      </c>
      <c r="T12" s="620">
        <v>6664</v>
      </c>
      <c r="U12" s="225">
        <v>6389</v>
      </c>
    </row>
    <row r="13" spans="1:21">
      <c r="A13" s="563" t="s">
        <v>377</v>
      </c>
      <c r="B13" s="225">
        <v>489</v>
      </c>
      <c r="C13" s="225">
        <v>456</v>
      </c>
      <c r="D13" s="225">
        <v>450</v>
      </c>
      <c r="E13" s="225">
        <v>425</v>
      </c>
      <c r="F13" s="225">
        <v>369</v>
      </c>
      <c r="G13" s="225">
        <v>335</v>
      </c>
      <c r="H13" s="225">
        <v>367</v>
      </c>
      <c r="I13" s="225">
        <v>406</v>
      </c>
      <c r="J13" s="225">
        <v>399</v>
      </c>
      <c r="K13" s="225">
        <v>373</v>
      </c>
      <c r="L13" s="225">
        <v>411</v>
      </c>
      <c r="M13" s="225">
        <v>395</v>
      </c>
      <c r="N13" s="225">
        <v>403</v>
      </c>
      <c r="O13" s="225">
        <v>384</v>
      </c>
      <c r="P13" s="225">
        <v>416</v>
      </c>
      <c r="Q13" s="225">
        <v>419</v>
      </c>
      <c r="R13" s="225">
        <v>408</v>
      </c>
      <c r="S13" s="225">
        <v>405</v>
      </c>
      <c r="T13" s="225">
        <v>377</v>
      </c>
      <c r="U13" s="225">
        <v>347</v>
      </c>
    </row>
    <row r="14" spans="1:21">
      <c r="A14" s="563" t="s">
        <v>378</v>
      </c>
      <c r="B14" s="620">
        <v>460</v>
      </c>
      <c r="C14" s="620">
        <v>448</v>
      </c>
      <c r="D14" s="620" t="s">
        <v>302</v>
      </c>
      <c r="E14" s="620">
        <v>301</v>
      </c>
      <c r="F14" s="620">
        <v>295</v>
      </c>
      <c r="G14" s="620">
        <v>276</v>
      </c>
      <c r="H14" s="620">
        <v>284</v>
      </c>
      <c r="I14" s="620">
        <v>287</v>
      </c>
      <c r="J14" s="620">
        <v>278</v>
      </c>
      <c r="K14" s="620">
        <v>282</v>
      </c>
      <c r="L14" s="620">
        <v>293</v>
      </c>
      <c r="M14" s="620">
        <v>279</v>
      </c>
      <c r="N14" s="620">
        <v>277</v>
      </c>
      <c r="O14" s="620">
        <v>270</v>
      </c>
      <c r="P14" s="620">
        <v>283</v>
      </c>
      <c r="Q14" s="620">
        <v>323</v>
      </c>
      <c r="R14" s="620">
        <v>339</v>
      </c>
      <c r="S14" s="620">
        <v>340</v>
      </c>
      <c r="T14" s="620">
        <v>352</v>
      </c>
      <c r="U14" s="225">
        <v>321</v>
      </c>
    </row>
    <row r="15" spans="1:21">
      <c r="A15" s="563" t="s">
        <v>379</v>
      </c>
      <c r="B15" s="225">
        <v>4203</v>
      </c>
      <c r="C15" s="225">
        <v>4038</v>
      </c>
      <c r="D15" s="225">
        <v>3798</v>
      </c>
      <c r="E15" s="225">
        <v>3433</v>
      </c>
      <c r="F15" s="225">
        <v>3357</v>
      </c>
      <c r="G15" s="225">
        <v>3295</v>
      </c>
      <c r="H15" s="225">
        <v>3226</v>
      </c>
      <c r="I15" s="225">
        <v>3262</v>
      </c>
      <c r="J15" s="225">
        <v>3251</v>
      </c>
      <c r="K15" s="225">
        <v>3242</v>
      </c>
      <c r="L15" s="225">
        <v>3279</v>
      </c>
      <c r="M15" s="225">
        <v>3293</v>
      </c>
      <c r="N15" s="225">
        <v>3288</v>
      </c>
      <c r="O15" s="225">
        <v>3299</v>
      </c>
      <c r="P15" s="225">
        <v>3390</v>
      </c>
      <c r="Q15" s="225">
        <v>3374</v>
      </c>
      <c r="R15" s="225">
        <v>3399</v>
      </c>
      <c r="S15" s="225">
        <v>3336</v>
      </c>
      <c r="T15" s="225">
        <v>3193</v>
      </c>
      <c r="U15" s="225">
        <v>3165</v>
      </c>
    </row>
    <row r="16" spans="1:21">
      <c r="A16" s="563" t="s">
        <v>380</v>
      </c>
      <c r="B16" s="620">
        <v>7620</v>
      </c>
      <c r="C16" s="620">
        <v>10187</v>
      </c>
      <c r="D16" s="620">
        <v>11109</v>
      </c>
      <c r="E16" s="620">
        <v>8464</v>
      </c>
      <c r="F16" s="620">
        <v>8640</v>
      </c>
      <c r="G16" s="620">
        <v>8443</v>
      </c>
      <c r="H16" s="620">
        <v>8285</v>
      </c>
      <c r="I16" s="620">
        <v>8243</v>
      </c>
      <c r="J16" s="620">
        <v>7893</v>
      </c>
      <c r="K16" s="620">
        <v>6908</v>
      </c>
      <c r="L16" s="620">
        <v>6434</v>
      </c>
      <c r="M16" s="620">
        <v>6362</v>
      </c>
      <c r="N16" s="620">
        <v>6364</v>
      </c>
      <c r="O16" s="620">
        <v>6543</v>
      </c>
      <c r="P16" s="620">
        <v>6782</v>
      </c>
      <c r="Q16" s="620">
        <v>6685</v>
      </c>
      <c r="R16" s="620">
        <v>6577</v>
      </c>
      <c r="S16" s="620">
        <v>6374</v>
      </c>
      <c r="T16" s="620">
        <v>6149</v>
      </c>
      <c r="U16" s="225" t="s">
        <v>304</v>
      </c>
    </row>
    <row r="17" spans="1:21">
      <c r="A17" s="563" t="s">
        <v>381</v>
      </c>
      <c r="B17" s="225">
        <v>19441</v>
      </c>
      <c r="C17" s="225">
        <v>18336</v>
      </c>
      <c r="D17" s="225">
        <v>18423</v>
      </c>
      <c r="E17" s="225">
        <v>17804</v>
      </c>
      <c r="F17" s="225">
        <v>17790</v>
      </c>
      <c r="G17" s="225">
        <v>18188</v>
      </c>
      <c r="H17" s="225">
        <v>17731</v>
      </c>
      <c r="I17" s="225">
        <v>17949</v>
      </c>
      <c r="J17" s="225">
        <v>18079</v>
      </c>
      <c r="K17" s="225">
        <v>18180</v>
      </c>
      <c r="L17" s="225">
        <v>18208</v>
      </c>
      <c r="M17" s="225">
        <v>18639</v>
      </c>
      <c r="N17" s="225">
        <v>19084</v>
      </c>
      <c r="O17" s="225">
        <v>19173</v>
      </c>
      <c r="P17" s="225">
        <v>19572</v>
      </c>
      <c r="Q17" s="225">
        <v>19560</v>
      </c>
      <c r="R17" s="225">
        <v>19520</v>
      </c>
      <c r="S17" s="225">
        <v>19243</v>
      </c>
      <c r="T17" s="225">
        <v>18524</v>
      </c>
      <c r="U17" s="225">
        <v>18363</v>
      </c>
    </row>
    <row r="18" spans="1:21">
      <c r="A18" s="563" t="s">
        <v>382</v>
      </c>
      <c r="B18" s="620">
        <v>38311</v>
      </c>
      <c r="C18" s="620">
        <v>36033</v>
      </c>
      <c r="D18" s="620">
        <v>20437</v>
      </c>
      <c r="E18" s="620">
        <v>30797</v>
      </c>
      <c r="F18" s="620">
        <v>31558</v>
      </c>
      <c r="G18" s="620">
        <v>29040</v>
      </c>
      <c r="H18" s="620">
        <v>28372</v>
      </c>
      <c r="I18" s="620">
        <v>32457</v>
      </c>
      <c r="J18" s="620">
        <v>29778</v>
      </c>
      <c r="K18" s="620">
        <v>28612</v>
      </c>
      <c r="L18" s="620">
        <v>17955</v>
      </c>
      <c r="M18" s="620">
        <v>17254</v>
      </c>
      <c r="N18" s="620">
        <v>17360</v>
      </c>
      <c r="O18" s="620">
        <v>17307</v>
      </c>
      <c r="P18" s="620">
        <v>17006</v>
      </c>
      <c r="Q18" s="620">
        <v>17057</v>
      </c>
      <c r="R18" s="620">
        <v>16729</v>
      </c>
      <c r="S18" s="620">
        <v>16412</v>
      </c>
      <c r="T18" s="620">
        <v>15715</v>
      </c>
      <c r="U18" s="225">
        <v>14844</v>
      </c>
    </row>
    <row r="19" spans="1:21">
      <c r="A19" s="563" t="s">
        <v>383</v>
      </c>
      <c r="B19" s="225">
        <v>55110</v>
      </c>
      <c r="C19" s="225">
        <v>58159</v>
      </c>
      <c r="D19" s="225">
        <v>10191</v>
      </c>
      <c r="E19" s="225">
        <v>8533</v>
      </c>
      <c r="F19" s="225">
        <v>10937</v>
      </c>
      <c r="G19" s="225">
        <v>10114</v>
      </c>
      <c r="H19" s="225">
        <v>9814</v>
      </c>
      <c r="I19" s="225">
        <v>13622</v>
      </c>
      <c r="J19" s="225">
        <v>12075</v>
      </c>
      <c r="K19" s="225">
        <v>14327</v>
      </c>
      <c r="L19" s="225">
        <v>3864</v>
      </c>
      <c r="M19" s="225">
        <v>3513</v>
      </c>
      <c r="N19" s="225">
        <v>3184</v>
      </c>
      <c r="O19" s="225">
        <v>3214</v>
      </c>
      <c r="P19" s="225">
        <v>3211</v>
      </c>
      <c r="Q19" s="225">
        <v>3288</v>
      </c>
      <c r="R19" s="225">
        <v>3210</v>
      </c>
      <c r="S19" s="225">
        <v>3139</v>
      </c>
      <c r="T19" s="225">
        <v>3066</v>
      </c>
      <c r="U19" s="225">
        <v>2952</v>
      </c>
    </row>
    <row r="20" spans="1:21">
      <c r="A20" s="563" t="s">
        <v>384</v>
      </c>
      <c r="B20" s="620">
        <v>994</v>
      </c>
      <c r="C20" s="620">
        <v>958</v>
      </c>
      <c r="D20" s="620">
        <v>903</v>
      </c>
      <c r="E20" s="620">
        <v>841</v>
      </c>
      <c r="F20" s="620">
        <v>953</v>
      </c>
      <c r="G20" s="620">
        <v>923</v>
      </c>
      <c r="H20" s="620">
        <v>918</v>
      </c>
      <c r="I20" s="620">
        <v>934</v>
      </c>
      <c r="J20" s="620">
        <v>891</v>
      </c>
      <c r="K20" s="620">
        <v>726</v>
      </c>
      <c r="L20" s="620">
        <v>788</v>
      </c>
      <c r="M20" s="620">
        <v>855</v>
      </c>
      <c r="N20" s="620">
        <v>839</v>
      </c>
      <c r="O20" s="620">
        <v>863</v>
      </c>
      <c r="P20" s="620">
        <v>871</v>
      </c>
      <c r="Q20" s="620">
        <v>828</v>
      </c>
      <c r="R20" s="620">
        <v>778</v>
      </c>
      <c r="S20" s="620" t="s">
        <v>304</v>
      </c>
      <c r="T20" s="620" t="s">
        <v>304</v>
      </c>
      <c r="U20" s="225" t="s">
        <v>304</v>
      </c>
    </row>
    <row r="21" spans="1:21">
      <c r="A21" s="563" t="s">
        <v>385</v>
      </c>
      <c r="B21" s="225">
        <v>7874</v>
      </c>
      <c r="C21" s="225">
        <v>5398</v>
      </c>
      <c r="D21" s="225">
        <v>4627</v>
      </c>
      <c r="E21" s="225">
        <v>4501</v>
      </c>
      <c r="F21" s="225">
        <v>4575</v>
      </c>
      <c r="G21" s="225">
        <v>4553</v>
      </c>
      <c r="H21" s="225">
        <v>4429</v>
      </c>
      <c r="I21" s="225">
        <v>4461</v>
      </c>
      <c r="J21" s="225">
        <v>4418</v>
      </c>
      <c r="K21" s="225">
        <v>4473</v>
      </c>
      <c r="L21" s="225">
        <v>4412</v>
      </c>
      <c r="M21" s="225">
        <v>4405</v>
      </c>
      <c r="N21" s="225">
        <v>4497</v>
      </c>
      <c r="O21" s="225">
        <v>4558</v>
      </c>
      <c r="P21" s="225">
        <v>4755</v>
      </c>
      <c r="Q21" s="225">
        <v>4686</v>
      </c>
      <c r="R21" s="225">
        <v>4684</v>
      </c>
      <c r="S21" s="225">
        <v>4618</v>
      </c>
      <c r="T21" s="225">
        <v>4409</v>
      </c>
      <c r="U21" s="225">
        <v>4250</v>
      </c>
    </row>
    <row r="22" spans="1:21">
      <c r="A22" s="563" t="s">
        <v>386</v>
      </c>
      <c r="B22" s="620">
        <v>6799</v>
      </c>
      <c r="C22" s="620">
        <v>4576</v>
      </c>
      <c r="D22" s="620">
        <v>5411</v>
      </c>
      <c r="E22" s="620">
        <v>7791</v>
      </c>
      <c r="F22" s="620">
        <v>9534</v>
      </c>
      <c r="G22" s="620">
        <v>7899</v>
      </c>
      <c r="H22" s="620">
        <v>7829</v>
      </c>
      <c r="I22" s="620">
        <v>9193</v>
      </c>
      <c r="J22" s="620">
        <v>9511</v>
      </c>
      <c r="K22" s="620">
        <v>10435</v>
      </c>
      <c r="L22" s="620">
        <v>5139</v>
      </c>
      <c r="M22" s="620">
        <v>4998</v>
      </c>
      <c r="N22" s="620">
        <v>4940</v>
      </c>
      <c r="O22" s="620">
        <v>4991</v>
      </c>
      <c r="P22" s="620">
        <v>5192</v>
      </c>
      <c r="Q22" s="620">
        <v>5161</v>
      </c>
      <c r="R22" s="620">
        <v>5218</v>
      </c>
      <c r="S22" s="620">
        <v>5090</v>
      </c>
      <c r="T22" s="620">
        <v>4836</v>
      </c>
      <c r="U22" s="225">
        <v>4604</v>
      </c>
    </row>
    <row r="23" spans="1:21">
      <c r="A23" s="563" t="s">
        <v>387</v>
      </c>
      <c r="B23" s="225">
        <v>7254</v>
      </c>
      <c r="C23" s="225">
        <v>6693</v>
      </c>
      <c r="D23" s="225">
        <v>6705</v>
      </c>
      <c r="E23" s="225">
        <v>6509</v>
      </c>
      <c r="F23" s="225">
        <v>6509</v>
      </c>
      <c r="G23" s="225">
        <v>6539</v>
      </c>
      <c r="H23" s="225">
        <v>6430</v>
      </c>
      <c r="I23" s="225">
        <v>6556</v>
      </c>
      <c r="J23" s="225">
        <v>6618</v>
      </c>
      <c r="K23" s="225">
        <v>6719</v>
      </c>
      <c r="L23" s="225">
        <v>6715</v>
      </c>
      <c r="M23" s="225">
        <v>6808</v>
      </c>
      <c r="N23" s="225">
        <v>6888</v>
      </c>
      <c r="O23" s="225">
        <v>6892</v>
      </c>
      <c r="P23" s="225">
        <v>7020</v>
      </c>
      <c r="Q23" s="225">
        <v>7051</v>
      </c>
      <c r="R23" s="225">
        <v>6948</v>
      </c>
      <c r="S23" s="225">
        <v>6799</v>
      </c>
      <c r="T23" s="225">
        <v>6482</v>
      </c>
      <c r="U23" s="225">
        <v>6428</v>
      </c>
    </row>
    <row r="24" spans="1:21">
      <c r="A24" s="563" t="s">
        <v>388</v>
      </c>
      <c r="B24" s="620">
        <v>4504</v>
      </c>
      <c r="C24" s="620">
        <v>3288</v>
      </c>
      <c r="D24" s="620">
        <v>3251</v>
      </c>
      <c r="E24" s="620">
        <v>2997</v>
      </c>
      <c r="F24" s="620">
        <v>3071</v>
      </c>
      <c r="G24" s="620">
        <v>2991</v>
      </c>
      <c r="H24" s="620">
        <v>2952</v>
      </c>
      <c r="I24" s="620">
        <v>2980</v>
      </c>
      <c r="J24" s="620">
        <v>2960</v>
      </c>
      <c r="K24" s="620">
        <v>2994</v>
      </c>
      <c r="L24" s="620">
        <v>2939</v>
      </c>
      <c r="M24" s="620">
        <v>2954</v>
      </c>
      <c r="N24" s="620">
        <v>2992</v>
      </c>
      <c r="O24" s="620">
        <v>3002</v>
      </c>
      <c r="P24" s="620">
        <v>3122</v>
      </c>
      <c r="Q24" s="620">
        <v>3066</v>
      </c>
      <c r="R24" s="620">
        <v>3089</v>
      </c>
      <c r="S24" s="620">
        <v>2988</v>
      </c>
      <c r="T24" s="620">
        <v>2797</v>
      </c>
      <c r="U24" s="225">
        <v>2738</v>
      </c>
    </row>
    <row r="25" spans="1:21" ht="20.25" customHeight="1">
      <c r="A25" s="563" t="s">
        <v>675</v>
      </c>
      <c r="B25" s="225">
        <v>194595</v>
      </c>
      <c r="C25" s="225">
        <v>185404</v>
      </c>
      <c r="D25" s="225">
        <v>122425</v>
      </c>
      <c r="E25" s="225">
        <v>125827</v>
      </c>
      <c r="F25" s="225">
        <v>131390</v>
      </c>
      <c r="G25" s="225">
        <v>125912</v>
      </c>
      <c r="H25" s="225">
        <v>123386</v>
      </c>
      <c r="I25" s="225">
        <v>133250</v>
      </c>
      <c r="J25" s="225">
        <v>128920</v>
      </c>
      <c r="K25" s="225">
        <v>130259</v>
      </c>
      <c r="L25" s="225">
        <v>103495</v>
      </c>
      <c r="M25" s="225">
        <v>103540</v>
      </c>
      <c r="N25" s="225">
        <v>104030</v>
      </c>
      <c r="O25" s="225">
        <v>104603</v>
      </c>
      <c r="P25" s="225">
        <v>106392</v>
      </c>
      <c r="Q25" s="225">
        <v>106224</v>
      </c>
      <c r="R25" s="225">
        <v>105776</v>
      </c>
      <c r="S25" s="225">
        <v>104120</v>
      </c>
      <c r="T25" s="225">
        <v>99717</v>
      </c>
      <c r="U25" s="225">
        <v>97142</v>
      </c>
    </row>
    <row r="26" spans="1:21" s="328" customFormat="1">
      <c r="A26" s="522"/>
      <c r="B26" s="522"/>
      <c r="C26" s="197"/>
      <c r="D26" s="197"/>
      <c r="E26" s="197"/>
      <c r="F26" s="197"/>
      <c r="G26" s="197"/>
      <c r="H26" s="197"/>
      <c r="I26" s="522"/>
      <c r="J26" s="197"/>
      <c r="K26" s="197"/>
      <c r="L26" s="197"/>
      <c r="M26" s="197"/>
      <c r="N26" s="197"/>
      <c r="O26" s="197"/>
      <c r="P26" s="197"/>
      <c r="Q26" s="197"/>
      <c r="R26" s="197"/>
      <c r="S26" s="197"/>
      <c r="T26" s="197"/>
    </row>
    <row r="27" spans="1:21" s="328" customFormat="1" ht="13">
      <c r="A27" s="122"/>
      <c r="B27" s="1235" t="s">
        <v>1151</v>
      </c>
      <c r="C27" s="1235"/>
      <c r="D27" s="1235"/>
      <c r="E27" s="1235"/>
      <c r="F27" s="1235"/>
      <c r="G27" s="1235" t="s">
        <v>1151</v>
      </c>
      <c r="H27" s="1235"/>
      <c r="I27" s="1235"/>
      <c r="J27" s="1235"/>
      <c r="K27" s="1235"/>
      <c r="L27" s="1235" t="s">
        <v>1151</v>
      </c>
      <c r="M27" s="1235"/>
      <c r="N27" s="1235"/>
      <c r="O27" s="1235"/>
      <c r="P27" s="1235"/>
      <c r="Q27" s="1235" t="s">
        <v>1151</v>
      </c>
      <c r="R27" s="1235"/>
      <c r="S27" s="1235"/>
      <c r="T27" s="1235"/>
      <c r="U27" s="1235"/>
    </row>
    <row r="28" spans="1:21" s="328" customFormat="1">
      <c r="A28" s="522"/>
      <c r="B28" s="522"/>
      <c r="C28" s="127"/>
      <c r="D28" s="127"/>
      <c r="E28" s="127"/>
      <c r="F28" s="127"/>
      <c r="G28" s="127"/>
      <c r="H28" s="127"/>
      <c r="I28" s="522"/>
      <c r="J28" s="127"/>
      <c r="K28" s="127"/>
      <c r="L28" s="127"/>
      <c r="M28" s="127"/>
      <c r="N28" s="127"/>
      <c r="O28" s="127"/>
      <c r="P28" s="127"/>
      <c r="Q28" s="127"/>
      <c r="R28" s="127"/>
      <c r="S28" s="127"/>
      <c r="T28" s="127"/>
    </row>
    <row r="29" spans="1:21" s="328" customFormat="1">
      <c r="A29" s="563" t="s">
        <v>373</v>
      </c>
      <c r="B29" s="129">
        <v>100</v>
      </c>
      <c r="C29" s="130">
        <v>93.270752030376542</v>
      </c>
      <c r="D29" s="130">
        <v>91.69918784938298</v>
      </c>
      <c r="E29" s="130">
        <v>82.934289631895368</v>
      </c>
      <c r="F29" s="130">
        <v>82.354182048307138</v>
      </c>
      <c r="G29" s="130">
        <v>82.333087227085755</v>
      </c>
      <c r="H29" s="130">
        <v>82.712794009070777</v>
      </c>
      <c r="I29" s="130">
        <v>84.010125514186271</v>
      </c>
      <c r="J29" s="130">
        <v>83.883556586857921</v>
      </c>
      <c r="K29" s="130">
        <v>83.155785254719973</v>
      </c>
      <c r="L29" s="130">
        <v>83.472207573040819</v>
      </c>
      <c r="M29" s="130">
        <v>83.535492036704994</v>
      </c>
      <c r="N29" s="130">
        <v>84.231621137010862</v>
      </c>
      <c r="O29" s="130">
        <v>83.345638645712484</v>
      </c>
      <c r="P29" s="130">
        <v>85.201982913194811</v>
      </c>
      <c r="Q29" s="130">
        <v>84.558590865942406</v>
      </c>
      <c r="R29" s="130">
        <v>84.611327918995883</v>
      </c>
      <c r="S29" s="130">
        <v>84.389832296171292</v>
      </c>
      <c r="T29" s="130">
        <v>81.426009914565981</v>
      </c>
      <c r="U29" s="130">
        <v>80.033751713954217</v>
      </c>
    </row>
    <row r="30" spans="1:21" s="328" customFormat="1">
      <c r="A30" s="563" t="s">
        <v>374</v>
      </c>
      <c r="B30" s="129">
        <v>100</v>
      </c>
      <c r="C30" s="130">
        <v>89.292866361087619</v>
      </c>
      <c r="D30" s="130">
        <v>90.209603488941298</v>
      </c>
      <c r="E30" s="130">
        <v>83.227270704463535</v>
      </c>
      <c r="F30" s="130">
        <v>83.84584575675315</v>
      </c>
      <c r="G30" s="130">
        <v>82.702149437052199</v>
      </c>
      <c r="H30" s="130">
        <v>82.314983756842153</v>
      </c>
      <c r="I30" s="130">
        <v>83.739041431177967</v>
      </c>
      <c r="J30" s="130">
        <v>82.421788082417336</v>
      </c>
      <c r="K30" s="130">
        <v>83.253971785857331</v>
      </c>
      <c r="L30" s="130">
        <v>83.63668728583508</v>
      </c>
      <c r="M30" s="130">
        <v>85.590316407814512</v>
      </c>
      <c r="N30" s="130">
        <v>86.240042721730234</v>
      </c>
      <c r="O30" s="130">
        <v>85.603666948511417</v>
      </c>
      <c r="P30" s="130">
        <v>88.709892750656408</v>
      </c>
      <c r="Q30" s="130">
        <v>88.349428151840144</v>
      </c>
      <c r="R30" s="130">
        <v>89.586578256419386</v>
      </c>
      <c r="S30" s="130">
        <v>88.393929954163141</v>
      </c>
      <c r="T30" s="130">
        <v>85.02514351831249</v>
      </c>
      <c r="U30" s="130">
        <v>83.494281518401493</v>
      </c>
    </row>
    <row r="31" spans="1:21" s="328" customFormat="1">
      <c r="A31" s="563" t="s">
        <v>375</v>
      </c>
      <c r="B31" s="129">
        <v>100</v>
      </c>
      <c r="C31" s="130">
        <v>80.178394449950446</v>
      </c>
      <c r="D31" s="130">
        <v>70.069375619425173</v>
      </c>
      <c r="E31" s="130">
        <v>48.364717542120914</v>
      </c>
      <c r="F31" s="130">
        <v>44.499504459861249</v>
      </c>
      <c r="G31" s="130">
        <v>41.625371655104061</v>
      </c>
      <c r="H31" s="130">
        <v>40.237859266600594</v>
      </c>
      <c r="I31" s="130">
        <v>38.354806739345889</v>
      </c>
      <c r="J31" s="130">
        <v>38.553022794846385</v>
      </c>
      <c r="K31" s="130">
        <v>37.859266600594651</v>
      </c>
      <c r="L31" s="130">
        <v>40.039643211100099</v>
      </c>
      <c r="M31" s="130">
        <v>36.868186323092168</v>
      </c>
      <c r="N31" s="130">
        <v>36.967294350842415</v>
      </c>
      <c r="O31" s="130">
        <v>37.363726461843406</v>
      </c>
      <c r="P31" s="130">
        <v>35.777998017839444</v>
      </c>
      <c r="Q31" s="130">
        <v>35.877106045589692</v>
      </c>
      <c r="R31" s="130">
        <v>37.066402378592663</v>
      </c>
      <c r="S31" s="130">
        <v>35.381565906838453</v>
      </c>
      <c r="T31" s="130">
        <v>34.886025768087215</v>
      </c>
      <c r="U31" s="130">
        <v>35.678889990089196</v>
      </c>
    </row>
    <row r="32" spans="1:21" s="328" customFormat="1">
      <c r="A32" s="563" t="s">
        <v>376</v>
      </c>
      <c r="B32" s="129">
        <v>100</v>
      </c>
      <c r="C32" s="130">
        <v>91.865924227535757</v>
      </c>
      <c r="D32" s="130">
        <v>91.145321541653018</v>
      </c>
      <c r="E32" s="130">
        <v>75.76154602030789</v>
      </c>
      <c r="F32" s="130">
        <v>77.213669614586749</v>
      </c>
      <c r="G32" s="130">
        <v>77.432034064854236</v>
      </c>
      <c r="H32" s="130">
        <v>74.997270444371651</v>
      </c>
      <c r="I32" s="130">
        <v>76.536739818757511</v>
      </c>
      <c r="J32" s="130">
        <v>74.964515776831533</v>
      </c>
      <c r="K32" s="130">
        <v>74.516868653783163</v>
      </c>
      <c r="L32" s="130">
        <v>75.281144229719402</v>
      </c>
      <c r="M32" s="130">
        <v>75.324817119772902</v>
      </c>
      <c r="N32" s="130">
        <v>76.143683808276009</v>
      </c>
      <c r="O32" s="130">
        <v>77.049896276886116</v>
      </c>
      <c r="P32" s="130">
        <v>78.108963860683474</v>
      </c>
      <c r="Q32" s="130">
        <v>77.617643847581618</v>
      </c>
      <c r="R32" s="130">
        <v>76.766022491538379</v>
      </c>
      <c r="S32" s="130">
        <v>75.062779779451901</v>
      </c>
      <c r="T32" s="130">
        <v>72.759034829129817</v>
      </c>
      <c r="U32" s="130">
        <v>69.756523637951744</v>
      </c>
    </row>
    <row r="33" spans="1:21" s="328" customFormat="1">
      <c r="A33" s="563" t="s">
        <v>377</v>
      </c>
      <c r="B33" s="129">
        <v>100</v>
      </c>
      <c r="C33" s="130">
        <v>93.25153374233129</v>
      </c>
      <c r="D33" s="130">
        <v>92.024539877300612</v>
      </c>
      <c r="E33" s="130">
        <v>86.912065439672801</v>
      </c>
      <c r="F33" s="130">
        <v>75.460122699386503</v>
      </c>
      <c r="G33" s="130">
        <v>68.507157464212682</v>
      </c>
      <c r="H33" s="130">
        <v>75.051124744376281</v>
      </c>
      <c r="I33" s="130">
        <v>83.02658486707567</v>
      </c>
      <c r="J33" s="130">
        <v>81.595092024539881</v>
      </c>
      <c r="K33" s="130">
        <v>76.27811860940696</v>
      </c>
      <c r="L33" s="130">
        <v>84.049079754601223</v>
      </c>
      <c r="M33" s="130">
        <v>80.777096114519424</v>
      </c>
      <c r="N33" s="130">
        <v>82.413087934560323</v>
      </c>
      <c r="O33" s="130">
        <v>78.527607361963192</v>
      </c>
      <c r="P33" s="130">
        <v>85.071574642126791</v>
      </c>
      <c r="Q33" s="130">
        <v>85.685071574642123</v>
      </c>
      <c r="R33" s="130">
        <v>83.435582822085891</v>
      </c>
      <c r="S33" s="130">
        <v>82.822085889570559</v>
      </c>
      <c r="T33" s="130">
        <v>77.096114519427402</v>
      </c>
      <c r="U33" s="130">
        <v>70.961145194274025</v>
      </c>
    </row>
    <row r="34" spans="1:21" s="328" customFormat="1">
      <c r="A34" s="563" t="s">
        <v>378</v>
      </c>
      <c r="B34" s="129">
        <v>100</v>
      </c>
      <c r="C34" s="130">
        <v>97.391304347826093</v>
      </c>
      <c r="D34" s="130" t="s">
        <v>302</v>
      </c>
      <c r="E34" s="130">
        <v>65.434782608695656</v>
      </c>
      <c r="F34" s="130">
        <v>64.130434782608702</v>
      </c>
      <c r="G34" s="130">
        <v>60</v>
      </c>
      <c r="H34" s="130">
        <v>61.739130434782609</v>
      </c>
      <c r="I34" s="130">
        <v>62.391304347826086</v>
      </c>
      <c r="J34" s="130">
        <v>60.434782608695649</v>
      </c>
      <c r="K34" s="130">
        <v>61.304347826086953</v>
      </c>
      <c r="L34" s="130">
        <v>63.695652173913047</v>
      </c>
      <c r="M34" s="130">
        <v>60.652173913043477</v>
      </c>
      <c r="N34" s="130">
        <v>60.217391304347828</v>
      </c>
      <c r="O34" s="130">
        <v>58.695652173913047</v>
      </c>
      <c r="P34" s="130">
        <v>61.521739130434781</v>
      </c>
      <c r="Q34" s="130">
        <v>70.217391304347828</v>
      </c>
      <c r="R34" s="130">
        <v>73.695652173913047</v>
      </c>
      <c r="S34" s="130">
        <v>73.913043478260875</v>
      </c>
      <c r="T34" s="130">
        <v>76.521739130434781</v>
      </c>
      <c r="U34" s="130">
        <v>69.782608695652172</v>
      </c>
    </row>
    <row r="35" spans="1:21" s="328" customFormat="1">
      <c r="A35" s="563" t="s">
        <v>379</v>
      </c>
      <c r="B35" s="129">
        <v>100</v>
      </c>
      <c r="C35" s="130">
        <v>96.074232690935048</v>
      </c>
      <c r="D35" s="130">
        <v>90.364025695931474</v>
      </c>
      <c r="E35" s="130">
        <v>81.679752557696887</v>
      </c>
      <c r="F35" s="130">
        <v>79.871520342612413</v>
      </c>
      <c r="G35" s="130">
        <v>78.396383535569825</v>
      </c>
      <c r="H35" s="130">
        <v>76.754699024506309</v>
      </c>
      <c r="I35" s="130">
        <v>77.611230073756843</v>
      </c>
      <c r="J35" s="130">
        <v>77.349512253152511</v>
      </c>
      <c r="K35" s="130">
        <v>77.135379490839881</v>
      </c>
      <c r="L35" s="130">
        <v>78.015703069236267</v>
      </c>
      <c r="M35" s="130">
        <v>78.348798477278137</v>
      </c>
      <c r="N35" s="130">
        <v>78.229835831548897</v>
      </c>
      <c r="O35" s="130">
        <v>78.491553652153229</v>
      </c>
      <c r="P35" s="130">
        <v>80.656673804425409</v>
      </c>
      <c r="Q35" s="130">
        <v>80.275993338091837</v>
      </c>
      <c r="R35" s="130">
        <v>80.87080656673804</v>
      </c>
      <c r="S35" s="130">
        <v>79.371877230549615</v>
      </c>
      <c r="T35" s="130">
        <v>75.969545562693312</v>
      </c>
      <c r="U35" s="130">
        <v>75.303354746609571</v>
      </c>
    </row>
    <row r="36" spans="1:21" s="328" customFormat="1">
      <c r="A36" s="563" t="s">
        <v>380</v>
      </c>
      <c r="B36" s="129">
        <v>100</v>
      </c>
      <c r="C36" s="130">
        <v>133.68766404199476</v>
      </c>
      <c r="D36" s="130">
        <v>145.78740157480314</v>
      </c>
      <c r="E36" s="130">
        <v>111.0761154855643</v>
      </c>
      <c r="F36" s="130">
        <v>113.38582677165354</v>
      </c>
      <c r="G36" s="130">
        <v>110.8005249343832</v>
      </c>
      <c r="H36" s="130">
        <v>108.72703412073491</v>
      </c>
      <c r="I36" s="130">
        <v>108.17585301837271</v>
      </c>
      <c r="J36" s="130">
        <v>103.58267716535433</v>
      </c>
      <c r="K36" s="130">
        <v>90.656167979002618</v>
      </c>
      <c r="L36" s="130">
        <v>84.435695538057743</v>
      </c>
      <c r="M36" s="130">
        <v>83.490813648293965</v>
      </c>
      <c r="N36" s="130">
        <v>83.517060367454064</v>
      </c>
      <c r="O36" s="130">
        <v>85.866141732283467</v>
      </c>
      <c r="P36" s="130">
        <v>89.00262467191601</v>
      </c>
      <c r="Q36" s="130">
        <v>87.729658792650923</v>
      </c>
      <c r="R36" s="130">
        <v>86.312335958005249</v>
      </c>
      <c r="S36" s="130">
        <v>83.648293963254588</v>
      </c>
      <c r="T36" s="130">
        <v>80.69553805774278</v>
      </c>
      <c r="U36" s="225" t="s">
        <v>304</v>
      </c>
    </row>
    <row r="37" spans="1:21" s="328" customFormat="1">
      <c r="A37" s="563" t="s">
        <v>381</v>
      </c>
      <c r="B37" s="129">
        <v>100</v>
      </c>
      <c r="C37" s="130">
        <v>94.316136001234511</v>
      </c>
      <c r="D37" s="130">
        <v>94.763643845481198</v>
      </c>
      <c r="E37" s="130">
        <v>91.579651252507588</v>
      </c>
      <c r="F37" s="130">
        <v>91.507638495962141</v>
      </c>
      <c r="G37" s="130">
        <v>93.554858289182661</v>
      </c>
      <c r="H37" s="130">
        <v>91.204156164806335</v>
      </c>
      <c r="I37" s="130">
        <v>92.325497659585409</v>
      </c>
      <c r="J37" s="130">
        <v>92.994187541793124</v>
      </c>
      <c r="K37" s="130">
        <v>93.513708142585259</v>
      </c>
      <c r="L37" s="130">
        <v>93.657733655676154</v>
      </c>
      <c r="M37" s="130">
        <v>95.874697803610928</v>
      </c>
      <c r="N37" s="130">
        <v>98.16367470809115</v>
      </c>
      <c r="O37" s="130">
        <v>98.621470088987195</v>
      </c>
      <c r="P37" s="130">
        <v>100.67383365053237</v>
      </c>
      <c r="Q37" s="130">
        <v>100.61210843063628</v>
      </c>
      <c r="R37" s="130">
        <v>100.4063576976493</v>
      </c>
      <c r="S37" s="130">
        <v>98.981533871714419</v>
      </c>
      <c r="T37" s="130">
        <v>95.283164446273346</v>
      </c>
      <c r="U37" s="130">
        <v>94.455017746000721</v>
      </c>
    </row>
    <row r="38" spans="1:21" s="328" customFormat="1">
      <c r="A38" s="563" t="s">
        <v>382</v>
      </c>
      <c r="B38" s="129">
        <v>100</v>
      </c>
      <c r="C38" s="130">
        <v>94.053927070554153</v>
      </c>
      <c r="D38" s="130">
        <v>53.344992299861659</v>
      </c>
      <c r="E38" s="130">
        <v>80.386834068544289</v>
      </c>
      <c r="F38" s="130">
        <v>82.373208739004468</v>
      </c>
      <c r="G38" s="130">
        <v>75.800683876693384</v>
      </c>
      <c r="H38" s="130">
        <v>74.057059330218479</v>
      </c>
      <c r="I38" s="130">
        <v>84.719793270862155</v>
      </c>
      <c r="J38" s="130">
        <v>77.727023570253976</v>
      </c>
      <c r="K38" s="130">
        <v>74.683511263083716</v>
      </c>
      <c r="L38" s="130">
        <v>46.866435227480359</v>
      </c>
      <c r="M38" s="130">
        <v>45.036673540236485</v>
      </c>
      <c r="N38" s="130">
        <v>45.313356477251965</v>
      </c>
      <c r="O38" s="130">
        <v>45.175015008744225</v>
      </c>
      <c r="P38" s="130">
        <v>44.389339876275741</v>
      </c>
      <c r="Q38" s="130">
        <v>44.522460912009606</v>
      </c>
      <c r="R38" s="130">
        <v>43.666309937093786</v>
      </c>
      <c r="S38" s="130">
        <v>42.838871342434288</v>
      </c>
      <c r="T38" s="130">
        <v>41.019550520738171</v>
      </c>
      <c r="U38" s="130">
        <v>38.746052047714755</v>
      </c>
    </row>
    <row r="39" spans="1:21" s="328" customFormat="1">
      <c r="A39" s="563" t="s">
        <v>383</v>
      </c>
      <c r="B39" s="129">
        <v>100</v>
      </c>
      <c r="C39" s="130">
        <v>105.53257122119398</v>
      </c>
      <c r="D39" s="130">
        <v>18.492106695699508</v>
      </c>
      <c r="E39" s="130">
        <v>15.483578297949556</v>
      </c>
      <c r="F39" s="130">
        <v>19.845763019415713</v>
      </c>
      <c r="G39" s="130">
        <v>18.352386136817273</v>
      </c>
      <c r="H39" s="130">
        <v>17.808020322990384</v>
      </c>
      <c r="I39" s="130">
        <v>24.717837053166395</v>
      </c>
      <c r="J39" s="130">
        <v>21.910724006532391</v>
      </c>
      <c r="K39" s="130">
        <v>25.997096715659591</v>
      </c>
      <c r="L39" s="130">
        <v>7.0114316820903646</v>
      </c>
      <c r="M39" s="130">
        <v>6.374523679912901</v>
      </c>
      <c r="N39" s="130">
        <v>5.7775358374160772</v>
      </c>
      <c r="O39" s="130">
        <v>5.8319724187987658</v>
      </c>
      <c r="P39" s="130">
        <v>5.826528760660497</v>
      </c>
      <c r="Q39" s="130">
        <v>5.9662493195427331</v>
      </c>
      <c r="R39" s="130">
        <v>5.824714207947741</v>
      </c>
      <c r="S39" s="130">
        <v>5.6958809653420435</v>
      </c>
      <c r="T39" s="130">
        <v>5.5634186173108331</v>
      </c>
      <c r="U39" s="130">
        <v>5.3565596080566138</v>
      </c>
    </row>
    <row r="40" spans="1:21" s="328" customFormat="1">
      <c r="A40" s="563" t="s">
        <v>384</v>
      </c>
      <c r="B40" s="129">
        <v>100</v>
      </c>
      <c r="C40" s="130">
        <v>96.378269617706238</v>
      </c>
      <c r="D40" s="130">
        <v>90.845070422535215</v>
      </c>
      <c r="E40" s="130">
        <v>84.607645875251507</v>
      </c>
      <c r="F40" s="130">
        <v>95.875251509054323</v>
      </c>
      <c r="G40" s="130">
        <v>92.857142857142861</v>
      </c>
      <c r="H40" s="130">
        <v>92.354124748490946</v>
      </c>
      <c r="I40" s="130">
        <v>93.963782696177063</v>
      </c>
      <c r="J40" s="130">
        <v>89.637826961770628</v>
      </c>
      <c r="K40" s="130">
        <v>73.038229376257547</v>
      </c>
      <c r="L40" s="130">
        <v>79.275653923541242</v>
      </c>
      <c r="M40" s="130">
        <v>86.016096579476866</v>
      </c>
      <c r="N40" s="130">
        <v>84.406438631790749</v>
      </c>
      <c r="O40" s="130">
        <v>86.820925553319924</v>
      </c>
      <c r="P40" s="130">
        <v>87.625754527162982</v>
      </c>
      <c r="Q40" s="130">
        <v>83.299798792756533</v>
      </c>
      <c r="R40" s="130">
        <v>78.269617706237426</v>
      </c>
      <c r="S40" s="620" t="s">
        <v>304</v>
      </c>
      <c r="T40" s="620" t="s">
        <v>304</v>
      </c>
      <c r="U40" s="225" t="s">
        <v>304</v>
      </c>
    </row>
    <row r="41" spans="1:21" s="328" customFormat="1">
      <c r="A41" s="563" t="s">
        <v>385</v>
      </c>
      <c r="B41" s="129">
        <v>100</v>
      </c>
      <c r="C41" s="130">
        <v>68.554737109474218</v>
      </c>
      <c r="D41" s="130">
        <v>58.76301752603505</v>
      </c>
      <c r="E41" s="130">
        <v>57.162814325628652</v>
      </c>
      <c r="F41" s="130">
        <v>58.102616205232408</v>
      </c>
      <c r="G41" s="130">
        <v>57.823215646431294</v>
      </c>
      <c r="H41" s="130">
        <v>56.24841249682499</v>
      </c>
      <c r="I41" s="130">
        <v>56.654813309626618</v>
      </c>
      <c r="J41" s="130">
        <v>56.108712217424433</v>
      </c>
      <c r="K41" s="130">
        <v>56.807213614427226</v>
      </c>
      <c r="L41" s="130">
        <v>56.032512065024129</v>
      </c>
      <c r="M41" s="130">
        <v>55.943611887223774</v>
      </c>
      <c r="N41" s="130">
        <v>57.112014224028449</v>
      </c>
      <c r="O41" s="130">
        <v>57.886715773431547</v>
      </c>
      <c r="P41" s="130">
        <v>60.388620777241556</v>
      </c>
      <c r="Q41" s="130">
        <v>59.512319024638046</v>
      </c>
      <c r="R41" s="130">
        <v>59.486918973837945</v>
      </c>
      <c r="S41" s="130">
        <v>58.648717297434594</v>
      </c>
      <c r="T41" s="130">
        <v>55.994411988823977</v>
      </c>
      <c r="U41" s="130">
        <v>53.9751079502159</v>
      </c>
    </row>
    <row r="42" spans="1:21" s="328" customFormat="1">
      <c r="A42" s="563" t="s">
        <v>386</v>
      </c>
      <c r="B42" s="129">
        <v>100</v>
      </c>
      <c r="C42" s="130">
        <v>67.304015296367112</v>
      </c>
      <c r="D42" s="130">
        <v>79.585233122518019</v>
      </c>
      <c r="E42" s="130">
        <v>114.59038093837329</v>
      </c>
      <c r="F42" s="130">
        <v>140.226503897632</v>
      </c>
      <c r="G42" s="130">
        <v>116.17884983085747</v>
      </c>
      <c r="H42" s="130">
        <v>115.14928665980291</v>
      </c>
      <c r="I42" s="130">
        <v>135.21106045006619</v>
      </c>
      <c r="J42" s="130">
        <v>139.88821885571409</v>
      </c>
      <c r="K42" s="130">
        <v>153.47845271363437</v>
      </c>
      <c r="L42" s="130">
        <v>75.584644800705988</v>
      </c>
      <c r="M42" s="130">
        <v>73.51081041329607</v>
      </c>
      <c r="N42" s="130">
        <v>72.657743785850855</v>
      </c>
      <c r="O42" s="130">
        <v>73.407854096190619</v>
      </c>
      <c r="P42" s="130">
        <v>76.364171201647295</v>
      </c>
      <c r="Q42" s="130">
        <v>75.908221797323137</v>
      </c>
      <c r="R42" s="130">
        <v>76.746580379467574</v>
      </c>
      <c r="S42" s="130">
        <v>74.863950580967796</v>
      </c>
      <c r="T42" s="130">
        <v>71.128107074569783</v>
      </c>
      <c r="U42" s="130">
        <v>67.715840564788934</v>
      </c>
    </row>
    <row r="43" spans="1:21" s="328" customFormat="1">
      <c r="A43" s="563" t="s">
        <v>387</v>
      </c>
      <c r="B43" s="129">
        <v>100</v>
      </c>
      <c r="C43" s="130">
        <v>92.266335814722908</v>
      </c>
      <c r="D43" s="130">
        <v>92.431761786600489</v>
      </c>
      <c r="E43" s="130">
        <v>89.729804245933281</v>
      </c>
      <c r="F43" s="130">
        <v>89.729804245933281</v>
      </c>
      <c r="G43" s="130">
        <v>90.143369175627242</v>
      </c>
      <c r="H43" s="130">
        <v>88.640749931072506</v>
      </c>
      <c r="I43" s="130">
        <v>90.377722635787151</v>
      </c>
      <c r="J43" s="130">
        <v>91.232423490488003</v>
      </c>
      <c r="K43" s="130">
        <v>92.624758753791014</v>
      </c>
      <c r="L43" s="130">
        <v>92.569616763165143</v>
      </c>
      <c r="M43" s="130">
        <v>93.851668045216428</v>
      </c>
      <c r="N43" s="130">
        <v>94.95450785773366</v>
      </c>
      <c r="O43" s="130">
        <v>95.00964984835953</v>
      </c>
      <c r="P43" s="130">
        <v>96.774193548387103</v>
      </c>
      <c r="Q43" s="130">
        <v>97.201543975737522</v>
      </c>
      <c r="R43" s="130">
        <v>95.781637717121583</v>
      </c>
      <c r="S43" s="130">
        <v>93.727598566308245</v>
      </c>
      <c r="T43" s="130">
        <v>89.357595809208718</v>
      </c>
      <c r="U43" s="130">
        <v>88.613178935759578</v>
      </c>
    </row>
    <row r="44" spans="1:21" s="328" customFormat="1">
      <c r="A44" s="563" t="s">
        <v>388</v>
      </c>
      <c r="B44" s="129">
        <v>100</v>
      </c>
      <c r="C44" s="130">
        <v>73.00177619893428</v>
      </c>
      <c r="D44" s="130">
        <v>72.180284191829486</v>
      </c>
      <c r="E44" s="130">
        <v>66.540852575488458</v>
      </c>
      <c r="F44" s="130">
        <v>68.183836589698046</v>
      </c>
      <c r="G44" s="130">
        <v>66.407637655417403</v>
      </c>
      <c r="H44" s="130">
        <v>65.541740674955591</v>
      </c>
      <c r="I44" s="130">
        <v>66.163410301953817</v>
      </c>
      <c r="J44" s="130">
        <v>65.719360568383664</v>
      </c>
      <c r="K44" s="130">
        <v>66.474245115452931</v>
      </c>
      <c r="L44" s="130">
        <v>65.253108348134987</v>
      </c>
      <c r="M44" s="130">
        <v>65.586145648312609</v>
      </c>
      <c r="N44" s="130">
        <v>66.429840142095912</v>
      </c>
      <c r="O44" s="130">
        <v>66.651865008880989</v>
      </c>
      <c r="P44" s="130">
        <v>69.316163410301954</v>
      </c>
      <c r="Q44" s="130">
        <v>68.072824156305501</v>
      </c>
      <c r="R44" s="130">
        <v>68.583481349911196</v>
      </c>
      <c r="S44" s="130">
        <v>66.341030195381876</v>
      </c>
      <c r="T44" s="130">
        <v>62.100355239786857</v>
      </c>
      <c r="U44" s="130">
        <v>60.790408525754884</v>
      </c>
    </row>
    <row r="45" spans="1:21" s="328" customFormat="1" ht="20.149999999999999" customHeight="1">
      <c r="A45" s="563" t="s">
        <v>389</v>
      </c>
      <c r="B45" s="129">
        <v>100</v>
      </c>
      <c r="C45" s="130">
        <v>95.276857062103346</v>
      </c>
      <c r="D45" s="130">
        <v>62.912716154063567</v>
      </c>
      <c r="E45" s="130">
        <v>64.660962511883653</v>
      </c>
      <c r="F45" s="130">
        <v>67.519720445026849</v>
      </c>
      <c r="G45" s="130">
        <v>64.704642976438237</v>
      </c>
      <c r="H45" s="130">
        <v>63.406562347439554</v>
      </c>
      <c r="I45" s="130">
        <v>68.475551787044893</v>
      </c>
      <c r="J45" s="130">
        <v>66.250417533852357</v>
      </c>
      <c r="K45" s="130">
        <v>66.938513322541695</v>
      </c>
      <c r="L45" s="130">
        <v>53.184819753847734</v>
      </c>
      <c r="M45" s="130">
        <v>53.207944705670755</v>
      </c>
      <c r="N45" s="130">
        <v>53.459749736632496</v>
      </c>
      <c r="O45" s="130">
        <v>53.754207456512241</v>
      </c>
      <c r="P45" s="130">
        <v>54.673552763431744</v>
      </c>
      <c r="Q45" s="130">
        <v>54.587219609959149</v>
      </c>
      <c r="R45" s="130">
        <v>54.356997867365557</v>
      </c>
      <c r="S45" s="130">
        <v>53.505999640278525</v>
      </c>
      <c r="T45" s="130">
        <v>51.243351576350882</v>
      </c>
      <c r="U45" s="130">
        <v>49.920090444256019</v>
      </c>
    </row>
    <row r="46" spans="1:21" s="328" customFormat="1">
      <c r="A46" s="522"/>
      <c r="C46" s="121"/>
      <c r="D46" s="121"/>
      <c r="E46" s="121"/>
      <c r="F46" s="121"/>
      <c r="G46" s="121"/>
      <c r="H46" s="121"/>
      <c r="J46" s="121"/>
      <c r="K46" s="121"/>
      <c r="L46" s="121"/>
      <c r="M46" s="121"/>
      <c r="N46" s="121"/>
      <c r="O46" s="121"/>
      <c r="P46" s="121"/>
      <c r="Q46" s="121"/>
      <c r="R46" s="121"/>
      <c r="S46" s="121"/>
      <c r="T46" s="121"/>
    </row>
    <row r="47" spans="1:21" s="328" customFormat="1" ht="13">
      <c r="A47" s="122"/>
      <c r="B47" s="1235" t="s">
        <v>390</v>
      </c>
      <c r="C47" s="1235"/>
      <c r="D47" s="1235"/>
      <c r="E47" s="1235"/>
      <c r="F47" s="1235"/>
      <c r="G47" s="1235" t="s">
        <v>390</v>
      </c>
      <c r="H47" s="1235"/>
      <c r="I47" s="1235"/>
      <c r="J47" s="1235"/>
      <c r="K47" s="1235"/>
      <c r="L47" s="1235" t="s">
        <v>390</v>
      </c>
      <c r="M47" s="1235"/>
      <c r="N47" s="1235"/>
      <c r="O47" s="1235"/>
      <c r="P47" s="1235"/>
      <c r="Q47" s="1235" t="s">
        <v>390</v>
      </c>
      <c r="R47" s="1235"/>
      <c r="S47" s="1235"/>
      <c r="T47" s="1235"/>
      <c r="U47" s="1235"/>
    </row>
    <row r="48" spans="1:21" s="328" customFormat="1">
      <c r="A48" s="537"/>
      <c r="B48" s="537"/>
      <c r="C48" s="121"/>
      <c r="D48" s="121"/>
      <c r="E48" s="121"/>
      <c r="F48" s="121"/>
      <c r="G48" s="121"/>
      <c r="H48" s="121"/>
      <c r="I48" s="537"/>
      <c r="J48" s="121"/>
      <c r="K48" s="121"/>
      <c r="L48" s="121"/>
      <c r="M48" s="121"/>
      <c r="N48" s="121"/>
      <c r="O48" s="121"/>
      <c r="P48" s="121"/>
      <c r="Q48" s="121"/>
      <c r="R48" s="121"/>
      <c r="S48" s="121"/>
      <c r="T48" s="121"/>
    </row>
    <row r="49" spans="1:21" s="328" customFormat="1">
      <c r="A49" s="563" t="s">
        <v>373</v>
      </c>
      <c r="B49" s="135">
        <v>4.8721704052005448</v>
      </c>
      <c r="C49" s="135">
        <v>4.7695842592392825</v>
      </c>
      <c r="D49" s="135">
        <v>7.1014907085971002</v>
      </c>
      <c r="E49" s="135">
        <v>6.2490562438904211</v>
      </c>
      <c r="F49" s="135">
        <v>5.9426135931197202</v>
      </c>
      <c r="G49" s="135">
        <v>6.1995679522205984</v>
      </c>
      <c r="H49" s="135">
        <v>6.35566433793137</v>
      </c>
      <c r="I49" s="135">
        <v>5.9774859287054412</v>
      </c>
      <c r="J49" s="135">
        <v>6.1689419795221845</v>
      </c>
      <c r="K49" s="135">
        <v>6.052556829086666</v>
      </c>
      <c r="L49" s="135">
        <v>7.646746219624136</v>
      </c>
      <c r="M49" s="135">
        <v>7.6492176936449683</v>
      </c>
      <c r="N49" s="135">
        <v>7.6766317408439875</v>
      </c>
      <c r="O49" s="135">
        <v>7.554276645985297</v>
      </c>
      <c r="P49" s="135">
        <v>7.5926761410632375</v>
      </c>
      <c r="Q49" s="135">
        <v>7.5472586232866394</v>
      </c>
      <c r="R49" s="135">
        <v>7.5839509907729541</v>
      </c>
      <c r="S49" s="135">
        <v>7.6844026123703415</v>
      </c>
      <c r="T49" s="135">
        <v>7.7419096041798285</v>
      </c>
      <c r="U49" s="135">
        <v>7.8112453933417063</v>
      </c>
    </row>
    <row r="50" spans="1:21" s="328" customFormat="1">
      <c r="A50" s="563" t="s">
        <v>374</v>
      </c>
      <c r="B50" s="135">
        <v>11.547573164778129</v>
      </c>
      <c r="C50" s="135">
        <v>10.822312355720481</v>
      </c>
      <c r="D50" s="135">
        <v>16.557892587298348</v>
      </c>
      <c r="E50" s="135">
        <v>14.863264641134256</v>
      </c>
      <c r="F50" s="135">
        <v>14.339751883705</v>
      </c>
      <c r="G50" s="135">
        <v>14.759514581612555</v>
      </c>
      <c r="H50" s="135">
        <v>14.991165934546869</v>
      </c>
      <c r="I50" s="135">
        <v>14.121575984990619</v>
      </c>
      <c r="J50" s="135">
        <v>14.366273658082532</v>
      </c>
      <c r="K50" s="135">
        <v>14.362155398091495</v>
      </c>
      <c r="L50" s="135">
        <v>18.159331368665153</v>
      </c>
      <c r="M50" s="135">
        <v>18.57542978559011</v>
      </c>
      <c r="N50" s="135">
        <v>18.62828030375853</v>
      </c>
      <c r="O50" s="135">
        <v>18.389529936999896</v>
      </c>
      <c r="P50" s="135">
        <v>18.736371155725994</v>
      </c>
      <c r="Q50" s="135">
        <v>18.689749962343726</v>
      </c>
      <c r="R50" s="135">
        <v>19.031727423990318</v>
      </c>
      <c r="S50" s="135">
        <v>19.077026507875527</v>
      </c>
      <c r="T50" s="135">
        <v>19.160223432313447</v>
      </c>
      <c r="U50" s="135">
        <v>19.313993947005414</v>
      </c>
    </row>
    <row r="51" spans="1:21" s="328" customFormat="1">
      <c r="A51" s="563" t="s">
        <v>375</v>
      </c>
      <c r="B51" s="135">
        <v>0.51851280865387084</v>
      </c>
      <c r="C51" s="135">
        <v>0.4363444154387176</v>
      </c>
      <c r="D51" s="135">
        <v>0.57749642638350007</v>
      </c>
      <c r="E51" s="135">
        <v>0.38783408966279098</v>
      </c>
      <c r="F51" s="135">
        <v>0.34173072532156179</v>
      </c>
      <c r="G51" s="135">
        <v>0.33356630027320666</v>
      </c>
      <c r="H51" s="135">
        <v>0.32904867651111147</v>
      </c>
      <c r="I51" s="135">
        <v>0.2904315196998124</v>
      </c>
      <c r="J51" s="135">
        <v>0.30173751163512258</v>
      </c>
      <c r="K51" s="135">
        <v>0.29326188593494501</v>
      </c>
      <c r="L51" s="135">
        <v>0.39035702207836126</v>
      </c>
      <c r="M51" s="135">
        <v>0.3592814371257485</v>
      </c>
      <c r="N51" s="135">
        <v>0.35855041814861099</v>
      </c>
      <c r="O51" s="135">
        <v>0.36041031327973383</v>
      </c>
      <c r="P51" s="135">
        <v>0.3393112264080006</v>
      </c>
      <c r="Q51" s="135">
        <v>0.34078927549329718</v>
      </c>
      <c r="R51" s="135">
        <v>0.35357737104825293</v>
      </c>
      <c r="S51" s="135">
        <v>0.34287360737610451</v>
      </c>
      <c r="T51" s="135">
        <v>0.35299898713358807</v>
      </c>
      <c r="U51" s="135">
        <v>0.37059150521916367</v>
      </c>
    </row>
    <row r="52" spans="1:21" s="328" customFormat="1">
      <c r="A52" s="563" t="s">
        <v>376</v>
      </c>
      <c r="B52" s="135">
        <v>4.7066985277114002</v>
      </c>
      <c r="C52" s="135">
        <v>4.5381976656382816</v>
      </c>
      <c r="D52" s="135">
        <v>6.8188686951194608</v>
      </c>
      <c r="E52" s="135">
        <v>5.514714647889563</v>
      </c>
      <c r="F52" s="135">
        <v>5.3824491970469595</v>
      </c>
      <c r="G52" s="135">
        <v>5.6325052417561468</v>
      </c>
      <c r="H52" s="135">
        <v>5.5670821649133613</v>
      </c>
      <c r="I52" s="135">
        <v>5.2607879924953096</v>
      </c>
      <c r="J52" s="135">
        <v>5.3257834315854797</v>
      </c>
      <c r="K52" s="135">
        <v>5.2395611819528787</v>
      </c>
      <c r="L52" s="135">
        <v>6.6621575921542107</v>
      </c>
      <c r="M52" s="135">
        <v>6.6631253621788682</v>
      </c>
      <c r="N52" s="135">
        <v>6.7038354320868976</v>
      </c>
      <c r="O52" s="135">
        <v>6.7464604265652035</v>
      </c>
      <c r="P52" s="135">
        <v>6.7241897887059174</v>
      </c>
      <c r="Q52" s="135">
        <v>6.6924612140382589</v>
      </c>
      <c r="R52" s="135">
        <v>6.6470654968991072</v>
      </c>
      <c r="S52" s="135">
        <v>6.6029581252401073</v>
      </c>
      <c r="T52" s="135">
        <v>6.6829126427790646</v>
      </c>
      <c r="U52" s="135">
        <v>6.5769697967923246</v>
      </c>
    </row>
    <row r="53" spans="1:21" s="328" customFormat="1">
      <c r="A53" s="563" t="s">
        <v>377</v>
      </c>
      <c r="B53" s="135">
        <v>0.2512911431434518</v>
      </c>
      <c r="C53" s="135">
        <v>0.24594938620525986</v>
      </c>
      <c r="D53" s="135">
        <v>0.36757198284664078</v>
      </c>
      <c r="E53" s="135">
        <v>0.33776534448091428</v>
      </c>
      <c r="F53" s="135">
        <v>0.28084329096582694</v>
      </c>
      <c r="G53" s="135">
        <v>0.26605883474172437</v>
      </c>
      <c r="H53" s="135">
        <v>0.29744055241275347</v>
      </c>
      <c r="I53" s="135">
        <v>0.30469043151969982</v>
      </c>
      <c r="J53" s="135">
        <v>0.30949426000620539</v>
      </c>
      <c r="K53" s="135">
        <v>0.28635257448621593</v>
      </c>
      <c r="L53" s="135">
        <v>0.39712063384704577</v>
      </c>
      <c r="M53" s="135">
        <v>0.38149507436739427</v>
      </c>
      <c r="N53" s="135">
        <v>0.38738825338844562</v>
      </c>
      <c r="O53" s="135">
        <v>0.36710228196132044</v>
      </c>
      <c r="P53" s="135">
        <v>0.39100684261974583</v>
      </c>
      <c r="Q53" s="135">
        <v>0.39444946528091579</v>
      </c>
      <c r="R53" s="135">
        <v>0.38572076841627589</v>
      </c>
      <c r="S53" s="135">
        <v>0.38897426046868999</v>
      </c>
      <c r="T53" s="135">
        <v>0.37806993792432586</v>
      </c>
      <c r="U53" s="135">
        <v>0.35720903419736055</v>
      </c>
    </row>
    <row r="54" spans="1:21" s="328" customFormat="1">
      <c r="A54" s="563" t="s">
        <v>378</v>
      </c>
      <c r="B54" s="135">
        <v>0.23638839641306303</v>
      </c>
      <c r="C54" s="135">
        <v>0.2416344846928869</v>
      </c>
      <c r="D54" s="135" t="s">
        <v>302</v>
      </c>
      <c r="E54" s="135">
        <v>0.2392173380911887</v>
      </c>
      <c r="F54" s="135">
        <v>0.22452241418677221</v>
      </c>
      <c r="G54" s="135">
        <v>0.21920071160810725</v>
      </c>
      <c r="H54" s="135">
        <v>0.23017198061368388</v>
      </c>
      <c r="I54" s="135">
        <v>0.2153846153846154</v>
      </c>
      <c r="J54" s="135">
        <v>0.21563760471610302</v>
      </c>
      <c r="K54" s="135">
        <v>0.2164917587268442</v>
      </c>
      <c r="L54" s="135">
        <v>0.28310546403207887</v>
      </c>
      <c r="M54" s="135">
        <v>0.26946107784431139</v>
      </c>
      <c r="N54" s="135">
        <v>0.26626934538114005</v>
      </c>
      <c r="O54" s="135">
        <v>0.25811879200405341</v>
      </c>
      <c r="P54" s="135">
        <v>0.26599744341679826</v>
      </c>
      <c r="Q54" s="135">
        <v>0.30407440879650549</v>
      </c>
      <c r="R54" s="135">
        <v>0.32048857963999394</v>
      </c>
      <c r="S54" s="135">
        <v>0.32654629273914715</v>
      </c>
      <c r="T54" s="135">
        <v>0.35299898713358807</v>
      </c>
      <c r="U54" s="135">
        <v>0.33044409215375431</v>
      </c>
    </row>
    <row r="55" spans="1:21" s="328" customFormat="1">
      <c r="A55" s="563" t="s">
        <v>379</v>
      </c>
      <c r="B55" s="135">
        <v>2.1598705002697911</v>
      </c>
      <c r="C55" s="135">
        <v>2.1779465383702616</v>
      </c>
      <c r="D55" s="135">
        <v>3.1023075352256484</v>
      </c>
      <c r="E55" s="135">
        <v>2.7283492414187736</v>
      </c>
      <c r="F55" s="135">
        <v>2.554988964152523</v>
      </c>
      <c r="G55" s="135">
        <v>2.6169070461909905</v>
      </c>
      <c r="H55" s="135">
        <v>2.6145591882385362</v>
      </c>
      <c r="I55" s="135">
        <v>2.4480300187617261</v>
      </c>
      <c r="J55" s="135">
        <v>2.5217188954390322</v>
      </c>
      <c r="K55" s="135">
        <v>2.4888875240866275</v>
      </c>
      <c r="L55" s="135">
        <v>3.1682689985023429</v>
      </c>
      <c r="M55" s="135">
        <v>3.1804133668147574</v>
      </c>
      <c r="N55" s="135">
        <v>3.1606267422858791</v>
      </c>
      <c r="O55" s="135">
        <v>3.1538292400791565</v>
      </c>
      <c r="P55" s="135">
        <v>3.1863297992330248</v>
      </c>
      <c r="Q55" s="135">
        <v>3.1763066726916702</v>
      </c>
      <c r="R55" s="135">
        <v>3.2133943427620633</v>
      </c>
      <c r="S55" s="135">
        <v>3.2039953899346907</v>
      </c>
      <c r="T55" s="135">
        <v>3.2020618349930303</v>
      </c>
      <c r="U55" s="135">
        <v>3.2581169833851473</v>
      </c>
    </row>
    <row r="56" spans="1:21" s="328" customFormat="1">
      <c r="A56" s="563" t="s">
        <v>380</v>
      </c>
      <c r="B56" s="135">
        <v>3.9158251753642181</v>
      </c>
      <c r="C56" s="135">
        <v>5.4944877133179437</v>
      </c>
      <c r="D56" s="135">
        <v>9.0741270165407393</v>
      </c>
      <c r="E56" s="135">
        <v>6.7266961780857848</v>
      </c>
      <c r="F56" s="135">
        <v>6.5758429104193619</v>
      </c>
      <c r="G56" s="135">
        <v>6.705476840968295</v>
      </c>
      <c r="H56" s="135">
        <v>6.714700209099898</v>
      </c>
      <c r="I56" s="135">
        <v>6.1861163227016887</v>
      </c>
      <c r="J56" s="135">
        <v>6.1224014892956875</v>
      </c>
      <c r="K56" s="135">
        <v>5.3032803875356018</v>
      </c>
      <c r="L56" s="135">
        <v>6.2167254456737044</v>
      </c>
      <c r="M56" s="135">
        <v>6.1444852231021825</v>
      </c>
      <c r="N56" s="135">
        <v>6.1174661155435928</v>
      </c>
      <c r="O56" s="135">
        <v>6.2550787262315612</v>
      </c>
      <c r="P56" s="135">
        <v>6.3745394390555683</v>
      </c>
      <c r="Q56" s="135">
        <v>6.2933047145654468</v>
      </c>
      <c r="R56" s="135">
        <v>6.2178566026319766</v>
      </c>
      <c r="S56" s="135">
        <v>6.1217825585862462</v>
      </c>
      <c r="T56" s="135">
        <v>6.1664510564898665</v>
      </c>
      <c r="U56" s="620" t="s">
        <v>304</v>
      </c>
    </row>
    <row r="57" spans="1:21" s="328" customFormat="1">
      <c r="A57" s="563" t="s">
        <v>381</v>
      </c>
      <c r="B57" s="135">
        <v>9.9904930753616483</v>
      </c>
      <c r="C57" s="135">
        <v>9.8897542663588709</v>
      </c>
      <c r="D57" s="135">
        <v>15.048396977741474</v>
      </c>
      <c r="E57" s="135">
        <v>14.149586336795759</v>
      </c>
      <c r="F57" s="135">
        <v>13.539843214856534</v>
      </c>
      <c r="G57" s="135">
        <v>14.445009212783532</v>
      </c>
      <c r="H57" s="135">
        <v>14.370349958666299</v>
      </c>
      <c r="I57" s="135">
        <v>13.470168855534709</v>
      </c>
      <c r="J57" s="135">
        <v>14.023425380080671</v>
      </c>
      <c r="K57" s="135">
        <v>13.956809126432722</v>
      </c>
      <c r="L57" s="135">
        <v>17.593120440600995</v>
      </c>
      <c r="M57" s="135">
        <v>18.001738458566738</v>
      </c>
      <c r="N57" s="135">
        <v>18.344708257233492</v>
      </c>
      <c r="O57" s="135">
        <v>18.329302218865617</v>
      </c>
      <c r="P57" s="135">
        <v>18.396120009023235</v>
      </c>
      <c r="Q57" s="135">
        <v>18.413917758698599</v>
      </c>
      <c r="R57" s="135">
        <v>18.454091665406143</v>
      </c>
      <c r="S57" s="135">
        <v>18.481559738762964</v>
      </c>
      <c r="T57" s="135">
        <v>18.57657169790507</v>
      </c>
      <c r="U57" s="135">
        <v>18.903255028720842</v>
      </c>
    </row>
    <row r="58" spans="1:21" s="328" customFormat="1">
      <c r="A58" s="563" t="s">
        <v>382</v>
      </c>
      <c r="B58" s="135">
        <v>19.687556206480124</v>
      </c>
      <c r="C58" s="135">
        <v>19.434855774416949</v>
      </c>
      <c r="D58" s="135">
        <v>16.69348580763733</v>
      </c>
      <c r="E58" s="135">
        <v>24.47566897406757</v>
      </c>
      <c r="F58" s="135">
        <v>24.0185706674785</v>
      </c>
      <c r="G58" s="135">
        <v>23.063727047461718</v>
      </c>
      <c r="H58" s="135">
        <v>22.994505049195208</v>
      </c>
      <c r="I58" s="135">
        <v>24.357973733583488</v>
      </c>
      <c r="J58" s="135">
        <v>23.098045299410487</v>
      </c>
      <c r="K58" s="135">
        <v>21.965468796781796</v>
      </c>
      <c r="L58" s="135">
        <v>17.348664186675684</v>
      </c>
      <c r="M58" s="135">
        <v>16.664091172493723</v>
      </c>
      <c r="N58" s="135">
        <v>16.687493992117659</v>
      </c>
      <c r="O58" s="135">
        <v>16.545414567459826</v>
      </c>
      <c r="P58" s="135">
        <v>15.98428453267163</v>
      </c>
      <c r="Q58" s="135">
        <v>16.057576442235277</v>
      </c>
      <c r="R58" s="135">
        <v>15.815496899107549</v>
      </c>
      <c r="S58" s="135">
        <v>15.762581636573184</v>
      </c>
      <c r="T58" s="135">
        <v>15.759599667057774</v>
      </c>
      <c r="U58" s="135">
        <v>15.280723065203517</v>
      </c>
    </row>
    <row r="59" spans="1:21" s="328" customFormat="1">
      <c r="A59" s="563" t="s">
        <v>383</v>
      </c>
      <c r="B59" s="135">
        <v>28.320357665921531</v>
      </c>
      <c r="C59" s="135">
        <v>31.368794632262517</v>
      </c>
      <c r="D59" s="135">
        <v>8.3242801715335926</v>
      </c>
      <c r="E59" s="135">
        <v>6.7815333751897446</v>
      </c>
      <c r="F59" s="135">
        <v>8.3240733693583984</v>
      </c>
      <c r="G59" s="135">
        <v>8.0325941927695528</v>
      </c>
      <c r="H59" s="135">
        <v>7.9539007666996255</v>
      </c>
      <c r="I59" s="135">
        <v>10.222889305816135</v>
      </c>
      <c r="J59" s="135">
        <v>9.3662736580825321</v>
      </c>
      <c r="K59" s="135">
        <v>10.998856125104599</v>
      </c>
      <c r="L59" s="135">
        <v>3.7335136963138318</v>
      </c>
      <c r="M59" s="135">
        <v>3.3928916360826733</v>
      </c>
      <c r="N59" s="135">
        <v>3.0606555801211188</v>
      </c>
      <c r="O59" s="135">
        <v>3.0725696203741766</v>
      </c>
      <c r="P59" s="135">
        <v>3.0180840664711632</v>
      </c>
      <c r="Q59" s="135">
        <v>3.0953456845910527</v>
      </c>
      <c r="R59" s="135">
        <v>3.0347148691574648</v>
      </c>
      <c r="S59" s="135">
        <v>3.0147906262005377</v>
      </c>
      <c r="T59" s="135">
        <v>3.0747014049760821</v>
      </c>
      <c r="U59" s="135">
        <v>3.0388503427971423</v>
      </c>
    </row>
    <row r="60" spans="1:21" s="328" customFormat="1">
      <c r="A60" s="563" t="s">
        <v>384</v>
      </c>
      <c r="B60" s="135">
        <v>0.51080449137953188</v>
      </c>
      <c r="C60" s="135">
        <v>0.51670945610666441</v>
      </c>
      <c r="D60" s="135">
        <v>0.73759444557892584</v>
      </c>
      <c r="E60" s="135">
        <v>0.66837801107870332</v>
      </c>
      <c r="F60" s="135">
        <v>0.72532156176269125</v>
      </c>
      <c r="G60" s="135">
        <v>0.73305165512421377</v>
      </c>
      <c r="H60" s="135">
        <v>0.74400661339211904</v>
      </c>
      <c r="I60" s="135">
        <v>0.70093808630393994</v>
      </c>
      <c r="J60" s="135">
        <v>0.69112627986348119</v>
      </c>
      <c r="K60" s="135">
        <v>0.55735112353081173</v>
      </c>
      <c r="L60" s="135">
        <v>0.76138943910333834</v>
      </c>
      <c r="M60" s="135">
        <v>0.82576781920030906</v>
      </c>
      <c r="N60" s="135">
        <v>0.80649812554070943</v>
      </c>
      <c r="O60" s="135">
        <v>0.82502413888702997</v>
      </c>
      <c r="P60" s="135">
        <v>0.81867057673509291</v>
      </c>
      <c r="Q60" s="135">
        <v>0.77948486217803881</v>
      </c>
      <c r="R60" s="135">
        <v>0.73551656330358495</v>
      </c>
      <c r="S60" s="620" t="s">
        <v>304</v>
      </c>
      <c r="T60" s="620" t="s">
        <v>304</v>
      </c>
      <c r="U60" s="225" t="s">
        <v>304</v>
      </c>
    </row>
    <row r="61" spans="1:21" s="328" customFormat="1">
      <c r="A61" s="563" t="s">
        <v>385</v>
      </c>
      <c r="B61" s="135">
        <v>4.0463526812096919</v>
      </c>
      <c r="C61" s="135">
        <v>2.9114797954736682</v>
      </c>
      <c r="D61" s="135">
        <v>3.7794568102920154</v>
      </c>
      <c r="E61" s="135">
        <v>3.5771336835496355</v>
      </c>
      <c r="F61" s="135">
        <v>3.4820001522185859</v>
      </c>
      <c r="G61" s="135">
        <v>3.6160175360569284</v>
      </c>
      <c r="H61" s="135">
        <v>3.5895482469648097</v>
      </c>
      <c r="I61" s="135">
        <v>3.3478424015009383</v>
      </c>
      <c r="J61" s="135">
        <v>3.4269314303443998</v>
      </c>
      <c r="K61" s="135">
        <v>3.4339277900183482</v>
      </c>
      <c r="L61" s="135">
        <v>4.2630078747765596</v>
      </c>
      <c r="M61" s="135">
        <v>4.2543944369325866</v>
      </c>
      <c r="N61" s="135">
        <v>4.3227915024512162</v>
      </c>
      <c r="O61" s="135">
        <v>4.3574276072387983</v>
      </c>
      <c r="P61" s="135">
        <v>4.4693210015790665</v>
      </c>
      <c r="Q61" s="135">
        <v>4.4114324446452775</v>
      </c>
      <c r="R61" s="135">
        <v>4.4282256844652848</v>
      </c>
      <c r="S61" s="135">
        <v>4.4352669996158278</v>
      </c>
      <c r="T61" s="135">
        <v>4.4215128814545164</v>
      </c>
      <c r="U61" s="135">
        <v>4.3750386032817934</v>
      </c>
    </row>
    <row r="62" spans="1:21" s="328" customFormat="1">
      <c r="A62" s="563" t="s">
        <v>386</v>
      </c>
      <c r="B62" s="135">
        <v>3.4939232765487294</v>
      </c>
      <c r="C62" s="135">
        <v>2.4681236650773446</v>
      </c>
      <c r="D62" s="135">
        <v>4.4198488870737185</v>
      </c>
      <c r="E62" s="135">
        <v>6.1918348208254192</v>
      </c>
      <c r="F62" s="135">
        <v>7.2562599893446986</v>
      </c>
      <c r="G62" s="135">
        <v>6.2734290615668087</v>
      </c>
      <c r="H62" s="135">
        <v>6.3451282965652505</v>
      </c>
      <c r="I62" s="135">
        <v>6.8990619136960598</v>
      </c>
      <c r="J62" s="135">
        <v>7.3774433757368909</v>
      </c>
      <c r="K62" s="135">
        <v>8.010962774165316</v>
      </c>
      <c r="L62" s="135">
        <v>4.9654572684670759</v>
      </c>
      <c r="M62" s="135">
        <v>4.8271199536411045</v>
      </c>
      <c r="N62" s="135">
        <v>4.7486302028261083</v>
      </c>
      <c r="O62" s="135">
        <v>4.7713736699712248</v>
      </c>
      <c r="P62" s="135">
        <v>4.8800661703887513</v>
      </c>
      <c r="Q62" s="135">
        <v>4.8586006928754326</v>
      </c>
      <c r="R62" s="135">
        <v>4.9330661019512929</v>
      </c>
      <c r="S62" s="135">
        <v>4.8885900883595852</v>
      </c>
      <c r="T62" s="135">
        <v>4.8497247209603174</v>
      </c>
      <c r="U62" s="135">
        <v>4.7394535834139715</v>
      </c>
    </row>
    <row r="63" spans="1:21" s="328" customFormat="1">
      <c r="A63" s="563" t="s">
        <v>387</v>
      </c>
      <c r="B63" s="135">
        <v>3.7277422338703463</v>
      </c>
      <c r="C63" s="135">
        <v>3.6099544777890444</v>
      </c>
      <c r="D63" s="135">
        <v>5.4768225444149481</v>
      </c>
      <c r="E63" s="135">
        <v>5.1729755934735788</v>
      </c>
      <c r="F63" s="135">
        <v>4.953953877768476</v>
      </c>
      <c r="G63" s="135">
        <v>5.193309613063092</v>
      </c>
      <c r="H63" s="135">
        <v>5.2112881526267163</v>
      </c>
      <c r="I63" s="135">
        <v>4.9200750469043149</v>
      </c>
      <c r="J63" s="135">
        <v>5.1334160719826247</v>
      </c>
      <c r="K63" s="135">
        <v>5.1581848471122917</v>
      </c>
      <c r="L63" s="135">
        <v>6.4882361466737519</v>
      </c>
      <c r="M63" s="135">
        <v>6.5752366235271396</v>
      </c>
      <c r="N63" s="135">
        <v>6.6211669710660388</v>
      </c>
      <c r="O63" s="135">
        <v>6.5887211647849488</v>
      </c>
      <c r="P63" s="135">
        <v>6.5982404692082115</v>
      </c>
      <c r="Q63" s="135">
        <v>6.6378596174122606</v>
      </c>
      <c r="R63" s="135">
        <v>6.5685977915595224</v>
      </c>
      <c r="S63" s="135">
        <v>6.5299654245101806</v>
      </c>
      <c r="T63" s="135">
        <v>6.5003961210224936</v>
      </c>
      <c r="U63" s="135">
        <v>6.6171172098577342</v>
      </c>
    </row>
    <row r="64" spans="1:21" s="328" customFormat="1">
      <c r="A64" s="563" t="s">
        <v>388</v>
      </c>
      <c r="B64" s="135">
        <v>2.3145507335748605</v>
      </c>
      <c r="C64" s="135">
        <v>1.7734245215852948</v>
      </c>
      <c r="D64" s="135">
        <v>2.6555033694098427</v>
      </c>
      <c r="E64" s="135">
        <v>2.3818417350807062</v>
      </c>
      <c r="F64" s="135">
        <v>2.3373163863307709</v>
      </c>
      <c r="G64" s="135">
        <v>2.3754685812313361</v>
      </c>
      <c r="H64" s="135">
        <v>2.3924918548295593</v>
      </c>
      <c r="I64" s="135">
        <v>2.2363977485928705</v>
      </c>
      <c r="J64" s="135">
        <v>2.2959975178405214</v>
      </c>
      <c r="K64" s="135">
        <v>2.2984976086105373</v>
      </c>
      <c r="L64" s="135">
        <v>2.8397507125948112</v>
      </c>
      <c r="M64" s="135">
        <v>2.8530036700791963</v>
      </c>
      <c r="N64" s="135">
        <v>2.8760934345861773</v>
      </c>
      <c r="O64" s="135">
        <v>2.8698985688746976</v>
      </c>
      <c r="P64" s="135">
        <v>2.9344311602376116</v>
      </c>
      <c r="Q64" s="135">
        <v>2.8863533664708538</v>
      </c>
      <c r="R64" s="135">
        <v>2.9203221902889123</v>
      </c>
      <c r="S64" s="135">
        <v>2.8697656550134458</v>
      </c>
      <c r="T64" s="135">
        <v>2.8049379744677436</v>
      </c>
      <c r="U64" s="135">
        <v>2.818554281361306</v>
      </c>
    </row>
    <row r="65" spans="1:21" s="328" customFormat="1" ht="20.25" customHeight="1">
      <c r="A65" s="563" t="s">
        <v>389</v>
      </c>
      <c r="B65" s="136">
        <v>100</v>
      </c>
      <c r="C65" s="136">
        <v>100</v>
      </c>
      <c r="D65" s="136">
        <v>100</v>
      </c>
      <c r="E65" s="136">
        <v>100</v>
      </c>
      <c r="F65" s="136">
        <v>100</v>
      </c>
      <c r="G65" s="136">
        <v>100</v>
      </c>
      <c r="H65" s="136">
        <v>100</v>
      </c>
      <c r="I65" s="136">
        <v>100</v>
      </c>
      <c r="J65" s="136">
        <v>100</v>
      </c>
      <c r="K65" s="136">
        <v>100</v>
      </c>
      <c r="L65" s="136">
        <v>100</v>
      </c>
      <c r="M65" s="136">
        <v>100</v>
      </c>
      <c r="N65" s="136">
        <v>100</v>
      </c>
      <c r="O65" s="136">
        <v>100</v>
      </c>
      <c r="P65" s="136">
        <v>100</v>
      </c>
      <c r="Q65" s="136">
        <v>100</v>
      </c>
      <c r="R65" s="136">
        <v>100</v>
      </c>
      <c r="S65" s="136">
        <v>100</v>
      </c>
      <c r="T65" s="136">
        <v>100</v>
      </c>
      <c r="U65" s="136">
        <v>100</v>
      </c>
    </row>
    <row r="66" spans="1:21" ht="13">
      <c r="B66" s="167"/>
      <c r="C66" s="346"/>
      <c r="D66" s="346"/>
      <c r="E66" s="346"/>
      <c r="F66" s="346"/>
      <c r="G66" s="346"/>
      <c r="H66" s="346"/>
      <c r="I66" s="537"/>
      <c r="J66" s="346"/>
      <c r="K66" s="346"/>
      <c r="L66" s="346"/>
      <c r="M66" s="346"/>
      <c r="N66" s="346"/>
      <c r="O66" s="346"/>
      <c r="P66" s="346"/>
      <c r="Q66" s="346"/>
      <c r="R66" s="346"/>
      <c r="S66" s="346"/>
      <c r="T66" s="346"/>
    </row>
    <row r="67" spans="1:21" s="335" customFormat="1" ht="45" customHeight="1">
      <c r="A67" s="668"/>
      <c r="B67" s="1232" t="s">
        <v>1556</v>
      </c>
      <c r="C67" s="1232"/>
      <c r="D67" s="1232"/>
      <c r="E67" s="1232"/>
      <c r="F67" s="1232"/>
      <c r="G67" s="669"/>
      <c r="H67" s="669"/>
      <c r="I67" s="669"/>
      <c r="J67" s="669"/>
      <c r="K67" s="669"/>
      <c r="L67" s="669"/>
      <c r="M67" s="669"/>
      <c r="N67" s="669"/>
      <c r="O67" s="669"/>
      <c r="P67" s="669"/>
      <c r="Q67" s="669"/>
      <c r="R67" s="669"/>
      <c r="S67" s="669"/>
      <c r="T67" s="669"/>
    </row>
    <row r="68" spans="1:21" ht="15" customHeight="1">
      <c r="B68" s="1362" t="s">
        <v>1108</v>
      </c>
      <c r="C68" s="1362"/>
      <c r="D68" s="1362"/>
      <c r="E68" s="1362"/>
      <c r="F68" s="1362"/>
    </row>
  </sheetData>
  <sheetProtection selectLockedCells="1"/>
  <mergeCells count="14">
    <mergeCell ref="Q47:U47"/>
    <mergeCell ref="B68:F68"/>
    <mergeCell ref="B7:F7"/>
    <mergeCell ref="G7:K7"/>
    <mergeCell ref="L7:P7"/>
    <mergeCell ref="B27:F27"/>
    <mergeCell ref="G27:K27"/>
    <mergeCell ref="L27:P27"/>
    <mergeCell ref="B47:F47"/>
    <mergeCell ref="G47:K47"/>
    <mergeCell ref="L47:P47"/>
    <mergeCell ref="B67:F67"/>
    <mergeCell ref="Q7:U7"/>
    <mergeCell ref="Q27:U27"/>
  </mergeCells>
  <hyperlinks>
    <hyperlink ref="A1" location="Inhalt!A1" display="Zurück zum Inhalt"/>
    <hyperlink ref="B68" r:id="rId1" location="methoden" display="https://www.statistikportal.de/de/ugrdl/ergebnisse/gase#methoden"/>
    <hyperlink ref="B68:F6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1990 – 2019 nach Bundesländern</oddHeader>
    <oddFooter>&amp;CStatistische Ämter der Länder – Indikatoren und Kennzahlen, UGRdL 2022</oddFooter>
  </headerFooter>
  <rowBreaks count="1" manualBreakCount="1">
    <brk id="45" max="16383" man="1"/>
  </rowBreaks>
  <colBreaks count="2" manualBreakCount="2">
    <brk id="6" max="1048575" man="1"/>
    <brk id="11" max="1048575" man="1"/>
  </col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0">
    <pageSetUpPr autoPageBreaks="0"/>
  </sheetPr>
  <dimension ref="A1:U4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2.54296875" style="522" customWidth="1"/>
    <col min="3" max="8" width="12.54296875" style="627" customWidth="1"/>
    <col min="9" max="9" width="12.54296875" style="522" customWidth="1"/>
    <col min="10" max="20" width="12.54296875" style="627" customWidth="1"/>
    <col min="21" max="16384" width="11.54296875" style="122"/>
  </cols>
  <sheetData>
    <row r="1" spans="1:21" ht="13">
      <c r="A1" s="146" t="s">
        <v>271</v>
      </c>
    </row>
    <row r="3" spans="1:21" ht="15">
      <c r="A3" s="723" t="s">
        <v>735</v>
      </c>
      <c r="B3" s="363" t="s">
        <v>1339</v>
      </c>
      <c r="F3" s="363"/>
      <c r="G3" s="363"/>
      <c r="H3" s="363"/>
      <c r="I3" s="363"/>
      <c r="K3" s="363"/>
      <c r="L3" s="363"/>
      <c r="M3" s="363"/>
      <c r="N3" s="363"/>
      <c r="O3" s="363"/>
      <c r="P3" s="363"/>
      <c r="Q3" s="363"/>
      <c r="R3" s="363"/>
      <c r="S3" s="363"/>
      <c r="T3" s="363"/>
    </row>
    <row r="5" spans="1:21" ht="12.75" customHeight="1">
      <c r="A5" s="721" t="s">
        <v>371</v>
      </c>
      <c r="B5" s="720">
        <v>1990</v>
      </c>
      <c r="C5" s="720">
        <v>1995</v>
      </c>
      <c r="D5" s="720">
        <v>2000</v>
      </c>
      <c r="E5" s="720">
        <v>2003</v>
      </c>
      <c r="F5" s="720">
        <v>2004</v>
      </c>
      <c r="G5" s="720">
        <v>2005</v>
      </c>
      <c r="H5" s="720">
        <v>2006</v>
      </c>
      <c r="I5" s="720">
        <v>2007</v>
      </c>
      <c r="J5" s="720">
        <v>2008</v>
      </c>
      <c r="K5" s="720">
        <v>2009</v>
      </c>
      <c r="L5" s="720">
        <v>2010</v>
      </c>
      <c r="M5" s="717">
        <v>2011</v>
      </c>
      <c r="N5" s="717">
        <v>2012</v>
      </c>
      <c r="O5" s="720">
        <v>2013</v>
      </c>
      <c r="P5" s="720">
        <v>2014</v>
      </c>
      <c r="Q5" s="720">
        <v>2015</v>
      </c>
      <c r="R5" s="720">
        <v>2016</v>
      </c>
      <c r="S5" s="720">
        <v>2017</v>
      </c>
      <c r="T5" s="720">
        <v>2018</v>
      </c>
      <c r="U5" s="902">
        <v>2019</v>
      </c>
    </row>
    <row r="6" spans="1:21">
      <c r="A6" s="345"/>
      <c r="B6" s="345"/>
      <c r="C6" s="364"/>
      <c r="D6" s="364"/>
      <c r="E6" s="364"/>
      <c r="F6" s="364"/>
      <c r="G6" s="364"/>
      <c r="H6" s="364"/>
      <c r="I6" s="345"/>
      <c r="J6" s="364"/>
      <c r="K6" s="364"/>
      <c r="L6" s="364"/>
      <c r="M6" s="364"/>
      <c r="N6" s="364"/>
      <c r="O6" s="364"/>
      <c r="P6" s="364"/>
      <c r="Q6" s="364"/>
      <c r="R6" s="364"/>
      <c r="S6" s="364"/>
      <c r="T6" s="364"/>
    </row>
    <row r="7" spans="1:21" ht="13">
      <c r="B7" s="1235" t="s">
        <v>391</v>
      </c>
      <c r="C7" s="1235"/>
      <c r="D7" s="1235"/>
      <c r="E7" s="1235"/>
      <c r="F7" s="1235"/>
      <c r="G7" s="1235" t="s">
        <v>391</v>
      </c>
      <c r="H7" s="1235"/>
      <c r="I7" s="1235"/>
      <c r="J7" s="1235"/>
      <c r="K7" s="1235"/>
      <c r="L7" s="1235" t="s">
        <v>391</v>
      </c>
      <c r="M7" s="1235"/>
      <c r="N7" s="1235"/>
      <c r="O7" s="1235"/>
      <c r="P7" s="1235"/>
      <c r="Q7" s="1235" t="s">
        <v>391</v>
      </c>
      <c r="R7" s="1235"/>
      <c r="S7" s="1235"/>
      <c r="T7" s="1235"/>
      <c r="U7" s="1235"/>
    </row>
    <row r="8" spans="1:21" s="344" customFormat="1">
      <c r="A8" s="522"/>
      <c r="B8" s="522"/>
      <c r="C8" s="127"/>
      <c r="D8" s="127"/>
      <c r="E8" s="127"/>
      <c r="F8" s="127"/>
      <c r="G8" s="127"/>
      <c r="H8" s="127"/>
      <c r="I8" s="522"/>
      <c r="J8" s="127"/>
      <c r="K8" s="127"/>
      <c r="L8" s="127"/>
      <c r="M8" s="127"/>
      <c r="N8" s="127"/>
      <c r="O8" s="127"/>
      <c r="P8" s="127"/>
      <c r="Q8" s="127"/>
      <c r="R8" s="127"/>
      <c r="S8" s="127"/>
      <c r="T8" s="127"/>
    </row>
    <row r="9" spans="1:21" s="344" customFormat="1">
      <c r="A9" s="563" t="s">
        <v>373</v>
      </c>
      <c r="B9" s="1117">
        <v>1</v>
      </c>
      <c r="C9" s="1117">
        <v>0.9</v>
      </c>
      <c r="D9" s="1117">
        <v>0.8</v>
      </c>
      <c r="E9" s="1117">
        <v>0.7</v>
      </c>
      <c r="F9" s="1117">
        <v>0.7</v>
      </c>
      <c r="G9" s="1117">
        <v>0.7</v>
      </c>
      <c r="H9" s="1117">
        <v>0.7</v>
      </c>
      <c r="I9" s="1117">
        <v>0.8</v>
      </c>
      <c r="J9" s="1117">
        <v>0.8</v>
      </c>
      <c r="K9" s="1117">
        <v>0.8</v>
      </c>
      <c r="L9" s="1117">
        <v>0.8</v>
      </c>
      <c r="M9" s="1117">
        <v>0.8</v>
      </c>
      <c r="N9" s="1117">
        <v>0.8</v>
      </c>
      <c r="O9" s="1117">
        <v>0.7</v>
      </c>
      <c r="P9" s="1117">
        <v>0.8</v>
      </c>
      <c r="Q9" s="1117">
        <v>0.7</v>
      </c>
      <c r="R9" s="1117">
        <v>0.7</v>
      </c>
      <c r="S9" s="1117">
        <v>0.7</v>
      </c>
      <c r="T9" s="1117">
        <v>0.7</v>
      </c>
      <c r="U9" s="1117">
        <v>0.7</v>
      </c>
    </row>
    <row r="10" spans="1:21">
      <c r="A10" s="563" t="s">
        <v>374</v>
      </c>
      <c r="B10" s="1117">
        <v>2</v>
      </c>
      <c r="C10" s="1117">
        <v>1.7</v>
      </c>
      <c r="D10" s="1117">
        <v>1.7</v>
      </c>
      <c r="E10" s="1117">
        <v>1.5</v>
      </c>
      <c r="F10" s="1117">
        <v>1.5</v>
      </c>
      <c r="G10" s="1117">
        <v>1.5</v>
      </c>
      <c r="H10" s="1117">
        <v>1.5</v>
      </c>
      <c r="I10" s="1117">
        <v>1.5</v>
      </c>
      <c r="J10" s="1117">
        <v>1.5</v>
      </c>
      <c r="K10" s="1117">
        <v>1.5</v>
      </c>
      <c r="L10" s="1117">
        <v>1.5</v>
      </c>
      <c r="M10" s="1117">
        <v>1.5</v>
      </c>
      <c r="N10" s="1117">
        <v>1.6</v>
      </c>
      <c r="O10" s="1117">
        <v>1.5</v>
      </c>
      <c r="P10" s="1117">
        <v>1.6</v>
      </c>
      <c r="Q10" s="1117">
        <v>1.6</v>
      </c>
      <c r="R10" s="1117">
        <v>1.6</v>
      </c>
      <c r="S10" s="1117">
        <v>1.5</v>
      </c>
      <c r="T10" s="1117">
        <v>1.5</v>
      </c>
      <c r="U10" s="1117">
        <v>1.4</v>
      </c>
    </row>
    <row r="11" spans="1:21">
      <c r="A11" s="563" t="s">
        <v>375</v>
      </c>
      <c r="B11" s="1117">
        <v>0.3</v>
      </c>
      <c r="C11" s="1117">
        <v>0.2</v>
      </c>
      <c r="D11" s="1117">
        <v>0.2</v>
      </c>
      <c r="E11" s="1117">
        <v>0.1</v>
      </c>
      <c r="F11" s="1117">
        <v>0.1</v>
      </c>
      <c r="G11" s="1117">
        <v>0.1</v>
      </c>
      <c r="H11" s="1117">
        <v>0.1</v>
      </c>
      <c r="I11" s="1117">
        <v>0.1</v>
      </c>
      <c r="J11" s="1117">
        <v>0.1</v>
      </c>
      <c r="K11" s="1117">
        <v>0.1</v>
      </c>
      <c r="L11" s="1117">
        <v>0.1</v>
      </c>
      <c r="M11" s="1117">
        <v>0.1</v>
      </c>
      <c r="N11" s="1117">
        <v>0.1</v>
      </c>
      <c r="O11" s="1117">
        <v>0.1</v>
      </c>
      <c r="P11" s="1117">
        <v>0.1</v>
      </c>
      <c r="Q11" s="1117">
        <v>0.1</v>
      </c>
      <c r="R11" s="1117">
        <v>0.1</v>
      </c>
      <c r="S11" s="1117">
        <v>0.1</v>
      </c>
      <c r="T11" s="1117">
        <v>0.1</v>
      </c>
      <c r="U11" s="1117">
        <v>0.1</v>
      </c>
    </row>
    <row r="12" spans="1:21">
      <c r="A12" s="563" t="s">
        <v>376</v>
      </c>
      <c r="B12" s="1117">
        <v>3.5</v>
      </c>
      <c r="C12" s="1117">
        <v>3.3</v>
      </c>
      <c r="D12" s="1117">
        <v>3.2</v>
      </c>
      <c r="E12" s="1117">
        <v>2.7</v>
      </c>
      <c r="F12" s="1117">
        <v>2.8</v>
      </c>
      <c r="G12" s="1117">
        <v>2.8</v>
      </c>
      <c r="H12" s="1117">
        <v>2.7</v>
      </c>
      <c r="I12" s="1117">
        <v>2.8</v>
      </c>
      <c r="J12" s="1117">
        <v>2.8</v>
      </c>
      <c r="K12" s="1117">
        <v>2.8</v>
      </c>
      <c r="L12" s="1117">
        <v>2.8</v>
      </c>
      <c r="M12" s="1117">
        <v>2.8</v>
      </c>
      <c r="N12" s="1117">
        <v>2.8</v>
      </c>
      <c r="O12" s="1117">
        <v>2.9</v>
      </c>
      <c r="P12" s="1117">
        <v>2.9</v>
      </c>
      <c r="Q12" s="1117">
        <v>2.9</v>
      </c>
      <c r="R12" s="1117">
        <v>2.8</v>
      </c>
      <c r="S12" s="1117">
        <v>2.8</v>
      </c>
      <c r="T12" s="1117">
        <v>2.7</v>
      </c>
      <c r="U12" s="1117">
        <v>2.5</v>
      </c>
    </row>
    <row r="13" spans="1:21">
      <c r="A13" s="563" t="s">
        <v>377</v>
      </c>
      <c r="B13" s="1117">
        <v>0.7</v>
      </c>
      <c r="C13" s="1117">
        <v>0.7</v>
      </c>
      <c r="D13" s="1117">
        <v>0.7</v>
      </c>
      <c r="E13" s="1117">
        <v>0.6</v>
      </c>
      <c r="F13" s="1117">
        <v>0.6</v>
      </c>
      <c r="G13" s="1117">
        <v>0.5</v>
      </c>
      <c r="H13" s="1117">
        <v>0.6</v>
      </c>
      <c r="I13" s="1117">
        <v>0.6</v>
      </c>
      <c r="J13" s="1117">
        <v>0.6</v>
      </c>
      <c r="K13" s="1117">
        <v>0.6</v>
      </c>
      <c r="L13" s="1117">
        <v>0.6</v>
      </c>
      <c r="M13" s="1117">
        <v>0.6</v>
      </c>
      <c r="N13" s="1117">
        <v>0.6</v>
      </c>
      <c r="O13" s="1117">
        <v>0.6</v>
      </c>
      <c r="P13" s="1117">
        <v>0.6</v>
      </c>
      <c r="Q13" s="1117">
        <v>0.6</v>
      </c>
      <c r="R13" s="1117">
        <v>0.6</v>
      </c>
      <c r="S13" s="1117">
        <v>0.6</v>
      </c>
      <c r="T13" s="1117">
        <v>0.6</v>
      </c>
      <c r="U13" s="1117">
        <v>0.5</v>
      </c>
    </row>
    <row r="14" spans="1:21">
      <c r="A14" s="563" t="s">
        <v>378</v>
      </c>
      <c r="B14" s="1117">
        <v>0.3</v>
      </c>
      <c r="C14" s="1117">
        <v>0.3</v>
      </c>
      <c r="D14" s="1117" t="s">
        <v>302</v>
      </c>
      <c r="E14" s="1117">
        <v>0.2</v>
      </c>
      <c r="F14" s="1117">
        <v>0.2</v>
      </c>
      <c r="G14" s="1117">
        <v>0.2</v>
      </c>
      <c r="H14" s="1117">
        <v>0.2</v>
      </c>
      <c r="I14" s="1117">
        <v>0.2</v>
      </c>
      <c r="J14" s="1117">
        <v>0.2</v>
      </c>
      <c r="K14" s="1117">
        <v>0.2</v>
      </c>
      <c r="L14" s="1117">
        <v>0.2</v>
      </c>
      <c r="M14" s="1117">
        <v>0.2</v>
      </c>
      <c r="N14" s="1117">
        <v>0.2</v>
      </c>
      <c r="O14" s="1117">
        <v>0.2</v>
      </c>
      <c r="P14" s="1117">
        <v>0.2</v>
      </c>
      <c r="Q14" s="1117">
        <v>0.2</v>
      </c>
      <c r="R14" s="1117">
        <v>0.2</v>
      </c>
      <c r="S14" s="1117">
        <v>0.2</v>
      </c>
      <c r="T14" s="1117">
        <v>0.2</v>
      </c>
      <c r="U14" s="1117">
        <v>0.2</v>
      </c>
    </row>
    <row r="15" spans="1:21">
      <c r="A15" s="563" t="s">
        <v>379</v>
      </c>
      <c r="B15" s="1117">
        <v>0.7</v>
      </c>
      <c r="C15" s="1117">
        <v>0.7</v>
      </c>
      <c r="D15" s="1117">
        <v>0.6</v>
      </c>
      <c r="E15" s="1117">
        <v>0.6</v>
      </c>
      <c r="F15" s="1117">
        <v>0.6</v>
      </c>
      <c r="G15" s="1117">
        <v>0.5</v>
      </c>
      <c r="H15" s="1117">
        <v>0.5</v>
      </c>
      <c r="I15" s="1117">
        <v>0.5</v>
      </c>
      <c r="J15" s="1117">
        <v>0.5</v>
      </c>
      <c r="K15" s="1117">
        <v>0.5</v>
      </c>
      <c r="L15" s="1117">
        <v>0.5</v>
      </c>
      <c r="M15" s="1117">
        <v>0.6</v>
      </c>
      <c r="N15" s="1117">
        <v>0.5</v>
      </c>
      <c r="O15" s="1117">
        <v>0.5</v>
      </c>
      <c r="P15" s="1117">
        <v>0.6</v>
      </c>
      <c r="Q15" s="1117">
        <v>0.5</v>
      </c>
      <c r="R15" s="1117">
        <v>0.5</v>
      </c>
      <c r="S15" s="1117">
        <v>0.5</v>
      </c>
      <c r="T15" s="1117">
        <v>0.5</v>
      </c>
      <c r="U15" s="1117">
        <v>0.5</v>
      </c>
    </row>
    <row r="16" spans="1:21">
      <c r="A16" s="563" t="s">
        <v>380</v>
      </c>
      <c r="B16" s="1117">
        <v>3.9</v>
      </c>
      <c r="C16" s="1117">
        <v>5.6</v>
      </c>
      <c r="D16" s="1117">
        <v>6.3</v>
      </c>
      <c r="E16" s="1117">
        <v>4.9000000000000004</v>
      </c>
      <c r="F16" s="1117">
        <v>5.0999999999999996</v>
      </c>
      <c r="G16" s="1117">
        <v>5</v>
      </c>
      <c r="H16" s="1117">
        <v>4.9000000000000004</v>
      </c>
      <c r="I16" s="1117">
        <v>5</v>
      </c>
      <c r="J16" s="1117">
        <v>4.8</v>
      </c>
      <c r="K16" s="1117">
        <v>4.2</v>
      </c>
      <c r="L16" s="1117">
        <v>4</v>
      </c>
      <c r="M16" s="1117">
        <v>3.9</v>
      </c>
      <c r="N16" s="1117">
        <v>4</v>
      </c>
      <c r="O16" s="1117">
        <v>4.0999999999999996</v>
      </c>
      <c r="P16" s="1117">
        <v>4.2</v>
      </c>
      <c r="Q16" s="1117">
        <v>4.2</v>
      </c>
      <c r="R16" s="1117">
        <v>4.0999999999999996</v>
      </c>
      <c r="S16" s="1117">
        <v>4</v>
      </c>
      <c r="T16" s="1117">
        <v>3.8</v>
      </c>
      <c r="U16" s="1117" t="s">
        <v>304</v>
      </c>
    </row>
    <row r="17" spans="1:21">
      <c r="A17" s="563" t="s">
        <v>381</v>
      </c>
      <c r="B17" s="1117">
        <v>2.6</v>
      </c>
      <c r="C17" s="1117">
        <v>2.4</v>
      </c>
      <c r="D17" s="1117">
        <v>2.2999999999999998</v>
      </c>
      <c r="E17" s="1117">
        <v>2.2999999999999998</v>
      </c>
      <c r="F17" s="1117">
        <v>2.2999999999999998</v>
      </c>
      <c r="G17" s="1117">
        <v>2.2999999999999998</v>
      </c>
      <c r="H17" s="1117">
        <v>2.2999999999999998</v>
      </c>
      <c r="I17" s="1117">
        <v>2.2999999999999998</v>
      </c>
      <c r="J17" s="1117">
        <v>2.2999999999999998</v>
      </c>
      <c r="K17" s="1117">
        <v>2.2999999999999998</v>
      </c>
      <c r="L17" s="1117">
        <v>2.2999999999999998</v>
      </c>
      <c r="M17" s="1117">
        <v>2.4</v>
      </c>
      <c r="N17" s="1117">
        <v>2.5</v>
      </c>
      <c r="O17" s="1117">
        <v>2.5</v>
      </c>
      <c r="P17" s="1117">
        <v>2.5</v>
      </c>
      <c r="Q17" s="1117">
        <v>2.5</v>
      </c>
      <c r="R17" s="1117">
        <v>2.5</v>
      </c>
      <c r="S17" s="1117">
        <v>2.4</v>
      </c>
      <c r="T17" s="1117">
        <v>2.2999999999999998</v>
      </c>
      <c r="U17" s="1117">
        <v>2.2999999999999998</v>
      </c>
    </row>
    <row r="18" spans="1:21">
      <c r="A18" s="563" t="s">
        <v>382</v>
      </c>
      <c r="B18" s="1117">
        <v>2.2000000000000002</v>
      </c>
      <c r="C18" s="1117">
        <v>2</v>
      </c>
      <c r="D18" s="1117">
        <v>1.1000000000000001</v>
      </c>
      <c r="E18" s="1117">
        <v>1.7</v>
      </c>
      <c r="F18" s="1117">
        <v>1.8</v>
      </c>
      <c r="G18" s="1117">
        <v>1.6</v>
      </c>
      <c r="H18" s="1117">
        <v>1.6</v>
      </c>
      <c r="I18" s="1117">
        <v>1.8</v>
      </c>
      <c r="J18" s="1117">
        <v>1.7</v>
      </c>
      <c r="K18" s="1117">
        <v>1.6</v>
      </c>
      <c r="L18" s="1117">
        <v>1</v>
      </c>
      <c r="M18" s="1117">
        <v>1</v>
      </c>
      <c r="N18" s="1117">
        <v>1</v>
      </c>
      <c r="O18" s="1117">
        <v>1</v>
      </c>
      <c r="P18" s="1117">
        <v>1</v>
      </c>
      <c r="Q18" s="1117">
        <v>1</v>
      </c>
      <c r="R18" s="1117">
        <v>0.9</v>
      </c>
      <c r="S18" s="1117">
        <v>0.9</v>
      </c>
      <c r="T18" s="1117">
        <v>0.9</v>
      </c>
      <c r="U18" s="1117">
        <v>0.8</v>
      </c>
    </row>
    <row r="19" spans="1:21">
      <c r="A19" s="563" t="s">
        <v>383</v>
      </c>
      <c r="B19" s="1117">
        <v>14.8</v>
      </c>
      <c r="C19" s="1117">
        <v>14.7</v>
      </c>
      <c r="D19" s="1117">
        <v>2.5</v>
      </c>
      <c r="E19" s="1117">
        <v>2.1</v>
      </c>
      <c r="F19" s="1117">
        <v>2.7</v>
      </c>
      <c r="G19" s="1117">
        <v>2.5</v>
      </c>
      <c r="H19" s="1117">
        <v>2.4</v>
      </c>
      <c r="I19" s="1117">
        <v>3.4</v>
      </c>
      <c r="J19" s="1117">
        <v>3</v>
      </c>
      <c r="K19" s="1117">
        <v>3.6</v>
      </c>
      <c r="L19" s="1117">
        <v>1</v>
      </c>
      <c r="M19" s="1117">
        <v>0.9</v>
      </c>
      <c r="N19" s="1117">
        <v>0.8</v>
      </c>
      <c r="O19" s="1117">
        <v>0.8</v>
      </c>
      <c r="P19" s="1117">
        <v>0.8</v>
      </c>
      <c r="Q19" s="1117">
        <v>0.8</v>
      </c>
      <c r="R19" s="1117">
        <v>0.8</v>
      </c>
      <c r="S19" s="1117">
        <v>0.8</v>
      </c>
      <c r="T19" s="1117">
        <v>0.8</v>
      </c>
      <c r="U19" s="1117">
        <v>0.7</v>
      </c>
    </row>
    <row r="20" spans="1:21">
      <c r="A20" s="563" t="s">
        <v>384</v>
      </c>
      <c r="B20" s="1117">
        <v>0.9</v>
      </c>
      <c r="C20" s="1117">
        <v>0.9</v>
      </c>
      <c r="D20" s="1117">
        <v>0.8</v>
      </c>
      <c r="E20" s="1117">
        <v>0.8</v>
      </c>
      <c r="F20" s="1117">
        <v>0.9</v>
      </c>
      <c r="G20" s="1117">
        <v>0.9</v>
      </c>
      <c r="H20" s="1117">
        <v>0.9</v>
      </c>
      <c r="I20" s="1117">
        <v>0.9</v>
      </c>
      <c r="J20" s="1117">
        <v>0.9</v>
      </c>
      <c r="K20" s="1117">
        <v>0.7</v>
      </c>
      <c r="L20" s="1117">
        <v>0.8</v>
      </c>
      <c r="M20" s="1117">
        <v>0.9</v>
      </c>
      <c r="N20" s="1117">
        <v>0.8</v>
      </c>
      <c r="O20" s="1117">
        <v>0.9</v>
      </c>
      <c r="P20" s="1117">
        <v>0.9</v>
      </c>
      <c r="Q20" s="1117">
        <v>0.8</v>
      </c>
      <c r="R20" s="1117">
        <v>0.8</v>
      </c>
      <c r="S20" s="1117" t="s">
        <v>304</v>
      </c>
      <c r="T20" s="1117" t="s">
        <v>304</v>
      </c>
      <c r="U20" s="1117" t="s">
        <v>304</v>
      </c>
    </row>
    <row r="21" spans="1:21">
      <c r="A21" s="563" t="s">
        <v>385</v>
      </c>
      <c r="B21" s="1117">
        <v>1.6</v>
      </c>
      <c r="C21" s="1117">
        <v>1.2</v>
      </c>
      <c r="D21" s="1117">
        <v>1.1000000000000001</v>
      </c>
      <c r="E21" s="1117">
        <v>1.1000000000000001</v>
      </c>
      <c r="F21" s="1117">
        <v>1.1000000000000001</v>
      </c>
      <c r="G21" s="1117">
        <v>1.1000000000000001</v>
      </c>
      <c r="H21" s="1117">
        <v>1.1000000000000001</v>
      </c>
      <c r="I21" s="1117">
        <v>1.1000000000000001</v>
      </c>
      <c r="J21" s="1117">
        <v>1.1000000000000001</v>
      </c>
      <c r="K21" s="1117">
        <v>1.1000000000000001</v>
      </c>
      <c r="L21" s="1117">
        <v>1.1000000000000001</v>
      </c>
      <c r="M21" s="1117">
        <v>1.1000000000000001</v>
      </c>
      <c r="N21" s="1117">
        <v>1.1000000000000001</v>
      </c>
      <c r="O21" s="1117">
        <v>1.1000000000000001</v>
      </c>
      <c r="P21" s="1117">
        <v>1.2</v>
      </c>
      <c r="Q21" s="1117">
        <v>1.2</v>
      </c>
      <c r="R21" s="1117">
        <v>1.1000000000000001</v>
      </c>
      <c r="S21" s="1117">
        <v>1.1000000000000001</v>
      </c>
      <c r="T21" s="1117">
        <v>1.1000000000000001</v>
      </c>
      <c r="U21" s="1117">
        <v>1</v>
      </c>
    </row>
    <row r="22" spans="1:21">
      <c r="A22" s="563" t="s">
        <v>386</v>
      </c>
      <c r="B22" s="1117">
        <v>2.4</v>
      </c>
      <c r="C22" s="1117">
        <v>1.7</v>
      </c>
      <c r="D22" s="1117">
        <v>2.1</v>
      </c>
      <c r="E22" s="1117">
        <v>3.1</v>
      </c>
      <c r="F22" s="1117">
        <v>3.8</v>
      </c>
      <c r="G22" s="1117">
        <v>3.2</v>
      </c>
      <c r="H22" s="1117">
        <v>3.2</v>
      </c>
      <c r="I22" s="1117">
        <v>3.8</v>
      </c>
      <c r="J22" s="1117">
        <v>4</v>
      </c>
      <c r="K22" s="1117">
        <v>4.5</v>
      </c>
      <c r="L22" s="1117">
        <v>2.2000000000000002</v>
      </c>
      <c r="M22" s="1117">
        <v>2.2000000000000002</v>
      </c>
      <c r="N22" s="1117">
        <v>2.2000000000000002</v>
      </c>
      <c r="O22" s="1117">
        <v>2.2000000000000002</v>
      </c>
      <c r="P22" s="1117">
        <v>2.2999999999999998</v>
      </c>
      <c r="Q22" s="1117">
        <v>2.2999999999999998</v>
      </c>
      <c r="R22" s="1117">
        <v>2.2999999999999998</v>
      </c>
      <c r="S22" s="1117">
        <v>2.2999999999999998</v>
      </c>
      <c r="T22" s="1117">
        <v>2.2000000000000002</v>
      </c>
      <c r="U22" s="1117">
        <v>2.1</v>
      </c>
    </row>
    <row r="23" spans="1:21">
      <c r="A23" s="563" t="s">
        <v>387</v>
      </c>
      <c r="B23" s="1117">
        <v>2.8</v>
      </c>
      <c r="C23" s="1117">
        <v>2.5</v>
      </c>
      <c r="D23" s="1117">
        <v>2.4</v>
      </c>
      <c r="E23" s="1117">
        <v>2.2999999999999998</v>
      </c>
      <c r="F23" s="1117">
        <v>2.2999999999999998</v>
      </c>
      <c r="G23" s="1117">
        <v>2.2999999999999998</v>
      </c>
      <c r="H23" s="1117">
        <v>2.2999999999999998</v>
      </c>
      <c r="I23" s="1117">
        <v>2.2999999999999998</v>
      </c>
      <c r="J23" s="1117">
        <v>2.4</v>
      </c>
      <c r="K23" s="1117">
        <v>2.4</v>
      </c>
      <c r="L23" s="1117">
        <v>2.4</v>
      </c>
      <c r="M23" s="1117">
        <v>2.4</v>
      </c>
      <c r="N23" s="1117">
        <v>2.5</v>
      </c>
      <c r="O23" s="1117">
        <v>2.5</v>
      </c>
      <c r="P23" s="1117">
        <v>2.5</v>
      </c>
      <c r="Q23" s="1117">
        <v>2.5</v>
      </c>
      <c r="R23" s="1117">
        <v>2.4</v>
      </c>
      <c r="S23" s="1117">
        <v>2.4</v>
      </c>
      <c r="T23" s="1117">
        <v>2.2000000000000002</v>
      </c>
      <c r="U23" s="1117">
        <v>2.2000000000000002</v>
      </c>
    </row>
    <row r="24" spans="1:21">
      <c r="A24" s="563" t="s">
        <v>388</v>
      </c>
      <c r="B24" s="1117">
        <v>1.7</v>
      </c>
      <c r="C24" s="1117">
        <v>1.3</v>
      </c>
      <c r="D24" s="1117">
        <v>1.3</v>
      </c>
      <c r="E24" s="1117">
        <v>1.3</v>
      </c>
      <c r="F24" s="1117">
        <v>1.3</v>
      </c>
      <c r="G24" s="1117">
        <v>1.3</v>
      </c>
      <c r="H24" s="1117">
        <v>1.3</v>
      </c>
      <c r="I24" s="1117">
        <v>1.3</v>
      </c>
      <c r="J24" s="1117">
        <v>1.3</v>
      </c>
      <c r="K24" s="1117">
        <v>1.3</v>
      </c>
      <c r="L24" s="1117">
        <v>1.3</v>
      </c>
      <c r="M24" s="1117">
        <v>1.3</v>
      </c>
      <c r="N24" s="1117">
        <v>1.4</v>
      </c>
      <c r="O24" s="1117">
        <v>1.4</v>
      </c>
      <c r="P24" s="1117">
        <v>1.4</v>
      </c>
      <c r="Q24" s="1117">
        <v>1.4</v>
      </c>
      <c r="R24" s="1117">
        <v>1.4</v>
      </c>
      <c r="S24" s="1117">
        <v>1.4</v>
      </c>
      <c r="T24" s="1117">
        <v>1.3</v>
      </c>
      <c r="U24" s="1117">
        <v>1.3</v>
      </c>
    </row>
    <row r="25" spans="1:21" ht="20.25" customHeight="1">
      <c r="A25" s="563" t="s">
        <v>389</v>
      </c>
      <c r="B25" s="1117">
        <v>2.5</v>
      </c>
      <c r="C25" s="1117">
        <v>2.2999999999999998</v>
      </c>
      <c r="D25" s="1117">
        <v>1.5</v>
      </c>
      <c r="E25" s="1117">
        <v>1.5</v>
      </c>
      <c r="F25" s="1117">
        <v>1.6</v>
      </c>
      <c r="G25" s="1117">
        <v>1.5</v>
      </c>
      <c r="H25" s="1117">
        <v>1.5</v>
      </c>
      <c r="I25" s="1117">
        <v>1.6</v>
      </c>
      <c r="J25" s="1117">
        <v>1.6</v>
      </c>
      <c r="K25" s="1117">
        <v>1.6</v>
      </c>
      <c r="L25" s="1117">
        <v>1.3</v>
      </c>
      <c r="M25" s="1117">
        <v>1.3</v>
      </c>
      <c r="N25" s="1117">
        <v>1.3</v>
      </c>
      <c r="O25" s="1117">
        <v>1.3</v>
      </c>
      <c r="P25" s="1117">
        <v>1.3</v>
      </c>
      <c r="Q25" s="1117">
        <v>1.3</v>
      </c>
      <c r="R25" s="1117">
        <v>1.3</v>
      </c>
      <c r="S25" s="1117">
        <v>1.3</v>
      </c>
      <c r="T25" s="1117">
        <v>1.2</v>
      </c>
      <c r="U25" s="1117">
        <v>1.2</v>
      </c>
    </row>
    <row r="26" spans="1:21" s="328" customFormat="1">
      <c r="A26" s="522"/>
      <c r="B26" s="522"/>
      <c r="C26" s="197"/>
      <c r="D26" s="197"/>
      <c r="E26" s="197"/>
      <c r="F26" s="197"/>
      <c r="G26" s="197"/>
      <c r="H26" s="197"/>
      <c r="I26" s="522"/>
      <c r="J26" s="197"/>
      <c r="K26" s="197"/>
      <c r="L26" s="197"/>
      <c r="M26" s="197"/>
      <c r="N26" s="197"/>
      <c r="O26" s="197"/>
      <c r="P26" s="197"/>
      <c r="Q26" s="197"/>
      <c r="R26" s="197"/>
      <c r="S26" s="197"/>
      <c r="T26" s="197"/>
    </row>
    <row r="27" spans="1:21" s="328" customFormat="1" ht="13">
      <c r="A27" s="122"/>
      <c r="B27" s="1235" t="s">
        <v>1151</v>
      </c>
      <c r="C27" s="1235"/>
      <c r="D27" s="1235"/>
      <c r="E27" s="1235"/>
      <c r="F27" s="1235"/>
      <c r="G27" s="1235" t="s">
        <v>1151</v>
      </c>
      <c r="H27" s="1235"/>
      <c r="I27" s="1235"/>
      <c r="J27" s="1235"/>
      <c r="K27" s="1235"/>
      <c r="L27" s="1235" t="s">
        <v>1151</v>
      </c>
      <c r="M27" s="1235"/>
      <c r="N27" s="1235"/>
      <c r="O27" s="1235"/>
      <c r="P27" s="1235"/>
      <c r="Q27" s="1235" t="s">
        <v>1151</v>
      </c>
      <c r="R27" s="1235"/>
      <c r="S27" s="1235"/>
      <c r="T27" s="1235"/>
      <c r="U27" s="1235"/>
    </row>
    <row r="28" spans="1:21" s="328" customFormat="1">
      <c r="A28" s="522"/>
      <c r="B28" s="522"/>
      <c r="C28" s="127"/>
      <c r="D28" s="127"/>
      <c r="E28" s="127"/>
      <c r="F28" s="127"/>
      <c r="G28" s="127"/>
      <c r="H28" s="127"/>
      <c r="I28" s="522"/>
      <c r="J28" s="127"/>
      <c r="K28" s="127"/>
      <c r="L28" s="127"/>
      <c r="M28" s="127"/>
      <c r="N28" s="127"/>
      <c r="O28" s="127"/>
      <c r="P28" s="127"/>
      <c r="Q28" s="127"/>
      <c r="R28" s="127"/>
      <c r="S28" s="127"/>
      <c r="T28" s="127"/>
    </row>
    <row r="29" spans="1:21" s="328" customFormat="1">
      <c r="A29" s="563" t="s">
        <v>373</v>
      </c>
      <c r="B29" s="129">
        <v>100</v>
      </c>
      <c r="C29" s="130">
        <v>90</v>
      </c>
      <c r="D29" s="130">
        <v>80</v>
      </c>
      <c r="E29" s="130">
        <v>70</v>
      </c>
      <c r="F29" s="130">
        <v>70</v>
      </c>
      <c r="G29" s="130">
        <v>70</v>
      </c>
      <c r="H29" s="130">
        <v>70</v>
      </c>
      <c r="I29" s="130">
        <v>80</v>
      </c>
      <c r="J29" s="130">
        <v>80</v>
      </c>
      <c r="K29" s="130">
        <v>80</v>
      </c>
      <c r="L29" s="130">
        <v>80</v>
      </c>
      <c r="M29" s="130">
        <v>80</v>
      </c>
      <c r="N29" s="130">
        <v>80</v>
      </c>
      <c r="O29" s="130">
        <v>70</v>
      </c>
      <c r="P29" s="130">
        <v>80</v>
      </c>
      <c r="Q29" s="130">
        <v>70</v>
      </c>
      <c r="R29" s="130">
        <v>70</v>
      </c>
      <c r="S29" s="130">
        <v>70</v>
      </c>
      <c r="T29" s="130">
        <v>70</v>
      </c>
      <c r="U29" s="130">
        <v>70</v>
      </c>
    </row>
    <row r="30" spans="1:21" s="328" customFormat="1">
      <c r="A30" s="563" t="s">
        <v>374</v>
      </c>
      <c r="B30" s="129">
        <v>100</v>
      </c>
      <c r="C30" s="130">
        <v>85</v>
      </c>
      <c r="D30" s="130">
        <v>85</v>
      </c>
      <c r="E30" s="130">
        <v>75</v>
      </c>
      <c r="F30" s="130">
        <v>75</v>
      </c>
      <c r="G30" s="130">
        <v>75</v>
      </c>
      <c r="H30" s="130">
        <v>75</v>
      </c>
      <c r="I30" s="130">
        <v>75</v>
      </c>
      <c r="J30" s="130">
        <v>75</v>
      </c>
      <c r="K30" s="130">
        <v>75</v>
      </c>
      <c r="L30" s="130">
        <v>75</v>
      </c>
      <c r="M30" s="130">
        <v>75</v>
      </c>
      <c r="N30" s="130">
        <v>80</v>
      </c>
      <c r="O30" s="130">
        <v>75</v>
      </c>
      <c r="P30" s="130">
        <v>80</v>
      </c>
      <c r="Q30" s="130">
        <v>80</v>
      </c>
      <c r="R30" s="130">
        <v>80</v>
      </c>
      <c r="S30" s="130">
        <v>75</v>
      </c>
      <c r="T30" s="130">
        <v>75</v>
      </c>
      <c r="U30" s="130">
        <v>70</v>
      </c>
    </row>
    <row r="31" spans="1:21" s="328" customFormat="1">
      <c r="A31" s="563" t="s">
        <v>375</v>
      </c>
      <c r="B31" s="129">
        <v>100</v>
      </c>
      <c r="C31" s="130">
        <v>66.666666666666671</v>
      </c>
      <c r="D31" s="130">
        <v>66.666666666666671</v>
      </c>
      <c r="E31" s="130">
        <v>33.333333333333336</v>
      </c>
      <c r="F31" s="130">
        <v>33.333333333333336</v>
      </c>
      <c r="G31" s="130">
        <v>33.333333333333336</v>
      </c>
      <c r="H31" s="130">
        <v>33.333333333333336</v>
      </c>
      <c r="I31" s="130">
        <v>33.333333333333336</v>
      </c>
      <c r="J31" s="130">
        <v>33.333333333333336</v>
      </c>
      <c r="K31" s="130">
        <v>33.333333333333336</v>
      </c>
      <c r="L31" s="130">
        <v>33.333333333333336</v>
      </c>
      <c r="M31" s="130">
        <v>33.333333333333336</v>
      </c>
      <c r="N31" s="130">
        <v>33.333333333333336</v>
      </c>
      <c r="O31" s="130">
        <v>33.333333333333336</v>
      </c>
      <c r="P31" s="130">
        <v>33.333333333333336</v>
      </c>
      <c r="Q31" s="130">
        <v>33.333333333333336</v>
      </c>
      <c r="R31" s="130">
        <v>33.333333333333336</v>
      </c>
      <c r="S31" s="130">
        <v>33.333333333333336</v>
      </c>
      <c r="T31" s="130">
        <v>33.333333333333336</v>
      </c>
      <c r="U31" s="130">
        <v>33.333333333333336</v>
      </c>
    </row>
    <row r="32" spans="1:21" s="328" customFormat="1">
      <c r="A32" s="563" t="s">
        <v>376</v>
      </c>
      <c r="B32" s="129">
        <v>100</v>
      </c>
      <c r="C32" s="130">
        <v>94.285714285714292</v>
      </c>
      <c r="D32" s="130">
        <v>91.428571428571431</v>
      </c>
      <c r="E32" s="130">
        <v>77.142857142857139</v>
      </c>
      <c r="F32" s="130">
        <v>80</v>
      </c>
      <c r="G32" s="130">
        <v>80</v>
      </c>
      <c r="H32" s="130">
        <v>77.142857142857139</v>
      </c>
      <c r="I32" s="130">
        <v>80</v>
      </c>
      <c r="J32" s="130">
        <v>80</v>
      </c>
      <c r="K32" s="130">
        <v>80</v>
      </c>
      <c r="L32" s="130">
        <v>80</v>
      </c>
      <c r="M32" s="130">
        <v>80</v>
      </c>
      <c r="N32" s="130">
        <v>80</v>
      </c>
      <c r="O32" s="130">
        <v>82.857142857142861</v>
      </c>
      <c r="P32" s="130">
        <v>82.857142857142861</v>
      </c>
      <c r="Q32" s="130">
        <v>82.857142857142861</v>
      </c>
      <c r="R32" s="130">
        <v>80</v>
      </c>
      <c r="S32" s="130">
        <v>80</v>
      </c>
      <c r="T32" s="130">
        <v>77.142857142857139</v>
      </c>
      <c r="U32" s="130">
        <v>71.428571428571431</v>
      </c>
    </row>
    <row r="33" spans="1:21" s="328" customFormat="1">
      <c r="A33" s="563" t="s">
        <v>377</v>
      </c>
      <c r="B33" s="129">
        <v>100</v>
      </c>
      <c r="C33" s="130">
        <v>100</v>
      </c>
      <c r="D33" s="130">
        <v>100</v>
      </c>
      <c r="E33" s="130">
        <v>85.714285714285722</v>
      </c>
      <c r="F33" s="130">
        <v>85.714285714285722</v>
      </c>
      <c r="G33" s="130">
        <v>71.428571428571431</v>
      </c>
      <c r="H33" s="130">
        <v>85.714285714285722</v>
      </c>
      <c r="I33" s="130">
        <v>85.714285714285722</v>
      </c>
      <c r="J33" s="130">
        <v>85.714285714285722</v>
      </c>
      <c r="K33" s="130">
        <v>85.714285714285722</v>
      </c>
      <c r="L33" s="130">
        <v>85.714285714285722</v>
      </c>
      <c r="M33" s="130">
        <v>85.714285714285722</v>
      </c>
      <c r="N33" s="130">
        <v>85.714285714285722</v>
      </c>
      <c r="O33" s="130">
        <v>85.714285714285722</v>
      </c>
      <c r="P33" s="130">
        <v>85.714285714285722</v>
      </c>
      <c r="Q33" s="130">
        <v>85.714285714285722</v>
      </c>
      <c r="R33" s="130">
        <v>85.714285714285722</v>
      </c>
      <c r="S33" s="130">
        <v>85.714285714285722</v>
      </c>
      <c r="T33" s="130">
        <v>85.714285714285722</v>
      </c>
      <c r="U33" s="130">
        <v>71.428571428571431</v>
      </c>
    </row>
    <row r="34" spans="1:21" s="328" customFormat="1">
      <c r="A34" s="563" t="s">
        <v>378</v>
      </c>
      <c r="B34" s="129">
        <v>100</v>
      </c>
      <c r="C34" s="130">
        <v>100</v>
      </c>
      <c r="D34" s="130" t="s">
        <v>302</v>
      </c>
      <c r="E34" s="130">
        <v>66.666666666666671</v>
      </c>
      <c r="F34" s="130">
        <v>66.666666666666671</v>
      </c>
      <c r="G34" s="130">
        <v>66.666666666666671</v>
      </c>
      <c r="H34" s="130">
        <v>66.666666666666671</v>
      </c>
      <c r="I34" s="130">
        <v>66.666666666666671</v>
      </c>
      <c r="J34" s="130">
        <v>66.666666666666671</v>
      </c>
      <c r="K34" s="130">
        <v>66.666666666666671</v>
      </c>
      <c r="L34" s="130">
        <v>66.666666666666671</v>
      </c>
      <c r="M34" s="130">
        <v>66.666666666666671</v>
      </c>
      <c r="N34" s="130">
        <v>66.666666666666671</v>
      </c>
      <c r="O34" s="130">
        <v>66.666666666666671</v>
      </c>
      <c r="P34" s="130">
        <v>66.666666666666671</v>
      </c>
      <c r="Q34" s="130">
        <v>66.666666666666671</v>
      </c>
      <c r="R34" s="130">
        <v>66.666666666666671</v>
      </c>
      <c r="S34" s="130">
        <v>66.666666666666671</v>
      </c>
      <c r="T34" s="130">
        <v>66.666666666666671</v>
      </c>
      <c r="U34" s="130">
        <v>66.666666666666671</v>
      </c>
    </row>
    <row r="35" spans="1:21" s="328" customFormat="1">
      <c r="A35" s="563" t="s">
        <v>379</v>
      </c>
      <c r="B35" s="129">
        <v>100</v>
      </c>
      <c r="C35" s="130">
        <v>100</v>
      </c>
      <c r="D35" s="130">
        <v>85.714285714285722</v>
      </c>
      <c r="E35" s="130">
        <v>85.714285714285722</v>
      </c>
      <c r="F35" s="130">
        <v>85.714285714285722</v>
      </c>
      <c r="G35" s="130">
        <v>71.428571428571431</v>
      </c>
      <c r="H35" s="130">
        <v>71.428571428571431</v>
      </c>
      <c r="I35" s="130">
        <v>71.428571428571431</v>
      </c>
      <c r="J35" s="130">
        <v>71.428571428571431</v>
      </c>
      <c r="K35" s="130">
        <v>71.428571428571431</v>
      </c>
      <c r="L35" s="130">
        <v>71.428571428571431</v>
      </c>
      <c r="M35" s="130">
        <v>85.714285714285722</v>
      </c>
      <c r="N35" s="130">
        <v>71.428571428571431</v>
      </c>
      <c r="O35" s="130">
        <v>71.428571428571431</v>
      </c>
      <c r="P35" s="130">
        <v>85.714285714285722</v>
      </c>
      <c r="Q35" s="130">
        <v>71.428571428571431</v>
      </c>
      <c r="R35" s="130">
        <v>71.428571428571431</v>
      </c>
      <c r="S35" s="130">
        <v>71.428571428571431</v>
      </c>
      <c r="T35" s="130">
        <v>71.428571428571431</v>
      </c>
      <c r="U35" s="130">
        <v>71.428571428571431</v>
      </c>
    </row>
    <row r="36" spans="1:21" s="328" customFormat="1">
      <c r="A36" s="563" t="s">
        <v>380</v>
      </c>
      <c r="B36" s="129">
        <v>100</v>
      </c>
      <c r="C36" s="130">
        <v>143.58974358974359</v>
      </c>
      <c r="D36" s="130">
        <v>161.53846153846155</v>
      </c>
      <c r="E36" s="130">
        <v>125.64102564102566</v>
      </c>
      <c r="F36" s="130">
        <v>130.76923076923075</v>
      </c>
      <c r="G36" s="130">
        <v>128.2051282051282</v>
      </c>
      <c r="H36" s="130">
        <v>125.64102564102566</v>
      </c>
      <c r="I36" s="130">
        <v>128.2051282051282</v>
      </c>
      <c r="J36" s="130">
        <v>123.07692307692308</v>
      </c>
      <c r="K36" s="130">
        <v>107.69230769230769</v>
      </c>
      <c r="L36" s="130">
        <v>102.56410256410257</v>
      </c>
      <c r="M36" s="130">
        <v>100</v>
      </c>
      <c r="N36" s="130">
        <v>102.56410256410257</v>
      </c>
      <c r="O36" s="130">
        <v>105.12820512820511</v>
      </c>
      <c r="P36" s="130">
        <v>107.69230769230769</v>
      </c>
      <c r="Q36" s="130">
        <v>107.69230769230769</v>
      </c>
      <c r="R36" s="130">
        <v>105.12820512820511</v>
      </c>
      <c r="S36" s="130">
        <v>102.56410256410257</v>
      </c>
      <c r="T36" s="130">
        <v>97.435897435897445</v>
      </c>
      <c r="U36" s="1117" t="s">
        <v>304</v>
      </c>
    </row>
    <row r="37" spans="1:21" s="328" customFormat="1">
      <c r="A37" s="563" t="s">
        <v>381</v>
      </c>
      <c r="B37" s="129">
        <v>100</v>
      </c>
      <c r="C37" s="130">
        <v>92.307692307692307</v>
      </c>
      <c r="D37" s="130">
        <v>88.461538461538453</v>
      </c>
      <c r="E37" s="130">
        <v>88.461538461538453</v>
      </c>
      <c r="F37" s="130">
        <v>88.461538461538453</v>
      </c>
      <c r="G37" s="130">
        <v>88.461538461538453</v>
      </c>
      <c r="H37" s="130">
        <v>88.461538461538453</v>
      </c>
      <c r="I37" s="130">
        <v>88.461538461538453</v>
      </c>
      <c r="J37" s="130">
        <v>88.461538461538453</v>
      </c>
      <c r="K37" s="130">
        <v>88.461538461538453</v>
      </c>
      <c r="L37" s="130">
        <v>88.461538461538453</v>
      </c>
      <c r="M37" s="130">
        <v>92.307692307692307</v>
      </c>
      <c r="N37" s="130">
        <v>96.153846153846146</v>
      </c>
      <c r="O37" s="130">
        <v>96.153846153846146</v>
      </c>
      <c r="P37" s="130">
        <v>96.153846153846146</v>
      </c>
      <c r="Q37" s="130">
        <v>96.153846153846146</v>
      </c>
      <c r="R37" s="130">
        <v>96.153846153846146</v>
      </c>
      <c r="S37" s="130">
        <v>92.307692307692307</v>
      </c>
      <c r="T37" s="130">
        <v>88.461538461538453</v>
      </c>
      <c r="U37" s="130">
        <v>88.461538461538453</v>
      </c>
    </row>
    <row r="38" spans="1:21" s="328" customFormat="1">
      <c r="A38" s="563" t="s">
        <v>382</v>
      </c>
      <c r="B38" s="129">
        <v>100</v>
      </c>
      <c r="C38" s="130">
        <v>90.909090909090907</v>
      </c>
      <c r="D38" s="130">
        <v>50</v>
      </c>
      <c r="E38" s="130">
        <v>77.272727272727266</v>
      </c>
      <c r="F38" s="130">
        <v>81.818181818181813</v>
      </c>
      <c r="G38" s="130">
        <v>72.72727272727272</v>
      </c>
      <c r="H38" s="130">
        <v>72.72727272727272</v>
      </c>
      <c r="I38" s="130">
        <v>81.818181818181813</v>
      </c>
      <c r="J38" s="130">
        <v>77.272727272727266</v>
      </c>
      <c r="K38" s="130">
        <v>72.72727272727272</v>
      </c>
      <c r="L38" s="130">
        <v>45.454545454545453</v>
      </c>
      <c r="M38" s="130">
        <v>45.454545454545453</v>
      </c>
      <c r="N38" s="130">
        <v>45.454545454545453</v>
      </c>
      <c r="O38" s="130">
        <v>45.454545454545453</v>
      </c>
      <c r="P38" s="130">
        <v>45.454545454545453</v>
      </c>
      <c r="Q38" s="130">
        <v>45.454545454545453</v>
      </c>
      <c r="R38" s="130">
        <v>40.909090909090907</v>
      </c>
      <c r="S38" s="130">
        <v>40.909090909090907</v>
      </c>
      <c r="T38" s="130">
        <v>40.909090909090907</v>
      </c>
      <c r="U38" s="130">
        <v>36.36363636363636</v>
      </c>
    </row>
    <row r="39" spans="1:21" s="328" customFormat="1">
      <c r="A39" s="563" t="s">
        <v>383</v>
      </c>
      <c r="B39" s="129">
        <v>100</v>
      </c>
      <c r="C39" s="130">
        <v>99.324324324324323</v>
      </c>
      <c r="D39" s="130">
        <v>16.891891891891891</v>
      </c>
      <c r="E39" s="130">
        <v>14.189189189189188</v>
      </c>
      <c r="F39" s="130">
        <v>18.243243243243242</v>
      </c>
      <c r="G39" s="130">
        <v>16.891891891891891</v>
      </c>
      <c r="H39" s="130">
        <v>16.216216216216214</v>
      </c>
      <c r="I39" s="130">
        <v>22.972972972972972</v>
      </c>
      <c r="J39" s="130">
        <v>20.27027027027027</v>
      </c>
      <c r="K39" s="130">
        <v>24.324324324324323</v>
      </c>
      <c r="L39" s="130">
        <v>6.7567567567567561</v>
      </c>
      <c r="M39" s="130">
        <v>6.0810810810810807</v>
      </c>
      <c r="N39" s="130">
        <v>5.4054054054054053</v>
      </c>
      <c r="O39" s="130">
        <v>5.4054054054054053</v>
      </c>
      <c r="P39" s="130">
        <v>5.4054054054054053</v>
      </c>
      <c r="Q39" s="130">
        <v>5.4054054054054053</v>
      </c>
      <c r="R39" s="130">
        <v>5.4054054054054053</v>
      </c>
      <c r="S39" s="130">
        <v>5.4054054054054053</v>
      </c>
      <c r="T39" s="130">
        <v>5.4054054054054053</v>
      </c>
      <c r="U39" s="130">
        <v>4.7297297297297298</v>
      </c>
    </row>
    <row r="40" spans="1:21" s="328" customFormat="1">
      <c r="A40" s="563" t="s">
        <v>384</v>
      </c>
      <c r="B40" s="129">
        <v>100</v>
      </c>
      <c r="C40" s="130">
        <v>100</v>
      </c>
      <c r="D40" s="130">
        <v>88.888888888888886</v>
      </c>
      <c r="E40" s="130">
        <v>88.888888888888886</v>
      </c>
      <c r="F40" s="130">
        <v>100</v>
      </c>
      <c r="G40" s="130">
        <v>100</v>
      </c>
      <c r="H40" s="130">
        <v>100</v>
      </c>
      <c r="I40" s="130">
        <v>100</v>
      </c>
      <c r="J40" s="130">
        <v>100</v>
      </c>
      <c r="K40" s="130">
        <v>77.777777777777771</v>
      </c>
      <c r="L40" s="130">
        <v>88.888888888888886</v>
      </c>
      <c r="M40" s="130">
        <v>100</v>
      </c>
      <c r="N40" s="130">
        <v>88.888888888888886</v>
      </c>
      <c r="O40" s="130">
        <v>100</v>
      </c>
      <c r="P40" s="130">
        <v>100</v>
      </c>
      <c r="Q40" s="130">
        <v>88.888888888888886</v>
      </c>
      <c r="R40" s="130">
        <v>88.888888888888886</v>
      </c>
      <c r="S40" s="1117" t="s">
        <v>304</v>
      </c>
      <c r="T40" s="1117" t="s">
        <v>304</v>
      </c>
      <c r="U40" s="1117" t="s">
        <v>304</v>
      </c>
    </row>
    <row r="41" spans="1:21" s="328" customFormat="1">
      <c r="A41" s="563" t="s">
        <v>385</v>
      </c>
      <c r="B41" s="129">
        <v>100</v>
      </c>
      <c r="C41" s="130">
        <v>75</v>
      </c>
      <c r="D41" s="130">
        <v>68.75</v>
      </c>
      <c r="E41" s="130">
        <v>68.75</v>
      </c>
      <c r="F41" s="130">
        <v>68.75</v>
      </c>
      <c r="G41" s="130">
        <v>68.75</v>
      </c>
      <c r="H41" s="130">
        <v>68.75</v>
      </c>
      <c r="I41" s="130">
        <v>68.75</v>
      </c>
      <c r="J41" s="130">
        <v>68.75</v>
      </c>
      <c r="K41" s="130">
        <v>68.75</v>
      </c>
      <c r="L41" s="130">
        <v>68.75</v>
      </c>
      <c r="M41" s="130">
        <v>68.75</v>
      </c>
      <c r="N41" s="130">
        <v>68.75</v>
      </c>
      <c r="O41" s="130">
        <v>68.75</v>
      </c>
      <c r="P41" s="130">
        <v>75</v>
      </c>
      <c r="Q41" s="130">
        <v>75</v>
      </c>
      <c r="R41" s="130">
        <v>68.75</v>
      </c>
      <c r="S41" s="130">
        <v>68.75</v>
      </c>
      <c r="T41" s="130">
        <v>68.75</v>
      </c>
      <c r="U41" s="130">
        <v>62.5</v>
      </c>
    </row>
    <row r="42" spans="1:21" s="328" customFormat="1">
      <c r="A42" s="563" t="s">
        <v>386</v>
      </c>
      <c r="B42" s="129">
        <v>100</v>
      </c>
      <c r="C42" s="130">
        <v>70.833333333333343</v>
      </c>
      <c r="D42" s="130">
        <v>87.5</v>
      </c>
      <c r="E42" s="130">
        <v>129.16666666666669</v>
      </c>
      <c r="F42" s="130">
        <v>158.33333333333334</v>
      </c>
      <c r="G42" s="130">
        <v>133.33333333333334</v>
      </c>
      <c r="H42" s="130">
        <v>133.33333333333334</v>
      </c>
      <c r="I42" s="130">
        <v>158.33333333333334</v>
      </c>
      <c r="J42" s="130">
        <v>166.66666666666669</v>
      </c>
      <c r="K42" s="130">
        <v>187.5</v>
      </c>
      <c r="L42" s="130">
        <v>91.666666666666686</v>
      </c>
      <c r="M42" s="130">
        <v>91.666666666666686</v>
      </c>
      <c r="N42" s="130">
        <v>91.666666666666686</v>
      </c>
      <c r="O42" s="130">
        <v>91.666666666666686</v>
      </c>
      <c r="P42" s="130">
        <v>95.833333333333329</v>
      </c>
      <c r="Q42" s="130">
        <v>95.833333333333329</v>
      </c>
      <c r="R42" s="130">
        <v>95.833333333333329</v>
      </c>
      <c r="S42" s="130">
        <v>95.833333333333329</v>
      </c>
      <c r="T42" s="130">
        <v>91.666666666666686</v>
      </c>
      <c r="U42" s="130">
        <v>87.5</v>
      </c>
    </row>
    <row r="43" spans="1:21" s="328" customFormat="1">
      <c r="A43" s="563" t="s">
        <v>387</v>
      </c>
      <c r="B43" s="129">
        <v>100</v>
      </c>
      <c r="C43" s="130">
        <v>89.285714285714292</v>
      </c>
      <c r="D43" s="130">
        <v>85.714285714285722</v>
      </c>
      <c r="E43" s="130">
        <v>82.142857142857139</v>
      </c>
      <c r="F43" s="130">
        <v>82.142857142857139</v>
      </c>
      <c r="G43" s="130">
        <v>82.142857142857139</v>
      </c>
      <c r="H43" s="130">
        <v>82.142857142857139</v>
      </c>
      <c r="I43" s="130">
        <v>82.142857142857139</v>
      </c>
      <c r="J43" s="130">
        <v>85.714285714285722</v>
      </c>
      <c r="K43" s="130">
        <v>85.714285714285722</v>
      </c>
      <c r="L43" s="130">
        <v>85.714285714285722</v>
      </c>
      <c r="M43" s="130">
        <v>85.714285714285722</v>
      </c>
      <c r="N43" s="130">
        <v>89.285714285714292</v>
      </c>
      <c r="O43" s="130">
        <v>89.285714285714292</v>
      </c>
      <c r="P43" s="130">
        <v>89.285714285714292</v>
      </c>
      <c r="Q43" s="130">
        <v>89.285714285714292</v>
      </c>
      <c r="R43" s="130">
        <v>85.714285714285722</v>
      </c>
      <c r="S43" s="130">
        <v>85.714285714285722</v>
      </c>
      <c r="T43" s="130">
        <v>78.571428571428584</v>
      </c>
      <c r="U43" s="130">
        <v>78.571428571428584</v>
      </c>
    </row>
    <row r="44" spans="1:21" s="328" customFormat="1">
      <c r="A44" s="563" t="s">
        <v>388</v>
      </c>
      <c r="B44" s="129">
        <v>100</v>
      </c>
      <c r="C44" s="130">
        <v>76.470588235294116</v>
      </c>
      <c r="D44" s="130">
        <v>76.470588235294116</v>
      </c>
      <c r="E44" s="130">
        <v>76.470588235294116</v>
      </c>
      <c r="F44" s="130">
        <v>76.470588235294116</v>
      </c>
      <c r="G44" s="130">
        <v>76.470588235294116</v>
      </c>
      <c r="H44" s="130">
        <v>76.470588235294116</v>
      </c>
      <c r="I44" s="130">
        <v>76.470588235294116</v>
      </c>
      <c r="J44" s="130">
        <v>76.470588235294116</v>
      </c>
      <c r="K44" s="130">
        <v>76.470588235294116</v>
      </c>
      <c r="L44" s="130">
        <v>76.470588235294116</v>
      </c>
      <c r="M44" s="130">
        <v>76.470588235294116</v>
      </c>
      <c r="N44" s="130">
        <v>82.352941176470594</v>
      </c>
      <c r="O44" s="130">
        <v>82.352941176470594</v>
      </c>
      <c r="P44" s="130">
        <v>82.352941176470594</v>
      </c>
      <c r="Q44" s="130">
        <v>82.352941176470594</v>
      </c>
      <c r="R44" s="130">
        <v>82.352941176470594</v>
      </c>
      <c r="S44" s="130">
        <v>82.352941176470594</v>
      </c>
      <c r="T44" s="130">
        <v>76.470588235294116</v>
      </c>
      <c r="U44" s="130">
        <v>76.470588235294116</v>
      </c>
    </row>
    <row r="45" spans="1:21" s="328" customFormat="1" ht="20.149999999999999" customHeight="1">
      <c r="A45" s="563" t="s">
        <v>389</v>
      </c>
      <c r="B45" s="129">
        <v>100</v>
      </c>
      <c r="C45" s="130">
        <v>91.999999999999986</v>
      </c>
      <c r="D45" s="130">
        <v>60</v>
      </c>
      <c r="E45" s="130">
        <v>60</v>
      </c>
      <c r="F45" s="130">
        <v>64</v>
      </c>
      <c r="G45" s="130">
        <v>60</v>
      </c>
      <c r="H45" s="130">
        <v>60</v>
      </c>
      <c r="I45" s="130">
        <v>64</v>
      </c>
      <c r="J45" s="130">
        <v>64</v>
      </c>
      <c r="K45" s="130">
        <v>64</v>
      </c>
      <c r="L45" s="130">
        <v>52</v>
      </c>
      <c r="M45" s="130">
        <v>52</v>
      </c>
      <c r="N45" s="130">
        <v>52</v>
      </c>
      <c r="O45" s="130">
        <v>52</v>
      </c>
      <c r="P45" s="130">
        <v>52</v>
      </c>
      <c r="Q45" s="130">
        <v>52</v>
      </c>
      <c r="R45" s="130">
        <v>52</v>
      </c>
      <c r="S45" s="130">
        <v>52</v>
      </c>
      <c r="T45" s="130">
        <v>48</v>
      </c>
      <c r="U45" s="130">
        <v>48</v>
      </c>
    </row>
    <row r="46" spans="1:21" ht="13">
      <c r="B46" s="167"/>
      <c r="C46" s="346"/>
      <c r="D46" s="346"/>
      <c r="E46" s="346"/>
      <c r="F46" s="346"/>
      <c r="G46" s="346"/>
      <c r="H46" s="346"/>
      <c r="I46" s="537"/>
      <c r="J46" s="346"/>
      <c r="K46" s="346"/>
      <c r="L46" s="346"/>
      <c r="M46" s="346"/>
      <c r="N46" s="346"/>
      <c r="O46" s="346"/>
      <c r="P46" s="346"/>
      <c r="Q46" s="346"/>
      <c r="R46" s="346"/>
      <c r="S46" s="346"/>
      <c r="T46" s="346"/>
    </row>
    <row r="47" spans="1:21" s="335" customFormat="1" ht="45" customHeight="1">
      <c r="A47" s="668"/>
      <c r="B47" s="1232" t="s">
        <v>1556</v>
      </c>
      <c r="C47" s="1232"/>
      <c r="D47" s="1232"/>
      <c r="E47" s="1232"/>
      <c r="F47" s="1232"/>
      <c r="G47" s="669"/>
      <c r="H47" s="669"/>
      <c r="I47" s="669"/>
      <c r="J47" s="669"/>
      <c r="K47" s="669"/>
      <c r="L47" s="669"/>
      <c r="M47" s="669"/>
      <c r="N47" s="669"/>
      <c r="O47" s="669"/>
      <c r="P47" s="669"/>
      <c r="Q47" s="669"/>
      <c r="R47" s="669"/>
      <c r="S47" s="669"/>
      <c r="T47" s="669"/>
    </row>
    <row r="48" spans="1:21" ht="15" customHeight="1">
      <c r="B48" s="1362" t="s">
        <v>1108</v>
      </c>
      <c r="C48" s="1362"/>
      <c r="D48" s="1362"/>
      <c r="E48" s="1362"/>
      <c r="F48" s="1362"/>
    </row>
  </sheetData>
  <sheetProtection selectLockedCells="1"/>
  <mergeCells count="10">
    <mergeCell ref="Q7:U7"/>
    <mergeCell ref="Q27:U27"/>
    <mergeCell ref="B47:F47"/>
    <mergeCell ref="B48:F48"/>
    <mergeCell ref="B7:F7"/>
    <mergeCell ref="G7:K7"/>
    <mergeCell ref="L7:P7"/>
    <mergeCell ref="B27:F27"/>
    <mergeCell ref="G27:K27"/>
    <mergeCell ref="L27:P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je Einwohner/-in 1990 – 2019 
nach Bundesländern</oddHeader>
    <oddFooter>&amp;CStatistische Ämter der Länder – Indikatoren und Kennzahlen, UGRdL 2022</oddFooter>
  </headerFooter>
  <colBreaks count="2" manualBreakCount="2">
    <brk id="6" max="1048575" man="1"/>
    <brk id="11" max="1048575" man="1"/>
  </col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1">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7" customWidth="1"/>
    <col min="11" max="16384" width="11.54296875" style="122"/>
  </cols>
  <sheetData>
    <row r="1" spans="1:10" ht="13">
      <c r="A1" s="146" t="s">
        <v>271</v>
      </c>
    </row>
    <row r="3" spans="1:10" ht="15">
      <c r="A3" s="723" t="s">
        <v>736</v>
      </c>
      <c r="B3" s="363" t="s">
        <v>683</v>
      </c>
      <c r="D3" s="363"/>
      <c r="E3" s="363"/>
      <c r="F3" s="363"/>
      <c r="G3" s="363"/>
      <c r="H3" s="363"/>
      <c r="I3" s="363"/>
      <c r="J3" s="363"/>
    </row>
    <row r="5" spans="1:10" ht="15.75" customHeight="1">
      <c r="A5" s="1363" t="s">
        <v>371</v>
      </c>
      <c r="B5" s="1337" t="s">
        <v>393</v>
      </c>
      <c r="C5" s="1359" t="s">
        <v>433</v>
      </c>
      <c r="D5" s="1360"/>
      <c r="E5" s="1360"/>
      <c r="F5" s="1360"/>
      <c r="G5" s="1360"/>
      <c r="H5" s="1360"/>
      <c r="I5" s="1374"/>
      <c r="J5" s="1359" t="s">
        <v>956</v>
      </c>
    </row>
    <row r="6" spans="1:10" ht="15.75" customHeight="1">
      <c r="A6" s="1363"/>
      <c r="B6" s="1337"/>
      <c r="C6" s="1342" t="s">
        <v>677</v>
      </c>
      <c r="D6" s="1363"/>
      <c r="E6" s="1239" t="s">
        <v>964</v>
      </c>
      <c r="F6" s="1239" t="s">
        <v>958</v>
      </c>
      <c r="G6" s="1342" t="s">
        <v>451</v>
      </c>
      <c r="H6" s="1363"/>
      <c r="I6" s="1239" t="s">
        <v>965</v>
      </c>
      <c r="J6" s="1359"/>
    </row>
    <row r="7" spans="1:10" ht="79.5" customHeight="1">
      <c r="A7" s="1363"/>
      <c r="B7" s="1337"/>
      <c r="C7" s="719" t="s">
        <v>961</v>
      </c>
      <c r="D7" s="719" t="s">
        <v>574</v>
      </c>
      <c r="E7" s="1375"/>
      <c r="F7" s="1375"/>
      <c r="G7" s="718" t="s">
        <v>966</v>
      </c>
      <c r="H7" s="718" t="s">
        <v>967</v>
      </c>
      <c r="I7" s="1375"/>
      <c r="J7" s="1359"/>
    </row>
    <row r="8" spans="1:10">
      <c r="A8" s="345"/>
      <c r="B8" s="345"/>
      <c r="C8" s="345"/>
      <c r="D8" s="345"/>
      <c r="E8" s="345"/>
      <c r="F8" s="345"/>
      <c r="G8" s="345"/>
      <c r="H8" s="345"/>
      <c r="I8" s="345"/>
      <c r="J8" s="345"/>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9481</v>
      </c>
      <c r="C11" s="976">
        <v>865</v>
      </c>
      <c r="D11" s="370">
        <v>364</v>
      </c>
      <c r="E11" s="976">
        <v>835</v>
      </c>
      <c r="F11" s="976">
        <v>6908</v>
      </c>
      <c r="G11" s="976">
        <v>5772</v>
      </c>
      <c r="H11" s="976">
        <v>1136</v>
      </c>
      <c r="I11" s="976">
        <v>509</v>
      </c>
      <c r="J11" s="976">
        <v>228</v>
      </c>
    </row>
    <row r="12" spans="1:10">
      <c r="A12" s="563" t="s">
        <v>374</v>
      </c>
      <c r="B12" s="976">
        <v>22471</v>
      </c>
      <c r="C12" s="370">
        <v>957</v>
      </c>
      <c r="D12" s="1089">
        <v>469</v>
      </c>
      <c r="E12" s="370">
        <v>974</v>
      </c>
      <c r="F12" s="370">
        <v>19473</v>
      </c>
      <c r="G12" s="370">
        <v>16477</v>
      </c>
      <c r="H12" s="370">
        <v>2996</v>
      </c>
      <c r="I12" s="370">
        <v>597</v>
      </c>
      <c r="J12" s="370">
        <v>546</v>
      </c>
    </row>
    <row r="13" spans="1:10">
      <c r="A13" s="563" t="s">
        <v>375</v>
      </c>
      <c r="B13" s="976">
        <v>1009</v>
      </c>
      <c r="C13" s="976">
        <v>525</v>
      </c>
      <c r="D13" s="370">
        <v>55</v>
      </c>
      <c r="E13" s="976">
        <v>293</v>
      </c>
      <c r="F13" s="976">
        <v>25</v>
      </c>
      <c r="G13" s="976">
        <v>19</v>
      </c>
      <c r="H13" s="976">
        <v>6</v>
      </c>
      <c r="I13" s="976">
        <v>111</v>
      </c>
      <c r="J13" s="976" t="s">
        <v>302</v>
      </c>
    </row>
    <row r="14" spans="1:10">
      <c r="A14" s="563" t="s">
        <v>376</v>
      </c>
      <c r="B14" s="976">
        <v>9159</v>
      </c>
      <c r="C14" s="370">
        <v>2765</v>
      </c>
      <c r="D14" s="1089">
        <v>94</v>
      </c>
      <c r="E14" s="370">
        <v>222</v>
      </c>
      <c r="F14" s="370">
        <v>5939</v>
      </c>
      <c r="G14" s="370">
        <v>5223</v>
      </c>
      <c r="H14" s="370">
        <v>716</v>
      </c>
      <c r="I14" s="370">
        <v>139</v>
      </c>
      <c r="J14" s="370">
        <v>341</v>
      </c>
    </row>
    <row r="15" spans="1:10">
      <c r="A15" s="563" t="s">
        <v>377</v>
      </c>
      <c r="B15" s="976">
        <v>489</v>
      </c>
      <c r="C15" s="976">
        <v>245</v>
      </c>
      <c r="D15" s="370">
        <v>16</v>
      </c>
      <c r="E15" s="976">
        <v>58</v>
      </c>
      <c r="F15" s="976">
        <v>112</v>
      </c>
      <c r="G15" s="976">
        <v>105</v>
      </c>
      <c r="H15" s="976">
        <v>7</v>
      </c>
      <c r="I15" s="976">
        <v>58</v>
      </c>
      <c r="J15" s="976" t="s">
        <v>302</v>
      </c>
    </row>
    <row r="16" spans="1:10">
      <c r="A16" s="563" t="s">
        <v>378</v>
      </c>
      <c r="B16" s="976">
        <v>460</v>
      </c>
      <c r="C16" s="370">
        <v>149</v>
      </c>
      <c r="D16" s="1089">
        <v>37</v>
      </c>
      <c r="E16" s="370">
        <v>154</v>
      </c>
      <c r="F16" s="370">
        <v>97</v>
      </c>
      <c r="G16" s="370">
        <v>89</v>
      </c>
      <c r="H16" s="370">
        <v>7</v>
      </c>
      <c r="I16" s="370">
        <v>23</v>
      </c>
      <c r="J16" s="370" t="s">
        <v>302</v>
      </c>
    </row>
    <row r="17" spans="1:10">
      <c r="A17" s="563" t="s">
        <v>379</v>
      </c>
      <c r="B17" s="976">
        <v>4203</v>
      </c>
      <c r="C17" s="976">
        <v>367</v>
      </c>
      <c r="D17" s="370">
        <v>267</v>
      </c>
      <c r="E17" s="976">
        <v>498</v>
      </c>
      <c r="F17" s="976">
        <v>2795</v>
      </c>
      <c r="G17" s="976">
        <v>2305</v>
      </c>
      <c r="H17" s="976">
        <v>490</v>
      </c>
      <c r="I17" s="976">
        <v>277</v>
      </c>
      <c r="J17" s="976">
        <v>85</v>
      </c>
    </row>
    <row r="18" spans="1:10">
      <c r="A18" s="563" t="s">
        <v>380</v>
      </c>
      <c r="B18" s="976">
        <v>7620</v>
      </c>
      <c r="C18" s="370">
        <v>481</v>
      </c>
      <c r="D18" s="1089">
        <v>60</v>
      </c>
      <c r="E18" s="370">
        <v>166</v>
      </c>
      <c r="F18" s="370">
        <v>6814</v>
      </c>
      <c r="G18" s="370">
        <v>6080</v>
      </c>
      <c r="H18" s="370">
        <v>734</v>
      </c>
      <c r="I18" s="370">
        <v>99</v>
      </c>
      <c r="J18" s="370">
        <v>554</v>
      </c>
    </row>
    <row r="19" spans="1:10">
      <c r="A19" s="563" t="s">
        <v>381</v>
      </c>
      <c r="B19" s="976">
        <v>19441</v>
      </c>
      <c r="C19" s="976">
        <v>1133</v>
      </c>
      <c r="D19" s="370">
        <v>290</v>
      </c>
      <c r="E19" s="976">
        <v>705</v>
      </c>
      <c r="F19" s="976">
        <v>17013</v>
      </c>
      <c r="G19" s="976">
        <v>15037</v>
      </c>
      <c r="H19" s="976">
        <v>1977</v>
      </c>
      <c r="I19" s="976">
        <v>300</v>
      </c>
      <c r="J19" s="976">
        <v>636</v>
      </c>
    </row>
    <row r="20" spans="1:10">
      <c r="A20" s="563" t="s">
        <v>382</v>
      </c>
      <c r="B20" s="976">
        <v>38311</v>
      </c>
      <c r="C20" s="370">
        <v>7082</v>
      </c>
      <c r="D20" s="1089">
        <v>485</v>
      </c>
      <c r="E20" s="370">
        <v>21147</v>
      </c>
      <c r="F20" s="370">
        <v>8708</v>
      </c>
      <c r="G20" s="370">
        <v>7351</v>
      </c>
      <c r="H20" s="370">
        <v>1357</v>
      </c>
      <c r="I20" s="370">
        <v>889</v>
      </c>
      <c r="J20" s="370">
        <v>141</v>
      </c>
    </row>
    <row r="21" spans="1:10">
      <c r="A21" s="563" t="s">
        <v>383</v>
      </c>
      <c r="B21" s="976">
        <v>55110</v>
      </c>
      <c r="C21" s="976">
        <v>358</v>
      </c>
      <c r="D21" s="370">
        <v>135</v>
      </c>
      <c r="E21" s="976">
        <v>52064</v>
      </c>
      <c r="F21" s="976">
        <v>2370</v>
      </c>
      <c r="G21" s="976">
        <v>2055</v>
      </c>
      <c r="H21" s="976">
        <v>316</v>
      </c>
      <c r="I21" s="976">
        <v>182</v>
      </c>
      <c r="J21" s="976">
        <v>98</v>
      </c>
    </row>
    <row r="22" spans="1:10">
      <c r="A22" s="563" t="s">
        <v>384</v>
      </c>
      <c r="B22" s="976">
        <v>994</v>
      </c>
      <c r="C22" s="370">
        <v>577</v>
      </c>
      <c r="D22" s="1089">
        <v>25</v>
      </c>
      <c r="E22" s="370">
        <v>92</v>
      </c>
      <c r="F22" s="370">
        <v>258</v>
      </c>
      <c r="G22" s="370">
        <v>222</v>
      </c>
      <c r="H22" s="370">
        <v>36</v>
      </c>
      <c r="I22" s="370">
        <v>43</v>
      </c>
      <c r="J22" s="370">
        <v>10</v>
      </c>
    </row>
    <row r="23" spans="1:10">
      <c r="A23" s="563" t="s">
        <v>385</v>
      </c>
      <c r="B23" s="976">
        <v>7874</v>
      </c>
      <c r="C23" s="976">
        <v>3183</v>
      </c>
      <c r="D23" s="370">
        <v>100</v>
      </c>
      <c r="E23" s="976">
        <v>412</v>
      </c>
      <c r="F23" s="976">
        <v>3924</v>
      </c>
      <c r="G23" s="976">
        <v>3211</v>
      </c>
      <c r="H23" s="976">
        <v>713</v>
      </c>
      <c r="I23" s="976">
        <v>255</v>
      </c>
      <c r="J23" s="976">
        <v>166</v>
      </c>
    </row>
    <row r="24" spans="1:10">
      <c r="A24" s="563" t="s">
        <v>386</v>
      </c>
      <c r="B24" s="976">
        <v>6799</v>
      </c>
      <c r="C24" s="370">
        <v>1712</v>
      </c>
      <c r="D24" s="1089">
        <v>67</v>
      </c>
      <c r="E24" s="370">
        <v>332</v>
      </c>
      <c r="F24" s="370">
        <v>4532</v>
      </c>
      <c r="G24" s="370">
        <v>3910</v>
      </c>
      <c r="H24" s="370">
        <v>622</v>
      </c>
      <c r="I24" s="370">
        <v>157</v>
      </c>
      <c r="J24" s="370">
        <v>172</v>
      </c>
    </row>
    <row r="25" spans="1:10">
      <c r="A25" s="563" t="s">
        <v>387</v>
      </c>
      <c r="B25" s="976">
        <v>7254</v>
      </c>
      <c r="C25" s="976">
        <v>387</v>
      </c>
      <c r="D25" s="370">
        <v>105</v>
      </c>
      <c r="E25" s="976">
        <v>224</v>
      </c>
      <c r="F25" s="976">
        <v>6403</v>
      </c>
      <c r="G25" s="976">
        <v>5766</v>
      </c>
      <c r="H25" s="976">
        <v>637</v>
      </c>
      <c r="I25" s="976">
        <v>135</v>
      </c>
      <c r="J25" s="976">
        <v>157</v>
      </c>
    </row>
    <row r="26" spans="1:10">
      <c r="A26" s="563" t="s">
        <v>388</v>
      </c>
      <c r="B26" s="976">
        <v>4504</v>
      </c>
      <c r="C26" s="370">
        <v>778</v>
      </c>
      <c r="D26" s="1089">
        <v>53</v>
      </c>
      <c r="E26" s="370">
        <v>225</v>
      </c>
      <c r="F26" s="370">
        <v>3302</v>
      </c>
      <c r="G26" s="370">
        <v>2783</v>
      </c>
      <c r="H26" s="370">
        <v>519</v>
      </c>
      <c r="I26" s="370">
        <v>145</v>
      </c>
      <c r="J26" s="370">
        <v>72</v>
      </c>
    </row>
    <row r="27" spans="1:10" ht="20.25" customHeight="1">
      <c r="A27" s="563" t="s">
        <v>389</v>
      </c>
      <c r="B27" s="976">
        <v>194595</v>
      </c>
      <c r="C27" s="976">
        <v>18439</v>
      </c>
      <c r="D27" s="976">
        <v>4938</v>
      </c>
      <c r="E27" s="976">
        <v>78493</v>
      </c>
      <c r="F27" s="976">
        <v>88674</v>
      </c>
      <c r="G27" s="976">
        <v>76404</v>
      </c>
      <c r="H27" s="976">
        <v>12269</v>
      </c>
      <c r="I27" s="976">
        <v>4044</v>
      </c>
      <c r="J27" s="976">
        <v>3257</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0.97</v>
      </c>
      <c r="C31" s="282">
        <v>0.09</v>
      </c>
      <c r="D31" s="372">
        <v>0.04</v>
      </c>
      <c r="E31" s="282">
        <v>0.09</v>
      </c>
      <c r="F31" s="282">
        <v>0.71</v>
      </c>
      <c r="G31" s="282">
        <v>0.59</v>
      </c>
      <c r="H31" s="282">
        <v>0.12</v>
      </c>
      <c r="I31" s="282">
        <v>0.05</v>
      </c>
      <c r="J31" s="282">
        <v>0.02</v>
      </c>
    </row>
    <row r="32" spans="1:10">
      <c r="A32" s="563" t="s">
        <v>374</v>
      </c>
      <c r="B32" s="372">
        <v>1.98</v>
      </c>
      <c r="C32" s="372">
        <v>0.08</v>
      </c>
      <c r="D32" s="1090">
        <v>0.04</v>
      </c>
      <c r="E32" s="372">
        <v>0.09</v>
      </c>
      <c r="F32" s="372">
        <v>1.72</v>
      </c>
      <c r="G32" s="372">
        <v>1.45</v>
      </c>
      <c r="H32" s="372">
        <v>0.26</v>
      </c>
      <c r="I32" s="372">
        <v>0.05</v>
      </c>
      <c r="J32" s="372">
        <v>0.05</v>
      </c>
    </row>
    <row r="33" spans="1:10">
      <c r="A33" s="563" t="s">
        <v>375</v>
      </c>
      <c r="B33" s="282">
        <v>0.3</v>
      </c>
      <c r="C33" s="282">
        <v>0.15</v>
      </c>
      <c r="D33" s="372">
        <v>0.02</v>
      </c>
      <c r="E33" s="282">
        <v>0.09</v>
      </c>
      <c r="F33" s="282">
        <v>0.01</v>
      </c>
      <c r="G33" s="282">
        <v>0.01</v>
      </c>
      <c r="H33" s="1094">
        <v>0</v>
      </c>
      <c r="I33" s="282">
        <v>0.03</v>
      </c>
      <c r="J33" s="1094" t="s">
        <v>302</v>
      </c>
    </row>
    <row r="34" spans="1:10">
      <c r="A34" s="563" t="s">
        <v>376</v>
      </c>
      <c r="B34" s="372">
        <v>3.53</v>
      </c>
      <c r="C34" s="372">
        <v>1.07</v>
      </c>
      <c r="D34" s="1090">
        <v>0.04</v>
      </c>
      <c r="E34" s="372">
        <v>0.09</v>
      </c>
      <c r="F34" s="372">
        <v>2.29</v>
      </c>
      <c r="G34" s="372">
        <v>2.02</v>
      </c>
      <c r="H34" s="372">
        <v>0.28000000000000003</v>
      </c>
      <c r="I34" s="372">
        <v>0.05</v>
      </c>
      <c r="J34" s="372">
        <v>0.13</v>
      </c>
    </row>
    <row r="35" spans="1:10">
      <c r="A35" s="563" t="s">
        <v>377</v>
      </c>
      <c r="B35" s="282">
        <v>0.72</v>
      </c>
      <c r="C35" s="282">
        <v>0.36</v>
      </c>
      <c r="D35" s="372">
        <v>0.02</v>
      </c>
      <c r="E35" s="282">
        <v>0.09</v>
      </c>
      <c r="F35" s="282">
        <v>0.16</v>
      </c>
      <c r="G35" s="282">
        <v>0.15</v>
      </c>
      <c r="H35" s="282">
        <v>0.01</v>
      </c>
      <c r="I35" s="282">
        <v>0.09</v>
      </c>
      <c r="J35" s="282" t="s">
        <v>302</v>
      </c>
    </row>
    <row r="36" spans="1:10">
      <c r="A36" s="563" t="s">
        <v>378</v>
      </c>
      <c r="B36" s="372">
        <v>0.28000000000000003</v>
      </c>
      <c r="C36" s="372">
        <v>0.09</v>
      </c>
      <c r="D36" s="1090">
        <v>0.02</v>
      </c>
      <c r="E36" s="372">
        <v>0.09</v>
      </c>
      <c r="F36" s="372">
        <v>0.06</v>
      </c>
      <c r="G36" s="372">
        <v>0.05</v>
      </c>
      <c r="H36" s="411">
        <v>0</v>
      </c>
      <c r="I36" s="372">
        <v>0.01</v>
      </c>
      <c r="J36" s="411" t="s">
        <v>302</v>
      </c>
    </row>
    <row r="37" spans="1:10">
      <c r="A37" s="563" t="s">
        <v>379</v>
      </c>
      <c r="B37" s="282">
        <v>0.74</v>
      </c>
      <c r="C37" s="282">
        <v>0.06</v>
      </c>
      <c r="D37" s="372">
        <v>0.05</v>
      </c>
      <c r="E37" s="282">
        <v>0.09</v>
      </c>
      <c r="F37" s="282">
        <v>0.49</v>
      </c>
      <c r="G37" s="282">
        <v>0.4</v>
      </c>
      <c r="H37" s="282">
        <v>0.09</v>
      </c>
      <c r="I37" s="282">
        <v>0.05</v>
      </c>
      <c r="J37" s="282">
        <v>0.01</v>
      </c>
    </row>
    <row r="38" spans="1:10">
      <c r="A38" s="563" t="s">
        <v>380</v>
      </c>
      <c r="B38" s="372">
        <v>3.94</v>
      </c>
      <c r="C38" s="372">
        <v>0.25</v>
      </c>
      <c r="D38" s="1090">
        <v>0.03</v>
      </c>
      <c r="E38" s="372">
        <v>0.09</v>
      </c>
      <c r="F38" s="372">
        <v>3.53</v>
      </c>
      <c r="G38" s="372">
        <v>3.15</v>
      </c>
      <c r="H38" s="372">
        <v>0.38</v>
      </c>
      <c r="I38" s="372">
        <v>0.05</v>
      </c>
      <c r="J38" s="372">
        <v>0.28999999999999998</v>
      </c>
    </row>
    <row r="39" spans="1:10">
      <c r="A39" s="563" t="s">
        <v>381</v>
      </c>
      <c r="B39" s="282">
        <v>2.65</v>
      </c>
      <c r="C39" s="282">
        <v>0.15</v>
      </c>
      <c r="D39" s="372">
        <v>0.04</v>
      </c>
      <c r="E39" s="282">
        <v>0.1</v>
      </c>
      <c r="F39" s="282">
        <v>2.3199999999999998</v>
      </c>
      <c r="G39" s="282">
        <v>2.0499999999999998</v>
      </c>
      <c r="H39" s="282">
        <v>0.27</v>
      </c>
      <c r="I39" s="282">
        <v>0.04</v>
      </c>
      <c r="J39" s="282">
        <v>0.09</v>
      </c>
    </row>
    <row r="40" spans="1:10">
      <c r="A40" s="563" t="s">
        <v>382</v>
      </c>
      <c r="B40" s="372">
        <v>2.2200000000000002</v>
      </c>
      <c r="C40" s="372">
        <v>0.41</v>
      </c>
      <c r="D40" s="1090">
        <v>0.03</v>
      </c>
      <c r="E40" s="372">
        <v>1.23</v>
      </c>
      <c r="F40" s="372">
        <v>0.51</v>
      </c>
      <c r="G40" s="372">
        <v>0.43</v>
      </c>
      <c r="H40" s="372">
        <v>0.08</v>
      </c>
      <c r="I40" s="372">
        <v>0.05</v>
      </c>
      <c r="J40" s="372">
        <v>0.01</v>
      </c>
    </row>
    <row r="41" spans="1:10">
      <c r="A41" s="563" t="s">
        <v>383</v>
      </c>
      <c r="B41" s="282">
        <v>14.76</v>
      </c>
      <c r="C41" s="282">
        <v>0.1</v>
      </c>
      <c r="D41" s="372">
        <v>0.04</v>
      </c>
      <c r="E41" s="282">
        <v>13.94</v>
      </c>
      <c r="F41" s="282">
        <v>0.63</v>
      </c>
      <c r="G41" s="282">
        <v>0.55000000000000004</v>
      </c>
      <c r="H41" s="282">
        <v>0.08</v>
      </c>
      <c r="I41" s="282">
        <v>0.05</v>
      </c>
      <c r="J41" s="282">
        <v>0.03</v>
      </c>
    </row>
    <row r="42" spans="1:10">
      <c r="A42" s="563" t="s">
        <v>384</v>
      </c>
      <c r="B42" s="372">
        <v>0.93</v>
      </c>
      <c r="C42" s="372">
        <v>0.54</v>
      </c>
      <c r="D42" s="1090">
        <v>0.02</v>
      </c>
      <c r="E42" s="372">
        <v>0.09</v>
      </c>
      <c r="F42" s="372">
        <v>0.24</v>
      </c>
      <c r="G42" s="372">
        <v>0.21</v>
      </c>
      <c r="H42" s="372">
        <v>0.03</v>
      </c>
      <c r="I42" s="372">
        <v>0.04</v>
      </c>
      <c r="J42" s="372">
        <v>0.01</v>
      </c>
    </row>
    <row r="43" spans="1:10">
      <c r="A43" s="563" t="s">
        <v>385</v>
      </c>
      <c r="B43" s="282">
        <v>1.64</v>
      </c>
      <c r="C43" s="282">
        <v>0.66</v>
      </c>
      <c r="D43" s="372">
        <v>0.02</v>
      </c>
      <c r="E43" s="282">
        <v>0.09</v>
      </c>
      <c r="F43" s="282">
        <v>0.82</v>
      </c>
      <c r="G43" s="282">
        <v>0.67</v>
      </c>
      <c r="H43" s="282">
        <v>0.15</v>
      </c>
      <c r="I43" s="282">
        <v>0.05</v>
      </c>
      <c r="J43" s="282">
        <v>0.03</v>
      </c>
    </row>
    <row r="44" spans="1:10">
      <c r="A44" s="563" t="s">
        <v>386</v>
      </c>
      <c r="B44" s="372">
        <v>2.35</v>
      </c>
      <c r="C44" s="372">
        <v>0.59</v>
      </c>
      <c r="D44" s="1090">
        <v>0.02</v>
      </c>
      <c r="E44" s="372">
        <v>0.11</v>
      </c>
      <c r="F44" s="372">
        <v>1.57</v>
      </c>
      <c r="G44" s="372">
        <v>1.35</v>
      </c>
      <c r="H44" s="372">
        <v>0.22</v>
      </c>
      <c r="I44" s="372">
        <v>0.05</v>
      </c>
      <c r="J44" s="372">
        <v>0.06</v>
      </c>
    </row>
    <row r="45" spans="1:10">
      <c r="A45" s="563" t="s">
        <v>387</v>
      </c>
      <c r="B45" s="282">
        <v>2.77</v>
      </c>
      <c r="C45" s="282">
        <v>0.15</v>
      </c>
      <c r="D45" s="372">
        <v>0.04</v>
      </c>
      <c r="E45" s="282">
        <v>0.09</v>
      </c>
      <c r="F45" s="282">
        <v>2.4500000000000002</v>
      </c>
      <c r="G45" s="282">
        <v>2.21</v>
      </c>
      <c r="H45" s="282">
        <v>0.24</v>
      </c>
      <c r="I45" s="282">
        <v>0.05</v>
      </c>
      <c r="J45" s="282">
        <v>0.06</v>
      </c>
    </row>
    <row r="46" spans="1:10">
      <c r="A46" s="563" t="s">
        <v>388</v>
      </c>
      <c r="B46" s="372">
        <v>1.71</v>
      </c>
      <c r="C46" s="372">
        <v>0.3</v>
      </c>
      <c r="D46" s="1090">
        <v>0.02</v>
      </c>
      <c r="E46" s="372">
        <v>0.09</v>
      </c>
      <c r="F46" s="372">
        <v>1.26</v>
      </c>
      <c r="G46" s="372">
        <v>1.06</v>
      </c>
      <c r="H46" s="372">
        <v>0.2</v>
      </c>
      <c r="I46" s="372">
        <v>0.06</v>
      </c>
      <c r="J46" s="372">
        <v>0.03</v>
      </c>
    </row>
    <row r="47" spans="1:10" ht="20.25" customHeight="1">
      <c r="A47" s="563" t="s">
        <v>389</v>
      </c>
      <c r="B47" s="1091">
        <v>2.4500000000000002</v>
      </c>
      <c r="C47" s="1091">
        <v>0.23</v>
      </c>
      <c r="D47" s="1091">
        <v>0.06</v>
      </c>
      <c r="E47" s="1091">
        <v>0.99</v>
      </c>
      <c r="F47" s="1091">
        <v>1.1200000000000001</v>
      </c>
      <c r="G47" s="1091">
        <v>0.96</v>
      </c>
      <c r="H47" s="1091">
        <v>0.15</v>
      </c>
      <c r="I47" s="1091">
        <v>0.05</v>
      </c>
      <c r="J47" s="1091">
        <v>0.04</v>
      </c>
    </row>
    <row r="48" spans="1:10">
      <c r="A48" s="345"/>
      <c r="B48" s="301"/>
      <c r="C48" s="301"/>
      <c r="D48" s="301"/>
      <c r="E48" s="301"/>
      <c r="F48" s="301"/>
      <c r="G48" s="301"/>
      <c r="H48" s="301"/>
      <c r="I48" s="301"/>
      <c r="J48" s="301"/>
    </row>
    <row r="49" spans="1:10" ht="15">
      <c r="B49" s="1367" t="s">
        <v>968</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976">
        <v>2825</v>
      </c>
      <c r="C51" s="976">
        <v>258</v>
      </c>
      <c r="D51" s="370">
        <v>109</v>
      </c>
      <c r="E51" s="976">
        <v>249</v>
      </c>
      <c r="F51" s="976">
        <v>2059</v>
      </c>
      <c r="G51" s="976">
        <v>1720</v>
      </c>
      <c r="H51" s="976">
        <v>339</v>
      </c>
      <c r="I51" s="976">
        <v>152</v>
      </c>
      <c r="J51" s="976">
        <v>68</v>
      </c>
    </row>
    <row r="52" spans="1:10">
      <c r="A52" s="563" t="s">
        <v>374</v>
      </c>
      <c r="B52" s="370">
        <v>6696</v>
      </c>
      <c r="C52" s="370">
        <v>285</v>
      </c>
      <c r="D52" s="1089">
        <v>140</v>
      </c>
      <c r="E52" s="370">
        <v>290</v>
      </c>
      <c r="F52" s="370">
        <v>5803</v>
      </c>
      <c r="G52" s="370">
        <v>4910</v>
      </c>
      <c r="H52" s="370">
        <v>893</v>
      </c>
      <c r="I52" s="370">
        <v>178</v>
      </c>
      <c r="J52" s="370">
        <v>163</v>
      </c>
    </row>
    <row r="53" spans="1:10">
      <c r="A53" s="563" t="s">
        <v>375</v>
      </c>
      <c r="B53" s="976">
        <v>301</v>
      </c>
      <c r="C53" s="976">
        <v>156</v>
      </c>
      <c r="D53" s="370">
        <v>16</v>
      </c>
      <c r="E53" s="976">
        <v>87</v>
      </c>
      <c r="F53" s="976">
        <v>7</v>
      </c>
      <c r="G53" s="976">
        <v>6</v>
      </c>
      <c r="H53" s="976">
        <v>2</v>
      </c>
      <c r="I53" s="976">
        <v>33</v>
      </c>
      <c r="J53" s="976" t="s">
        <v>302</v>
      </c>
    </row>
    <row r="54" spans="1:10">
      <c r="A54" s="563" t="s">
        <v>376</v>
      </c>
      <c r="B54" s="370">
        <v>2729</v>
      </c>
      <c r="C54" s="370">
        <v>824</v>
      </c>
      <c r="D54" s="1089">
        <v>28</v>
      </c>
      <c r="E54" s="370">
        <v>66</v>
      </c>
      <c r="F54" s="370">
        <v>1770</v>
      </c>
      <c r="G54" s="370">
        <v>1556</v>
      </c>
      <c r="H54" s="370">
        <v>213</v>
      </c>
      <c r="I54" s="370">
        <v>41</v>
      </c>
      <c r="J54" s="370">
        <v>102</v>
      </c>
    </row>
    <row r="55" spans="1:10">
      <c r="A55" s="563" t="s">
        <v>377</v>
      </c>
      <c r="B55" s="976">
        <v>146</v>
      </c>
      <c r="C55" s="976">
        <v>73</v>
      </c>
      <c r="D55" s="370">
        <v>5</v>
      </c>
      <c r="E55" s="976">
        <v>17</v>
      </c>
      <c r="F55" s="976">
        <v>33</v>
      </c>
      <c r="G55" s="976">
        <v>31</v>
      </c>
      <c r="H55" s="976">
        <v>2</v>
      </c>
      <c r="I55" s="976">
        <v>17</v>
      </c>
      <c r="J55" s="976" t="s">
        <v>302</v>
      </c>
    </row>
    <row r="56" spans="1:10">
      <c r="A56" s="563" t="s">
        <v>378</v>
      </c>
      <c r="B56" s="370">
        <v>137</v>
      </c>
      <c r="C56" s="370">
        <v>44</v>
      </c>
      <c r="D56" s="1089">
        <v>11</v>
      </c>
      <c r="E56" s="370">
        <v>46</v>
      </c>
      <c r="F56" s="370">
        <v>29</v>
      </c>
      <c r="G56" s="370">
        <v>27</v>
      </c>
      <c r="H56" s="370">
        <v>2</v>
      </c>
      <c r="I56" s="370">
        <v>7</v>
      </c>
      <c r="J56" s="370" t="s">
        <v>302</v>
      </c>
    </row>
    <row r="57" spans="1:10">
      <c r="A57" s="563" t="s">
        <v>379</v>
      </c>
      <c r="B57" s="976">
        <v>1253</v>
      </c>
      <c r="C57" s="976">
        <v>109</v>
      </c>
      <c r="D57" s="370">
        <v>80</v>
      </c>
      <c r="E57" s="976">
        <v>148</v>
      </c>
      <c r="F57" s="976">
        <v>833</v>
      </c>
      <c r="G57" s="976">
        <v>687</v>
      </c>
      <c r="H57" s="976">
        <v>146</v>
      </c>
      <c r="I57" s="976">
        <v>83</v>
      </c>
      <c r="J57" s="976">
        <v>25</v>
      </c>
    </row>
    <row r="58" spans="1:10">
      <c r="A58" s="563" t="s">
        <v>380</v>
      </c>
      <c r="B58" s="370">
        <v>2271</v>
      </c>
      <c r="C58" s="370">
        <v>143</v>
      </c>
      <c r="D58" s="1089">
        <v>18</v>
      </c>
      <c r="E58" s="370">
        <v>49</v>
      </c>
      <c r="F58" s="370">
        <v>2031</v>
      </c>
      <c r="G58" s="370">
        <v>1812</v>
      </c>
      <c r="H58" s="370">
        <v>219</v>
      </c>
      <c r="I58" s="370">
        <v>29</v>
      </c>
      <c r="J58" s="370">
        <v>165</v>
      </c>
    </row>
    <row r="59" spans="1:10">
      <c r="A59" s="563" t="s">
        <v>381</v>
      </c>
      <c r="B59" s="976">
        <v>5793</v>
      </c>
      <c r="C59" s="976">
        <v>337</v>
      </c>
      <c r="D59" s="370">
        <v>86</v>
      </c>
      <c r="E59" s="976">
        <v>210</v>
      </c>
      <c r="F59" s="976">
        <v>5070</v>
      </c>
      <c r="G59" s="976">
        <v>4481</v>
      </c>
      <c r="H59" s="976">
        <v>589</v>
      </c>
      <c r="I59" s="976">
        <v>89</v>
      </c>
      <c r="J59" s="976">
        <v>189</v>
      </c>
    </row>
    <row r="60" spans="1:10">
      <c r="A60" s="563" t="s">
        <v>382</v>
      </c>
      <c r="B60" s="370">
        <v>11417</v>
      </c>
      <c r="C60" s="370">
        <v>2110</v>
      </c>
      <c r="D60" s="1089">
        <v>145</v>
      </c>
      <c r="E60" s="370">
        <v>6302</v>
      </c>
      <c r="F60" s="370">
        <v>2595</v>
      </c>
      <c r="G60" s="370">
        <v>2191</v>
      </c>
      <c r="H60" s="370">
        <v>404</v>
      </c>
      <c r="I60" s="370">
        <v>265</v>
      </c>
      <c r="J60" s="370">
        <v>42</v>
      </c>
    </row>
    <row r="61" spans="1:10">
      <c r="A61" s="563" t="s">
        <v>383</v>
      </c>
      <c r="B61" s="976">
        <v>16423</v>
      </c>
      <c r="C61" s="976">
        <v>107</v>
      </c>
      <c r="D61" s="370">
        <v>40</v>
      </c>
      <c r="E61" s="976">
        <v>15515</v>
      </c>
      <c r="F61" s="976">
        <v>706</v>
      </c>
      <c r="G61" s="976">
        <v>612</v>
      </c>
      <c r="H61" s="976">
        <v>94</v>
      </c>
      <c r="I61" s="976">
        <v>54</v>
      </c>
      <c r="J61" s="976">
        <v>29</v>
      </c>
    </row>
    <row r="62" spans="1:10">
      <c r="A62" s="563" t="s">
        <v>384</v>
      </c>
      <c r="B62" s="370">
        <v>296</v>
      </c>
      <c r="C62" s="370">
        <v>172</v>
      </c>
      <c r="D62" s="1089">
        <v>7</v>
      </c>
      <c r="E62" s="370">
        <v>27</v>
      </c>
      <c r="F62" s="370">
        <v>77</v>
      </c>
      <c r="G62" s="370">
        <v>66</v>
      </c>
      <c r="H62" s="370">
        <v>11</v>
      </c>
      <c r="I62" s="370">
        <v>13</v>
      </c>
      <c r="J62" s="370">
        <v>3</v>
      </c>
    </row>
    <row r="63" spans="1:10">
      <c r="A63" s="563" t="s">
        <v>385</v>
      </c>
      <c r="B63" s="976">
        <v>2346</v>
      </c>
      <c r="C63" s="976">
        <v>949</v>
      </c>
      <c r="D63" s="370">
        <v>30</v>
      </c>
      <c r="E63" s="976">
        <v>123</v>
      </c>
      <c r="F63" s="976">
        <v>1169</v>
      </c>
      <c r="G63" s="976">
        <v>957</v>
      </c>
      <c r="H63" s="976">
        <v>212</v>
      </c>
      <c r="I63" s="976">
        <v>76</v>
      </c>
      <c r="J63" s="976">
        <v>50</v>
      </c>
    </row>
    <row r="64" spans="1:10">
      <c r="A64" s="563" t="s">
        <v>386</v>
      </c>
      <c r="B64" s="370">
        <v>2026</v>
      </c>
      <c r="C64" s="370">
        <v>510</v>
      </c>
      <c r="D64" s="1089">
        <v>20</v>
      </c>
      <c r="E64" s="370">
        <v>99</v>
      </c>
      <c r="F64" s="370">
        <v>1350</v>
      </c>
      <c r="G64" s="370">
        <v>1165</v>
      </c>
      <c r="H64" s="370">
        <v>185</v>
      </c>
      <c r="I64" s="370">
        <v>47</v>
      </c>
      <c r="J64" s="370">
        <v>51</v>
      </c>
    </row>
    <row r="65" spans="1:10">
      <c r="A65" s="563" t="s">
        <v>387</v>
      </c>
      <c r="B65" s="976">
        <v>2162</v>
      </c>
      <c r="C65" s="976">
        <v>115</v>
      </c>
      <c r="D65" s="370">
        <v>31</v>
      </c>
      <c r="E65" s="976">
        <v>67</v>
      </c>
      <c r="F65" s="976">
        <v>1908</v>
      </c>
      <c r="G65" s="976">
        <v>1718</v>
      </c>
      <c r="H65" s="976">
        <v>190</v>
      </c>
      <c r="I65" s="976">
        <v>40</v>
      </c>
      <c r="J65" s="976">
        <v>47</v>
      </c>
    </row>
    <row r="66" spans="1:10">
      <c r="A66" s="563" t="s">
        <v>388</v>
      </c>
      <c r="B66" s="370">
        <v>1342</v>
      </c>
      <c r="C66" s="370">
        <v>232</v>
      </c>
      <c r="D66" s="1089">
        <v>16</v>
      </c>
      <c r="E66" s="370">
        <v>67</v>
      </c>
      <c r="F66" s="370">
        <v>984</v>
      </c>
      <c r="G66" s="370">
        <v>829</v>
      </c>
      <c r="H66" s="370">
        <v>155</v>
      </c>
      <c r="I66" s="370">
        <v>43</v>
      </c>
      <c r="J66" s="370">
        <v>22</v>
      </c>
    </row>
    <row r="67" spans="1:10" ht="20.25" customHeight="1">
      <c r="A67" s="563" t="s">
        <v>389</v>
      </c>
      <c r="B67" s="1096">
        <f>B27*298/1000</f>
        <v>57989.31</v>
      </c>
      <c r="C67" s="1096">
        <f t="shared" ref="C67:J67" si="0">C27*298/1000</f>
        <v>5494.8220000000001</v>
      </c>
      <c r="D67" s="1096">
        <f t="shared" si="0"/>
        <v>1471.5239999999999</v>
      </c>
      <c r="E67" s="1096">
        <f t="shared" si="0"/>
        <v>23390.914000000001</v>
      </c>
      <c r="F67" s="1096">
        <f t="shared" si="0"/>
        <v>26424.851999999999</v>
      </c>
      <c r="G67" s="1096">
        <f t="shared" si="0"/>
        <v>22768.392</v>
      </c>
      <c r="H67" s="1096">
        <f t="shared" si="0"/>
        <v>3656.1619999999998</v>
      </c>
      <c r="I67" s="1096">
        <f t="shared" si="0"/>
        <v>1205.1120000000001</v>
      </c>
      <c r="J67" s="1096">
        <f t="shared" si="0"/>
        <v>970.58600000000001</v>
      </c>
    </row>
    <row r="68" spans="1:10" s="328" customFormat="1">
      <c r="A68" s="522"/>
      <c r="B68" s="293"/>
      <c r="C68" s="275"/>
      <c r="D68" s="275"/>
      <c r="E68" s="275"/>
      <c r="F68" s="275"/>
      <c r="G68" s="275"/>
      <c r="H68" s="275"/>
      <c r="I68" s="275"/>
      <c r="J68" s="275"/>
    </row>
    <row r="69" spans="1:10" s="328" customFormat="1" ht="13">
      <c r="A69" s="122"/>
      <c r="B69" s="1373" t="s">
        <v>641</v>
      </c>
      <c r="C69" s="1373"/>
      <c r="D69" s="1373"/>
      <c r="E69" s="1373"/>
      <c r="F69" s="1373"/>
      <c r="G69" s="1373"/>
      <c r="H69" s="1373"/>
      <c r="I69" s="1373"/>
      <c r="J69" s="1373"/>
    </row>
    <row r="70" spans="1:10" s="328" customFormat="1">
      <c r="A70" s="522"/>
      <c r="B70" s="293"/>
      <c r="C70" s="303"/>
      <c r="D70" s="303"/>
      <c r="E70" s="303"/>
      <c r="F70" s="303"/>
      <c r="G70" s="303"/>
      <c r="H70" s="303"/>
      <c r="I70" s="303"/>
      <c r="J70" s="303"/>
    </row>
    <row r="71" spans="1:10" s="328" customFormat="1">
      <c r="A71" s="563" t="s">
        <v>373</v>
      </c>
      <c r="B71" s="306">
        <v>100</v>
      </c>
      <c r="C71" s="307">
        <v>9.1235101782512391</v>
      </c>
      <c r="D71" s="307">
        <v>3.8392574622930069</v>
      </c>
      <c r="E71" s="307">
        <v>8.8070878599303875</v>
      </c>
      <c r="F71" s="307">
        <v>72.861512498681577</v>
      </c>
      <c r="G71" s="307">
        <v>60.879654044931968</v>
      </c>
      <c r="H71" s="307">
        <v>11.981858453749604</v>
      </c>
      <c r="I71" s="307">
        <v>5.3686320008437924</v>
      </c>
      <c r="J71" s="307" t="s">
        <v>306</v>
      </c>
    </row>
    <row r="72" spans="1:10" s="328" customFormat="1">
      <c r="A72" s="563" t="s">
        <v>374</v>
      </c>
      <c r="B72" s="306">
        <v>100</v>
      </c>
      <c r="C72" s="307">
        <v>4.2588224823105332</v>
      </c>
      <c r="D72" s="307">
        <v>2.0871345289484222</v>
      </c>
      <c r="E72" s="307">
        <v>4.3344755462596236</v>
      </c>
      <c r="F72" s="307">
        <v>86.658359663566372</v>
      </c>
      <c r="G72" s="307">
        <v>73.325619687597353</v>
      </c>
      <c r="H72" s="307">
        <v>13.332739975969027</v>
      </c>
      <c r="I72" s="307">
        <v>2.6567575986827467</v>
      </c>
      <c r="J72" s="307" t="s">
        <v>306</v>
      </c>
    </row>
    <row r="73" spans="1:10" s="328" customFormat="1">
      <c r="A73" s="563" t="s">
        <v>375</v>
      </c>
      <c r="B73" s="306">
        <v>100</v>
      </c>
      <c r="C73" s="307">
        <v>52.031714568880076</v>
      </c>
      <c r="D73" s="307">
        <v>5.4509415262636276</v>
      </c>
      <c r="E73" s="307">
        <v>29.038652130822598</v>
      </c>
      <c r="F73" s="307">
        <v>2.4777006937561943</v>
      </c>
      <c r="G73" s="307">
        <v>1.8830525272547076</v>
      </c>
      <c r="H73" s="307">
        <v>0.59464816650148666</v>
      </c>
      <c r="I73" s="307">
        <v>11.000991080277503</v>
      </c>
      <c r="J73" s="307" t="s">
        <v>306</v>
      </c>
    </row>
    <row r="74" spans="1:10" s="328" customFormat="1">
      <c r="A74" s="563" t="s">
        <v>376</v>
      </c>
      <c r="B74" s="306">
        <v>100</v>
      </c>
      <c r="C74" s="307">
        <v>30.188885249481384</v>
      </c>
      <c r="D74" s="307">
        <v>1.0263129162572333</v>
      </c>
      <c r="E74" s="307">
        <v>2.4238453979692105</v>
      </c>
      <c r="F74" s="307">
        <v>64.843323506933075</v>
      </c>
      <c r="G74" s="307">
        <v>57.025876187356701</v>
      </c>
      <c r="H74" s="307">
        <v>7.817447319576373</v>
      </c>
      <c r="I74" s="307">
        <v>1.5176329293591004</v>
      </c>
      <c r="J74" s="307" t="s">
        <v>306</v>
      </c>
    </row>
    <row r="75" spans="1:10" s="328" customFormat="1" ht="12.75" customHeight="1">
      <c r="A75" s="563" t="s">
        <v>377</v>
      </c>
      <c r="B75" s="306">
        <v>100</v>
      </c>
      <c r="C75" s="307">
        <v>50.102249488752555</v>
      </c>
      <c r="D75" s="307">
        <v>3.2719836400817996</v>
      </c>
      <c r="E75" s="307">
        <v>11.860940695296524</v>
      </c>
      <c r="F75" s="307">
        <v>22.903885480572598</v>
      </c>
      <c r="G75" s="307">
        <v>21.472392638036808</v>
      </c>
      <c r="H75" s="307">
        <v>1.4314928425357873</v>
      </c>
      <c r="I75" s="307">
        <v>11.860940695296524</v>
      </c>
      <c r="J75" s="307" t="s">
        <v>306</v>
      </c>
    </row>
    <row r="76" spans="1:10" s="328" customFormat="1">
      <c r="A76" s="563" t="s">
        <v>378</v>
      </c>
      <c r="B76" s="306">
        <v>100</v>
      </c>
      <c r="C76" s="307">
        <v>32.391304347826086</v>
      </c>
      <c r="D76" s="307">
        <v>8.0434782608695645</v>
      </c>
      <c r="E76" s="307">
        <v>33.478260869565219</v>
      </c>
      <c r="F76" s="307">
        <v>21.086956521739129</v>
      </c>
      <c r="G76" s="307">
        <v>19.347826086956523</v>
      </c>
      <c r="H76" s="307">
        <v>1.5217391304347827</v>
      </c>
      <c r="I76" s="307">
        <v>5</v>
      </c>
      <c r="J76" s="307" t="s">
        <v>306</v>
      </c>
    </row>
    <row r="77" spans="1:10" s="328" customFormat="1">
      <c r="A77" s="563" t="s">
        <v>379</v>
      </c>
      <c r="B77" s="306">
        <v>100</v>
      </c>
      <c r="C77" s="307">
        <v>8.7318581965262911</v>
      </c>
      <c r="D77" s="307">
        <v>6.3526052819414707</v>
      </c>
      <c r="E77" s="307">
        <v>11.848679514632405</v>
      </c>
      <c r="F77" s="307">
        <v>66.500118962645729</v>
      </c>
      <c r="G77" s="307">
        <v>54.841779681180107</v>
      </c>
      <c r="H77" s="307">
        <v>11.65833928146562</v>
      </c>
      <c r="I77" s="307">
        <v>6.5905305733999526</v>
      </c>
      <c r="J77" s="307" t="s">
        <v>306</v>
      </c>
    </row>
    <row r="78" spans="1:10" s="328" customFormat="1">
      <c r="A78" s="563" t="s">
        <v>380</v>
      </c>
      <c r="B78" s="306">
        <v>100</v>
      </c>
      <c r="C78" s="307">
        <v>6.3123359580052494</v>
      </c>
      <c r="D78" s="307">
        <v>0.78740157480314965</v>
      </c>
      <c r="E78" s="307">
        <v>2.1784776902887137</v>
      </c>
      <c r="F78" s="307">
        <v>89.422572178477694</v>
      </c>
      <c r="G78" s="307">
        <v>79.790026246719165</v>
      </c>
      <c r="H78" s="307">
        <v>9.6325459317585302</v>
      </c>
      <c r="I78" s="307">
        <v>1.2992125984251968</v>
      </c>
      <c r="J78" s="307" t="s">
        <v>306</v>
      </c>
    </row>
    <row r="79" spans="1:10" s="328" customFormat="1" ht="12.75" customHeight="1">
      <c r="A79" s="563" t="s">
        <v>381</v>
      </c>
      <c r="B79" s="306">
        <v>100</v>
      </c>
      <c r="C79" s="307">
        <v>5.8278895118563856</v>
      </c>
      <c r="D79" s="307">
        <v>1.4916928141556505</v>
      </c>
      <c r="E79" s="307">
        <v>3.626356668895633</v>
      </c>
      <c r="F79" s="307">
        <v>87.510930507689935</v>
      </c>
      <c r="G79" s="307">
        <v>77.346844298132808</v>
      </c>
      <c r="H79" s="307">
        <v>10.169229977881797</v>
      </c>
      <c r="I79" s="307">
        <v>1.5431304974023969</v>
      </c>
      <c r="J79" s="307" t="s">
        <v>306</v>
      </c>
    </row>
    <row r="80" spans="1:10" s="328" customFormat="1" ht="12.75" customHeight="1">
      <c r="A80" s="563" t="s">
        <v>382</v>
      </c>
      <c r="B80" s="306">
        <v>100</v>
      </c>
      <c r="C80" s="307">
        <v>18.485552452298297</v>
      </c>
      <c r="D80" s="307">
        <v>1.2659549476651615</v>
      </c>
      <c r="E80" s="307">
        <v>55.19824593458798</v>
      </c>
      <c r="F80" s="307">
        <v>22.72976429746026</v>
      </c>
      <c r="G80" s="307">
        <v>19.187700660384746</v>
      </c>
      <c r="H80" s="307">
        <v>3.5420636370755134</v>
      </c>
      <c r="I80" s="307">
        <v>2.3204823679883062</v>
      </c>
      <c r="J80" s="307" t="s">
        <v>306</v>
      </c>
    </row>
    <row r="81" spans="1:10" s="328" customFormat="1" ht="12.75" customHeight="1">
      <c r="A81" s="563" t="s">
        <v>383</v>
      </c>
      <c r="B81" s="306">
        <v>100</v>
      </c>
      <c r="C81" s="307">
        <v>0.64960987116675739</v>
      </c>
      <c r="D81" s="307">
        <v>0.24496461622210125</v>
      </c>
      <c r="E81" s="307">
        <v>94.4728724369443</v>
      </c>
      <c r="F81" s="307">
        <v>4.3004899292324446</v>
      </c>
      <c r="G81" s="307">
        <v>3.7289058247142077</v>
      </c>
      <c r="H81" s="307">
        <v>0.57339865723099259</v>
      </c>
      <c r="I81" s="307">
        <v>0.33024859372164761</v>
      </c>
      <c r="J81" s="307" t="s">
        <v>306</v>
      </c>
    </row>
    <row r="82" spans="1:10" s="328" customFormat="1" ht="12.75" customHeight="1">
      <c r="A82" s="563" t="s">
        <v>384</v>
      </c>
      <c r="B82" s="306">
        <v>100</v>
      </c>
      <c r="C82" s="307">
        <v>58.048289738430583</v>
      </c>
      <c r="D82" s="307">
        <v>2.5150905432595572</v>
      </c>
      <c r="E82" s="307">
        <v>9.2555331991951704</v>
      </c>
      <c r="F82" s="307">
        <v>25.955734406438633</v>
      </c>
      <c r="G82" s="307">
        <v>22.334004024144868</v>
      </c>
      <c r="H82" s="307">
        <v>3.6217303822937628</v>
      </c>
      <c r="I82" s="307">
        <v>4.3259557344064383</v>
      </c>
      <c r="J82" s="307" t="s">
        <v>306</v>
      </c>
    </row>
    <row r="83" spans="1:10" s="328" customFormat="1" ht="12.75" customHeight="1">
      <c r="A83" s="563" t="s">
        <v>385</v>
      </c>
      <c r="B83" s="306">
        <v>100</v>
      </c>
      <c r="C83" s="307">
        <v>40.424180848361694</v>
      </c>
      <c r="D83" s="307">
        <v>1.2700025400050801</v>
      </c>
      <c r="E83" s="307">
        <v>5.23241046482093</v>
      </c>
      <c r="F83" s="307">
        <v>49.834899669799341</v>
      </c>
      <c r="G83" s="307">
        <v>40.779781559563119</v>
      </c>
      <c r="H83" s="307">
        <v>9.0551181102362204</v>
      </c>
      <c r="I83" s="307">
        <v>3.2385064770129541</v>
      </c>
      <c r="J83" s="307" t="s">
        <v>306</v>
      </c>
    </row>
    <row r="84" spans="1:10" s="328" customFormat="1" ht="12.75" customHeight="1">
      <c r="A84" s="563" t="s">
        <v>386</v>
      </c>
      <c r="B84" s="306">
        <v>100</v>
      </c>
      <c r="C84" s="307">
        <v>25.180173554934548</v>
      </c>
      <c r="D84" s="307">
        <v>0.9854390351522283</v>
      </c>
      <c r="E84" s="307">
        <v>4.8830710398588026</v>
      </c>
      <c r="F84" s="307">
        <v>66.656861303132814</v>
      </c>
      <c r="G84" s="307">
        <v>57.508457126047951</v>
      </c>
      <c r="H84" s="307">
        <v>9.1484041770848652</v>
      </c>
      <c r="I84" s="307">
        <v>2.3091631122223855</v>
      </c>
      <c r="J84" s="307" t="s">
        <v>306</v>
      </c>
    </row>
    <row r="85" spans="1:10" s="328" customFormat="1" ht="12.75" customHeight="1">
      <c r="A85" s="563" t="s">
        <v>387</v>
      </c>
      <c r="B85" s="306">
        <v>100</v>
      </c>
      <c r="C85" s="307">
        <v>5.3349875930521096</v>
      </c>
      <c r="D85" s="307">
        <v>1.4474772539288667</v>
      </c>
      <c r="E85" s="307">
        <v>3.0879514750482491</v>
      </c>
      <c r="F85" s="307">
        <v>88.268541494347943</v>
      </c>
      <c r="G85" s="307">
        <v>79.487179487179489</v>
      </c>
      <c r="H85" s="307">
        <v>8.7813620071684593</v>
      </c>
      <c r="I85" s="307">
        <v>1.8610421836228288</v>
      </c>
      <c r="J85" s="307" t="s">
        <v>306</v>
      </c>
    </row>
    <row r="86" spans="1:10" s="328" customFormat="1" ht="12.75" customHeight="1">
      <c r="A86" s="563" t="s">
        <v>388</v>
      </c>
      <c r="B86" s="306">
        <v>100</v>
      </c>
      <c r="C86" s="307">
        <v>17.273534635879219</v>
      </c>
      <c r="D86" s="307">
        <v>1.1767317939609236</v>
      </c>
      <c r="E86" s="307">
        <v>4.9955595026642987</v>
      </c>
      <c r="F86" s="307">
        <v>73.312611012433393</v>
      </c>
      <c r="G86" s="307">
        <v>61.789520426287744</v>
      </c>
      <c r="H86" s="307">
        <v>11.523090586145649</v>
      </c>
      <c r="I86" s="307">
        <v>3.2193605683836588</v>
      </c>
      <c r="J86" s="307" t="s">
        <v>306</v>
      </c>
    </row>
    <row r="87" spans="1:10" s="328" customFormat="1" ht="20.149999999999999" customHeight="1">
      <c r="A87" s="563" t="s">
        <v>389</v>
      </c>
      <c r="B87" s="306">
        <v>100</v>
      </c>
      <c r="C87" s="307">
        <v>9.4755774814358027</v>
      </c>
      <c r="D87" s="307">
        <v>2.5375780467124027</v>
      </c>
      <c r="E87" s="307">
        <v>40.336596520979469</v>
      </c>
      <c r="F87" s="307">
        <v>45.568488398982502</v>
      </c>
      <c r="G87" s="307">
        <v>39.263084868573188</v>
      </c>
      <c r="H87" s="307">
        <v>6.3048896425910224</v>
      </c>
      <c r="I87" s="307">
        <v>2.0781623371617974</v>
      </c>
      <c r="J87" s="307" t="s">
        <v>306</v>
      </c>
    </row>
    <row r="88" spans="1:10" ht="13">
      <c r="B88" s="167"/>
      <c r="C88" s="346"/>
      <c r="D88" s="346"/>
      <c r="E88" s="346"/>
      <c r="F88" s="346"/>
      <c r="G88" s="346"/>
      <c r="H88" s="346"/>
      <c r="I88" s="346"/>
      <c r="J88" s="346"/>
    </row>
    <row r="89" spans="1:10" s="335" customFormat="1" ht="33.75"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1990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2">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7" customWidth="1"/>
    <col min="11" max="16384" width="11.54296875" style="122"/>
  </cols>
  <sheetData>
    <row r="1" spans="1:10" ht="13">
      <c r="A1" s="146" t="s">
        <v>271</v>
      </c>
    </row>
    <row r="3" spans="1:10" ht="15">
      <c r="A3" s="723" t="s">
        <v>826</v>
      </c>
      <c r="B3" s="363" t="s">
        <v>684</v>
      </c>
      <c r="D3" s="363"/>
      <c r="E3" s="363"/>
      <c r="F3" s="363"/>
      <c r="G3" s="363"/>
      <c r="H3" s="363"/>
      <c r="I3" s="363"/>
      <c r="J3" s="363"/>
    </row>
    <row r="5" spans="1:10" ht="15.75" customHeight="1">
      <c r="A5" s="1363" t="s">
        <v>371</v>
      </c>
      <c r="B5" s="1337" t="s">
        <v>393</v>
      </c>
      <c r="C5" s="1359" t="s">
        <v>433</v>
      </c>
      <c r="D5" s="1360"/>
      <c r="E5" s="1360"/>
      <c r="F5" s="1360"/>
      <c r="G5" s="1360"/>
      <c r="H5" s="1360"/>
      <c r="I5" s="1374"/>
      <c r="J5" s="1359" t="s">
        <v>956</v>
      </c>
    </row>
    <row r="6" spans="1:10" ht="15.75" customHeight="1">
      <c r="A6" s="1363"/>
      <c r="B6" s="1337"/>
      <c r="C6" s="1342" t="s">
        <v>677</v>
      </c>
      <c r="D6" s="1363"/>
      <c r="E6" s="1239" t="s">
        <v>964</v>
      </c>
      <c r="F6" s="1239" t="s">
        <v>958</v>
      </c>
      <c r="G6" s="1342" t="s">
        <v>451</v>
      </c>
      <c r="H6" s="1363"/>
      <c r="I6" s="1239" t="s">
        <v>965</v>
      </c>
      <c r="J6" s="1359"/>
    </row>
    <row r="7" spans="1:10" ht="79.5" customHeight="1">
      <c r="A7" s="1363"/>
      <c r="B7" s="1337"/>
      <c r="C7" s="719" t="s">
        <v>961</v>
      </c>
      <c r="D7" s="719" t="s">
        <v>574</v>
      </c>
      <c r="E7" s="1375"/>
      <c r="F7" s="1375"/>
      <c r="G7" s="718" t="s">
        <v>966</v>
      </c>
      <c r="H7" s="718" t="s">
        <v>967</v>
      </c>
      <c r="I7" s="1375"/>
      <c r="J7" s="1359"/>
    </row>
    <row r="8" spans="1:10">
      <c r="A8" s="345"/>
      <c r="B8" s="345"/>
      <c r="C8" s="345"/>
      <c r="D8" s="345"/>
      <c r="E8" s="345"/>
      <c r="F8" s="345"/>
      <c r="G8" s="345"/>
      <c r="H8" s="345"/>
      <c r="I8" s="345"/>
      <c r="J8" s="345"/>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8843</v>
      </c>
      <c r="C11" s="976">
        <v>872</v>
      </c>
      <c r="D11" s="370">
        <v>802</v>
      </c>
      <c r="E11" s="976">
        <v>690</v>
      </c>
      <c r="F11" s="976">
        <v>6097</v>
      </c>
      <c r="G11" s="976">
        <v>5034</v>
      </c>
      <c r="H11" s="976">
        <v>1063</v>
      </c>
      <c r="I11" s="976">
        <v>381</v>
      </c>
      <c r="J11" s="976">
        <v>221</v>
      </c>
    </row>
    <row r="12" spans="1:10">
      <c r="A12" s="563" t="s">
        <v>374</v>
      </c>
      <c r="B12" s="976">
        <v>20065</v>
      </c>
      <c r="C12" s="370">
        <v>967</v>
      </c>
      <c r="D12" s="1089">
        <v>1003</v>
      </c>
      <c r="E12" s="370">
        <v>803</v>
      </c>
      <c r="F12" s="370">
        <v>16881</v>
      </c>
      <c r="G12" s="370">
        <v>14142</v>
      </c>
      <c r="H12" s="370">
        <v>2737</v>
      </c>
      <c r="I12" s="370">
        <v>412</v>
      </c>
      <c r="J12" s="370">
        <v>540</v>
      </c>
    </row>
    <row r="13" spans="1:10">
      <c r="A13" s="563" t="s">
        <v>375</v>
      </c>
      <c r="B13" s="976">
        <v>809</v>
      </c>
      <c r="C13" s="976">
        <v>372</v>
      </c>
      <c r="D13" s="370">
        <v>124</v>
      </c>
      <c r="E13" s="976">
        <v>231</v>
      </c>
      <c r="F13" s="976">
        <v>21</v>
      </c>
      <c r="G13" s="976">
        <v>17</v>
      </c>
      <c r="H13" s="976">
        <v>5</v>
      </c>
      <c r="I13" s="976">
        <v>60</v>
      </c>
      <c r="J13" s="976" t="s">
        <v>302</v>
      </c>
    </row>
    <row r="14" spans="1:10">
      <c r="A14" s="563" t="s">
        <v>376</v>
      </c>
      <c r="B14" s="976">
        <v>8414</v>
      </c>
      <c r="C14" s="370">
        <v>1492</v>
      </c>
      <c r="D14" s="1089">
        <v>303</v>
      </c>
      <c r="E14" s="370">
        <v>1511</v>
      </c>
      <c r="F14" s="370">
        <v>5021</v>
      </c>
      <c r="G14" s="370">
        <v>4498</v>
      </c>
      <c r="H14" s="370">
        <v>523</v>
      </c>
      <c r="I14" s="370">
        <v>86</v>
      </c>
      <c r="J14" s="370">
        <v>329</v>
      </c>
    </row>
    <row r="15" spans="1:10">
      <c r="A15" s="563" t="s">
        <v>377</v>
      </c>
      <c r="B15" s="976">
        <v>456</v>
      </c>
      <c r="C15" s="976">
        <v>236</v>
      </c>
      <c r="D15" s="370">
        <v>29</v>
      </c>
      <c r="E15" s="976">
        <v>46</v>
      </c>
      <c r="F15" s="976">
        <v>107</v>
      </c>
      <c r="G15" s="976">
        <v>101</v>
      </c>
      <c r="H15" s="976">
        <v>5</v>
      </c>
      <c r="I15" s="976">
        <v>39</v>
      </c>
      <c r="J15" s="976" t="s">
        <v>302</v>
      </c>
    </row>
    <row r="16" spans="1:10">
      <c r="A16" s="563" t="s">
        <v>378</v>
      </c>
      <c r="B16" s="976">
        <v>448</v>
      </c>
      <c r="C16" s="370">
        <v>155</v>
      </c>
      <c r="D16" s="1089">
        <v>66</v>
      </c>
      <c r="E16" s="370">
        <v>114</v>
      </c>
      <c r="F16" s="370">
        <v>87</v>
      </c>
      <c r="G16" s="370">
        <v>82</v>
      </c>
      <c r="H16" s="370">
        <v>6</v>
      </c>
      <c r="I16" s="370">
        <v>25</v>
      </c>
      <c r="J16" s="370" t="s">
        <v>302</v>
      </c>
    </row>
    <row r="17" spans="1:10">
      <c r="A17" s="563" t="s">
        <v>379</v>
      </c>
      <c r="B17" s="976">
        <v>4038</v>
      </c>
      <c r="C17" s="976">
        <v>392</v>
      </c>
      <c r="D17" s="370">
        <v>552</v>
      </c>
      <c r="E17" s="976">
        <v>408</v>
      </c>
      <c r="F17" s="976">
        <v>2407</v>
      </c>
      <c r="G17" s="976">
        <v>1961</v>
      </c>
      <c r="H17" s="976">
        <v>445</v>
      </c>
      <c r="I17" s="976">
        <v>280</v>
      </c>
      <c r="J17" s="976">
        <v>84</v>
      </c>
    </row>
    <row r="18" spans="1:10">
      <c r="A18" s="563" t="s">
        <v>380</v>
      </c>
      <c r="B18" s="976">
        <v>10187</v>
      </c>
      <c r="C18" s="370">
        <v>112</v>
      </c>
      <c r="D18" s="1089">
        <v>150</v>
      </c>
      <c r="E18" s="370">
        <v>4245</v>
      </c>
      <c r="F18" s="370">
        <v>5599</v>
      </c>
      <c r="G18" s="370">
        <v>5136</v>
      </c>
      <c r="H18" s="370">
        <v>463</v>
      </c>
      <c r="I18" s="370">
        <v>82</v>
      </c>
      <c r="J18" s="370">
        <v>547</v>
      </c>
    </row>
    <row r="19" spans="1:10">
      <c r="A19" s="563" t="s">
        <v>381</v>
      </c>
      <c r="B19" s="976">
        <v>18336</v>
      </c>
      <c r="C19" s="976">
        <v>1023</v>
      </c>
      <c r="D19" s="370">
        <v>601</v>
      </c>
      <c r="E19" s="976">
        <v>737</v>
      </c>
      <c r="F19" s="976">
        <v>15715</v>
      </c>
      <c r="G19" s="976">
        <v>13691</v>
      </c>
      <c r="H19" s="976">
        <v>2023</v>
      </c>
      <c r="I19" s="976">
        <v>262</v>
      </c>
      <c r="J19" s="976">
        <v>642</v>
      </c>
    </row>
    <row r="20" spans="1:10">
      <c r="A20" s="563" t="s">
        <v>382</v>
      </c>
      <c r="B20" s="976">
        <v>36033</v>
      </c>
      <c r="C20" s="370">
        <v>6701</v>
      </c>
      <c r="D20" s="1089">
        <v>1134</v>
      </c>
      <c r="E20" s="370">
        <v>19609</v>
      </c>
      <c r="F20" s="370">
        <v>7840</v>
      </c>
      <c r="G20" s="370">
        <v>6512</v>
      </c>
      <c r="H20" s="370">
        <v>1328</v>
      </c>
      <c r="I20" s="370">
        <v>748</v>
      </c>
      <c r="J20" s="370">
        <v>149</v>
      </c>
    </row>
    <row r="21" spans="1:10">
      <c r="A21" s="563" t="s">
        <v>383</v>
      </c>
      <c r="B21" s="976">
        <v>58159</v>
      </c>
      <c r="C21" s="976">
        <v>375</v>
      </c>
      <c r="D21" s="370">
        <v>333</v>
      </c>
      <c r="E21" s="976">
        <v>55163</v>
      </c>
      <c r="F21" s="976">
        <v>2115</v>
      </c>
      <c r="G21" s="976">
        <v>1806</v>
      </c>
      <c r="H21" s="976">
        <v>309</v>
      </c>
      <c r="I21" s="976">
        <v>172</v>
      </c>
      <c r="J21" s="976">
        <v>93</v>
      </c>
    </row>
    <row r="22" spans="1:10">
      <c r="A22" s="563" t="s">
        <v>384</v>
      </c>
      <c r="B22" s="976">
        <v>958</v>
      </c>
      <c r="C22" s="370">
        <v>534</v>
      </c>
      <c r="D22" s="1089">
        <v>65</v>
      </c>
      <c r="E22" s="370">
        <v>73</v>
      </c>
      <c r="F22" s="370">
        <v>234</v>
      </c>
      <c r="G22" s="370">
        <v>197</v>
      </c>
      <c r="H22" s="370">
        <v>37</v>
      </c>
      <c r="I22" s="370">
        <v>52</v>
      </c>
      <c r="J22" s="370">
        <v>9</v>
      </c>
    </row>
    <row r="23" spans="1:10">
      <c r="A23" s="563" t="s">
        <v>385</v>
      </c>
      <c r="B23" s="976">
        <v>5398</v>
      </c>
      <c r="C23" s="976">
        <v>1682</v>
      </c>
      <c r="D23" s="370">
        <v>259</v>
      </c>
      <c r="E23" s="976">
        <v>307</v>
      </c>
      <c r="F23" s="976">
        <v>2912</v>
      </c>
      <c r="G23" s="976">
        <v>2455</v>
      </c>
      <c r="H23" s="976">
        <v>456</v>
      </c>
      <c r="I23" s="976">
        <v>239</v>
      </c>
      <c r="J23" s="976">
        <v>165</v>
      </c>
    </row>
    <row r="24" spans="1:10">
      <c r="A24" s="563" t="s">
        <v>386</v>
      </c>
      <c r="B24" s="976">
        <v>4576</v>
      </c>
      <c r="C24" s="370">
        <v>466</v>
      </c>
      <c r="D24" s="1089">
        <v>194</v>
      </c>
      <c r="E24" s="370">
        <v>250</v>
      </c>
      <c r="F24" s="370">
        <v>3538</v>
      </c>
      <c r="G24" s="370">
        <v>3173</v>
      </c>
      <c r="H24" s="370">
        <v>365</v>
      </c>
      <c r="I24" s="370">
        <v>128</v>
      </c>
      <c r="J24" s="370">
        <v>171</v>
      </c>
    </row>
    <row r="25" spans="1:10">
      <c r="A25" s="563" t="s">
        <v>387</v>
      </c>
      <c r="B25" s="976">
        <v>6693</v>
      </c>
      <c r="C25" s="976">
        <v>374</v>
      </c>
      <c r="D25" s="370">
        <v>201</v>
      </c>
      <c r="E25" s="976">
        <v>182</v>
      </c>
      <c r="F25" s="976">
        <v>5797</v>
      </c>
      <c r="G25" s="976">
        <v>5145</v>
      </c>
      <c r="H25" s="976">
        <v>652</v>
      </c>
      <c r="I25" s="976">
        <v>139</v>
      </c>
      <c r="J25" s="976">
        <v>158</v>
      </c>
    </row>
    <row r="26" spans="1:10">
      <c r="A26" s="563" t="s">
        <v>388</v>
      </c>
      <c r="B26" s="976">
        <v>3288</v>
      </c>
      <c r="C26" s="370">
        <v>214</v>
      </c>
      <c r="D26" s="1089">
        <v>204</v>
      </c>
      <c r="E26" s="370">
        <v>168</v>
      </c>
      <c r="F26" s="370">
        <v>2573</v>
      </c>
      <c r="G26" s="370">
        <v>2218</v>
      </c>
      <c r="H26" s="370">
        <v>355</v>
      </c>
      <c r="I26" s="370">
        <v>129</v>
      </c>
      <c r="J26" s="370">
        <v>75</v>
      </c>
    </row>
    <row r="27" spans="1:10" ht="20.25" customHeight="1">
      <c r="A27" s="563" t="s">
        <v>389</v>
      </c>
      <c r="B27" s="976">
        <v>185404</v>
      </c>
      <c r="C27" s="976">
        <v>14067</v>
      </c>
      <c r="D27" s="976">
        <v>6591</v>
      </c>
      <c r="E27" s="976">
        <v>84596</v>
      </c>
      <c r="F27" s="976">
        <v>76945</v>
      </c>
      <c r="G27" s="976">
        <v>66169</v>
      </c>
      <c r="H27" s="976">
        <v>10771</v>
      </c>
      <c r="I27" s="976">
        <v>3200</v>
      </c>
      <c r="J27" s="976">
        <v>3225</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0.86</v>
      </c>
      <c r="C31" s="282">
        <v>0.09</v>
      </c>
      <c r="D31" s="372">
        <v>0.08</v>
      </c>
      <c r="E31" s="282">
        <v>7.0000000000000007E-2</v>
      </c>
      <c r="F31" s="282">
        <v>0.6</v>
      </c>
      <c r="G31" s="282">
        <v>0.49</v>
      </c>
      <c r="H31" s="282">
        <v>0.1</v>
      </c>
      <c r="I31" s="282">
        <v>0.04</v>
      </c>
      <c r="J31" s="282">
        <v>0.02</v>
      </c>
    </row>
    <row r="32" spans="1:10">
      <c r="A32" s="563" t="s">
        <v>374</v>
      </c>
      <c r="B32" s="372">
        <v>1.68</v>
      </c>
      <c r="C32" s="372">
        <v>0.08</v>
      </c>
      <c r="D32" s="1090">
        <v>0.08</v>
      </c>
      <c r="E32" s="372">
        <v>7.0000000000000007E-2</v>
      </c>
      <c r="F32" s="372">
        <v>1.42</v>
      </c>
      <c r="G32" s="372">
        <v>1.19</v>
      </c>
      <c r="H32" s="372">
        <v>0.23</v>
      </c>
      <c r="I32" s="372">
        <v>0.03</v>
      </c>
      <c r="J32" s="372">
        <v>0.05</v>
      </c>
    </row>
    <row r="33" spans="1:10">
      <c r="A33" s="563" t="s">
        <v>375</v>
      </c>
      <c r="B33" s="282">
        <v>0.24</v>
      </c>
      <c r="C33" s="282">
        <v>0.11</v>
      </c>
      <c r="D33" s="372">
        <v>0.04</v>
      </c>
      <c r="E33" s="282">
        <v>7.0000000000000007E-2</v>
      </c>
      <c r="F33" s="282">
        <v>0.01</v>
      </c>
      <c r="G33" s="282">
        <v>0</v>
      </c>
      <c r="H33" s="1094">
        <v>0</v>
      </c>
      <c r="I33" s="282">
        <v>0.02</v>
      </c>
      <c r="J33" s="1094" t="s">
        <v>302</v>
      </c>
    </row>
    <row r="34" spans="1:10">
      <c r="A34" s="563" t="s">
        <v>376</v>
      </c>
      <c r="B34" s="372">
        <v>3.32</v>
      </c>
      <c r="C34" s="372">
        <v>0.59</v>
      </c>
      <c r="D34" s="1090">
        <v>0.12</v>
      </c>
      <c r="E34" s="372">
        <v>0.6</v>
      </c>
      <c r="F34" s="372">
        <v>1.98</v>
      </c>
      <c r="G34" s="372">
        <v>1.78</v>
      </c>
      <c r="H34" s="372">
        <v>0.21</v>
      </c>
      <c r="I34" s="372">
        <v>0.03</v>
      </c>
      <c r="J34" s="372">
        <v>0.13</v>
      </c>
    </row>
    <row r="35" spans="1:10">
      <c r="A35" s="563" t="s">
        <v>377</v>
      </c>
      <c r="B35" s="282">
        <v>0.67</v>
      </c>
      <c r="C35" s="282">
        <v>0.35</v>
      </c>
      <c r="D35" s="372">
        <v>0.04</v>
      </c>
      <c r="E35" s="282">
        <v>7.0000000000000007E-2</v>
      </c>
      <c r="F35" s="282">
        <v>0.16</v>
      </c>
      <c r="G35" s="282">
        <v>0.15</v>
      </c>
      <c r="H35" s="282">
        <v>0.01</v>
      </c>
      <c r="I35" s="282">
        <v>0.06</v>
      </c>
      <c r="J35" s="282" t="s">
        <v>302</v>
      </c>
    </row>
    <row r="36" spans="1:10">
      <c r="A36" s="563" t="s">
        <v>378</v>
      </c>
      <c r="B36" s="372">
        <v>0.26</v>
      </c>
      <c r="C36" s="372">
        <v>0.09</v>
      </c>
      <c r="D36" s="1090">
        <v>0.04</v>
      </c>
      <c r="E36" s="372">
        <v>7.0000000000000007E-2</v>
      </c>
      <c r="F36" s="372">
        <v>0.05</v>
      </c>
      <c r="G36" s="372">
        <v>0.05</v>
      </c>
      <c r="H36" s="411">
        <v>0</v>
      </c>
      <c r="I36" s="372">
        <v>0.02</v>
      </c>
      <c r="J36" s="411" t="s">
        <v>302</v>
      </c>
    </row>
    <row r="37" spans="1:10">
      <c r="A37" s="563" t="s">
        <v>379</v>
      </c>
      <c r="B37" s="282">
        <v>0.68</v>
      </c>
      <c r="C37" s="282">
        <v>7.0000000000000007E-2</v>
      </c>
      <c r="D37" s="372">
        <v>0.09</v>
      </c>
      <c r="E37" s="282">
        <v>7.0000000000000007E-2</v>
      </c>
      <c r="F37" s="282">
        <v>0.4</v>
      </c>
      <c r="G37" s="282">
        <v>0.33</v>
      </c>
      <c r="H37" s="282">
        <v>7.0000000000000007E-2</v>
      </c>
      <c r="I37" s="282">
        <v>0.05</v>
      </c>
      <c r="J37" s="282">
        <v>0.01</v>
      </c>
    </row>
    <row r="38" spans="1:10">
      <c r="A38" s="563" t="s">
        <v>380</v>
      </c>
      <c r="B38" s="372">
        <v>5.59</v>
      </c>
      <c r="C38" s="372">
        <v>0.06</v>
      </c>
      <c r="D38" s="1090">
        <v>0.08</v>
      </c>
      <c r="E38" s="372">
        <v>2.33</v>
      </c>
      <c r="F38" s="372">
        <v>3.07</v>
      </c>
      <c r="G38" s="372">
        <v>2.82</v>
      </c>
      <c r="H38" s="372">
        <v>0.25</v>
      </c>
      <c r="I38" s="372">
        <v>0.04</v>
      </c>
      <c r="J38" s="372">
        <v>0.3</v>
      </c>
    </row>
    <row r="39" spans="1:10">
      <c r="A39" s="563" t="s">
        <v>381</v>
      </c>
      <c r="B39" s="282">
        <v>2.38</v>
      </c>
      <c r="C39" s="282">
        <v>0.13</v>
      </c>
      <c r="D39" s="372">
        <v>0.08</v>
      </c>
      <c r="E39" s="282">
        <v>0.1</v>
      </c>
      <c r="F39" s="282">
        <v>2.04</v>
      </c>
      <c r="G39" s="282">
        <v>1.77</v>
      </c>
      <c r="H39" s="282">
        <v>0.26</v>
      </c>
      <c r="I39" s="282">
        <v>0.03</v>
      </c>
      <c r="J39" s="282">
        <v>0.08</v>
      </c>
    </row>
    <row r="40" spans="1:10">
      <c r="A40" s="563" t="s">
        <v>382</v>
      </c>
      <c r="B40" s="372">
        <v>2.0299999999999998</v>
      </c>
      <c r="C40" s="372">
        <v>0.38</v>
      </c>
      <c r="D40" s="1090">
        <v>0.06</v>
      </c>
      <c r="E40" s="372">
        <v>1.1000000000000001</v>
      </c>
      <c r="F40" s="372">
        <v>0.44</v>
      </c>
      <c r="G40" s="372">
        <v>0.37</v>
      </c>
      <c r="H40" s="372">
        <v>7.0000000000000007E-2</v>
      </c>
      <c r="I40" s="372">
        <v>0.04</v>
      </c>
      <c r="J40" s="372">
        <v>0.01</v>
      </c>
    </row>
    <row r="41" spans="1:10">
      <c r="A41" s="563" t="s">
        <v>383</v>
      </c>
      <c r="B41" s="282">
        <v>14.68</v>
      </c>
      <c r="C41" s="282">
        <v>0.09</v>
      </c>
      <c r="D41" s="372">
        <v>0.08</v>
      </c>
      <c r="E41" s="282">
        <v>13.92</v>
      </c>
      <c r="F41" s="282">
        <v>0.53</v>
      </c>
      <c r="G41" s="282">
        <v>0.46</v>
      </c>
      <c r="H41" s="282">
        <v>0.08</v>
      </c>
      <c r="I41" s="282">
        <v>0.04</v>
      </c>
      <c r="J41" s="282">
        <v>0.02</v>
      </c>
    </row>
    <row r="42" spans="1:10">
      <c r="A42" s="563" t="s">
        <v>384</v>
      </c>
      <c r="B42" s="372">
        <v>0.89</v>
      </c>
      <c r="C42" s="372">
        <v>0.49</v>
      </c>
      <c r="D42" s="1090">
        <v>0.06</v>
      </c>
      <c r="E42" s="372">
        <v>7.0000000000000007E-2</v>
      </c>
      <c r="F42" s="372">
        <v>0.22</v>
      </c>
      <c r="G42" s="372">
        <v>0.18</v>
      </c>
      <c r="H42" s="372">
        <v>0.03</v>
      </c>
      <c r="I42" s="372">
        <v>0.05</v>
      </c>
      <c r="J42" s="372">
        <v>0.01</v>
      </c>
    </row>
    <row r="43" spans="1:10">
      <c r="A43" s="563" t="s">
        <v>385</v>
      </c>
      <c r="B43" s="282">
        <v>1.18</v>
      </c>
      <c r="C43" s="282">
        <v>0.37</v>
      </c>
      <c r="D43" s="372">
        <v>0.06</v>
      </c>
      <c r="E43" s="282">
        <v>7.0000000000000007E-2</v>
      </c>
      <c r="F43" s="282">
        <v>0.64</v>
      </c>
      <c r="G43" s="282">
        <v>0.54</v>
      </c>
      <c r="H43" s="282">
        <v>0.1</v>
      </c>
      <c r="I43" s="282">
        <v>0.05</v>
      </c>
      <c r="J43" s="282">
        <v>0.04</v>
      </c>
    </row>
    <row r="44" spans="1:10">
      <c r="A44" s="563" t="s">
        <v>386</v>
      </c>
      <c r="B44" s="372">
        <v>1.67</v>
      </c>
      <c r="C44" s="372">
        <v>0.17</v>
      </c>
      <c r="D44" s="1090">
        <v>7.0000000000000007E-2</v>
      </c>
      <c r="E44" s="372">
        <v>0.09</v>
      </c>
      <c r="F44" s="372">
        <v>1.29</v>
      </c>
      <c r="G44" s="372">
        <v>1.1599999999999999</v>
      </c>
      <c r="H44" s="372">
        <v>0.13</v>
      </c>
      <c r="I44" s="372">
        <v>0.05</v>
      </c>
      <c r="J44" s="372">
        <v>0.06</v>
      </c>
    </row>
    <row r="45" spans="1:10">
      <c r="A45" s="563" t="s">
        <v>387</v>
      </c>
      <c r="B45" s="282">
        <v>2.4700000000000002</v>
      </c>
      <c r="C45" s="282">
        <v>0.14000000000000001</v>
      </c>
      <c r="D45" s="372">
        <v>7.0000000000000007E-2</v>
      </c>
      <c r="E45" s="282">
        <v>7.0000000000000007E-2</v>
      </c>
      <c r="F45" s="282">
        <v>2.14</v>
      </c>
      <c r="G45" s="282">
        <v>1.9</v>
      </c>
      <c r="H45" s="282">
        <v>0.24</v>
      </c>
      <c r="I45" s="282">
        <v>0.05</v>
      </c>
      <c r="J45" s="282">
        <v>0.06</v>
      </c>
    </row>
    <row r="46" spans="1:10">
      <c r="A46" s="563" t="s">
        <v>388</v>
      </c>
      <c r="B46" s="372">
        <v>1.31</v>
      </c>
      <c r="C46" s="372">
        <v>0.09</v>
      </c>
      <c r="D46" s="1090">
        <v>0.08</v>
      </c>
      <c r="E46" s="372">
        <v>7.0000000000000007E-2</v>
      </c>
      <c r="F46" s="372">
        <v>1.03</v>
      </c>
      <c r="G46" s="372">
        <v>0.89</v>
      </c>
      <c r="H46" s="372">
        <v>0.14000000000000001</v>
      </c>
      <c r="I46" s="372">
        <v>0.05</v>
      </c>
      <c r="J46" s="372">
        <v>0.03</v>
      </c>
    </row>
    <row r="47" spans="1:10" ht="20.25" customHeight="1">
      <c r="A47" s="563" t="s">
        <v>389</v>
      </c>
      <c r="B47" s="1091">
        <v>2.2799999999999998</v>
      </c>
      <c r="C47" s="1091">
        <v>0.17</v>
      </c>
      <c r="D47" s="1091">
        <v>0.08</v>
      </c>
      <c r="E47" s="1091">
        <v>1.04</v>
      </c>
      <c r="F47" s="1091">
        <v>0.95</v>
      </c>
      <c r="G47" s="1091">
        <v>0.81</v>
      </c>
      <c r="H47" s="1091">
        <v>0.13</v>
      </c>
      <c r="I47" s="1091">
        <v>0.04</v>
      </c>
      <c r="J47" s="1091">
        <v>0.04</v>
      </c>
    </row>
    <row r="48" spans="1:10">
      <c r="A48" s="345"/>
      <c r="B48" s="301"/>
      <c r="C48" s="301"/>
      <c r="D48" s="301"/>
      <c r="E48" s="301"/>
      <c r="F48" s="301"/>
      <c r="G48" s="301"/>
      <c r="H48" s="301"/>
      <c r="I48" s="301"/>
      <c r="J48" s="301"/>
    </row>
    <row r="49" spans="1:10" ht="15">
      <c r="B49" s="1367" t="s">
        <v>968</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976">
        <v>2635</v>
      </c>
      <c r="C51" s="976">
        <v>260</v>
      </c>
      <c r="D51" s="370">
        <v>239</v>
      </c>
      <c r="E51" s="976">
        <v>206</v>
      </c>
      <c r="F51" s="976">
        <v>1817</v>
      </c>
      <c r="G51" s="976">
        <v>1500</v>
      </c>
      <c r="H51" s="976">
        <v>317</v>
      </c>
      <c r="I51" s="976">
        <v>114</v>
      </c>
      <c r="J51" s="976">
        <v>66</v>
      </c>
    </row>
    <row r="52" spans="1:10">
      <c r="A52" s="563" t="s">
        <v>374</v>
      </c>
      <c r="B52" s="370">
        <v>5979</v>
      </c>
      <c r="C52" s="370">
        <v>288</v>
      </c>
      <c r="D52" s="1089">
        <v>299</v>
      </c>
      <c r="E52" s="370">
        <v>239</v>
      </c>
      <c r="F52" s="370">
        <v>5030</v>
      </c>
      <c r="G52" s="370">
        <v>4214</v>
      </c>
      <c r="H52" s="370">
        <v>816</v>
      </c>
      <c r="I52" s="370">
        <v>123</v>
      </c>
      <c r="J52" s="370">
        <v>161</v>
      </c>
    </row>
    <row r="53" spans="1:10">
      <c r="A53" s="563" t="s">
        <v>375</v>
      </c>
      <c r="B53" s="976">
        <v>241</v>
      </c>
      <c r="C53" s="976">
        <v>111</v>
      </c>
      <c r="D53" s="370">
        <v>37</v>
      </c>
      <c r="E53" s="976">
        <v>69</v>
      </c>
      <c r="F53" s="976">
        <v>6</v>
      </c>
      <c r="G53" s="976">
        <v>5</v>
      </c>
      <c r="H53" s="976">
        <v>1</v>
      </c>
      <c r="I53" s="976">
        <v>18</v>
      </c>
      <c r="J53" s="976" t="s">
        <v>302</v>
      </c>
    </row>
    <row r="54" spans="1:10">
      <c r="A54" s="563" t="s">
        <v>376</v>
      </c>
      <c r="B54" s="370">
        <v>2507</v>
      </c>
      <c r="C54" s="370">
        <v>445</v>
      </c>
      <c r="D54" s="1089">
        <v>90</v>
      </c>
      <c r="E54" s="370">
        <v>450</v>
      </c>
      <c r="F54" s="370">
        <v>1496</v>
      </c>
      <c r="G54" s="370">
        <v>1340</v>
      </c>
      <c r="H54" s="370">
        <v>156</v>
      </c>
      <c r="I54" s="370">
        <v>26</v>
      </c>
      <c r="J54" s="370">
        <v>98</v>
      </c>
    </row>
    <row r="55" spans="1:10">
      <c r="A55" s="563" t="s">
        <v>377</v>
      </c>
      <c r="B55" s="976">
        <v>136</v>
      </c>
      <c r="C55" s="976">
        <v>70</v>
      </c>
      <c r="D55" s="370">
        <v>9</v>
      </c>
      <c r="E55" s="976">
        <v>14</v>
      </c>
      <c r="F55" s="976">
        <v>32</v>
      </c>
      <c r="G55" s="976">
        <v>30</v>
      </c>
      <c r="H55" s="976">
        <v>2</v>
      </c>
      <c r="I55" s="976">
        <v>12</v>
      </c>
      <c r="J55" s="976" t="s">
        <v>302</v>
      </c>
    </row>
    <row r="56" spans="1:10">
      <c r="A56" s="563" t="s">
        <v>378</v>
      </c>
      <c r="B56" s="370">
        <v>133</v>
      </c>
      <c r="C56" s="370">
        <v>46</v>
      </c>
      <c r="D56" s="1089">
        <v>20</v>
      </c>
      <c r="E56" s="370">
        <v>34</v>
      </c>
      <c r="F56" s="370">
        <v>26</v>
      </c>
      <c r="G56" s="370">
        <v>24</v>
      </c>
      <c r="H56" s="370">
        <v>2</v>
      </c>
      <c r="I56" s="370">
        <v>8</v>
      </c>
      <c r="J56" s="370" t="s">
        <v>302</v>
      </c>
    </row>
    <row r="57" spans="1:10">
      <c r="A57" s="563" t="s">
        <v>379</v>
      </c>
      <c r="B57" s="976">
        <v>1203</v>
      </c>
      <c r="C57" s="976">
        <v>117</v>
      </c>
      <c r="D57" s="370">
        <v>165</v>
      </c>
      <c r="E57" s="976">
        <v>122</v>
      </c>
      <c r="F57" s="976">
        <v>717</v>
      </c>
      <c r="G57" s="976">
        <v>585</v>
      </c>
      <c r="H57" s="976">
        <v>133</v>
      </c>
      <c r="I57" s="976">
        <v>83</v>
      </c>
      <c r="J57" s="976">
        <v>25</v>
      </c>
    </row>
    <row r="58" spans="1:10">
      <c r="A58" s="563" t="s">
        <v>380</v>
      </c>
      <c r="B58" s="370">
        <v>3036</v>
      </c>
      <c r="C58" s="370">
        <v>33</v>
      </c>
      <c r="D58" s="1089">
        <v>45</v>
      </c>
      <c r="E58" s="370">
        <v>1265</v>
      </c>
      <c r="F58" s="370">
        <v>1669</v>
      </c>
      <c r="G58" s="370">
        <v>1530</v>
      </c>
      <c r="H58" s="370">
        <v>138</v>
      </c>
      <c r="I58" s="370">
        <v>24</v>
      </c>
      <c r="J58" s="370">
        <v>163</v>
      </c>
    </row>
    <row r="59" spans="1:10">
      <c r="A59" s="563" t="s">
        <v>381</v>
      </c>
      <c r="B59" s="976">
        <v>5464</v>
      </c>
      <c r="C59" s="976">
        <v>305</v>
      </c>
      <c r="D59" s="370">
        <v>179</v>
      </c>
      <c r="E59" s="976">
        <v>220</v>
      </c>
      <c r="F59" s="976">
        <v>4683</v>
      </c>
      <c r="G59" s="976">
        <v>4080</v>
      </c>
      <c r="H59" s="976">
        <v>603</v>
      </c>
      <c r="I59" s="976">
        <v>78</v>
      </c>
      <c r="J59" s="976">
        <v>191</v>
      </c>
    </row>
    <row r="60" spans="1:10">
      <c r="A60" s="563" t="s">
        <v>382</v>
      </c>
      <c r="B60" s="370">
        <v>10738</v>
      </c>
      <c r="C60" s="370">
        <v>1997</v>
      </c>
      <c r="D60" s="1089">
        <v>338</v>
      </c>
      <c r="E60" s="370">
        <v>5844</v>
      </c>
      <c r="F60" s="370">
        <v>2336</v>
      </c>
      <c r="G60" s="370">
        <v>1941</v>
      </c>
      <c r="H60" s="370">
        <v>396</v>
      </c>
      <c r="I60" s="370">
        <v>223</v>
      </c>
      <c r="J60" s="370">
        <v>44</v>
      </c>
    </row>
    <row r="61" spans="1:10">
      <c r="A61" s="563" t="s">
        <v>383</v>
      </c>
      <c r="B61" s="976">
        <v>17331</v>
      </c>
      <c r="C61" s="976">
        <v>112</v>
      </c>
      <c r="D61" s="370">
        <v>99</v>
      </c>
      <c r="E61" s="976">
        <v>16439</v>
      </c>
      <c r="F61" s="976">
        <v>630</v>
      </c>
      <c r="G61" s="976">
        <v>538</v>
      </c>
      <c r="H61" s="976">
        <v>92</v>
      </c>
      <c r="I61" s="976">
        <v>51</v>
      </c>
      <c r="J61" s="976">
        <v>28</v>
      </c>
    </row>
    <row r="62" spans="1:10">
      <c r="A62" s="563" t="s">
        <v>384</v>
      </c>
      <c r="B62" s="370">
        <v>285</v>
      </c>
      <c r="C62" s="370">
        <v>159</v>
      </c>
      <c r="D62" s="1089">
        <v>19</v>
      </c>
      <c r="E62" s="370">
        <v>22</v>
      </c>
      <c r="F62" s="370">
        <v>70</v>
      </c>
      <c r="G62" s="370">
        <v>59</v>
      </c>
      <c r="H62" s="370">
        <v>11</v>
      </c>
      <c r="I62" s="370">
        <v>15</v>
      </c>
      <c r="J62" s="370">
        <v>3</v>
      </c>
    </row>
    <row r="63" spans="1:10">
      <c r="A63" s="563" t="s">
        <v>385</v>
      </c>
      <c r="B63" s="976">
        <v>1609</v>
      </c>
      <c r="C63" s="976">
        <v>501</v>
      </c>
      <c r="D63" s="370">
        <v>77</v>
      </c>
      <c r="E63" s="976">
        <v>91</v>
      </c>
      <c r="F63" s="976">
        <v>868</v>
      </c>
      <c r="G63" s="976">
        <v>732</v>
      </c>
      <c r="H63" s="976">
        <v>136</v>
      </c>
      <c r="I63" s="976">
        <v>71</v>
      </c>
      <c r="J63" s="976">
        <v>49</v>
      </c>
    </row>
    <row r="64" spans="1:10">
      <c r="A64" s="563" t="s">
        <v>386</v>
      </c>
      <c r="B64" s="370">
        <v>1364</v>
      </c>
      <c r="C64" s="370">
        <v>139</v>
      </c>
      <c r="D64" s="1089">
        <v>58</v>
      </c>
      <c r="E64" s="370">
        <v>74</v>
      </c>
      <c r="F64" s="370">
        <v>1054</v>
      </c>
      <c r="G64" s="370">
        <v>945</v>
      </c>
      <c r="H64" s="370">
        <v>109</v>
      </c>
      <c r="I64" s="370">
        <v>38</v>
      </c>
      <c r="J64" s="370">
        <v>51</v>
      </c>
    </row>
    <row r="65" spans="1:10">
      <c r="A65" s="563" t="s">
        <v>387</v>
      </c>
      <c r="B65" s="976">
        <v>1995</v>
      </c>
      <c r="C65" s="976">
        <v>112</v>
      </c>
      <c r="D65" s="370">
        <v>60</v>
      </c>
      <c r="E65" s="976">
        <v>54</v>
      </c>
      <c r="F65" s="976">
        <v>1727</v>
      </c>
      <c r="G65" s="976">
        <v>1533</v>
      </c>
      <c r="H65" s="976">
        <v>194</v>
      </c>
      <c r="I65" s="976">
        <v>41</v>
      </c>
      <c r="J65" s="976">
        <v>47</v>
      </c>
    </row>
    <row r="66" spans="1:10">
      <c r="A66" s="563" t="s">
        <v>388</v>
      </c>
      <c r="B66" s="370">
        <v>980</v>
      </c>
      <c r="C66" s="370">
        <v>64</v>
      </c>
      <c r="D66" s="1089">
        <v>61</v>
      </c>
      <c r="E66" s="370">
        <v>50</v>
      </c>
      <c r="F66" s="370">
        <v>767</v>
      </c>
      <c r="G66" s="370">
        <v>661</v>
      </c>
      <c r="H66" s="370">
        <v>106</v>
      </c>
      <c r="I66" s="370">
        <v>38</v>
      </c>
      <c r="J66" s="370">
        <v>22</v>
      </c>
    </row>
    <row r="67" spans="1:10" ht="20.25" customHeight="1">
      <c r="A67" s="563" t="s">
        <v>389</v>
      </c>
      <c r="B67" s="1096">
        <f>B27*298/1000</f>
        <v>55250.392</v>
      </c>
      <c r="C67" s="1096">
        <f t="shared" ref="C67:J67" si="0">C27*298/1000</f>
        <v>4191.9660000000003</v>
      </c>
      <c r="D67" s="1096">
        <f t="shared" si="0"/>
        <v>1964.1179999999999</v>
      </c>
      <c r="E67" s="1096">
        <f t="shared" si="0"/>
        <v>25209.608</v>
      </c>
      <c r="F67" s="1096">
        <f t="shared" si="0"/>
        <v>22929.61</v>
      </c>
      <c r="G67" s="1096">
        <f t="shared" si="0"/>
        <v>19718.362000000001</v>
      </c>
      <c r="H67" s="1096">
        <f t="shared" si="0"/>
        <v>3209.7579999999998</v>
      </c>
      <c r="I67" s="1096">
        <f t="shared" si="0"/>
        <v>953.6</v>
      </c>
      <c r="J67" s="1096">
        <f t="shared" si="0"/>
        <v>961.05</v>
      </c>
    </row>
    <row r="68" spans="1:10" s="328" customFormat="1">
      <c r="A68" s="522"/>
      <c r="B68" s="293"/>
      <c r="C68" s="275"/>
      <c r="D68" s="275"/>
      <c r="E68" s="275"/>
      <c r="F68" s="275"/>
      <c r="G68" s="275"/>
      <c r="H68" s="275"/>
      <c r="I68" s="275"/>
      <c r="J68" s="275"/>
    </row>
    <row r="69" spans="1:10" s="328" customFormat="1" ht="13">
      <c r="A69" s="122"/>
      <c r="B69" s="1373" t="s">
        <v>641</v>
      </c>
      <c r="C69" s="1373"/>
      <c r="D69" s="1373"/>
      <c r="E69" s="1373"/>
      <c r="F69" s="1373"/>
      <c r="G69" s="1373"/>
      <c r="H69" s="1373"/>
      <c r="I69" s="1373"/>
      <c r="J69" s="1373"/>
    </row>
    <row r="70" spans="1:10" s="328" customFormat="1">
      <c r="A70" s="522"/>
      <c r="B70" s="293"/>
      <c r="C70" s="303"/>
      <c r="D70" s="303"/>
      <c r="E70" s="303"/>
      <c r="F70" s="303"/>
      <c r="G70" s="303"/>
      <c r="H70" s="303"/>
      <c r="I70" s="303"/>
      <c r="J70" s="303"/>
    </row>
    <row r="71" spans="1:10" s="328" customFormat="1">
      <c r="A71" s="563" t="s">
        <v>373</v>
      </c>
      <c r="B71" s="306">
        <v>100</v>
      </c>
      <c r="C71" s="307">
        <v>9.8609069320366398</v>
      </c>
      <c r="D71" s="307">
        <v>9.0693203663914961</v>
      </c>
      <c r="E71" s="307">
        <v>7.802781861359267</v>
      </c>
      <c r="F71" s="307">
        <v>68.947189867691961</v>
      </c>
      <c r="G71" s="307">
        <v>56.926382449395</v>
      </c>
      <c r="H71" s="307">
        <v>12.020807418296958</v>
      </c>
      <c r="I71" s="307">
        <v>4.3084925930114215</v>
      </c>
      <c r="J71" s="307" t="s">
        <v>306</v>
      </c>
    </row>
    <row r="72" spans="1:10" s="328" customFormat="1">
      <c r="A72" s="563" t="s">
        <v>374</v>
      </c>
      <c r="B72" s="306">
        <v>100</v>
      </c>
      <c r="C72" s="307">
        <v>4.819337154248692</v>
      </c>
      <c r="D72" s="307">
        <v>4.9987540493396461</v>
      </c>
      <c r="E72" s="307">
        <v>4.0019935210565665</v>
      </c>
      <c r="F72" s="307">
        <v>84.131572389733364</v>
      </c>
      <c r="G72" s="307">
        <v>70.480936954896592</v>
      </c>
      <c r="H72" s="307">
        <v>13.64066782955395</v>
      </c>
      <c r="I72" s="307">
        <v>2.0533266882631449</v>
      </c>
      <c r="J72" s="307" t="s">
        <v>306</v>
      </c>
    </row>
    <row r="73" spans="1:10" s="328" customFormat="1">
      <c r="A73" s="563" t="s">
        <v>375</v>
      </c>
      <c r="B73" s="306">
        <v>100</v>
      </c>
      <c r="C73" s="307">
        <v>45.982694684796044</v>
      </c>
      <c r="D73" s="307">
        <v>15.327564894932015</v>
      </c>
      <c r="E73" s="307">
        <v>28.553770086526576</v>
      </c>
      <c r="F73" s="307">
        <v>2.5957972805933252</v>
      </c>
      <c r="G73" s="307">
        <v>2.1013597033374536</v>
      </c>
      <c r="H73" s="307">
        <v>0.61804697156983934</v>
      </c>
      <c r="I73" s="307">
        <v>7.4165636588380721</v>
      </c>
      <c r="J73" s="307" t="s">
        <v>306</v>
      </c>
    </row>
    <row r="74" spans="1:10" s="328" customFormat="1">
      <c r="A74" s="563" t="s">
        <v>376</v>
      </c>
      <c r="B74" s="306">
        <v>100</v>
      </c>
      <c r="C74" s="307">
        <v>17.732350843831711</v>
      </c>
      <c r="D74" s="307">
        <v>3.6011409555502731</v>
      </c>
      <c r="E74" s="307">
        <v>17.958164963156644</v>
      </c>
      <c r="F74" s="307">
        <v>59.674352270026148</v>
      </c>
      <c r="G74" s="307">
        <v>53.458521511766101</v>
      </c>
      <c r="H74" s="307">
        <v>6.2158307582600427</v>
      </c>
      <c r="I74" s="307">
        <v>1.0221060137865463</v>
      </c>
      <c r="J74" s="307" t="s">
        <v>306</v>
      </c>
    </row>
    <row r="75" spans="1:10" s="328" customFormat="1">
      <c r="A75" s="563" t="s">
        <v>377</v>
      </c>
      <c r="B75" s="306">
        <v>100</v>
      </c>
      <c r="C75" s="307">
        <v>51.754385964912281</v>
      </c>
      <c r="D75" s="307">
        <v>6.3596491228070171</v>
      </c>
      <c r="E75" s="307">
        <v>10.087719298245615</v>
      </c>
      <c r="F75" s="307">
        <v>23.464912280701753</v>
      </c>
      <c r="G75" s="307">
        <v>22.149122807017545</v>
      </c>
      <c r="H75" s="307">
        <v>1.0964912280701755</v>
      </c>
      <c r="I75" s="307">
        <v>8.5526315789473681</v>
      </c>
      <c r="J75" s="307" t="s">
        <v>306</v>
      </c>
    </row>
    <row r="76" spans="1:10" s="328" customFormat="1">
      <c r="A76" s="563" t="s">
        <v>378</v>
      </c>
      <c r="B76" s="306">
        <v>100</v>
      </c>
      <c r="C76" s="307">
        <v>34.598214285714285</v>
      </c>
      <c r="D76" s="307">
        <v>14.732142857142858</v>
      </c>
      <c r="E76" s="307">
        <v>25.446428571428573</v>
      </c>
      <c r="F76" s="307">
        <v>19.419642857142858</v>
      </c>
      <c r="G76" s="307">
        <v>18.303571428571427</v>
      </c>
      <c r="H76" s="307">
        <v>1.3392857142857142</v>
      </c>
      <c r="I76" s="307">
        <v>5.5803571428571432</v>
      </c>
      <c r="J76" s="307" t="s">
        <v>306</v>
      </c>
    </row>
    <row r="77" spans="1:10" s="328" customFormat="1">
      <c r="A77" s="563" t="s">
        <v>379</v>
      </c>
      <c r="B77" s="306">
        <v>100</v>
      </c>
      <c r="C77" s="307">
        <v>9.7077761267954426</v>
      </c>
      <c r="D77" s="307">
        <v>13.670133729569093</v>
      </c>
      <c r="E77" s="307">
        <v>10.104011887072808</v>
      </c>
      <c r="F77" s="307">
        <v>59.608717186726103</v>
      </c>
      <c r="G77" s="307">
        <v>48.56364536899455</v>
      </c>
      <c r="H77" s="307">
        <v>11.020307082714215</v>
      </c>
      <c r="I77" s="307">
        <v>6.9341258048538883</v>
      </c>
      <c r="J77" s="307" t="s">
        <v>306</v>
      </c>
    </row>
    <row r="78" spans="1:10" s="328" customFormat="1">
      <c r="A78" s="563" t="s">
        <v>380</v>
      </c>
      <c r="B78" s="306">
        <v>100</v>
      </c>
      <c r="C78" s="307">
        <v>1.0994404633356238</v>
      </c>
      <c r="D78" s="307">
        <v>1.4724649062530677</v>
      </c>
      <c r="E78" s="307">
        <v>41.670756846961815</v>
      </c>
      <c r="F78" s="307">
        <v>54.962206734072836</v>
      </c>
      <c r="G78" s="307">
        <v>50.417198390105035</v>
      </c>
      <c r="H78" s="307">
        <v>4.545008343967802</v>
      </c>
      <c r="I78" s="307">
        <v>0.80494748208501032</v>
      </c>
      <c r="J78" s="307" t="s">
        <v>306</v>
      </c>
    </row>
    <row r="79" spans="1:10" s="328" customFormat="1">
      <c r="A79" s="563" t="s">
        <v>381</v>
      </c>
      <c r="B79" s="306">
        <v>100</v>
      </c>
      <c r="C79" s="307">
        <v>5.5791884816753923</v>
      </c>
      <c r="D79" s="307">
        <v>3.2777050610820244</v>
      </c>
      <c r="E79" s="307">
        <v>4.0194153577661433</v>
      </c>
      <c r="F79" s="307">
        <v>85.705715532286206</v>
      </c>
      <c r="G79" s="307">
        <v>74.667321116928449</v>
      </c>
      <c r="H79" s="307">
        <v>11.032940663176266</v>
      </c>
      <c r="I79" s="307">
        <v>1.4288830715532286</v>
      </c>
      <c r="J79" s="307" t="s">
        <v>306</v>
      </c>
    </row>
    <row r="80" spans="1:10" s="328" customFormat="1">
      <c r="A80" s="563" t="s">
        <v>382</v>
      </c>
      <c r="B80" s="306">
        <v>100</v>
      </c>
      <c r="C80" s="307">
        <v>18.596841783920294</v>
      </c>
      <c r="D80" s="307">
        <v>3.14711514445092</v>
      </c>
      <c r="E80" s="307">
        <v>54.419559847917185</v>
      </c>
      <c r="F80" s="307">
        <v>21.757833097438461</v>
      </c>
      <c r="G80" s="307">
        <v>18.072322593178477</v>
      </c>
      <c r="H80" s="307">
        <v>3.6855105042599838</v>
      </c>
      <c r="I80" s="307">
        <v>2.0758748924596899</v>
      </c>
      <c r="J80" s="307" t="s">
        <v>306</v>
      </c>
    </row>
    <row r="81" spans="1:10" s="328" customFormat="1">
      <c r="A81" s="563" t="s">
        <v>383</v>
      </c>
      <c r="B81" s="306">
        <v>100</v>
      </c>
      <c r="C81" s="307">
        <v>0.64478412627452331</v>
      </c>
      <c r="D81" s="307">
        <v>0.57256830413177673</v>
      </c>
      <c r="E81" s="307">
        <v>94.84860468715074</v>
      </c>
      <c r="F81" s="307">
        <v>3.6365824721883113</v>
      </c>
      <c r="G81" s="307">
        <v>3.105280352138104</v>
      </c>
      <c r="H81" s="307">
        <v>0.53130212005020716</v>
      </c>
      <c r="I81" s="307">
        <v>0.2957409859179147</v>
      </c>
      <c r="J81" s="307" t="s">
        <v>306</v>
      </c>
    </row>
    <row r="82" spans="1:10" s="328" customFormat="1">
      <c r="A82" s="563" t="s">
        <v>384</v>
      </c>
      <c r="B82" s="306">
        <v>100</v>
      </c>
      <c r="C82" s="307">
        <v>55.741127348643005</v>
      </c>
      <c r="D82" s="307">
        <v>6.7849686847599164</v>
      </c>
      <c r="E82" s="307">
        <v>7.620041753653445</v>
      </c>
      <c r="F82" s="307">
        <v>24.4258872651357</v>
      </c>
      <c r="G82" s="307">
        <v>20.563674321503132</v>
      </c>
      <c r="H82" s="307">
        <v>3.8622129436325681</v>
      </c>
      <c r="I82" s="307">
        <v>5.4279749478079333</v>
      </c>
      <c r="J82" s="307" t="s">
        <v>306</v>
      </c>
    </row>
    <row r="83" spans="1:10" s="328" customFormat="1">
      <c r="A83" s="563" t="s">
        <v>385</v>
      </c>
      <c r="B83" s="306">
        <v>100</v>
      </c>
      <c r="C83" s="307">
        <v>31.159688773619859</v>
      </c>
      <c r="D83" s="307">
        <v>4.7980733605038903</v>
      </c>
      <c r="E83" s="307">
        <v>5.6872915894775842</v>
      </c>
      <c r="F83" s="307">
        <v>53.945905891070765</v>
      </c>
      <c r="G83" s="307">
        <v>45.479807336050392</v>
      </c>
      <c r="H83" s="307">
        <v>8.447573175250092</v>
      </c>
      <c r="I83" s="307">
        <v>4.4275657650981843</v>
      </c>
      <c r="J83" s="307" t="s">
        <v>306</v>
      </c>
    </row>
    <row r="84" spans="1:10" s="328" customFormat="1">
      <c r="A84" s="563" t="s">
        <v>386</v>
      </c>
      <c r="B84" s="306">
        <v>100</v>
      </c>
      <c r="C84" s="307">
        <v>10.183566433566433</v>
      </c>
      <c r="D84" s="307">
        <v>4.2395104895104891</v>
      </c>
      <c r="E84" s="307">
        <v>5.4632867132867133</v>
      </c>
      <c r="F84" s="307">
        <v>77.31643356643356</v>
      </c>
      <c r="G84" s="307">
        <v>69.34003496503496</v>
      </c>
      <c r="H84" s="307">
        <v>7.9763986013986017</v>
      </c>
      <c r="I84" s="307">
        <v>2.7972027972027971</v>
      </c>
      <c r="J84" s="307" t="s">
        <v>306</v>
      </c>
    </row>
    <row r="85" spans="1:10" s="328" customFormat="1">
      <c r="A85" s="563" t="s">
        <v>387</v>
      </c>
      <c r="B85" s="306">
        <v>100</v>
      </c>
      <c r="C85" s="307">
        <v>5.5879276856417155</v>
      </c>
      <c r="D85" s="307">
        <v>3.0031376064545046</v>
      </c>
      <c r="E85" s="307">
        <v>2.7192589272374121</v>
      </c>
      <c r="F85" s="307">
        <v>86.61287912744659</v>
      </c>
      <c r="G85" s="307">
        <v>76.871358135365313</v>
      </c>
      <c r="H85" s="307">
        <v>9.7415209920812789</v>
      </c>
      <c r="I85" s="307">
        <v>2.0767966532197817</v>
      </c>
      <c r="J85" s="307" t="s">
        <v>306</v>
      </c>
    </row>
    <row r="86" spans="1:10" s="328" customFormat="1">
      <c r="A86" s="563" t="s">
        <v>388</v>
      </c>
      <c r="B86" s="306">
        <v>100</v>
      </c>
      <c r="C86" s="307">
        <v>6.5085158150851585</v>
      </c>
      <c r="D86" s="307">
        <v>6.2043795620437958</v>
      </c>
      <c r="E86" s="307">
        <v>5.1094890510948909</v>
      </c>
      <c r="F86" s="307">
        <v>78.254257907542581</v>
      </c>
      <c r="G86" s="307">
        <v>67.457420924574208</v>
      </c>
      <c r="H86" s="307">
        <v>10.796836982968371</v>
      </c>
      <c r="I86" s="307">
        <v>3.9233576642335768</v>
      </c>
      <c r="J86" s="307" t="s">
        <v>306</v>
      </c>
    </row>
    <row r="87" spans="1:10" s="328" customFormat="1" ht="20.149999999999999" customHeight="1">
      <c r="A87" s="563" t="s">
        <v>389</v>
      </c>
      <c r="B87" s="306">
        <v>100</v>
      </c>
      <c r="C87" s="307">
        <v>7.5872149468188388</v>
      </c>
      <c r="D87" s="307">
        <v>3.5549394835062889</v>
      </c>
      <c r="E87" s="307">
        <v>45.627926042588079</v>
      </c>
      <c r="F87" s="307">
        <v>41.501262108692366</v>
      </c>
      <c r="G87" s="307">
        <v>35.689089771525964</v>
      </c>
      <c r="H87" s="307">
        <v>5.8094755237211713</v>
      </c>
      <c r="I87" s="307">
        <v>1.725960604949192</v>
      </c>
      <c r="J87" s="307" t="s">
        <v>306</v>
      </c>
    </row>
    <row r="88" spans="1:10" ht="13">
      <c r="B88" s="167"/>
      <c r="C88" s="346"/>
      <c r="D88" s="346"/>
      <c r="E88" s="346"/>
      <c r="F88" s="346"/>
      <c r="G88" s="346"/>
      <c r="H88" s="346"/>
      <c r="I88" s="346"/>
      <c r="J88" s="346"/>
    </row>
    <row r="89" spans="1:10" s="335" customFormat="1" ht="33.75"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1995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3">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7" customWidth="1"/>
    <col min="11" max="16384" width="11.54296875" style="122"/>
  </cols>
  <sheetData>
    <row r="1" spans="1:10" ht="13">
      <c r="A1" s="146" t="s">
        <v>271</v>
      </c>
    </row>
    <row r="3" spans="1:10" ht="15">
      <c r="A3" s="723" t="s">
        <v>1009</v>
      </c>
      <c r="B3" s="363" t="s">
        <v>685</v>
      </c>
      <c r="D3" s="363"/>
      <c r="E3" s="363"/>
      <c r="F3" s="363"/>
      <c r="G3" s="363"/>
      <c r="H3" s="363"/>
      <c r="I3" s="363"/>
      <c r="J3" s="363"/>
    </row>
    <row r="5" spans="1:10" ht="15.75" customHeight="1">
      <c r="A5" s="1363" t="s">
        <v>371</v>
      </c>
      <c r="B5" s="1337" t="s">
        <v>393</v>
      </c>
      <c r="C5" s="1359" t="s">
        <v>433</v>
      </c>
      <c r="D5" s="1360"/>
      <c r="E5" s="1360"/>
      <c r="F5" s="1360"/>
      <c r="G5" s="1360"/>
      <c r="H5" s="1360"/>
      <c r="I5" s="1374"/>
      <c r="J5" s="1359" t="s">
        <v>956</v>
      </c>
    </row>
    <row r="6" spans="1:10" ht="15.75" customHeight="1">
      <c r="A6" s="1363"/>
      <c r="B6" s="1337"/>
      <c r="C6" s="1342" t="s">
        <v>677</v>
      </c>
      <c r="D6" s="1363"/>
      <c r="E6" s="1239" t="s">
        <v>964</v>
      </c>
      <c r="F6" s="1239" t="s">
        <v>958</v>
      </c>
      <c r="G6" s="1342" t="s">
        <v>451</v>
      </c>
      <c r="H6" s="1363"/>
      <c r="I6" s="1239" t="s">
        <v>965</v>
      </c>
      <c r="J6" s="1359"/>
    </row>
    <row r="7" spans="1:10" ht="79.5" customHeight="1">
      <c r="A7" s="1363"/>
      <c r="B7" s="1337"/>
      <c r="C7" s="719" t="s">
        <v>961</v>
      </c>
      <c r="D7" s="719" t="s">
        <v>574</v>
      </c>
      <c r="E7" s="1375"/>
      <c r="F7" s="1375"/>
      <c r="G7" s="718" t="s">
        <v>966</v>
      </c>
      <c r="H7" s="718" t="s">
        <v>967</v>
      </c>
      <c r="I7" s="1375"/>
      <c r="J7" s="1359"/>
    </row>
    <row r="8" spans="1:10">
      <c r="A8" s="345"/>
      <c r="B8" s="345"/>
      <c r="C8" s="345"/>
      <c r="D8" s="345"/>
      <c r="E8" s="345"/>
      <c r="F8" s="345"/>
      <c r="G8" s="345"/>
      <c r="H8" s="345"/>
      <c r="I8" s="345"/>
      <c r="J8" s="345"/>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8694</v>
      </c>
      <c r="C11" s="976">
        <v>778</v>
      </c>
      <c r="D11" s="370">
        <v>797</v>
      </c>
      <c r="E11" s="976">
        <v>529</v>
      </c>
      <c r="F11" s="976">
        <v>6298</v>
      </c>
      <c r="G11" s="976">
        <v>5297</v>
      </c>
      <c r="H11" s="976">
        <v>997</v>
      </c>
      <c r="I11" s="976">
        <v>292</v>
      </c>
      <c r="J11" s="976">
        <v>208</v>
      </c>
    </row>
    <row r="12" spans="1:10">
      <c r="A12" s="563" t="s">
        <v>374</v>
      </c>
      <c r="B12" s="976">
        <v>20271</v>
      </c>
      <c r="C12" s="370">
        <v>970</v>
      </c>
      <c r="D12" s="1089">
        <v>879</v>
      </c>
      <c r="E12" s="370">
        <v>618</v>
      </c>
      <c r="F12" s="370">
        <v>17399</v>
      </c>
      <c r="G12" s="370">
        <v>14724</v>
      </c>
      <c r="H12" s="370">
        <v>2664</v>
      </c>
      <c r="I12" s="370">
        <v>405</v>
      </c>
      <c r="J12" s="370">
        <v>527</v>
      </c>
    </row>
    <row r="13" spans="1:10">
      <c r="A13" s="563" t="s">
        <v>375</v>
      </c>
      <c r="B13" s="976">
        <v>707</v>
      </c>
      <c r="C13" s="976">
        <v>318</v>
      </c>
      <c r="D13" s="370">
        <v>109</v>
      </c>
      <c r="E13" s="976">
        <v>168</v>
      </c>
      <c r="F13" s="976">
        <v>17</v>
      </c>
      <c r="G13" s="976">
        <v>15</v>
      </c>
      <c r="H13" s="976">
        <v>2</v>
      </c>
      <c r="I13" s="976">
        <v>95</v>
      </c>
      <c r="J13" s="976" t="s">
        <v>302</v>
      </c>
    </row>
    <row r="14" spans="1:10">
      <c r="A14" s="563" t="s">
        <v>376</v>
      </c>
      <c r="B14" s="976">
        <v>8348</v>
      </c>
      <c r="C14" s="370">
        <v>1599</v>
      </c>
      <c r="D14" s="1089">
        <v>264</v>
      </c>
      <c r="E14" s="370">
        <v>1167</v>
      </c>
      <c r="F14" s="370">
        <v>5190</v>
      </c>
      <c r="G14" s="370">
        <v>4665</v>
      </c>
      <c r="H14" s="370">
        <v>524</v>
      </c>
      <c r="I14" s="370">
        <v>128</v>
      </c>
      <c r="J14" s="370">
        <v>313</v>
      </c>
    </row>
    <row r="15" spans="1:10">
      <c r="A15" s="563" t="s">
        <v>377</v>
      </c>
      <c r="B15" s="976">
        <v>450</v>
      </c>
      <c r="C15" s="976">
        <v>290</v>
      </c>
      <c r="D15" s="370">
        <v>25</v>
      </c>
      <c r="E15" s="976">
        <v>34</v>
      </c>
      <c r="F15" s="976">
        <v>91</v>
      </c>
      <c r="G15" s="976">
        <v>86</v>
      </c>
      <c r="H15" s="976">
        <v>5</v>
      </c>
      <c r="I15" s="976">
        <v>10</v>
      </c>
      <c r="J15" s="976" t="s">
        <v>302</v>
      </c>
    </row>
    <row r="16" spans="1:10">
      <c r="A16" s="563" t="s">
        <v>378</v>
      </c>
      <c r="B16" s="976" t="s">
        <v>302</v>
      </c>
      <c r="C16" s="976" t="s">
        <v>302</v>
      </c>
      <c r="D16" s="976" t="s">
        <v>302</v>
      </c>
      <c r="E16" s="976" t="s">
        <v>302</v>
      </c>
      <c r="F16" s="976" t="s">
        <v>302</v>
      </c>
      <c r="G16" s="976" t="s">
        <v>302</v>
      </c>
      <c r="H16" s="976" t="s">
        <v>302</v>
      </c>
      <c r="I16" s="976" t="s">
        <v>302</v>
      </c>
      <c r="J16" s="370" t="s">
        <v>302</v>
      </c>
    </row>
    <row r="17" spans="1:10">
      <c r="A17" s="563" t="s">
        <v>379</v>
      </c>
      <c r="B17" s="976">
        <v>3798</v>
      </c>
      <c r="C17" s="976">
        <v>350</v>
      </c>
      <c r="D17" s="370">
        <v>472</v>
      </c>
      <c r="E17" s="976">
        <v>309</v>
      </c>
      <c r="F17" s="976">
        <v>2438</v>
      </c>
      <c r="G17" s="976">
        <v>2019</v>
      </c>
      <c r="H17" s="976">
        <v>418</v>
      </c>
      <c r="I17" s="976">
        <v>229</v>
      </c>
      <c r="J17" s="976">
        <v>81</v>
      </c>
    </row>
    <row r="18" spans="1:10">
      <c r="A18" s="563" t="s">
        <v>380</v>
      </c>
      <c r="B18" s="976">
        <v>11109</v>
      </c>
      <c r="C18" s="370">
        <v>95</v>
      </c>
      <c r="D18" s="1089">
        <v>136</v>
      </c>
      <c r="E18" s="370">
        <v>4898</v>
      </c>
      <c r="F18" s="370">
        <v>5924</v>
      </c>
      <c r="G18" s="370">
        <v>5450</v>
      </c>
      <c r="H18" s="370">
        <v>472</v>
      </c>
      <c r="I18" s="370">
        <v>56</v>
      </c>
      <c r="J18" s="370">
        <v>537</v>
      </c>
    </row>
    <row r="19" spans="1:10">
      <c r="A19" s="563" t="s">
        <v>381</v>
      </c>
      <c r="B19" s="976">
        <v>18423</v>
      </c>
      <c r="C19" s="976">
        <v>991</v>
      </c>
      <c r="D19" s="370">
        <v>540</v>
      </c>
      <c r="E19" s="976">
        <v>405</v>
      </c>
      <c r="F19" s="976">
        <v>16114</v>
      </c>
      <c r="G19" s="976">
        <v>14038</v>
      </c>
      <c r="H19" s="976">
        <v>2069</v>
      </c>
      <c r="I19" s="976">
        <v>373</v>
      </c>
      <c r="J19" s="976">
        <v>642</v>
      </c>
    </row>
    <row r="20" spans="1:10">
      <c r="A20" s="563" t="s">
        <v>382</v>
      </c>
      <c r="B20" s="976">
        <v>20437</v>
      </c>
      <c r="C20" s="370">
        <v>6313</v>
      </c>
      <c r="D20" s="1089">
        <v>1013</v>
      </c>
      <c r="E20" s="370">
        <v>4700</v>
      </c>
      <c r="F20" s="370">
        <v>7927</v>
      </c>
      <c r="G20" s="370">
        <v>6612</v>
      </c>
      <c r="H20" s="370">
        <v>1311</v>
      </c>
      <c r="I20" s="370">
        <v>484</v>
      </c>
      <c r="J20" s="370">
        <v>145</v>
      </c>
    </row>
    <row r="21" spans="1:10">
      <c r="A21" s="563" t="s">
        <v>383</v>
      </c>
      <c r="B21" s="976">
        <v>10191</v>
      </c>
      <c r="C21" s="976">
        <v>292</v>
      </c>
      <c r="D21" s="370">
        <v>292</v>
      </c>
      <c r="E21" s="976">
        <v>7273</v>
      </c>
      <c r="F21" s="976">
        <v>2157</v>
      </c>
      <c r="G21" s="976">
        <v>1865</v>
      </c>
      <c r="H21" s="976">
        <v>292</v>
      </c>
      <c r="I21" s="976">
        <v>177</v>
      </c>
      <c r="J21" s="976">
        <v>84</v>
      </c>
    </row>
    <row r="22" spans="1:10">
      <c r="A22" s="563" t="s">
        <v>384</v>
      </c>
      <c r="B22" s="976">
        <v>903</v>
      </c>
      <c r="C22" s="370">
        <v>508</v>
      </c>
      <c r="D22" s="1089">
        <v>59</v>
      </c>
      <c r="E22" s="370">
        <v>54</v>
      </c>
      <c r="F22" s="370">
        <v>237</v>
      </c>
      <c r="G22" s="370">
        <v>200</v>
      </c>
      <c r="H22" s="370">
        <v>36</v>
      </c>
      <c r="I22" s="370">
        <v>45</v>
      </c>
      <c r="J22" s="370">
        <v>8</v>
      </c>
    </row>
    <row r="23" spans="1:10">
      <c r="A23" s="563" t="s">
        <v>385</v>
      </c>
      <c r="B23" s="976">
        <v>4627</v>
      </c>
      <c r="C23" s="976">
        <v>910</v>
      </c>
      <c r="D23" s="370">
        <v>216</v>
      </c>
      <c r="E23" s="976">
        <v>225</v>
      </c>
      <c r="F23" s="976">
        <v>3094</v>
      </c>
      <c r="G23" s="976">
        <v>2651</v>
      </c>
      <c r="H23" s="976">
        <v>441</v>
      </c>
      <c r="I23" s="976">
        <v>182</v>
      </c>
      <c r="J23" s="976">
        <v>158</v>
      </c>
    </row>
    <row r="24" spans="1:10">
      <c r="A24" s="563" t="s">
        <v>386</v>
      </c>
      <c r="B24" s="976">
        <v>5411</v>
      </c>
      <c r="C24" s="370">
        <v>489</v>
      </c>
      <c r="D24" s="1089">
        <v>172</v>
      </c>
      <c r="E24" s="370">
        <v>913</v>
      </c>
      <c r="F24" s="370">
        <v>3724</v>
      </c>
      <c r="G24" s="370">
        <v>3358</v>
      </c>
      <c r="H24" s="370">
        <v>364</v>
      </c>
      <c r="I24" s="370">
        <v>115</v>
      </c>
      <c r="J24" s="370">
        <v>165</v>
      </c>
    </row>
    <row r="25" spans="1:10">
      <c r="A25" s="563" t="s">
        <v>387</v>
      </c>
      <c r="B25" s="976">
        <v>6705</v>
      </c>
      <c r="C25" s="976">
        <v>304</v>
      </c>
      <c r="D25" s="370">
        <v>174</v>
      </c>
      <c r="E25" s="976">
        <v>142</v>
      </c>
      <c r="F25" s="976">
        <v>5985</v>
      </c>
      <c r="G25" s="976">
        <v>5343</v>
      </c>
      <c r="H25" s="976">
        <v>639</v>
      </c>
      <c r="I25" s="976">
        <v>100</v>
      </c>
      <c r="J25" s="976">
        <v>158</v>
      </c>
    </row>
    <row r="26" spans="1:10">
      <c r="A26" s="563" t="s">
        <v>388</v>
      </c>
      <c r="B26" s="976">
        <v>3251</v>
      </c>
      <c r="C26" s="370">
        <v>112</v>
      </c>
      <c r="D26" s="1089">
        <v>179</v>
      </c>
      <c r="E26" s="370">
        <v>124</v>
      </c>
      <c r="F26" s="370">
        <v>2723</v>
      </c>
      <c r="G26" s="370">
        <v>2384</v>
      </c>
      <c r="H26" s="370">
        <v>338</v>
      </c>
      <c r="I26" s="370">
        <v>114</v>
      </c>
      <c r="J26" s="370">
        <v>73</v>
      </c>
    </row>
    <row r="27" spans="1:10" ht="20.25" customHeight="1">
      <c r="A27" s="563" t="s">
        <v>389</v>
      </c>
      <c r="B27" s="976">
        <v>122425</v>
      </c>
      <c r="C27" s="976">
        <v>12600</v>
      </c>
      <c r="D27" s="976">
        <v>5884</v>
      </c>
      <c r="E27" s="976">
        <v>21709</v>
      </c>
      <c r="F27" s="976">
        <v>79414</v>
      </c>
      <c r="G27" s="976">
        <v>68795</v>
      </c>
      <c r="H27" s="976">
        <v>10577</v>
      </c>
      <c r="I27" s="976">
        <v>2813</v>
      </c>
      <c r="J27" s="976">
        <v>3142</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0.84</v>
      </c>
      <c r="C31" s="282">
        <v>0.08</v>
      </c>
      <c r="D31" s="372">
        <v>0.08</v>
      </c>
      <c r="E31" s="282">
        <v>0.05</v>
      </c>
      <c r="F31" s="282">
        <v>0.61</v>
      </c>
      <c r="G31" s="282">
        <v>0.51</v>
      </c>
      <c r="H31" s="282">
        <v>0.1</v>
      </c>
      <c r="I31" s="282">
        <v>0.03</v>
      </c>
      <c r="J31" s="282">
        <v>0.02</v>
      </c>
    </row>
    <row r="32" spans="1:10">
      <c r="A32" s="563" t="s">
        <v>374</v>
      </c>
      <c r="B32" s="372">
        <v>1.67</v>
      </c>
      <c r="C32" s="372">
        <v>0.08</v>
      </c>
      <c r="D32" s="1090">
        <v>7.0000000000000007E-2</v>
      </c>
      <c r="E32" s="372">
        <v>0.05</v>
      </c>
      <c r="F32" s="372">
        <v>1.44</v>
      </c>
      <c r="G32" s="372">
        <v>1.22</v>
      </c>
      <c r="H32" s="372">
        <v>0.22</v>
      </c>
      <c r="I32" s="372">
        <v>0.03</v>
      </c>
      <c r="J32" s="372">
        <v>0.04</v>
      </c>
    </row>
    <row r="33" spans="1:10">
      <c r="A33" s="563" t="s">
        <v>375</v>
      </c>
      <c r="B33" s="282">
        <v>0.21</v>
      </c>
      <c r="C33" s="282">
        <v>0.1</v>
      </c>
      <c r="D33" s="372">
        <v>0.03</v>
      </c>
      <c r="E33" s="282">
        <v>0.05</v>
      </c>
      <c r="F33" s="282">
        <v>0.01</v>
      </c>
      <c r="G33" s="282">
        <v>0</v>
      </c>
      <c r="H33" s="1094">
        <v>0</v>
      </c>
      <c r="I33" s="282">
        <v>0.03</v>
      </c>
      <c r="J33" s="1094" t="s">
        <v>302</v>
      </c>
    </row>
    <row r="34" spans="1:10">
      <c r="A34" s="563" t="s">
        <v>376</v>
      </c>
      <c r="B34" s="372">
        <v>3.23</v>
      </c>
      <c r="C34" s="372">
        <v>0.62</v>
      </c>
      <c r="D34" s="1090">
        <v>0.1</v>
      </c>
      <c r="E34" s="372">
        <v>0.45</v>
      </c>
      <c r="F34" s="372">
        <v>2.0099999999999998</v>
      </c>
      <c r="G34" s="372">
        <v>1.81</v>
      </c>
      <c r="H34" s="372">
        <v>0.2</v>
      </c>
      <c r="I34" s="372">
        <v>0.05</v>
      </c>
      <c r="J34" s="372">
        <v>0.12</v>
      </c>
    </row>
    <row r="35" spans="1:10">
      <c r="A35" s="563" t="s">
        <v>377</v>
      </c>
      <c r="B35" s="282">
        <v>0.68</v>
      </c>
      <c r="C35" s="282">
        <v>0.44</v>
      </c>
      <c r="D35" s="372">
        <v>0.04</v>
      </c>
      <c r="E35" s="282">
        <v>0.05</v>
      </c>
      <c r="F35" s="282">
        <v>0.14000000000000001</v>
      </c>
      <c r="G35" s="282">
        <v>0.13</v>
      </c>
      <c r="H35" s="282">
        <v>0.01</v>
      </c>
      <c r="I35" s="282">
        <v>0.02</v>
      </c>
      <c r="J35" s="282" t="s">
        <v>302</v>
      </c>
    </row>
    <row r="36" spans="1:10">
      <c r="A36" s="563" t="s">
        <v>378</v>
      </c>
      <c r="B36" s="976" t="s">
        <v>302</v>
      </c>
      <c r="C36" s="976" t="s">
        <v>302</v>
      </c>
      <c r="D36" s="976" t="s">
        <v>302</v>
      </c>
      <c r="E36" s="976" t="s">
        <v>302</v>
      </c>
      <c r="F36" s="976" t="s">
        <v>302</v>
      </c>
      <c r="G36" s="976" t="s">
        <v>302</v>
      </c>
      <c r="H36" s="976" t="s">
        <v>302</v>
      </c>
      <c r="I36" s="976" t="s">
        <v>302</v>
      </c>
      <c r="J36" s="372" t="s">
        <v>302</v>
      </c>
    </row>
    <row r="37" spans="1:10">
      <c r="A37" s="563" t="s">
        <v>379</v>
      </c>
      <c r="B37" s="282">
        <v>0.63</v>
      </c>
      <c r="C37" s="282">
        <v>0.06</v>
      </c>
      <c r="D37" s="372">
        <v>0.08</v>
      </c>
      <c r="E37" s="282">
        <v>0.05</v>
      </c>
      <c r="F37" s="282">
        <v>0.41</v>
      </c>
      <c r="G37" s="282">
        <v>0.34</v>
      </c>
      <c r="H37" s="282">
        <v>7.0000000000000007E-2</v>
      </c>
      <c r="I37" s="282">
        <v>0.04</v>
      </c>
      <c r="J37" s="282">
        <v>0.01</v>
      </c>
    </row>
    <row r="38" spans="1:10">
      <c r="A38" s="563" t="s">
        <v>380</v>
      </c>
      <c r="B38" s="372">
        <v>6.28</v>
      </c>
      <c r="C38" s="372">
        <v>0.05</v>
      </c>
      <c r="D38" s="1090">
        <v>0.08</v>
      </c>
      <c r="E38" s="372">
        <v>2.77</v>
      </c>
      <c r="F38" s="372">
        <v>3.35</v>
      </c>
      <c r="G38" s="372">
        <v>3.08</v>
      </c>
      <c r="H38" s="372">
        <v>0.27</v>
      </c>
      <c r="I38" s="372">
        <v>0.03</v>
      </c>
      <c r="J38" s="372">
        <v>0.3</v>
      </c>
    </row>
    <row r="39" spans="1:10">
      <c r="A39" s="563" t="s">
        <v>381</v>
      </c>
      <c r="B39" s="282">
        <v>2.35</v>
      </c>
      <c r="C39" s="282">
        <v>0.13</v>
      </c>
      <c r="D39" s="372">
        <v>7.0000000000000007E-2</v>
      </c>
      <c r="E39" s="282">
        <v>0.05</v>
      </c>
      <c r="F39" s="282">
        <v>2.0499999999999998</v>
      </c>
      <c r="G39" s="282">
        <v>1.79</v>
      </c>
      <c r="H39" s="282">
        <v>0.26</v>
      </c>
      <c r="I39" s="282">
        <v>0.05</v>
      </c>
      <c r="J39" s="282">
        <v>0.08</v>
      </c>
    </row>
    <row r="40" spans="1:10">
      <c r="A40" s="563" t="s">
        <v>382</v>
      </c>
      <c r="B40" s="372">
        <v>1.1399999999999999</v>
      </c>
      <c r="C40" s="372">
        <v>0.35</v>
      </c>
      <c r="D40" s="1090">
        <v>0.06</v>
      </c>
      <c r="E40" s="372">
        <v>0.26</v>
      </c>
      <c r="F40" s="372">
        <v>0.44</v>
      </c>
      <c r="G40" s="372">
        <v>0.37</v>
      </c>
      <c r="H40" s="372">
        <v>7.0000000000000007E-2</v>
      </c>
      <c r="I40" s="372">
        <v>0.03</v>
      </c>
      <c r="J40" s="372">
        <v>0.01</v>
      </c>
    </row>
    <row r="41" spans="1:10">
      <c r="A41" s="563" t="s">
        <v>383</v>
      </c>
      <c r="B41" s="282">
        <v>2.5299999999999998</v>
      </c>
      <c r="C41" s="282">
        <v>7.0000000000000007E-2</v>
      </c>
      <c r="D41" s="372">
        <v>7.0000000000000007E-2</v>
      </c>
      <c r="E41" s="282">
        <v>1.81</v>
      </c>
      <c r="F41" s="282">
        <v>0.54</v>
      </c>
      <c r="G41" s="282">
        <v>0.46</v>
      </c>
      <c r="H41" s="282">
        <v>7.0000000000000007E-2</v>
      </c>
      <c r="I41" s="282">
        <v>0.04</v>
      </c>
      <c r="J41" s="282">
        <v>0.02</v>
      </c>
    </row>
    <row r="42" spans="1:10">
      <c r="A42" s="563" t="s">
        <v>384</v>
      </c>
      <c r="B42" s="372">
        <v>0.85</v>
      </c>
      <c r="C42" s="372">
        <v>0.48</v>
      </c>
      <c r="D42" s="1090">
        <v>0.06</v>
      </c>
      <c r="E42" s="372">
        <v>0.05</v>
      </c>
      <c r="F42" s="372">
        <v>0.22</v>
      </c>
      <c r="G42" s="372">
        <v>0.19</v>
      </c>
      <c r="H42" s="372">
        <v>0.03</v>
      </c>
      <c r="I42" s="372">
        <v>0.04</v>
      </c>
      <c r="J42" s="372">
        <v>0.01</v>
      </c>
    </row>
    <row r="43" spans="1:10">
      <c r="A43" s="563" t="s">
        <v>385</v>
      </c>
      <c r="B43" s="282">
        <v>1.05</v>
      </c>
      <c r="C43" s="282">
        <v>0.21</v>
      </c>
      <c r="D43" s="372">
        <v>0.05</v>
      </c>
      <c r="E43" s="282">
        <v>0.05</v>
      </c>
      <c r="F43" s="282">
        <v>0.7</v>
      </c>
      <c r="G43" s="282">
        <v>0.6</v>
      </c>
      <c r="H43" s="282">
        <v>0.1</v>
      </c>
      <c r="I43" s="282">
        <v>0.04</v>
      </c>
      <c r="J43" s="282">
        <v>0.04</v>
      </c>
    </row>
    <row r="44" spans="1:10">
      <c r="A44" s="563" t="s">
        <v>386</v>
      </c>
      <c r="B44" s="372">
        <v>2.0699999999999998</v>
      </c>
      <c r="C44" s="372">
        <v>0.19</v>
      </c>
      <c r="D44" s="1090">
        <v>7.0000000000000007E-2</v>
      </c>
      <c r="E44" s="372">
        <v>0.35</v>
      </c>
      <c r="F44" s="372">
        <v>1.42</v>
      </c>
      <c r="G44" s="372">
        <v>1.28</v>
      </c>
      <c r="H44" s="372">
        <v>0.14000000000000001</v>
      </c>
      <c r="I44" s="372">
        <v>0.04</v>
      </c>
      <c r="J44" s="372">
        <v>0.06</v>
      </c>
    </row>
    <row r="45" spans="1:10">
      <c r="A45" s="563" t="s">
        <v>387</v>
      </c>
      <c r="B45" s="282">
        <v>2.4300000000000002</v>
      </c>
      <c r="C45" s="282">
        <v>0.11</v>
      </c>
      <c r="D45" s="372">
        <v>0.06</v>
      </c>
      <c r="E45" s="282">
        <v>0.05</v>
      </c>
      <c r="F45" s="282">
        <v>2.16</v>
      </c>
      <c r="G45" s="282">
        <v>1.93</v>
      </c>
      <c r="H45" s="282">
        <v>0.23</v>
      </c>
      <c r="I45" s="282">
        <v>0.04</v>
      </c>
      <c r="J45" s="282">
        <v>0.06</v>
      </c>
    </row>
    <row r="46" spans="1:10">
      <c r="A46" s="563" t="s">
        <v>388</v>
      </c>
      <c r="B46" s="372">
        <v>1.34</v>
      </c>
      <c r="C46" s="372">
        <v>0.05</v>
      </c>
      <c r="D46" s="1090">
        <v>7.0000000000000007E-2</v>
      </c>
      <c r="E46" s="372">
        <v>0.05</v>
      </c>
      <c r="F46" s="372">
        <v>1.1200000000000001</v>
      </c>
      <c r="G46" s="372">
        <v>0.98</v>
      </c>
      <c r="H46" s="372">
        <v>0.14000000000000001</v>
      </c>
      <c r="I46" s="372">
        <v>0.05</v>
      </c>
      <c r="J46" s="372">
        <v>0.03</v>
      </c>
    </row>
    <row r="47" spans="1:10" ht="20.25" customHeight="1">
      <c r="A47" s="563" t="s">
        <v>389</v>
      </c>
      <c r="B47" s="1091">
        <v>1.5</v>
      </c>
      <c r="C47" s="1091">
        <v>0.15</v>
      </c>
      <c r="D47" s="1091">
        <v>7.0000000000000007E-2</v>
      </c>
      <c r="E47" s="1091">
        <v>0.27</v>
      </c>
      <c r="F47" s="1091">
        <v>0.97</v>
      </c>
      <c r="G47" s="1091">
        <v>0.84</v>
      </c>
      <c r="H47" s="1091">
        <v>0.13</v>
      </c>
      <c r="I47" s="1091">
        <v>0.03</v>
      </c>
      <c r="J47" s="1091">
        <v>0.04</v>
      </c>
    </row>
    <row r="48" spans="1:10">
      <c r="A48" s="345"/>
      <c r="B48" s="301"/>
      <c r="C48" s="301"/>
      <c r="D48" s="301"/>
      <c r="E48" s="301"/>
      <c r="F48" s="301"/>
      <c r="G48" s="301"/>
      <c r="H48" s="301"/>
      <c r="I48" s="301"/>
      <c r="J48" s="301"/>
    </row>
    <row r="49" spans="1:10" ht="15">
      <c r="B49" s="1367" t="s">
        <v>968</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976">
        <v>2591</v>
      </c>
      <c r="C51" s="976">
        <v>232</v>
      </c>
      <c r="D51" s="370">
        <v>238</v>
      </c>
      <c r="E51" s="976">
        <v>158</v>
      </c>
      <c r="F51" s="976">
        <v>1877</v>
      </c>
      <c r="G51" s="976">
        <v>1579</v>
      </c>
      <c r="H51" s="976">
        <v>297</v>
      </c>
      <c r="I51" s="976">
        <v>87</v>
      </c>
      <c r="J51" s="976">
        <v>62</v>
      </c>
    </row>
    <row r="52" spans="1:10">
      <c r="A52" s="563" t="s">
        <v>374</v>
      </c>
      <c r="B52" s="370">
        <v>6041</v>
      </c>
      <c r="C52" s="370">
        <v>289</v>
      </c>
      <c r="D52" s="1089">
        <v>262</v>
      </c>
      <c r="E52" s="370">
        <v>184</v>
      </c>
      <c r="F52" s="370">
        <v>5185</v>
      </c>
      <c r="G52" s="370">
        <v>4388</v>
      </c>
      <c r="H52" s="370">
        <v>794</v>
      </c>
      <c r="I52" s="370">
        <v>121</v>
      </c>
      <c r="J52" s="370">
        <v>157</v>
      </c>
    </row>
    <row r="53" spans="1:10">
      <c r="A53" s="563" t="s">
        <v>375</v>
      </c>
      <c r="B53" s="976">
        <v>211</v>
      </c>
      <c r="C53" s="976">
        <v>95</v>
      </c>
      <c r="D53" s="370">
        <v>32</v>
      </c>
      <c r="E53" s="976">
        <v>50</v>
      </c>
      <c r="F53" s="976">
        <v>5</v>
      </c>
      <c r="G53" s="976">
        <v>4</v>
      </c>
      <c r="H53" s="976">
        <v>1</v>
      </c>
      <c r="I53" s="976">
        <v>28</v>
      </c>
      <c r="J53" s="976" t="s">
        <v>302</v>
      </c>
    </row>
    <row r="54" spans="1:10">
      <c r="A54" s="563" t="s">
        <v>376</v>
      </c>
      <c r="B54" s="370">
        <v>2488</v>
      </c>
      <c r="C54" s="370">
        <v>477</v>
      </c>
      <c r="D54" s="1089">
        <v>79</v>
      </c>
      <c r="E54" s="370">
        <v>348</v>
      </c>
      <c r="F54" s="370">
        <v>1547</v>
      </c>
      <c r="G54" s="370">
        <v>1390</v>
      </c>
      <c r="H54" s="370">
        <v>156</v>
      </c>
      <c r="I54" s="370">
        <v>38</v>
      </c>
      <c r="J54" s="370">
        <v>93</v>
      </c>
    </row>
    <row r="55" spans="1:10">
      <c r="A55" s="563" t="s">
        <v>377</v>
      </c>
      <c r="B55" s="976">
        <v>134</v>
      </c>
      <c r="C55" s="976">
        <v>87</v>
      </c>
      <c r="D55" s="370">
        <v>7</v>
      </c>
      <c r="E55" s="976">
        <v>10</v>
      </c>
      <c r="F55" s="976">
        <v>27</v>
      </c>
      <c r="G55" s="976">
        <v>26</v>
      </c>
      <c r="H55" s="976">
        <v>1</v>
      </c>
      <c r="I55" s="976">
        <v>3</v>
      </c>
      <c r="J55" s="976" t="s">
        <v>302</v>
      </c>
    </row>
    <row r="56" spans="1:10">
      <c r="A56" s="563" t="s">
        <v>378</v>
      </c>
      <c r="B56" s="976" t="s">
        <v>302</v>
      </c>
      <c r="C56" s="976" t="s">
        <v>302</v>
      </c>
      <c r="D56" s="976" t="s">
        <v>302</v>
      </c>
      <c r="E56" s="976" t="s">
        <v>302</v>
      </c>
      <c r="F56" s="976" t="s">
        <v>302</v>
      </c>
      <c r="G56" s="976" t="s">
        <v>302</v>
      </c>
      <c r="H56" s="976" t="s">
        <v>302</v>
      </c>
      <c r="I56" s="976" t="s">
        <v>302</v>
      </c>
      <c r="J56" s="370" t="s">
        <v>302</v>
      </c>
    </row>
    <row r="57" spans="1:10">
      <c r="A57" s="563" t="s">
        <v>379</v>
      </c>
      <c r="B57" s="976">
        <v>1132</v>
      </c>
      <c r="C57" s="976">
        <v>104</v>
      </c>
      <c r="D57" s="370">
        <v>141</v>
      </c>
      <c r="E57" s="976">
        <v>92</v>
      </c>
      <c r="F57" s="976">
        <v>727</v>
      </c>
      <c r="G57" s="976">
        <v>602</v>
      </c>
      <c r="H57" s="976">
        <v>124</v>
      </c>
      <c r="I57" s="976">
        <v>68</v>
      </c>
      <c r="J57" s="976">
        <v>24</v>
      </c>
    </row>
    <row r="58" spans="1:10">
      <c r="A58" s="563" t="s">
        <v>380</v>
      </c>
      <c r="B58" s="370">
        <v>3311</v>
      </c>
      <c r="C58" s="370">
        <v>28</v>
      </c>
      <c r="D58" s="1089">
        <v>41</v>
      </c>
      <c r="E58" s="370">
        <v>1459</v>
      </c>
      <c r="F58" s="370">
        <v>1765</v>
      </c>
      <c r="G58" s="370">
        <v>1624</v>
      </c>
      <c r="H58" s="370">
        <v>141</v>
      </c>
      <c r="I58" s="370">
        <v>17</v>
      </c>
      <c r="J58" s="370">
        <v>160</v>
      </c>
    </row>
    <row r="59" spans="1:10">
      <c r="A59" s="563" t="s">
        <v>381</v>
      </c>
      <c r="B59" s="976">
        <v>5490</v>
      </c>
      <c r="C59" s="976">
        <v>295</v>
      </c>
      <c r="D59" s="370">
        <v>161</v>
      </c>
      <c r="E59" s="976">
        <v>121</v>
      </c>
      <c r="F59" s="976">
        <v>4802</v>
      </c>
      <c r="G59" s="976">
        <v>4183</v>
      </c>
      <c r="H59" s="976">
        <v>616</v>
      </c>
      <c r="I59" s="976">
        <v>111</v>
      </c>
      <c r="J59" s="976">
        <v>191</v>
      </c>
    </row>
    <row r="60" spans="1:10">
      <c r="A60" s="563" t="s">
        <v>382</v>
      </c>
      <c r="B60" s="370">
        <v>6090</v>
      </c>
      <c r="C60" s="370">
        <v>1881</v>
      </c>
      <c r="D60" s="1089">
        <v>302</v>
      </c>
      <c r="E60" s="370">
        <v>1401</v>
      </c>
      <c r="F60" s="370">
        <v>2362</v>
      </c>
      <c r="G60" s="370">
        <v>1970</v>
      </c>
      <c r="H60" s="370">
        <v>391</v>
      </c>
      <c r="I60" s="370">
        <v>144</v>
      </c>
      <c r="J60" s="370">
        <v>43</v>
      </c>
    </row>
    <row r="61" spans="1:10">
      <c r="A61" s="563" t="s">
        <v>383</v>
      </c>
      <c r="B61" s="976">
        <v>3037</v>
      </c>
      <c r="C61" s="976">
        <v>87</v>
      </c>
      <c r="D61" s="370">
        <v>87</v>
      </c>
      <c r="E61" s="976">
        <v>2167</v>
      </c>
      <c r="F61" s="976">
        <v>643</v>
      </c>
      <c r="G61" s="976">
        <v>556</v>
      </c>
      <c r="H61" s="976">
        <v>87</v>
      </c>
      <c r="I61" s="976">
        <v>53</v>
      </c>
      <c r="J61" s="976">
        <v>25</v>
      </c>
    </row>
    <row r="62" spans="1:10">
      <c r="A62" s="563" t="s">
        <v>384</v>
      </c>
      <c r="B62" s="370">
        <v>269</v>
      </c>
      <c r="C62" s="370">
        <v>151</v>
      </c>
      <c r="D62" s="1089">
        <v>18</v>
      </c>
      <c r="E62" s="370">
        <v>16</v>
      </c>
      <c r="F62" s="370">
        <v>71</v>
      </c>
      <c r="G62" s="370">
        <v>60</v>
      </c>
      <c r="H62" s="370">
        <v>11</v>
      </c>
      <c r="I62" s="370">
        <v>13</v>
      </c>
      <c r="J62" s="370">
        <v>2</v>
      </c>
    </row>
    <row r="63" spans="1:10">
      <c r="A63" s="563" t="s">
        <v>385</v>
      </c>
      <c r="B63" s="976">
        <v>1379</v>
      </c>
      <c r="C63" s="976">
        <v>271</v>
      </c>
      <c r="D63" s="370">
        <v>64</v>
      </c>
      <c r="E63" s="976">
        <v>67</v>
      </c>
      <c r="F63" s="976">
        <v>922</v>
      </c>
      <c r="G63" s="976">
        <v>790</v>
      </c>
      <c r="H63" s="976">
        <v>131</v>
      </c>
      <c r="I63" s="976">
        <v>54</v>
      </c>
      <c r="J63" s="976">
        <v>47</v>
      </c>
    </row>
    <row r="64" spans="1:10">
      <c r="A64" s="563" t="s">
        <v>386</v>
      </c>
      <c r="B64" s="370">
        <v>1613</v>
      </c>
      <c r="C64" s="370">
        <v>146</v>
      </c>
      <c r="D64" s="1089">
        <v>51</v>
      </c>
      <c r="E64" s="370">
        <v>272</v>
      </c>
      <c r="F64" s="370">
        <v>1110</v>
      </c>
      <c r="G64" s="370">
        <v>1001</v>
      </c>
      <c r="H64" s="370">
        <v>109</v>
      </c>
      <c r="I64" s="370">
        <v>34</v>
      </c>
      <c r="J64" s="370">
        <v>49</v>
      </c>
    </row>
    <row r="65" spans="1:10">
      <c r="A65" s="563" t="s">
        <v>387</v>
      </c>
      <c r="B65" s="976">
        <v>1998</v>
      </c>
      <c r="C65" s="976">
        <v>91</v>
      </c>
      <c r="D65" s="370">
        <v>52</v>
      </c>
      <c r="E65" s="976">
        <v>42</v>
      </c>
      <c r="F65" s="976">
        <v>1783</v>
      </c>
      <c r="G65" s="976">
        <v>1592</v>
      </c>
      <c r="H65" s="976">
        <v>191</v>
      </c>
      <c r="I65" s="976">
        <v>30</v>
      </c>
      <c r="J65" s="976">
        <v>47</v>
      </c>
    </row>
    <row r="66" spans="1:10">
      <c r="A66" s="563" t="s">
        <v>388</v>
      </c>
      <c r="B66" s="370">
        <v>969</v>
      </c>
      <c r="C66" s="370">
        <v>33</v>
      </c>
      <c r="D66" s="1089">
        <v>53</v>
      </c>
      <c r="E66" s="370">
        <v>37</v>
      </c>
      <c r="F66" s="370">
        <v>811</v>
      </c>
      <c r="G66" s="370">
        <v>710</v>
      </c>
      <c r="H66" s="370">
        <v>101</v>
      </c>
      <c r="I66" s="370">
        <v>34</v>
      </c>
      <c r="J66" s="370">
        <v>22</v>
      </c>
    </row>
    <row r="67" spans="1:10" ht="20.25" customHeight="1">
      <c r="A67" s="563" t="s">
        <v>389</v>
      </c>
      <c r="B67" s="1096">
        <f>B27*298/1000</f>
        <v>36482.65</v>
      </c>
      <c r="C67" s="1096">
        <f t="shared" ref="C67:J67" si="0">C27*298/1000</f>
        <v>3754.8</v>
      </c>
      <c r="D67" s="1096">
        <f t="shared" si="0"/>
        <v>1753.432</v>
      </c>
      <c r="E67" s="1096">
        <f t="shared" si="0"/>
        <v>6469.2820000000002</v>
      </c>
      <c r="F67" s="1096">
        <f t="shared" si="0"/>
        <v>23665.371999999999</v>
      </c>
      <c r="G67" s="1096">
        <f t="shared" si="0"/>
        <v>20500.91</v>
      </c>
      <c r="H67" s="1096">
        <f t="shared" si="0"/>
        <v>3151.9459999999999</v>
      </c>
      <c r="I67" s="1096">
        <f t="shared" si="0"/>
        <v>838.274</v>
      </c>
      <c r="J67" s="1096">
        <f t="shared" si="0"/>
        <v>936.31600000000003</v>
      </c>
    </row>
    <row r="68" spans="1:10" s="328" customFormat="1">
      <c r="A68" s="522"/>
      <c r="B68" s="293"/>
      <c r="C68" s="275"/>
      <c r="D68" s="275"/>
      <c r="E68" s="275"/>
      <c r="F68" s="275"/>
      <c r="G68" s="275"/>
      <c r="H68" s="275"/>
      <c r="I68" s="275"/>
      <c r="J68" s="275"/>
    </row>
    <row r="69" spans="1:10" s="328" customFormat="1" ht="13">
      <c r="A69" s="122"/>
      <c r="B69" s="1373" t="s">
        <v>641</v>
      </c>
      <c r="C69" s="1373"/>
      <c r="D69" s="1373"/>
      <c r="E69" s="1373"/>
      <c r="F69" s="1373"/>
      <c r="G69" s="1373"/>
      <c r="H69" s="1373"/>
      <c r="I69" s="1373"/>
      <c r="J69" s="1373"/>
    </row>
    <row r="70" spans="1:10" s="328" customFormat="1">
      <c r="A70" s="522"/>
      <c r="B70" s="293"/>
      <c r="C70" s="303"/>
      <c r="D70" s="303"/>
      <c r="E70" s="303"/>
      <c r="F70" s="303"/>
      <c r="G70" s="303"/>
      <c r="H70" s="303"/>
      <c r="I70" s="303"/>
      <c r="J70" s="303"/>
    </row>
    <row r="71" spans="1:10" s="328" customFormat="1">
      <c r="A71" s="563" t="s">
        <v>373</v>
      </c>
      <c r="B71" s="306">
        <v>100</v>
      </c>
      <c r="C71" s="307">
        <v>8.948700253048079</v>
      </c>
      <c r="D71" s="307">
        <v>9.1672417759374287</v>
      </c>
      <c r="E71" s="307">
        <v>6.0846560846560847</v>
      </c>
      <c r="F71" s="307">
        <v>72.440763745111568</v>
      </c>
      <c r="G71" s="307">
        <v>60.927076144467449</v>
      </c>
      <c r="H71" s="307">
        <v>11.467678858983207</v>
      </c>
      <c r="I71" s="307">
        <v>3.3586381412468369</v>
      </c>
      <c r="J71" s="307" t="s">
        <v>306</v>
      </c>
    </row>
    <row r="72" spans="1:10" s="328" customFormat="1">
      <c r="A72" s="563" t="s">
        <v>374</v>
      </c>
      <c r="B72" s="306">
        <v>100</v>
      </c>
      <c r="C72" s="307">
        <v>4.7851610675349017</v>
      </c>
      <c r="D72" s="307">
        <v>4.3362438952197717</v>
      </c>
      <c r="E72" s="307">
        <v>3.0486902471511024</v>
      </c>
      <c r="F72" s="307">
        <v>85.831976715504908</v>
      </c>
      <c r="G72" s="307">
        <v>72.635785111735984</v>
      </c>
      <c r="H72" s="307">
        <v>13.141926890631938</v>
      </c>
      <c r="I72" s="307">
        <v>1.9979280745893149</v>
      </c>
      <c r="J72" s="307" t="s">
        <v>306</v>
      </c>
    </row>
    <row r="73" spans="1:10" s="328" customFormat="1">
      <c r="A73" s="563" t="s">
        <v>375</v>
      </c>
      <c r="B73" s="306">
        <v>100</v>
      </c>
      <c r="C73" s="307">
        <v>44.97878359264498</v>
      </c>
      <c r="D73" s="307">
        <v>15.417256011315418</v>
      </c>
      <c r="E73" s="307">
        <v>23.762376237623762</v>
      </c>
      <c r="F73" s="307">
        <v>2.4045261669024045</v>
      </c>
      <c r="G73" s="307">
        <v>2.1216407355021216</v>
      </c>
      <c r="H73" s="307">
        <v>0.28288543140028288</v>
      </c>
      <c r="I73" s="307">
        <v>13.437057991513438</v>
      </c>
      <c r="J73" s="307" t="s">
        <v>306</v>
      </c>
    </row>
    <row r="74" spans="1:10" s="328" customFormat="1">
      <c r="A74" s="563" t="s">
        <v>376</v>
      </c>
      <c r="B74" s="306">
        <v>100</v>
      </c>
      <c r="C74" s="307">
        <v>19.154288452323911</v>
      </c>
      <c r="D74" s="307">
        <v>3.1624341159559175</v>
      </c>
      <c r="E74" s="307">
        <v>13.979396262577863</v>
      </c>
      <c r="F74" s="307">
        <v>62.170579779587925</v>
      </c>
      <c r="G74" s="307">
        <v>55.881648298993774</v>
      </c>
      <c r="H74" s="307">
        <v>6.276952563488261</v>
      </c>
      <c r="I74" s="307">
        <v>1.5333013895543843</v>
      </c>
      <c r="J74" s="307" t="s">
        <v>306</v>
      </c>
    </row>
    <row r="75" spans="1:10" s="328" customFormat="1">
      <c r="A75" s="563" t="s">
        <v>377</v>
      </c>
      <c r="B75" s="306">
        <v>100</v>
      </c>
      <c r="C75" s="307">
        <v>64.444444444444443</v>
      </c>
      <c r="D75" s="307">
        <v>5.5555555555555554</v>
      </c>
      <c r="E75" s="307">
        <v>7.5555555555555554</v>
      </c>
      <c r="F75" s="307">
        <v>20.222222222222221</v>
      </c>
      <c r="G75" s="307">
        <v>19.111111111111111</v>
      </c>
      <c r="H75" s="307">
        <v>1.1111111111111112</v>
      </c>
      <c r="I75" s="307">
        <v>2.2222222222222223</v>
      </c>
      <c r="J75" s="307" t="s">
        <v>306</v>
      </c>
    </row>
    <row r="76" spans="1:10" s="328" customFormat="1">
      <c r="A76" s="563" t="s">
        <v>378</v>
      </c>
      <c r="B76" s="306">
        <v>100</v>
      </c>
      <c r="C76" s="307" t="s">
        <v>302</v>
      </c>
      <c r="D76" s="307" t="s">
        <v>302</v>
      </c>
      <c r="E76" s="307" t="s">
        <v>302</v>
      </c>
      <c r="F76" s="307" t="s">
        <v>302</v>
      </c>
      <c r="G76" s="307" t="s">
        <v>302</v>
      </c>
      <c r="H76" s="307" t="s">
        <v>302</v>
      </c>
      <c r="I76" s="307" t="s">
        <v>302</v>
      </c>
      <c r="J76" s="307" t="s">
        <v>306</v>
      </c>
    </row>
    <row r="77" spans="1:10" s="328" customFormat="1">
      <c r="A77" s="563" t="s">
        <v>379</v>
      </c>
      <c r="B77" s="306">
        <v>100</v>
      </c>
      <c r="C77" s="307">
        <v>9.2153765139547126</v>
      </c>
      <c r="D77" s="307">
        <v>12.427593470247499</v>
      </c>
      <c r="E77" s="307">
        <v>8.1358609794628745</v>
      </c>
      <c r="F77" s="307">
        <v>64.191679831490262</v>
      </c>
      <c r="G77" s="307">
        <v>53.15955766192733</v>
      </c>
      <c r="H77" s="307">
        <v>11.005792522380201</v>
      </c>
      <c r="I77" s="307">
        <v>6.0294892048446549</v>
      </c>
      <c r="J77" s="307" t="s">
        <v>306</v>
      </c>
    </row>
    <row r="78" spans="1:10" s="328" customFormat="1">
      <c r="A78" s="563" t="s">
        <v>380</v>
      </c>
      <c r="B78" s="306">
        <v>100</v>
      </c>
      <c r="C78" s="307">
        <v>0.85516248087136559</v>
      </c>
      <c r="D78" s="307">
        <v>1.2242326041947971</v>
      </c>
      <c r="E78" s="307">
        <v>44.090377171662617</v>
      </c>
      <c r="F78" s="307">
        <v>53.326131965073365</v>
      </c>
      <c r="G78" s="307">
        <v>49.059321271041497</v>
      </c>
      <c r="H78" s="307">
        <v>4.2488072733819422</v>
      </c>
      <c r="I78" s="307">
        <v>0.50409577819785756</v>
      </c>
      <c r="J78" s="307" t="s">
        <v>306</v>
      </c>
    </row>
    <row r="79" spans="1:10" s="328" customFormat="1">
      <c r="A79" s="563" t="s">
        <v>381</v>
      </c>
      <c r="B79" s="306">
        <v>100</v>
      </c>
      <c r="C79" s="307">
        <v>5.3791456331759218</v>
      </c>
      <c r="D79" s="307">
        <v>2.9311187103077674</v>
      </c>
      <c r="E79" s="307">
        <v>2.1983390327308254</v>
      </c>
      <c r="F79" s="307">
        <v>87.466753514628451</v>
      </c>
      <c r="G79" s="307">
        <v>76.19823047277859</v>
      </c>
      <c r="H79" s="307">
        <v>11.230527058568095</v>
      </c>
      <c r="I79" s="307">
        <v>2.0246431091570321</v>
      </c>
      <c r="J79" s="307" t="s">
        <v>306</v>
      </c>
    </row>
    <row r="80" spans="1:10" s="328" customFormat="1">
      <c r="A80" s="563" t="s">
        <v>382</v>
      </c>
      <c r="B80" s="306">
        <v>100</v>
      </c>
      <c r="C80" s="307">
        <v>30.890052356020941</v>
      </c>
      <c r="D80" s="307">
        <v>4.9566961882859522</v>
      </c>
      <c r="E80" s="307">
        <v>22.997504526104613</v>
      </c>
      <c r="F80" s="307">
        <v>38.787493272006657</v>
      </c>
      <c r="G80" s="307">
        <v>32.353085090766747</v>
      </c>
      <c r="H80" s="307">
        <v>6.4148358369623724</v>
      </c>
      <c r="I80" s="307">
        <v>2.3682536575818367</v>
      </c>
      <c r="J80" s="307" t="s">
        <v>306</v>
      </c>
    </row>
    <row r="81" spans="1:10" s="328" customFormat="1">
      <c r="A81" s="563" t="s">
        <v>383</v>
      </c>
      <c r="B81" s="306">
        <v>100</v>
      </c>
      <c r="C81" s="307">
        <v>2.8652732803454026</v>
      </c>
      <c r="D81" s="307">
        <v>2.8652732803454026</v>
      </c>
      <c r="E81" s="307">
        <v>71.366892356000392</v>
      </c>
      <c r="F81" s="307">
        <v>21.165734471592582</v>
      </c>
      <c r="G81" s="307">
        <v>18.30046119124718</v>
      </c>
      <c r="H81" s="307">
        <v>2.8652732803454026</v>
      </c>
      <c r="I81" s="307">
        <v>1.7368266117162201</v>
      </c>
      <c r="J81" s="307" t="s">
        <v>306</v>
      </c>
    </row>
    <row r="82" spans="1:10" s="328" customFormat="1">
      <c r="A82" s="563" t="s">
        <v>384</v>
      </c>
      <c r="B82" s="306">
        <v>100</v>
      </c>
      <c r="C82" s="307">
        <v>56.256921373200441</v>
      </c>
      <c r="D82" s="307">
        <v>6.533776301218162</v>
      </c>
      <c r="E82" s="307">
        <v>5.9800664451827243</v>
      </c>
      <c r="F82" s="307">
        <v>26.245847176079735</v>
      </c>
      <c r="G82" s="307">
        <v>22.148394241417495</v>
      </c>
      <c r="H82" s="307">
        <v>3.9867109634551494</v>
      </c>
      <c r="I82" s="307">
        <v>4.9833887043189371</v>
      </c>
      <c r="J82" s="307" t="s">
        <v>306</v>
      </c>
    </row>
    <row r="83" spans="1:10" s="328" customFormat="1">
      <c r="A83" s="563" t="s">
        <v>385</v>
      </c>
      <c r="B83" s="306">
        <v>100</v>
      </c>
      <c r="C83" s="307">
        <v>19.667170953101362</v>
      </c>
      <c r="D83" s="307">
        <v>4.6682515668899933</v>
      </c>
      <c r="E83" s="307">
        <v>4.8627620488437433</v>
      </c>
      <c r="F83" s="307">
        <v>66.868381240544636</v>
      </c>
      <c r="G83" s="307">
        <v>57.294143073265616</v>
      </c>
      <c r="H83" s="307">
        <v>9.5310136157337375</v>
      </c>
      <c r="I83" s="307">
        <v>3.9334341906202721</v>
      </c>
      <c r="J83" s="307" t="s">
        <v>306</v>
      </c>
    </row>
    <row r="84" spans="1:10" s="328" customFormat="1">
      <c r="A84" s="563" t="s">
        <v>386</v>
      </c>
      <c r="B84" s="306">
        <v>100</v>
      </c>
      <c r="C84" s="307">
        <v>9.0371465533173172</v>
      </c>
      <c r="D84" s="307">
        <v>3.1787100351136575</v>
      </c>
      <c r="E84" s="307">
        <v>16.873036407318427</v>
      </c>
      <c r="F84" s="307">
        <v>68.82276843467011</v>
      </c>
      <c r="G84" s="307">
        <v>62.058769173905006</v>
      </c>
      <c r="H84" s="307">
        <v>6.7270375161707632</v>
      </c>
      <c r="I84" s="307">
        <v>2.125300314174829</v>
      </c>
      <c r="J84" s="307" t="s">
        <v>306</v>
      </c>
    </row>
    <row r="85" spans="1:10" s="328" customFormat="1">
      <c r="A85" s="563" t="s">
        <v>387</v>
      </c>
      <c r="B85" s="306">
        <v>100</v>
      </c>
      <c r="C85" s="307">
        <v>4.5339299030574196</v>
      </c>
      <c r="D85" s="307">
        <v>2.5950782997762865</v>
      </c>
      <c r="E85" s="307">
        <v>2.1178225205070844</v>
      </c>
      <c r="F85" s="307">
        <v>89.261744966442947</v>
      </c>
      <c r="G85" s="307">
        <v>79.686800894854585</v>
      </c>
      <c r="H85" s="307">
        <v>9.5302013422818792</v>
      </c>
      <c r="I85" s="307">
        <v>1.4914243102162565</v>
      </c>
      <c r="J85" s="307" t="s">
        <v>306</v>
      </c>
    </row>
    <row r="86" spans="1:10" s="328" customFormat="1">
      <c r="A86" s="563" t="s">
        <v>388</v>
      </c>
      <c r="B86" s="306">
        <v>100</v>
      </c>
      <c r="C86" s="307">
        <v>3.4450938172869887</v>
      </c>
      <c r="D86" s="307">
        <v>5.5059981544140264</v>
      </c>
      <c r="E86" s="307">
        <v>3.8142110119963086</v>
      </c>
      <c r="F86" s="307">
        <v>83.758843432789917</v>
      </c>
      <c r="G86" s="307">
        <v>73.331282682251612</v>
      </c>
      <c r="H86" s="307">
        <v>10.396800984312518</v>
      </c>
      <c r="I86" s="307">
        <v>3.5066133497385419</v>
      </c>
      <c r="J86" s="307" t="s">
        <v>306</v>
      </c>
    </row>
    <row r="87" spans="1:10" s="328" customFormat="1" ht="20.149999999999999" customHeight="1">
      <c r="A87" s="563" t="s">
        <v>389</v>
      </c>
      <c r="B87" s="306">
        <v>100</v>
      </c>
      <c r="C87" s="307">
        <v>10.292015519705942</v>
      </c>
      <c r="D87" s="307">
        <v>4.8062078823769658</v>
      </c>
      <c r="E87" s="307">
        <v>17.732489279150499</v>
      </c>
      <c r="F87" s="307">
        <v>64.867469879518069</v>
      </c>
      <c r="G87" s="307">
        <v>56.193587910965896</v>
      </c>
      <c r="H87" s="307">
        <v>8.6395752501531557</v>
      </c>
      <c r="I87" s="307">
        <v>2.297733306105779</v>
      </c>
      <c r="J87" s="307" t="s">
        <v>306</v>
      </c>
    </row>
    <row r="88" spans="1:10" ht="13">
      <c r="B88" s="167"/>
      <c r="C88" s="346"/>
      <c r="D88" s="346"/>
      <c r="E88" s="346"/>
      <c r="F88" s="346"/>
      <c r="G88" s="346"/>
      <c r="H88" s="346"/>
      <c r="I88" s="346"/>
      <c r="J88" s="346"/>
    </row>
    <row r="89" spans="1:10" s="335" customFormat="1" ht="33.75"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2000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4">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7" customWidth="1"/>
    <col min="11" max="16384" width="11.54296875" style="122"/>
  </cols>
  <sheetData>
    <row r="1" spans="1:10" ht="13">
      <c r="A1" s="146" t="s">
        <v>271</v>
      </c>
    </row>
    <row r="3" spans="1:10" ht="15">
      <c r="A3" s="723" t="s">
        <v>1010</v>
      </c>
      <c r="B3" s="363" t="s">
        <v>686</v>
      </c>
      <c r="D3" s="363"/>
      <c r="E3" s="363"/>
      <c r="F3" s="363"/>
      <c r="G3" s="363"/>
      <c r="H3" s="363"/>
      <c r="I3" s="363"/>
      <c r="J3" s="363"/>
    </row>
    <row r="5" spans="1:10" ht="15.75" customHeight="1">
      <c r="A5" s="1363" t="s">
        <v>371</v>
      </c>
      <c r="B5" s="1337" t="s">
        <v>393</v>
      </c>
      <c r="C5" s="1359" t="s">
        <v>433</v>
      </c>
      <c r="D5" s="1360"/>
      <c r="E5" s="1360"/>
      <c r="F5" s="1360"/>
      <c r="G5" s="1360"/>
      <c r="H5" s="1360"/>
      <c r="I5" s="1374"/>
      <c r="J5" s="1359" t="s">
        <v>956</v>
      </c>
    </row>
    <row r="6" spans="1:10" ht="15.75" customHeight="1">
      <c r="A6" s="1363"/>
      <c r="B6" s="1337"/>
      <c r="C6" s="1342" t="s">
        <v>677</v>
      </c>
      <c r="D6" s="1363"/>
      <c r="E6" s="1239" t="s">
        <v>964</v>
      </c>
      <c r="F6" s="1239" t="s">
        <v>958</v>
      </c>
      <c r="G6" s="1342" t="s">
        <v>451</v>
      </c>
      <c r="H6" s="1363"/>
      <c r="I6" s="1239" t="s">
        <v>965</v>
      </c>
      <c r="J6" s="1359"/>
    </row>
    <row r="7" spans="1:10" ht="79.5" customHeight="1">
      <c r="A7" s="1363"/>
      <c r="B7" s="1337"/>
      <c r="C7" s="719" t="s">
        <v>961</v>
      </c>
      <c r="D7" s="719" t="s">
        <v>574</v>
      </c>
      <c r="E7" s="1375"/>
      <c r="F7" s="1375"/>
      <c r="G7" s="718" t="s">
        <v>966</v>
      </c>
      <c r="H7" s="718" t="s">
        <v>967</v>
      </c>
      <c r="I7" s="1375"/>
      <c r="J7" s="1359"/>
    </row>
    <row r="8" spans="1:10">
      <c r="A8" s="345"/>
      <c r="B8" s="345"/>
      <c r="C8" s="345"/>
      <c r="D8" s="345"/>
      <c r="E8" s="345"/>
      <c r="F8" s="345"/>
      <c r="G8" s="345"/>
      <c r="H8" s="345"/>
      <c r="I8" s="345"/>
      <c r="J8" s="345"/>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7806</v>
      </c>
      <c r="C11" s="976">
        <v>858</v>
      </c>
      <c r="D11" s="370">
        <v>459</v>
      </c>
      <c r="E11" s="976">
        <v>207</v>
      </c>
      <c r="F11" s="976">
        <v>6003</v>
      </c>
      <c r="G11" s="976">
        <v>5020</v>
      </c>
      <c r="H11" s="976">
        <v>954</v>
      </c>
      <c r="I11" s="976">
        <v>279</v>
      </c>
      <c r="J11" s="976">
        <v>349</v>
      </c>
    </row>
    <row r="12" spans="1:10">
      <c r="A12" s="563" t="s">
        <v>374</v>
      </c>
      <c r="B12" s="976">
        <v>18584</v>
      </c>
      <c r="C12" s="370">
        <v>786</v>
      </c>
      <c r="D12" s="1089">
        <v>553</v>
      </c>
      <c r="E12" s="370">
        <v>242</v>
      </c>
      <c r="F12" s="370">
        <v>16604</v>
      </c>
      <c r="G12" s="370">
        <v>14004</v>
      </c>
      <c r="H12" s="370">
        <v>2534</v>
      </c>
      <c r="I12" s="370">
        <v>397</v>
      </c>
      <c r="J12" s="370">
        <v>826</v>
      </c>
    </row>
    <row r="13" spans="1:10">
      <c r="A13" s="563" t="s">
        <v>375</v>
      </c>
      <c r="B13" s="976">
        <v>420</v>
      </c>
      <c r="C13" s="976">
        <v>235</v>
      </c>
      <c r="D13" s="370">
        <v>64</v>
      </c>
      <c r="E13" s="976">
        <v>64</v>
      </c>
      <c r="F13" s="976">
        <v>13</v>
      </c>
      <c r="G13" s="976">
        <v>12</v>
      </c>
      <c r="H13" s="976">
        <v>1</v>
      </c>
      <c r="I13" s="976">
        <v>45</v>
      </c>
      <c r="J13" s="976" t="s">
        <v>302</v>
      </c>
    </row>
    <row r="14" spans="1:10">
      <c r="A14" s="563" t="s">
        <v>376</v>
      </c>
      <c r="B14" s="976">
        <v>7092</v>
      </c>
      <c r="C14" s="370">
        <v>1631</v>
      </c>
      <c r="D14" s="1089">
        <v>130</v>
      </c>
      <c r="E14" s="370">
        <v>50</v>
      </c>
      <c r="F14" s="370">
        <v>5066</v>
      </c>
      <c r="G14" s="370">
        <v>4564</v>
      </c>
      <c r="H14" s="370">
        <v>495</v>
      </c>
      <c r="I14" s="370">
        <v>216</v>
      </c>
      <c r="J14" s="370">
        <v>364</v>
      </c>
    </row>
    <row r="15" spans="1:10">
      <c r="A15" s="563" t="s">
        <v>377</v>
      </c>
      <c r="B15" s="976">
        <v>335</v>
      </c>
      <c r="C15" s="976">
        <v>218</v>
      </c>
      <c r="D15" s="370">
        <v>15</v>
      </c>
      <c r="E15" s="976">
        <v>13</v>
      </c>
      <c r="F15" s="976">
        <v>79</v>
      </c>
      <c r="G15" s="976">
        <v>73</v>
      </c>
      <c r="H15" s="976">
        <v>5</v>
      </c>
      <c r="I15" s="976">
        <v>11</v>
      </c>
      <c r="J15" s="976" t="s">
        <v>302</v>
      </c>
    </row>
    <row r="16" spans="1:10">
      <c r="A16" s="563" t="s">
        <v>378</v>
      </c>
      <c r="B16" s="976">
        <v>276</v>
      </c>
      <c r="C16" s="370">
        <v>94</v>
      </c>
      <c r="D16" s="1089">
        <v>37</v>
      </c>
      <c r="E16" s="370">
        <v>33</v>
      </c>
      <c r="F16" s="370">
        <v>90</v>
      </c>
      <c r="G16" s="370">
        <v>84</v>
      </c>
      <c r="H16" s="370">
        <v>6</v>
      </c>
      <c r="I16" s="370">
        <v>22</v>
      </c>
      <c r="J16" s="370" t="s">
        <v>302</v>
      </c>
    </row>
    <row r="17" spans="1:10">
      <c r="A17" s="563" t="s">
        <v>379</v>
      </c>
      <c r="B17" s="976">
        <v>3295</v>
      </c>
      <c r="C17" s="976">
        <v>364</v>
      </c>
      <c r="D17" s="370">
        <v>279</v>
      </c>
      <c r="E17" s="976">
        <v>120</v>
      </c>
      <c r="F17" s="976">
        <v>2302</v>
      </c>
      <c r="G17" s="976">
        <v>1900</v>
      </c>
      <c r="H17" s="976">
        <v>395</v>
      </c>
      <c r="I17" s="976">
        <v>230</v>
      </c>
      <c r="J17" s="976">
        <v>132</v>
      </c>
    </row>
    <row r="18" spans="1:10">
      <c r="A18" s="563" t="s">
        <v>380</v>
      </c>
      <c r="B18" s="976">
        <v>8443</v>
      </c>
      <c r="C18" s="370">
        <v>116</v>
      </c>
      <c r="D18" s="1089">
        <v>80</v>
      </c>
      <c r="E18" s="370">
        <v>2292</v>
      </c>
      <c r="F18" s="370">
        <v>5798</v>
      </c>
      <c r="G18" s="370">
        <v>5343</v>
      </c>
      <c r="H18" s="370">
        <v>447</v>
      </c>
      <c r="I18" s="370">
        <v>157</v>
      </c>
      <c r="J18" s="370">
        <v>516</v>
      </c>
    </row>
    <row r="19" spans="1:10">
      <c r="A19" s="563" t="s">
        <v>381</v>
      </c>
      <c r="B19" s="976">
        <v>18188</v>
      </c>
      <c r="C19" s="976">
        <v>956</v>
      </c>
      <c r="D19" s="370">
        <v>347</v>
      </c>
      <c r="E19" s="976">
        <v>168</v>
      </c>
      <c r="F19" s="976">
        <v>16249</v>
      </c>
      <c r="G19" s="976">
        <v>13928</v>
      </c>
      <c r="H19" s="976">
        <v>2176</v>
      </c>
      <c r="I19" s="976">
        <v>468</v>
      </c>
      <c r="J19" s="976">
        <v>889</v>
      </c>
    </row>
    <row r="20" spans="1:10">
      <c r="A20" s="563" t="s">
        <v>382</v>
      </c>
      <c r="B20" s="976">
        <v>29040</v>
      </c>
      <c r="C20" s="370">
        <v>5947</v>
      </c>
      <c r="D20" s="1089">
        <v>595</v>
      </c>
      <c r="E20" s="370">
        <v>14155</v>
      </c>
      <c r="F20" s="370">
        <v>7880</v>
      </c>
      <c r="G20" s="370">
        <v>6438</v>
      </c>
      <c r="H20" s="370">
        <v>1419</v>
      </c>
      <c r="I20" s="370">
        <v>463</v>
      </c>
      <c r="J20" s="370">
        <v>332</v>
      </c>
    </row>
    <row r="21" spans="1:10">
      <c r="A21" s="563" t="s">
        <v>383</v>
      </c>
      <c r="B21" s="976">
        <v>10114</v>
      </c>
      <c r="C21" s="976">
        <v>254</v>
      </c>
      <c r="D21" s="370">
        <v>177</v>
      </c>
      <c r="E21" s="976">
        <v>7474</v>
      </c>
      <c r="F21" s="976">
        <v>2015</v>
      </c>
      <c r="G21" s="976">
        <v>1737</v>
      </c>
      <c r="H21" s="976">
        <v>269</v>
      </c>
      <c r="I21" s="976">
        <v>194</v>
      </c>
      <c r="J21" s="976">
        <v>138</v>
      </c>
    </row>
    <row r="22" spans="1:10">
      <c r="A22" s="563" t="s">
        <v>384</v>
      </c>
      <c r="B22" s="976">
        <v>923</v>
      </c>
      <c r="C22" s="370">
        <v>609</v>
      </c>
      <c r="D22" s="1089">
        <v>34</v>
      </c>
      <c r="E22" s="370">
        <v>20</v>
      </c>
      <c r="F22" s="370">
        <v>222</v>
      </c>
      <c r="G22" s="370">
        <v>187</v>
      </c>
      <c r="H22" s="370">
        <v>34</v>
      </c>
      <c r="I22" s="370">
        <v>39</v>
      </c>
      <c r="J22" s="370">
        <v>14</v>
      </c>
    </row>
    <row r="23" spans="1:10">
      <c r="A23" s="563" t="s">
        <v>385</v>
      </c>
      <c r="B23" s="976">
        <v>4553</v>
      </c>
      <c r="C23" s="976">
        <v>1084</v>
      </c>
      <c r="D23" s="370">
        <v>123</v>
      </c>
      <c r="E23" s="976">
        <v>83</v>
      </c>
      <c r="F23" s="976">
        <v>3031</v>
      </c>
      <c r="G23" s="976">
        <v>2592</v>
      </c>
      <c r="H23" s="976">
        <v>432</v>
      </c>
      <c r="I23" s="976">
        <v>233</v>
      </c>
      <c r="J23" s="976">
        <v>220</v>
      </c>
    </row>
    <row r="24" spans="1:10">
      <c r="A24" s="563" t="s">
        <v>386</v>
      </c>
      <c r="B24" s="976">
        <v>7899</v>
      </c>
      <c r="C24" s="370">
        <v>564</v>
      </c>
      <c r="D24" s="1089">
        <v>96</v>
      </c>
      <c r="E24" s="370">
        <v>3459</v>
      </c>
      <c r="F24" s="370">
        <v>3645</v>
      </c>
      <c r="G24" s="370">
        <v>3282</v>
      </c>
      <c r="H24" s="370">
        <v>353</v>
      </c>
      <c r="I24" s="370">
        <v>133</v>
      </c>
      <c r="J24" s="370">
        <v>248</v>
      </c>
    </row>
    <row r="25" spans="1:10">
      <c r="A25" s="563" t="s">
        <v>387</v>
      </c>
      <c r="B25" s="976">
        <v>6539</v>
      </c>
      <c r="C25" s="976">
        <v>195</v>
      </c>
      <c r="D25" s="370">
        <v>107</v>
      </c>
      <c r="E25" s="976">
        <v>56</v>
      </c>
      <c r="F25" s="976">
        <v>6045</v>
      </c>
      <c r="G25" s="976">
        <v>5347</v>
      </c>
      <c r="H25" s="976">
        <v>686</v>
      </c>
      <c r="I25" s="976">
        <v>136</v>
      </c>
      <c r="J25" s="976">
        <v>375</v>
      </c>
    </row>
    <row r="26" spans="1:10">
      <c r="A26" s="563" t="s">
        <v>388</v>
      </c>
      <c r="B26" s="976">
        <v>2991</v>
      </c>
      <c r="C26" s="370">
        <v>150</v>
      </c>
      <c r="D26" s="1089">
        <v>94</v>
      </c>
      <c r="E26" s="370">
        <v>45</v>
      </c>
      <c r="F26" s="370">
        <v>2599</v>
      </c>
      <c r="G26" s="370">
        <v>2275</v>
      </c>
      <c r="H26" s="370">
        <v>317</v>
      </c>
      <c r="I26" s="370">
        <v>103</v>
      </c>
      <c r="J26" s="370">
        <v>87</v>
      </c>
    </row>
    <row r="27" spans="1:10" ht="20.25" customHeight="1">
      <c r="A27" s="563" t="s">
        <v>389</v>
      </c>
      <c r="B27" s="976">
        <v>125912</v>
      </c>
      <c r="C27" s="976">
        <v>13047</v>
      </c>
      <c r="D27" s="976">
        <v>3527</v>
      </c>
      <c r="E27" s="976">
        <v>28551</v>
      </c>
      <c r="F27" s="976">
        <v>77640</v>
      </c>
      <c r="G27" s="976">
        <v>66786</v>
      </c>
      <c r="H27" s="976">
        <v>10523</v>
      </c>
      <c r="I27" s="976">
        <v>3141</v>
      </c>
      <c r="J27" s="976">
        <v>4534</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0.74</v>
      </c>
      <c r="C31" s="282">
        <v>0.08</v>
      </c>
      <c r="D31" s="372">
        <v>0.04</v>
      </c>
      <c r="E31" s="282">
        <v>0.02</v>
      </c>
      <c r="F31" s="282">
        <v>0.56999999999999995</v>
      </c>
      <c r="G31" s="282">
        <v>0.48</v>
      </c>
      <c r="H31" s="282">
        <v>0.09</v>
      </c>
      <c r="I31" s="282">
        <v>0.03</v>
      </c>
      <c r="J31" s="282">
        <v>0.03</v>
      </c>
    </row>
    <row r="32" spans="1:10">
      <c r="A32" s="563" t="s">
        <v>374</v>
      </c>
      <c r="B32" s="372">
        <v>1.51</v>
      </c>
      <c r="C32" s="372">
        <v>0.06</v>
      </c>
      <c r="D32" s="1090">
        <v>0.04</v>
      </c>
      <c r="E32" s="372">
        <v>0.02</v>
      </c>
      <c r="F32" s="372">
        <v>1.35</v>
      </c>
      <c r="G32" s="372">
        <v>1.1299999999999999</v>
      </c>
      <c r="H32" s="372">
        <v>0.21</v>
      </c>
      <c r="I32" s="372">
        <v>0.03</v>
      </c>
      <c r="J32" s="372">
        <v>7.0000000000000007E-2</v>
      </c>
    </row>
    <row r="33" spans="1:10">
      <c r="A33" s="563" t="s">
        <v>375</v>
      </c>
      <c r="B33" s="282">
        <v>0.13</v>
      </c>
      <c r="C33" s="282">
        <v>7.0000000000000007E-2</v>
      </c>
      <c r="D33" s="372">
        <v>0.02</v>
      </c>
      <c r="E33" s="282">
        <v>0.02</v>
      </c>
      <c r="F33" s="1094">
        <v>0</v>
      </c>
      <c r="G33" s="1094">
        <v>0</v>
      </c>
      <c r="H33" s="1094">
        <v>0</v>
      </c>
      <c r="I33" s="282">
        <v>0.01</v>
      </c>
      <c r="J33" s="1094" t="s">
        <v>302</v>
      </c>
    </row>
    <row r="34" spans="1:10">
      <c r="A34" s="563" t="s">
        <v>376</v>
      </c>
      <c r="B34" s="372">
        <v>2.8</v>
      </c>
      <c r="C34" s="372">
        <v>0.64</v>
      </c>
      <c r="D34" s="1090">
        <v>0.05</v>
      </c>
      <c r="E34" s="372">
        <v>0.02</v>
      </c>
      <c r="F34" s="372">
        <v>2</v>
      </c>
      <c r="G34" s="372">
        <v>1.8</v>
      </c>
      <c r="H34" s="372">
        <v>0.2</v>
      </c>
      <c r="I34" s="372">
        <v>0.09</v>
      </c>
      <c r="J34" s="372">
        <v>0.14000000000000001</v>
      </c>
    </row>
    <row r="35" spans="1:10">
      <c r="A35" s="563" t="s">
        <v>377</v>
      </c>
      <c r="B35" s="282">
        <v>0.51</v>
      </c>
      <c r="C35" s="282">
        <v>0.33</v>
      </c>
      <c r="D35" s="372">
        <v>0.02</v>
      </c>
      <c r="E35" s="282">
        <v>0.02</v>
      </c>
      <c r="F35" s="282">
        <v>0.12</v>
      </c>
      <c r="G35" s="282">
        <v>0.11</v>
      </c>
      <c r="H35" s="282">
        <v>0.01</v>
      </c>
      <c r="I35" s="282">
        <v>0.02</v>
      </c>
      <c r="J35" s="282" t="s">
        <v>302</v>
      </c>
    </row>
    <row r="36" spans="1:10">
      <c r="A36" s="563" t="s">
        <v>378</v>
      </c>
      <c r="B36" s="372">
        <v>0.16</v>
      </c>
      <c r="C36" s="372">
        <v>0.06</v>
      </c>
      <c r="D36" s="1090">
        <v>0.02</v>
      </c>
      <c r="E36" s="372">
        <v>0.02</v>
      </c>
      <c r="F36" s="372">
        <v>0.05</v>
      </c>
      <c r="G36" s="372">
        <v>0.05</v>
      </c>
      <c r="H36" s="411">
        <v>0</v>
      </c>
      <c r="I36" s="372">
        <v>0.01</v>
      </c>
      <c r="J36" s="372" t="s">
        <v>302</v>
      </c>
    </row>
    <row r="37" spans="1:10">
      <c r="A37" s="563" t="s">
        <v>379</v>
      </c>
      <c r="B37" s="282">
        <v>0.55000000000000004</v>
      </c>
      <c r="C37" s="282">
        <v>0.06</v>
      </c>
      <c r="D37" s="372">
        <v>0.05</v>
      </c>
      <c r="E37" s="282">
        <v>0.02</v>
      </c>
      <c r="F37" s="282">
        <v>0.38</v>
      </c>
      <c r="G37" s="282">
        <v>0.32</v>
      </c>
      <c r="H37" s="282">
        <v>7.0000000000000007E-2</v>
      </c>
      <c r="I37" s="282">
        <v>0.04</v>
      </c>
      <c r="J37" s="282">
        <v>0.02</v>
      </c>
    </row>
    <row r="38" spans="1:10">
      <c r="A38" s="563" t="s">
        <v>380</v>
      </c>
      <c r="B38" s="372">
        <v>4.99</v>
      </c>
      <c r="C38" s="372">
        <v>7.0000000000000007E-2</v>
      </c>
      <c r="D38" s="1090">
        <v>0.05</v>
      </c>
      <c r="E38" s="372">
        <v>1.35</v>
      </c>
      <c r="F38" s="372">
        <v>3.42</v>
      </c>
      <c r="G38" s="372">
        <v>3.15</v>
      </c>
      <c r="H38" s="372">
        <v>0.26</v>
      </c>
      <c r="I38" s="372">
        <v>0.09</v>
      </c>
      <c r="J38" s="372">
        <v>0.3</v>
      </c>
    </row>
    <row r="39" spans="1:10">
      <c r="A39" s="563" t="s">
        <v>381</v>
      </c>
      <c r="B39" s="282">
        <v>2.31</v>
      </c>
      <c r="C39" s="282">
        <v>0.12</v>
      </c>
      <c r="D39" s="372">
        <v>0.04</v>
      </c>
      <c r="E39" s="282">
        <v>0.02</v>
      </c>
      <c r="F39" s="282">
        <v>2.06</v>
      </c>
      <c r="G39" s="282">
        <v>1.77</v>
      </c>
      <c r="H39" s="282">
        <v>0.28000000000000003</v>
      </c>
      <c r="I39" s="282">
        <v>0.06</v>
      </c>
      <c r="J39" s="282">
        <v>0.11</v>
      </c>
    </row>
    <row r="40" spans="1:10">
      <c r="A40" s="563" t="s">
        <v>382</v>
      </c>
      <c r="B40" s="372">
        <v>1.63</v>
      </c>
      <c r="C40" s="372">
        <v>0.33</v>
      </c>
      <c r="D40" s="1090">
        <v>0.03</v>
      </c>
      <c r="E40" s="372">
        <v>0.79</v>
      </c>
      <c r="F40" s="372">
        <v>0.44</v>
      </c>
      <c r="G40" s="372">
        <v>0.36</v>
      </c>
      <c r="H40" s="372">
        <v>0.08</v>
      </c>
      <c r="I40" s="372">
        <v>0.03</v>
      </c>
      <c r="J40" s="372">
        <v>0.02</v>
      </c>
    </row>
    <row r="41" spans="1:10">
      <c r="A41" s="563" t="s">
        <v>383</v>
      </c>
      <c r="B41" s="282">
        <v>2.5</v>
      </c>
      <c r="C41" s="282">
        <v>0.06</v>
      </c>
      <c r="D41" s="372">
        <v>0.04</v>
      </c>
      <c r="E41" s="282">
        <v>1.84</v>
      </c>
      <c r="F41" s="282">
        <v>0.5</v>
      </c>
      <c r="G41" s="282">
        <v>0.43</v>
      </c>
      <c r="H41" s="282">
        <v>7.0000000000000007E-2</v>
      </c>
      <c r="I41" s="282">
        <v>0.05</v>
      </c>
      <c r="J41" s="282">
        <v>0.03</v>
      </c>
    </row>
    <row r="42" spans="1:10">
      <c r="A42" s="563" t="s">
        <v>384</v>
      </c>
      <c r="B42" s="372">
        <v>0.89</v>
      </c>
      <c r="C42" s="372">
        <v>0.57999999999999996</v>
      </c>
      <c r="D42" s="1090">
        <v>0.03</v>
      </c>
      <c r="E42" s="372">
        <v>0.02</v>
      </c>
      <c r="F42" s="372">
        <v>0.21</v>
      </c>
      <c r="G42" s="372">
        <v>0.18</v>
      </c>
      <c r="H42" s="372">
        <v>0.03</v>
      </c>
      <c r="I42" s="372">
        <v>0.04</v>
      </c>
      <c r="J42" s="372">
        <v>0.01</v>
      </c>
    </row>
    <row r="43" spans="1:10">
      <c r="A43" s="563" t="s">
        <v>385</v>
      </c>
      <c r="B43" s="282">
        <v>1.08</v>
      </c>
      <c r="C43" s="282">
        <v>0.26</v>
      </c>
      <c r="D43" s="372">
        <v>0.03</v>
      </c>
      <c r="E43" s="282">
        <v>0.02</v>
      </c>
      <c r="F43" s="282">
        <v>0.72</v>
      </c>
      <c r="G43" s="282">
        <v>0.61</v>
      </c>
      <c r="H43" s="282">
        <v>0.1</v>
      </c>
      <c r="I43" s="282">
        <v>0.06</v>
      </c>
      <c r="J43" s="282">
        <v>0.05</v>
      </c>
    </row>
    <row r="44" spans="1:10">
      <c r="A44" s="563" t="s">
        <v>386</v>
      </c>
      <c r="B44" s="372">
        <v>3.22</v>
      </c>
      <c r="C44" s="372">
        <v>0.23</v>
      </c>
      <c r="D44" s="1090">
        <v>0.04</v>
      </c>
      <c r="E44" s="372">
        <v>1.41</v>
      </c>
      <c r="F44" s="372">
        <v>1.49</v>
      </c>
      <c r="G44" s="372">
        <v>1.34</v>
      </c>
      <c r="H44" s="372">
        <v>0.14000000000000001</v>
      </c>
      <c r="I44" s="372">
        <v>0.05</v>
      </c>
      <c r="J44" s="372">
        <v>0.1</v>
      </c>
    </row>
    <row r="45" spans="1:10">
      <c r="A45" s="563" t="s">
        <v>387</v>
      </c>
      <c r="B45" s="282">
        <v>2.33</v>
      </c>
      <c r="C45" s="282">
        <v>7.0000000000000007E-2</v>
      </c>
      <c r="D45" s="372">
        <v>0.04</v>
      </c>
      <c r="E45" s="282">
        <v>0.02</v>
      </c>
      <c r="F45" s="282">
        <v>2.16</v>
      </c>
      <c r="G45" s="282">
        <v>1.91</v>
      </c>
      <c r="H45" s="282">
        <v>0.24</v>
      </c>
      <c r="I45" s="282">
        <v>0.05</v>
      </c>
      <c r="J45" s="282">
        <v>0.13</v>
      </c>
    </row>
    <row r="46" spans="1:10">
      <c r="A46" s="563" t="s">
        <v>388</v>
      </c>
      <c r="B46" s="372">
        <v>1.29</v>
      </c>
      <c r="C46" s="372">
        <v>0.06</v>
      </c>
      <c r="D46" s="1090">
        <v>0.04</v>
      </c>
      <c r="E46" s="372">
        <v>0.02</v>
      </c>
      <c r="F46" s="372">
        <v>1.1200000000000001</v>
      </c>
      <c r="G46" s="372">
        <v>0.98</v>
      </c>
      <c r="H46" s="372">
        <v>0.14000000000000001</v>
      </c>
      <c r="I46" s="372">
        <v>0.04</v>
      </c>
      <c r="J46" s="372">
        <v>0.04</v>
      </c>
    </row>
    <row r="47" spans="1:10" ht="20.25" customHeight="1">
      <c r="A47" s="563" t="s">
        <v>389</v>
      </c>
      <c r="B47" s="1091">
        <v>1.55</v>
      </c>
      <c r="C47" s="1091">
        <v>0.16</v>
      </c>
      <c r="D47" s="1091">
        <v>0.04</v>
      </c>
      <c r="E47" s="1091">
        <v>0.35</v>
      </c>
      <c r="F47" s="1091">
        <v>0.95</v>
      </c>
      <c r="G47" s="1091">
        <v>0.82</v>
      </c>
      <c r="H47" s="1091">
        <v>0.13</v>
      </c>
      <c r="I47" s="1091">
        <v>0.04</v>
      </c>
      <c r="J47" s="1091">
        <v>0.06</v>
      </c>
    </row>
    <row r="48" spans="1:10">
      <c r="A48" s="345"/>
      <c r="B48" s="301"/>
      <c r="C48" s="301"/>
      <c r="D48" s="301"/>
      <c r="E48" s="301"/>
      <c r="F48" s="301"/>
      <c r="G48" s="301"/>
      <c r="H48" s="301"/>
      <c r="I48" s="301"/>
      <c r="J48" s="301"/>
    </row>
    <row r="49" spans="1:10" ht="15">
      <c r="B49" s="1367" t="s">
        <v>968</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976">
        <v>2326</v>
      </c>
      <c r="C51" s="976">
        <v>256</v>
      </c>
      <c r="D51" s="370">
        <v>137</v>
      </c>
      <c r="E51" s="976">
        <v>62</v>
      </c>
      <c r="F51" s="976">
        <v>1789</v>
      </c>
      <c r="G51" s="976">
        <v>1496</v>
      </c>
      <c r="H51" s="976">
        <v>284</v>
      </c>
      <c r="I51" s="976">
        <v>83</v>
      </c>
      <c r="J51" s="976">
        <v>104</v>
      </c>
    </row>
    <row r="52" spans="1:10">
      <c r="A52" s="563" t="s">
        <v>374</v>
      </c>
      <c r="B52" s="370">
        <v>5538</v>
      </c>
      <c r="C52" s="370">
        <v>234</v>
      </c>
      <c r="D52" s="1089">
        <v>165</v>
      </c>
      <c r="E52" s="370">
        <v>72</v>
      </c>
      <c r="F52" s="370">
        <v>4948</v>
      </c>
      <c r="G52" s="370">
        <v>4173</v>
      </c>
      <c r="H52" s="370">
        <v>755</v>
      </c>
      <c r="I52" s="370">
        <v>118</v>
      </c>
      <c r="J52" s="370">
        <v>246</v>
      </c>
    </row>
    <row r="53" spans="1:10">
      <c r="A53" s="563" t="s">
        <v>375</v>
      </c>
      <c r="B53" s="976">
        <v>125</v>
      </c>
      <c r="C53" s="976">
        <v>70</v>
      </c>
      <c r="D53" s="370">
        <v>19</v>
      </c>
      <c r="E53" s="976">
        <v>19</v>
      </c>
      <c r="F53" s="976">
        <v>4</v>
      </c>
      <c r="G53" s="976">
        <v>4</v>
      </c>
      <c r="H53" s="1094">
        <v>0</v>
      </c>
      <c r="I53" s="976">
        <v>13</v>
      </c>
      <c r="J53" s="976" t="s">
        <v>302</v>
      </c>
    </row>
    <row r="54" spans="1:10">
      <c r="A54" s="563" t="s">
        <v>376</v>
      </c>
      <c r="B54" s="370">
        <v>2113</v>
      </c>
      <c r="C54" s="370">
        <v>486</v>
      </c>
      <c r="D54" s="1089">
        <v>39</v>
      </c>
      <c r="E54" s="370">
        <v>15</v>
      </c>
      <c r="F54" s="370">
        <v>1510</v>
      </c>
      <c r="G54" s="370">
        <v>1360</v>
      </c>
      <c r="H54" s="370">
        <v>148</v>
      </c>
      <c r="I54" s="370">
        <v>64</v>
      </c>
      <c r="J54" s="370">
        <v>108</v>
      </c>
    </row>
    <row r="55" spans="1:10">
      <c r="A55" s="563" t="s">
        <v>377</v>
      </c>
      <c r="B55" s="976">
        <v>100</v>
      </c>
      <c r="C55" s="976">
        <v>65</v>
      </c>
      <c r="D55" s="370">
        <v>4</v>
      </c>
      <c r="E55" s="976">
        <v>4</v>
      </c>
      <c r="F55" s="976">
        <v>23</v>
      </c>
      <c r="G55" s="976">
        <v>22</v>
      </c>
      <c r="H55" s="976">
        <v>2</v>
      </c>
      <c r="I55" s="976">
        <v>3</v>
      </c>
      <c r="J55" s="976" t="s">
        <v>302</v>
      </c>
    </row>
    <row r="56" spans="1:10">
      <c r="A56" s="563" t="s">
        <v>378</v>
      </c>
      <c r="B56" s="370">
        <v>82</v>
      </c>
      <c r="C56" s="370">
        <v>28</v>
      </c>
      <c r="D56" s="1089">
        <v>11</v>
      </c>
      <c r="E56" s="370">
        <v>10</v>
      </c>
      <c r="F56" s="370">
        <v>27</v>
      </c>
      <c r="G56" s="370">
        <v>25</v>
      </c>
      <c r="H56" s="370">
        <v>2</v>
      </c>
      <c r="I56" s="370">
        <v>6</v>
      </c>
      <c r="J56" s="370" t="s">
        <v>302</v>
      </c>
    </row>
    <row r="57" spans="1:10">
      <c r="A57" s="563" t="s">
        <v>379</v>
      </c>
      <c r="B57" s="976">
        <v>982</v>
      </c>
      <c r="C57" s="976">
        <v>108</v>
      </c>
      <c r="D57" s="370">
        <v>83</v>
      </c>
      <c r="E57" s="976">
        <v>36</v>
      </c>
      <c r="F57" s="976">
        <v>686</v>
      </c>
      <c r="G57" s="976">
        <v>566</v>
      </c>
      <c r="H57" s="976">
        <v>118</v>
      </c>
      <c r="I57" s="976">
        <v>69</v>
      </c>
      <c r="J57" s="976">
        <v>39</v>
      </c>
    </row>
    <row r="58" spans="1:10">
      <c r="A58" s="563" t="s">
        <v>380</v>
      </c>
      <c r="B58" s="370">
        <v>2516</v>
      </c>
      <c r="C58" s="370">
        <v>35</v>
      </c>
      <c r="D58" s="1089">
        <v>24</v>
      </c>
      <c r="E58" s="370">
        <v>683</v>
      </c>
      <c r="F58" s="370">
        <v>1728</v>
      </c>
      <c r="G58" s="370">
        <v>1592</v>
      </c>
      <c r="H58" s="370">
        <v>133</v>
      </c>
      <c r="I58" s="370">
        <v>47</v>
      </c>
      <c r="J58" s="370">
        <v>154</v>
      </c>
    </row>
    <row r="59" spans="1:10">
      <c r="A59" s="563" t="s">
        <v>381</v>
      </c>
      <c r="B59" s="976">
        <v>5420</v>
      </c>
      <c r="C59" s="976">
        <v>285</v>
      </c>
      <c r="D59" s="370">
        <v>103</v>
      </c>
      <c r="E59" s="976">
        <v>50</v>
      </c>
      <c r="F59" s="976">
        <v>4842</v>
      </c>
      <c r="G59" s="976">
        <v>4151</v>
      </c>
      <c r="H59" s="976">
        <v>648</v>
      </c>
      <c r="I59" s="976">
        <v>139</v>
      </c>
      <c r="J59" s="976">
        <v>265</v>
      </c>
    </row>
    <row r="60" spans="1:10">
      <c r="A60" s="563" t="s">
        <v>382</v>
      </c>
      <c r="B60" s="370">
        <v>8654</v>
      </c>
      <c r="C60" s="370">
        <v>1772</v>
      </c>
      <c r="D60" s="1089">
        <v>177</v>
      </c>
      <c r="E60" s="370">
        <v>4218</v>
      </c>
      <c r="F60" s="370">
        <v>2348</v>
      </c>
      <c r="G60" s="370">
        <v>1918</v>
      </c>
      <c r="H60" s="370">
        <v>423</v>
      </c>
      <c r="I60" s="370">
        <v>138</v>
      </c>
      <c r="J60" s="370">
        <v>99</v>
      </c>
    </row>
    <row r="61" spans="1:10">
      <c r="A61" s="563" t="s">
        <v>383</v>
      </c>
      <c r="B61" s="976">
        <v>3014</v>
      </c>
      <c r="C61" s="976">
        <v>76</v>
      </c>
      <c r="D61" s="370">
        <v>53</v>
      </c>
      <c r="E61" s="976">
        <v>2227</v>
      </c>
      <c r="F61" s="976">
        <v>601</v>
      </c>
      <c r="G61" s="976">
        <v>518</v>
      </c>
      <c r="H61" s="976">
        <v>80</v>
      </c>
      <c r="I61" s="976">
        <v>58</v>
      </c>
      <c r="J61" s="976">
        <v>41</v>
      </c>
    </row>
    <row r="62" spans="1:10">
      <c r="A62" s="563" t="s">
        <v>384</v>
      </c>
      <c r="B62" s="370">
        <v>275</v>
      </c>
      <c r="C62" s="370">
        <v>181</v>
      </c>
      <c r="D62" s="1089">
        <v>10</v>
      </c>
      <c r="E62" s="370">
        <v>6</v>
      </c>
      <c r="F62" s="370">
        <v>66</v>
      </c>
      <c r="G62" s="370">
        <v>56</v>
      </c>
      <c r="H62" s="370">
        <v>10</v>
      </c>
      <c r="I62" s="370">
        <v>12</v>
      </c>
      <c r="J62" s="370">
        <v>4</v>
      </c>
    </row>
    <row r="63" spans="1:10">
      <c r="A63" s="563" t="s">
        <v>385</v>
      </c>
      <c r="B63" s="976">
        <v>1357</v>
      </c>
      <c r="C63" s="976">
        <v>323</v>
      </c>
      <c r="D63" s="370">
        <v>37</v>
      </c>
      <c r="E63" s="976">
        <v>25</v>
      </c>
      <c r="F63" s="976">
        <v>903</v>
      </c>
      <c r="G63" s="976">
        <v>772</v>
      </c>
      <c r="H63" s="976">
        <v>129</v>
      </c>
      <c r="I63" s="976">
        <v>69</v>
      </c>
      <c r="J63" s="976">
        <v>65</v>
      </c>
    </row>
    <row r="64" spans="1:10">
      <c r="A64" s="563" t="s">
        <v>386</v>
      </c>
      <c r="B64" s="370">
        <v>2354</v>
      </c>
      <c r="C64" s="370">
        <v>168</v>
      </c>
      <c r="D64" s="1089">
        <v>29</v>
      </c>
      <c r="E64" s="370">
        <v>1031</v>
      </c>
      <c r="F64" s="370">
        <v>1086</v>
      </c>
      <c r="G64" s="370">
        <v>978</v>
      </c>
      <c r="H64" s="370">
        <v>105</v>
      </c>
      <c r="I64" s="370">
        <v>40</v>
      </c>
      <c r="J64" s="370">
        <v>74</v>
      </c>
    </row>
    <row r="65" spans="1:10">
      <c r="A65" s="563" t="s">
        <v>387</v>
      </c>
      <c r="B65" s="976">
        <v>1949</v>
      </c>
      <c r="C65" s="976">
        <v>58</v>
      </c>
      <c r="D65" s="370">
        <v>32</v>
      </c>
      <c r="E65" s="976">
        <v>17</v>
      </c>
      <c r="F65" s="976">
        <v>1801</v>
      </c>
      <c r="G65" s="976">
        <v>1593</v>
      </c>
      <c r="H65" s="976">
        <v>204</v>
      </c>
      <c r="I65" s="976">
        <v>41</v>
      </c>
      <c r="J65" s="976">
        <v>112</v>
      </c>
    </row>
    <row r="66" spans="1:10">
      <c r="A66" s="563" t="s">
        <v>388</v>
      </c>
      <c r="B66" s="370">
        <v>891</v>
      </c>
      <c r="C66" s="370">
        <v>45</v>
      </c>
      <c r="D66" s="1089">
        <v>28</v>
      </c>
      <c r="E66" s="370">
        <v>14</v>
      </c>
      <c r="F66" s="370">
        <v>774</v>
      </c>
      <c r="G66" s="370">
        <v>678</v>
      </c>
      <c r="H66" s="370">
        <v>95</v>
      </c>
      <c r="I66" s="370">
        <v>31</v>
      </c>
      <c r="J66" s="370">
        <v>26</v>
      </c>
    </row>
    <row r="67" spans="1:10" ht="20.25" customHeight="1">
      <c r="A67" s="563" t="s">
        <v>389</v>
      </c>
      <c r="B67" s="1096">
        <f>B27*298/1000</f>
        <v>37521.775999999998</v>
      </c>
      <c r="C67" s="1096">
        <f t="shared" ref="C67:J67" si="0">C27*298/1000</f>
        <v>3888.0059999999999</v>
      </c>
      <c r="D67" s="1096">
        <f t="shared" si="0"/>
        <v>1051.046</v>
      </c>
      <c r="E67" s="1096">
        <f t="shared" si="0"/>
        <v>8508.1980000000003</v>
      </c>
      <c r="F67" s="1096">
        <f t="shared" si="0"/>
        <v>23136.720000000001</v>
      </c>
      <c r="G67" s="1096">
        <f t="shared" si="0"/>
        <v>19902.227999999999</v>
      </c>
      <c r="H67" s="1096">
        <f t="shared" si="0"/>
        <v>3135.8539999999998</v>
      </c>
      <c r="I67" s="1096">
        <f t="shared" si="0"/>
        <v>936.01800000000003</v>
      </c>
      <c r="J67" s="1096">
        <f t="shared" si="0"/>
        <v>1351.1320000000001</v>
      </c>
    </row>
    <row r="68" spans="1:10" s="328" customFormat="1">
      <c r="A68" s="522"/>
      <c r="B68" s="293"/>
      <c r="C68" s="275"/>
      <c r="D68" s="275"/>
      <c r="E68" s="275"/>
      <c r="F68" s="275"/>
      <c r="G68" s="275"/>
      <c r="H68" s="275"/>
      <c r="I68" s="275"/>
      <c r="J68" s="275"/>
    </row>
    <row r="69" spans="1:10" s="328" customFormat="1" ht="13">
      <c r="A69" s="122"/>
      <c r="B69" s="1373" t="s">
        <v>641</v>
      </c>
      <c r="C69" s="1373"/>
      <c r="D69" s="1373"/>
      <c r="E69" s="1373"/>
      <c r="F69" s="1373"/>
      <c r="G69" s="1373"/>
      <c r="H69" s="1373"/>
      <c r="I69" s="1373"/>
      <c r="J69" s="1373"/>
    </row>
    <row r="70" spans="1:10" s="328" customFormat="1">
      <c r="A70" s="522"/>
      <c r="B70" s="293"/>
      <c r="C70" s="303"/>
      <c r="D70" s="303"/>
      <c r="E70" s="303"/>
      <c r="F70" s="303"/>
      <c r="G70" s="303"/>
      <c r="H70" s="303"/>
      <c r="I70" s="303"/>
      <c r="J70" s="303"/>
    </row>
    <row r="71" spans="1:10" s="328" customFormat="1">
      <c r="A71" s="563" t="s">
        <v>373</v>
      </c>
      <c r="B71" s="306">
        <v>100</v>
      </c>
      <c r="C71" s="307">
        <v>10.991544965411222</v>
      </c>
      <c r="D71" s="307">
        <v>5.8800922367409685</v>
      </c>
      <c r="E71" s="307">
        <v>2.651806302843966</v>
      </c>
      <c r="F71" s="307">
        <v>76.902382782475016</v>
      </c>
      <c r="G71" s="307">
        <v>64.309505508583143</v>
      </c>
      <c r="H71" s="307">
        <v>12.221368178324365</v>
      </c>
      <c r="I71" s="307">
        <v>3.574173712528824</v>
      </c>
      <c r="J71" s="307" t="s">
        <v>306</v>
      </c>
    </row>
    <row r="72" spans="1:10" s="328" customFormat="1">
      <c r="A72" s="563" t="s">
        <v>374</v>
      </c>
      <c r="B72" s="306">
        <v>100</v>
      </c>
      <c r="C72" s="307">
        <v>4.2294446835987944</v>
      </c>
      <c r="D72" s="307">
        <v>2.9756780025828671</v>
      </c>
      <c r="E72" s="307">
        <v>1.302195436934998</v>
      </c>
      <c r="F72" s="307">
        <v>89.345673697804557</v>
      </c>
      <c r="G72" s="307">
        <v>75.355144210073178</v>
      </c>
      <c r="H72" s="307">
        <v>13.6353852776582</v>
      </c>
      <c r="I72" s="307">
        <v>2.136246233318984</v>
      </c>
      <c r="J72" s="307" t="s">
        <v>306</v>
      </c>
    </row>
    <row r="73" spans="1:10" s="328" customFormat="1">
      <c r="A73" s="563" t="s">
        <v>375</v>
      </c>
      <c r="B73" s="306">
        <v>100</v>
      </c>
      <c r="C73" s="307">
        <v>55.952380952380949</v>
      </c>
      <c r="D73" s="307">
        <v>15.238095238095237</v>
      </c>
      <c r="E73" s="307">
        <v>15.238095238095237</v>
      </c>
      <c r="F73" s="307">
        <v>3.0952380952380953</v>
      </c>
      <c r="G73" s="307">
        <v>2.8571428571428572</v>
      </c>
      <c r="H73" s="307">
        <v>0.23809523809523808</v>
      </c>
      <c r="I73" s="307">
        <v>10.714285714285714</v>
      </c>
      <c r="J73" s="307" t="s">
        <v>306</v>
      </c>
    </row>
    <row r="74" spans="1:10" s="328" customFormat="1">
      <c r="A74" s="563" t="s">
        <v>376</v>
      </c>
      <c r="B74" s="306">
        <v>100</v>
      </c>
      <c r="C74" s="307">
        <v>22.997743936830233</v>
      </c>
      <c r="D74" s="307">
        <v>1.8330513254371121</v>
      </c>
      <c r="E74" s="307">
        <v>0.70501974055273553</v>
      </c>
      <c r="F74" s="307">
        <v>71.432600112803158</v>
      </c>
      <c r="G74" s="307">
        <v>64.354201917653697</v>
      </c>
      <c r="H74" s="307">
        <v>6.9796954314720816</v>
      </c>
      <c r="I74" s="307">
        <v>3.0456852791878171</v>
      </c>
      <c r="J74" s="307" t="s">
        <v>306</v>
      </c>
    </row>
    <row r="75" spans="1:10" s="328" customFormat="1">
      <c r="A75" s="563" t="s">
        <v>377</v>
      </c>
      <c r="B75" s="306">
        <v>100</v>
      </c>
      <c r="C75" s="307">
        <v>65.074626865671647</v>
      </c>
      <c r="D75" s="307">
        <v>4.4776119402985071</v>
      </c>
      <c r="E75" s="307">
        <v>3.8805970149253732</v>
      </c>
      <c r="F75" s="307">
        <v>23.582089552238806</v>
      </c>
      <c r="G75" s="307">
        <v>21.791044776119403</v>
      </c>
      <c r="H75" s="307">
        <v>1.4925373134328359</v>
      </c>
      <c r="I75" s="307">
        <v>3.283582089552239</v>
      </c>
      <c r="J75" s="307" t="s">
        <v>306</v>
      </c>
    </row>
    <row r="76" spans="1:10" s="328" customFormat="1">
      <c r="A76" s="563" t="s">
        <v>378</v>
      </c>
      <c r="B76" s="306">
        <v>100</v>
      </c>
      <c r="C76" s="307">
        <v>34.05797101449275</v>
      </c>
      <c r="D76" s="307">
        <v>13.405797101449275</v>
      </c>
      <c r="E76" s="307">
        <v>11.956521739130435</v>
      </c>
      <c r="F76" s="307">
        <v>32.608695652173914</v>
      </c>
      <c r="G76" s="307">
        <v>30.434782608695652</v>
      </c>
      <c r="H76" s="307">
        <v>2.1739130434782608</v>
      </c>
      <c r="I76" s="307">
        <v>7.9710144927536231</v>
      </c>
      <c r="J76" s="307" t="s">
        <v>306</v>
      </c>
    </row>
    <row r="77" spans="1:10" s="328" customFormat="1">
      <c r="A77" s="563" t="s">
        <v>379</v>
      </c>
      <c r="B77" s="306">
        <v>100</v>
      </c>
      <c r="C77" s="307">
        <v>11.047040971168437</v>
      </c>
      <c r="D77" s="307">
        <v>8.467374810318665</v>
      </c>
      <c r="E77" s="307">
        <v>3.6418816388467374</v>
      </c>
      <c r="F77" s="307">
        <v>69.86342943854325</v>
      </c>
      <c r="G77" s="307">
        <v>57.66312594840668</v>
      </c>
      <c r="H77" s="307">
        <v>11.987860394537178</v>
      </c>
      <c r="I77" s="307">
        <v>6.9802731411229137</v>
      </c>
      <c r="J77" s="307" t="s">
        <v>306</v>
      </c>
    </row>
    <row r="78" spans="1:10" s="328" customFormat="1">
      <c r="A78" s="563" t="s">
        <v>380</v>
      </c>
      <c r="B78" s="306">
        <v>100</v>
      </c>
      <c r="C78" s="307">
        <v>1.373919223024991</v>
      </c>
      <c r="D78" s="307">
        <v>0.94753049863792493</v>
      </c>
      <c r="E78" s="307">
        <v>27.146748785976548</v>
      </c>
      <c r="F78" s="307">
        <v>68.67227288878361</v>
      </c>
      <c r="G78" s="307">
        <v>63.283193177780412</v>
      </c>
      <c r="H78" s="307">
        <v>5.2943266611394053</v>
      </c>
      <c r="I78" s="307">
        <v>1.8595286035769276</v>
      </c>
      <c r="J78" s="307" t="s">
        <v>306</v>
      </c>
    </row>
    <row r="79" spans="1:10" s="328" customFormat="1">
      <c r="A79" s="563" t="s">
        <v>381</v>
      </c>
      <c r="B79" s="306">
        <v>100</v>
      </c>
      <c r="C79" s="307">
        <v>5.2562128876182097</v>
      </c>
      <c r="D79" s="307">
        <v>1.9078513305476139</v>
      </c>
      <c r="E79" s="307">
        <v>0.92368594677809546</v>
      </c>
      <c r="F79" s="307">
        <v>89.339124697602813</v>
      </c>
      <c r="G79" s="307">
        <v>76.577963492412579</v>
      </c>
      <c r="H79" s="307">
        <v>11.96393226303057</v>
      </c>
      <c r="I79" s="307">
        <v>2.5731251374532658</v>
      </c>
      <c r="J79" s="307" t="s">
        <v>306</v>
      </c>
    </row>
    <row r="80" spans="1:10" s="328" customFormat="1">
      <c r="A80" s="563" t="s">
        <v>382</v>
      </c>
      <c r="B80" s="306">
        <v>100</v>
      </c>
      <c r="C80" s="307">
        <v>20.478650137741045</v>
      </c>
      <c r="D80" s="307">
        <v>2.0488980716253442</v>
      </c>
      <c r="E80" s="307">
        <v>48.743112947658403</v>
      </c>
      <c r="F80" s="307">
        <v>27.134986225895318</v>
      </c>
      <c r="G80" s="307">
        <v>22.169421487603305</v>
      </c>
      <c r="H80" s="307">
        <v>4.8863636363636367</v>
      </c>
      <c r="I80" s="307">
        <v>1.5943526170798898</v>
      </c>
      <c r="J80" s="307" t="s">
        <v>306</v>
      </c>
    </row>
    <row r="81" spans="1:10" s="328" customFormat="1">
      <c r="A81" s="563" t="s">
        <v>383</v>
      </c>
      <c r="B81" s="306">
        <v>100</v>
      </c>
      <c r="C81" s="307">
        <v>2.5113703776942851</v>
      </c>
      <c r="D81" s="307">
        <v>1.7500494364247579</v>
      </c>
      <c r="E81" s="307">
        <v>73.897567727901915</v>
      </c>
      <c r="F81" s="307">
        <v>19.922879177377894</v>
      </c>
      <c r="G81" s="307">
        <v>17.174213960846352</v>
      </c>
      <c r="H81" s="307">
        <v>2.6596796519675698</v>
      </c>
      <c r="I81" s="307">
        <v>1.9181332806011469</v>
      </c>
      <c r="J81" s="307" t="s">
        <v>306</v>
      </c>
    </row>
    <row r="82" spans="1:10" s="328" customFormat="1">
      <c r="A82" s="563" t="s">
        <v>384</v>
      </c>
      <c r="B82" s="306">
        <v>100</v>
      </c>
      <c r="C82" s="307">
        <v>65.980498374864567</v>
      </c>
      <c r="D82" s="307">
        <v>3.6836403033586134</v>
      </c>
      <c r="E82" s="307">
        <v>2.1668472372697725</v>
      </c>
      <c r="F82" s="307">
        <v>24.052004333694473</v>
      </c>
      <c r="G82" s="307">
        <v>20.260021668472373</v>
      </c>
      <c r="H82" s="307">
        <v>3.6836403033586134</v>
      </c>
      <c r="I82" s="307">
        <v>4.225352112676056</v>
      </c>
      <c r="J82" s="307" t="s">
        <v>306</v>
      </c>
    </row>
    <row r="83" spans="1:10" s="328" customFormat="1">
      <c r="A83" s="563" t="s">
        <v>385</v>
      </c>
      <c r="B83" s="306">
        <v>100</v>
      </c>
      <c r="C83" s="307">
        <v>23.808477926641775</v>
      </c>
      <c r="D83" s="307">
        <v>2.7015154842960687</v>
      </c>
      <c r="E83" s="307">
        <v>1.822973863386778</v>
      </c>
      <c r="F83" s="307">
        <v>66.571491324401492</v>
      </c>
      <c r="G83" s="307">
        <v>56.929497034922029</v>
      </c>
      <c r="H83" s="307">
        <v>9.4882495058203382</v>
      </c>
      <c r="I83" s="307">
        <v>5.1175049417966179</v>
      </c>
      <c r="J83" s="307" t="s">
        <v>306</v>
      </c>
    </row>
    <row r="84" spans="1:10" s="328" customFormat="1">
      <c r="A84" s="563" t="s">
        <v>386</v>
      </c>
      <c r="B84" s="306">
        <v>100</v>
      </c>
      <c r="C84" s="307">
        <v>7.1401443220660843</v>
      </c>
      <c r="D84" s="307">
        <v>1.2153437143942272</v>
      </c>
      <c r="E84" s="307">
        <v>43.790353209266996</v>
      </c>
      <c r="F84" s="307">
        <v>46.145081655905813</v>
      </c>
      <c r="G84" s="307">
        <v>41.549563235852638</v>
      </c>
      <c r="H84" s="307">
        <v>4.4689201164704393</v>
      </c>
      <c r="I84" s="307">
        <v>1.6837574376503355</v>
      </c>
      <c r="J84" s="307" t="s">
        <v>306</v>
      </c>
    </row>
    <row r="85" spans="1:10" s="328" customFormat="1">
      <c r="A85" s="563" t="s">
        <v>387</v>
      </c>
      <c r="B85" s="306">
        <v>100</v>
      </c>
      <c r="C85" s="307">
        <v>2.982107355864811</v>
      </c>
      <c r="D85" s="307">
        <v>1.636335831166845</v>
      </c>
      <c r="E85" s="307">
        <v>0.85640006117143297</v>
      </c>
      <c r="F85" s="307">
        <v>92.44532803180914</v>
      </c>
      <c r="G85" s="307">
        <v>81.770912983636649</v>
      </c>
      <c r="H85" s="307">
        <v>10.490900749350054</v>
      </c>
      <c r="I85" s="307">
        <v>2.0798287199877659</v>
      </c>
      <c r="J85" s="307" t="s">
        <v>306</v>
      </c>
    </row>
    <row r="86" spans="1:10" s="328" customFormat="1">
      <c r="A86" s="563" t="s">
        <v>388</v>
      </c>
      <c r="B86" s="306">
        <v>100</v>
      </c>
      <c r="C86" s="307">
        <v>5.0150451354062184</v>
      </c>
      <c r="D86" s="307">
        <v>3.142761618187897</v>
      </c>
      <c r="E86" s="307">
        <v>1.5045135406218655</v>
      </c>
      <c r="F86" s="307">
        <v>86.894015379471753</v>
      </c>
      <c r="G86" s="307">
        <v>76.061517886994309</v>
      </c>
      <c r="H86" s="307">
        <v>10.598462052825143</v>
      </c>
      <c r="I86" s="307">
        <v>3.4436643263122702</v>
      </c>
      <c r="J86" s="307" t="s">
        <v>306</v>
      </c>
    </row>
    <row r="87" spans="1:10" s="328" customFormat="1" ht="20.149999999999999" customHeight="1">
      <c r="A87" s="563" t="s">
        <v>389</v>
      </c>
      <c r="B87" s="306">
        <v>100</v>
      </c>
      <c r="C87" s="307">
        <v>10.361998856344114</v>
      </c>
      <c r="D87" s="307">
        <v>2.8011627168180953</v>
      </c>
      <c r="E87" s="307">
        <v>22.675360569286486</v>
      </c>
      <c r="F87" s="307">
        <v>61.662113221932778</v>
      </c>
      <c r="G87" s="307">
        <v>53.041806976300911</v>
      </c>
      <c r="H87" s="307">
        <v>8.3574242327975092</v>
      </c>
      <c r="I87" s="307">
        <v>2.4945994027574816</v>
      </c>
      <c r="J87" s="307" t="s">
        <v>306</v>
      </c>
    </row>
    <row r="88" spans="1:10" ht="13">
      <c r="B88" s="167"/>
      <c r="C88" s="346"/>
      <c r="D88" s="346"/>
      <c r="E88" s="346"/>
      <c r="F88" s="346"/>
      <c r="G88" s="346"/>
      <c r="H88" s="346"/>
      <c r="I88" s="346"/>
      <c r="J88" s="346"/>
    </row>
    <row r="89" spans="1:10" s="335" customFormat="1" ht="33.75"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2005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5">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7" customWidth="1"/>
    <col min="11" max="16384" width="11.54296875" style="122"/>
  </cols>
  <sheetData>
    <row r="1" spans="1:10" ht="13">
      <c r="A1" s="146" t="s">
        <v>271</v>
      </c>
    </row>
    <row r="3" spans="1:10" ht="15">
      <c r="A3" s="723" t="s">
        <v>1007</v>
      </c>
      <c r="B3" s="363" t="s">
        <v>687</v>
      </c>
      <c r="D3" s="363"/>
      <c r="E3" s="363"/>
      <c r="F3" s="363"/>
      <c r="G3" s="363"/>
      <c r="H3" s="363"/>
      <c r="I3" s="363"/>
      <c r="J3" s="363"/>
    </row>
    <row r="5" spans="1:10" ht="15.75" customHeight="1">
      <c r="A5" s="1363" t="s">
        <v>371</v>
      </c>
      <c r="B5" s="1337" t="s">
        <v>393</v>
      </c>
      <c r="C5" s="1359" t="s">
        <v>433</v>
      </c>
      <c r="D5" s="1360"/>
      <c r="E5" s="1360"/>
      <c r="F5" s="1360"/>
      <c r="G5" s="1360"/>
      <c r="H5" s="1360"/>
      <c r="I5" s="1374"/>
      <c r="J5" s="1359" t="s">
        <v>956</v>
      </c>
    </row>
    <row r="6" spans="1:10" ht="15.75" customHeight="1">
      <c r="A6" s="1363"/>
      <c r="B6" s="1337"/>
      <c r="C6" s="1342" t="s">
        <v>677</v>
      </c>
      <c r="D6" s="1363"/>
      <c r="E6" s="1239" t="s">
        <v>964</v>
      </c>
      <c r="F6" s="1239" t="s">
        <v>958</v>
      </c>
      <c r="G6" s="1342" t="s">
        <v>451</v>
      </c>
      <c r="H6" s="1363"/>
      <c r="I6" s="1239" t="s">
        <v>965</v>
      </c>
      <c r="J6" s="1359"/>
    </row>
    <row r="7" spans="1:10" ht="79.5" customHeight="1">
      <c r="A7" s="1363"/>
      <c r="B7" s="1337"/>
      <c r="C7" s="719" t="s">
        <v>961</v>
      </c>
      <c r="D7" s="719" t="s">
        <v>574</v>
      </c>
      <c r="E7" s="1375"/>
      <c r="F7" s="1375"/>
      <c r="G7" s="718" t="s">
        <v>966</v>
      </c>
      <c r="H7" s="718" t="s">
        <v>967</v>
      </c>
      <c r="I7" s="1375"/>
      <c r="J7" s="1359"/>
    </row>
    <row r="8" spans="1:10">
      <c r="A8" s="345"/>
      <c r="B8" s="345"/>
      <c r="C8" s="345"/>
      <c r="D8" s="345"/>
      <c r="E8" s="345"/>
      <c r="F8" s="345"/>
      <c r="G8" s="345"/>
      <c r="H8" s="345"/>
      <c r="I8" s="345"/>
      <c r="J8" s="345"/>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7914</v>
      </c>
      <c r="C11" s="976">
        <v>993</v>
      </c>
      <c r="D11" s="370">
        <v>532</v>
      </c>
      <c r="E11" s="976">
        <v>156</v>
      </c>
      <c r="F11" s="976">
        <v>5987</v>
      </c>
      <c r="G11" s="976">
        <v>5010</v>
      </c>
      <c r="H11" s="976">
        <v>899</v>
      </c>
      <c r="I11" s="976">
        <v>246</v>
      </c>
      <c r="J11" s="976">
        <v>342</v>
      </c>
    </row>
    <row r="12" spans="1:10">
      <c r="A12" s="563" t="s">
        <v>374</v>
      </c>
      <c r="B12" s="976">
        <v>18794</v>
      </c>
      <c r="C12" s="370">
        <v>885</v>
      </c>
      <c r="D12" s="1089">
        <v>771</v>
      </c>
      <c r="E12" s="370">
        <v>184</v>
      </c>
      <c r="F12" s="370">
        <v>16569</v>
      </c>
      <c r="G12" s="370">
        <v>13927</v>
      </c>
      <c r="H12" s="370">
        <v>2436</v>
      </c>
      <c r="I12" s="370">
        <v>385</v>
      </c>
      <c r="J12" s="370">
        <v>735</v>
      </c>
    </row>
    <row r="13" spans="1:10">
      <c r="A13" s="563" t="s">
        <v>375</v>
      </c>
      <c r="B13" s="976">
        <v>404</v>
      </c>
      <c r="C13" s="976">
        <v>226</v>
      </c>
      <c r="D13" s="370">
        <v>68</v>
      </c>
      <c r="E13" s="976">
        <v>49</v>
      </c>
      <c r="F13" s="976">
        <v>13</v>
      </c>
      <c r="G13" s="976">
        <v>13</v>
      </c>
      <c r="H13" s="976">
        <v>1</v>
      </c>
      <c r="I13" s="976">
        <v>47</v>
      </c>
      <c r="J13" s="976" t="s">
        <v>302</v>
      </c>
    </row>
    <row r="14" spans="1:10">
      <c r="A14" s="563" t="s">
        <v>376</v>
      </c>
      <c r="B14" s="976">
        <v>6895</v>
      </c>
      <c r="C14" s="370">
        <v>1554</v>
      </c>
      <c r="D14" s="1089">
        <v>177</v>
      </c>
      <c r="E14" s="370">
        <v>37</v>
      </c>
      <c r="F14" s="370">
        <v>5029</v>
      </c>
      <c r="G14" s="370">
        <v>4519</v>
      </c>
      <c r="H14" s="370">
        <v>479</v>
      </c>
      <c r="I14" s="370">
        <v>98</v>
      </c>
      <c r="J14" s="370">
        <v>376</v>
      </c>
    </row>
    <row r="15" spans="1:10">
      <c r="A15" s="563" t="s">
        <v>377</v>
      </c>
      <c r="B15" s="976">
        <v>411</v>
      </c>
      <c r="C15" s="976">
        <v>297</v>
      </c>
      <c r="D15" s="370">
        <v>19</v>
      </c>
      <c r="E15" s="976">
        <v>10</v>
      </c>
      <c r="F15" s="976">
        <v>72</v>
      </c>
      <c r="G15" s="976">
        <v>67</v>
      </c>
      <c r="H15" s="976">
        <v>6</v>
      </c>
      <c r="I15" s="976">
        <v>13</v>
      </c>
      <c r="J15" s="976" t="s">
        <v>302</v>
      </c>
    </row>
    <row r="16" spans="1:10">
      <c r="A16" s="563" t="s">
        <v>378</v>
      </c>
      <c r="B16" s="976">
        <v>293</v>
      </c>
      <c r="C16" s="370">
        <v>109</v>
      </c>
      <c r="D16" s="1089">
        <v>43</v>
      </c>
      <c r="E16" s="370">
        <v>25</v>
      </c>
      <c r="F16" s="370">
        <v>93</v>
      </c>
      <c r="G16" s="370">
        <v>88</v>
      </c>
      <c r="H16" s="370">
        <v>5</v>
      </c>
      <c r="I16" s="370">
        <v>23</v>
      </c>
      <c r="J16" s="370" t="s">
        <v>302</v>
      </c>
    </row>
    <row r="17" spans="1:10">
      <c r="A17" s="563" t="s">
        <v>379</v>
      </c>
      <c r="B17" s="976">
        <v>3279</v>
      </c>
      <c r="C17" s="976">
        <v>380</v>
      </c>
      <c r="D17" s="370">
        <v>357</v>
      </c>
      <c r="E17" s="976">
        <v>89</v>
      </c>
      <c r="F17" s="976">
        <v>2277</v>
      </c>
      <c r="G17" s="976">
        <v>1876</v>
      </c>
      <c r="H17" s="976">
        <v>375</v>
      </c>
      <c r="I17" s="976">
        <v>177</v>
      </c>
      <c r="J17" s="976">
        <v>90</v>
      </c>
    </row>
    <row r="18" spans="1:10">
      <c r="A18" s="563" t="s">
        <v>380</v>
      </c>
      <c r="B18" s="976">
        <v>6434</v>
      </c>
      <c r="C18" s="370">
        <v>152</v>
      </c>
      <c r="D18" s="1089">
        <v>114</v>
      </c>
      <c r="E18" s="370">
        <v>282</v>
      </c>
      <c r="F18" s="370">
        <v>5817</v>
      </c>
      <c r="G18" s="370">
        <v>5329</v>
      </c>
      <c r="H18" s="370">
        <v>437</v>
      </c>
      <c r="I18" s="370">
        <v>69</v>
      </c>
      <c r="J18" s="370">
        <v>506</v>
      </c>
    </row>
    <row r="19" spans="1:10">
      <c r="A19" s="563" t="s">
        <v>381</v>
      </c>
      <c r="B19" s="976">
        <v>18208</v>
      </c>
      <c r="C19" s="976">
        <v>984</v>
      </c>
      <c r="D19" s="370">
        <v>476</v>
      </c>
      <c r="E19" s="976">
        <v>119</v>
      </c>
      <c r="F19" s="976">
        <v>16347</v>
      </c>
      <c r="G19" s="976">
        <v>13936</v>
      </c>
      <c r="H19" s="976">
        <v>2197</v>
      </c>
      <c r="I19" s="976">
        <v>283</v>
      </c>
      <c r="J19" s="976">
        <v>844</v>
      </c>
    </row>
    <row r="20" spans="1:10">
      <c r="A20" s="563" t="s">
        <v>382</v>
      </c>
      <c r="B20" s="976">
        <v>17955</v>
      </c>
      <c r="C20" s="370">
        <v>6164</v>
      </c>
      <c r="D20" s="1089">
        <v>755</v>
      </c>
      <c r="E20" s="370">
        <v>2871</v>
      </c>
      <c r="F20" s="370">
        <v>7730</v>
      </c>
      <c r="G20" s="370">
        <v>6222</v>
      </c>
      <c r="H20" s="370">
        <v>1451</v>
      </c>
      <c r="I20" s="370">
        <v>434</v>
      </c>
      <c r="J20" s="370">
        <v>295</v>
      </c>
    </row>
    <row r="21" spans="1:10">
      <c r="A21" s="563" t="s">
        <v>383</v>
      </c>
      <c r="B21" s="976">
        <v>3864</v>
      </c>
      <c r="C21" s="976">
        <v>339</v>
      </c>
      <c r="D21" s="370">
        <v>232</v>
      </c>
      <c r="E21" s="976">
        <v>1223</v>
      </c>
      <c r="F21" s="976">
        <v>1930</v>
      </c>
      <c r="G21" s="976">
        <v>1667</v>
      </c>
      <c r="H21" s="976">
        <v>251</v>
      </c>
      <c r="I21" s="976">
        <v>140</v>
      </c>
      <c r="J21" s="976">
        <v>150</v>
      </c>
    </row>
    <row r="22" spans="1:10">
      <c r="A22" s="563" t="s">
        <v>384</v>
      </c>
      <c r="B22" s="976">
        <v>788</v>
      </c>
      <c r="C22" s="370">
        <v>487</v>
      </c>
      <c r="D22" s="1089">
        <v>41</v>
      </c>
      <c r="E22" s="370">
        <v>15</v>
      </c>
      <c r="F22" s="370">
        <v>216</v>
      </c>
      <c r="G22" s="370">
        <v>183</v>
      </c>
      <c r="H22" s="370">
        <v>33</v>
      </c>
      <c r="I22" s="370">
        <v>28</v>
      </c>
      <c r="J22" s="370">
        <v>19</v>
      </c>
    </row>
    <row r="23" spans="1:10">
      <c r="A23" s="563" t="s">
        <v>385</v>
      </c>
      <c r="B23" s="976">
        <v>4412</v>
      </c>
      <c r="C23" s="976">
        <v>1118</v>
      </c>
      <c r="D23" s="370">
        <v>160</v>
      </c>
      <c r="E23" s="976">
        <v>61</v>
      </c>
      <c r="F23" s="976">
        <v>2960</v>
      </c>
      <c r="G23" s="976">
        <v>2528</v>
      </c>
      <c r="H23" s="976">
        <v>407</v>
      </c>
      <c r="I23" s="976">
        <v>113</v>
      </c>
      <c r="J23" s="976">
        <v>240</v>
      </c>
    </row>
    <row r="24" spans="1:10">
      <c r="A24" s="563" t="s">
        <v>386</v>
      </c>
      <c r="B24" s="976">
        <v>5139</v>
      </c>
      <c r="C24" s="370">
        <v>607</v>
      </c>
      <c r="D24" s="1089">
        <v>140</v>
      </c>
      <c r="E24" s="370">
        <v>659</v>
      </c>
      <c r="F24" s="370">
        <v>3642</v>
      </c>
      <c r="G24" s="370">
        <v>3257</v>
      </c>
      <c r="H24" s="370">
        <v>352</v>
      </c>
      <c r="I24" s="370">
        <v>92</v>
      </c>
      <c r="J24" s="370">
        <v>248</v>
      </c>
    </row>
    <row r="25" spans="1:10">
      <c r="A25" s="563" t="s">
        <v>387</v>
      </c>
      <c r="B25" s="976">
        <v>6715</v>
      </c>
      <c r="C25" s="976">
        <v>219</v>
      </c>
      <c r="D25" s="370">
        <v>135</v>
      </c>
      <c r="E25" s="976">
        <v>42</v>
      </c>
      <c r="F25" s="976">
        <v>6216</v>
      </c>
      <c r="G25" s="976">
        <v>5404</v>
      </c>
      <c r="H25" s="976">
        <v>746</v>
      </c>
      <c r="I25" s="976">
        <v>103</v>
      </c>
      <c r="J25" s="976">
        <v>378</v>
      </c>
    </row>
    <row r="26" spans="1:10">
      <c r="A26" s="563" t="s">
        <v>388</v>
      </c>
      <c r="B26" s="976">
        <v>2939</v>
      </c>
      <c r="C26" s="370">
        <v>174</v>
      </c>
      <c r="D26" s="1089">
        <v>125</v>
      </c>
      <c r="E26" s="370">
        <v>33</v>
      </c>
      <c r="F26" s="370">
        <v>2508</v>
      </c>
      <c r="G26" s="370">
        <v>2194</v>
      </c>
      <c r="H26" s="370">
        <v>294</v>
      </c>
      <c r="I26" s="370">
        <v>99</v>
      </c>
      <c r="J26" s="370">
        <v>108</v>
      </c>
    </row>
    <row r="27" spans="1:10" ht="20.25" customHeight="1">
      <c r="A27" s="563" t="s">
        <v>389</v>
      </c>
      <c r="B27" s="976">
        <v>103495</v>
      </c>
      <c r="C27" s="976">
        <v>13869</v>
      </c>
      <c r="D27" s="976">
        <v>3940</v>
      </c>
      <c r="E27" s="976">
        <v>5911</v>
      </c>
      <c r="F27" s="976">
        <v>77408</v>
      </c>
      <c r="G27" s="976">
        <v>66219</v>
      </c>
      <c r="H27" s="976">
        <v>10368</v>
      </c>
      <c r="I27" s="976">
        <v>2363</v>
      </c>
      <c r="J27" s="976">
        <v>4392</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0.76</v>
      </c>
      <c r="C31" s="282">
        <v>0.09</v>
      </c>
      <c r="D31" s="372">
        <v>0.05</v>
      </c>
      <c r="E31" s="282">
        <v>0.01</v>
      </c>
      <c r="F31" s="282">
        <v>0.56999999999999995</v>
      </c>
      <c r="G31" s="282">
        <v>0.48</v>
      </c>
      <c r="H31" s="282">
        <v>0.09</v>
      </c>
      <c r="I31" s="282">
        <v>0.02</v>
      </c>
      <c r="J31" s="282">
        <v>0.03</v>
      </c>
    </row>
    <row r="32" spans="1:10">
      <c r="A32" s="563" t="s">
        <v>374</v>
      </c>
      <c r="B32" s="372">
        <v>1.52</v>
      </c>
      <c r="C32" s="372">
        <v>7.0000000000000007E-2</v>
      </c>
      <c r="D32" s="1090">
        <v>0.06</v>
      </c>
      <c r="E32" s="372">
        <v>0.01</v>
      </c>
      <c r="F32" s="372">
        <v>1.34</v>
      </c>
      <c r="G32" s="372">
        <v>1.1299999999999999</v>
      </c>
      <c r="H32" s="372">
        <v>0.2</v>
      </c>
      <c r="I32" s="372">
        <v>0.03</v>
      </c>
      <c r="J32" s="372">
        <v>0.06</v>
      </c>
    </row>
    <row r="33" spans="1:10">
      <c r="A33" s="563" t="s">
        <v>375</v>
      </c>
      <c r="B33" s="282">
        <v>0.12</v>
      </c>
      <c r="C33" s="282">
        <v>7.0000000000000007E-2</v>
      </c>
      <c r="D33" s="372">
        <v>0.02</v>
      </c>
      <c r="E33" s="282">
        <v>0.01</v>
      </c>
      <c r="F33" s="1094">
        <v>0</v>
      </c>
      <c r="G33" s="1094">
        <v>0</v>
      </c>
      <c r="H33" s="1094">
        <v>0</v>
      </c>
      <c r="I33" s="282">
        <v>0.01</v>
      </c>
      <c r="J33" s="1094" t="s">
        <v>302</v>
      </c>
    </row>
    <row r="34" spans="1:10">
      <c r="A34" s="563" t="s">
        <v>376</v>
      </c>
      <c r="B34" s="372">
        <v>2.8</v>
      </c>
      <c r="C34" s="372">
        <v>0.63</v>
      </c>
      <c r="D34" s="1090">
        <v>7.0000000000000007E-2</v>
      </c>
      <c r="E34" s="372">
        <v>0.01</v>
      </c>
      <c r="F34" s="372">
        <v>2.04</v>
      </c>
      <c r="G34" s="372">
        <v>1.83</v>
      </c>
      <c r="H34" s="372">
        <v>0.19</v>
      </c>
      <c r="I34" s="372">
        <v>0.04</v>
      </c>
      <c r="J34" s="372">
        <v>0.15</v>
      </c>
    </row>
    <row r="35" spans="1:10">
      <c r="A35" s="563" t="s">
        <v>377</v>
      </c>
      <c r="B35" s="282">
        <v>0.63</v>
      </c>
      <c r="C35" s="282">
        <v>0.46</v>
      </c>
      <c r="D35" s="372">
        <v>0.03</v>
      </c>
      <c r="E35" s="282">
        <v>0.01</v>
      </c>
      <c r="F35" s="282">
        <v>0.11</v>
      </c>
      <c r="G35" s="282">
        <v>0.1</v>
      </c>
      <c r="H35" s="282">
        <v>0.01</v>
      </c>
      <c r="I35" s="282">
        <v>0.02</v>
      </c>
      <c r="J35" s="282" t="s">
        <v>302</v>
      </c>
    </row>
    <row r="36" spans="1:10">
      <c r="A36" s="563" t="s">
        <v>378</v>
      </c>
      <c r="B36" s="372">
        <v>0.17</v>
      </c>
      <c r="C36" s="372">
        <v>0.06</v>
      </c>
      <c r="D36" s="1090">
        <v>0.03</v>
      </c>
      <c r="E36" s="372">
        <v>0.01</v>
      </c>
      <c r="F36" s="372">
        <v>0.05</v>
      </c>
      <c r="G36" s="372">
        <v>0.05</v>
      </c>
      <c r="H36" s="411">
        <v>0</v>
      </c>
      <c r="I36" s="372">
        <v>0.01</v>
      </c>
      <c r="J36" s="372" t="s">
        <v>302</v>
      </c>
    </row>
    <row r="37" spans="1:10">
      <c r="A37" s="563" t="s">
        <v>379</v>
      </c>
      <c r="B37" s="282">
        <v>0.55000000000000004</v>
      </c>
      <c r="C37" s="282">
        <v>0.06</v>
      </c>
      <c r="D37" s="372">
        <v>0.06</v>
      </c>
      <c r="E37" s="282">
        <v>0.01</v>
      </c>
      <c r="F37" s="282">
        <v>0.38</v>
      </c>
      <c r="G37" s="282">
        <v>0.31</v>
      </c>
      <c r="H37" s="282">
        <v>0.06</v>
      </c>
      <c r="I37" s="282">
        <v>0.03</v>
      </c>
      <c r="J37" s="282">
        <v>0.02</v>
      </c>
    </row>
    <row r="38" spans="1:10">
      <c r="A38" s="563" t="s">
        <v>380</v>
      </c>
      <c r="B38" s="372">
        <v>3.97</v>
      </c>
      <c r="C38" s="372">
        <v>0.09</v>
      </c>
      <c r="D38" s="1090">
        <v>7.0000000000000007E-2</v>
      </c>
      <c r="E38" s="372">
        <v>0.17</v>
      </c>
      <c r="F38" s="372">
        <v>3.59</v>
      </c>
      <c r="G38" s="372">
        <v>3.29</v>
      </c>
      <c r="H38" s="372">
        <v>0.27</v>
      </c>
      <c r="I38" s="372">
        <v>0.04</v>
      </c>
      <c r="J38" s="372">
        <v>0.31</v>
      </c>
    </row>
    <row r="39" spans="1:10">
      <c r="A39" s="563" t="s">
        <v>381</v>
      </c>
      <c r="B39" s="282">
        <v>2.34</v>
      </c>
      <c r="C39" s="282">
        <v>0.13</v>
      </c>
      <c r="D39" s="372">
        <v>0.06</v>
      </c>
      <c r="E39" s="282">
        <v>0.02</v>
      </c>
      <c r="F39" s="282">
        <v>2.1</v>
      </c>
      <c r="G39" s="282">
        <v>1.79</v>
      </c>
      <c r="H39" s="282">
        <v>0.28000000000000003</v>
      </c>
      <c r="I39" s="282">
        <v>0.04</v>
      </c>
      <c r="J39" s="282">
        <v>0.11</v>
      </c>
    </row>
    <row r="40" spans="1:10">
      <c r="A40" s="563" t="s">
        <v>382</v>
      </c>
      <c r="B40" s="372">
        <v>1.02</v>
      </c>
      <c r="C40" s="372">
        <v>0.35</v>
      </c>
      <c r="D40" s="1090">
        <v>0.04</v>
      </c>
      <c r="E40" s="372">
        <v>0.16</v>
      </c>
      <c r="F40" s="372">
        <v>0.44</v>
      </c>
      <c r="G40" s="372">
        <v>0.35</v>
      </c>
      <c r="H40" s="372">
        <v>0.08</v>
      </c>
      <c r="I40" s="372">
        <v>0.02</v>
      </c>
      <c r="J40" s="372">
        <v>0.02</v>
      </c>
    </row>
    <row r="41" spans="1:10">
      <c r="A41" s="563" t="s">
        <v>383</v>
      </c>
      <c r="B41" s="282">
        <v>0.97</v>
      </c>
      <c r="C41" s="282">
        <v>0.08</v>
      </c>
      <c r="D41" s="372">
        <v>0.06</v>
      </c>
      <c r="E41" s="282">
        <v>0.31</v>
      </c>
      <c r="F41" s="282">
        <v>0.48</v>
      </c>
      <c r="G41" s="282">
        <v>0.42</v>
      </c>
      <c r="H41" s="282">
        <v>0.06</v>
      </c>
      <c r="I41" s="282">
        <v>0.03</v>
      </c>
      <c r="J41" s="282">
        <v>0.04</v>
      </c>
    </row>
    <row r="42" spans="1:10">
      <c r="A42" s="563" t="s">
        <v>384</v>
      </c>
      <c r="B42" s="372">
        <v>0.78</v>
      </c>
      <c r="C42" s="372">
        <v>0.48</v>
      </c>
      <c r="D42" s="1090">
        <v>0.04</v>
      </c>
      <c r="E42" s="372">
        <v>0.01</v>
      </c>
      <c r="F42" s="372">
        <v>0.22</v>
      </c>
      <c r="G42" s="372">
        <v>0.18</v>
      </c>
      <c r="H42" s="372">
        <v>0.03</v>
      </c>
      <c r="I42" s="372">
        <v>0.03</v>
      </c>
      <c r="J42" s="372">
        <v>0.02</v>
      </c>
    </row>
    <row r="43" spans="1:10">
      <c r="A43" s="563" t="s">
        <v>385</v>
      </c>
      <c r="B43" s="282">
        <v>1.08</v>
      </c>
      <c r="C43" s="282">
        <v>0.27</v>
      </c>
      <c r="D43" s="372">
        <v>0.04</v>
      </c>
      <c r="E43" s="282">
        <v>0.01</v>
      </c>
      <c r="F43" s="282">
        <v>0.73</v>
      </c>
      <c r="G43" s="282">
        <v>0.62</v>
      </c>
      <c r="H43" s="282">
        <v>0.1</v>
      </c>
      <c r="I43" s="282">
        <v>0.03</v>
      </c>
      <c r="J43" s="282">
        <v>0.06</v>
      </c>
    </row>
    <row r="44" spans="1:10">
      <c r="A44" s="563" t="s">
        <v>386</v>
      </c>
      <c r="B44" s="372">
        <v>2.23</v>
      </c>
      <c r="C44" s="372">
        <v>0.26</v>
      </c>
      <c r="D44" s="1090">
        <v>0.06</v>
      </c>
      <c r="E44" s="372">
        <v>0.28999999999999998</v>
      </c>
      <c r="F44" s="372">
        <v>1.58</v>
      </c>
      <c r="G44" s="372">
        <v>1.41</v>
      </c>
      <c r="H44" s="372">
        <v>0.15</v>
      </c>
      <c r="I44" s="372">
        <v>0.04</v>
      </c>
      <c r="J44" s="372">
        <v>0.11</v>
      </c>
    </row>
    <row r="45" spans="1:10">
      <c r="A45" s="563" t="s">
        <v>387</v>
      </c>
      <c r="B45" s="282">
        <v>2.4</v>
      </c>
      <c r="C45" s="282">
        <v>0.08</v>
      </c>
      <c r="D45" s="372">
        <v>0.05</v>
      </c>
      <c r="E45" s="282">
        <v>0.01</v>
      </c>
      <c r="F45" s="282">
        <v>2.2200000000000002</v>
      </c>
      <c r="G45" s="282">
        <v>1.93</v>
      </c>
      <c r="H45" s="282">
        <v>0.27</v>
      </c>
      <c r="I45" s="282">
        <v>0.04</v>
      </c>
      <c r="J45" s="282">
        <v>0.13</v>
      </c>
    </row>
    <row r="46" spans="1:10">
      <c r="A46" s="563" t="s">
        <v>388</v>
      </c>
      <c r="B46" s="372">
        <v>1.33</v>
      </c>
      <c r="C46" s="372">
        <v>0.08</v>
      </c>
      <c r="D46" s="1090">
        <v>0.06</v>
      </c>
      <c r="E46" s="372">
        <v>0.01</v>
      </c>
      <c r="F46" s="372">
        <v>1.1399999999999999</v>
      </c>
      <c r="G46" s="372">
        <v>1</v>
      </c>
      <c r="H46" s="372">
        <v>0.13</v>
      </c>
      <c r="I46" s="372">
        <v>0.04</v>
      </c>
      <c r="J46" s="372">
        <v>0.05</v>
      </c>
    </row>
    <row r="47" spans="1:10" ht="20.25" customHeight="1">
      <c r="A47" s="563" t="s">
        <v>389</v>
      </c>
      <c r="B47" s="1091">
        <v>1.29</v>
      </c>
      <c r="C47" s="1091">
        <v>0.17</v>
      </c>
      <c r="D47" s="1091">
        <v>0.05</v>
      </c>
      <c r="E47" s="1091">
        <v>7.0000000000000007E-2</v>
      </c>
      <c r="F47" s="1091">
        <v>0.96</v>
      </c>
      <c r="G47" s="1091">
        <v>0.82</v>
      </c>
      <c r="H47" s="1091">
        <v>0.13</v>
      </c>
      <c r="I47" s="1091">
        <v>0.03</v>
      </c>
      <c r="J47" s="1091">
        <v>0.05</v>
      </c>
    </row>
    <row r="48" spans="1:10">
      <c r="A48" s="345"/>
      <c r="B48" s="301"/>
      <c r="C48" s="301"/>
      <c r="D48" s="301"/>
      <c r="E48" s="301"/>
      <c r="F48" s="301"/>
      <c r="G48" s="301"/>
      <c r="H48" s="301"/>
      <c r="I48" s="301"/>
      <c r="J48" s="301"/>
    </row>
    <row r="49" spans="1:10" ht="15">
      <c r="B49" s="1367" t="s">
        <v>968</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976">
        <v>2358</v>
      </c>
      <c r="C51" s="976">
        <v>296</v>
      </c>
      <c r="D51" s="370">
        <v>158</v>
      </c>
      <c r="E51" s="976">
        <v>46</v>
      </c>
      <c r="F51" s="976">
        <v>1784</v>
      </c>
      <c r="G51" s="976">
        <v>1493</v>
      </c>
      <c r="H51" s="976">
        <v>268</v>
      </c>
      <c r="I51" s="976">
        <v>73</v>
      </c>
      <c r="J51" s="976">
        <v>102</v>
      </c>
    </row>
    <row r="52" spans="1:10">
      <c r="A52" s="563" t="s">
        <v>374</v>
      </c>
      <c r="B52" s="370">
        <v>5601</v>
      </c>
      <c r="C52" s="370">
        <v>264</v>
      </c>
      <c r="D52" s="1089">
        <v>230</v>
      </c>
      <c r="E52" s="370">
        <v>55</v>
      </c>
      <c r="F52" s="370">
        <v>4938</v>
      </c>
      <c r="G52" s="370">
        <v>4150</v>
      </c>
      <c r="H52" s="370">
        <v>726</v>
      </c>
      <c r="I52" s="370">
        <v>115</v>
      </c>
      <c r="J52" s="370">
        <v>219</v>
      </c>
    </row>
    <row r="53" spans="1:10">
      <c r="A53" s="563" t="s">
        <v>375</v>
      </c>
      <c r="B53" s="976">
        <v>120</v>
      </c>
      <c r="C53" s="976">
        <v>67</v>
      </c>
      <c r="D53" s="370">
        <v>20</v>
      </c>
      <c r="E53" s="976">
        <v>15</v>
      </c>
      <c r="F53" s="976">
        <v>4</v>
      </c>
      <c r="G53" s="976">
        <v>4</v>
      </c>
      <c r="H53" s="1094">
        <v>0</v>
      </c>
      <c r="I53" s="976">
        <v>14</v>
      </c>
      <c r="J53" s="976" t="s">
        <v>302</v>
      </c>
    </row>
    <row r="54" spans="1:10">
      <c r="A54" s="563" t="s">
        <v>376</v>
      </c>
      <c r="B54" s="370">
        <v>2055</v>
      </c>
      <c r="C54" s="370">
        <v>463</v>
      </c>
      <c r="D54" s="1089">
        <v>53</v>
      </c>
      <c r="E54" s="370">
        <v>11</v>
      </c>
      <c r="F54" s="370">
        <v>1499</v>
      </c>
      <c r="G54" s="370">
        <v>1347</v>
      </c>
      <c r="H54" s="370">
        <v>143</v>
      </c>
      <c r="I54" s="370">
        <v>29</v>
      </c>
      <c r="J54" s="370">
        <v>112</v>
      </c>
    </row>
    <row r="55" spans="1:10">
      <c r="A55" s="563" t="s">
        <v>377</v>
      </c>
      <c r="B55" s="976">
        <v>122</v>
      </c>
      <c r="C55" s="976">
        <v>88</v>
      </c>
      <c r="D55" s="370">
        <v>6</v>
      </c>
      <c r="E55" s="976">
        <v>3</v>
      </c>
      <c r="F55" s="976">
        <v>22</v>
      </c>
      <c r="G55" s="976">
        <v>20</v>
      </c>
      <c r="H55" s="976">
        <v>2</v>
      </c>
      <c r="I55" s="976">
        <v>4</v>
      </c>
      <c r="J55" s="976" t="s">
        <v>302</v>
      </c>
    </row>
    <row r="56" spans="1:10">
      <c r="A56" s="563" t="s">
        <v>378</v>
      </c>
      <c r="B56" s="370">
        <v>87</v>
      </c>
      <c r="C56" s="370">
        <v>33</v>
      </c>
      <c r="D56" s="1089">
        <v>13</v>
      </c>
      <c r="E56" s="370">
        <v>8</v>
      </c>
      <c r="F56" s="370">
        <v>28</v>
      </c>
      <c r="G56" s="370">
        <v>26</v>
      </c>
      <c r="H56" s="370">
        <v>1</v>
      </c>
      <c r="I56" s="370">
        <v>7</v>
      </c>
      <c r="J56" s="370" t="s">
        <v>302</v>
      </c>
    </row>
    <row r="57" spans="1:10">
      <c r="A57" s="563" t="s">
        <v>379</v>
      </c>
      <c r="B57" s="976">
        <v>977</v>
      </c>
      <c r="C57" s="976">
        <v>113</v>
      </c>
      <c r="D57" s="370">
        <v>107</v>
      </c>
      <c r="E57" s="976">
        <v>26</v>
      </c>
      <c r="F57" s="976">
        <v>678</v>
      </c>
      <c r="G57" s="976">
        <v>559</v>
      </c>
      <c r="H57" s="976">
        <v>112</v>
      </c>
      <c r="I57" s="976">
        <v>53</v>
      </c>
      <c r="J57" s="976">
        <v>27</v>
      </c>
    </row>
    <row r="58" spans="1:10">
      <c r="A58" s="563" t="s">
        <v>380</v>
      </c>
      <c r="B58" s="370">
        <v>1917</v>
      </c>
      <c r="C58" s="370">
        <v>45</v>
      </c>
      <c r="D58" s="1089">
        <v>34</v>
      </c>
      <c r="E58" s="370">
        <v>84</v>
      </c>
      <c r="F58" s="370">
        <v>1733</v>
      </c>
      <c r="G58" s="370">
        <v>1588</v>
      </c>
      <c r="H58" s="370">
        <v>130</v>
      </c>
      <c r="I58" s="370">
        <v>20</v>
      </c>
      <c r="J58" s="370">
        <v>151</v>
      </c>
    </row>
    <row r="59" spans="1:10">
      <c r="A59" s="563" t="s">
        <v>381</v>
      </c>
      <c r="B59" s="976">
        <v>5426</v>
      </c>
      <c r="C59" s="976">
        <v>293</v>
      </c>
      <c r="D59" s="370">
        <v>142</v>
      </c>
      <c r="E59" s="976">
        <v>35</v>
      </c>
      <c r="F59" s="976">
        <v>4871</v>
      </c>
      <c r="G59" s="976">
        <v>4153</v>
      </c>
      <c r="H59" s="976">
        <v>655</v>
      </c>
      <c r="I59" s="976">
        <v>84</v>
      </c>
      <c r="J59" s="976">
        <v>252</v>
      </c>
    </row>
    <row r="60" spans="1:10">
      <c r="A60" s="563" t="s">
        <v>382</v>
      </c>
      <c r="B60" s="370">
        <v>5350</v>
      </c>
      <c r="C60" s="370">
        <v>1837</v>
      </c>
      <c r="D60" s="1089">
        <v>225</v>
      </c>
      <c r="E60" s="370">
        <v>855</v>
      </c>
      <c r="F60" s="370">
        <v>2304</v>
      </c>
      <c r="G60" s="370">
        <v>1854</v>
      </c>
      <c r="H60" s="370">
        <v>433</v>
      </c>
      <c r="I60" s="370">
        <v>129</v>
      </c>
      <c r="J60" s="370">
        <v>88</v>
      </c>
    </row>
    <row r="61" spans="1:10">
      <c r="A61" s="563" t="s">
        <v>383</v>
      </c>
      <c r="B61" s="976">
        <v>1151</v>
      </c>
      <c r="C61" s="976">
        <v>101</v>
      </c>
      <c r="D61" s="370">
        <v>69</v>
      </c>
      <c r="E61" s="976">
        <v>365</v>
      </c>
      <c r="F61" s="976">
        <v>575</v>
      </c>
      <c r="G61" s="976">
        <v>497</v>
      </c>
      <c r="H61" s="976">
        <v>75</v>
      </c>
      <c r="I61" s="976">
        <v>42</v>
      </c>
      <c r="J61" s="976">
        <v>45</v>
      </c>
    </row>
    <row r="62" spans="1:10">
      <c r="A62" s="563" t="s">
        <v>384</v>
      </c>
      <c r="B62" s="370">
        <v>235</v>
      </c>
      <c r="C62" s="370">
        <v>145</v>
      </c>
      <c r="D62" s="1089">
        <v>12</v>
      </c>
      <c r="E62" s="370">
        <v>4</v>
      </c>
      <c r="F62" s="370">
        <v>65</v>
      </c>
      <c r="G62" s="370">
        <v>54</v>
      </c>
      <c r="H62" s="370">
        <v>10</v>
      </c>
      <c r="I62" s="370">
        <v>8</v>
      </c>
      <c r="J62" s="370">
        <v>6</v>
      </c>
    </row>
    <row r="63" spans="1:10">
      <c r="A63" s="563" t="s">
        <v>385</v>
      </c>
      <c r="B63" s="976">
        <v>1315</v>
      </c>
      <c r="C63" s="976">
        <v>333</v>
      </c>
      <c r="D63" s="370">
        <v>48</v>
      </c>
      <c r="E63" s="976">
        <v>18</v>
      </c>
      <c r="F63" s="976">
        <v>882</v>
      </c>
      <c r="G63" s="976">
        <v>753</v>
      </c>
      <c r="H63" s="976">
        <v>121</v>
      </c>
      <c r="I63" s="976">
        <v>34</v>
      </c>
      <c r="J63" s="976">
        <v>72</v>
      </c>
    </row>
    <row r="64" spans="1:10">
      <c r="A64" s="563" t="s">
        <v>386</v>
      </c>
      <c r="B64" s="370">
        <v>1531</v>
      </c>
      <c r="C64" s="370">
        <v>181</v>
      </c>
      <c r="D64" s="1089">
        <v>42</v>
      </c>
      <c r="E64" s="370">
        <v>196</v>
      </c>
      <c r="F64" s="370">
        <v>1085</v>
      </c>
      <c r="G64" s="370">
        <v>971</v>
      </c>
      <c r="H64" s="370">
        <v>105</v>
      </c>
      <c r="I64" s="370">
        <v>27</v>
      </c>
      <c r="J64" s="370">
        <v>74</v>
      </c>
    </row>
    <row r="65" spans="1:10">
      <c r="A65" s="563" t="s">
        <v>387</v>
      </c>
      <c r="B65" s="976">
        <v>2001</v>
      </c>
      <c r="C65" s="976">
        <v>65</v>
      </c>
      <c r="D65" s="370">
        <v>40</v>
      </c>
      <c r="E65" s="976">
        <v>12</v>
      </c>
      <c r="F65" s="976">
        <v>1853</v>
      </c>
      <c r="G65" s="976">
        <v>1610</v>
      </c>
      <c r="H65" s="976">
        <v>222</v>
      </c>
      <c r="I65" s="976">
        <v>31</v>
      </c>
      <c r="J65" s="976">
        <v>113</v>
      </c>
    </row>
    <row r="66" spans="1:10">
      <c r="A66" s="563" t="s">
        <v>388</v>
      </c>
      <c r="B66" s="370">
        <v>876</v>
      </c>
      <c r="C66" s="370">
        <v>52</v>
      </c>
      <c r="D66" s="1089">
        <v>37</v>
      </c>
      <c r="E66" s="370">
        <v>10</v>
      </c>
      <c r="F66" s="370">
        <v>747</v>
      </c>
      <c r="G66" s="370">
        <v>654</v>
      </c>
      <c r="H66" s="370">
        <v>88</v>
      </c>
      <c r="I66" s="370">
        <v>29</v>
      </c>
      <c r="J66" s="370">
        <v>32</v>
      </c>
    </row>
    <row r="67" spans="1:10" ht="20.25" customHeight="1">
      <c r="A67" s="563" t="s">
        <v>389</v>
      </c>
      <c r="B67" s="1096">
        <f>B27*298/1000</f>
        <v>30841.51</v>
      </c>
      <c r="C67" s="1096">
        <f t="shared" ref="C67:J67" si="0">C27*298/1000</f>
        <v>4132.9620000000004</v>
      </c>
      <c r="D67" s="1096">
        <f t="shared" si="0"/>
        <v>1174.1199999999999</v>
      </c>
      <c r="E67" s="1096">
        <f t="shared" si="0"/>
        <v>1761.4780000000001</v>
      </c>
      <c r="F67" s="1096">
        <f t="shared" si="0"/>
        <v>23067.583999999999</v>
      </c>
      <c r="G67" s="1096">
        <f t="shared" si="0"/>
        <v>19733.261999999999</v>
      </c>
      <c r="H67" s="1096">
        <f t="shared" si="0"/>
        <v>3089.6640000000002</v>
      </c>
      <c r="I67" s="1096">
        <f t="shared" si="0"/>
        <v>704.17399999999998</v>
      </c>
      <c r="J67" s="1096">
        <f t="shared" si="0"/>
        <v>1308.816</v>
      </c>
    </row>
    <row r="68" spans="1:10" s="328" customFormat="1">
      <c r="A68" s="522"/>
      <c r="B68" s="293"/>
      <c r="C68" s="275"/>
      <c r="D68" s="275"/>
      <c r="E68" s="275"/>
      <c r="F68" s="275"/>
      <c r="G68" s="275"/>
      <c r="H68" s="275"/>
      <c r="I68" s="275"/>
      <c r="J68" s="275"/>
    </row>
    <row r="69" spans="1:10" s="328" customFormat="1" ht="13">
      <c r="A69" s="122"/>
      <c r="B69" s="1373" t="s">
        <v>641</v>
      </c>
      <c r="C69" s="1373"/>
      <c r="D69" s="1373"/>
      <c r="E69" s="1373"/>
      <c r="F69" s="1373"/>
      <c r="G69" s="1373"/>
      <c r="H69" s="1373"/>
      <c r="I69" s="1373"/>
      <c r="J69" s="1373"/>
    </row>
    <row r="70" spans="1:10" s="328" customFormat="1">
      <c r="A70" s="522"/>
      <c r="B70" s="293"/>
      <c r="C70" s="303"/>
      <c r="D70" s="303"/>
      <c r="E70" s="303"/>
      <c r="F70" s="303"/>
      <c r="G70" s="303"/>
      <c r="H70" s="303"/>
      <c r="I70" s="303"/>
      <c r="J70" s="303"/>
    </row>
    <row r="71" spans="1:10" s="328" customFormat="1">
      <c r="A71" s="563" t="s">
        <v>373</v>
      </c>
      <c r="B71" s="306">
        <v>100</v>
      </c>
      <c r="C71" s="307">
        <v>12.547384382107657</v>
      </c>
      <c r="D71" s="307">
        <v>6.7222643416729841</v>
      </c>
      <c r="E71" s="307">
        <v>1.9711902956785443</v>
      </c>
      <c r="F71" s="307">
        <v>75.650745514278498</v>
      </c>
      <c r="G71" s="307">
        <v>63.305534495830173</v>
      </c>
      <c r="H71" s="307">
        <v>11.359615870609048</v>
      </c>
      <c r="I71" s="307">
        <v>3.1084154662623198</v>
      </c>
      <c r="J71" s="307" t="s">
        <v>306</v>
      </c>
    </row>
    <row r="72" spans="1:10" s="328" customFormat="1">
      <c r="A72" s="563" t="s">
        <v>374</v>
      </c>
      <c r="B72" s="306">
        <v>100</v>
      </c>
      <c r="C72" s="307">
        <v>4.7089496647866342</v>
      </c>
      <c r="D72" s="307">
        <v>4.1023730977971695</v>
      </c>
      <c r="E72" s="307">
        <v>0.97903586250931152</v>
      </c>
      <c r="F72" s="307">
        <v>88.161115249547734</v>
      </c>
      <c r="G72" s="307">
        <v>74.103437267212939</v>
      </c>
      <c r="H72" s="307">
        <v>12.961583484090667</v>
      </c>
      <c r="I72" s="307">
        <v>2.0485261253591571</v>
      </c>
      <c r="J72" s="307" t="s">
        <v>306</v>
      </c>
    </row>
    <row r="73" spans="1:10" s="328" customFormat="1">
      <c r="A73" s="563" t="s">
        <v>375</v>
      </c>
      <c r="B73" s="306">
        <v>100</v>
      </c>
      <c r="C73" s="307">
        <v>55.940594059405939</v>
      </c>
      <c r="D73" s="307">
        <v>16.831683168316832</v>
      </c>
      <c r="E73" s="307">
        <v>12.128712871287128</v>
      </c>
      <c r="F73" s="307">
        <v>3.217821782178218</v>
      </c>
      <c r="G73" s="307">
        <v>3.217821782178218</v>
      </c>
      <c r="H73" s="307">
        <v>0.24752475247524752</v>
      </c>
      <c r="I73" s="307">
        <v>11.633663366336634</v>
      </c>
      <c r="J73" s="307" t="s">
        <v>306</v>
      </c>
    </row>
    <row r="74" spans="1:10" s="328" customFormat="1">
      <c r="A74" s="563" t="s">
        <v>376</v>
      </c>
      <c r="B74" s="306">
        <v>100</v>
      </c>
      <c r="C74" s="307">
        <v>22.538071065989847</v>
      </c>
      <c r="D74" s="307">
        <v>2.5670775924583031</v>
      </c>
      <c r="E74" s="307">
        <v>0.53662073966642498</v>
      </c>
      <c r="F74" s="307">
        <v>72.936910804931117</v>
      </c>
      <c r="G74" s="307">
        <v>65.54024655547498</v>
      </c>
      <c r="H74" s="307">
        <v>6.9470630891950691</v>
      </c>
      <c r="I74" s="307">
        <v>1.4213197969543148</v>
      </c>
      <c r="J74" s="307" t="s">
        <v>306</v>
      </c>
    </row>
    <row r="75" spans="1:10" s="328" customFormat="1">
      <c r="A75" s="563" t="s">
        <v>377</v>
      </c>
      <c r="B75" s="306">
        <v>100</v>
      </c>
      <c r="C75" s="307">
        <v>72.262773722627742</v>
      </c>
      <c r="D75" s="307">
        <v>4.6228710462287106</v>
      </c>
      <c r="E75" s="307">
        <v>2.4330900243309004</v>
      </c>
      <c r="F75" s="307">
        <v>17.518248175182482</v>
      </c>
      <c r="G75" s="307">
        <v>16.301703163017031</v>
      </c>
      <c r="H75" s="307">
        <v>1.4598540145985401</v>
      </c>
      <c r="I75" s="307">
        <v>3.1630170316301705</v>
      </c>
      <c r="J75" s="307" t="s">
        <v>306</v>
      </c>
    </row>
    <row r="76" spans="1:10" s="328" customFormat="1">
      <c r="A76" s="563" t="s">
        <v>378</v>
      </c>
      <c r="B76" s="306">
        <v>100</v>
      </c>
      <c r="C76" s="307">
        <v>37.201365187713307</v>
      </c>
      <c r="D76" s="307">
        <v>14.675767918088738</v>
      </c>
      <c r="E76" s="307">
        <v>8.5324232081911262</v>
      </c>
      <c r="F76" s="307">
        <v>31.74061433447099</v>
      </c>
      <c r="G76" s="307">
        <v>30.034129692832764</v>
      </c>
      <c r="H76" s="307">
        <v>1.7064846416382253</v>
      </c>
      <c r="I76" s="307">
        <v>7.8498293515358366</v>
      </c>
      <c r="J76" s="307" t="s">
        <v>306</v>
      </c>
    </row>
    <row r="77" spans="1:10" s="328" customFormat="1">
      <c r="A77" s="563" t="s">
        <v>379</v>
      </c>
      <c r="B77" s="306">
        <v>100</v>
      </c>
      <c r="C77" s="307">
        <v>11.588899054589813</v>
      </c>
      <c r="D77" s="307">
        <v>10.887465690759377</v>
      </c>
      <c r="E77" s="307">
        <v>2.7142421469960354</v>
      </c>
      <c r="F77" s="307">
        <v>69.441903019213171</v>
      </c>
      <c r="G77" s="307">
        <v>57.212564806343394</v>
      </c>
      <c r="H77" s="307">
        <v>11.436413540713632</v>
      </c>
      <c r="I77" s="307">
        <v>5.397987191216834</v>
      </c>
      <c r="J77" s="307" t="s">
        <v>306</v>
      </c>
    </row>
    <row r="78" spans="1:10" s="328" customFormat="1">
      <c r="A78" s="563" t="s">
        <v>380</v>
      </c>
      <c r="B78" s="306">
        <v>100</v>
      </c>
      <c r="C78" s="307">
        <v>2.3624494870997825</v>
      </c>
      <c r="D78" s="307">
        <v>1.7718371153248369</v>
      </c>
      <c r="E78" s="307">
        <v>4.3829654958035436</v>
      </c>
      <c r="F78" s="307">
        <v>90.410320174075224</v>
      </c>
      <c r="G78" s="307">
        <v>82.825613926018036</v>
      </c>
      <c r="H78" s="307">
        <v>6.7920422754118741</v>
      </c>
      <c r="I78" s="307">
        <v>1.0724277276966117</v>
      </c>
      <c r="J78" s="307" t="s">
        <v>306</v>
      </c>
    </row>
    <row r="79" spans="1:10" s="328" customFormat="1">
      <c r="A79" s="563" t="s">
        <v>381</v>
      </c>
      <c r="B79" s="306">
        <v>100</v>
      </c>
      <c r="C79" s="307">
        <v>5.4042179261862922</v>
      </c>
      <c r="D79" s="307">
        <v>2.6142355008787348</v>
      </c>
      <c r="E79" s="307">
        <v>0.6535588752196837</v>
      </c>
      <c r="F79" s="307">
        <v>89.779217926186291</v>
      </c>
      <c r="G79" s="307">
        <v>76.5377855887522</v>
      </c>
      <c r="H79" s="307">
        <v>12.066124780316345</v>
      </c>
      <c r="I79" s="307">
        <v>1.554261862917399</v>
      </c>
      <c r="J79" s="307" t="s">
        <v>306</v>
      </c>
    </row>
    <row r="80" spans="1:10" s="328" customFormat="1">
      <c r="A80" s="563" t="s">
        <v>382</v>
      </c>
      <c r="B80" s="306">
        <v>100</v>
      </c>
      <c r="C80" s="307">
        <v>34.330270119743801</v>
      </c>
      <c r="D80" s="307">
        <v>4.2049568365357839</v>
      </c>
      <c r="E80" s="307">
        <v>15.989974937343359</v>
      </c>
      <c r="F80" s="307">
        <v>43.052074631022002</v>
      </c>
      <c r="G80" s="307">
        <v>34.653299916457811</v>
      </c>
      <c r="H80" s="307">
        <v>8.0813143971038706</v>
      </c>
      <c r="I80" s="307">
        <v>2.4171539961013644</v>
      </c>
      <c r="J80" s="307" t="s">
        <v>306</v>
      </c>
    </row>
    <row r="81" spans="1:10" s="328" customFormat="1">
      <c r="A81" s="563" t="s">
        <v>383</v>
      </c>
      <c r="B81" s="306">
        <v>100</v>
      </c>
      <c r="C81" s="307">
        <v>8.7732919254658377</v>
      </c>
      <c r="D81" s="307">
        <v>6.004140786749482</v>
      </c>
      <c r="E81" s="307">
        <v>31.651138716356108</v>
      </c>
      <c r="F81" s="307">
        <v>49.948240165631468</v>
      </c>
      <c r="G81" s="307">
        <v>43.14182194616977</v>
      </c>
      <c r="H81" s="307">
        <v>6.495859213250518</v>
      </c>
      <c r="I81" s="307">
        <v>3.6231884057971016</v>
      </c>
      <c r="J81" s="307" t="s">
        <v>306</v>
      </c>
    </row>
    <row r="82" spans="1:10" s="328" customFormat="1">
      <c r="A82" s="563" t="s">
        <v>384</v>
      </c>
      <c r="B82" s="306">
        <v>100</v>
      </c>
      <c r="C82" s="307">
        <v>61.802030456852791</v>
      </c>
      <c r="D82" s="307">
        <v>5.2030456852791875</v>
      </c>
      <c r="E82" s="307">
        <v>1.9035532994923858</v>
      </c>
      <c r="F82" s="307">
        <v>27.411167512690355</v>
      </c>
      <c r="G82" s="307">
        <v>23.223350253807105</v>
      </c>
      <c r="H82" s="307">
        <v>4.187817258883249</v>
      </c>
      <c r="I82" s="307">
        <v>3.5532994923857868</v>
      </c>
      <c r="J82" s="307" t="s">
        <v>306</v>
      </c>
    </row>
    <row r="83" spans="1:10" s="328" customFormat="1">
      <c r="A83" s="563" t="s">
        <v>385</v>
      </c>
      <c r="B83" s="306">
        <v>100</v>
      </c>
      <c r="C83" s="307">
        <v>25.339981867633725</v>
      </c>
      <c r="D83" s="307">
        <v>3.626473254759746</v>
      </c>
      <c r="E83" s="307">
        <v>1.3825929283771532</v>
      </c>
      <c r="F83" s="307">
        <v>67.089755213055298</v>
      </c>
      <c r="G83" s="307">
        <v>57.298277425203992</v>
      </c>
      <c r="H83" s="307">
        <v>9.2248413417951038</v>
      </c>
      <c r="I83" s="307">
        <v>2.5611967361740708</v>
      </c>
      <c r="J83" s="307" t="s">
        <v>306</v>
      </c>
    </row>
    <row r="84" spans="1:10" s="328" customFormat="1">
      <c r="A84" s="563" t="s">
        <v>386</v>
      </c>
      <c r="B84" s="306">
        <v>100</v>
      </c>
      <c r="C84" s="307">
        <v>11.811636505156645</v>
      </c>
      <c r="D84" s="307">
        <v>2.7242654212881883</v>
      </c>
      <c r="E84" s="307">
        <v>12.823506518777972</v>
      </c>
      <c r="F84" s="307">
        <v>70.869819030939865</v>
      </c>
      <c r="G84" s="307">
        <v>63.378089122397355</v>
      </c>
      <c r="H84" s="307">
        <v>6.8495816306674451</v>
      </c>
      <c r="I84" s="307">
        <v>1.7902315625608094</v>
      </c>
      <c r="J84" s="307" t="s">
        <v>306</v>
      </c>
    </row>
    <row r="85" spans="1:10" s="328" customFormat="1">
      <c r="A85" s="563" t="s">
        <v>387</v>
      </c>
      <c r="B85" s="306">
        <v>100</v>
      </c>
      <c r="C85" s="307">
        <v>3.2613551749813849</v>
      </c>
      <c r="D85" s="307">
        <v>2.0104244229337302</v>
      </c>
      <c r="E85" s="307">
        <v>0.62546537602382724</v>
      </c>
      <c r="F85" s="307">
        <v>92.56887565152644</v>
      </c>
      <c r="G85" s="307">
        <v>80.476545048399103</v>
      </c>
      <c r="H85" s="307">
        <v>11.10945644080417</v>
      </c>
      <c r="I85" s="307">
        <v>1.533879374534624</v>
      </c>
      <c r="J85" s="307" t="s">
        <v>306</v>
      </c>
    </row>
    <row r="86" spans="1:10" s="328" customFormat="1">
      <c r="A86" s="563" t="s">
        <v>388</v>
      </c>
      <c r="B86" s="306">
        <v>100</v>
      </c>
      <c r="C86" s="307">
        <v>5.9203810820006808</v>
      </c>
      <c r="D86" s="307">
        <v>4.2531473290234771</v>
      </c>
      <c r="E86" s="307">
        <v>1.1228308948621981</v>
      </c>
      <c r="F86" s="307">
        <v>85.335148009527046</v>
      </c>
      <c r="G86" s="307">
        <v>74.65124191902008</v>
      </c>
      <c r="H86" s="307">
        <v>10.003402517863218</v>
      </c>
      <c r="I86" s="307">
        <v>3.3684926845865939</v>
      </c>
      <c r="J86" s="307" t="s">
        <v>306</v>
      </c>
    </row>
    <row r="87" spans="1:10" s="328" customFormat="1" ht="20.149999999999999" customHeight="1">
      <c r="A87" s="563" t="s">
        <v>389</v>
      </c>
      <c r="B87" s="306">
        <v>100</v>
      </c>
      <c r="C87" s="307">
        <v>13.400647374269289</v>
      </c>
      <c r="D87" s="307">
        <v>3.8069471955166918</v>
      </c>
      <c r="E87" s="307">
        <v>5.7113870235277062</v>
      </c>
      <c r="F87" s="307">
        <v>74.79395139861829</v>
      </c>
      <c r="G87" s="307">
        <v>63.982801101502488</v>
      </c>
      <c r="H87" s="307">
        <v>10.01787525967438</v>
      </c>
      <c r="I87" s="307">
        <v>2.283202087057346</v>
      </c>
      <c r="J87" s="307" t="s">
        <v>306</v>
      </c>
    </row>
    <row r="88" spans="1:10" ht="13">
      <c r="B88" s="167"/>
      <c r="C88" s="346"/>
      <c r="D88" s="346"/>
      <c r="E88" s="346"/>
      <c r="F88" s="346"/>
      <c r="G88" s="346"/>
      <c r="H88" s="346"/>
      <c r="I88" s="346"/>
      <c r="J88" s="346"/>
    </row>
    <row r="89" spans="1:10" s="335" customFormat="1" ht="33.75"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2010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7" customWidth="1"/>
    <col min="11" max="16384" width="11.54296875" style="122"/>
  </cols>
  <sheetData>
    <row r="1" spans="1:10" ht="13">
      <c r="A1" s="146" t="s">
        <v>271</v>
      </c>
    </row>
    <row r="3" spans="1:10" ht="15">
      <c r="A3" s="723" t="s">
        <v>1008</v>
      </c>
      <c r="B3" s="363" t="s">
        <v>688</v>
      </c>
      <c r="D3" s="363"/>
      <c r="E3" s="363"/>
      <c r="F3" s="363"/>
      <c r="G3" s="363"/>
      <c r="H3" s="363"/>
      <c r="I3" s="363"/>
      <c r="J3" s="363"/>
    </row>
    <row r="5" spans="1:10" ht="15.75" customHeight="1">
      <c r="A5" s="1363" t="s">
        <v>371</v>
      </c>
      <c r="B5" s="1337" t="s">
        <v>393</v>
      </c>
      <c r="C5" s="1359" t="s">
        <v>433</v>
      </c>
      <c r="D5" s="1360"/>
      <c r="E5" s="1360"/>
      <c r="F5" s="1360"/>
      <c r="G5" s="1360"/>
      <c r="H5" s="1360"/>
      <c r="I5" s="1374"/>
      <c r="J5" s="1359" t="s">
        <v>956</v>
      </c>
    </row>
    <row r="6" spans="1:10" ht="15.75" customHeight="1">
      <c r="A6" s="1363"/>
      <c r="B6" s="1337"/>
      <c r="C6" s="1342" t="s">
        <v>677</v>
      </c>
      <c r="D6" s="1363"/>
      <c r="E6" s="1239" t="s">
        <v>964</v>
      </c>
      <c r="F6" s="1239" t="s">
        <v>958</v>
      </c>
      <c r="G6" s="1342" t="s">
        <v>451</v>
      </c>
      <c r="H6" s="1363"/>
      <c r="I6" s="1239" t="s">
        <v>965</v>
      </c>
      <c r="J6" s="1359"/>
    </row>
    <row r="7" spans="1:10" ht="79.5" customHeight="1">
      <c r="A7" s="1363"/>
      <c r="B7" s="1337"/>
      <c r="C7" s="719" t="s">
        <v>961</v>
      </c>
      <c r="D7" s="719" t="s">
        <v>574</v>
      </c>
      <c r="E7" s="1375"/>
      <c r="F7" s="1375"/>
      <c r="G7" s="718" t="s">
        <v>966</v>
      </c>
      <c r="H7" s="718" t="s">
        <v>967</v>
      </c>
      <c r="I7" s="1375"/>
      <c r="J7" s="1359"/>
    </row>
    <row r="8" spans="1:10">
      <c r="A8" s="345"/>
      <c r="B8" s="345"/>
      <c r="C8" s="345"/>
      <c r="D8" s="345"/>
      <c r="E8" s="345"/>
      <c r="F8" s="345"/>
      <c r="G8" s="345"/>
      <c r="H8" s="345"/>
      <c r="I8" s="345"/>
      <c r="J8" s="345"/>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8017</v>
      </c>
      <c r="C11" s="976">
        <v>780</v>
      </c>
      <c r="D11" s="370">
        <v>654</v>
      </c>
      <c r="E11" s="976">
        <v>120</v>
      </c>
      <c r="F11" s="976">
        <v>6201</v>
      </c>
      <c r="G11" s="976">
        <v>5268</v>
      </c>
      <c r="H11" s="976">
        <v>853</v>
      </c>
      <c r="I11" s="976">
        <v>261</v>
      </c>
      <c r="J11" s="976">
        <v>336</v>
      </c>
    </row>
    <row r="12" spans="1:10">
      <c r="A12" s="563" t="s">
        <v>374</v>
      </c>
      <c r="B12" s="976">
        <v>19853</v>
      </c>
      <c r="C12" s="370">
        <v>923</v>
      </c>
      <c r="D12" s="1089">
        <v>970</v>
      </c>
      <c r="E12" s="370">
        <v>142</v>
      </c>
      <c r="F12" s="370">
        <v>17307</v>
      </c>
      <c r="G12" s="370">
        <v>14740</v>
      </c>
      <c r="H12" s="370">
        <v>2362</v>
      </c>
      <c r="I12" s="370">
        <v>512</v>
      </c>
      <c r="J12" s="370">
        <v>1105</v>
      </c>
    </row>
    <row r="13" spans="1:10">
      <c r="A13" s="563" t="s">
        <v>375</v>
      </c>
      <c r="B13" s="976">
        <v>362</v>
      </c>
      <c r="C13" s="976">
        <v>180</v>
      </c>
      <c r="D13" s="370">
        <v>81</v>
      </c>
      <c r="E13" s="976">
        <v>39</v>
      </c>
      <c r="F13" s="976">
        <v>9</v>
      </c>
      <c r="G13" s="976">
        <v>8</v>
      </c>
      <c r="H13" s="976">
        <v>1</v>
      </c>
      <c r="I13" s="976">
        <v>53</v>
      </c>
      <c r="J13" s="976" t="s">
        <v>302</v>
      </c>
    </row>
    <row r="14" spans="1:10">
      <c r="A14" s="563" t="s">
        <v>376</v>
      </c>
      <c r="B14" s="976">
        <v>7109</v>
      </c>
      <c r="C14" s="370">
        <v>1521</v>
      </c>
      <c r="D14" s="1089">
        <v>215</v>
      </c>
      <c r="E14" s="370">
        <v>27</v>
      </c>
      <c r="F14" s="370">
        <v>5245</v>
      </c>
      <c r="G14" s="370">
        <v>4787</v>
      </c>
      <c r="H14" s="370">
        <v>407</v>
      </c>
      <c r="I14" s="370">
        <v>101</v>
      </c>
      <c r="J14" s="370">
        <v>351</v>
      </c>
    </row>
    <row r="15" spans="1:10">
      <c r="A15" s="563" t="s">
        <v>377</v>
      </c>
      <c r="B15" s="976">
        <v>419</v>
      </c>
      <c r="C15" s="976">
        <v>315</v>
      </c>
      <c r="D15" s="370">
        <v>23</v>
      </c>
      <c r="E15" s="976">
        <v>7</v>
      </c>
      <c r="F15" s="976">
        <v>57</v>
      </c>
      <c r="G15" s="976">
        <v>51</v>
      </c>
      <c r="H15" s="976">
        <v>6</v>
      </c>
      <c r="I15" s="976">
        <v>16</v>
      </c>
      <c r="J15" s="976" t="s">
        <v>302</v>
      </c>
    </row>
    <row r="16" spans="1:10">
      <c r="A16" s="563" t="s">
        <v>378</v>
      </c>
      <c r="B16" s="976">
        <v>323</v>
      </c>
      <c r="C16" s="370">
        <v>145</v>
      </c>
      <c r="D16" s="1089">
        <v>53</v>
      </c>
      <c r="E16" s="370">
        <v>20</v>
      </c>
      <c r="F16" s="370">
        <v>79</v>
      </c>
      <c r="G16" s="370">
        <v>74</v>
      </c>
      <c r="H16" s="370">
        <v>5</v>
      </c>
      <c r="I16" s="370">
        <v>27</v>
      </c>
      <c r="J16" s="370" t="s">
        <v>302</v>
      </c>
    </row>
    <row r="17" spans="1:10">
      <c r="A17" s="563" t="s">
        <v>379</v>
      </c>
      <c r="B17" s="976">
        <v>3374</v>
      </c>
      <c r="C17" s="976">
        <v>355</v>
      </c>
      <c r="D17" s="370">
        <v>439</v>
      </c>
      <c r="E17" s="976">
        <v>68</v>
      </c>
      <c r="F17" s="976">
        <v>2316</v>
      </c>
      <c r="G17" s="976">
        <v>1934</v>
      </c>
      <c r="H17" s="976">
        <v>359</v>
      </c>
      <c r="I17" s="976">
        <v>196</v>
      </c>
      <c r="J17" s="976">
        <v>97</v>
      </c>
    </row>
    <row r="18" spans="1:10">
      <c r="A18" s="563" t="s">
        <v>380</v>
      </c>
      <c r="B18" s="976">
        <v>6685</v>
      </c>
      <c r="C18" s="370">
        <v>173</v>
      </c>
      <c r="D18" s="1089">
        <v>111</v>
      </c>
      <c r="E18" s="370">
        <v>235</v>
      </c>
      <c r="F18" s="370">
        <v>6089</v>
      </c>
      <c r="G18" s="370">
        <v>5658</v>
      </c>
      <c r="H18" s="370">
        <v>378</v>
      </c>
      <c r="I18" s="370">
        <v>77</v>
      </c>
      <c r="J18" s="370">
        <v>528</v>
      </c>
    </row>
    <row r="19" spans="1:10">
      <c r="A19" s="563" t="s">
        <v>381</v>
      </c>
      <c r="B19" s="976">
        <v>19560</v>
      </c>
      <c r="C19" s="976">
        <v>950</v>
      </c>
      <c r="D19" s="370">
        <v>566</v>
      </c>
      <c r="E19" s="976">
        <v>89</v>
      </c>
      <c r="F19" s="976">
        <v>17656</v>
      </c>
      <c r="G19" s="976">
        <v>15058</v>
      </c>
      <c r="H19" s="976">
        <v>2372</v>
      </c>
      <c r="I19" s="976">
        <v>299</v>
      </c>
      <c r="J19" s="976">
        <v>864</v>
      </c>
    </row>
    <row r="20" spans="1:10">
      <c r="A20" s="563" t="s">
        <v>382</v>
      </c>
      <c r="B20" s="976">
        <v>17057</v>
      </c>
      <c r="C20" s="370">
        <v>5631</v>
      </c>
      <c r="D20" s="1089">
        <v>930</v>
      </c>
      <c r="E20" s="370">
        <v>1682</v>
      </c>
      <c r="F20" s="370">
        <v>8309</v>
      </c>
      <c r="G20" s="370">
        <v>6713</v>
      </c>
      <c r="H20" s="370">
        <v>1525</v>
      </c>
      <c r="I20" s="370">
        <v>504</v>
      </c>
      <c r="J20" s="370">
        <v>358</v>
      </c>
    </row>
    <row r="21" spans="1:10">
      <c r="A21" s="563" t="s">
        <v>383</v>
      </c>
      <c r="B21" s="976">
        <v>3288</v>
      </c>
      <c r="C21" s="976">
        <v>317</v>
      </c>
      <c r="D21" s="370">
        <v>280</v>
      </c>
      <c r="E21" s="976">
        <v>552</v>
      </c>
      <c r="F21" s="976">
        <v>1975</v>
      </c>
      <c r="G21" s="976">
        <v>1720</v>
      </c>
      <c r="H21" s="976">
        <v>240</v>
      </c>
      <c r="I21" s="976">
        <v>165</v>
      </c>
      <c r="J21" s="976">
        <v>181</v>
      </c>
    </row>
    <row r="22" spans="1:10">
      <c r="A22" s="563" t="s">
        <v>384</v>
      </c>
      <c r="B22" s="976">
        <v>828</v>
      </c>
      <c r="C22" s="370">
        <v>520</v>
      </c>
      <c r="D22" s="1089">
        <v>49</v>
      </c>
      <c r="E22" s="370">
        <v>11</v>
      </c>
      <c r="F22" s="370">
        <v>214</v>
      </c>
      <c r="G22" s="370">
        <v>180</v>
      </c>
      <c r="H22" s="370">
        <v>33</v>
      </c>
      <c r="I22" s="370">
        <v>34</v>
      </c>
      <c r="J22" s="370">
        <v>25</v>
      </c>
    </row>
    <row r="23" spans="1:10">
      <c r="A23" s="563" t="s">
        <v>385</v>
      </c>
      <c r="B23" s="976">
        <v>4686</v>
      </c>
      <c r="C23" s="976">
        <v>1200</v>
      </c>
      <c r="D23" s="370">
        <v>212</v>
      </c>
      <c r="E23" s="976">
        <v>45</v>
      </c>
      <c r="F23" s="976">
        <v>3106</v>
      </c>
      <c r="G23" s="976">
        <v>2708</v>
      </c>
      <c r="H23" s="976">
        <v>372</v>
      </c>
      <c r="I23" s="976">
        <v>124</v>
      </c>
      <c r="J23" s="976">
        <v>231</v>
      </c>
    </row>
    <row r="24" spans="1:10">
      <c r="A24" s="563" t="s">
        <v>386</v>
      </c>
      <c r="B24" s="976">
        <v>5161</v>
      </c>
      <c r="C24" s="370">
        <v>586</v>
      </c>
      <c r="D24" s="1089">
        <v>172</v>
      </c>
      <c r="E24" s="370">
        <v>385</v>
      </c>
      <c r="F24" s="370">
        <v>3905</v>
      </c>
      <c r="G24" s="370">
        <v>3517</v>
      </c>
      <c r="H24" s="370">
        <v>338</v>
      </c>
      <c r="I24" s="370">
        <v>113</v>
      </c>
      <c r="J24" s="370">
        <v>268</v>
      </c>
    </row>
    <row r="25" spans="1:10">
      <c r="A25" s="563" t="s">
        <v>387</v>
      </c>
      <c r="B25" s="976">
        <v>7051</v>
      </c>
      <c r="C25" s="976">
        <v>214</v>
      </c>
      <c r="D25" s="370">
        <v>164</v>
      </c>
      <c r="E25" s="976">
        <v>32</v>
      </c>
      <c r="F25" s="976">
        <v>6526</v>
      </c>
      <c r="G25" s="976">
        <v>5704</v>
      </c>
      <c r="H25" s="976">
        <v>742</v>
      </c>
      <c r="I25" s="976">
        <v>116</v>
      </c>
      <c r="J25" s="976">
        <v>441</v>
      </c>
    </row>
    <row r="26" spans="1:10">
      <c r="A26" s="563" t="s">
        <v>388</v>
      </c>
      <c r="B26" s="976">
        <v>3066</v>
      </c>
      <c r="C26" s="370">
        <v>160</v>
      </c>
      <c r="D26" s="1089">
        <v>147</v>
      </c>
      <c r="E26" s="370">
        <v>24</v>
      </c>
      <c r="F26" s="370">
        <v>2627</v>
      </c>
      <c r="G26" s="370">
        <v>2339</v>
      </c>
      <c r="H26" s="370">
        <v>266</v>
      </c>
      <c r="I26" s="370">
        <v>109</v>
      </c>
      <c r="J26" s="370">
        <v>126</v>
      </c>
    </row>
    <row r="27" spans="1:10" ht="20.25" customHeight="1">
      <c r="A27" s="563" t="s">
        <v>389</v>
      </c>
      <c r="B27" s="976">
        <v>106224</v>
      </c>
      <c r="C27" s="976">
        <v>13300</v>
      </c>
      <c r="D27" s="976">
        <v>5184</v>
      </c>
      <c r="E27" s="976">
        <v>3535</v>
      </c>
      <c r="F27" s="976">
        <v>81621</v>
      </c>
      <c r="G27" s="976">
        <v>70461</v>
      </c>
      <c r="H27" s="976">
        <v>10257</v>
      </c>
      <c r="I27" s="976">
        <v>2581</v>
      </c>
      <c r="J27" s="976">
        <v>4991</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0.74</v>
      </c>
      <c r="C31" s="282">
        <v>7.0000000000000007E-2</v>
      </c>
      <c r="D31" s="372">
        <v>0.06</v>
      </c>
      <c r="E31" s="282">
        <v>0.01</v>
      </c>
      <c r="F31" s="282">
        <v>0.56999999999999995</v>
      </c>
      <c r="G31" s="282">
        <v>0.49</v>
      </c>
      <c r="H31" s="282">
        <v>0.08</v>
      </c>
      <c r="I31" s="282">
        <v>0.02</v>
      </c>
      <c r="J31" s="282">
        <v>0.03</v>
      </c>
    </row>
    <row r="32" spans="1:10">
      <c r="A32" s="563" t="s">
        <v>374</v>
      </c>
      <c r="B32" s="372">
        <v>1.55</v>
      </c>
      <c r="C32" s="372">
        <v>7.0000000000000007E-2</v>
      </c>
      <c r="D32" s="1090">
        <v>0.08</v>
      </c>
      <c r="E32" s="372">
        <v>0.01</v>
      </c>
      <c r="F32" s="372">
        <v>1.36</v>
      </c>
      <c r="G32" s="372">
        <v>1.1499999999999999</v>
      </c>
      <c r="H32" s="372">
        <v>0.19</v>
      </c>
      <c r="I32" s="372">
        <v>0.04</v>
      </c>
      <c r="J32" s="372">
        <v>0.09</v>
      </c>
    </row>
    <row r="33" spans="1:10">
      <c r="A33" s="563" t="s">
        <v>375</v>
      </c>
      <c r="B33" s="282">
        <v>0.1</v>
      </c>
      <c r="C33" s="282">
        <v>0.05</v>
      </c>
      <c r="D33" s="372">
        <v>0.02</v>
      </c>
      <c r="E33" s="282">
        <v>0.01</v>
      </c>
      <c r="F33" s="1094">
        <v>0</v>
      </c>
      <c r="G33" s="1094">
        <v>0</v>
      </c>
      <c r="H33" s="1094">
        <v>0</v>
      </c>
      <c r="I33" s="282">
        <v>0.02</v>
      </c>
      <c r="J33" s="282" t="s">
        <v>302</v>
      </c>
    </row>
    <row r="34" spans="1:10">
      <c r="A34" s="563" t="s">
        <v>376</v>
      </c>
      <c r="B34" s="372">
        <v>2.88</v>
      </c>
      <c r="C34" s="372">
        <v>0.62</v>
      </c>
      <c r="D34" s="1090">
        <v>0.09</v>
      </c>
      <c r="E34" s="372">
        <v>0.01</v>
      </c>
      <c r="F34" s="372">
        <v>2.12</v>
      </c>
      <c r="G34" s="372">
        <v>1.94</v>
      </c>
      <c r="H34" s="372">
        <v>0.16</v>
      </c>
      <c r="I34" s="372">
        <v>0.04</v>
      </c>
      <c r="J34" s="372">
        <v>0.14000000000000001</v>
      </c>
    </row>
    <row r="35" spans="1:10">
      <c r="A35" s="563" t="s">
        <v>377</v>
      </c>
      <c r="B35" s="282">
        <v>0.63</v>
      </c>
      <c r="C35" s="282">
        <v>0.47</v>
      </c>
      <c r="D35" s="372">
        <v>0.04</v>
      </c>
      <c r="E35" s="282">
        <v>0.01</v>
      </c>
      <c r="F35" s="282">
        <v>0.09</v>
      </c>
      <c r="G35" s="282">
        <v>0.08</v>
      </c>
      <c r="H35" s="282">
        <v>0.01</v>
      </c>
      <c r="I35" s="282">
        <v>0.02</v>
      </c>
      <c r="J35" s="282" t="s">
        <v>302</v>
      </c>
    </row>
    <row r="36" spans="1:10">
      <c r="A36" s="563" t="s">
        <v>378</v>
      </c>
      <c r="B36" s="372">
        <v>0.18</v>
      </c>
      <c r="C36" s="372">
        <v>0.08</v>
      </c>
      <c r="D36" s="1090">
        <v>0.03</v>
      </c>
      <c r="E36" s="372">
        <v>0.01</v>
      </c>
      <c r="F36" s="372">
        <v>0.04</v>
      </c>
      <c r="G36" s="372">
        <v>0.04</v>
      </c>
      <c r="H36" s="411">
        <v>0</v>
      </c>
      <c r="I36" s="372">
        <v>0.02</v>
      </c>
      <c r="J36" s="372" t="s">
        <v>302</v>
      </c>
    </row>
    <row r="37" spans="1:10">
      <c r="A37" s="563" t="s">
        <v>379</v>
      </c>
      <c r="B37" s="282">
        <v>0.55000000000000004</v>
      </c>
      <c r="C37" s="282">
        <v>0.06</v>
      </c>
      <c r="D37" s="372">
        <v>7.0000000000000007E-2</v>
      </c>
      <c r="E37" s="282">
        <v>0.01</v>
      </c>
      <c r="F37" s="282">
        <v>0.38</v>
      </c>
      <c r="G37" s="282">
        <v>0.32</v>
      </c>
      <c r="H37" s="282">
        <v>0.06</v>
      </c>
      <c r="I37" s="282">
        <v>0.03</v>
      </c>
      <c r="J37" s="282">
        <v>0.02</v>
      </c>
    </row>
    <row r="38" spans="1:10">
      <c r="A38" s="563" t="s">
        <v>380</v>
      </c>
      <c r="B38" s="372">
        <v>4.16</v>
      </c>
      <c r="C38" s="372">
        <v>0.11</v>
      </c>
      <c r="D38" s="1090">
        <v>7.0000000000000007E-2</v>
      </c>
      <c r="E38" s="372">
        <v>0.15</v>
      </c>
      <c r="F38" s="372">
        <v>3.79</v>
      </c>
      <c r="G38" s="372">
        <v>3.52</v>
      </c>
      <c r="H38" s="372">
        <v>0.24</v>
      </c>
      <c r="I38" s="372">
        <v>0.05</v>
      </c>
      <c r="J38" s="372">
        <v>0.33</v>
      </c>
    </row>
    <row r="39" spans="1:10">
      <c r="A39" s="563" t="s">
        <v>381</v>
      </c>
      <c r="B39" s="282">
        <v>2.48</v>
      </c>
      <c r="C39" s="282">
        <v>0.12</v>
      </c>
      <c r="D39" s="372">
        <v>7.0000000000000007E-2</v>
      </c>
      <c r="E39" s="282">
        <v>0.01</v>
      </c>
      <c r="F39" s="282">
        <v>2.2400000000000002</v>
      </c>
      <c r="G39" s="282">
        <v>1.91</v>
      </c>
      <c r="H39" s="282">
        <v>0.3</v>
      </c>
      <c r="I39" s="282">
        <v>0.04</v>
      </c>
      <c r="J39" s="282">
        <v>0.11</v>
      </c>
    </row>
    <row r="40" spans="1:10">
      <c r="A40" s="563" t="s">
        <v>382</v>
      </c>
      <c r="B40" s="372">
        <v>0.96</v>
      </c>
      <c r="C40" s="372">
        <v>0.32</v>
      </c>
      <c r="D40" s="1090">
        <v>0.05</v>
      </c>
      <c r="E40" s="372">
        <v>0.09</v>
      </c>
      <c r="F40" s="372">
        <v>0.47</v>
      </c>
      <c r="G40" s="372">
        <v>0.38</v>
      </c>
      <c r="H40" s="372">
        <v>0.09</v>
      </c>
      <c r="I40" s="372">
        <v>0.03</v>
      </c>
      <c r="J40" s="372">
        <v>0.02</v>
      </c>
    </row>
    <row r="41" spans="1:10">
      <c r="A41" s="563" t="s">
        <v>383</v>
      </c>
      <c r="B41" s="282">
        <v>0.82</v>
      </c>
      <c r="C41" s="282">
        <v>0.08</v>
      </c>
      <c r="D41" s="372">
        <v>7.0000000000000007E-2</v>
      </c>
      <c r="E41" s="282">
        <v>0.14000000000000001</v>
      </c>
      <c r="F41" s="282">
        <v>0.49</v>
      </c>
      <c r="G41" s="282">
        <v>0.43</v>
      </c>
      <c r="H41" s="282">
        <v>0.06</v>
      </c>
      <c r="I41" s="282">
        <v>0.04</v>
      </c>
      <c r="J41" s="282">
        <v>0.05</v>
      </c>
    </row>
    <row r="42" spans="1:10">
      <c r="A42" s="563" t="s">
        <v>384</v>
      </c>
      <c r="B42" s="372">
        <v>0.83</v>
      </c>
      <c r="C42" s="372">
        <v>0.52</v>
      </c>
      <c r="D42" s="1090">
        <v>0.05</v>
      </c>
      <c r="E42" s="372">
        <v>0.01</v>
      </c>
      <c r="F42" s="372">
        <v>0.22</v>
      </c>
      <c r="G42" s="372">
        <v>0.18</v>
      </c>
      <c r="H42" s="372">
        <v>0.03</v>
      </c>
      <c r="I42" s="372">
        <v>0.03</v>
      </c>
      <c r="J42" s="372">
        <v>0.03</v>
      </c>
    </row>
    <row r="43" spans="1:10">
      <c r="A43" s="563" t="s">
        <v>385</v>
      </c>
      <c r="B43" s="282">
        <v>1.1499999999999999</v>
      </c>
      <c r="C43" s="282">
        <v>0.28999999999999998</v>
      </c>
      <c r="D43" s="372">
        <v>0.05</v>
      </c>
      <c r="E43" s="282">
        <v>0.01</v>
      </c>
      <c r="F43" s="282">
        <v>0.76</v>
      </c>
      <c r="G43" s="282">
        <v>0.67</v>
      </c>
      <c r="H43" s="282">
        <v>0.09</v>
      </c>
      <c r="I43" s="282">
        <v>0.03</v>
      </c>
      <c r="J43" s="282">
        <v>0.06</v>
      </c>
    </row>
    <row r="44" spans="1:10">
      <c r="A44" s="563" t="s">
        <v>386</v>
      </c>
      <c r="B44" s="372">
        <v>2.2999999999999998</v>
      </c>
      <c r="C44" s="372">
        <v>0.26</v>
      </c>
      <c r="D44" s="1090">
        <v>0.08</v>
      </c>
      <c r="E44" s="372">
        <v>0.17</v>
      </c>
      <c r="F44" s="372">
        <v>1.74</v>
      </c>
      <c r="G44" s="372">
        <v>1.57</v>
      </c>
      <c r="H44" s="372">
        <v>0.15</v>
      </c>
      <c r="I44" s="372">
        <v>0.05</v>
      </c>
      <c r="J44" s="372">
        <v>0.12</v>
      </c>
    </row>
    <row r="45" spans="1:10">
      <c r="A45" s="563" t="s">
        <v>387</v>
      </c>
      <c r="B45" s="282">
        <v>2.48</v>
      </c>
      <c r="C45" s="282">
        <v>0.08</v>
      </c>
      <c r="D45" s="372">
        <v>0.06</v>
      </c>
      <c r="E45" s="282">
        <v>0.01</v>
      </c>
      <c r="F45" s="282">
        <v>2.29</v>
      </c>
      <c r="G45" s="282">
        <v>2.0099999999999998</v>
      </c>
      <c r="H45" s="282">
        <v>0.26</v>
      </c>
      <c r="I45" s="282">
        <v>0.04</v>
      </c>
      <c r="J45" s="282">
        <v>0.16</v>
      </c>
    </row>
    <row r="46" spans="1:10">
      <c r="A46" s="563" t="s">
        <v>388</v>
      </c>
      <c r="B46" s="372">
        <v>1.42</v>
      </c>
      <c r="C46" s="372">
        <v>7.0000000000000007E-2</v>
      </c>
      <c r="D46" s="1090">
        <v>7.0000000000000007E-2</v>
      </c>
      <c r="E46" s="372">
        <v>0.01</v>
      </c>
      <c r="F46" s="372">
        <v>1.21</v>
      </c>
      <c r="G46" s="372">
        <v>1.08</v>
      </c>
      <c r="H46" s="372">
        <v>0.12</v>
      </c>
      <c r="I46" s="372">
        <v>0.05</v>
      </c>
      <c r="J46" s="372">
        <v>0.06</v>
      </c>
    </row>
    <row r="47" spans="1:10" ht="20.25" customHeight="1">
      <c r="A47" s="563" t="s">
        <v>389</v>
      </c>
      <c r="B47" s="1091">
        <v>1.3</v>
      </c>
      <c r="C47" s="1091">
        <v>0.16</v>
      </c>
      <c r="D47" s="1091">
        <v>0.06</v>
      </c>
      <c r="E47" s="1091">
        <v>0.04</v>
      </c>
      <c r="F47" s="1091">
        <v>1</v>
      </c>
      <c r="G47" s="1091">
        <v>0.86</v>
      </c>
      <c r="H47" s="1091">
        <v>0.13</v>
      </c>
      <c r="I47" s="1091">
        <v>0.03</v>
      </c>
      <c r="J47" s="1091">
        <v>0.06</v>
      </c>
    </row>
    <row r="48" spans="1:10">
      <c r="A48" s="345"/>
      <c r="B48" s="301"/>
      <c r="C48" s="301"/>
      <c r="D48" s="301"/>
      <c r="E48" s="301"/>
      <c r="F48" s="301"/>
      <c r="G48" s="301"/>
      <c r="H48" s="301"/>
      <c r="I48" s="301"/>
      <c r="J48" s="301"/>
    </row>
    <row r="49" spans="1:10" ht="15">
      <c r="B49" s="1367" t="s">
        <v>968</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976">
        <v>2389</v>
      </c>
      <c r="C51" s="976">
        <v>233</v>
      </c>
      <c r="D51" s="370">
        <v>195</v>
      </c>
      <c r="E51" s="976">
        <v>36</v>
      </c>
      <c r="F51" s="976">
        <v>1848</v>
      </c>
      <c r="G51" s="976">
        <v>1570</v>
      </c>
      <c r="H51" s="976">
        <v>254</v>
      </c>
      <c r="I51" s="976">
        <v>78</v>
      </c>
      <c r="J51" s="976">
        <v>100</v>
      </c>
    </row>
    <row r="52" spans="1:10">
      <c r="A52" s="563" t="s">
        <v>374</v>
      </c>
      <c r="B52" s="370">
        <v>5916</v>
      </c>
      <c r="C52" s="370">
        <v>275</v>
      </c>
      <c r="D52" s="1089">
        <v>289</v>
      </c>
      <c r="E52" s="370">
        <v>42</v>
      </c>
      <c r="F52" s="370">
        <v>5158</v>
      </c>
      <c r="G52" s="370">
        <v>4392</v>
      </c>
      <c r="H52" s="370">
        <v>704</v>
      </c>
      <c r="I52" s="370">
        <v>153</v>
      </c>
      <c r="J52" s="370">
        <v>329</v>
      </c>
    </row>
    <row r="53" spans="1:10">
      <c r="A53" s="563" t="s">
        <v>375</v>
      </c>
      <c r="B53" s="976">
        <v>108</v>
      </c>
      <c r="C53" s="976">
        <v>54</v>
      </c>
      <c r="D53" s="370">
        <v>24</v>
      </c>
      <c r="E53" s="976">
        <v>12</v>
      </c>
      <c r="F53" s="976">
        <v>3</v>
      </c>
      <c r="G53" s="976">
        <v>3</v>
      </c>
      <c r="H53" s="1094">
        <v>0</v>
      </c>
      <c r="I53" s="976">
        <v>16</v>
      </c>
      <c r="J53" s="976" t="s">
        <v>302</v>
      </c>
    </row>
    <row r="54" spans="1:10">
      <c r="A54" s="563" t="s">
        <v>376</v>
      </c>
      <c r="B54" s="370">
        <v>2119</v>
      </c>
      <c r="C54" s="370">
        <v>453</v>
      </c>
      <c r="D54" s="1089">
        <v>64</v>
      </c>
      <c r="E54" s="370">
        <v>8</v>
      </c>
      <c r="F54" s="370">
        <v>1563</v>
      </c>
      <c r="G54" s="370">
        <v>1426</v>
      </c>
      <c r="H54" s="370">
        <v>121</v>
      </c>
      <c r="I54" s="370">
        <v>30</v>
      </c>
      <c r="J54" s="370">
        <v>105</v>
      </c>
    </row>
    <row r="55" spans="1:10">
      <c r="A55" s="563" t="s">
        <v>377</v>
      </c>
      <c r="B55" s="976">
        <v>125</v>
      </c>
      <c r="C55" s="976">
        <v>94</v>
      </c>
      <c r="D55" s="370">
        <v>7</v>
      </c>
      <c r="E55" s="976">
        <v>2</v>
      </c>
      <c r="F55" s="976">
        <v>17</v>
      </c>
      <c r="G55" s="976">
        <v>15</v>
      </c>
      <c r="H55" s="976">
        <v>2</v>
      </c>
      <c r="I55" s="976">
        <v>5</v>
      </c>
      <c r="J55" s="976" t="s">
        <v>302</v>
      </c>
    </row>
    <row r="56" spans="1:10">
      <c r="A56" s="563" t="s">
        <v>378</v>
      </c>
      <c r="B56" s="370">
        <v>96</v>
      </c>
      <c r="C56" s="370">
        <v>43</v>
      </c>
      <c r="D56" s="1089">
        <v>16</v>
      </c>
      <c r="E56" s="370">
        <v>6</v>
      </c>
      <c r="F56" s="370">
        <v>23</v>
      </c>
      <c r="G56" s="370">
        <v>22</v>
      </c>
      <c r="H56" s="370">
        <v>1</v>
      </c>
      <c r="I56" s="370">
        <v>8</v>
      </c>
      <c r="J56" s="370" t="s">
        <v>302</v>
      </c>
    </row>
    <row r="57" spans="1:10">
      <c r="A57" s="563" t="s">
        <v>379</v>
      </c>
      <c r="B57" s="976">
        <v>1005</v>
      </c>
      <c r="C57" s="976">
        <v>106</v>
      </c>
      <c r="D57" s="370">
        <v>131</v>
      </c>
      <c r="E57" s="976">
        <v>20</v>
      </c>
      <c r="F57" s="976">
        <v>690</v>
      </c>
      <c r="G57" s="976">
        <v>576</v>
      </c>
      <c r="H57" s="976">
        <v>107</v>
      </c>
      <c r="I57" s="976">
        <v>58</v>
      </c>
      <c r="J57" s="976">
        <v>29</v>
      </c>
    </row>
    <row r="58" spans="1:10">
      <c r="A58" s="563" t="s">
        <v>380</v>
      </c>
      <c r="B58" s="370">
        <v>1992</v>
      </c>
      <c r="C58" s="370">
        <v>52</v>
      </c>
      <c r="D58" s="1089">
        <v>33</v>
      </c>
      <c r="E58" s="370">
        <v>70</v>
      </c>
      <c r="F58" s="370">
        <v>1814</v>
      </c>
      <c r="G58" s="370">
        <v>1686</v>
      </c>
      <c r="H58" s="370">
        <v>113</v>
      </c>
      <c r="I58" s="370">
        <v>23</v>
      </c>
      <c r="J58" s="370">
        <v>157</v>
      </c>
    </row>
    <row r="59" spans="1:10">
      <c r="A59" s="563" t="s">
        <v>381</v>
      </c>
      <c r="B59" s="976">
        <v>5829</v>
      </c>
      <c r="C59" s="976">
        <v>283</v>
      </c>
      <c r="D59" s="370">
        <v>169</v>
      </c>
      <c r="E59" s="976">
        <v>26</v>
      </c>
      <c r="F59" s="976">
        <v>5262</v>
      </c>
      <c r="G59" s="976">
        <v>4487</v>
      </c>
      <c r="H59" s="976">
        <v>707</v>
      </c>
      <c r="I59" s="976">
        <v>89</v>
      </c>
      <c r="J59" s="976">
        <v>257</v>
      </c>
    </row>
    <row r="60" spans="1:10">
      <c r="A60" s="563" t="s">
        <v>382</v>
      </c>
      <c r="B60" s="370">
        <v>5083</v>
      </c>
      <c r="C60" s="370">
        <v>1678</v>
      </c>
      <c r="D60" s="1089">
        <v>277</v>
      </c>
      <c r="E60" s="370">
        <v>501</v>
      </c>
      <c r="F60" s="370">
        <v>2476</v>
      </c>
      <c r="G60" s="370">
        <v>2000</v>
      </c>
      <c r="H60" s="370">
        <v>454</v>
      </c>
      <c r="I60" s="370">
        <v>150</v>
      </c>
      <c r="J60" s="370">
        <v>107</v>
      </c>
    </row>
    <row r="61" spans="1:10">
      <c r="A61" s="563" t="s">
        <v>383</v>
      </c>
      <c r="B61" s="976">
        <v>980</v>
      </c>
      <c r="C61" s="976">
        <v>94</v>
      </c>
      <c r="D61" s="370">
        <v>84</v>
      </c>
      <c r="E61" s="976">
        <v>165</v>
      </c>
      <c r="F61" s="976">
        <v>588</v>
      </c>
      <c r="G61" s="976">
        <v>513</v>
      </c>
      <c r="H61" s="976">
        <v>72</v>
      </c>
      <c r="I61" s="976">
        <v>49</v>
      </c>
      <c r="J61" s="976">
        <v>54</v>
      </c>
    </row>
    <row r="62" spans="1:10">
      <c r="A62" s="563" t="s">
        <v>384</v>
      </c>
      <c r="B62" s="370">
        <v>247</v>
      </c>
      <c r="C62" s="370">
        <v>155</v>
      </c>
      <c r="D62" s="1089">
        <v>15</v>
      </c>
      <c r="E62" s="370">
        <v>3</v>
      </c>
      <c r="F62" s="370">
        <v>64</v>
      </c>
      <c r="G62" s="370">
        <v>54</v>
      </c>
      <c r="H62" s="370">
        <v>10</v>
      </c>
      <c r="I62" s="370">
        <v>10</v>
      </c>
      <c r="J62" s="370">
        <v>7</v>
      </c>
    </row>
    <row r="63" spans="1:10">
      <c r="A63" s="563" t="s">
        <v>385</v>
      </c>
      <c r="B63" s="976">
        <v>1396</v>
      </c>
      <c r="C63" s="976">
        <v>357</v>
      </c>
      <c r="D63" s="370">
        <v>63</v>
      </c>
      <c r="E63" s="976">
        <v>13</v>
      </c>
      <c r="F63" s="976">
        <v>926</v>
      </c>
      <c r="G63" s="976">
        <v>807</v>
      </c>
      <c r="H63" s="976">
        <v>111</v>
      </c>
      <c r="I63" s="976">
        <v>37</v>
      </c>
      <c r="J63" s="976">
        <v>69</v>
      </c>
    </row>
    <row r="64" spans="1:10">
      <c r="A64" s="563" t="s">
        <v>386</v>
      </c>
      <c r="B64" s="370">
        <v>1538</v>
      </c>
      <c r="C64" s="370">
        <v>175</v>
      </c>
      <c r="D64" s="1089">
        <v>51</v>
      </c>
      <c r="E64" s="370">
        <v>115</v>
      </c>
      <c r="F64" s="370">
        <v>1164</v>
      </c>
      <c r="G64" s="370">
        <v>1048</v>
      </c>
      <c r="H64" s="370">
        <v>101</v>
      </c>
      <c r="I64" s="370">
        <v>34</v>
      </c>
      <c r="J64" s="370">
        <v>80</v>
      </c>
    </row>
    <row r="65" spans="1:10">
      <c r="A65" s="563" t="s">
        <v>387</v>
      </c>
      <c r="B65" s="976">
        <v>2101</v>
      </c>
      <c r="C65" s="976">
        <v>64</v>
      </c>
      <c r="D65" s="370">
        <v>49</v>
      </c>
      <c r="E65" s="976">
        <v>9</v>
      </c>
      <c r="F65" s="976">
        <v>1945</v>
      </c>
      <c r="G65" s="976">
        <v>1700</v>
      </c>
      <c r="H65" s="976">
        <v>221</v>
      </c>
      <c r="I65" s="976">
        <v>35</v>
      </c>
      <c r="J65" s="976">
        <v>132</v>
      </c>
    </row>
    <row r="66" spans="1:10">
      <c r="A66" s="563" t="s">
        <v>388</v>
      </c>
      <c r="B66" s="370">
        <v>914</v>
      </c>
      <c r="C66" s="370">
        <v>48</v>
      </c>
      <c r="D66" s="1089">
        <v>44</v>
      </c>
      <c r="E66" s="370">
        <v>7</v>
      </c>
      <c r="F66" s="370">
        <v>783</v>
      </c>
      <c r="G66" s="370">
        <v>697</v>
      </c>
      <c r="H66" s="370">
        <v>79</v>
      </c>
      <c r="I66" s="370">
        <v>32</v>
      </c>
      <c r="J66" s="370">
        <v>38</v>
      </c>
    </row>
    <row r="67" spans="1:10" ht="20.25" customHeight="1">
      <c r="A67" s="563" t="s">
        <v>389</v>
      </c>
      <c r="B67" s="1096">
        <f>B27*298/1000</f>
        <v>31654.752</v>
      </c>
      <c r="C67" s="1096">
        <f t="shared" ref="C67:J67" si="0">C27*298/1000</f>
        <v>3963.4</v>
      </c>
      <c r="D67" s="1096">
        <f t="shared" si="0"/>
        <v>1544.8320000000001</v>
      </c>
      <c r="E67" s="1096">
        <f t="shared" si="0"/>
        <v>1053.43</v>
      </c>
      <c r="F67" s="1096">
        <f t="shared" si="0"/>
        <v>24323.058000000001</v>
      </c>
      <c r="G67" s="1096">
        <f t="shared" si="0"/>
        <v>20997.378000000001</v>
      </c>
      <c r="H67" s="1096">
        <f t="shared" si="0"/>
        <v>3056.5859999999998</v>
      </c>
      <c r="I67" s="1096">
        <f t="shared" si="0"/>
        <v>769.13800000000003</v>
      </c>
      <c r="J67" s="1096">
        <f t="shared" si="0"/>
        <v>1487.318</v>
      </c>
    </row>
    <row r="68" spans="1:10" s="328" customFormat="1">
      <c r="A68" s="522"/>
      <c r="B68" s="293"/>
      <c r="C68" s="275"/>
      <c r="D68" s="275"/>
      <c r="E68" s="275"/>
      <c r="F68" s="275"/>
      <c r="G68" s="275"/>
      <c r="H68" s="275"/>
      <c r="I68" s="275"/>
      <c r="J68" s="275"/>
    </row>
    <row r="69" spans="1:10" s="328" customFormat="1" ht="13">
      <c r="A69" s="122"/>
      <c r="B69" s="1373" t="s">
        <v>641</v>
      </c>
      <c r="C69" s="1373"/>
      <c r="D69" s="1373"/>
      <c r="E69" s="1373"/>
      <c r="F69" s="1373"/>
      <c r="G69" s="1373"/>
      <c r="H69" s="1373"/>
      <c r="I69" s="1373"/>
      <c r="J69" s="1373"/>
    </row>
    <row r="70" spans="1:10" s="328" customFormat="1">
      <c r="A70" s="522"/>
      <c r="B70" s="293"/>
      <c r="C70" s="303"/>
      <c r="D70" s="303"/>
      <c r="E70" s="303"/>
      <c r="F70" s="303"/>
      <c r="G70" s="303"/>
      <c r="H70" s="303"/>
      <c r="I70" s="303"/>
      <c r="J70" s="303"/>
    </row>
    <row r="71" spans="1:10" s="328" customFormat="1">
      <c r="A71" s="563" t="s">
        <v>373</v>
      </c>
      <c r="B71" s="306">
        <v>100</v>
      </c>
      <c r="C71" s="307">
        <v>9.7293251839840345</v>
      </c>
      <c r="D71" s="307">
        <v>8.1576649619558435</v>
      </c>
      <c r="E71" s="307">
        <v>1.4968192590744667</v>
      </c>
      <c r="F71" s="307">
        <v>77.348135212673071</v>
      </c>
      <c r="G71" s="307">
        <v>65.710365473369095</v>
      </c>
      <c r="H71" s="307">
        <v>10.639890233254334</v>
      </c>
      <c r="I71" s="307">
        <v>3.2555818884869652</v>
      </c>
      <c r="J71" s="307" t="s">
        <v>306</v>
      </c>
    </row>
    <row r="72" spans="1:10" s="328" customFormat="1">
      <c r="A72" s="563" t="s">
        <v>374</v>
      </c>
      <c r="B72" s="306">
        <v>100</v>
      </c>
      <c r="C72" s="307">
        <v>4.6491714098624897</v>
      </c>
      <c r="D72" s="307">
        <v>4.8859114491512621</v>
      </c>
      <c r="E72" s="307">
        <v>0.71525713997884455</v>
      </c>
      <c r="F72" s="307">
        <v>87.17574170150607</v>
      </c>
      <c r="G72" s="307">
        <v>74.245705938649067</v>
      </c>
      <c r="H72" s="307">
        <v>11.897446229788949</v>
      </c>
      <c r="I72" s="307">
        <v>2.5789553216138619</v>
      </c>
      <c r="J72" s="307" t="s">
        <v>306</v>
      </c>
    </row>
    <row r="73" spans="1:10" s="328" customFormat="1">
      <c r="A73" s="563" t="s">
        <v>375</v>
      </c>
      <c r="B73" s="306">
        <v>100</v>
      </c>
      <c r="C73" s="307">
        <v>49.723756906077348</v>
      </c>
      <c r="D73" s="307">
        <v>22.375690607734807</v>
      </c>
      <c r="E73" s="307">
        <v>10.773480662983426</v>
      </c>
      <c r="F73" s="307">
        <v>2.4861878453038675</v>
      </c>
      <c r="G73" s="307">
        <v>2.2099447513812156</v>
      </c>
      <c r="H73" s="307">
        <v>0.27624309392265195</v>
      </c>
      <c r="I73" s="307">
        <v>14.640883977900552</v>
      </c>
      <c r="J73" s="307" t="s">
        <v>306</v>
      </c>
    </row>
    <row r="74" spans="1:10" s="328" customFormat="1">
      <c r="A74" s="563" t="s">
        <v>376</v>
      </c>
      <c r="B74" s="306">
        <v>100</v>
      </c>
      <c r="C74" s="307">
        <v>21.39541426360951</v>
      </c>
      <c r="D74" s="307">
        <v>3.0243353495568996</v>
      </c>
      <c r="E74" s="307">
        <v>0.3798002532001688</v>
      </c>
      <c r="F74" s="307">
        <v>73.779715853143898</v>
      </c>
      <c r="G74" s="307">
        <v>67.33717822478549</v>
      </c>
      <c r="H74" s="307">
        <v>5.7251371500914336</v>
      </c>
      <c r="I74" s="307">
        <v>1.4207342804895202</v>
      </c>
      <c r="J74" s="307" t="s">
        <v>306</v>
      </c>
    </row>
    <row r="75" spans="1:10" s="328" customFormat="1">
      <c r="A75" s="563" t="s">
        <v>377</v>
      </c>
      <c r="B75" s="306">
        <v>100</v>
      </c>
      <c r="C75" s="307">
        <v>75.178997613365155</v>
      </c>
      <c r="D75" s="307">
        <v>5.4892601431980905</v>
      </c>
      <c r="E75" s="307">
        <v>1.6706443914081146</v>
      </c>
      <c r="F75" s="307">
        <v>13.60381861575179</v>
      </c>
      <c r="G75" s="307">
        <v>12.171837708830548</v>
      </c>
      <c r="H75" s="307">
        <v>1.431980906921241</v>
      </c>
      <c r="I75" s="307">
        <v>3.8186157517899759</v>
      </c>
      <c r="J75" s="307" t="s">
        <v>306</v>
      </c>
    </row>
    <row r="76" spans="1:10" s="328" customFormat="1">
      <c r="A76" s="563" t="s">
        <v>378</v>
      </c>
      <c r="B76" s="306">
        <v>100</v>
      </c>
      <c r="C76" s="307">
        <v>44.891640866873068</v>
      </c>
      <c r="D76" s="307">
        <v>16.408668730650156</v>
      </c>
      <c r="E76" s="307">
        <v>6.1919504643962853</v>
      </c>
      <c r="F76" s="307">
        <v>24.458204334365327</v>
      </c>
      <c r="G76" s="307">
        <v>22.910216718266255</v>
      </c>
      <c r="H76" s="307">
        <v>1.5479876160990713</v>
      </c>
      <c r="I76" s="307">
        <v>8.3591331269349851</v>
      </c>
      <c r="J76" s="307" t="s">
        <v>306</v>
      </c>
    </row>
    <row r="77" spans="1:10" s="328" customFormat="1">
      <c r="A77" s="563" t="s">
        <v>379</v>
      </c>
      <c r="B77" s="306">
        <v>100</v>
      </c>
      <c r="C77" s="307">
        <v>10.521636040308239</v>
      </c>
      <c r="D77" s="307">
        <v>13.011262596324837</v>
      </c>
      <c r="E77" s="307">
        <v>2.0154119739181979</v>
      </c>
      <c r="F77" s="307">
        <v>68.642560758743329</v>
      </c>
      <c r="G77" s="307">
        <v>57.320687611144045</v>
      </c>
      <c r="H77" s="307">
        <v>10.640189685832839</v>
      </c>
      <c r="I77" s="307">
        <v>5.809128630705394</v>
      </c>
      <c r="J77" s="307" t="s">
        <v>306</v>
      </c>
    </row>
    <row r="78" spans="1:10" s="328" customFormat="1">
      <c r="A78" s="563" t="s">
        <v>380</v>
      </c>
      <c r="B78" s="306">
        <v>100</v>
      </c>
      <c r="C78" s="307">
        <v>2.587883320867614</v>
      </c>
      <c r="D78" s="307">
        <v>1.6604338070306657</v>
      </c>
      <c r="E78" s="307">
        <v>3.5153328347045623</v>
      </c>
      <c r="F78" s="307">
        <v>91.084517576664169</v>
      </c>
      <c r="G78" s="307">
        <v>84.637247569184737</v>
      </c>
      <c r="H78" s="307">
        <v>5.6544502617801049</v>
      </c>
      <c r="I78" s="307">
        <v>1.1518324607329844</v>
      </c>
      <c r="J78" s="307" t="s">
        <v>306</v>
      </c>
    </row>
    <row r="79" spans="1:10" s="328" customFormat="1">
      <c r="A79" s="563" t="s">
        <v>381</v>
      </c>
      <c r="B79" s="306">
        <v>100</v>
      </c>
      <c r="C79" s="307">
        <v>4.8568507157464209</v>
      </c>
      <c r="D79" s="307">
        <v>2.8936605316973414</v>
      </c>
      <c r="E79" s="307">
        <v>0.45501022494887527</v>
      </c>
      <c r="F79" s="307">
        <v>90.26584867075664</v>
      </c>
      <c r="G79" s="307">
        <v>76.983640081799592</v>
      </c>
      <c r="H79" s="307">
        <v>12.12678936605317</v>
      </c>
      <c r="I79" s="307">
        <v>1.5286298568507157</v>
      </c>
      <c r="J79" s="307" t="s">
        <v>306</v>
      </c>
    </row>
    <row r="80" spans="1:10" s="328" customFormat="1">
      <c r="A80" s="563" t="s">
        <v>382</v>
      </c>
      <c r="B80" s="306">
        <v>100</v>
      </c>
      <c r="C80" s="307">
        <v>33.012839303511754</v>
      </c>
      <c r="D80" s="307">
        <v>5.4523069707451484</v>
      </c>
      <c r="E80" s="307">
        <v>9.8610541126810105</v>
      </c>
      <c r="F80" s="307">
        <v>48.713138300990792</v>
      </c>
      <c r="G80" s="307">
        <v>39.356276015712027</v>
      </c>
      <c r="H80" s="307">
        <v>8.9406108928885502</v>
      </c>
      <c r="I80" s="307">
        <v>2.9547986164038225</v>
      </c>
      <c r="J80" s="307" t="s">
        <v>306</v>
      </c>
    </row>
    <row r="81" spans="1:10" s="328" customFormat="1">
      <c r="A81" s="563" t="s">
        <v>383</v>
      </c>
      <c r="B81" s="306">
        <v>100</v>
      </c>
      <c r="C81" s="307">
        <v>9.6411192214111914</v>
      </c>
      <c r="D81" s="307">
        <v>8.5158150851581507</v>
      </c>
      <c r="E81" s="307">
        <v>16.788321167883211</v>
      </c>
      <c r="F81" s="307">
        <v>60.066909975669098</v>
      </c>
      <c r="G81" s="307">
        <v>52.311435523114355</v>
      </c>
      <c r="H81" s="307">
        <v>7.2992700729927007</v>
      </c>
      <c r="I81" s="307">
        <v>5.0182481751824817</v>
      </c>
      <c r="J81" s="307" t="s">
        <v>306</v>
      </c>
    </row>
    <row r="82" spans="1:10" s="328" customFormat="1">
      <c r="A82" s="563" t="s">
        <v>384</v>
      </c>
      <c r="B82" s="306">
        <v>100</v>
      </c>
      <c r="C82" s="307">
        <v>62.80193236714976</v>
      </c>
      <c r="D82" s="307">
        <v>5.9178743961352653</v>
      </c>
      <c r="E82" s="307">
        <v>1.3285024154589371</v>
      </c>
      <c r="F82" s="307">
        <v>25.845410628019323</v>
      </c>
      <c r="G82" s="307">
        <v>21.739130434782609</v>
      </c>
      <c r="H82" s="307">
        <v>3.9855072463768115</v>
      </c>
      <c r="I82" s="307">
        <v>4.1062801932367146</v>
      </c>
      <c r="J82" s="307" t="s">
        <v>306</v>
      </c>
    </row>
    <row r="83" spans="1:10" s="328" customFormat="1">
      <c r="A83" s="563" t="s">
        <v>385</v>
      </c>
      <c r="B83" s="306">
        <v>100</v>
      </c>
      <c r="C83" s="307">
        <v>25.608194622279129</v>
      </c>
      <c r="D83" s="307">
        <v>4.5241143832693131</v>
      </c>
      <c r="E83" s="307">
        <v>0.96030729833546735</v>
      </c>
      <c r="F83" s="307">
        <v>66.282543747332483</v>
      </c>
      <c r="G83" s="307">
        <v>57.789159197609905</v>
      </c>
      <c r="H83" s="307">
        <v>7.9385403329065305</v>
      </c>
      <c r="I83" s="307">
        <v>2.6461801109688432</v>
      </c>
      <c r="J83" s="307" t="s">
        <v>306</v>
      </c>
    </row>
    <row r="84" spans="1:10" s="328" customFormat="1">
      <c r="A84" s="563" t="s">
        <v>386</v>
      </c>
      <c r="B84" s="306">
        <v>100</v>
      </c>
      <c r="C84" s="307">
        <v>11.354388684363496</v>
      </c>
      <c r="D84" s="307">
        <v>3.3326874636698314</v>
      </c>
      <c r="E84" s="307">
        <v>7.4597946134470066</v>
      </c>
      <c r="F84" s="307">
        <v>75.663631079248205</v>
      </c>
      <c r="G84" s="307">
        <v>68.145708196086034</v>
      </c>
      <c r="H84" s="307">
        <v>6.5491183879093198</v>
      </c>
      <c r="I84" s="307">
        <v>2.1894981592714591</v>
      </c>
      <c r="J84" s="307" t="s">
        <v>306</v>
      </c>
    </row>
    <row r="85" spans="1:10" s="328" customFormat="1">
      <c r="A85" s="563" t="s">
        <v>387</v>
      </c>
      <c r="B85" s="306">
        <v>100</v>
      </c>
      <c r="C85" s="307">
        <v>3.0350304921287758</v>
      </c>
      <c r="D85" s="307">
        <v>2.3259112182669126</v>
      </c>
      <c r="E85" s="307">
        <v>0.45383633527159267</v>
      </c>
      <c r="F85" s="307">
        <v>92.554247624450426</v>
      </c>
      <c r="G85" s="307">
        <v>80.896326762161394</v>
      </c>
      <c r="H85" s="307">
        <v>10.523330024110056</v>
      </c>
      <c r="I85" s="307">
        <v>1.6451567153595235</v>
      </c>
      <c r="J85" s="307" t="s">
        <v>306</v>
      </c>
    </row>
    <row r="86" spans="1:10" s="328" customFormat="1">
      <c r="A86" s="563" t="s">
        <v>388</v>
      </c>
      <c r="B86" s="306">
        <v>100</v>
      </c>
      <c r="C86" s="307">
        <v>5.2185257664709717</v>
      </c>
      <c r="D86" s="307">
        <v>4.7945205479452051</v>
      </c>
      <c r="E86" s="307">
        <v>0.78277886497064575</v>
      </c>
      <c r="F86" s="307">
        <v>85.68166992824527</v>
      </c>
      <c r="G86" s="307">
        <v>76.288323548597518</v>
      </c>
      <c r="H86" s="307">
        <v>8.6757990867579906</v>
      </c>
      <c r="I86" s="307">
        <v>3.5551206784083496</v>
      </c>
      <c r="J86" s="307" t="s">
        <v>306</v>
      </c>
    </row>
    <row r="87" spans="1:10" s="328" customFormat="1" ht="20.149999999999999" customHeight="1">
      <c r="A87" s="563" t="s">
        <v>389</v>
      </c>
      <c r="B87" s="306">
        <v>100</v>
      </c>
      <c r="C87" s="307">
        <v>12.520710950444345</v>
      </c>
      <c r="D87" s="307">
        <v>4.8802530501581565</v>
      </c>
      <c r="E87" s="307">
        <v>3.3278731736707337</v>
      </c>
      <c r="F87" s="307">
        <v>76.838567555354729</v>
      </c>
      <c r="G87" s="307">
        <v>66.332467239042018</v>
      </c>
      <c r="H87" s="307">
        <v>9.6560099412562135</v>
      </c>
      <c r="I87" s="307">
        <v>2.4297710498569063</v>
      </c>
      <c r="J87" s="307" t="s">
        <v>306</v>
      </c>
    </row>
    <row r="88" spans="1:10" ht="13">
      <c r="B88" s="167"/>
      <c r="C88" s="346"/>
      <c r="D88" s="346"/>
      <c r="E88" s="346"/>
      <c r="F88" s="346"/>
      <c r="G88" s="346"/>
      <c r="H88" s="346"/>
      <c r="I88" s="346"/>
      <c r="J88" s="346"/>
    </row>
    <row r="89" spans="1:10" s="335" customFormat="1" ht="33.75"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7">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7" customWidth="1"/>
    <col min="11" max="16384" width="11.54296875" style="122"/>
  </cols>
  <sheetData>
    <row r="1" spans="1:10" ht="13">
      <c r="A1" s="146" t="s">
        <v>271</v>
      </c>
    </row>
    <row r="3" spans="1:10" ht="15">
      <c r="A3" s="723" t="s">
        <v>1022</v>
      </c>
      <c r="B3" s="363" t="s">
        <v>1006</v>
      </c>
      <c r="D3" s="363"/>
      <c r="E3" s="363"/>
      <c r="F3" s="363"/>
      <c r="G3" s="363"/>
      <c r="H3" s="363"/>
      <c r="I3" s="363"/>
      <c r="J3" s="363"/>
    </row>
    <row r="5" spans="1:10" ht="15.75" customHeight="1">
      <c r="A5" s="1363" t="s">
        <v>371</v>
      </c>
      <c r="B5" s="1337" t="s">
        <v>393</v>
      </c>
      <c r="C5" s="1359" t="s">
        <v>433</v>
      </c>
      <c r="D5" s="1360"/>
      <c r="E5" s="1360"/>
      <c r="F5" s="1360"/>
      <c r="G5" s="1360"/>
      <c r="H5" s="1360"/>
      <c r="I5" s="1374"/>
      <c r="J5" s="1359" t="s">
        <v>956</v>
      </c>
    </row>
    <row r="6" spans="1:10" ht="15.75" customHeight="1">
      <c r="A6" s="1363"/>
      <c r="B6" s="1337"/>
      <c r="C6" s="1342" t="s">
        <v>677</v>
      </c>
      <c r="D6" s="1363"/>
      <c r="E6" s="1239" t="s">
        <v>964</v>
      </c>
      <c r="F6" s="1239" t="s">
        <v>958</v>
      </c>
      <c r="G6" s="1342" t="s">
        <v>451</v>
      </c>
      <c r="H6" s="1363"/>
      <c r="I6" s="1239" t="s">
        <v>965</v>
      </c>
      <c r="J6" s="1359"/>
    </row>
    <row r="7" spans="1:10" ht="79.5" customHeight="1">
      <c r="A7" s="1363"/>
      <c r="B7" s="1337"/>
      <c r="C7" s="719" t="s">
        <v>961</v>
      </c>
      <c r="D7" s="719" t="s">
        <v>574</v>
      </c>
      <c r="E7" s="1375"/>
      <c r="F7" s="1375"/>
      <c r="G7" s="718" t="s">
        <v>966</v>
      </c>
      <c r="H7" s="718" t="s">
        <v>967</v>
      </c>
      <c r="I7" s="1375"/>
      <c r="J7" s="1359"/>
    </row>
    <row r="8" spans="1:10">
      <c r="A8" s="345"/>
      <c r="B8" s="345"/>
      <c r="C8" s="345"/>
      <c r="D8" s="345"/>
      <c r="E8" s="345"/>
      <c r="F8" s="345"/>
      <c r="G8" s="345"/>
      <c r="H8" s="345"/>
      <c r="I8" s="345"/>
      <c r="J8" s="345"/>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8022</v>
      </c>
      <c r="C11" s="976">
        <v>796</v>
      </c>
      <c r="D11" s="370">
        <v>691</v>
      </c>
      <c r="E11" s="976">
        <v>126</v>
      </c>
      <c r="F11" s="976">
        <v>6136</v>
      </c>
      <c r="G11" s="976">
        <v>5217</v>
      </c>
      <c r="H11" s="976">
        <v>845</v>
      </c>
      <c r="I11" s="976">
        <v>272</v>
      </c>
      <c r="J11" s="976">
        <v>322</v>
      </c>
    </row>
    <row r="12" spans="1:10">
      <c r="A12" s="563" t="s">
        <v>374</v>
      </c>
      <c r="B12" s="976">
        <v>20131</v>
      </c>
      <c r="C12" s="370">
        <v>952</v>
      </c>
      <c r="D12" s="1089">
        <v>1020</v>
      </c>
      <c r="E12" s="370">
        <v>148</v>
      </c>
      <c r="F12" s="370">
        <v>17456</v>
      </c>
      <c r="G12" s="370">
        <v>14876</v>
      </c>
      <c r="H12" s="370">
        <v>2376</v>
      </c>
      <c r="I12" s="370">
        <v>555</v>
      </c>
      <c r="J12" s="370">
        <v>1076</v>
      </c>
    </row>
    <row r="13" spans="1:10">
      <c r="A13" s="563" t="s">
        <v>375</v>
      </c>
      <c r="B13" s="976">
        <v>374</v>
      </c>
      <c r="C13" s="976">
        <v>185</v>
      </c>
      <c r="D13" s="370">
        <v>85</v>
      </c>
      <c r="E13" s="976">
        <v>41</v>
      </c>
      <c r="F13" s="976">
        <v>9</v>
      </c>
      <c r="G13" s="976">
        <v>8</v>
      </c>
      <c r="H13" s="976">
        <v>1</v>
      </c>
      <c r="I13" s="976">
        <v>53</v>
      </c>
      <c r="J13" s="976" t="s">
        <v>302</v>
      </c>
    </row>
    <row r="14" spans="1:10">
      <c r="A14" s="563" t="s">
        <v>376</v>
      </c>
      <c r="B14" s="976">
        <v>7031</v>
      </c>
      <c r="C14" s="370">
        <v>1507</v>
      </c>
      <c r="D14" s="1089">
        <v>227</v>
      </c>
      <c r="E14" s="370">
        <v>29</v>
      </c>
      <c r="F14" s="370">
        <v>5171</v>
      </c>
      <c r="G14" s="370">
        <v>4730</v>
      </c>
      <c r="H14" s="370">
        <v>391</v>
      </c>
      <c r="I14" s="370">
        <v>98</v>
      </c>
      <c r="J14" s="370">
        <v>333</v>
      </c>
    </row>
    <row r="15" spans="1:10">
      <c r="A15" s="563" t="s">
        <v>377</v>
      </c>
      <c r="B15" s="976">
        <v>408</v>
      </c>
      <c r="C15" s="976">
        <v>304</v>
      </c>
      <c r="D15" s="370">
        <v>25</v>
      </c>
      <c r="E15" s="976">
        <v>8</v>
      </c>
      <c r="F15" s="976">
        <v>55</v>
      </c>
      <c r="G15" s="976">
        <v>49</v>
      </c>
      <c r="H15" s="976">
        <v>5</v>
      </c>
      <c r="I15" s="976">
        <v>17</v>
      </c>
      <c r="J15" s="976" t="s">
        <v>302</v>
      </c>
    </row>
    <row r="16" spans="1:10">
      <c r="A16" s="563" t="s">
        <v>378</v>
      </c>
      <c r="B16" s="976">
        <v>339</v>
      </c>
      <c r="C16" s="370">
        <v>154</v>
      </c>
      <c r="D16" s="1089">
        <v>56</v>
      </c>
      <c r="E16" s="370">
        <v>21</v>
      </c>
      <c r="F16" s="370">
        <v>82</v>
      </c>
      <c r="G16" s="370">
        <v>76</v>
      </c>
      <c r="H16" s="370">
        <v>5</v>
      </c>
      <c r="I16" s="370">
        <v>27</v>
      </c>
      <c r="J16" s="370" t="s">
        <v>302</v>
      </c>
    </row>
    <row r="17" spans="1:10">
      <c r="A17" s="563" t="s">
        <v>379</v>
      </c>
      <c r="B17" s="976">
        <v>3399</v>
      </c>
      <c r="C17" s="976">
        <v>362</v>
      </c>
      <c r="D17" s="370">
        <v>463</v>
      </c>
      <c r="E17" s="976">
        <v>71</v>
      </c>
      <c r="F17" s="976">
        <v>2300</v>
      </c>
      <c r="G17" s="976">
        <v>1922</v>
      </c>
      <c r="H17" s="976">
        <v>355</v>
      </c>
      <c r="I17" s="976">
        <v>202</v>
      </c>
      <c r="J17" s="976">
        <v>108</v>
      </c>
    </row>
    <row r="18" spans="1:10">
      <c r="A18" s="563" t="s">
        <v>380</v>
      </c>
      <c r="B18" s="976">
        <v>6577</v>
      </c>
      <c r="C18" s="370">
        <v>182</v>
      </c>
      <c r="D18" s="1089">
        <v>116</v>
      </c>
      <c r="E18" s="370">
        <v>265</v>
      </c>
      <c r="F18" s="370">
        <v>5937</v>
      </c>
      <c r="G18" s="370">
        <v>5506</v>
      </c>
      <c r="H18" s="370">
        <v>375</v>
      </c>
      <c r="I18" s="370">
        <v>78</v>
      </c>
      <c r="J18" s="370">
        <v>533</v>
      </c>
    </row>
    <row r="19" spans="1:10">
      <c r="A19" s="563" t="s">
        <v>381</v>
      </c>
      <c r="B19" s="976">
        <v>19520</v>
      </c>
      <c r="C19" s="976">
        <v>1021</v>
      </c>
      <c r="D19" s="370">
        <v>599</v>
      </c>
      <c r="E19" s="976">
        <v>93</v>
      </c>
      <c r="F19" s="976">
        <v>17513</v>
      </c>
      <c r="G19" s="976">
        <v>14935</v>
      </c>
      <c r="H19" s="976">
        <v>2353</v>
      </c>
      <c r="I19" s="976">
        <v>293</v>
      </c>
      <c r="J19" s="976">
        <v>926</v>
      </c>
    </row>
    <row r="20" spans="1:10">
      <c r="A20" s="563" t="s">
        <v>382</v>
      </c>
      <c r="B20" s="976">
        <v>16729</v>
      </c>
      <c r="C20" s="370">
        <v>5530</v>
      </c>
      <c r="D20" s="1089">
        <v>989</v>
      </c>
      <c r="E20" s="370">
        <v>1529</v>
      </c>
      <c r="F20" s="370">
        <v>8165</v>
      </c>
      <c r="G20" s="370">
        <v>6581</v>
      </c>
      <c r="H20" s="370">
        <v>1515</v>
      </c>
      <c r="I20" s="370">
        <v>517</v>
      </c>
      <c r="J20" s="370">
        <v>335</v>
      </c>
    </row>
    <row r="21" spans="1:10">
      <c r="A21" s="563" t="s">
        <v>383</v>
      </c>
      <c r="B21" s="976">
        <v>3210</v>
      </c>
      <c r="C21" s="976">
        <v>319</v>
      </c>
      <c r="D21" s="370">
        <v>297</v>
      </c>
      <c r="E21" s="976">
        <v>473</v>
      </c>
      <c r="F21" s="976">
        <v>1948</v>
      </c>
      <c r="G21" s="976">
        <v>1698</v>
      </c>
      <c r="H21" s="976">
        <v>236</v>
      </c>
      <c r="I21" s="976">
        <v>174</v>
      </c>
      <c r="J21" s="976">
        <v>178</v>
      </c>
    </row>
    <row r="22" spans="1:10">
      <c r="A22" s="563" t="s">
        <v>384</v>
      </c>
      <c r="B22" s="976">
        <v>778</v>
      </c>
      <c r="C22" s="370">
        <v>470</v>
      </c>
      <c r="D22" s="1089">
        <v>52</v>
      </c>
      <c r="E22" s="370">
        <v>11</v>
      </c>
      <c r="F22" s="370">
        <v>208</v>
      </c>
      <c r="G22" s="370">
        <v>175</v>
      </c>
      <c r="H22" s="370">
        <v>32</v>
      </c>
      <c r="I22" s="370">
        <v>36</v>
      </c>
      <c r="J22" s="370">
        <v>29</v>
      </c>
    </row>
    <row r="23" spans="1:10">
      <c r="A23" s="563" t="s">
        <v>385</v>
      </c>
      <c r="B23" s="976">
        <v>4684</v>
      </c>
      <c r="C23" s="976">
        <v>1191</v>
      </c>
      <c r="D23" s="370">
        <v>224</v>
      </c>
      <c r="E23" s="976">
        <v>47</v>
      </c>
      <c r="F23" s="976">
        <v>3088</v>
      </c>
      <c r="G23" s="976">
        <v>2696</v>
      </c>
      <c r="H23" s="976">
        <v>367</v>
      </c>
      <c r="I23" s="976">
        <v>135</v>
      </c>
      <c r="J23" s="976">
        <v>208</v>
      </c>
    </row>
    <row r="24" spans="1:10">
      <c r="A24" s="563" t="s">
        <v>386</v>
      </c>
      <c r="B24" s="976">
        <v>5218</v>
      </c>
      <c r="C24" s="370">
        <v>569</v>
      </c>
      <c r="D24" s="1089">
        <v>183</v>
      </c>
      <c r="E24" s="370">
        <v>389</v>
      </c>
      <c r="F24" s="370">
        <v>3942</v>
      </c>
      <c r="G24" s="370">
        <v>3556</v>
      </c>
      <c r="H24" s="370">
        <v>334</v>
      </c>
      <c r="I24" s="370">
        <v>136</v>
      </c>
      <c r="J24" s="370">
        <v>239</v>
      </c>
    </row>
    <row r="25" spans="1:10">
      <c r="A25" s="563" t="s">
        <v>387</v>
      </c>
      <c r="B25" s="976">
        <v>6948</v>
      </c>
      <c r="C25" s="976">
        <v>213</v>
      </c>
      <c r="D25" s="370">
        <v>173</v>
      </c>
      <c r="E25" s="976">
        <v>33</v>
      </c>
      <c r="F25" s="976">
        <v>6414</v>
      </c>
      <c r="G25" s="976">
        <v>5590</v>
      </c>
      <c r="H25" s="976">
        <v>745</v>
      </c>
      <c r="I25" s="976">
        <v>115</v>
      </c>
      <c r="J25" s="976">
        <v>398</v>
      </c>
    </row>
    <row r="26" spans="1:10">
      <c r="A26" s="563" t="s">
        <v>388</v>
      </c>
      <c r="B26" s="976">
        <v>3089</v>
      </c>
      <c r="C26" s="370">
        <v>172</v>
      </c>
      <c r="D26" s="1089">
        <v>155</v>
      </c>
      <c r="E26" s="370">
        <v>25</v>
      </c>
      <c r="F26" s="370">
        <v>2627</v>
      </c>
      <c r="G26" s="370">
        <v>2353</v>
      </c>
      <c r="H26" s="370">
        <v>254</v>
      </c>
      <c r="I26" s="370">
        <v>110</v>
      </c>
      <c r="J26" s="370">
        <v>105</v>
      </c>
    </row>
    <row r="27" spans="1:10" ht="20.25" customHeight="1">
      <c r="A27" s="563" t="s">
        <v>389</v>
      </c>
      <c r="B27" s="976">
        <v>105776</v>
      </c>
      <c r="C27" s="976">
        <v>13235</v>
      </c>
      <c r="D27" s="976">
        <v>5497</v>
      </c>
      <c r="E27" s="976">
        <v>3373</v>
      </c>
      <c r="F27" s="976">
        <v>81049</v>
      </c>
      <c r="G27" s="976">
        <v>69968</v>
      </c>
      <c r="H27" s="976">
        <v>10190</v>
      </c>
      <c r="I27" s="976">
        <v>2617</v>
      </c>
      <c r="J27" s="976">
        <v>4852</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0.73</v>
      </c>
      <c r="C31" s="282">
        <v>7.0000000000000007E-2</v>
      </c>
      <c r="D31" s="372">
        <v>0.06</v>
      </c>
      <c r="E31" s="282">
        <v>0.01</v>
      </c>
      <c r="F31" s="282">
        <v>0.56000000000000005</v>
      </c>
      <c r="G31" s="282">
        <v>0.48</v>
      </c>
      <c r="H31" s="282">
        <v>0.08</v>
      </c>
      <c r="I31" s="282">
        <v>0.02</v>
      </c>
      <c r="J31" s="282">
        <v>0.03</v>
      </c>
    </row>
    <row r="32" spans="1:10">
      <c r="A32" s="563" t="s">
        <v>374</v>
      </c>
      <c r="B32" s="372">
        <v>1.56</v>
      </c>
      <c r="C32" s="372">
        <v>7.0000000000000007E-2</v>
      </c>
      <c r="D32" s="1090">
        <v>0.08</v>
      </c>
      <c r="E32" s="372">
        <v>0.01</v>
      </c>
      <c r="F32" s="372">
        <v>1.35</v>
      </c>
      <c r="G32" s="372">
        <v>1.1499999999999999</v>
      </c>
      <c r="H32" s="372">
        <v>0.18</v>
      </c>
      <c r="I32" s="372">
        <v>0.04</v>
      </c>
      <c r="J32" s="372">
        <v>0.08</v>
      </c>
    </row>
    <row r="33" spans="1:10">
      <c r="A33" s="563" t="s">
        <v>375</v>
      </c>
      <c r="B33" s="282">
        <v>0.11</v>
      </c>
      <c r="C33" s="282">
        <v>0.05</v>
      </c>
      <c r="D33" s="372">
        <v>0.02</v>
      </c>
      <c r="E33" s="282">
        <v>0.01</v>
      </c>
      <c r="F33" s="1094">
        <v>0</v>
      </c>
      <c r="G33" s="1094">
        <v>0</v>
      </c>
      <c r="H33" s="1094">
        <v>0</v>
      </c>
      <c r="I33" s="282">
        <v>0.01</v>
      </c>
      <c r="J33" s="1094" t="s">
        <v>302</v>
      </c>
    </row>
    <row r="34" spans="1:10">
      <c r="A34" s="563" t="s">
        <v>376</v>
      </c>
      <c r="B34" s="372">
        <v>2.82</v>
      </c>
      <c r="C34" s="372">
        <v>0.61</v>
      </c>
      <c r="D34" s="1090">
        <v>0.09</v>
      </c>
      <c r="E34" s="372">
        <v>0.01</v>
      </c>
      <c r="F34" s="372">
        <v>2.08</v>
      </c>
      <c r="G34" s="372">
        <v>1.9</v>
      </c>
      <c r="H34" s="372">
        <v>0.16</v>
      </c>
      <c r="I34" s="372">
        <v>0.04</v>
      </c>
      <c r="J34" s="372">
        <v>0.13</v>
      </c>
    </row>
    <row r="35" spans="1:10">
      <c r="A35" s="563" t="s">
        <v>377</v>
      </c>
      <c r="B35" s="282">
        <v>0.6</v>
      </c>
      <c r="C35" s="282">
        <v>0.45</v>
      </c>
      <c r="D35" s="372">
        <v>0.04</v>
      </c>
      <c r="E35" s="282">
        <v>0.01</v>
      </c>
      <c r="F35" s="282">
        <v>0.08</v>
      </c>
      <c r="G35" s="282">
        <v>7.0000000000000007E-2</v>
      </c>
      <c r="H35" s="282">
        <v>0.01</v>
      </c>
      <c r="I35" s="282">
        <v>0.02</v>
      </c>
      <c r="J35" s="282" t="s">
        <v>302</v>
      </c>
    </row>
    <row r="36" spans="1:10">
      <c r="A36" s="563" t="s">
        <v>378</v>
      </c>
      <c r="B36" s="372">
        <v>0.19</v>
      </c>
      <c r="C36" s="372">
        <v>0.09</v>
      </c>
      <c r="D36" s="1090">
        <v>0.03</v>
      </c>
      <c r="E36" s="372">
        <v>0.01</v>
      </c>
      <c r="F36" s="372">
        <v>0.05</v>
      </c>
      <c r="G36" s="372">
        <v>0.04</v>
      </c>
      <c r="H36" s="411">
        <v>0</v>
      </c>
      <c r="I36" s="372">
        <v>0.02</v>
      </c>
      <c r="J36" s="372" t="s">
        <v>302</v>
      </c>
    </row>
    <row r="37" spans="1:10">
      <c r="A37" s="563" t="s">
        <v>379</v>
      </c>
      <c r="B37" s="282">
        <v>0.55000000000000004</v>
      </c>
      <c r="C37" s="282">
        <v>0.06</v>
      </c>
      <c r="D37" s="372">
        <v>7.0000000000000007E-2</v>
      </c>
      <c r="E37" s="282">
        <v>0.01</v>
      </c>
      <c r="F37" s="282">
        <v>0.37</v>
      </c>
      <c r="G37" s="282">
        <v>0.31</v>
      </c>
      <c r="H37" s="282">
        <v>0.06</v>
      </c>
      <c r="I37" s="282">
        <v>0.03</v>
      </c>
      <c r="J37" s="282">
        <v>0.02</v>
      </c>
    </row>
    <row r="38" spans="1:10">
      <c r="A38" s="563" t="s">
        <v>380</v>
      </c>
      <c r="B38" s="372">
        <v>4.08</v>
      </c>
      <c r="C38" s="372">
        <v>0.11</v>
      </c>
      <c r="D38" s="1090">
        <v>7.0000000000000007E-2</v>
      </c>
      <c r="E38" s="372">
        <v>0.16</v>
      </c>
      <c r="F38" s="372">
        <v>3.68</v>
      </c>
      <c r="G38" s="372">
        <v>3.42</v>
      </c>
      <c r="H38" s="372">
        <v>0.23</v>
      </c>
      <c r="I38" s="372">
        <v>0.05</v>
      </c>
      <c r="J38" s="372">
        <v>0.33</v>
      </c>
    </row>
    <row r="39" spans="1:10">
      <c r="A39" s="563" t="s">
        <v>381</v>
      </c>
      <c r="B39" s="282">
        <v>2.46</v>
      </c>
      <c r="C39" s="282">
        <v>0.13</v>
      </c>
      <c r="D39" s="372">
        <v>0.08</v>
      </c>
      <c r="E39" s="282">
        <v>0.01</v>
      </c>
      <c r="F39" s="282">
        <v>2.21</v>
      </c>
      <c r="G39" s="282">
        <v>1.88</v>
      </c>
      <c r="H39" s="282">
        <v>0.3</v>
      </c>
      <c r="I39" s="282">
        <v>0.04</v>
      </c>
      <c r="J39" s="282">
        <v>0.12</v>
      </c>
    </row>
    <row r="40" spans="1:10">
      <c r="A40" s="563" t="s">
        <v>382</v>
      </c>
      <c r="B40" s="372">
        <v>0.94</v>
      </c>
      <c r="C40" s="372">
        <v>0.31</v>
      </c>
      <c r="D40" s="1090">
        <v>0.06</v>
      </c>
      <c r="E40" s="372">
        <v>0.09</v>
      </c>
      <c r="F40" s="372">
        <v>0.46</v>
      </c>
      <c r="G40" s="372">
        <v>0.37</v>
      </c>
      <c r="H40" s="372">
        <v>0.08</v>
      </c>
      <c r="I40" s="372">
        <v>0.03</v>
      </c>
      <c r="J40" s="372">
        <v>0.02</v>
      </c>
    </row>
    <row r="41" spans="1:10">
      <c r="A41" s="563" t="s">
        <v>383</v>
      </c>
      <c r="B41" s="282">
        <v>0.79</v>
      </c>
      <c r="C41" s="282">
        <v>0.08</v>
      </c>
      <c r="D41" s="372">
        <v>7.0000000000000007E-2</v>
      </c>
      <c r="E41" s="282">
        <v>0.12</v>
      </c>
      <c r="F41" s="282">
        <v>0.48</v>
      </c>
      <c r="G41" s="282">
        <v>0.42</v>
      </c>
      <c r="H41" s="282">
        <v>0.06</v>
      </c>
      <c r="I41" s="282">
        <v>0.04</v>
      </c>
      <c r="J41" s="282">
        <v>0.04</v>
      </c>
    </row>
    <row r="42" spans="1:10">
      <c r="A42" s="563" t="s">
        <v>384</v>
      </c>
      <c r="B42" s="372">
        <v>0.78</v>
      </c>
      <c r="C42" s="372">
        <v>0.47</v>
      </c>
      <c r="D42" s="1090">
        <v>0.05</v>
      </c>
      <c r="E42" s="372">
        <v>0.01</v>
      </c>
      <c r="F42" s="372">
        <v>0.21</v>
      </c>
      <c r="G42" s="372">
        <v>0.18</v>
      </c>
      <c r="H42" s="372">
        <v>0.03</v>
      </c>
      <c r="I42" s="372">
        <v>0.04</v>
      </c>
      <c r="J42" s="372">
        <v>0.03</v>
      </c>
    </row>
    <row r="43" spans="1:10">
      <c r="A43" s="563" t="s">
        <v>385</v>
      </c>
      <c r="B43" s="282">
        <v>1.1499999999999999</v>
      </c>
      <c r="C43" s="282">
        <v>0.28999999999999998</v>
      </c>
      <c r="D43" s="372">
        <v>0.05</v>
      </c>
      <c r="E43" s="282">
        <v>0.01</v>
      </c>
      <c r="F43" s="282">
        <v>0.76</v>
      </c>
      <c r="G43" s="282">
        <v>0.66</v>
      </c>
      <c r="H43" s="282">
        <v>0.09</v>
      </c>
      <c r="I43" s="282">
        <v>0.03</v>
      </c>
      <c r="J43" s="282">
        <v>0.05</v>
      </c>
    </row>
    <row r="44" spans="1:10">
      <c r="A44" s="563" t="s">
        <v>386</v>
      </c>
      <c r="B44" s="372">
        <v>2.33</v>
      </c>
      <c r="C44" s="372">
        <v>0.25</v>
      </c>
      <c r="D44" s="1090">
        <v>0.08</v>
      </c>
      <c r="E44" s="372">
        <v>0.17</v>
      </c>
      <c r="F44" s="372">
        <v>1.76</v>
      </c>
      <c r="G44" s="372">
        <v>1.59</v>
      </c>
      <c r="H44" s="372">
        <v>0.15</v>
      </c>
      <c r="I44" s="372">
        <v>0.06</v>
      </c>
      <c r="J44" s="372">
        <v>0.11</v>
      </c>
    </row>
    <row r="45" spans="1:10">
      <c r="A45" s="563" t="s">
        <v>387</v>
      </c>
      <c r="B45" s="282">
        <v>2.42</v>
      </c>
      <c r="C45" s="282">
        <v>7.0000000000000007E-2</v>
      </c>
      <c r="D45" s="372">
        <v>0.06</v>
      </c>
      <c r="E45" s="282">
        <v>0.01</v>
      </c>
      <c r="F45" s="282">
        <v>2.23</v>
      </c>
      <c r="G45" s="282">
        <v>1.95</v>
      </c>
      <c r="H45" s="282">
        <v>0.26</v>
      </c>
      <c r="I45" s="282">
        <v>0.04</v>
      </c>
      <c r="J45" s="282">
        <v>0.14000000000000001</v>
      </c>
    </row>
    <row r="46" spans="1:10">
      <c r="A46" s="563" t="s">
        <v>388</v>
      </c>
      <c r="B46" s="372">
        <v>1.43</v>
      </c>
      <c r="C46" s="372">
        <v>0.08</v>
      </c>
      <c r="D46" s="1090">
        <v>7.0000000000000007E-2</v>
      </c>
      <c r="E46" s="372">
        <v>0.01</v>
      </c>
      <c r="F46" s="372">
        <v>1.21</v>
      </c>
      <c r="G46" s="372">
        <v>1.0900000000000001</v>
      </c>
      <c r="H46" s="372">
        <v>0.12</v>
      </c>
      <c r="I46" s="372">
        <v>0.05</v>
      </c>
      <c r="J46" s="372">
        <v>0.05</v>
      </c>
    </row>
    <row r="47" spans="1:10" ht="20.25" customHeight="1">
      <c r="A47" s="563" t="s">
        <v>389</v>
      </c>
      <c r="B47" s="1091">
        <v>1.28</v>
      </c>
      <c r="C47" s="1091">
        <v>0.16</v>
      </c>
      <c r="D47" s="1091">
        <v>7.0000000000000007E-2</v>
      </c>
      <c r="E47" s="1091">
        <v>0.04</v>
      </c>
      <c r="F47" s="1091">
        <v>0.98</v>
      </c>
      <c r="G47" s="1091">
        <v>0.85</v>
      </c>
      <c r="H47" s="1091">
        <v>0.12</v>
      </c>
      <c r="I47" s="1091">
        <v>0.03</v>
      </c>
      <c r="J47" s="1091">
        <v>0.06</v>
      </c>
    </row>
    <row r="48" spans="1:10">
      <c r="A48" s="345"/>
      <c r="B48" s="301"/>
      <c r="C48" s="301"/>
      <c r="D48" s="301"/>
      <c r="E48" s="301"/>
      <c r="F48" s="301"/>
      <c r="G48" s="301"/>
      <c r="H48" s="301"/>
      <c r="I48" s="301"/>
      <c r="J48" s="301"/>
    </row>
    <row r="49" spans="1:10" ht="15">
      <c r="B49" s="1367" t="s">
        <v>968</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976">
        <v>2391</v>
      </c>
      <c r="C51" s="976">
        <v>237</v>
      </c>
      <c r="D51" s="370">
        <v>206</v>
      </c>
      <c r="E51" s="976">
        <v>37</v>
      </c>
      <c r="F51" s="976">
        <v>1829</v>
      </c>
      <c r="G51" s="976">
        <v>1555</v>
      </c>
      <c r="H51" s="976">
        <v>252</v>
      </c>
      <c r="I51" s="976">
        <v>81</v>
      </c>
      <c r="J51" s="976">
        <v>96</v>
      </c>
    </row>
    <row r="52" spans="1:10">
      <c r="A52" s="563" t="s">
        <v>374</v>
      </c>
      <c r="B52" s="370">
        <v>5999</v>
      </c>
      <c r="C52" s="370">
        <v>284</v>
      </c>
      <c r="D52" s="1089">
        <v>304</v>
      </c>
      <c r="E52" s="370">
        <v>44</v>
      </c>
      <c r="F52" s="370">
        <v>5202</v>
      </c>
      <c r="G52" s="370">
        <v>4433</v>
      </c>
      <c r="H52" s="370">
        <v>708</v>
      </c>
      <c r="I52" s="370">
        <v>165</v>
      </c>
      <c r="J52" s="370">
        <v>321</v>
      </c>
    </row>
    <row r="53" spans="1:10">
      <c r="A53" s="563" t="s">
        <v>375</v>
      </c>
      <c r="B53" s="976">
        <v>111</v>
      </c>
      <c r="C53" s="976">
        <v>55</v>
      </c>
      <c r="D53" s="370">
        <v>25</v>
      </c>
      <c r="E53" s="976">
        <v>12</v>
      </c>
      <c r="F53" s="976">
        <v>3</v>
      </c>
      <c r="G53" s="976">
        <v>2</v>
      </c>
      <c r="H53" s="1094">
        <v>0</v>
      </c>
      <c r="I53" s="976">
        <v>16</v>
      </c>
      <c r="J53" s="976" t="s">
        <v>302</v>
      </c>
    </row>
    <row r="54" spans="1:10">
      <c r="A54" s="563" t="s">
        <v>376</v>
      </c>
      <c r="B54" s="370">
        <v>2095</v>
      </c>
      <c r="C54" s="370">
        <v>449</v>
      </c>
      <c r="D54" s="1089">
        <v>68</v>
      </c>
      <c r="E54" s="370">
        <v>9</v>
      </c>
      <c r="F54" s="370">
        <v>1541</v>
      </c>
      <c r="G54" s="370">
        <v>1409</v>
      </c>
      <c r="H54" s="370">
        <v>116</v>
      </c>
      <c r="I54" s="370">
        <v>29</v>
      </c>
      <c r="J54" s="370">
        <v>99</v>
      </c>
    </row>
    <row r="55" spans="1:10">
      <c r="A55" s="563" t="s">
        <v>377</v>
      </c>
      <c r="B55" s="976">
        <v>122</v>
      </c>
      <c r="C55" s="976">
        <v>91</v>
      </c>
      <c r="D55" s="370">
        <v>7</v>
      </c>
      <c r="E55" s="976">
        <v>2</v>
      </c>
      <c r="F55" s="976">
        <v>16</v>
      </c>
      <c r="G55" s="976">
        <v>15</v>
      </c>
      <c r="H55" s="976">
        <v>2</v>
      </c>
      <c r="I55" s="976">
        <v>5</v>
      </c>
      <c r="J55" s="976" t="s">
        <v>302</v>
      </c>
    </row>
    <row r="56" spans="1:10">
      <c r="A56" s="563" t="s">
        <v>378</v>
      </c>
      <c r="B56" s="370">
        <v>101</v>
      </c>
      <c r="C56" s="370">
        <v>46</v>
      </c>
      <c r="D56" s="1089">
        <v>17</v>
      </c>
      <c r="E56" s="370">
        <v>6</v>
      </c>
      <c r="F56" s="370">
        <v>24</v>
      </c>
      <c r="G56" s="370">
        <v>23</v>
      </c>
      <c r="H56" s="370">
        <v>1</v>
      </c>
      <c r="I56" s="370">
        <v>8</v>
      </c>
      <c r="J56" s="370" t="s">
        <v>302</v>
      </c>
    </row>
    <row r="57" spans="1:10">
      <c r="A57" s="563" t="s">
        <v>379</v>
      </c>
      <c r="B57" s="976">
        <v>1013</v>
      </c>
      <c r="C57" s="976">
        <v>108</v>
      </c>
      <c r="D57" s="370">
        <v>138</v>
      </c>
      <c r="E57" s="976">
        <v>21</v>
      </c>
      <c r="F57" s="976">
        <v>685</v>
      </c>
      <c r="G57" s="976">
        <v>573</v>
      </c>
      <c r="H57" s="976">
        <v>106</v>
      </c>
      <c r="I57" s="976">
        <v>60</v>
      </c>
      <c r="J57" s="976">
        <v>32</v>
      </c>
    </row>
    <row r="58" spans="1:10">
      <c r="A58" s="563" t="s">
        <v>380</v>
      </c>
      <c r="B58" s="370">
        <v>1960</v>
      </c>
      <c r="C58" s="370">
        <v>54</v>
      </c>
      <c r="D58" s="1089">
        <v>34</v>
      </c>
      <c r="E58" s="370">
        <v>79</v>
      </c>
      <c r="F58" s="370">
        <v>1769</v>
      </c>
      <c r="G58" s="370">
        <v>1641</v>
      </c>
      <c r="H58" s="370">
        <v>112</v>
      </c>
      <c r="I58" s="370">
        <v>23</v>
      </c>
      <c r="J58" s="370">
        <v>159</v>
      </c>
    </row>
    <row r="59" spans="1:10">
      <c r="A59" s="563" t="s">
        <v>381</v>
      </c>
      <c r="B59" s="976">
        <v>5817</v>
      </c>
      <c r="C59" s="976">
        <v>304</v>
      </c>
      <c r="D59" s="370">
        <v>179</v>
      </c>
      <c r="E59" s="976">
        <v>28</v>
      </c>
      <c r="F59" s="976">
        <v>5219</v>
      </c>
      <c r="G59" s="976">
        <v>4451</v>
      </c>
      <c r="H59" s="976">
        <v>701</v>
      </c>
      <c r="I59" s="976">
        <v>87</v>
      </c>
      <c r="J59" s="976">
        <v>276</v>
      </c>
    </row>
    <row r="60" spans="1:10">
      <c r="A60" s="563" t="s">
        <v>382</v>
      </c>
      <c r="B60" s="370">
        <v>4985</v>
      </c>
      <c r="C60" s="370">
        <v>1648</v>
      </c>
      <c r="D60" s="1089">
        <v>295</v>
      </c>
      <c r="E60" s="370">
        <v>456</v>
      </c>
      <c r="F60" s="370">
        <v>2433</v>
      </c>
      <c r="G60" s="370">
        <v>1961</v>
      </c>
      <c r="H60" s="370">
        <v>452</v>
      </c>
      <c r="I60" s="370">
        <v>154</v>
      </c>
      <c r="J60" s="370">
        <v>100</v>
      </c>
    </row>
    <row r="61" spans="1:10">
      <c r="A61" s="563" t="s">
        <v>383</v>
      </c>
      <c r="B61" s="976">
        <v>957</v>
      </c>
      <c r="C61" s="976">
        <v>95</v>
      </c>
      <c r="D61" s="370">
        <v>88</v>
      </c>
      <c r="E61" s="976">
        <v>141</v>
      </c>
      <c r="F61" s="976">
        <v>580</v>
      </c>
      <c r="G61" s="976">
        <v>506</v>
      </c>
      <c r="H61" s="976">
        <v>70</v>
      </c>
      <c r="I61" s="976">
        <v>52</v>
      </c>
      <c r="J61" s="976">
        <v>53</v>
      </c>
    </row>
    <row r="62" spans="1:10">
      <c r="A62" s="563" t="s">
        <v>384</v>
      </c>
      <c r="B62" s="370">
        <v>232</v>
      </c>
      <c r="C62" s="370">
        <v>140</v>
      </c>
      <c r="D62" s="1089">
        <v>15</v>
      </c>
      <c r="E62" s="370">
        <v>3</v>
      </c>
      <c r="F62" s="370">
        <v>62</v>
      </c>
      <c r="G62" s="370">
        <v>52</v>
      </c>
      <c r="H62" s="370">
        <v>10</v>
      </c>
      <c r="I62" s="370">
        <v>11</v>
      </c>
      <c r="J62" s="370">
        <v>9</v>
      </c>
    </row>
    <row r="63" spans="1:10">
      <c r="A63" s="563" t="s">
        <v>385</v>
      </c>
      <c r="B63" s="976">
        <v>1396</v>
      </c>
      <c r="C63" s="976">
        <v>355</v>
      </c>
      <c r="D63" s="370">
        <v>67</v>
      </c>
      <c r="E63" s="976">
        <v>14</v>
      </c>
      <c r="F63" s="976">
        <v>920</v>
      </c>
      <c r="G63" s="976">
        <v>803</v>
      </c>
      <c r="H63" s="976">
        <v>110</v>
      </c>
      <c r="I63" s="976">
        <v>40</v>
      </c>
      <c r="J63" s="976">
        <v>62</v>
      </c>
    </row>
    <row r="64" spans="1:10">
      <c r="A64" s="563" t="s">
        <v>386</v>
      </c>
      <c r="B64" s="370">
        <v>1555</v>
      </c>
      <c r="C64" s="370">
        <v>170</v>
      </c>
      <c r="D64" s="1089">
        <v>54</v>
      </c>
      <c r="E64" s="370">
        <v>116</v>
      </c>
      <c r="F64" s="370">
        <v>1175</v>
      </c>
      <c r="G64" s="370">
        <v>1060</v>
      </c>
      <c r="H64" s="370">
        <v>100</v>
      </c>
      <c r="I64" s="370">
        <v>41</v>
      </c>
      <c r="J64" s="370">
        <v>71</v>
      </c>
    </row>
    <row r="65" spans="1:10">
      <c r="A65" s="563" t="s">
        <v>387</v>
      </c>
      <c r="B65" s="976">
        <v>2071</v>
      </c>
      <c r="C65" s="976">
        <v>63</v>
      </c>
      <c r="D65" s="370">
        <v>52</v>
      </c>
      <c r="E65" s="976">
        <v>10</v>
      </c>
      <c r="F65" s="976">
        <v>1911</v>
      </c>
      <c r="G65" s="976">
        <v>1666</v>
      </c>
      <c r="H65" s="976">
        <v>222</v>
      </c>
      <c r="I65" s="976">
        <v>34</v>
      </c>
      <c r="J65" s="976">
        <v>119</v>
      </c>
    </row>
    <row r="66" spans="1:10">
      <c r="A66" s="563" t="s">
        <v>388</v>
      </c>
      <c r="B66" s="370">
        <v>921</v>
      </c>
      <c r="C66" s="370">
        <v>51</v>
      </c>
      <c r="D66" s="1089">
        <v>46</v>
      </c>
      <c r="E66" s="370">
        <v>7</v>
      </c>
      <c r="F66" s="370">
        <v>783</v>
      </c>
      <c r="G66" s="370">
        <v>701</v>
      </c>
      <c r="H66" s="370">
        <v>76</v>
      </c>
      <c r="I66" s="370">
        <v>33</v>
      </c>
      <c r="J66" s="370">
        <v>31</v>
      </c>
    </row>
    <row r="67" spans="1:10" ht="20.25" customHeight="1">
      <c r="A67" s="563" t="s">
        <v>389</v>
      </c>
      <c r="B67" s="1096">
        <f>B27*298/1000</f>
        <v>31521.248</v>
      </c>
      <c r="C67" s="1096">
        <f t="shared" ref="C67:J67" si="0">C27*298/1000</f>
        <v>3944.03</v>
      </c>
      <c r="D67" s="1096">
        <f t="shared" si="0"/>
        <v>1638.106</v>
      </c>
      <c r="E67" s="1096">
        <f t="shared" si="0"/>
        <v>1005.154</v>
      </c>
      <c r="F67" s="1096">
        <f t="shared" si="0"/>
        <v>24152.601999999999</v>
      </c>
      <c r="G67" s="1096">
        <f t="shared" si="0"/>
        <v>20850.464</v>
      </c>
      <c r="H67" s="1096">
        <f t="shared" si="0"/>
        <v>3036.62</v>
      </c>
      <c r="I67" s="1096">
        <f t="shared" si="0"/>
        <v>779.86599999999999</v>
      </c>
      <c r="J67" s="1096">
        <f t="shared" si="0"/>
        <v>1445.896</v>
      </c>
    </row>
    <row r="68" spans="1:10" s="328" customFormat="1">
      <c r="A68" s="522"/>
      <c r="B68" s="293"/>
      <c r="C68" s="275"/>
      <c r="D68" s="275"/>
      <c r="E68" s="275"/>
      <c r="F68" s="275"/>
      <c r="G68" s="275"/>
      <c r="H68" s="275"/>
      <c r="I68" s="275"/>
      <c r="J68" s="275"/>
    </row>
    <row r="69" spans="1:10" s="328" customFormat="1" ht="13">
      <c r="A69" s="122"/>
      <c r="B69" s="1373" t="s">
        <v>641</v>
      </c>
      <c r="C69" s="1373"/>
      <c r="D69" s="1373"/>
      <c r="E69" s="1373"/>
      <c r="F69" s="1373"/>
      <c r="G69" s="1373"/>
      <c r="H69" s="1373"/>
      <c r="I69" s="1373"/>
      <c r="J69" s="1373"/>
    </row>
    <row r="70" spans="1:10" s="328" customFormat="1">
      <c r="A70" s="522"/>
      <c r="B70" s="293"/>
      <c r="C70" s="303"/>
      <c r="D70" s="303"/>
      <c r="E70" s="303"/>
      <c r="F70" s="303"/>
      <c r="G70" s="303"/>
      <c r="H70" s="303"/>
      <c r="I70" s="303"/>
      <c r="J70" s="303"/>
    </row>
    <row r="71" spans="1:10" s="328" customFormat="1">
      <c r="A71" s="563" t="s">
        <v>373</v>
      </c>
      <c r="B71" s="306">
        <v>100</v>
      </c>
      <c r="C71" s="307">
        <v>9.9227125405135883</v>
      </c>
      <c r="D71" s="307">
        <v>8.6138120169533785</v>
      </c>
      <c r="E71" s="307">
        <v>1.5706806282722514</v>
      </c>
      <c r="F71" s="307">
        <v>76.489653453004237</v>
      </c>
      <c r="G71" s="307">
        <v>65.033657442034411</v>
      </c>
      <c r="H71" s="307">
        <v>10.533532784841686</v>
      </c>
      <c r="I71" s="307">
        <v>3.3906756419845423</v>
      </c>
      <c r="J71" s="307" t="s">
        <v>306</v>
      </c>
    </row>
    <row r="72" spans="1:10" s="328" customFormat="1">
      <c r="A72" s="563" t="s">
        <v>374</v>
      </c>
      <c r="B72" s="306">
        <v>100</v>
      </c>
      <c r="C72" s="307">
        <v>4.7290248869902145</v>
      </c>
      <c r="D72" s="307">
        <v>5.0668123789180868</v>
      </c>
      <c r="E72" s="307">
        <v>0.73518454125478117</v>
      </c>
      <c r="F72" s="307">
        <v>86.712036163131486</v>
      </c>
      <c r="G72" s="307">
        <v>73.895981322338685</v>
      </c>
      <c r="H72" s="307">
        <v>11.80269236500919</v>
      </c>
      <c r="I72" s="307">
        <v>2.7569420297054292</v>
      </c>
      <c r="J72" s="307" t="s">
        <v>306</v>
      </c>
    </row>
    <row r="73" spans="1:10" s="328" customFormat="1">
      <c r="A73" s="563" t="s">
        <v>375</v>
      </c>
      <c r="B73" s="306">
        <v>100</v>
      </c>
      <c r="C73" s="307">
        <v>49.465240641711233</v>
      </c>
      <c r="D73" s="307">
        <v>22.727272727272727</v>
      </c>
      <c r="E73" s="307">
        <v>10.962566844919786</v>
      </c>
      <c r="F73" s="307">
        <v>2.4064171122994651</v>
      </c>
      <c r="G73" s="307">
        <v>2.1390374331550803</v>
      </c>
      <c r="H73" s="307">
        <v>0.26737967914438504</v>
      </c>
      <c r="I73" s="307">
        <v>14.171122994652407</v>
      </c>
      <c r="J73" s="307" t="s">
        <v>306</v>
      </c>
    </row>
    <row r="74" spans="1:10" s="328" customFormat="1">
      <c r="A74" s="563" t="s">
        <v>376</v>
      </c>
      <c r="B74" s="306">
        <v>100</v>
      </c>
      <c r="C74" s="307">
        <v>21.433650974256864</v>
      </c>
      <c r="D74" s="307">
        <v>3.2285592376617833</v>
      </c>
      <c r="E74" s="307">
        <v>0.41245910965723226</v>
      </c>
      <c r="F74" s="307">
        <v>73.545726070260272</v>
      </c>
      <c r="G74" s="307">
        <v>67.273503057886501</v>
      </c>
      <c r="H74" s="307">
        <v>5.5610866164130277</v>
      </c>
      <c r="I74" s="307">
        <v>1.3938273360830606</v>
      </c>
      <c r="J74" s="307" t="s">
        <v>306</v>
      </c>
    </row>
    <row r="75" spans="1:10" s="328" customFormat="1">
      <c r="A75" s="563" t="s">
        <v>377</v>
      </c>
      <c r="B75" s="306">
        <v>100</v>
      </c>
      <c r="C75" s="307">
        <v>74.509803921568633</v>
      </c>
      <c r="D75" s="307">
        <v>6.1274509803921573</v>
      </c>
      <c r="E75" s="307">
        <v>1.9607843137254901</v>
      </c>
      <c r="F75" s="307">
        <v>13.480392156862745</v>
      </c>
      <c r="G75" s="307">
        <v>12.009803921568627</v>
      </c>
      <c r="H75" s="307">
        <v>1.2254901960784315</v>
      </c>
      <c r="I75" s="307">
        <v>4.166666666666667</v>
      </c>
      <c r="J75" s="307" t="s">
        <v>306</v>
      </c>
    </row>
    <row r="76" spans="1:10" s="328" customFormat="1">
      <c r="A76" s="563" t="s">
        <v>378</v>
      </c>
      <c r="B76" s="306">
        <v>100</v>
      </c>
      <c r="C76" s="307">
        <v>45.427728613569322</v>
      </c>
      <c r="D76" s="307">
        <v>16.519174041297934</v>
      </c>
      <c r="E76" s="307">
        <v>6.1946902654867255</v>
      </c>
      <c r="F76" s="307">
        <v>24.188790560471976</v>
      </c>
      <c r="G76" s="307">
        <v>22.418879056047199</v>
      </c>
      <c r="H76" s="307">
        <v>1.4749262536873156</v>
      </c>
      <c r="I76" s="307">
        <v>7.9646017699115044</v>
      </c>
      <c r="J76" s="307" t="s">
        <v>306</v>
      </c>
    </row>
    <row r="77" spans="1:10" s="328" customFormat="1">
      <c r="A77" s="563" t="s">
        <v>379</v>
      </c>
      <c r="B77" s="306">
        <v>100</v>
      </c>
      <c r="C77" s="307">
        <v>10.650191232715505</v>
      </c>
      <c r="D77" s="307">
        <v>13.62165342747867</v>
      </c>
      <c r="E77" s="307">
        <v>2.0888496616651957</v>
      </c>
      <c r="F77" s="307">
        <v>67.666960870844363</v>
      </c>
      <c r="G77" s="307">
        <v>56.546042953809945</v>
      </c>
      <c r="H77" s="307">
        <v>10.444248308325978</v>
      </c>
      <c r="I77" s="307">
        <v>5.9429243895263308</v>
      </c>
      <c r="J77" s="307" t="s">
        <v>306</v>
      </c>
    </row>
    <row r="78" spans="1:10" s="328" customFormat="1">
      <c r="A78" s="563" t="s">
        <v>380</v>
      </c>
      <c r="B78" s="306">
        <v>100</v>
      </c>
      <c r="C78" s="307">
        <v>2.7672190968526684</v>
      </c>
      <c r="D78" s="307">
        <v>1.7637220617302722</v>
      </c>
      <c r="E78" s="307">
        <v>4.0291926410217425</v>
      </c>
      <c r="F78" s="307">
        <v>90.269119659419189</v>
      </c>
      <c r="G78" s="307">
        <v>83.715979930059291</v>
      </c>
      <c r="H78" s="307">
        <v>5.7016876995590691</v>
      </c>
      <c r="I78" s="307">
        <v>1.1859510415082866</v>
      </c>
      <c r="J78" s="307" t="s">
        <v>306</v>
      </c>
    </row>
    <row r="79" spans="1:10" s="328" customFormat="1">
      <c r="A79" s="563" t="s">
        <v>381</v>
      </c>
      <c r="B79" s="306">
        <v>100</v>
      </c>
      <c r="C79" s="307">
        <v>5.230532786885246</v>
      </c>
      <c r="D79" s="307">
        <v>3.0686475409836067</v>
      </c>
      <c r="E79" s="307">
        <v>0.47643442622950821</v>
      </c>
      <c r="F79" s="307">
        <v>89.718237704918039</v>
      </c>
      <c r="G79" s="307">
        <v>76.511270491803273</v>
      </c>
      <c r="H79" s="307">
        <v>12.054303278688524</v>
      </c>
      <c r="I79" s="307">
        <v>1.5010245901639345</v>
      </c>
      <c r="J79" s="307" t="s">
        <v>306</v>
      </c>
    </row>
    <row r="80" spans="1:10" s="328" customFormat="1">
      <c r="A80" s="563" t="s">
        <v>382</v>
      </c>
      <c r="B80" s="306">
        <v>100</v>
      </c>
      <c r="C80" s="307">
        <v>33.056369179269531</v>
      </c>
      <c r="D80" s="307">
        <v>5.9118895331460335</v>
      </c>
      <c r="E80" s="307">
        <v>9.1398170841054451</v>
      </c>
      <c r="F80" s="307">
        <v>48.807460099228884</v>
      </c>
      <c r="G80" s="307">
        <v>39.338872616414612</v>
      </c>
      <c r="H80" s="307">
        <v>9.0561300735250168</v>
      </c>
      <c r="I80" s="307">
        <v>3.0904417478629922</v>
      </c>
      <c r="J80" s="307" t="s">
        <v>306</v>
      </c>
    </row>
    <row r="81" spans="1:10" s="328" customFormat="1">
      <c r="A81" s="563" t="s">
        <v>383</v>
      </c>
      <c r="B81" s="306">
        <v>100</v>
      </c>
      <c r="C81" s="307">
        <v>9.9376947040498447</v>
      </c>
      <c r="D81" s="307">
        <v>9.2523364485981308</v>
      </c>
      <c r="E81" s="307">
        <v>14.735202492211839</v>
      </c>
      <c r="F81" s="307">
        <v>60.68535825545171</v>
      </c>
      <c r="G81" s="307">
        <v>52.89719626168224</v>
      </c>
      <c r="H81" s="307">
        <v>7.35202492211838</v>
      </c>
      <c r="I81" s="307">
        <v>5.4205607476635516</v>
      </c>
      <c r="J81" s="307" t="s">
        <v>306</v>
      </c>
    </row>
    <row r="82" spans="1:10" s="328" customFormat="1">
      <c r="A82" s="563" t="s">
        <v>384</v>
      </c>
      <c r="B82" s="306">
        <v>100</v>
      </c>
      <c r="C82" s="307">
        <v>60.411311053984576</v>
      </c>
      <c r="D82" s="307">
        <v>6.6838046272493576</v>
      </c>
      <c r="E82" s="307">
        <v>1.4138817480719794</v>
      </c>
      <c r="F82" s="307">
        <v>26.735218508997431</v>
      </c>
      <c r="G82" s="307">
        <v>22.493573264781492</v>
      </c>
      <c r="H82" s="307">
        <v>4.1131105398457581</v>
      </c>
      <c r="I82" s="307">
        <v>4.6272493573264786</v>
      </c>
      <c r="J82" s="307" t="s">
        <v>306</v>
      </c>
    </row>
    <row r="83" spans="1:10" s="328" customFormat="1">
      <c r="A83" s="563" t="s">
        <v>385</v>
      </c>
      <c r="B83" s="306">
        <v>100</v>
      </c>
      <c r="C83" s="307">
        <v>25.426985482493595</v>
      </c>
      <c r="D83" s="307">
        <v>4.7822374039282662</v>
      </c>
      <c r="E83" s="307">
        <v>1.0034158838599487</v>
      </c>
      <c r="F83" s="307">
        <v>65.926558497011101</v>
      </c>
      <c r="G83" s="307">
        <v>57.557643040136632</v>
      </c>
      <c r="H83" s="307">
        <v>7.8351836037574722</v>
      </c>
      <c r="I83" s="307">
        <v>2.8821520068317676</v>
      </c>
      <c r="J83" s="307" t="s">
        <v>306</v>
      </c>
    </row>
    <row r="84" spans="1:10" s="328" customFormat="1">
      <c r="A84" s="563" t="s">
        <v>386</v>
      </c>
      <c r="B84" s="306">
        <v>100</v>
      </c>
      <c r="C84" s="307">
        <v>10.904561134534305</v>
      </c>
      <c r="D84" s="307">
        <v>3.5070908394020699</v>
      </c>
      <c r="E84" s="307">
        <v>7.4549635875814486</v>
      </c>
      <c r="F84" s="307">
        <v>75.546186278267541</v>
      </c>
      <c r="G84" s="307">
        <v>68.148715983135304</v>
      </c>
      <c r="H84" s="307">
        <v>6.4009198926791875</v>
      </c>
      <c r="I84" s="307">
        <v>2.6063625910310462</v>
      </c>
      <c r="J84" s="307" t="s">
        <v>306</v>
      </c>
    </row>
    <row r="85" spans="1:10" s="328" customFormat="1">
      <c r="A85" s="563" t="s">
        <v>387</v>
      </c>
      <c r="B85" s="306">
        <v>100</v>
      </c>
      <c r="C85" s="307">
        <v>3.0656303972366148</v>
      </c>
      <c r="D85" s="307">
        <v>2.4899251583189406</v>
      </c>
      <c r="E85" s="307">
        <v>0.47495682210708118</v>
      </c>
      <c r="F85" s="307">
        <v>92.314335060449054</v>
      </c>
      <c r="G85" s="307">
        <v>80.454807138744968</v>
      </c>
      <c r="H85" s="307">
        <v>10.722510074841681</v>
      </c>
      <c r="I85" s="307">
        <v>1.6551525618883132</v>
      </c>
      <c r="J85" s="307" t="s">
        <v>306</v>
      </c>
    </row>
    <row r="86" spans="1:10" s="328" customFormat="1">
      <c r="A86" s="563" t="s">
        <v>388</v>
      </c>
      <c r="B86" s="306">
        <v>100</v>
      </c>
      <c r="C86" s="307">
        <v>5.5681450307542892</v>
      </c>
      <c r="D86" s="307">
        <v>5.0178051149239238</v>
      </c>
      <c r="E86" s="307">
        <v>0.80932340563289096</v>
      </c>
      <c r="F86" s="307">
        <v>85.04370346390418</v>
      </c>
      <c r="G86" s="307">
        <v>76.173518938167689</v>
      </c>
      <c r="H86" s="307">
        <v>8.2227258012301707</v>
      </c>
      <c r="I86" s="307">
        <v>3.5610229847847199</v>
      </c>
      <c r="J86" s="307" t="s">
        <v>306</v>
      </c>
    </row>
    <row r="87" spans="1:10" s="328" customFormat="1" ht="20.149999999999999" customHeight="1">
      <c r="A87" s="563" t="s">
        <v>389</v>
      </c>
      <c r="B87" s="306">
        <v>100</v>
      </c>
      <c r="C87" s="307">
        <v>12.512290122523067</v>
      </c>
      <c r="D87" s="307">
        <v>5.1968310391771286</v>
      </c>
      <c r="E87" s="307">
        <v>3.1888140977159281</v>
      </c>
      <c r="F87" s="307">
        <v>76.623241567085159</v>
      </c>
      <c r="G87" s="307">
        <v>66.147330207230368</v>
      </c>
      <c r="H87" s="307">
        <v>9.6335652700045387</v>
      </c>
      <c r="I87" s="307">
        <v>2.4740962032975342</v>
      </c>
      <c r="J87" s="307" t="s">
        <v>306</v>
      </c>
    </row>
    <row r="88" spans="1:10" ht="13">
      <c r="B88" s="167"/>
      <c r="C88" s="346"/>
      <c r="D88" s="346"/>
      <c r="E88" s="346"/>
      <c r="F88" s="346"/>
      <c r="G88" s="346"/>
      <c r="H88" s="346"/>
      <c r="I88" s="346"/>
      <c r="J88" s="346"/>
    </row>
    <row r="89" spans="1:10" s="335" customFormat="1" ht="33.75"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2016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K8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77" customWidth="1"/>
    <col min="2" max="6" width="13.453125" style="77" customWidth="1"/>
    <col min="7" max="16384" width="11.453125" style="77"/>
  </cols>
  <sheetData>
    <row r="1" spans="1:6" ht="12.75" customHeight="1">
      <c r="A1" s="548" t="s">
        <v>271</v>
      </c>
    </row>
    <row r="3" spans="1:6" ht="12.75" customHeight="1">
      <c r="A3" s="47" t="s">
        <v>413</v>
      </c>
      <c r="B3" s="80" t="s">
        <v>1303</v>
      </c>
      <c r="C3" s="47"/>
    </row>
    <row r="4" spans="1:6" ht="12.75" customHeight="1">
      <c r="A4" s="47"/>
      <c r="B4" s="80"/>
      <c r="C4" s="47"/>
    </row>
    <row r="5" spans="1:6" ht="69" customHeight="1">
      <c r="A5" s="546" t="s">
        <v>371</v>
      </c>
      <c r="B5" s="95" t="s">
        <v>393</v>
      </c>
      <c r="C5" s="94" t="s">
        <v>1749</v>
      </c>
      <c r="D5" s="96" t="s">
        <v>400</v>
      </c>
      <c r="E5" s="96" t="s">
        <v>401</v>
      </c>
      <c r="F5" s="96" t="s">
        <v>402</v>
      </c>
    </row>
    <row r="6" spans="1:6" ht="12.75" customHeight="1">
      <c r="A6" s="74"/>
      <c r="B6" s="82"/>
      <c r="C6" s="82"/>
      <c r="D6" s="82"/>
      <c r="E6" s="82"/>
    </row>
    <row r="7" spans="1:6" ht="12.75" customHeight="1">
      <c r="B7" s="1219" t="s">
        <v>372</v>
      </c>
      <c r="C7" s="1219"/>
      <c r="D7" s="1219"/>
      <c r="E7" s="1219"/>
      <c r="F7" s="1219"/>
    </row>
    <row r="8" spans="1:6" ht="12" customHeight="1">
      <c r="A8" s="74"/>
      <c r="B8" s="82"/>
      <c r="C8" s="82"/>
      <c r="D8" s="82"/>
      <c r="E8" s="82"/>
    </row>
    <row r="9" spans="1:6" ht="12.75" customHeight="1">
      <c r="A9" s="73" t="s">
        <v>373</v>
      </c>
      <c r="B9" s="953">
        <v>37876.3658</v>
      </c>
      <c r="C9" s="953">
        <v>6534.8374000000003</v>
      </c>
      <c r="D9" s="953">
        <v>22408.853800000001</v>
      </c>
      <c r="E9" s="953">
        <v>8932.6746000000003</v>
      </c>
      <c r="F9" s="953">
        <v>0</v>
      </c>
    </row>
    <row r="10" spans="1:6" ht="12.75" customHeight="1">
      <c r="A10" s="73" t="s">
        <v>374</v>
      </c>
      <c r="B10" s="953">
        <v>41564.610999999997</v>
      </c>
      <c r="C10" s="953">
        <v>6155.1229999999996</v>
      </c>
      <c r="D10" s="953">
        <v>28407.672999999999</v>
      </c>
      <c r="E10" s="953">
        <v>7001.8149999999996</v>
      </c>
      <c r="F10" s="953">
        <v>0</v>
      </c>
    </row>
    <row r="11" spans="1:6" ht="12.75" customHeight="1">
      <c r="A11" s="73" t="s">
        <v>375</v>
      </c>
      <c r="B11" s="953">
        <v>2169.1999999999998</v>
      </c>
      <c r="C11" s="953">
        <v>0</v>
      </c>
      <c r="D11" s="953">
        <v>0</v>
      </c>
      <c r="E11" s="953">
        <v>2169.1999999999998</v>
      </c>
      <c r="F11" s="953">
        <v>0</v>
      </c>
    </row>
    <row r="12" spans="1:6" ht="12.75" customHeight="1">
      <c r="A12" s="73" t="s">
        <v>376</v>
      </c>
      <c r="B12" s="953">
        <v>7505.1</v>
      </c>
      <c r="C12" s="953">
        <v>3274.3</v>
      </c>
      <c r="D12" s="953">
        <v>989.6</v>
      </c>
      <c r="E12" s="953">
        <v>3241.2</v>
      </c>
      <c r="F12" s="953">
        <v>0</v>
      </c>
    </row>
    <row r="13" spans="1:6" ht="12.75" customHeight="1">
      <c r="A13" s="73" t="s">
        <v>377</v>
      </c>
      <c r="B13" s="954" t="s">
        <v>302</v>
      </c>
      <c r="C13" s="953">
        <v>216</v>
      </c>
      <c r="D13" s="953">
        <v>0</v>
      </c>
      <c r="E13" s="954" t="s">
        <v>302</v>
      </c>
      <c r="F13" s="953">
        <v>0</v>
      </c>
    </row>
    <row r="14" spans="1:6" ht="12.75" customHeight="1">
      <c r="A14" s="73" t="s">
        <v>378</v>
      </c>
      <c r="B14" s="953">
        <v>917.2</v>
      </c>
      <c r="C14" s="953">
        <v>280</v>
      </c>
      <c r="D14" s="953">
        <v>0</v>
      </c>
      <c r="E14" s="953">
        <v>637.20000000000005</v>
      </c>
      <c r="F14" s="953">
        <v>0</v>
      </c>
    </row>
    <row r="15" spans="1:6" ht="12.75" customHeight="1">
      <c r="A15" s="73" t="s">
        <v>379</v>
      </c>
      <c r="B15" s="953">
        <v>28299.791000000001</v>
      </c>
      <c r="C15" s="953">
        <v>748.86400000000003</v>
      </c>
      <c r="D15" s="953">
        <v>7931.9769999999999</v>
      </c>
      <c r="E15" s="953">
        <v>3121.0189999999998</v>
      </c>
      <c r="F15" s="953">
        <v>16497.931</v>
      </c>
    </row>
    <row r="16" spans="1:6" ht="12.75" customHeight="1">
      <c r="A16" s="73" t="s">
        <v>380</v>
      </c>
      <c r="B16" s="953">
        <v>4976.3999999999996</v>
      </c>
      <c r="C16" s="953">
        <v>655</v>
      </c>
      <c r="D16" s="953">
        <v>3214</v>
      </c>
      <c r="E16" s="953">
        <v>1107.3</v>
      </c>
      <c r="F16" s="953">
        <v>0</v>
      </c>
    </row>
    <row r="17" spans="1:11" ht="12.75" customHeight="1">
      <c r="A17" s="73" t="s">
        <v>381</v>
      </c>
      <c r="B17" s="954" t="s">
        <v>302</v>
      </c>
      <c r="C17" s="953">
        <v>3340.502</v>
      </c>
      <c r="D17" s="953">
        <v>6901.335</v>
      </c>
      <c r="E17" s="953">
        <v>9034.9639999999999</v>
      </c>
      <c r="F17" s="954" t="s">
        <v>302</v>
      </c>
    </row>
    <row r="18" spans="1:11" ht="12.75" customHeight="1">
      <c r="A18" s="73" t="s">
        <v>382</v>
      </c>
      <c r="B18" s="953">
        <v>33138.671999999999</v>
      </c>
      <c r="C18" s="953">
        <v>13663.058999999999</v>
      </c>
      <c r="D18" s="953">
        <v>6902.7250000000004</v>
      </c>
      <c r="E18" s="953">
        <v>12572.888000000001</v>
      </c>
      <c r="F18" s="953">
        <v>0</v>
      </c>
    </row>
    <row r="19" spans="1:11" ht="14.25" customHeight="1">
      <c r="A19" s="73" t="s">
        <v>1748</v>
      </c>
      <c r="B19" s="953">
        <v>8978.2150000000001</v>
      </c>
      <c r="C19" s="953">
        <v>1616.25</v>
      </c>
      <c r="D19" s="953">
        <v>4665.3779999999997</v>
      </c>
      <c r="E19" s="953">
        <v>2507.4180000000001</v>
      </c>
      <c r="F19" s="953">
        <v>189.16900000000001</v>
      </c>
    </row>
    <row r="20" spans="1:11" ht="12.75" customHeight="1">
      <c r="A20" s="73" t="s">
        <v>384</v>
      </c>
      <c r="B20" s="953">
        <v>2254.0169999999998</v>
      </c>
      <c r="C20" s="953">
        <v>1125.5909999999999</v>
      </c>
      <c r="D20" s="953">
        <v>470.97</v>
      </c>
      <c r="E20" s="953">
        <v>657.45600000000002</v>
      </c>
      <c r="F20" s="953">
        <v>0</v>
      </c>
    </row>
    <row r="21" spans="1:11" ht="12.75" customHeight="1">
      <c r="A21" s="73" t="s">
        <v>385</v>
      </c>
      <c r="B21" s="953">
        <v>11752.723</v>
      </c>
      <c r="C21" s="953">
        <v>901.71600000000001</v>
      </c>
      <c r="D21" s="953">
        <v>6305.9480000000003</v>
      </c>
      <c r="E21" s="953">
        <v>4545.0590000000002</v>
      </c>
      <c r="F21" s="953">
        <v>0</v>
      </c>
    </row>
    <row r="22" spans="1:11" ht="12.75" customHeight="1">
      <c r="A22" s="73" t="s">
        <v>386</v>
      </c>
      <c r="B22" s="953">
        <v>18781.099999999999</v>
      </c>
      <c r="C22" s="953">
        <v>1493.8</v>
      </c>
      <c r="D22" s="953">
        <v>4410.8</v>
      </c>
      <c r="E22" s="954" t="s">
        <v>302</v>
      </c>
      <c r="F22" s="954" t="s">
        <v>302</v>
      </c>
    </row>
    <row r="23" spans="1:11" s="93" customFormat="1" ht="12.75" customHeight="1">
      <c r="A23" s="73" t="s">
        <v>387</v>
      </c>
      <c r="B23" s="953">
        <v>4099.7</v>
      </c>
      <c r="C23" s="953">
        <v>896.1</v>
      </c>
      <c r="D23" s="953">
        <v>1026</v>
      </c>
      <c r="E23" s="953">
        <v>2177.6</v>
      </c>
      <c r="F23" s="953">
        <v>0</v>
      </c>
      <c r="G23" s="77"/>
    </row>
    <row r="24" spans="1:11" ht="12.75" customHeight="1">
      <c r="A24" s="73" t="s">
        <v>388</v>
      </c>
      <c r="B24" s="953">
        <v>7191.3</v>
      </c>
      <c r="C24" s="953">
        <v>533.4</v>
      </c>
      <c r="D24" s="953">
        <v>5995.8</v>
      </c>
      <c r="E24" s="953">
        <v>662.1</v>
      </c>
      <c r="F24" s="953">
        <v>0</v>
      </c>
    </row>
    <row r="25" spans="1:11" ht="20.25" customHeight="1">
      <c r="A25" s="53" t="s">
        <v>397</v>
      </c>
      <c r="B25" s="953">
        <v>229392.62179999999</v>
      </c>
      <c r="C25" s="953">
        <v>41434.542400000006</v>
      </c>
      <c r="D25" s="953">
        <v>99631.059800000017</v>
      </c>
      <c r="E25" s="953">
        <v>61216.593599999993</v>
      </c>
      <c r="F25" s="953">
        <v>27110.326000000001</v>
      </c>
    </row>
    <row r="26" spans="1:11" ht="12.75" customHeight="1">
      <c r="A26" s="90"/>
      <c r="B26" s="647"/>
      <c r="C26" s="647"/>
      <c r="D26" s="647"/>
      <c r="E26" s="647"/>
      <c r="F26" s="647"/>
    </row>
    <row r="27" spans="1:11" s="55" customFormat="1" ht="13">
      <c r="A27" s="70"/>
      <c r="B27" s="1226" t="s">
        <v>398</v>
      </c>
      <c r="C27" s="1226"/>
      <c r="D27" s="1226"/>
      <c r="E27" s="1226"/>
      <c r="F27" s="1226"/>
      <c r="G27" s="17"/>
      <c r="H27" s="17"/>
      <c r="I27" s="67"/>
      <c r="J27" s="85"/>
      <c r="K27" s="85"/>
    </row>
    <row r="28" spans="1:11" s="55" customFormat="1" ht="12.5">
      <c r="A28" s="57"/>
      <c r="B28" s="741"/>
      <c r="C28" s="741"/>
      <c r="D28" s="741"/>
      <c r="E28" s="741"/>
      <c r="F28" s="741"/>
      <c r="G28" s="17"/>
      <c r="H28" s="17"/>
      <c r="I28" s="67"/>
      <c r="J28" s="85"/>
      <c r="K28" s="85"/>
    </row>
    <row r="29" spans="1:11" s="55" customFormat="1" ht="12.5">
      <c r="A29" s="73" t="s">
        <v>373</v>
      </c>
      <c r="B29" s="87">
        <v>-1.1833698957334349</v>
      </c>
      <c r="C29" s="87">
        <v>2.8713420417599878</v>
      </c>
      <c r="D29" s="87">
        <v>-5.0794041231659719</v>
      </c>
      <c r="E29" s="87">
        <v>6.7287107297099737</v>
      </c>
      <c r="F29" s="87">
        <v>0</v>
      </c>
      <c r="G29" s="78"/>
      <c r="I29" s="56"/>
    </row>
    <row r="30" spans="1:11" s="55" customFormat="1" ht="12.5">
      <c r="A30" s="73" t="s">
        <v>374</v>
      </c>
      <c r="B30" s="87">
        <v>-5.1874395597061067</v>
      </c>
      <c r="C30" s="87">
        <v>-2.2437121172175267</v>
      </c>
      <c r="D30" s="87">
        <v>-4.2426314972491639</v>
      </c>
      <c r="E30" s="87">
        <v>-11.099544350907323</v>
      </c>
      <c r="F30" s="87">
        <v>0</v>
      </c>
      <c r="G30" s="78"/>
      <c r="I30" s="56"/>
    </row>
    <row r="31" spans="1:11" s="55" customFormat="1" ht="12.5">
      <c r="A31" s="73" t="s">
        <v>375</v>
      </c>
      <c r="B31" s="87">
        <v>83.368203047401664</v>
      </c>
      <c r="C31" s="87">
        <v>0</v>
      </c>
      <c r="D31" s="87">
        <v>0</v>
      </c>
      <c r="E31" s="87">
        <v>83.368203047401664</v>
      </c>
      <c r="F31" s="87">
        <v>0</v>
      </c>
      <c r="G31" s="78"/>
      <c r="I31" s="56"/>
    </row>
    <row r="32" spans="1:11" s="55" customFormat="1" ht="12.5">
      <c r="A32" s="73" t="s">
        <v>376</v>
      </c>
      <c r="B32" s="87">
        <v>6.411592286120154</v>
      </c>
      <c r="C32" s="87">
        <v>2.9499339407472718</v>
      </c>
      <c r="D32" s="87">
        <v>28.623047128857024</v>
      </c>
      <c r="E32" s="87">
        <v>4.4524416225512908</v>
      </c>
      <c r="F32" s="87">
        <v>0</v>
      </c>
      <c r="G32" s="78"/>
      <c r="I32" s="56"/>
    </row>
    <row r="33" spans="1:9" s="55" customFormat="1" ht="12.5">
      <c r="A33" s="73" t="s">
        <v>377</v>
      </c>
      <c r="B33" s="87" t="s">
        <v>302</v>
      </c>
      <c r="C33" s="87">
        <v>-15.953307392996109</v>
      </c>
      <c r="D33" s="87">
        <v>0</v>
      </c>
      <c r="E33" s="87" t="s">
        <v>302</v>
      </c>
      <c r="F33" s="87">
        <v>0</v>
      </c>
      <c r="G33" s="78"/>
      <c r="I33" s="56"/>
    </row>
    <row r="34" spans="1:9" s="55" customFormat="1" ht="12.5">
      <c r="A34" s="73" t="s">
        <v>378</v>
      </c>
      <c r="B34" s="87">
        <v>-8.6363183584022352</v>
      </c>
      <c r="C34" s="87">
        <v>-34.959349593495944</v>
      </c>
      <c r="D34" s="87">
        <v>0</v>
      </c>
      <c r="E34" s="87">
        <v>11.126613184513445</v>
      </c>
      <c r="F34" s="87">
        <v>0</v>
      </c>
      <c r="G34" s="78"/>
      <c r="I34" s="56"/>
    </row>
    <row r="35" spans="1:9" s="55" customFormat="1" ht="12.5">
      <c r="A35" s="73" t="s">
        <v>379</v>
      </c>
      <c r="B35" s="87">
        <v>-5.1355755046447484</v>
      </c>
      <c r="C35" s="87">
        <v>-18.844851726783673</v>
      </c>
      <c r="D35" s="87">
        <v>-12.137246626767208</v>
      </c>
      <c r="E35" s="87">
        <v>-5.2481748013290144</v>
      </c>
      <c r="F35" s="87">
        <v>-0.53993692717759245</v>
      </c>
      <c r="G35" s="78"/>
      <c r="I35" s="56"/>
    </row>
    <row r="36" spans="1:9" s="55" customFormat="1" ht="12.5">
      <c r="A36" s="73" t="s">
        <v>380</v>
      </c>
      <c r="B36" s="87">
        <v>14.976202578439086</v>
      </c>
      <c r="C36" s="87">
        <v>-19.424283429696146</v>
      </c>
      <c r="D36" s="87">
        <v>37.727116900925608</v>
      </c>
      <c r="E36" s="87">
        <v>-6.2960142168062987</v>
      </c>
      <c r="F36" s="87">
        <v>0</v>
      </c>
      <c r="G36" s="78"/>
      <c r="I36" s="56"/>
    </row>
    <row r="37" spans="1:9" s="55" customFormat="1" ht="12.5">
      <c r="A37" s="73" t="s">
        <v>381</v>
      </c>
      <c r="B37" s="87" t="s">
        <v>302</v>
      </c>
      <c r="C37" s="87">
        <v>-7.1344754817648095</v>
      </c>
      <c r="D37" s="87">
        <v>-15.066116237472514</v>
      </c>
      <c r="E37" s="87">
        <v>9.7948317112555969</v>
      </c>
      <c r="F37" s="87" t="s">
        <v>302</v>
      </c>
      <c r="G37" s="78"/>
      <c r="I37" s="56"/>
    </row>
    <row r="38" spans="1:9" s="55" customFormat="1" ht="12.5">
      <c r="A38" s="73" t="s">
        <v>382</v>
      </c>
      <c r="B38" s="87">
        <v>1.8516974938683575</v>
      </c>
      <c r="C38" s="87">
        <v>-7.6158667694429738</v>
      </c>
      <c r="D38" s="87">
        <v>10.698649688883194</v>
      </c>
      <c r="E38" s="87">
        <v>9.2230870804086464</v>
      </c>
      <c r="F38" s="87">
        <v>0</v>
      </c>
      <c r="G38" s="78"/>
      <c r="I38" s="56"/>
    </row>
    <row r="39" spans="1:9" s="55" customFormat="1" ht="14.5">
      <c r="A39" s="73" t="s">
        <v>1748</v>
      </c>
      <c r="B39" s="87">
        <v>-9.8923993680374736</v>
      </c>
      <c r="C39" s="87">
        <v>6.2624671432835584</v>
      </c>
      <c r="D39" s="87">
        <v>-11.512680542655502</v>
      </c>
      <c r="E39" s="87">
        <v>-11.018205046311081</v>
      </c>
      <c r="F39" s="87">
        <v>-46.358014013855055</v>
      </c>
      <c r="G39" s="78"/>
      <c r="I39" s="56"/>
    </row>
    <row r="40" spans="1:9" s="55" customFormat="1" ht="12.5">
      <c r="A40" s="73" t="s">
        <v>384</v>
      </c>
      <c r="B40" s="87">
        <v>-6.0204026749377135</v>
      </c>
      <c r="C40" s="87">
        <v>-16.20478178526335</v>
      </c>
      <c r="D40" s="87">
        <v>-15.662068076328012</v>
      </c>
      <c r="E40" s="87">
        <v>32.360810525150242</v>
      </c>
      <c r="F40" s="87">
        <v>0</v>
      </c>
      <c r="G40" s="78"/>
      <c r="I40" s="56"/>
    </row>
    <row r="41" spans="1:9" s="55" customFormat="1" ht="12.5">
      <c r="A41" s="73" t="s">
        <v>385</v>
      </c>
      <c r="B41" s="87">
        <v>-5.0328599059049139</v>
      </c>
      <c r="C41" s="87">
        <v>-30.489708542976985</v>
      </c>
      <c r="D41" s="87">
        <v>-15.279380838445462</v>
      </c>
      <c r="E41" s="87">
        <v>25.032571318533201</v>
      </c>
      <c r="F41" s="87">
        <v>0</v>
      </c>
      <c r="G41" s="78"/>
      <c r="I41" s="56"/>
    </row>
    <row r="42" spans="1:9" s="55" customFormat="1" ht="12.5">
      <c r="A42" s="73" t="s">
        <v>386</v>
      </c>
      <c r="B42" s="87">
        <v>8.4664105900446458</v>
      </c>
      <c r="C42" s="87">
        <v>8.0611849981734167</v>
      </c>
      <c r="D42" s="87">
        <v>5.4028898094369993</v>
      </c>
      <c r="E42" s="87" t="s">
        <v>302</v>
      </c>
      <c r="F42" s="87" t="s">
        <v>302</v>
      </c>
      <c r="G42" s="78"/>
      <c r="I42" s="56"/>
    </row>
    <row r="43" spans="1:9" s="93" customFormat="1" ht="12.5">
      <c r="A43" s="73" t="s">
        <v>387</v>
      </c>
      <c r="B43" s="87">
        <v>-13.737743550898458</v>
      </c>
      <c r="C43" s="87">
        <v>-14.363532110091754</v>
      </c>
      <c r="D43" s="87">
        <v>-17.77528450072127</v>
      </c>
      <c r="E43" s="87">
        <v>-11.422063130491395</v>
      </c>
      <c r="F43" s="87">
        <v>0</v>
      </c>
      <c r="G43" s="77"/>
    </row>
    <row r="44" spans="1:9" s="55" customFormat="1" ht="12.75" customHeight="1">
      <c r="A44" s="73" t="s">
        <v>388</v>
      </c>
      <c r="B44" s="87">
        <v>3.3841774608605704</v>
      </c>
      <c r="C44" s="87">
        <v>2.0861244019138638</v>
      </c>
      <c r="D44" s="87">
        <v>3.1446757268192016</v>
      </c>
      <c r="E44" s="87">
        <v>6.7214700193423624</v>
      </c>
      <c r="F44" s="87">
        <v>0</v>
      </c>
      <c r="G44" s="78"/>
      <c r="I44" s="56"/>
    </row>
    <row r="45" spans="1:9" s="55" customFormat="1" ht="20.25" customHeight="1">
      <c r="A45" s="53" t="s">
        <v>397</v>
      </c>
      <c r="B45" s="87" t="s">
        <v>302</v>
      </c>
      <c r="C45" s="87">
        <v>-5.2963150463507418</v>
      </c>
      <c r="D45" s="87">
        <v>-4.4633043001109769</v>
      </c>
      <c r="E45" s="87" t="s">
        <v>302</v>
      </c>
      <c r="F45" s="87">
        <v>3.2781759838194802</v>
      </c>
      <c r="G45" s="58"/>
      <c r="H45" s="56"/>
      <c r="I45" s="56"/>
    </row>
    <row r="46" spans="1:9" s="55" customFormat="1" ht="12.5">
      <c r="A46" s="90"/>
      <c r="B46" s="484"/>
      <c r="C46" s="484"/>
      <c r="D46" s="484"/>
      <c r="E46" s="484"/>
      <c r="F46" s="484"/>
      <c r="G46" s="58"/>
      <c r="H46" s="56"/>
      <c r="I46" s="56"/>
    </row>
    <row r="47" spans="1:9" s="55" customFormat="1" ht="13">
      <c r="B47" s="1227" t="s">
        <v>1140</v>
      </c>
      <c r="C47" s="1227"/>
      <c r="D47" s="1227"/>
      <c r="E47" s="1227"/>
      <c r="F47" s="1227"/>
      <c r="G47" s="58"/>
      <c r="H47" s="56"/>
      <c r="I47" s="56"/>
    </row>
    <row r="48" spans="1:9" s="55" customFormat="1" ht="12.5">
      <c r="A48" s="57"/>
      <c r="B48" s="484"/>
      <c r="C48" s="484"/>
      <c r="D48" s="484"/>
      <c r="E48" s="484"/>
      <c r="F48" s="484"/>
      <c r="G48" s="58"/>
      <c r="H48" s="56"/>
      <c r="I48" s="56"/>
    </row>
    <row r="49" spans="1:9" s="55" customFormat="1" ht="12.5">
      <c r="A49" s="73" t="s">
        <v>373</v>
      </c>
      <c r="B49" s="480">
        <v>145.76274456913566</v>
      </c>
      <c r="C49" s="956">
        <v>144.7866042715039</v>
      </c>
      <c r="D49" s="957">
        <v>155.91385803680998</v>
      </c>
      <c r="E49" s="957">
        <v>125.83128693329644</v>
      </c>
      <c r="F49" s="953">
        <v>0</v>
      </c>
      <c r="G49" s="78"/>
      <c r="I49" s="61"/>
    </row>
    <row r="50" spans="1:9" s="55" customFormat="1" ht="12.5">
      <c r="A50" s="73" t="s">
        <v>374</v>
      </c>
      <c r="B50" s="480">
        <v>114.43535774812675</v>
      </c>
      <c r="C50" s="956">
        <v>146.99155728890415</v>
      </c>
      <c r="D50" s="957">
        <v>110.45921357018413</v>
      </c>
      <c r="E50" s="957">
        <v>109.12571967290094</v>
      </c>
      <c r="F50" s="953">
        <v>0</v>
      </c>
      <c r="G50" s="78"/>
      <c r="I50" s="61"/>
    </row>
    <row r="51" spans="1:9" s="55" customFormat="1" ht="12.5">
      <c r="A51" s="73" t="s">
        <v>375</v>
      </c>
      <c r="B51" s="480">
        <v>231.06092884533447</v>
      </c>
      <c r="C51" s="953">
        <v>0</v>
      </c>
      <c r="D51" s="953">
        <v>0</v>
      </c>
      <c r="E51" s="957">
        <v>231.06092884533447</v>
      </c>
      <c r="F51" s="953">
        <v>0</v>
      </c>
      <c r="G51" s="78"/>
      <c r="I51" s="61"/>
    </row>
    <row r="52" spans="1:9" s="55" customFormat="1" ht="12.5">
      <c r="A52" s="73" t="s">
        <v>376</v>
      </c>
      <c r="B52" s="480">
        <v>71.337416637089675</v>
      </c>
      <c r="C52" s="956">
        <v>397.453809635369</v>
      </c>
      <c r="D52" s="957">
        <v>17.252299362261152</v>
      </c>
      <c r="E52" s="957">
        <v>81.834019239023405</v>
      </c>
      <c r="F52" s="953">
        <v>0</v>
      </c>
      <c r="G52" s="78"/>
      <c r="I52" s="61"/>
    </row>
    <row r="53" spans="1:9" s="55" customFormat="1" ht="12.5">
      <c r="A53" s="73" t="s">
        <v>377</v>
      </c>
      <c r="B53" s="956" t="s">
        <v>302</v>
      </c>
      <c r="C53" s="956">
        <v>112.5</v>
      </c>
      <c r="D53" s="953">
        <v>0</v>
      </c>
      <c r="E53" s="959" t="s">
        <v>302</v>
      </c>
      <c r="F53" s="953">
        <v>0</v>
      </c>
      <c r="G53" s="78"/>
      <c r="I53" s="61"/>
    </row>
    <row r="54" spans="1:9" s="55" customFormat="1" ht="12.5">
      <c r="A54" s="73" t="s">
        <v>378</v>
      </c>
      <c r="B54" s="480">
        <v>217.08156416118757</v>
      </c>
      <c r="C54" s="956">
        <v>341.04750304506706</v>
      </c>
      <c r="D54" s="953">
        <v>0</v>
      </c>
      <c r="E54" s="957">
        <v>187.19153936545243</v>
      </c>
      <c r="F54" s="953">
        <v>0</v>
      </c>
      <c r="G54" s="78"/>
      <c r="I54" s="61"/>
    </row>
    <row r="55" spans="1:9" s="55" customFormat="1" ht="12.5">
      <c r="A55" s="73" t="s">
        <v>379</v>
      </c>
      <c r="B55" s="480">
        <v>116.84664899502883</v>
      </c>
      <c r="C55" s="956">
        <v>49.225267863011901</v>
      </c>
      <c r="D55" s="957">
        <v>134.87233680774006</v>
      </c>
      <c r="E55" s="957">
        <v>102.79697638417706</v>
      </c>
      <c r="F55" s="960">
        <v>119.7141810160292</v>
      </c>
      <c r="G55" s="78"/>
      <c r="I55" s="61"/>
    </row>
    <row r="56" spans="1:9" s="55" customFormat="1" ht="12.5">
      <c r="A56" s="73" t="s">
        <v>380</v>
      </c>
      <c r="B56" s="480">
        <v>124.02008086575806</v>
      </c>
      <c r="C56" s="956">
        <v>107.50429196524411</v>
      </c>
      <c r="D56" s="957">
        <v>198.92934665883493</v>
      </c>
      <c r="E56" s="957">
        <v>61.941689895499621</v>
      </c>
      <c r="F56" s="953">
        <v>0</v>
      </c>
      <c r="G56" s="78"/>
      <c r="I56" s="61"/>
    </row>
    <row r="57" spans="1:9" s="55" customFormat="1" ht="12.5">
      <c r="A57" s="73" t="s">
        <v>381</v>
      </c>
      <c r="B57" s="956" t="s">
        <v>302</v>
      </c>
      <c r="C57" s="956">
        <v>98.307886992348443</v>
      </c>
      <c r="D57" s="957">
        <v>103.85756207674943</v>
      </c>
      <c r="E57" s="957">
        <v>117.07870934300895</v>
      </c>
      <c r="F57" s="960" t="s">
        <v>302</v>
      </c>
      <c r="G57" s="78"/>
      <c r="I57" s="61"/>
    </row>
    <row r="58" spans="1:9" s="55" customFormat="1" ht="12.5">
      <c r="A58" s="73" t="s">
        <v>382</v>
      </c>
      <c r="B58" s="480">
        <v>87.664587434514232</v>
      </c>
      <c r="C58" s="956">
        <v>101.00646000906634</v>
      </c>
      <c r="D58" s="957">
        <v>127.43722086804397</v>
      </c>
      <c r="E58" s="957">
        <v>139.97593746220642</v>
      </c>
      <c r="F58" s="953">
        <v>0</v>
      </c>
      <c r="G58" s="78"/>
      <c r="I58" s="61"/>
    </row>
    <row r="59" spans="1:9" s="55" customFormat="1" ht="14.5">
      <c r="A59" s="73" t="s">
        <v>1748</v>
      </c>
      <c r="B59" s="480">
        <v>103.45241406614944</v>
      </c>
      <c r="C59" s="956">
        <v>120.47011856570309</v>
      </c>
      <c r="D59" s="957">
        <v>114.16371879777847</v>
      </c>
      <c r="E59" s="957">
        <v>77.413528653358824</v>
      </c>
      <c r="F59" s="960">
        <v>1657.1966710468682</v>
      </c>
      <c r="G59" s="78"/>
      <c r="I59" s="61"/>
    </row>
    <row r="60" spans="1:9" s="55" customFormat="1" ht="12.5">
      <c r="A60" s="73" t="s">
        <v>384</v>
      </c>
      <c r="B60" s="480">
        <v>58.58698307904244</v>
      </c>
      <c r="C60" s="956">
        <v>66.406548672566373</v>
      </c>
      <c r="D60" s="957">
        <v>90.466769112562432</v>
      </c>
      <c r="E60" s="957">
        <v>120.47938427707533</v>
      </c>
      <c r="F60" s="953">
        <v>0</v>
      </c>
      <c r="G60" s="78"/>
      <c r="I60" s="61"/>
    </row>
    <row r="61" spans="1:9" s="55" customFormat="1" ht="12.5">
      <c r="A61" s="73" t="s">
        <v>385</v>
      </c>
      <c r="B61" s="480">
        <v>107.56500065576569</v>
      </c>
      <c r="C61" s="956">
        <v>119.84354295724012</v>
      </c>
      <c r="D61" s="957">
        <v>85.403077136435328</v>
      </c>
      <c r="E61" s="957">
        <v>162.90534050179212</v>
      </c>
      <c r="F61" s="953">
        <v>0</v>
      </c>
      <c r="G61" s="78"/>
      <c r="I61" s="61"/>
    </row>
    <row r="62" spans="1:9" s="55" customFormat="1" ht="12.5">
      <c r="A62" s="73" t="s">
        <v>386</v>
      </c>
      <c r="B62" s="480">
        <v>113.24831162566329</v>
      </c>
      <c r="C62" s="956" t="s">
        <v>302</v>
      </c>
      <c r="D62" s="959" t="s">
        <v>302</v>
      </c>
      <c r="E62" s="959" t="s">
        <v>302</v>
      </c>
      <c r="F62" s="960" t="s">
        <v>302</v>
      </c>
      <c r="G62" s="78"/>
      <c r="I62" s="61"/>
    </row>
    <row r="63" spans="1:9" s="91" customFormat="1" ht="12.5">
      <c r="A63" s="73" t="s">
        <v>387</v>
      </c>
      <c r="B63" s="480">
        <v>63.696969169653904</v>
      </c>
      <c r="C63" s="956">
        <v>106.82023540743317</v>
      </c>
      <c r="D63" s="957">
        <v>28.134763873646939</v>
      </c>
      <c r="E63" s="957">
        <v>111.6353845617532</v>
      </c>
      <c r="F63" s="953">
        <v>0</v>
      </c>
      <c r="G63" s="78"/>
      <c r="I63" s="97"/>
    </row>
    <row r="64" spans="1:9" s="55" customFormat="1" ht="12.75" customHeight="1">
      <c r="A64" s="73" t="s">
        <v>388</v>
      </c>
      <c r="B64" s="480">
        <v>103.90244240741929</v>
      </c>
      <c r="C64" s="956" t="s">
        <v>302</v>
      </c>
      <c r="D64" s="959" t="s">
        <v>302</v>
      </c>
      <c r="E64" s="957">
        <v>51.122833784772951</v>
      </c>
      <c r="F64" s="953">
        <v>0</v>
      </c>
      <c r="G64" s="78"/>
      <c r="I64" s="61"/>
    </row>
    <row r="65" spans="1:9" s="55" customFormat="1" ht="20.25" customHeight="1">
      <c r="A65" s="53" t="s">
        <v>397</v>
      </c>
      <c r="B65" s="480">
        <v>107.78783759313832</v>
      </c>
      <c r="C65" s="956">
        <v>121.73540410906642</v>
      </c>
      <c r="D65" s="957">
        <v>109.17842685330818</v>
      </c>
      <c r="E65" s="957">
        <v>116.50875476884097</v>
      </c>
      <c r="F65" s="960">
        <v>77.492764475251377</v>
      </c>
      <c r="G65" s="64"/>
      <c r="H65" s="61"/>
      <c r="I65" s="61"/>
    </row>
    <row r="66" spans="1:9" s="55" customFormat="1" ht="12.5">
      <c r="A66" s="90"/>
      <c r="B66" s="133"/>
      <c r="C66" s="133"/>
      <c r="D66" s="133"/>
      <c r="E66" s="133"/>
      <c r="F66" s="133"/>
      <c r="G66" s="64"/>
      <c r="H66" s="61"/>
      <c r="I66" s="61"/>
    </row>
    <row r="67" spans="1:9" s="55" customFormat="1" ht="13">
      <c r="B67" s="1228" t="s">
        <v>399</v>
      </c>
      <c r="C67" s="1228"/>
      <c r="D67" s="1228"/>
      <c r="E67" s="1228"/>
      <c r="F67" s="1228"/>
      <c r="G67" s="64"/>
      <c r="H67" s="61"/>
      <c r="I67" s="61"/>
    </row>
    <row r="68" spans="1:9" s="55" customFormat="1" ht="12.5">
      <c r="A68" s="536"/>
      <c r="B68" s="133"/>
      <c r="C68" s="133"/>
      <c r="D68" s="133"/>
      <c r="E68" s="133"/>
      <c r="F68" s="133"/>
      <c r="G68" s="64"/>
      <c r="H68" s="61"/>
      <c r="I68" s="61"/>
    </row>
    <row r="69" spans="1:9" s="55" customFormat="1" ht="12.5">
      <c r="A69" s="73" t="s">
        <v>373</v>
      </c>
      <c r="B69" s="480">
        <v>16.511588517011315</v>
      </c>
      <c r="C69" s="956">
        <v>15.771472354911294</v>
      </c>
      <c r="D69" s="957">
        <v>22.491835221851165</v>
      </c>
      <c r="E69" s="957">
        <v>14.591917117060889</v>
      </c>
      <c r="F69" s="953">
        <v>0</v>
      </c>
      <c r="G69" s="58"/>
      <c r="H69" s="56"/>
      <c r="I69" s="56"/>
    </row>
    <row r="70" spans="1:9" s="55" customFormat="1" ht="12.5">
      <c r="A70" s="73" t="s">
        <v>374</v>
      </c>
      <c r="B70" s="480">
        <v>18.119419305577683</v>
      </c>
      <c r="C70" s="956">
        <v>14.855052435670194</v>
      </c>
      <c r="D70" s="957">
        <v>28.512868433825489</v>
      </c>
      <c r="E70" s="957">
        <v>11.437772976639458</v>
      </c>
      <c r="F70" s="953">
        <v>0</v>
      </c>
      <c r="G70" s="58"/>
      <c r="H70" s="56"/>
      <c r="I70" s="56"/>
    </row>
    <row r="71" spans="1:9" s="55" customFormat="1" ht="12.5">
      <c r="A71" s="73" t="s">
        <v>375</v>
      </c>
      <c r="B71" s="480">
        <v>0.9456276243667745</v>
      </c>
      <c r="C71" s="953">
        <v>0</v>
      </c>
      <c r="D71" s="953">
        <v>0</v>
      </c>
      <c r="E71" s="957">
        <v>3.543483674008284</v>
      </c>
      <c r="F71" s="953">
        <v>0</v>
      </c>
      <c r="G71" s="58"/>
      <c r="H71" s="56"/>
      <c r="I71" s="56"/>
    </row>
    <row r="72" spans="1:9" s="55" customFormat="1" ht="12.5">
      <c r="A72" s="73" t="s">
        <v>376</v>
      </c>
      <c r="B72" s="480">
        <v>3.2717268502835517</v>
      </c>
      <c r="C72" s="956">
        <v>7.9023438183306673</v>
      </c>
      <c r="D72" s="957">
        <v>0.99326455222550969</v>
      </c>
      <c r="E72" s="957">
        <v>5.2946428564427679</v>
      </c>
      <c r="F72" s="953">
        <v>0</v>
      </c>
      <c r="G72" s="58"/>
      <c r="H72" s="56"/>
      <c r="I72" s="56"/>
    </row>
    <row r="73" spans="1:9" s="55" customFormat="1" ht="12.5">
      <c r="A73" s="73" t="s">
        <v>377</v>
      </c>
      <c r="B73" s="956" t="s">
        <v>302</v>
      </c>
      <c r="C73" s="956">
        <v>0.52130417639172466</v>
      </c>
      <c r="D73" s="953">
        <v>0</v>
      </c>
      <c r="E73" s="959" t="s">
        <v>302</v>
      </c>
      <c r="F73" s="953">
        <v>0</v>
      </c>
      <c r="G73" s="58"/>
      <c r="H73" s="56"/>
      <c r="I73" s="56"/>
    </row>
    <row r="74" spans="1:9" s="55" customFormat="1" ht="12.5">
      <c r="A74" s="73" t="s">
        <v>378</v>
      </c>
      <c r="B74" s="480">
        <v>0.39983849210271338</v>
      </c>
      <c r="C74" s="956">
        <v>0.67576467310038391</v>
      </c>
      <c r="D74" s="953">
        <v>0</v>
      </c>
      <c r="E74" s="957">
        <v>1.0408942453798999</v>
      </c>
      <c r="F74" s="953">
        <v>0</v>
      </c>
      <c r="G74" s="58"/>
      <c r="H74" s="56"/>
      <c r="I74" s="56"/>
    </row>
    <row r="75" spans="1:9" s="55" customFormat="1" ht="12.5">
      <c r="A75" s="73" t="s">
        <v>379</v>
      </c>
      <c r="B75" s="480">
        <v>12.336835761297358</v>
      </c>
      <c r="C75" s="956">
        <v>1.807342271988021</v>
      </c>
      <c r="D75" s="957">
        <v>7.9613496192078026</v>
      </c>
      <c r="E75" s="957">
        <v>5.0983219033605298</v>
      </c>
      <c r="F75" s="960">
        <v>60.854786475087018</v>
      </c>
      <c r="G75" s="58"/>
      <c r="H75" s="56"/>
      <c r="I75" s="56"/>
    </row>
    <row r="76" spans="1:9" s="55" customFormat="1" ht="12.5">
      <c r="A76" s="73" t="s">
        <v>380</v>
      </c>
      <c r="B76" s="480">
        <v>2.1693810206061301</v>
      </c>
      <c r="C76" s="956">
        <v>1.5808066460026839</v>
      </c>
      <c r="D76" s="957">
        <v>3.2259016479919045</v>
      </c>
      <c r="E76" s="957">
        <v>1.8088232861097977</v>
      </c>
      <c r="F76" s="953">
        <v>0</v>
      </c>
      <c r="G76" s="58"/>
      <c r="H76" s="56"/>
      <c r="I76" s="56"/>
    </row>
    <row r="77" spans="1:9" s="55" customFormat="1" ht="12.5">
      <c r="A77" s="73" t="s">
        <v>381</v>
      </c>
      <c r="B77" s="956" t="s">
        <v>302</v>
      </c>
      <c r="C77" s="956">
        <v>8.0621187215042092</v>
      </c>
      <c r="D77" s="957">
        <v>6.9268910858258277</v>
      </c>
      <c r="E77" s="957">
        <v>14.759011354071816</v>
      </c>
      <c r="F77" s="960" t="s">
        <v>302</v>
      </c>
      <c r="G77" s="58"/>
      <c r="H77" s="56"/>
      <c r="I77" s="56"/>
    </row>
    <row r="78" spans="1:9" s="55" customFormat="1" ht="12.5">
      <c r="A78" s="73" t="s">
        <v>382</v>
      </c>
      <c r="B78" s="480">
        <v>14.446267600050597</v>
      </c>
      <c r="C78" s="956">
        <v>32.97504499530806</v>
      </c>
      <c r="D78" s="957">
        <v>6.9282862330849158</v>
      </c>
      <c r="E78" s="957">
        <v>20.538365924365976</v>
      </c>
      <c r="F78" s="953">
        <v>0</v>
      </c>
      <c r="G78" s="58"/>
      <c r="H78" s="56"/>
      <c r="I78" s="56"/>
    </row>
    <row r="79" spans="1:9" s="55" customFormat="1" ht="14.5">
      <c r="A79" s="73" t="s">
        <v>1748</v>
      </c>
      <c r="B79" s="480">
        <v>3.9139074873244244</v>
      </c>
      <c r="C79" s="956">
        <v>3.9007309032089128</v>
      </c>
      <c r="D79" s="957">
        <v>4.6826541937477195</v>
      </c>
      <c r="E79" s="957">
        <v>4.0959776631543914</v>
      </c>
      <c r="F79" s="960">
        <v>0.69777471506613387</v>
      </c>
      <c r="G79" s="58"/>
      <c r="H79" s="56"/>
      <c r="I79" s="56"/>
    </row>
    <row r="80" spans="1:9" s="55" customFormat="1" ht="12.5">
      <c r="A80" s="73" t="s">
        <v>384</v>
      </c>
      <c r="B80" s="480">
        <v>0.98260222247479445</v>
      </c>
      <c r="C80" s="956">
        <v>2.7165522648561935</v>
      </c>
      <c r="D80" s="957">
        <v>0.47271403209544094</v>
      </c>
      <c r="E80" s="957">
        <v>1.0739833129166469</v>
      </c>
      <c r="F80" s="953">
        <v>0</v>
      </c>
      <c r="G80" s="58"/>
      <c r="H80" s="56"/>
      <c r="I80" s="56"/>
    </row>
    <row r="81" spans="1:9" s="55" customFormat="1" ht="12.5">
      <c r="A81" s="73" t="s">
        <v>385</v>
      </c>
      <c r="B81" s="480">
        <v>5.1234093353912744</v>
      </c>
      <c r="C81" s="956">
        <v>2.1762422070335208</v>
      </c>
      <c r="D81" s="957">
        <v>6.3292993296052442</v>
      </c>
      <c r="E81" s="957">
        <v>7.4245539202952333</v>
      </c>
      <c r="F81" s="953">
        <v>0</v>
      </c>
      <c r="G81" s="58"/>
      <c r="H81" s="56"/>
      <c r="I81" s="56"/>
    </row>
    <row r="82" spans="1:9" s="55" customFormat="1" ht="12.5">
      <c r="A82" s="73" t="s">
        <v>386</v>
      </c>
      <c r="B82" s="480">
        <v>8.1873165111538047</v>
      </c>
      <c r="C82" s="956">
        <v>3.6052045309905481</v>
      </c>
      <c r="D82" s="957">
        <v>4.4271334750972908</v>
      </c>
      <c r="E82" s="959" t="s">
        <v>302</v>
      </c>
      <c r="F82" s="960" t="s">
        <v>302</v>
      </c>
      <c r="G82" s="58"/>
      <c r="H82" s="56"/>
      <c r="I82" s="56"/>
    </row>
    <row r="83" spans="1:9" s="91" customFormat="1" ht="12.5">
      <c r="A83" s="73" t="s">
        <v>387</v>
      </c>
      <c r="B83" s="480">
        <v>1.7871978478777732</v>
      </c>
      <c r="C83" s="956">
        <v>2.1626882984473359</v>
      </c>
      <c r="D83" s="957">
        <v>1.0297993437584609</v>
      </c>
      <c r="E83" s="957">
        <v>3.5572054437213905</v>
      </c>
      <c r="F83" s="953">
        <v>0</v>
      </c>
      <c r="G83" s="58"/>
      <c r="H83" s="98"/>
      <c r="I83" s="98"/>
    </row>
    <row r="84" spans="1:9" s="55" customFormat="1" ht="12.75" customHeight="1">
      <c r="A84" s="73" t="s">
        <v>388</v>
      </c>
      <c r="B84" s="480">
        <v>3.1349308201681665</v>
      </c>
      <c r="C84" s="956">
        <v>1.2873317022562314</v>
      </c>
      <c r="D84" s="957">
        <v>6.0180028316832166</v>
      </c>
      <c r="E84" s="957">
        <v>1.0815694913151783</v>
      </c>
      <c r="F84" s="953">
        <v>0</v>
      </c>
      <c r="G84" s="17"/>
      <c r="H84" s="67"/>
      <c r="I84" s="67"/>
    </row>
    <row r="85" spans="1:9" s="55" customFormat="1" ht="20.25" customHeight="1">
      <c r="A85" s="53" t="s">
        <v>397</v>
      </c>
      <c r="B85" s="961">
        <v>100</v>
      </c>
      <c r="C85" s="129">
        <v>100</v>
      </c>
      <c r="D85" s="961">
        <v>100</v>
      </c>
      <c r="E85" s="961">
        <v>100</v>
      </c>
      <c r="F85" s="962">
        <v>100</v>
      </c>
      <c r="G85" s="17"/>
      <c r="H85" s="67"/>
      <c r="I85" s="67"/>
    </row>
    <row r="86" spans="1:9" ht="12.75" customHeight="1">
      <c r="B86" s="99"/>
    </row>
    <row r="87" spans="1:9" s="75" customFormat="1" ht="45" customHeight="1">
      <c r="B87" s="1221" t="s">
        <v>403</v>
      </c>
      <c r="C87" s="1221"/>
      <c r="D87" s="1221"/>
      <c r="E87" s="1221"/>
      <c r="F87" s="1221"/>
      <c r="G87" s="100"/>
    </row>
    <row r="88" spans="1:9" ht="42" customHeight="1">
      <c r="B88" s="1225" t="s">
        <v>1442</v>
      </c>
      <c r="C88" s="1225"/>
      <c r="D88" s="1225"/>
      <c r="E88" s="1225"/>
      <c r="F88" s="1225"/>
    </row>
  </sheetData>
  <sheetProtection selectLockedCells="1"/>
  <mergeCells count="6">
    <mergeCell ref="B88:F88"/>
    <mergeCell ref="B7:F7"/>
    <mergeCell ref="B27:F27"/>
    <mergeCell ref="B47:F47"/>
    <mergeCell ref="B67:F67"/>
    <mergeCell ref="B87:F8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2020
nach Art der Entsorgung und Bundesländern</oddHeader>
    <oddFooter>&amp;CStatistische Ämter der Länder – Indikatoren und Kennzahlen, UGRdL 2022</oddFooter>
  </headerFooter>
  <rowBreaks count="1" manualBreakCount="1">
    <brk id="45" max="5"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8">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7" customWidth="1"/>
    <col min="11" max="16384" width="11.54296875" style="122"/>
  </cols>
  <sheetData>
    <row r="1" spans="1:10" ht="13">
      <c r="A1" s="146" t="s">
        <v>271</v>
      </c>
    </row>
    <row r="3" spans="1:10" ht="15">
      <c r="A3" s="723" t="s">
        <v>1263</v>
      </c>
      <c r="B3" s="363" t="s">
        <v>1023</v>
      </c>
      <c r="D3" s="363"/>
      <c r="E3" s="363"/>
      <c r="F3" s="363"/>
      <c r="G3" s="363"/>
      <c r="H3" s="363"/>
      <c r="I3" s="363"/>
      <c r="J3" s="363"/>
    </row>
    <row r="5" spans="1:10" ht="15.75" customHeight="1">
      <c r="A5" s="1363" t="s">
        <v>371</v>
      </c>
      <c r="B5" s="1337" t="s">
        <v>393</v>
      </c>
      <c r="C5" s="1359" t="s">
        <v>433</v>
      </c>
      <c r="D5" s="1360"/>
      <c r="E5" s="1360"/>
      <c r="F5" s="1360"/>
      <c r="G5" s="1360"/>
      <c r="H5" s="1360"/>
      <c r="I5" s="1374"/>
      <c r="J5" s="1359" t="s">
        <v>956</v>
      </c>
    </row>
    <row r="6" spans="1:10" ht="15.75" customHeight="1">
      <c r="A6" s="1363"/>
      <c r="B6" s="1337"/>
      <c r="C6" s="1342" t="s">
        <v>677</v>
      </c>
      <c r="D6" s="1363"/>
      <c r="E6" s="1239" t="s">
        <v>964</v>
      </c>
      <c r="F6" s="1239" t="s">
        <v>958</v>
      </c>
      <c r="G6" s="1342" t="s">
        <v>451</v>
      </c>
      <c r="H6" s="1363"/>
      <c r="I6" s="1239" t="s">
        <v>965</v>
      </c>
      <c r="J6" s="1359"/>
    </row>
    <row r="7" spans="1:10" ht="79.5" customHeight="1">
      <c r="A7" s="1363"/>
      <c r="B7" s="1337"/>
      <c r="C7" s="719" t="s">
        <v>961</v>
      </c>
      <c r="D7" s="719" t="s">
        <v>574</v>
      </c>
      <c r="E7" s="1375"/>
      <c r="F7" s="1375"/>
      <c r="G7" s="718" t="s">
        <v>966</v>
      </c>
      <c r="H7" s="718" t="s">
        <v>967</v>
      </c>
      <c r="I7" s="1375"/>
      <c r="J7" s="1359"/>
    </row>
    <row r="8" spans="1:10">
      <c r="A8" s="345"/>
      <c r="B8" s="345"/>
      <c r="C8" s="345"/>
      <c r="D8" s="345"/>
      <c r="E8" s="345"/>
      <c r="F8" s="345"/>
      <c r="G8" s="345"/>
      <c r="H8" s="345"/>
      <c r="I8" s="345"/>
      <c r="J8" s="345"/>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8001</v>
      </c>
      <c r="C11" s="976">
        <v>802</v>
      </c>
      <c r="D11" s="370">
        <v>719</v>
      </c>
      <c r="E11" s="976">
        <v>114</v>
      </c>
      <c r="F11" s="976">
        <v>6096</v>
      </c>
      <c r="G11" s="976">
        <v>5180</v>
      </c>
      <c r="H11" s="976">
        <v>839</v>
      </c>
      <c r="I11" s="976">
        <v>271</v>
      </c>
      <c r="J11" s="976">
        <v>326</v>
      </c>
    </row>
    <row r="12" spans="1:10">
      <c r="A12" s="563" t="s">
        <v>374</v>
      </c>
      <c r="B12" s="976">
        <v>19863</v>
      </c>
      <c r="C12" s="370">
        <v>952</v>
      </c>
      <c r="D12" s="1089">
        <v>1054</v>
      </c>
      <c r="E12" s="370">
        <v>134</v>
      </c>
      <c r="F12" s="370">
        <v>17183</v>
      </c>
      <c r="G12" s="370">
        <v>14621</v>
      </c>
      <c r="H12" s="370">
        <v>2355</v>
      </c>
      <c r="I12" s="370">
        <v>539</v>
      </c>
      <c r="J12" s="370">
        <v>1074</v>
      </c>
    </row>
    <row r="13" spans="1:10">
      <c r="A13" s="563" t="s">
        <v>375</v>
      </c>
      <c r="B13" s="976">
        <v>357</v>
      </c>
      <c r="C13" s="976">
        <v>168</v>
      </c>
      <c r="D13" s="370">
        <v>89</v>
      </c>
      <c r="E13" s="976">
        <v>37</v>
      </c>
      <c r="F13" s="976">
        <v>9</v>
      </c>
      <c r="G13" s="976">
        <v>8</v>
      </c>
      <c r="H13" s="976">
        <v>1</v>
      </c>
      <c r="I13" s="976">
        <v>54</v>
      </c>
      <c r="J13" s="976" t="s">
        <v>302</v>
      </c>
    </row>
    <row r="14" spans="1:10">
      <c r="A14" s="563" t="s">
        <v>376</v>
      </c>
      <c r="B14" s="976">
        <v>6875</v>
      </c>
      <c r="C14" s="370">
        <v>1481</v>
      </c>
      <c r="D14" s="1089">
        <v>237</v>
      </c>
      <c r="E14" s="370">
        <v>26</v>
      </c>
      <c r="F14" s="370">
        <v>5030</v>
      </c>
      <c r="G14" s="370">
        <v>4599</v>
      </c>
      <c r="H14" s="370">
        <v>384</v>
      </c>
      <c r="I14" s="370">
        <v>102</v>
      </c>
      <c r="J14" s="370">
        <v>336</v>
      </c>
    </row>
    <row r="15" spans="1:10">
      <c r="A15" s="563" t="s">
        <v>377</v>
      </c>
      <c r="B15" s="976">
        <v>405</v>
      </c>
      <c r="C15" s="976">
        <v>300</v>
      </c>
      <c r="D15" s="370">
        <v>26</v>
      </c>
      <c r="E15" s="976">
        <v>7</v>
      </c>
      <c r="F15" s="976">
        <v>55</v>
      </c>
      <c r="G15" s="976">
        <v>49</v>
      </c>
      <c r="H15" s="976">
        <v>5</v>
      </c>
      <c r="I15" s="976">
        <v>17</v>
      </c>
      <c r="J15" s="976" t="s">
        <v>302</v>
      </c>
    </row>
    <row r="16" spans="1:10">
      <c r="A16" s="563" t="s">
        <v>378</v>
      </c>
      <c r="B16" s="976">
        <v>340</v>
      </c>
      <c r="C16" s="370">
        <v>160</v>
      </c>
      <c r="D16" s="1089">
        <v>57</v>
      </c>
      <c r="E16" s="370">
        <v>19</v>
      </c>
      <c r="F16" s="370">
        <v>76</v>
      </c>
      <c r="G16" s="370">
        <v>71</v>
      </c>
      <c r="H16" s="370">
        <v>5</v>
      </c>
      <c r="I16" s="370">
        <v>28</v>
      </c>
      <c r="J16" s="370" t="s">
        <v>302</v>
      </c>
    </row>
    <row r="17" spans="1:10">
      <c r="A17" s="563" t="s">
        <v>379</v>
      </c>
      <c r="B17" s="976">
        <v>3336</v>
      </c>
      <c r="C17" s="976">
        <v>353</v>
      </c>
      <c r="D17" s="370">
        <v>482</v>
      </c>
      <c r="E17" s="976">
        <v>65</v>
      </c>
      <c r="F17" s="976">
        <v>2235</v>
      </c>
      <c r="G17" s="976">
        <v>1863</v>
      </c>
      <c r="H17" s="976">
        <v>350</v>
      </c>
      <c r="I17" s="976">
        <v>201</v>
      </c>
      <c r="J17" s="976">
        <v>111</v>
      </c>
    </row>
    <row r="18" spans="1:10">
      <c r="A18" s="563" t="s">
        <v>380</v>
      </c>
      <c r="B18" s="976">
        <v>6374</v>
      </c>
      <c r="C18" s="370">
        <v>139</v>
      </c>
      <c r="D18" s="1089">
        <v>120</v>
      </c>
      <c r="E18" s="370">
        <v>242</v>
      </c>
      <c r="F18" s="370">
        <v>5843</v>
      </c>
      <c r="G18" s="370">
        <v>5420</v>
      </c>
      <c r="H18" s="370">
        <v>367</v>
      </c>
      <c r="I18" s="370">
        <v>30</v>
      </c>
      <c r="J18" s="370">
        <v>538</v>
      </c>
    </row>
    <row r="19" spans="1:10">
      <c r="A19" s="563" t="s">
        <v>381</v>
      </c>
      <c r="B19" s="976">
        <v>19243</v>
      </c>
      <c r="C19" s="976">
        <v>950</v>
      </c>
      <c r="D19" s="370">
        <v>624</v>
      </c>
      <c r="E19" s="976">
        <v>84</v>
      </c>
      <c r="F19" s="976">
        <v>17279</v>
      </c>
      <c r="G19" s="976">
        <v>14701</v>
      </c>
      <c r="H19" s="976">
        <v>2352</v>
      </c>
      <c r="I19" s="976">
        <v>306</v>
      </c>
      <c r="J19" s="976">
        <v>951</v>
      </c>
    </row>
    <row r="20" spans="1:10">
      <c r="A20" s="563" t="s">
        <v>382</v>
      </c>
      <c r="B20" s="976">
        <v>16412</v>
      </c>
      <c r="C20" s="370">
        <v>5233</v>
      </c>
      <c r="D20" s="1089">
        <v>1030</v>
      </c>
      <c r="E20" s="370">
        <v>1544</v>
      </c>
      <c r="F20" s="370">
        <v>8067</v>
      </c>
      <c r="G20" s="370">
        <v>6489</v>
      </c>
      <c r="H20" s="370">
        <v>1511</v>
      </c>
      <c r="I20" s="370">
        <v>538</v>
      </c>
      <c r="J20" s="370">
        <v>342</v>
      </c>
    </row>
    <row r="21" spans="1:10">
      <c r="A21" s="563" t="s">
        <v>383</v>
      </c>
      <c r="B21" s="976">
        <v>3139</v>
      </c>
      <c r="C21" s="976">
        <v>324</v>
      </c>
      <c r="D21" s="370">
        <v>310</v>
      </c>
      <c r="E21" s="976">
        <v>446</v>
      </c>
      <c r="F21" s="976">
        <v>1886</v>
      </c>
      <c r="G21" s="976">
        <v>1640</v>
      </c>
      <c r="H21" s="976">
        <v>233</v>
      </c>
      <c r="I21" s="976">
        <v>174</v>
      </c>
      <c r="J21" s="976">
        <v>185</v>
      </c>
    </row>
    <row r="22" spans="1:10">
      <c r="A22" s="563" t="s">
        <v>384</v>
      </c>
      <c r="B22" s="976" t="s">
        <v>304</v>
      </c>
      <c r="C22" s="370" t="s">
        <v>304</v>
      </c>
      <c r="D22" s="1089" t="s">
        <v>304</v>
      </c>
      <c r="E22" s="370">
        <v>10</v>
      </c>
      <c r="F22" s="370">
        <v>198</v>
      </c>
      <c r="G22" s="370">
        <v>165</v>
      </c>
      <c r="H22" s="370">
        <v>32</v>
      </c>
      <c r="I22" s="370">
        <v>35</v>
      </c>
      <c r="J22" s="370">
        <v>31</v>
      </c>
    </row>
    <row r="23" spans="1:10">
      <c r="A23" s="563" t="s">
        <v>385</v>
      </c>
      <c r="B23" s="976">
        <v>4618</v>
      </c>
      <c r="C23" s="976">
        <v>1236</v>
      </c>
      <c r="D23" s="370">
        <v>233</v>
      </c>
      <c r="E23" s="976">
        <v>42</v>
      </c>
      <c r="F23" s="976">
        <v>2976</v>
      </c>
      <c r="G23" s="976">
        <v>2590</v>
      </c>
      <c r="H23" s="976">
        <v>360</v>
      </c>
      <c r="I23" s="976">
        <v>132</v>
      </c>
      <c r="J23" s="976">
        <v>210</v>
      </c>
    </row>
    <row r="24" spans="1:10">
      <c r="A24" s="563" t="s">
        <v>386</v>
      </c>
      <c r="B24" s="976">
        <v>5090</v>
      </c>
      <c r="C24" s="370">
        <v>587</v>
      </c>
      <c r="D24" s="1089">
        <v>189</v>
      </c>
      <c r="E24" s="370">
        <v>379</v>
      </c>
      <c r="F24" s="370">
        <v>3797</v>
      </c>
      <c r="G24" s="370">
        <v>3413</v>
      </c>
      <c r="H24" s="370">
        <v>338</v>
      </c>
      <c r="I24" s="370">
        <v>138</v>
      </c>
      <c r="J24" s="370">
        <v>238</v>
      </c>
    </row>
    <row r="25" spans="1:10">
      <c r="A25" s="563" t="s">
        <v>387</v>
      </c>
      <c r="B25" s="976">
        <v>6799</v>
      </c>
      <c r="C25" s="976">
        <v>205</v>
      </c>
      <c r="D25" s="370">
        <v>182</v>
      </c>
      <c r="E25" s="976">
        <v>30</v>
      </c>
      <c r="F25" s="976">
        <v>6265</v>
      </c>
      <c r="G25" s="976">
        <v>5430</v>
      </c>
      <c r="H25" s="976">
        <v>755</v>
      </c>
      <c r="I25" s="976">
        <v>117</v>
      </c>
      <c r="J25" s="976">
        <v>385</v>
      </c>
    </row>
    <row r="26" spans="1:10">
      <c r="A26" s="563" t="s">
        <v>388</v>
      </c>
      <c r="B26" s="976">
        <v>2988</v>
      </c>
      <c r="C26" s="370">
        <v>176</v>
      </c>
      <c r="D26" s="1089">
        <v>161</v>
      </c>
      <c r="E26" s="370">
        <v>22</v>
      </c>
      <c r="F26" s="370">
        <v>2518</v>
      </c>
      <c r="G26" s="370">
        <v>2246</v>
      </c>
      <c r="H26" s="370">
        <v>252</v>
      </c>
      <c r="I26" s="370">
        <v>111</v>
      </c>
      <c r="J26" s="370">
        <v>114</v>
      </c>
    </row>
    <row r="27" spans="1:10" ht="20.25" customHeight="1">
      <c r="A27" s="563" t="s">
        <v>389</v>
      </c>
      <c r="B27" s="976">
        <v>104120</v>
      </c>
      <c r="C27" s="976">
        <v>12875</v>
      </c>
      <c r="D27" s="976">
        <v>5811</v>
      </c>
      <c r="E27" s="976">
        <v>3265</v>
      </c>
      <c r="F27" s="976">
        <v>79510</v>
      </c>
      <c r="G27" s="976">
        <v>68487</v>
      </c>
      <c r="H27" s="976">
        <v>10139</v>
      </c>
      <c r="I27" s="976">
        <v>2655</v>
      </c>
      <c r="J27" s="976">
        <v>4903</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0.73</v>
      </c>
      <c r="C31" s="282">
        <v>7.0000000000000007E-2</v>
      </c>
      <c r="D31" s="372">
        <v>7.0000000000000007E-2</v>
      </c>
      <c r="E31" s="282">
        <v>0.01</v>
      </c>
      <c r="F31" s="282">
        <v>0.55000000000000004</v>
      </c>
      <c r="G31" s="282">
        <v>0.47</v>
      </c>
      <c r="H31" s="282">
        <v>0.08</v>
      </c>
      <c r="I31" s="282">
        <v>0.02</v>
      </c>
      <c r="J31" s="282">
        <v>0.03</v>
      </c>
    </row>
    <row r="32" spans="1:10">
      <c r="A32" s="563" t="s">
        <v>374</v>
      </c>
      <c r="B32" s="372">
        <v>1.53</v>
      </c>
      <c r="C32" s="372">
        <v>7.0000000000000007E-2</v>
      </c>
      <c r="D32" s="1090">
        <v>0.08</v>
      </c>
      <c r="E32" s="372">
        <v>0.01</v>
      </c>
      <c r="F32" s="372">
        <v>1.33</v>
      </c>
      <c r="G32" s="372">
        <v>1.1299999999999999</v>
      </c>
      <c r="H32" s="372">
        <v>0.18</v>
      </c>
      <c r="I32" s="372">
        <v>0.04</v>
      </c>
      <c r="J32" s="372">
        <v>0.08</v>
      </c>
    </row>
    <row r="33" spans="1:10">
      <c r="A33" s="563" t="s">
        <v>375</v>
      </c>
      <c r="B33" s="282">
        <v>0.1</v>
      </c>
      <c r="C33" s="282">
        <v>0.05</v>
      </c>
      <c r="D33" s="372">
        <v>0.02</v>
      </c>
      <c r="E33" s="282">
        <v>0.01</v>
      </c>
      <c r="F33" s="1094">
        <v>0</v>
      </c>
      <c r="G33" s="1094">
        <v>0</v>
      </c>
      <c r="H33" s="1094">
        <v>0</v>
      </c>
      <c r="I33" s="282">
        <v>0.01</v>
      </c>
      <c r="J33" s="1094" t="s">
        <v>302</v>
      </c>
    </row>
    <row r="34" spans="1:10">
      <c r="A34" s="563" t="s">
        <v>376</v>
      </c>
      <c r="B34" s="372">
        <v>2.75</v>
      </c>
      <c r="C34" s="372">
        <v>0.59</v>
      </c>
      <c r="D34" s="1090">
        <v>0.09</v>
      </c>
      <c r="E34" s="372">
        <v>0.01</v>
      </c>
      <c r="F34" s="372">
        <v>2.0099999999999998</v>
      </c>
      <c r="G34" s="372">
        <v>1.84</v>
      </c>
      <c r="H34" s="372">
        <v>0.15</v>
      </c>
      <c r="I34" s="372">
        <v>0.04</v>
      </c>
      <c r="J34" s="372">
        <v>0.13</v>
      </c>
    </row>
    <row r="35" spans="1:10">
      <c r="A35" s="563" t="s">
        <v>377</v>
      </c>
      <c r="B35" s="282">
        <v>0.6</v>
      </c>
      <c r="C35" s="282">
        <v>0.44</v>
      </c>
      <c r="D35" s="372">
        <v>0.04</v>
      </c>
      <c r="E35" s="282">
        <v>0.01</v>
      </c>
      <c r="F35" s="282">
        <v>0.08</v>
      </c>
      <c r="G35" s="282">
        <v>7.0000000000000007E-2</v>
      </c>
      <c r="H35" s="282">
        <v>0.01</v>
      </c>
      <c r="I35" s="282">
        <v>0.02</v>
      </c>
      <c r="J35" s="282" t="s">
        <v>302</v>
      </c>
    </row>
    <row r="36" spans="1:10">
      <c r="A36" s="563" t="s">
        <v>378</v>
      </c>
      <c r="B36" s="372">
        <v>0.19</v>
      </c>
      <c r="C36" s="372">
        <v>0.09</v>
      </c>
      <c r="D36" s="1090">
        <v>0.03</v>
      </c>
      <c r="E36" s="372">
        <v>0.01</v>
      </c>
      <c r="F36" s="372">
        <v>0.04</v>
      </c>
      <c r="G36" s="372">
        <v>0.04</v>
      </c>
      <c r="H36" s="411">
        <v>0</v>
      </c>
      <c r="I36" s="372">
        <v>0.02</v>
      </c>
      <c r="J36" s="372" t="s">
        <v>302</v>
      </c>
    </row>
    <row r="37" spans="1:10">
      <c r="A37" s="563" t="s">
        <v>379</v>
      </c>
      <c r="B37" s="282">
        <v>0.54</v>
      </c>
      <c r="C37" s="282">
        <v>0.06</v>
      </c>
      <c r="D37" s="372">
        <v>0.08</v>
      </c>
      <c r="E37" s="282">
        <v>0.01</v>
      </c>
      <c r="F37" s="282">
        <v>0.36</v>
      </c>
      <c r="G37" s="282">
        <v>0.3</v>
      </c>
      <c r="H37" s="282">
        <v>0.06</v>
      </c>
      <c r="I37" s="282">
        <v>0.03</v>
      </c>
      <c r="J37" s="282">
        <v>0.02</v>
      </c>
    </row>
    <row r="38" spans="1:10">
      <c r="A38" s="563" t="s">
        <v>380</v>
      </c>
      <c r="B38" s="372">
        <v>3.96</v>
      </c>
      <c r="C38" s="372">
        <v>0.09</v>
      </c>
      <c r="D38" s="1090">
        <v>7.0000000000000007E-2</v>
      </c>
      <c r="E38" s="372">
        <v>0.15</v>
      </c>
      <c r="F38" s="372">
        <v>3.63</v>
      </c>
      <c r="G38" s="372">
        <v>3.36</v>
      </c>
      <c r="H38" s="372">
        <v>0.23</v>
      </c>
      <c r="I38" s="372">
        <v>0.02</v>
      </c>
      <c r="J38" s="372">
        <v>0.33</v>
      </c>
    </row>
    <row r="39" spans="1:10">
      <c r="A39" s="563" t="s">
        <v>381</v>
      </c>
      <c r="B39" s="282">
        <v>2.42</v>
      </c>
      <c r="C39" s="282">
        <v>0.12</v>
      </c>
      <c r="D39" s="372">
        <v>0.08</v>
      </c>
      <c r="E39" s="282">
        <v>0.01</v>
      </c>
      <c r="F39" s="282">
        <v>2.17</v>
      </c>
      <c r="G39" s="282">
        <v>1.85</v>
      </c>
      <c r="H39" s="282">
        <v>0.3</v>
      </c>
      <c r="I39" s="282">
        <v>0.04</v>
      </c>
      <c r="J39" s="282">
        <v>0.12</v>
      </c>
    </row>
    <row r="40" spans="1:10">
      <c r="A40" s="563" t="s">
        <v>382</v>
      </c>
      <c r="B40" s="372">
        <v>0.92</v>
      </c>
      <c r="C40" s="372">
        <v>0.28999999999999998</v>
      </c>
      <c r="D40" s="1090">
        <v>0.06</v>
      </c>
      <c r="E40" s="372">
        <v>0.09</v>
      </c>
      <c r="F40" s="372">
        <v>0.45</v>
      </c>
      <c r="G40" s="372">
        <v>0.36</v>
      </c>
      <c r="H40" s="372">
        <v>0.08</v>
      </c>
      <c r="I40" s="372">
        <v>0.03</v>
      </c>
      <c r="J40" s="372">
        <v>0.02</v>
      </c>
    </row>
    <row r="41" spans="1:10">
      <c r="A41" s="563" t="s">
        <v>383</v>
      </c>
      <c r="B41" s="282">
        <v>0.77</v>
      </c>
      <c r="C41" s="282">
        <v>0.08</v>
      </c>
      <c r="D41" s="372">
        <v>0.08</v>
      </c>
      <c r="E41" s="282">
        <v>0.11</v>
      </c>
      <c r="F41" s="282">
        <v>0.46</v>
      </c>
      <c r="G41" s="282">
        <v>0.4</v>
      </c>
      <c r="H41" s="282">
        <v>0.06</v>
      </c>
      <c r="I41" s="282">
        <v>0.04</v>
      </c>
      <c r="J41" s="282">
        <v>0.05</v>
      </c>
    </row>
    <row r="42" spans="1:10">
      <c r="A42" s="563" t="s">
        <v>384</v>
      </c>
      <c r="B42" s="372" t="s">
        <v>304</v>
      </c>
      <c r="C42" s="372" t="s">
        <v>304</v>
      </c>
      <c r="D42" s="1090" t="s">
        <v>304</v>
      </c>
      <c r="E42" s="372">
        <v>0.01</v>
      </c>
      <c r="F42" s="372">
        <v>0.2</v>
      </c>
      <c r="G42" s="372">
        <v>0.17</v>
      </c>
      <c r="H42" s="372">
        <v>0.03</v>
      </c>
      <c r="I42" s="372">
        <v>0.04</v>
      </c>
      <c r="J42" s="372">
        <v>0.03</v>
      </c>
    </row>
    <row r="43" spans="1:10">
      <c r="A43" s="563" t="s">
        <v>385</v>
      </c>
      <c r="B43" s="282">
        <v>1.1299999999999999</v>
      </c>
      <c r="C43" s="282">
        <v>0.3</v>
      </c>
      <c r="D43" s="372">
        <v>0.06</v>
      </c>
      <c r="E43" s="282">
        <v>0.01</v>
      </c>
      <c r="F43" s="282">
        <v>0.73</v>
      </c>
      <c r="G43" s="282">
        <v>0.63</v>
      </c>
      <c r="H43" s="282">
        <v>0.09</v>
      </c>
      <c r="I43" s="282">
        <v>0.03</v>
      </c>
      <c r="J43" s="282">
        <v>0.05</v>
      </c>
    </row>
    <row r="44" spans="1:10">
      <c r="A44" s="563" t="s">
        <v>386</v>
      </c>
      <c r="B44" s="372">
        <v>2.2799999999999998</v>
      </c>
      <c r="C44" s="372">
        <v>0.26</v>
      </c>
      <c r="D44" s="1090">
        <v>0.08</v>
      </c>
      <c r="E44" s="372">
        <v>0.17</v>
      </c>
      <c r="F44" s="372">
        <v>1.7</v>
      </c>
      <c r="G44" s="372">
        <v>1.53</v>
      </c>
      <c r="H44" s="372">
        <v>0.15</v>
      </c>
      <c r="I44" s="372">
        <v>0.06</v>
      </c>
      <c r="J44" s="372">
        <v>0.11</v>
      </c>
    </row>
    <row r="45" spans="1:10">
      <c r="A45" s="563" t="s">
        <v>387</v>
      </c>
      <c r="B45" s="282">
        <v>2.36</v>
      </c>
      <c r="C45" s="282">
        <v>7.0000000000000007E-2</v>
      </c>
      <c r="D45" s="372">
        <v>0.06</v>
      </c>
      <c r="E45" s="282">
        <v>0.01</v>
      </c>
      <c r="F45" s="282">
        <v>2.17</v>
      </c>
      <c r="G45" s="282">
        <v>1.88</v>
      </c>
      <c r="H45" s="282">
        <v>0.26</v>
      </c>
      <c r="I45" s="282">
        <v>0.04</v>
      </c>
      <c r="J45" s="282">
        <v>0.13</v>
      </c>
    </row>
    <row r="46" spans="1:10">
      <c r="A46" s="563" t="s">
        <v>388</v>
      </c>
      <c r="B46" s="372">
        <v>1.39</v>
      </c>
      <c r="C46" s="372">
        <v>0.08</v>
      </c>
      <c r="D46" s="1090">
        <v>7.0000000000000007E-2</v>
      </c>
      <c r="E46" s="372">
        <v>0.01</v>
      </c>
      <c r="F46" s="372">
        <v>1.17</v>
      </c>
      <c r="G46" s="372">
        <v>1.04</v>
      </c>
      <c r="H46" s="372">
        <v>0.12</v>
      </c>
      <c r="I46" s="372">
        <v>0.05</v>
      </c>
      <c r="J46" s="372">
        <v>0.05</v>
      </c>
    </row>
    <row r="47" spans="1:10" ht="20.25" customHeight="1">
      <c r="A47" s="563" t="s">
        <v>389</v>
      </c>
      <c r="B47" s="1091">
        <v>1.26</v>
      </c>
      <c r="C47" s="1091">
        <v>0.16</v>
      </c>
      <c r="D47" s="1091">
        <v>7.0000000000000007E-2</v>
      </c>
      <c r="E47" s="1091">
        <v>0.04</v>
      </c>
      <c r="F47" s="1091">
        <v>0.96</v>
      </c>
      <c r="G47" s="1091">
        <v>0.83</v>
      </c>
      <c r="H47" s="1091">
        <v>0.12</v>
      </c>
      <c r="I47" s="1091">
        <v>0.03</v>
      </c>
      <c r="J47" s="1091">
        <v>0.06</v>
      </c>
    </row>
    <row r="48" spans="1:10">
      <c r="A48" s="345"/>
      <c r="B48" s="301"/>
      <c r="C48" s="301"/>
      <c r="D48" s="301"/>
      <c r="E48" s="301"/>
      <c r="F48" s="301"/>
      <c r="G48" s="301"/>
      <c r="H48" s="301"/>
      <c r="I48" s="301"/>
      <c r="J48" s="301"/>
    </row>
    <row r="49" spans="1:10" ht="15">
      <c r="B49" s="1367" t="s">
        <v>968</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976">
        <v>2384</v>
      </c>
      <c r="C51" s="976">
        <v>239</v>
      </c>
      <c r="D51" s="370">
        <v>214</v>
      </c>
      <c r="E51" s="976">
        <v>34</v>
      </c>
      <c r="F51" s="976">
        <v>1817</v>
      </c>
      <c r="G51" s="976">
        <v>1544</v>
      </c>
      <c r="H51" s="976">
        <v>250</v>
      </c>
      <c r="I51" s="976">
        <v>81</v>
      </c>
      <c r="J51" s="976">
        <v>97</v>
      </c>
    </row>
    <row r="52" spans="1:10">
      <c r="A52" s="563" t="s">
        <v>374</v>
      </c>
      <c r="B52" s="370">
        <v>5919</v>
      </c>
      <c r="C52" s="370">
        <v>284</v>
      </c>
      <c r="D52" s="1089">
        <v>314</v>
      </c>
      <c r="E52" s="370">
        <v>40</v>
      </c>
      <c r="F52" s="370">
        <v>5121</v>
      </c>
      <c r="G52" s="370">
        <v>4357</v>
      </c>
      <c r="H52" s="370">
        <v>702</v>
      </c>
      <c r="I52" s="370">
        <v>161</v>
      </c>
      <c r="J52" s="370">
        <v>320</v>
      </c>
    </row>
    <row r="53" spans="1:10">
      <c r="A53" s="563" t="s">
        <v>375</v>
      </c>
      <c r="B53" s="976">
        <v>106</v>
      </c>
      <c r="C53" s="976">
        <v>50</v>
      </c>
      <c r="D53" s="370">
        <v>26</v>
      </c>
      <c r="E53" s="976">
        <v>11</v>
      </c>
      <c r="F53" s="976">
        <v>3</v>
      </c>
      <c r="G53" s="976">
        <v>2</v>
      </c>
      <c r="H53" s="1094">
        <v>0</v>
      </c>
      <c r="I53" s="976">
        <v>16</v>
      </c>
      <c r="J53" s="976" t="s">
        <v>302</v>
      </c>
    </row>
    <row r="54" spans="1:10">
      <c r="A54" s="563" t="s">
        <v>376</v>
      </c>
      <c r="B54" s="370">
        <v>2049</v>
      </c>
      <c r="C54" s="370">
        <v>441</v>
      </c>
      <c r="D54" s="1089">
        <v>71</v>
      </c>
      <c r="E54" s="370">
        <v>8</v>
      </c>
      <c r="F54" s="370">
        <v>1499</v>
      </c>
      <c r="G54" s="370">
        <v>1371</v>
      </c>
      <c r="H54" s="370">
        <v>115</v>
      </c>
      <c r="I54" s="370">
        <v>30</v>
      </c>
      <c r="J54" s="370">
        <v>100</v>
      </c>
    </row>
    <row r="55" spans="1:10">
      <c r="A55" s="563" t="s">
        <v>377</v>
      </c>
      <c r="B55" s="976">
        <v>121</v>
      </c>
      <c r="C55" s="976">
        <v>89</v>
      </c>
      <c r="D55" s="370">
        <v>8</v>
      </c>
      <c r="E55" s="976">
        <v>2</v>
      </c>
      <c r="F55" s="976">
        <v>16</v>
      </c>
      <c r="G55" s="976">
        <v>15</v>
      </c>
      <c r="H55" s="976">
        <v>2</v>
      </c>
      <c r="I55" s="976">
        <v>5</v>
      </c>
      <c r="J55" s="976" t="s">
        <v>302</v>
      </c>
    </row>
    <row r="56" spans="1:10">
      <c r="A56" s="563" t="s">
        <v>378</v>
      </c>
      <c r="B56" s="370">
        <v>101</v>
      </c>
      <c r="C56" s="370">
        <v>48</v>
      </c>
      <c r="D56" s="1089">
        <v>17</v>
      </c>
      <c r="E56" s="370">
        <v>6</v>
      </c>
      <c r="F56" s="370">
        <v>23</v>
      </c>
      <c r="G56" s="370">
        <v>21</v>
      </c>
      <c r="H56" s="370">
        <v>1</v>
      </c>
      <c r="I56" s="370">
        <v>8</v>
      </c>
      <c r="J56" s="370" t="s">
        <v>302</v>
      </c>
    </row>
    <row r="57" spans="1:10">
      <c r="A57" s="563" t="s">
        <v>379</v>
      </c>
      <c r="B57" s="976">
        <v>994</v>
      </c>
      <c r="C57" s="976">
        <v>105</v>
      </c>
      <c r="D57" s="370">
        <v>144</v>
      </c>
      <c r="E57" s="976">
        <v>19</v>
      </c>
      <c r="F57" s="976">
        <v>666</v>
      </c>
      <c r="G57" s="976">
        <v>555</v>
      </c>
      <c r="H57" s="976">
        <v>104</v>
      </c>
      <c r="I57" s="976">
        <v>60</v>
      </c>
      <c r="J57" s="976">
        <v>33</v>
      </c>
    </row>
    <row r="58" spans="1:10">
      <c r="A58" s="563" t="s">
        <v>380</v>
      </c>
      <c r="B58" s="370">
        <v>1899</v>
      </c>
      <c r="C58" s="370">
        <v>41</v>
      </c>
      <c r="D58" s="1089">
        <v>36</v>
      </c>
      <c r="E58" s="370">
        <v>72</v>
      </c>
      <c r="F58" s="370">
        <v>1741</v>
      </c>
      <c r="G58" s="370">
        <v>1615</v>
      </c>
      <c r="H58" s="370">
        <v>109</v>
      </c>
      <c r="I58" s="370">
        <v>9</v>
      </c>
      <c r="J58" s="370">
        <v>160</v>
      </c>
    </row>
    <row r="59" spans="1:10">
      <c r="A59" s="563" t="s">
        <v>381</v>
      </c>
      <c r="B59" s="976">
        <v>5734</v>
      </c>
      <c r="C59" s="976">
        <v>283</v>
      </c>
      <c r="D59" s="370">
        <v>186</v>
      </c>
      <c r="E59" s="976">
        <v>25</v>
      </c>
      <c r="F59" s="976">
        <v>5149</v>
      </c>
      <c r="G59" s="976">
        <v>4381</v>
      </c>
      <c r="H59" s="976">
        <v>701</v>
      </c>
      <c r="I59" s="976">
        <v>91</v>
      </c>
      <c r="J59" s="976">
        <v>283</v>
      </c>
    </row>
    <row r="60" spans="1:10">
      <c r="A60" s="563" t="s">
        <v>382</v>
      </c>
      <c r="B60" s="370">
        <v>4891</v>
      </c>
      <c r="C60" s="370">
        <v>1559</v>
      </c>
      <c r="D60" s="1089">
        <v>307</v>
      </c>
      <c r="E60" s="370">
        <v>460</v>
      </c>
      <c r="F60" s="370">
        <v>2404</v>
      </c>
      <c r="G60" s="370">
        <v>1934</v>
      </c>
      <c r="H60" s="370">
        <v>450</v>
      </c>
      <c r="I60" s="370">
        <v>160</v>
      </c>
      <c r="J60" s="370">
        <v>102</v>
      </c>
    </row>
    <row r="61" spans="1:10">
      <c r="A61" s="563" t="s">
        <v>383</v>
      </c>
      <c r="B61" s="976">
        <v>935</v>
      </c>
      <c r="C61" s="976">
        <v>97</v>
      </c>
      <c r="D61" s="370">
        <v>92</v>
      </c>
      <c r="E61" s="976">
        <v>133</v>
      </c>
      <c r="F61" s="976">
        <v>562</v>
      </c>
      <c r="G61" s="976">
        <v>489</v>
      </c>
      <c r="H61" s="976">
        <v>69</v>
      </c>
      <c r="I61" s="976">
        <v>52</v>
      </c>
      <c r="J61" s="976">
        <v>55</v>
      </c>
    </row>
    <row r="62" spans="1:10">
      <c r="A62" s="563" t="s">
        <v>384</v>
      </c>
      <c r="B62" s="370" t="s">
        <v>304</v>
      </c>
      <c r="C62" s="370" t="s">
        <v>304</v>
      </c>
      <c r="D62" s="1089" t="s">
        <v>304</v>
      </c>
      <c r="E62" s="370">
        <v>3</v>
      </c>
      <c r="F62" s="370">
        <v>59</v>
      </c>
      <c r="G62" s="370">
        <v>49</v>
      </c>
      <c r="H62" s="370">
        <v>9</v>
      </c>
      <c r="I62" s="370">
        <v>10</v>
      </c>
      <c r="J62" s="370">
        <v>9</v>
      </c>
    </row>
    <row r="63" spans="1:10">
      <c r="A63" s="563" t="s">
        <v>385</v>
      </c>
      <c r="B63" s="976">
        <v>1376</v>
      </c>
      <c r="C63" s="976">
        <v>368</v>
      </c>
      <c r="D63" s="370">
        <v>69</v>
      </c>
      <c r="E63" s="976">
        <v>13</v>
      </c>
      <c r="F63" s="976">
        <v>887</v>
      </c>
      <c r="G63" s="976">
        <v>772</v>
      </c>
      <c r="H63" s="976">
        <v>107</v>
      </c>
      <c r="I63" s="976">
        <v>39</v>
      </c>
      <c r="J63" s="976">
        <v>62</v>
      </c>
    </row>
    <row r="64" spans="1:10">
      <c r="A64" s="563" t="s">
        <v>386</v>
      </c>
      <c r="B64" s="370">
        <v>1517</v>
      </c>
      <c r="C64" s="370">
        <v>175</v>
      </c>
      <c r="D64" s="1089">
        <v>56</v>
      </c>
      <c r="E64" s="370">
        <v>113</v>
      </c>
      <c r="F64" s="370">
        <v>1131</v>
      </c>
      <c r="G64" s="370">
        <v>1017</v>
      </c>
      <c r="H64" s="370">
        <v>101</v>
      </c>
      <c r="I64" s="370">
        <v>41</v>
      </c>
      <c r="J64" s="370">
        <v>71</v>
      </c>
    </row>
    <row r="65" spans="1:10">
      <c r="A65" s="563" t="s">
        <v>387</v>
      </c>
      <c r="B65" s="976">
        <v>2026</v>
      </c>
      <c r="C65" s="976">
        <v>61</v>
      </c>
      <c r="D65" s="370">
        <v>54</v>
      </c>
      <c r="E65" s="976">
        <v>9</v>
      </c>
      <c r="F65" s="976">
        <v>1867</v>
      </c>
      <c r="G65" s="976">
        <v>1618</v>
      </c>
      <c r="H65" s="976">
        <v>225</v>
      </c>
      <c r="I65" s="976">
        <v>35</v>
      </c>
      <c r="J65" s="976">
        <v>115</v>
      </c>
    </row>
    <row r="66" spans="1:10">
      <c r="A66" s="563" t="s">
        <v>388</v>
      </c>
      <c r="B66" s="370">
        <v>890</v>
      </c>
      <c r="C66" s="370">
        <v>52</v>
      </c>
      <c r="D66" s="1089">
        <v>48</v>
      </c>
      <c r="E66" s="370">
        <v>7</v>
      </c>
      <c r="F66" s="370">
        <v>750</v>
      </c>
      <c r="G66" s="370">
        <v>669</v>
      </c>
      <c r="H66" s="370">
        <v>75</v>
      </c>
      <c r="I66" s="370">
        <v>33</v>
      </c>
      <c r="J66" s="370">
        <v>34</v>
      </c>
    </row>
    <row r="67" spans="1:10" ht="20.25" customHeight="1">
      <c r="A67" s="563" t="s">
        <v>389</v>
      </c>
      <c r="B67" s="1096">
        <f>B27*298/1000</f>
        <v>31027.759999999998</v>
      </c>
      <c r="C67" s="1096">
        <f t="shared" ref="C67:J67" si="0">C27*298/1000</f>
        <v>3836.75</v>
      </c>
      <c r="D67" s="1096">
        <f t="shared" si="0"/>
        <v>1731.6780000000001</v>
      </c>
      <c r="E67" s="1096">
        <f t="shared" si="0"/>
        <v>972.97</v>
      </c>
      <c r="F67" s="1096">
        <f t="shared" si="0"/>
        <v>23693.98</v>
      </c>
      <c r="G67" s="1096">
        <f t="shared" si="0"/>
        <v>20409.126</v>
      </c>
      <c r="H67" s="1096">
        <f t="shared" si="0"/>
        <v>3021.422</v>
      </c>
      <c r="I67" s="1096">
        <f t="shared" si="0"/>
        <v>791.19</v>
      </c>
      <c r="J67" s="1096">
        <f t="shared" si="0"/>
        <v>1461.0940000000001</v>
      </c>
    </row>
    <row r="68" spans="1:10" s="328" customFormat="1">
      <c r="A68" s="522"/>
      <c r="B68" s="293"/>
      <c r="C68" s="275"/>
      <c r="D68" s="275"/>
      <c r="E68" s="275"/>
      <c r="F68" s="275"/>
      <c r="G68" s="275"/>
      <c r="H68" s="275"/>
      <c r="I68" s="275"/>
      <c r="J68" s="275"/>
    </row>
    <row r="69" spans="1:10" s="328" customFormat="1" ht="13">
      <c r="A69" s="122"/>
      <c r="B69" s="1373" t="s">
        <v>641</v>
      </c>
      <c r="C69" s="1373"/>
      <c r="D69" s="1373"/>
      <c r="E69" s="1373"/>
      <c r="F69" s="1373"/>
      <c r="G69" s="1373"/>
      <c r="H69" s="1373"/>
      <c r="I69" s="1373"/>
      <c r="J69" s="1373"/>
    </row>
    <row r="70" spans="1:10" s="328" customFormat="1">
      <c r="A70" s="522"/>
      <c r="B70" s="293"/>
      <c r="C70" s="303"/>
      <c r="D70" s="303"/>
      <c r="E70" s="303"/>
      <c r="F70" s="303"/>
      <c r="G70" s="303"/>
      <c r="H70" s="303"/>
      <c r="I70" s="303"/>
      <c r="J70" s="303"/>
    </row>
    <row r="71" spans="1:10" s="328" customFormat="1">
      <c r="A71" s="563" t="s">
        <v>373</v>
      </c>
      <c r="B71" s="306">
        <v>100</v>
      </c>
      <c r="C71" s="307">
        <v>10.023747031621047</v>
      </c>
      <c r="D71" s="307">
        <v>8.9863767029121355</v>
      </c>
      <c r="E71" s="307">
        <v>1.4248218972628421</v>
      </c>
      <c r="F71" s="307">
        <v>76.19047619047619</v>
      </c>
      <c r="G71" s="307">
        <v>64.741907261592303</v>
      </c>
      <c r="H71" s="307">
        <v>10.486189226346706</v>
      </c>
      <c r="I71" s="307">
        <v>3.387076615423072</v>
      </c>
      <c r="J71" s="307" t="s">
        <v>306</v>
      </c>
    </row>
    <row r="72" spans="1:10" s="328" customFormat="1">
      <c r="A72" s="563" t="s">
        <v>374</v>
      </c>
      <c r="B72" s="306">
        <v>100</v>
      </c>
      <c r="C72" s="307">
        <v>4.7928308916075117</v>
      </c>
      <c r="D72" s="307">
        <v>5.306348487136888</v>
      </c>
      <c r="E72" s="307">
        <v>0.67462115491114127</v>
      </c>
      <c r="F72" s="307">
        <v>86.507576901777171</v>
      </c>
      <c r="G72" s="307">
        <v>73.609223178774613</v>
      </c>
      <c r="H72" s="307">
        <v>11.856215073251775</v>
      </c>
      <c r="I72" s="307">
        <v>2.7135880783366058</v>
      </c>
      <c r="J72" s="307" t="s">
        <v>306</v>
      </c>
    </row>
    <row r="73" spans="1:10" s="328" customFormat="1">
      <c r="A73" s="563" t="s">
        <v>375</v>
      </c>
      <c r="B73" s="306">
        <v>100</v>
      </c>
      <c r="C73" s="307">
        <v>47.058823529411768</v>
      </c>
      <c r="D73" s="307">
        <v>24.929971988795518</v>
      </c>
      <c r="E73" s="307">
        <v>10.364145658263306</v>
      </c>
      <c r="F73" s="307">
        <v>2.5210084033613445</v>
      </c>
      <c r="G73" s="307">
        <v>2.2408963585434174</v>
      </c>
      <c r="H73" s="307">
        <v>0.28011204481792717</v>
      </c>
      <c r="I73" s="307">
        <v>15.126050420168067</v>
      </c>
      <c r="J73" s="307" t="s">
        <v>306</v>
      </c>
    </row>
    <row r="74" spans="1:10" s="328" customFormat="1">
      <c r="A74" s="563" t="s">
        <v>376</v>
      </c>
      <c r="B74" s="306">
        <v>100</v>
      </c>
      <c r="C74" s="307">
        <v>21.541818181818183</v>
      </c>
      <c r="D74" s="307">
        <v>3.4472727272727273</v>
      </c>
      <c r="E74" s="307">
        <v>0.37818181818181817</v>
      </c>
      <c r="F74" s="307">
        <v>73.163636363636357</v>
      </c>
      <c r="G74" s="307">
        <v>66.894545454545451</v>
      </c>
      <c r="H74" s="307">
        <v>5.5854545454545459</v>
      </c>
      <c r="I74" s="307">
        <v>1.4836363636363636</v>
      </c>
      <c r="J74" s="307" t="s">
        <v>306</v>
      </c>
    </row>
    <row r="75" spans="1:10" s="328" customFormat="1">
      <c r="A75" s="563" t="s">
        <v>377</v>
      </c>
      <c r="B75" s="306">
        <v>100</v>
      </c>
      <c r="C75" s="307">
        <v>74.074074074074076</v>
      </c>
      <c r="D75" s="307">
        <v>6.4197530864197532</v>
      </c>
      <c r="E75" s="307">
        <v>1.728395061728395</v>
      </c>
      <c r="F75" s="307">
        <v>13.580246913580247</v>
      </c>
      <c r="G75" s="307">
        <v>12.098765432098766</v>
      </c>
      <c r="H75" s="307">
        <v>1.2345679012345678</v>
      </c>
      <c r="I75" s="307">
        <v>4.1975308641975309</v>
      </c>
      <c r="J75" s="307" t="s">
        <v>306</v>
      </c>
    </row>
    <row r="76" spans="1:10" s="328" customFormat="1">
      <c r="A76" s="563" t="s">
        <v>378</v>
      </c>
      <c r="B76" s="306">
        <v>100</v>
      </c>
      <c r="C76" s="307">
        <v>47.058823529411768</v>
      </c>
      <c r="D76" s="307">
        <v>16.764705882352942</v>
      </c>
      <c r="E76" s="307">
        <v>5.5882352941176467</v>
      </c>
      <c r="F76" s="307">
        <v>22.352941176470587</v>
      </c>
      <c r="G76" s="307">
        <v>20.882352941176471</v>
      </c>
      <c r="H76" s="307">
        <v>1.4705882352941178</v>
      </c>
      <c r="I76" s="307">
        <v>8.235294117647058</v>
      </c>
      <c r="J76" s="307" t="s">
        <v>306</v>
      </c>
    </row>
    <row r="77" spans="1:10" s="328" customFormat="1">
      <c r="A77" s="563" t="s">
        <v>379</v>
      </c>
      <c r="B77" s="306">
        <v>100</v>
      </c>
      <c r="C77" s="307">
        <v>10.581534772182254</v>
      </c>
      <c r="D77" s="307">
        <v>14.448441247002398</v>
      </c>
      <c r="E77" s="307">
        <v>1.9484412470023982</v>
      </c>
      <c r="F77" s="307">
        <v>66.996402877697847</v>
      </c>
      <c r="G77" s="307">
        <v>55.845323741007192</v>
      </c>
      <c r="H77" s="307">
        <v>10.491606714628297</v>
      </c>
      <c r="I77" s="307">
        <v>6.0251798561151082</v>
      </c>
      <c r="J77" s="307" t="s">
        <v>306</v>
      </c>
    </row>
    <row r="78" spans="1:10" s="328" customFormat="1">
      <c r="A78" s="563" t="s">
        <v>380</v>
      </c>
      <c r="B78" s="306">
        <v>100</v>
      </c>
      <c r="C78" s="307">
        <v>2.1807342328208348</v>
      </c>
      <c r="D78" s="307">
        <v>1.8826482585503608</v>
      </c>
      <c r="E78" s="307">
        <v>3.7966739880765612</v>
      </c>
      <c r="F78" s="307">
        <v>91.669281455914657</v>
      </c>
      <c r="G78" s="307">
        <v>85.032946344524632</v>
      </c>
      <c r="H78" s="307">
        <v>5.7577659240665202</v>
      </c>
      <c r="I78" s="307">
        <v>0.47066206463759019</v>
      </c>
      <c r="J78" s="307" t="s">
        <v>306</v>
      </c>
    </row>
    <row r="79" spans="1:10" s="328" customFormat="1">
      <c r="A79" s="563" t="s">
        <v>381</v>
      </c>
      <c r="B79" s="306">
        <v>100</v>
      </c>
      <c r="C79" s="307">
        <v>4.9368601569401864</v>
      </c>
      <c r="D79" s="307">
        <v>3.2427376188743957</v>
      </c>
      <c r="E79" s="307">
        <v>0.43652237177155329</v>
      </c>
      <c r="F79" s="307">
        <v>89.793691212388921</v>
      </c>
      <c r="G79" s="307">
        <v>76.396611754923867</v>
      </c>
      <c r="H79" s="307">
        <v>12.222626409603492</v>
      </c>
      <c r="I79" s="307">
        <v>1.5901886400249441</v>
      </c>
      <c r="J79" s="307" t="s">
        <v>306</v>
      </c>
    </row>
    <row r="80" spans="1:10" s="328" customFormat="1">
      <c r="A80" s="563" t="s">
        <v>382</v>
      </c>
      <c r="B80" s="306">
        <v>100</v>
      </c>
      <c r="C80" s="307">
        <v>31.885205946868144</v>
      </c>
      <c r="D80" s="307">
        <v>6.2758956860833539</v>
      </c>
      <c r="E80" s="307">
        <v>9.4077504265171825</v>
      </c>
      <c r="F80" s="307">
        <v>49.153058737509141</v>
      </c>
      <c r="G80" s="307">
        <v>39.538142822325128</v>
      </c>
      <c r="H80" s="307">
        <v>9.2066780404582005</v>
      </c>
      <c r="I80" s="307">
        <v>3.2780892030221791</v>
      </c>
      <c r="J80" s="307" t="s">
        <v>306</v>
      </c>
    </row>
    <row r="81" spans="1:10" s="328" customFormat="1">
      <c r="A81" s="563" t="s">
        <v>383</v>
      </c>
      <c r="B81" s="306">
        <v>100</v>
      </c>
      <c r="C81" s="307">
        <v>10.321758521822236</v>
      </c>
      <c r="D81" s="307">
        <v>9.8757566103854728</v>
      </c>
      <c r="E81" s="307">
        <v>14.208346607199745</v>
      </c>
      <c r="F81" s="307">
        <v>60.082828926409682</v>
      </c>
      <c r="G81" s="307">
        <v>52.245938196877987</v>
      </c>
      <c r="H81" s="307">
        <v>7.4227460974832749</v>
      </c>
      <c r="I81" s="307">
        <v>5.5431666135712012</v>
      </c>
      <c r="J81" s="307" t="s">
        <v>306</v>
      </c>
    </row>
    <row r="82" spans="1:10" s="328" customFormat="1">
      <c r="A82" s="563" t="s">
        <v>384</v>
      </c>
      <c r="B82" s="306">
        <v>100</v>
      </c>
      <c r="C82" s="370" t="s">
        <v>304</v>
      </c>
      <c r="D82" s="370" t="s">
        <v>304</v>
      </c>
      <c r="E82" s="1089" t="s">
        <v>304</v>
      </c>
      <c r="F82" s="370" t="s">
        <v>304</v>
      </c>
      <c r="G82" s="370" t="s">
        <v>304</v>
      </c>
      <c r="H82" s="370" t="s">
        <v>304</v>
      </c>
      <c r="I82" s="1089" t="s">
        <v>304</v>
      </c>
      <c r="J82" s="307" t="s">
        <v>306</v>
      </c>
    </row>
    <row r="83" spans="1:10" s="328" customFormat="1">
      <c r="A83" s="563" t="s">
        <v>385</v>
      </c>
      <c r="B83" s="306">
        <v>100</v>
      </c>
      <c r="C83" s="307">
        <v>26.764833261152013</v>
      </c>
      <c r="D83" s="307">
        <v>5.0454742312689476</v>
      </c>
      <c r="E83" s="307">
        <v>0.90948462537895192</v>
      </c>
      <c r="F83" s="307">
        <v>64.443482026851456</v>
      </c>
      <c r="G83" s="307">
        <v>56.084885231702039</v>
      </c>
      <c r="H83" s="307">
        <v>7.7955825032481592</v>
      </c>
      <c r="I83" s="307">
        <v>2.8583802511909919</v>
      </c>
      <c r="J83" s="307" t="s">
        <v>306</v>
      </c>
    </row>
    <row r="84" spans="1:10" s="328" customFormat="1">
      <c r="A84" s="563" t="s">
        <v>386</v>
      </c>
      <c r="B84" s="306">
        <v>100</v>
      </c>
      <c r="C84" s="307">
        <v>11.532416502946955</v>
      </c>
      <c r="D84" s="307">
        <v>3.7131630648330058</v>
      </c>
      <c r="E84" s="307">
        <v>7.4459724950884087</v>
      </c>
      <c r="F84" s="307">
        <v>74.597249508840861</v>
      </c>
      <c r="G84" s="307">
        <v>67.053045186640475</v>
      </c>
      <c r="H84" s="307">
        <v>6.6404715127701373</v>
      </c>
      <c r="I84" s="307">
        <v>2.7111984282907664</v>
      </c>
      <c r="J84" s="307" t="s">
        <v>306</v>
      </c>
    </row>
    <row r="85" spans="1:10" s="328" customFormat="1">
      <c r="A85" s="563" t="s">
        <v>387</v>
      </c>
      <c r="B85" s="306">
        <v>100</v>
      </c>
      <c r="C85" s="307">
        <v>3.0151492866598031</v>
      </c>
      <c r="D85" s="307">
        <v>2.676864244741874</v>
      </c>
      <c r="E85" s="307">
        <v>0.44124135902338579</v>
      </c>
      <c r="F85" s="307">
        <v>92.145903809383739</v>
      </c>
      <c r="G85" s="307">
        <v>79.864685983232832</v>
      </c>
      <c r="H85" s="307">
        <v>11.104574202088543</v>
      </c>
      <c r="I85" s="307">
        <v>1.7208413001912046</v>
      </c>
      <c r="J85" s="307" t="s">
        <v>306</v>
      </c>
    </row>
    <row r="86" spans="1:10" s="328" customFormat="1">
      <c r="A86" s="563" t="s">
        <v>388</v>
      </c>
      <c r="B86" s="306">
        <v>100</v>
      </c>
      <c r="C86" s="307">
        <v>5.8902275769745653</v>
      </c>
      <c r="D86" s="307">
        <v>5.3882195448460513</v>
      </c>
      <c r="E86" s="307">
        <v>0.73627844712182067</v>
      </c>
      <c r="F86" s="307">
        <v>84.270414993306559</v>
      </c>
      <c r="G86" s="307">
        <v>75.167336010709505</v>
      </c>
      <c r="H86" s="307">
        <v>8.4337349397590362</v>
      </c>
      <c r="I86" s="307">
        <v>3.714859437751004</v>
      </c>
      <c r="J86" s="307" t="s">
        <v>306</v>
      </c>
    </row>
    <row r="87" spans="1:10" s="328" customFormat="1" ht="20.149999999999999" customHeight="1">
      <c r="A87" s="563" t="s">
        <v>389</v>
      </c>
      <c r="B87" s="306">
        <v>100</v>
      </c>
      <c r="C87" s="307">
        <v>12.365539761813292</v>
      </c>
      <c r="D87" s="307">
        <v>5.5810603150211291</v>
      </c>
      <c r="E87" s="307">
        <v>3.1358048405685746</v>
      </c>
      <c r="F87" s="307">
        <v>76.363810987322324</v>
      </c>
      <c r="G87" s="307">
        <v>65.776988090664616</v>
      </c>
      <c r="H87" s="307">
        <v>9.7378025355359199</v>
      </c>
      <c r="I87" s="307">
        <v>2.5499423741836345</v>
      </c>
      <c r="J87" s="307" t="s">
        <v>306</v>
      </c>
    </row>
    <row r="88" spans="1:10" ht="13">
      <c r="B88" s="167"/>
      <c r="C88" s="346"/>
      <c r="D88" s="346"/>
      <c r="E88" s="346"/>
      <c r="F88" s="346"/>
      <c r="G88" s="346"/>
      <c r="H88" s="346"/>
      <c r="I88" s="346"/>
      <c r="J88" s="346"/>
    </row>
    <row r="89" spans="1:10" s="335" customFormat="1" ht="33.75"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2017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9">
    <pageSetUpPr autoPageBreaks="0"/>
  </sheetPr>
  <dimension ref="A1:Q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7" customWidth="1"/>
    <col min="11" max="16384" width="11.54296875" style="122"/>
  </cols>
  <sheetData>
    <row r="1" spans="1:15" ht="13">
      <c r="A1" s="146" t="s">
        <v>271</v>
      </c>
    </row>
    <row r="3" spans="1:15" ht="15">
      <c r="A3" s="723" t="s">
        <v>1262</v>
      </c>
      <c r="B3" s="363" t="s">
        <v>1143</v>
      </c>
      <c r="D3" s="363"/>
      <c r="E3" s="363"/>
      <c r="F3" s="363"/>
      <c r="G3" s="363"/>
      <c r="H3" s="363"/>
      <c r="I3" s="363"/>
      <c r="J3" s="363"/>
    </row>
    <row r="5" spans="1:15" ht="15.75" customHeight="1">
      <c r="A5" s="1363" t="s">
        <v>371</v>
      </c>
      <c r="B5" s="1337" t="s">
        <v>393</v>
      </c>
      <c r="C5" s="1359" t="s">
        <v>433</v>
      </c>
      <c r="D5" s="1360"/>
      <c r="E5" s="1360"/>
      <c r="F5" s="1360"/>
      <c r="G5" s="1360"/>
      <c r="H5" s="1360"/>
      <c r="I5" s="1374"/>
      <c r="J5" s="1359" t="s">
        <v>956</v>
      </c>
    </row>
    <row r="6" spans="1:15" ht="15.75" customHeight="1">
      <c r="A6" s="1363"/>
      <c r="B6" s="1337"/>
      <c r="C6" s="1342" t="s">
        <v>677</v>
      </c>
      <c r="D6" s="1363"/>
      <c r="E6" s="1239" t="s">
        <v>964</v>
      </c>
      <c r="F6" s="1239" t="s">
        <v>958</v>
      </c>
      <c r="G6" s="1342" t="s">
        <v>451</v>
      </c>
      <c r="H6" s="1363"/>
      <c r="I6" s="1239" t="s">
        <v>965</v>
      </c>
      <c r="J6" s="1359"/>
    </row>
    <row r="7" spans="1:15" ht="79.5" customHeight="1">
      <c r="A7" s="1363"/>
      <c r="B7" s="1337"/>
      <c r="C7" s="719" t="s">
        <v>961</v>
      </c>
      <c r="D7" s="719" t="s">
        <v>574</v>
      </c>
      <c r="E7" s="1375"/>
      <c r="F7" s="1375"/>
      <c r="G7" s="718" t="s">
        <v>966</v>
      </c>
      <c r="H7" s="718" t="s">
        <v>967</v>
      </c>
      <c r="I7" s="1375"/>
      <c r="J7" s="1359"/>
    </row>
    <row r="8" spans="1:15">
      <c r="A8" s="345"/>
      <c r="B8" s="345"/>
      <c r="C8" s="345"/>
      <c r="D8" s="345"/>
      <c r="E8" s="345"/>
      <c r="F8" s="345"/>
      <c r="G8" s="345"/>
      <c r="H8" s="345"/>
      <c r="I8" s="345"/>
      <c r="J8" s="345"/>
    </row>
    <row r="9" spans="1:15" ht="13">
      <c r="B9" s="1367" t="s">
        <v>418</v>
      </c>
      <c r="C9" s="1367"/>
      <c r="D9" s="1367"/>
      <c r="E9" s="1367"/>
      <c r="F9" s="1367"/>
      <c r="G9" s="1367"/>
      <c r="H9" s="1367"/>
      <c r="I9" s="1367"/>
      <c r="J9" s="1367"/>
    </row>
    <row r="10" spans="1:15" s="344" customFormat="1">
      <c r="A10" s="522"/>
      <c r="B10" s="293"/>
      <c r="C10" s="303"/>
      <c r="D10" s="308"/>
      <c r="E10" s="303"/>
      <c r="F10" s="303"/>
      <c r="G10" s="303"/>
      <c r="H10" s="303"/>
      <c r="I10" s="303"/>
      <c r="J10" s="303"/>
    </row>
    <row r="11" spans="1:15" s="344" customFormat="1">
      <c r="A11" s="563" t="s">
        <v>373</v>
      </c>
      <c r="B11" s="976">
        <v>7720</v>
      </c>
      <c r="C11" s="976">
        <v>751</v>
      </c>
      <c r="D11" s="370">
        <v>743</v>
      </c>
      <c r="E11" s="976">
        <v>131</v>
      </c>
      <c r="F11" s="976">
        <v>5841</v>
      </c>
      <c r="G11" s="976">
        <v>4931</v>
      </c>
      <c r="H11" s="976">
        <v>833</v>
      </c>
      <c r="I11" s="976">
        <v>253</v>
      </c>
      <c r="J11" s="976">
        <v>329</v>
      </c>
    </row>
    <row r="12" spans="1:15">
      <c r="A12" s="563" t="s">
        <v>374</v>
      </c>
      <c r="B12" s="976">
        <v>19106</v>
      </c>
      <c r="C12" s="370">
        <v>916</v>
      </c>
      <c r="D12" s="1089">
        <v>1092</v>
      </c>
      <c r="E12" s="370">
        <v>154</v>
      </c>
      <c r="F12" s="370">
        <v>16438</v>
      </c>
      <c r="G12" s="370">
        <v>13895</v>
      </c>
      <c r="H12" s="370">
        <v>2335</v>
      </c>
      <c r="I12" s="370">
        <v>507</v>
      </c>
      <c r="J12" s="370">
        <v>1074</v>
      </c>
      <c r="K12" s="344"/>
      <c r="L12" s="344"/>
      <c r="M12" s="344"/>
      <c r="N12" s="344"/>
      <c r="O12" s="344"/>
    </row>
    <row r="13" spans="1:15">
      <c r="A13" s="563" t="s">
        <v>375</v>
      </c>
      <c r="B13" s="976">
        <v>352</v>
      </c>
      <c r="C13" s="976">
        <v>154</v>
      </c>
      <c r="D13" s="370">
        <v>92</v>
      </c>
      <c r="E13" s="976">
        <v>43</v>
      </c>
      <c r="F13" s="976">
        <v>9</v>
      </c>
      <c r="G13" s="976">
        <v>8</v>
      </c>
      <c r="H13" s="976">
        <v>1</v>
      </c>
      <c r="I13" s="976">
        <v>54</v>
      </c>
      <c r="J13" s="976" t="s">
        <v>302</v>
      </c>
      <c r="K13" s="344"/>
      <c r="L13" s="344"/>
      <c r="M13" s="344"/>
      <c r="N13" s="344"/>
      <c r="O13" s="344"/>
    </row>
    <row r="14" spans="1:15">
      <c r="A14" s="563" t="s">
        <v>376</v>
      </c>
      <c r="B14" s="976">
        <v>6664</v>
      </c>
      <c r="C14" s="370">
        <v>1493</v>
      </c>
      <c r="D14" s="1089">
        <v>255</v>
      </c>
      <c r="E14" s="370">
        <v>30</v>
      </c>
      <c r="F14" s="370">
        <v>4805</v>
      </c>
      <c r="G14" s="370">
        <v>4385</v>
      </c>
      <c r="H14" s="370">
        <v>375</v>
      </c>
      <c r="I14" s="370">
        <v>81</v>
      </c>
      <c r="J14" s="370">
        <v>354</v>
      </c>
      <c r="K14" s="344"/>
      <c r="L14" s="344"/>
      <c r="M14" s="344"/>
      <c r="N14" s="344"/>
      <c r="O14" s="344"/>
    </row>
    <row r="15" spans="1:15">
      <c r="A15" s="563" t="s">
        <v>377</v>
      </c>
      <c r="B15" s="976">
        <v>377</v>
      </c>
      <c r="C15" s="976">
        <v>277</v>
      </c>
      <c r="D15" s="370">
        <v>25</v>
      </c>
      <c r="E15" s="976">
        <v>8</v>
      </c>
      <c r="F15" s="976">
        <v>52</v>
      </c>
      <c r="G15" s="976">
        <v>46</v>
      </c>
      <c r="H15" s="976">
        <v>5</v>
      </c>
      <c r="I15" s="976">
        <v>15</v>
      </c>
      <c r="J15" s="976" t="s">
        <v>302</v>
      </c>
      <c r="K15" s="344"/>
      <c r="L15" s="344"/>
      <c r="M15" s="344"/>
      <c r="N15" s="344"/>
      <c r="O15" s="344"/>
    </row>
    <row r="16" spans="1:15">
      <c r="A16" s="563" t="s">
        <v>378</v>
      </c>
      <c r="B16" s="976">
        <v>352</v>
      </c>
      <c r="C16" s="370">
        <v>168</v>
      </c>
      <c r="D16" s="1089">
        <v>59</v>
      </c>
      <c r="E16" s="370">
        <v>22</v>
      </c>
      <c r="F16" s="370">
        <v>76</v>
      </c>
      <c r="G16" s="370">
        <v>71</v>
      </c>
      <c r="H16" s="370">
        <v>4</v>
      </c>
      <c r="I16" s="370">
        <v>28</v>
      </c>
      <c r="J16" s="370" t="s">
        <v>302</v>
      </c>
      <c r="K16" s="344"/>
      <c r="L16" s="344"/>
      <c r="M16" s="344"/>
      <c r="N16" s="344"/>
      <c r="O16" s="344"/>
    </row>
    <row r="17" spans="1:15">
      <c r="A17" s="563" t="s">
        <v>379</v>
      </c>
      <c r="B17" s="976">
        <v>3193</v>
      </c>
      <c r="C17" s="976">
        <v>355</v>
      </c>
      <c r="D17" s="370">
        <v>494</v>
      </c>
      <c r="E17" s="976">
        <v>74</v>
      </c>
      <c r="F17" s="976">
        <v>2083</v>
      </c>
      <c r="G17" s="976">
        <v>1719</v>
      </c>
      <c r="H17" s="976">
        <v>344</v>
      </c>
      <c r="I17" s="976">
        <v>187</v>
      </c>
      <c r="J17" s="976">
        <v>115</v>
      </c>
      <c r="K17" s="344"/>
      <c r="L17" s="344"/>
      <c r="M17" s="344"/>
      <c r="N17" s="344"/>
      <c r="O17" s="344"/>
    </row>
    <row r="18" spans="1:15">
      <c r="A18" s="563" t="s">
        <v>380</v>
      </c>
      <c r="B18" s="976">
        <v>6149</v>
      </c>
      <c r="C18" s="370">
        <v>129</v>
      </c>
      <c r="D18" s="1089">
        <v>125</v>
      </c>
      <c r="E18" s="370">
        <v>197</v>
      </c>
      <c r="F18" s="370">
        <v>5509</v>
      </c>
      <c r="G18" s="370">
        <v>5110</v>
      </c>
      <c r="H18" s="370">
        <v>345</v>
      </c>
      <c r="I18" s="370">
        <v>189</v>
      </c>
      <c r="J18" s="370">
        <v>545</v>
      </c>
      <c r="K18" s="344"/>
      <c r="L18" s="344"/>
      <c r="M18" s="344"/>
      <c r="N18" s="344"/>
      <c r="O18" s="344"/>
    </row>
    <row r="19" spans="1:15">
      <c r="A19" s="563" t="s">
        <v>381</v>
      </c>
      <c r="B19" s="976">
        <v>18524</v>
      </c>
      <c r="C19" s="976">
        <v>952</v>
      </c>
      <c r="D19" s="370">
        <v>643</v>
      </c>
      <c r="E19" s="976">
        <v>96</v>
      </c>
      <c r="F19" s="976">
        <v>16556</v>
      </c>
      <c r="G19" s="976">
        <v>14034</v>
      </c>
      <c r="H19" s="976">
        <v>2304</v>
      </c>
      <c r="I19" s="976">
        <v>276</v>
      </c>
      <c r="J19" s="976">
        <v>976</v>
      </c>
      <c r="K19" s="344"/>
      <c r="L19" s="344"/>
      <c r="M19" s="344"/>
      <c r="N19" s="344"/>
      <c r="O19" s="344"/>
    </row>
    <row r="20" spans="1:15">
      <c r="A20" s="563" t="s">
        <v>382</v>
      </c>
      <c r="B20" s="976">
        <v>15715</v>
      </c>
      <c r="C20" s="370">
        <v>5172</v>
      </c>
      <c r="D20" s="1089">
        <v>1057</v>
      </c>
      <c r="E20" s="370">
        <v>1403</v>
      </c>
      <c r="F20" s="370">
        <v>7588</v>
      </c>
      <c r="G20" s="370">
        <v>6047</v>
      </c>
      <c r="H20" s="370">
        <v>1480</v>
      </c>
      <c r="I20" s="370">
        <v>495</v>
      </c>
      <c r="J20" s="370">
        <v>348</v>
      </c>
      <c r="K20" s="344"/>
      <c r="L20" s="344"/>
      <c r="M20" s="344"/>
      <c r="N20" s="344"/>
      <c r="O20" s="344"/>
    </row>
    <row r="21" spans="1:15">
      <c r="A21" s="563" t="s">
        <v>383</v>
      </c>
      <c r="B21" s="976">
        <v>3066</v>
      </c>
      <c r="C21" s="976">
        <v>301</v>
      </c>
      <c r="D21" s="370">
        <v>321</v>
      </c>
      <c r="E21" s="976">
        <v>483</v>
      </c>
      <c r="F21" s="976">
        <v>1805</v>
      </c>
      <c r="G21" s="976">
        <v>1562</v>
      </c>
      <c r="H21" s="976">
        <v>231</v>
      </c>
      <c r="I21" s="976">
        <v>157</v>
      </c>
      <c r="J21" s="976">
        <v>192</v>
      </c>
      <c r="K21" s="344"/>
      <c r="L21" s="344"/>
      <c r="M21" s="344"/>
      <c r="N21" s="344"/>
      <c r="O21" s="344"/>
    </row>
    <row r="22" spans="1:15">
      <c r="A22" s="563" t="s">
        <v>384</v>
      </c>
      <c r="B22" s="976" t="s">
        <v>304</v>
      </c>
      <c r="C22" s="370" t="s">
        <v>304</v>
      </c>
      <c r="D22" s="1089" t="s">
        <v>304</v>
      </c>
      <c r="E22" s="370">
        <v>12</v>
      </c>
      <c r="F22" s="370">
        <v>189</v>
      </c>
      <c r="G22" s="370">
        <v>157</v>
      </c>
      <c r="H22" s="370">
        <v>31</v>
      </c>
      <c r="I22" s="370">
        <v>29</v>
      </c>
      <c r="J22" s="370">
        <v>32</v>
      </c>
      <c r="K22" s="344"/>
      <c r="L22" s="344"/>
      <c r="M22" s="344"/>
      <c r="N22" s="344"/>
      <c r="O22" s="344"/>
    </row>
    <row r="23" spans="1:15">
      <c r="A23" s="563" t="s">
        <v>385</v>
      </c>
      <c r="B23" s="976">
        <v>4409</v>
      </c>
      <c r="C23" s="976">
        <v>1235</v>
      </c>
      <c r="D23" s="370">
        <v>237</v>
      </c>
      <c r="E23" s="976">
        <v>48</v>
      </c>
      <c r="F23" s="976">
        <v>2764</v>
      </c>
      <c r="G23" s="976">
        <v>2386</v>
      </c>
      <c r="H23" s="976">
        <v>353</v>
      </c>
      <c r="I23" s="976">
        <v>124</v>
      </c>
      <c r="J23" s="976">
        <v>215</v>
      </c>
      <c r="K23" s="344"/>
      <c r="L23" s="344"/>
      <c r="M23" s="344"/>
      <c r="N23" s="344"/>
      <c r="O23" s="344"/>
    </row>
    <row r="24" spans="1:15">
      <c r="A24" s="563" t="s">
        <v>386</v>
      </c>
      <c r="B24" s="976">
        <v>4836</v>
      </c>
      <c r="C24" s="370">
        <v>611</v>
      </c>
      <c r="D24" s="1089">
        <v>194</v>
      </c>
      <c r="E24" s="370">
        <v>400</v>
      </c>
      <c r="F24" s="370">
        <v>3510</v>
      </c>
      <c r="G24" s="370">
        <v>3138</v>
      </c>
      <c r="H24" s="370">
        <v>327</v>
      </c>
      <c r="I24" s="370">
        <v>120</v>
      </c>
      <c r="J24" s="370">
        <v>239</v>
      </c>
      <c r="K24" s="344"/>
      <c r="L24" s="344"/>
      <c r="M24" s="344"/>
      <c r="N24" s="344"/>
      <c r="O24" s="344"/>
    </row>
    <row r="25" spans="1:15">
      <c r="A25" s="563" t="s">
        <v>387</v>
      </c>
      <c r="B25" s="976">
        <v>6482</v>
      </c>
      <c r="C25" s="976">
        <v>216</v>
      </c>
      <c r="D25" s="370">
        <v>189</v>
      </c>
      <c r="E25" s="976">
        <v>34</v>
      </c>
      <c r="F25" s="976">
        <v>5936</v>
      </c>
      <c r="G25" s="976">
        <v>5120</v>
      </c>
      <c r="H25" s="976">
        <v>740</v>
      </c>
      <c r="I25" s="976">
        <v>106</v>
      </c>
      <c r="J25" s="976">
        <v>373</v>
      </c>
      <c r="K25" s="344"/>
      <c r="L25" s="344"/>
      <c r="M25" s="344"/>
      <c r="N25" s="344"/>
      <c r="O25" s="344"/>
    </row>
    <row r="26" spans="1:15">
      <c r="A26" s="563" t="s">
        <v>388</v>
      </c>
      <c r="B26" s="976">
        <v>2797</v>
      </c>
      <c r="C26" s="370">
        <v>169</v>
      </c>
      <c r="D26" s="1089">
        <v>166</v>
      </c>
      <c r="E26" s="370">
        <v>25</v>
      </c>
      <c r="F26" s="370">
        <v>2339</v>
      </c>
      <c r="G26" s="370">
        <v>2071</v>
      </c>
      <c r="H26" s="370">
        <v>249</v>
      </c>
      <c r="I26" s="370">
        <v>98</v>
      </c>
      <c r="J26" s="370">
        <v>124</v>
      </c>
      <c r="K26" s="344"/>
      <c r="L26" s="344"/>
      <c r="M26" s="344"/>
      <c r="N26" s="344"/>
      <c r="O26" s="344"/>
    </row>
    <row r="27" spans="1:15" ht="20.25" customHeight="1">
      <c r="A27" s="563" t="s">
        <v>389</v>
      </c>
      <c r="B27" s="976">
        <v>99717</v>
      </c>
      <c r="C27" s="976">
        <v>12543</v>
      </c>
      <c r="D27" s="976">
        <v>5809</v>
      </c>
      <c r="E27" s="976">
        <v>3218</v>
      </c>
      <c r="F27" s="976">
        <v>75499</v>
      </c>
      <c r="G27" s="976">
        <v>64678</v>
      </c>
      <c r="H27" s="976">
        <v>9957</v>
      </c>
      <c r="I27" s="976">
        <v>2644</v>
      </c>
      <c r="J27" s="976">
        <v>4977</v>
      </c>
      <c r="K27" s="344"/>
      <c r="L27" s="344"/>
      <c r="M27" s="344"/>
      <c r="N27" s="344"/>
      <c r="O27" s="344"/>
    </row>
    <row r="28" spans="1:15">
      <c r="A28" s="345"/>
      <c r="B28" s="371"/>
      <c r="C28" s="371"/>
      <c r="D28" s="371"/>
      <c r="E28" s="371"/>
      <c r="F28" s="371"/>
      <c r="G28" s="371"/>
      <c r="H28" s="371"/>
      <c r="I28" s="371"/>
      <c r="J28" s="371"/>
    </row>
    <row r="29" spans="1:15" ht="13">
      <c r="B29" s="1367" t="s">
        <v>391</v>
      </c>
      <c r="C29" s="1367"/>
      <c r="D29" s="1367"/>
      <c r="E29" s="1367"/>
      <c r="F29" s="1367"/>
      <c r="G29" s="1367"/>
      <c r="H29" s="1367"/>
      <c r="I29" s="1367"/>
      <c r="J29" s="1367"/>
    </row>
    <row r="30" spans="1:15" s="344" customFormat="1">
      <c r="A30" s="522"/>
      <c r="B30" s="293"/>
      <c r="C30" s="303"/>
      <c r="D30" s="308"/>
      <c r="E30" s="303"/>
      <c r="F30" s="303"/>
      <c r="G30" s="303"/>
      <c r="H30" s="303"/>
      <c r="I30" s="303"/>
      <c r="J30" s="303"/>
    </row>
    <row r="31" spans="1:15" s="344" customFormat="1">
      <c r="A31" s="563" t="s">
        <v>373</v>
      </c>
      <c r="B31" s="282">
        <v>0.7</v>
      </c>
      <c r="C31" s="282">
        <v>7.0000000000000007E-2</v>
      </c>
      <c r="D31" s="372">
        <v>7.0000000000000007E-2</v>
      </c>
      <c r="E31" s="282">
        <v>0.01</v>
      </c>
      <c r="F31" s="282">
        <v>0.53</v>
      </c>
      <c r="G31" s="282">
        <v>0.45</v>
      </c>
      <c r="H31" s="282">
        <v>0.08</v>
      </c>
      <c r="I31" s="282">
        <v>0.02</v>
      </c>
      <c r="J31" s="282">
        <v>0.03</v>
      </c>
    </row>
    <row r="32" spans="1:15">
      <c r="A32" s="563" t="s">
        <v>374</v>
      </c>
      <c r="B32" s="282">
        <v>1.47</v>
      </c>
      <c r="C32" s="282">
        <v>7.0000000000000007E-2</v>
      </c>
      <c r="D32" s="372">
        <v>0.08</v>
      </c>
      <c r="E32" s="282">
        <v>0.01</v>
      </c>
      <c r="F32" s="282">
        <v>1.26</v>
      </c>
      <c r="G32" s="282">
        <v>1.07</v>
      </c>
      <c r="H32" s="282">
        <v>0.18</v>
      </c>
      <c r="I32" s="282">
        <v>0.04</v>
      </c>
      <c r="J32" s="282">
        <v>0.08</v>
      </c>
      <c r="K32" s="344"/>
      <c r="L32" s="344"/>
      <c r="M32" s="344"/>
      <c r="N32" s="344"/>
      <c r="O32" s="344"/>
    </row>
    <row r="33" spans="1:15">
      <c r="A33" s="563" t="s">
        <v>375</v>
      </c>
      <c r="B33" s="282">
        <v>0.1</v>
      </c>
      <c r="C33" s="282">
        <v>0.04</v>
      </c>
      <c r="D33" s="372">
        <v>0.03</v>
      </c>
      <c r="E33" s="282">
        <v>0.01</v>
      </c>
      <c r="F33" s="1094">
        <v>0</v>
      </c>
      <c r="G33" s="1094">
        <v>0</v>
      </c>
      <c r="H33" s="1094">
        <v>0</v>
      </c>
      <c r="I33" s="282">
        <v>0.01</v>
      </c>
      <c r="J33" s="1094" t="s">
        <v>302</v>
      </c>
      <c r="K33" s="344"/>
      <c r="L33" s="344"/>
      <c r="M33" s="344"/>
      <c r="N33" s="344"/>
      <c r="O33" s="344"/>
    </row>
    <row r="34" spans="1:15">
      <c r="A34" s="563" t="s">
        <v>376</v>
      </c>
      <c r="B34" s="372">
        <v>2.66</v>
      </c>
      <c r="C34" s="372">
        <v>0.6</v>
      </c>
      <c r="D34" s="1090">
        <v>0.1</v>
      </c>
      <c r="E34" s="372">
        <v>0.01</v>
      </c>
      <c r="F34" s="372">
        <v>1.92</v>
      </c>
      <c r="G34" s="372">
        <v>1.75</v>
      </c>
      <c r="H34" s="372">
        <v>0.15</v>
      </c>
      <c r="I34" s="372">
        <v>0.03</v>
      </c>
      <c r="J34" s="372">
        <v>0.14000000000000001</v>
      </c>
      <c r="K34" s="344"/>
      <c r="L34" s="344"/>
      <c r="M34" s="344"/>
      <c r="N34" s="344"/>
      <c r="O34" s="344"/>
    </row>
    <row r="35" spans="1:15">
      <c r="A35" s="563" t="s">
        <v>377</v>
      </c>
      <c r="B35" s="282">
        <v>0.55000000000000004</v>
      </c>
      <c r="C35" s="282">
        <v>0.41</v>
      </c>
      <c r="D35" s="372">
        <v>0.04</v>
      </c>
      <c r="E35" s="282">
        <v>0.01</v>
      </c>
      <c r="F35" s="282">
        <v>0.08</v>
      </c>
      <c r="G35" s="282">
        <v>7.0000000000000007E-2</v>
      </c>
      <c r="H35" s="282">
        <v>0.01</v>
      </c>
      <c r="I35" s="282">
        <v>0.02</v>
      </c>
      <c r="J35" s="282" t="s">
        <v>302</v>
      </c>
      <c r="K35" s="344"/>
      <c r="L35" s="344"/>
      <c r="M35" s="344"/>
      <c r="N35" s="344"/>
      <c r="O35" s="344"/>
    </row>
    <row r="36" spans="1:15">
      <c r="A36" s="563" t="s">
        <v>378</v>
      </c>
      <c r="B36" s="372">
        <v>0.19</v>
      </c>
      <c r="C36" s="372">
        <v>0.09</v>
      </c>
      <c r="D36" s="1090">
        <v>0.03</v>
      </c>
      <c r="E36" s="372">
        <v>0.01</v>
      </c>
      <c r="F36" s="372">
        <v>0.04</v>
      </c>
      <c r="G36" s="372">
        <v>0.04</v>
      </c>
      <c r="H36" s="411">
        <v>0</v>
      </c>
      <c r="I36" s="372">
        <v>0.01</v>
      </c>
      <c r="J36" s="372" t="s">
        <v>302</v>
      </c>
      <c r="K36" s="344"/>
      <c r="L36" s="344"/>
      <c r="M36" s="344"/>
      <c r="N36" s="344"/>
      <c r="O36" s="344"/>
    </row>
    <row r="37" spans="1:15">
      <c r="A37" s="563" t="s">
        <v>379</v>
      </c>
      <c r="B37" s="282">
        <v>0.51</v>
      </c>
      <c r="C37" s="282">
        <v>0.06</v>
      </c>
      <c r="D37" s="372">
        <v>0.08</v>
      </c>
      <c r="E37" s="282">
        <v>0.01</v>
      </c>
      <c r="F37" s="282">
        <v>0.33</v>
      </c>
      <c r="G37" s="282">
        <v>0.27</v>
      </c>
      <c r="H37" s="282">
        <v>0.05</v>
      </c>
      <c r="I37" s="282">
        <v>0.03</v>
      </c>
      <c r="J37" s="282">
        <v>0.02</v>
      </c>
      <c r="K37" s="344"/>
      <c r="L37" s="344"/>
      <c r="M37" s="344"/>
      <c r="N37" s="344"/>
      <c r="O37" s="344"/>
    </row>
    <row r="38" spans="1:15">
      <c r="A38" s="563" t="s">
        <v>380</v>
      </c>
      <c r="B38" s="372">
        <v>3.82</v>
      </c>
      <c r="C38" s="372">
        <v>0.08</v>
      </c>
      <c r="D38" s="1090">
        <v>0.08</v>
      </c>
      <c r="E38" s="372">
        <v>0.12</v>
      </c>
      <c r="F38" s="372">
        <v>3.42</v>
      </c>
      <c r="G38" s="372">
        <v>3.17</v>
      </c>
      <c r="H38" s="372">
        <v>0.21</v>
      </c>
      <c r="I38" s="372">
        <v>0.12</v>
      </c>
      <c r="J38" s="372">
        <v>0.34</v>
      </c>
      <c r="K38" s="344"/>
      <c r="L38" s="344"/>
      <c r="M38" s="344"/>
      <c r="N38" s="344"/>
      <c r="O38" s="344"/>
    </row>
    <row r="39" spans="1:15">
      <c r="A39" s="563" t="s">
        <v>381</v>
      </c>
      <c r="B39" s="282">
        <v>2.3199999999999998</v>
      </c>
      <c r="C39" s="282">
        <v>0.12</v>
      </c>
      <c r="D39" s="372">
        <v>0.08</v>
      </c>
      <c r="E39" s="282">
        <v>0.01</v>
      </c>
      <c r="F39" s="282">
        <v>2.08</v>
      </c>
      <c r="G39" s="282">
        <v>1.76</v>
      </c>
      <c r="H39" s="282">
        <v>0.28999999999999998</v>
      </c>
      <c r="I39" s="282">
        <v>0.03</v>
      </c>
      <c r="J39" s="282">
        <v>0.12</v>
      </c>
      <c r="K39" s="344"/>
      <c r="L39" s="344"/>
      <c r="M39" s="344"/>
      <c r="N39" s="344"/>
      <c r="O39" s="344"/>
    </row>
    <row r="40" spans="1:15">
      <c r="A40" s="563" t="s">
        <v>382</v>
      </c>
      <c r="B40" s="372">
        <v>0.88</v>
      </c>
      <c r="C40" s="372">
        <v>0.28999999999999998</v>
      </c>
      <c r="D40" s="1090">
        <v>0.06</v>
      </c>
      <c r="E40" s="372">
        <v>0.08</v>
      </c>
      <c r="F40" s="372">
        <v>0.42</v>
      </c>
      <c r="G40" s="372">
        <v>0.34</v>
      </c>
      <c r="H40" s="372">
        <v>0.08</v>
      </c>
      <c r="I40" s="372">
        <v>0.03</v>
      </c>
      <c r="J40" s="372">
        <v>0.02</v>
      </c>
      <c r="K40" s="344"/>
      <c r="L40" s="344"/>
      <c r="M40" s="344"/>
      <c r="N40" s="344"/>
      <c r="O40" s="344"/>
    </row>
    <row r="41" spans="1:15">
      <c r="A41" s="563" t="s">
        <v>383</v>
      </c>
      <c r="B41" s="282">
        <v>0.75</v>
      </c>
      <c r="C41" s="282">
        <v>7.0000000000000007E-2</v>
      </c>
      <c r="D41" s="372">
        <v>0.08</v>
      </c>
      <c r="E41" s="282">
        <v>0.12</v>
      </c>
      <c r="F41" s="282">
        <v>0.44</v>
      </c>
      <c r="G41" s="282">
        <v>0.38</v>
      </c>
      <c r="H41" s="282">
        <v>0.06</v>
      </c>
      <c r="I41" s="282">
        <v>0.04</v>
      </c>
      <c r="J41" s="282">
        <v>0.05</v>
      </c>
      <c r="K41" s="344"/>
      <c r="L41" s="344"/>
      <c r="M41" s="344"/>
      <c r="N41" s="344"/>
      <c r="O41" s="344"/>
    </row>
    <row r="42" spans="1:15">
      <c r="A42" s="563" t="s">
        <v>384</v>
      </c>
      <c r="B42" s="372" t="s">
        <v>304</v>
      </c>
      <c r="C42" s="372" t="s">
        <v>304</v>
      </c>
      <c r="D42" s="1090" t="s">
        <v>304</v>
      </c>
      <c r="E42" s="372">
        <v>0.01</v>
      </c>
      <c r="F42" s="372">
        <v>0.19</v>
      </c>
      <c r="G42" s="372">
        <v>0.16</v>
      </c>
      <c r="H42" s="372">
        <v>0.03</v>
      </c>
      <c r="I42" s="372">
        <v>0.03</v>
      </c>
      <c r="J42" s="372">
        <v>0.03</v>
      </c>
      <c r="K42" s="344"/>
      <c r="L42" s="344"/>
      <c r="M42" s="344"/>
      <c r="N42" s="344"/>
      <c r="O42" s="344"/>
    </row>
    <row r="43" spans="1:15">
      <c r="A43" s="563" t="s">
        <v>385</v>
      </c>
      <c r="B43" s="282">
        <v>1.08</v>
      </c>
      <c r="C43" s="282">
        <v>0.3</v>
      </c>
      <c r="D43" s="372">
        <v>0.06</v>
      </c>
      <c r="E43" s="282">
        <v>0.01</v>
      </c>
      <c r="F43" s="282">
        <v>0.68</v>
      </c>
      <c r="G43" s="282">
        <v>0.57999999999999996</v>
      </c>
      <c r="H43" s="282">
        <v>0.09</v>
      </c>
      <c r="I43" s="282">
        <v>0.03</v>
      </c>
      <c r="J43" s="282">
        <v>0.05</v>
      </c>
      <c r="K43" s="344"/>
      <c r="L43" s="344"/>
      <c r="M43" s="344"/>
      <c r="N43" s="344"/>
      <c r="O43" s="344"/>
    </row>
    <row r="44" spans="1:15">
      <c r="A44" s="563" t="s">
        <v>386</v>
      </c>
      <c r="B44" s="372">
        <v>2.1800000000000002</v>
      </c>
      <c r="C44" s="372">
        <v>0.28000000000000003</v>
      </c>
      <c r="D44" s="1090">
        <v>0.09</v>
      </c>
      <c r="E44" s="372">
        <v>0.18</v>
      </c>
      <c r="F44" s="372">
        <v>1.58</v>
      </c>
      <c r="G44" s="372">
        <v>1.42</v>
      </c>
      <c r="H44" s="372">
        <v>0.15</v>
      </c>
      <c r="I44" s="372">
        <v>0.05</v>
      </c>
      <c r="J44" s="372">
        <v>0.11</v>
      </c>
      <c r="K44" s="344"/>
      <c r="L44" s="344"/>
      <c r="M44" s="344"/>
      <c r="N44" s="344"/>
      <c r="O44" s="344"/>
    </row>
    <row r="45" spans="1:15">
      <c r="A45" s="563" t="s">
        <v>387</v>
      </c>
      <c r="B45" s="282">
        <v>2.2400000000000002</v>
      </c>
      <c r="C45" s="282">
        <v>7.0000000000000007E-2</v>
      </c>
      <c r="D45" s="372">
        <v>7.0000000000000007E-2</v>
      </c>
      <c r="E45" s="282">
        <v>0.01</v>
      </c>
      <c r="F45" s="282">
        <v>2.0499999999999998</v>
      </c>
      <c r="G45" s="282">
        <v>1.77</v>
      </c>
      <c r="H45" s="282">
        <v>0.26</v>
      </c>
      <c r="I45" s="282">
        <v>0.04</v>
      </c>
      <c r="J45" s="282">
        <v>0.13</v>
      </c>
      <c r="K45" s="344"/>
      <c r="L45" s="344"/>
      <c r="M45" s="344"/>
      <c r="N45" s="344"/>
      <c r="O45" s="344"/>
    </row>
    <row r="46" spans="1:15">
      <c r="A46" s="563" t="s">
        <v>388</v>
      </c>
      <c r="B46" s="372">
        <v>1.3</v>
      </c>
      <c r="C46" s="372">
        <v>0.08</v>
      </c>
      <c r="D46" s="1090">
        <v>0.08</v>
      </c>
      <c r="E46" s="372">
        <v>0.01</v>
      </c>
      <c r="F46" s="372">
        <v>1.0900000000000001</v>
      </c>
      <c r="G46" s="372">
        <v>0.96</v>
      </c>
      <c r="H46" s="372">
        <v>0.12</v>
      </c>
      <c r="I46" s="372">
        <v>0.05</v>
      </c>
      <c r="J46" s="372">
        <v>0.06</v>
      </c>
      <c r="K46" s="344"/>
      <c r="L46" s="344"/>
      <c r="M46" s="344"/>
      <c r="N46" s="344"/>
      <c r="O46" s="344"/>
    </row>
    <row r="47" spans="1:15" ht="20.25" customHeight="1">
      <c r="A47" s="563" t="s">
        <v>389</v>
      </c>
      <c r="B47" s="1091">
        <v>1.2</v>
      </c>
      <c r="C47" s="1091">
        <v>0.15</v>
      </c>
      <c r="D47" s="1091">
        <v>7.0000000000000007E-2</v>
      </c>
      <c r="E47" s="1091">
        <v>0.04</v>
      </c>
      <c r="F47" s="1091">
        <v>0.91</v>
      </c>
      <c r="G47" s="1091">
        <v>0.78</v>
      </c>
      <c r="H47" s="1091">
        <v>0.12</v>
      </c>
      <c r="I47" s="1091">
        <v>0.03</v>
      </c>
      <c r="J47" s="1091">
        <v>0.06</v>
      </c>
      <c r="K47" s="344"/>
      <c r="L47" s="344"/>
      <c r="M47" s="344"/>
      <c r="N47" s="344"/>
      <c r="O47" s="344"/>
    </row>
    <row r="48" spans="1:15">
      <c r="A48" s="345"/>
      <c r="B48" s="301"/>
      <c r="C48" s="301"/>
      <c r="D48" s="301"/>
      <c r="E48" s="301"/>
      <c r="F48" s="301"/>
      <c r="G48" s="301"/>
      <c r="H48" s="301"/>
      <c r="I48" s="301"/>
      <c r="J48" s="301"/>
    </row>
    <row r="49" spans="1:15" ht="15">
      <c r="B49" s="1367" t="s">
        <v>968</v>
      </c>
      <c r="C49" s="1367"/>
      <c r="D49" s="1367"/>
      <c r="E49" s="1367"/>
      <c r="F49" s="1367"/>
      <c r="G49" s="1367"/>
      <c r="H49" s="1367"/>
      <c r="I49" s="1367"/>
      <c r="J49" s="1367"/>
    </row>
    <row r="50" spans="1:15" s="344" customFormat="1">
      <c r="A50" s="522"/>
      <c r="B50" s="293"/>
      <c r="C50" s="303"/>
      <c r="D50" s="308"/>
      <c r="E50" s="303"/>
      <c r="F50" s="303"/>
      <c r="G50" s="303"/>
      <c r="H50" s="303"/>
      <c r="I50" s="303"/>
      <c r="J50" s="303"/>
    </row>
    <row r="51" spans="1:15" s="344" customFormat="1">
      <c r="A51" s="563" t="s">
        <v>373</v>
      </c>
      <c r="B51" s="976">
        <v>2300</v>
      </c>
      <c r="C51" s="976">
        <v>224</v>
      </c>
      <c r="D51" s="370">
        <v>221</v>
      </c>
      <c r="E51" s="976">
        <v>39</v>
      </c>
      <c r="F51" s="976">
        <v>1741</v>
      </c>
      <c r="G51" s="976">
        <v>1469</v>
      </c>
      <c r="H51" s="976">
        <v>248</v>
      </c>
      <c r="I51" s="976">
        <v>76</v>
      </c>
      <c r="J51" s="976">
        <v>98</v>
      </c>
    </row>
    <row r="52" spans="1:15">
      <c r="A52" s="563" t="s">
        <v>374</v>
      </c>
      <c r="B52" s="976">
        <v>5693</v>
      </c>
      <c r="C52" s="370">
        <v>273</v>
      </c>
      <c r="D52" s="1089">
        <v>325</v>
      </c>
      <c r="E52" s="370">
        <v>46</v>
      </c>
      <c r="F52" s="370">
        <v>4898</v>
      </c>
      <c r="G52" s="370">
        <v>4141</v>
      </c>
      <c r="H52" s="370">
        <v>696</v>
      </c>
      <c r="I52" s="370">
        <v>151</v>
      </c>
      <c r="J52" s="370">
        <v>320</v>
      </c>
      <c r="K52" s="344"/>
      <c r="L52" s="344"/>
      <c r="M52" s="344"/>
      <c r="N52" s="344"/>
      <c r="O52" s="344"/>
    </row>
    <row r="53" spans="1:15">
      <c r="A53" s="563" t="s">
        <v>375</v>
      </c>
      <c r="B53" s="976">
        <v>105</v>
      </c>
      <c r="C53" s="976">
        <v>46</v>
      </c>
      <c r="D53" s="370">
        <v>27</v>
      </c>
      <c r="E53" s="976">
        <v>13</v>
      </c>
      <c r="F53" s="976">
        <v>3</v>
      </c>
      <c r="G53" s="976">
        <v>2</v>
      </c>
      <c r="H53" s="1094">
        <v>0</v>
      </c>
      <c r="I53" s="976">
        <v>16</v>
      </c>
      <c r="J53" s="976" t="s">
        <v>302</v>
      </c>
      <c r="K53" s="344"/>
      <c r="L53" s="344"/>
      <c r="M53" s="344"/>
      <c r="N53" s="344"/>
      <c r="O53" s="344"/>
    </row>
    <row r="54" spans="1:15">
      <c r="A54" s="563" t="s">
        <v>376</v>
      </c>
      <c r="B54" s="370">
        <v>1986</v>
      </c>
      <c r="C54" s="370">
        <v>445</v>
      </c>
      <c r="D54" s="1089">
        <v>76</v>
      </c>
      <c r="E54" s="370">
        <v>9</v>
      </c>
      <c r="F54" s="370">
        <v>1432</v>
      </c>
      <c r="G54" s="370">
        <v>1307</v>
      </c>
      <c r="H54" s="370">
        <v>112</v>
      </c>
      <c r="I54" s="370">
        <v>24</v>
      </c>
      <c r="J54" s="370">
        <v>105</v>
      </c>
      <c r="K54" s="344"/>
      <c r="L54" s="344"/>
      <c r="M54" s="344"/>
      <c r="N54" s="344"/>
      <c r="O54" s="344"/>
    </row>
    <row r="55" spans="1:15">
      <c r="A55" s="563" t="s">
        <v>377</v>
      </c>
      <c r="B55" s="976">
        <v>112</v>
      </c>
      <c r="C55" s="976">
        <v>82</v>
      </c>
      <c r="D55" s="370">
        <v>8</v>
      </c>
      <c r="E55" s="976">
        <v>2</v>
      </c>
      <c r="F55" s="976">
        <v>16</v>
      </c>
      <c r="G55" s="976">
        <v>14</v>
      </c>
      <c r="H55" s="976">
        <v>2</v>
      </c>
      <c r="I55" s="976">
        <v>4</v>
      </c>
      <c r="J55" s="976" t="s">
        <v>302</v>
      </c>
      <c r="K55" s="344"/>
      <c r="L55" s="344"/>
      <c r="M55" s="344"/>
      <c r="N55" s="344"/>
      <c r="O55" s="344"/>
    </row>
    <row r="56" spans="1:15">
      <c r="A56" s="563" t="s">
        <v>378</v>
      </c>
      <c r="B56" s="370">
        <v>105</v>
      </c>
      <c r="C56" s="370">
        <v>50</v>
      </c>
      <c r="D56" s="1089">
        <v>18</v>
      </c>
      <c r="E56" s="370">
        <v>6</v>
      </c>
      <c r="F56" s="370">
        <v>23</v>
      </c>
      <c r="G56" s="370">
        <v>21</v>
      </c>
      <c r="H56" s="370">
        <v>1</v>
      </c>
      <c r="I56" s="370">
        <v>8</v>
      </c>
      <c r="J56" s="370" t="s">
        <v>302</v>
      </c>
      <c r="K56" s="344"/>
      <c r="L56" s="344"/>
      <c r="M56" s="344"/>
      <c r="N56" s="344"/>
      <c r="O56" s="344"/>
    </row>
    <row r="57" spans="1:15">
      <c r="A57" s="563" t="s">
        <v>379</v>
      </c>
      <c r="B57" s="976">
        <v>952</v>
      </c>
      <c r="C57" s="976">
        <v>106</v>
      </c>
      <c r="D57" s="370">
        <v>147</v>
      </c>
      <c r="E57" s="976">
        <v>22</v>
      </c>
      <c r="F57" s="976">
        <v>621</v>
      </c>
      <c r="G57" s="976">
        <v>512</v>
      </c>
      <c r="H57" s="976">
        <v>102</v>
      </c>
      <c r="I57" s="976">
        <v>56</v>
      </c>
      <c r="J57" s="976">
        <v>34</v>
      </c>
      <c r="K57" s="344"/>
      <c r="L57" s="344"/>
      <c r="M57" s="344"/>
      <c r="N57" s="344"/>
      <c r="O57" s="344"/>
    </row>
    <row r="58" spans="1:15">
      <c r="A58" s="563" t="s">
        <v>380</v>
      </c>
      <c r="B58" s="370">
        <v>1832</v>
      </c>
      <c r="C58" s="370">
        <v>38</v>
      </c>
      <c r="D58" s="1089">
        <v>37</v>
      </c>
      <c r="E58" s="370">
        <v>59</v>
      </c>
      <c r="F58" s="370">
        <v>1642</v>
      </c>
      <c r="G58" s="370">
        <v>1523</v>
      </c>
      <c r="H58" s="370">
        <v>103</v>
      </c>
      <c r="I58" s="370">
        <v>56</v>
      </c>
      <c r="J58" s="370">
        <v>162</v>
      </c>
      <c r="K58" s="344"/>
      <c r="L58" s="344"/>
      <c r="M58" s="344"/>
      <c r="N58" s="344"/>
      <c r="O58" s="344"/>
    </row>
    <row r="59" spans="1:15">
      <c r="A59" s="563" t="s">
        <v>381</v>
      </c>
      <c r="B59" s="976">
        <v>5520</v>
      </c>
      <c r="C59" s="976">
        <v>284</v>
      </c>
      <c r="D59" s="370">
        <v>192</v>
      </c>
      <c r="E59" s="976">
        <v>29</v>
      </c>
      <c r="F59" s="976">
        <v>4934</v>
      </c>
      <c r="G59" s="976">
        <v>4182</v>
      </c>
      <c r="H59" s="976">
        <v>687</v>
      </c>
      <c r="I59" s="976">
        <v>82</v>
      </c>
      <c r="J59" s="976">
        <v>291</v>
      </c>
      <c r="K59" s="344"/>
      <c r="L59" s="344"/>
      <c r="M59" s="344"/>
      <c r="N59" s="344"/>
      <c r="O59" s="344"/>
    </row>
    <row r="60" spans="1:15">
      <c r="A60" s="563" t="s">
        <v>382</v>
      </c>
      <c r="B60" s="370">
        <v>4683</v>
      </c>
      <c r="C60" s="370">
        <v>1541</v>
      </c>
      <c r="D60" s="1089">
        <v>315</v>
      </c>
      <c r="E60" s="370">
        <v>418</v>
      </c>
      <c r="F60" s="370">
        <v>2261</v>
      </c>
      <c r="G60" s="370">
        <v>1802</v>
      </c>
      <c r="H60" s="370">
        <v>441</v>
      </c>
      <c r="I60" s="370">
        <v>148</v>
      </c>
      <c r="J60" s="370">
        <v>104</v>
      </c>
      <c r="K60" s="344"/>
      <c r="L60" s="344"/>
      <c r="M60" s="344"/>
      <c r="N60" s="344"/>
      <c r="O60" s="344"/>
    </row>
    <row r="61" spans="1:15">
      <c r="A61" s="563" t="s">
        <v>383</v>
      </c>
      <c r="B61" s="976">
        <v>914</v>
      </c>
      <c r="C61" s="976">
        <v>90</v>
      </c>
      <c r="D61" s="370">
        <v>96</v>
      </c>
      <c r="E61" s="976">
        <v>144</v>
      </c>
      <c r="F61" s="976">
        <v>538</v>
      </c>
      <c r="G61" s="976">
        <v>465</v>
      </c>
      <c r="H61" s="976">
        <v>69</v>
      </c>
      <c r="I61" s="976">
        <v>47</v>
      </c>
      <c r="J61" s="976">
        <v>57</v>
      </c>
      <c r="K61" s="344"/>
      <c r="L61" s="344"/>
      <c r="M61" s="344"/>
      <c r="N61" s="344"/>
      <c r="O61" s="344"/>
    </row>
    <row r="62" spans="1:15">
      <c r="A62" s="563" t="s">
        <v>384</v>
      </c>
      <c r="B62" s="370" t="s">
        <v>304</v>
      </c>
      <c r="C62" s="370" t="s">
        <v>304</v>
      </c>
      <c r="D62" s="1089" t="s">
        <v>304</v>
      </c>
      <c r="E62" s="370">
        <v>3</v>
      </c>
      <c r="F62" s="370">
        <v>56</v>
      </c>
      <c r="G62" s="370">
        <v>47</v>
      </c>
      <c r="H62" s="370">
        <v>9</v>
      </c>
      <c r="I62" s="370">
        <v>9</v>
      </c>
      <c r="J62" s="370">
        <v>10</v>
      </c>
      <c r="K62" s="344"/>
      <c r="L62" s="344"/>
      <c r="M62" s="344"/>
      <c r="N62" s="344"/>
      <c r="O62" s="344"/>
    </row>
    <row r="63" spans="1:15">
      <c r="A63" s="563" t="s">
        <v>385</v>
      </c>
      <c r="B63" s="976">
        <v>1314</v>
      </c>
      <c r="C63" s="976">
        <v>368</v>
      </c>
      <c r="D63" s="370">
        <v>71</v>
      </c>
      <c r="E63" s="976">
        <v>14</v>
      </c>
      <c r="F63" s="976">
        <v>824</v>
      </c>
      <c r="G63" s="976">
        <v>711</v>
      </c>
      <c r="H63" s="976">
        <v>105</v>
      </c>
      <c r="I63" s="976">
        <v>37</v>
      </c>
      <c r="J63" s="976">
        <v>64</v>
      </c>
      <c r="K63" s="344"/>
      <c r="L63" s="344"/>
      <c r="M63" s="344"/>
      <c r="N63" s="344"/>
      <c r="O63" s="344"/>
    </row>
    <row r="64" spans="1:15">
      <c r="A64" s="563" t="s">
        <v>386</v>
      </c>
      <c r="B64" s="370">
        <v>1441</v>
      </c>
      <c r="C64" s="370">
        <v>182</v>
      </c>
      <c r="D64" s="1089">
        <v>58</v>
      </c>
      <c r="E64" s="370">
        <v>119</v>
      </c>
      <c r="F64" s="370">
        <v>1046</v>
      </c>
      <c r="G64" s="370">
        <v>935</v>
      </c>
      <c r="H64" s="370">
        <v>97</v>
      </c>
      <c r="I64" s="370">
        <v>36</v>
      </c>
      <c r="J64" s="370">
        <v>71</v>
      </c>
      <c r="K64" s="344"/>
      <c r="L64" s="344"/>
      <c r="M64" s="344"/>
      <c r="N64" s="344"/>
      <c r="O64" s="344"/>
    </row>
    <row r="65" spans="1:15">
      <c r="A65" s="563" t="s">
        <v>387</v>
      </c>
      <c r="B65" s="976">
        <v>1932</v>
      </c>
      <c r="C65" s="976">
        <v>64</v>
      </c>
      <c r="D65" s="370">
        <v>56</v>
      </c>
      <c r="E65" s="976">
        <v>10</v>
      </c>
      <c r="F65" s="976">
        <v>1769</v>
      </c>
      <c r="G65" s="976">
        <v>1526</v>
      </c>
      <c r="H65" s="976">
        <v>220</v>
      </c>
      <c r="I65" s="976">
        <v>32</v>
      </c>
      <c r="J65" s="976">
        <v>111</v>
      </c>
      <c r="K65" s="344"/>
      <c r="L65" s="344"/>
      <c r="M65" s="344"/>
      <c r="N65" s="344"/>
      <c r="O65" s="344"/>
    </row>
    <row r="66" spans="1:15">
      <c r="A66" s="563" t="s">
        <v>388</v>
      </c>
      <c r="B66" s="370">
        <v>833</v>
      </c>
      <c r="C66" s="370">
        <v>50</v>
      </c>
      <c r="D66" s="1089">
        <v>50</v>
      </c>
      <c r="E66" s="370">
        <v>8</v>
      </c>
      <c r="F66" s="370">
        <v>697</v>
      </c>
      <c r="G66" s="370">
        <v>617</v>
      </c>
      <c r="H66" s="370">
        <v>74</v>
      </c>
      <c r="I66" s="370">
        <v>29</v>
      </c>
      <c r="J66" s="370">
        <v>37</v>
      </c>
      <c r="K66" s="344"/>
      <c r="L66" s="344"/>
      <c r="M66" s="344"/>
      <c r="N66" s="344"/>
      <c r="O66" s="344"/>
    </row>
    <row r="67" spans="1:15" ht="20.25" customHeight="1">
      <c r="A67" s="563" t="s">
        <v>389</v>
      </c>
      <c r="B67" s="1096">
        <f>B27*298/1000</f>
        <v>29715.666000000001</v>
      </c>
      <c r="C67" s="1096">
        <f t="shared" ref="C67:J67" si="0">C27*298/1000</f>
        <v>3737.8139999999999</v>
      </c>
      <c r="D67" s="1096">
        <f t="shared" si="0"/>
        <v>1731.0820000000001</v>
      </c>
      <c r="E67" s="1096">
        <f t="shared" si="0"/>
        <v>958.96400000000006</v>
      </c>
      <c r="F67" s="1096">
        <f t="shared" si="0"/>
        <v>22498.702000000001</v>
      </c>
      <c r="G67" s="1096">
        <f t="shared" si="0"/>
        <v>19274.044000000002</v>
      </c>
      <c r="H67" s="1096">
        <f t="shared" si="0"/>
        <v>2967.1860000000001</v>
      </c>
      <c r="I67" s="1096">
        <f t="shared" si="0"/>
        <v>787.91200000000003</v>
      </c>
      <c r="J67" s="1096">
        <f t="shared" si="0"/>
        <v>1483.146</v>
      </c>
      <c r="K67" s="344"/>
      <c r="L67" s="344"/>
      <c r="M67" s="344"/>
      <c r="N67" s="344"/>
      <c r="O67" s="344"/>
    </row>
    <row r="68" spans="1:15" s="328" customFormat="1">
      <c r="A68" s="522"/>
      <c r="B68" s="293"/>
      <c r="C68" s="275"/>
      <c r="D68" s="275"/>
      <c r="E68" s="275"/>
      <c r="F68" s="275"/>
      <c r="G68" s="275"/>
      <c r="H68" s="275"/>
      <c r="I68" s="275"/>
      <c r="J68" s="275"/>
    </row>
    <row r="69" spans="1:15" s="328" customFormat="1" ht="13">
      <c r="A69" s="122"/>
      <c r="B69" s="1373" t="s">
        <v>641</v>
      </c>
      <c r="C69" s="1373"/>
      <c r="D69" s="1373"/>
      <c r="E69" s="1373"/>
      <c r="F69" s="1373"/>
      <c r="G69" s="1373"/>
      <c r="H69" s="1373"/>
      <c r="I69" s="1373"/>
      <c r="J69" s="1373"/>
    </row>
    <row r="70" spans="1:15" s="328" customFormat="1">
      <c r="A70" s="522"/>
      <c r="B70" s="293"/>
      <c r="C70" s="303"/>
      <c r="D70" s="303"/>
      <c r="E70" s="303"/>
      <c r="F70" s="303"/>
      <c r="G70" s="303"/>
      <c r="H70" s="303"/>
      <c r="I70" s="303"/>
      <c r="J70" s="303"/>
    </row>
    <row r="71" spans="1:15" s="328" customFormat="1">
      <c r="A71" s="563" t="s">
        <v>373</v>
      </c>
      <c r="B71" s="306">
        <v>100</v>
      </c>
      <c r="C71" s="307">
        <v>9.7279792746113998</v>
      </c>
      <c r="D71" s="307">
        <v>9.6243523316062181</v>
      </c>
      <c r="E71" s="307">
        <v>1.6968911917098446</v>
      </c>
      <c r="F71" s="307">
        <v>75.660621761658035</v>
      </c>
      <c r="G71" s="307">
        <v>63.873056994818654</v>
      </c>
      <c r="H71" s="307">
        <v>10.790155440414507</v>
      </c>
      <c r="I71" s="307">
        <v>3.2772020725388602</v>
      </c>
      <c r="J71" s="307" t="s">
        <v>306</v>
      </c>
    </row>
    <row r="72" spans="1:15" s="328" customFormat="1">
      <c r="A72" s="563" t="s">
        <v>374</v>
      </c>
      <c r="B72" s="306">
        <v>100</v>
      </c>
      <c r="C72" s="307">
        <v>4.7943054537841512</v>
      </c>
      <c r="D72" s="307">
        <v>5.715482047524338</v>
      </c>
      <c r="E72" s="307">
        <v>0.806029519522663</v>
      </c>
      <c r="F72" s="307">
        <v>86.035800272165815</v>
      </c>
      <c r="G72" s="307">
        <v>72.725845284203913</v>
      </c>
      <c r="H72" s="307">
        <v>12.221291740814404</v>
      </c>
      <c r="I72" s="307">
        <v>2.6536166649220139</v>
      </c>
      <c r="J72" s="307" t="s">
        <v>306</v>
      </c>
    </row>
    <row r="73" spans="1:15" s="328" customFormat="1">
      <c r="A73" s="563" t="s">
        <v>375</v>
      </c>
      <c r="B73" s="306">
        <v>100</v>
      </c>
      <c r="C73" s="307">
        <v>43.75</v>
      </c>
      <c r="D73" s="307">
        <v>26.136363636363637</v>
      </c>
      <c r="E73" s="307">
        <v>12.215909090909092</v>
      </c>
      <c r="F73" s="307">
        <v>2.5568181818181817</v>
      </c>
      <c r="G73" s="307">
        <v>2.2727272727272729</v>
      </c>
      <c r="H73" s="307">
        <v>0.28409090909090912</v>
      </c>
      <c r="I73" s="307">
        <v>15.340909090909092</v>
      </c>
      <c r="J73" s="307" t="s">
        <v>306</v>
      </c>
    </row>
    <row r="74" spans="1:15" s="328" customFormat="1">
      <c r="A74" s="563" t="s">
        <v>376</v>
      </c>
      <c r="B74" s="306">
        <v>100</v>
      </c>
      <c r="C74" s="307">
        <v>22.403961584633855</v>
      </c>
      <c r="D74" s="307">
        <v>3.8265306122448979</v>
      </c>
      <c r="E74" s="307">
        <v>0.45018007202881155</v>
      </c>
      <c r="F74" s="307">
        <v>72.103841536614652</v>
      </c>
      <c r="G74" s="307">
        <v>65.801320528211278</v>
      </c>
      <c r="H74" s="307">
        <v>5.6272509003601439</v>
      </c>
      <c r="I74" s="307">
        <v>1.215486194477791</v>
      </c>
      <c r="J74" s="307" t="s">
        <v>306</v>
      </c>
    </row>
    <row r="75" spans="1:15" s="328" customFormat="1">
      <c r="A75" s="563" t="s">
        <v>377</v>
      </c>
      <c r="B75" s="306">
        <v>100</v>
      </c>
      <c r="C75" s="307">
        <v>73.474801061007952</v>
      </c>
      <c r="D75" s="307">
        <v>6.6312997347480103</v>
      </c>
      <c r="E75" s="307">
        <v>2.1220159151193636</v>
      </c>
      <c r="F75" s="307">
        <v>13.793103448275861</v>
      </c>
      <c r="G75" s="307">
        <v>12.201591511936339</v>
      </c>
      <c r="H75" s="307">
        <v>1.3262599469496021</v>
      </c>
      <c r="I75" s="307">
        <v>3.9787798408488064</v>
      </c>
      <c r="J75" s="307" t="s">
        <v>306</v>
      </c>
    </row>
    <row r="76" spans="1:15" s="328" customFormat="1">
      <c r="A76" s="563" t="s">
        <v>378</v>
      </c>
      <c r="B76" s="306">
        <v>100</v>
      </c>
      <c r="C76" s="307">
        <v>47.727272727272727</v>
      </c>
      <c r="D76" s="307">
        <v>16.761363636363637</v>
      </c>
      <c r="E76" s="307">
        <v>6.25</v>
      </c>
      <c r="F76" s="307">
        <v>21.59090909090909</v>
      </c>
      <c r="G76" s="307">
        <v>20.170454545454547</v>
      </c>
      <c r="H76" s="307">
        <v>1.1363636363636365</v>
      </c>
      <c r="I76" s="307">
        <v>7.9545454545454541</v>
      </c>
      <c r="J76" s="307" t="s">
        <v>306</v>
      </c>
    </row>
    <row r="77" spans="1:15" s="328" customFormat="1">
      <c r="A77" s="563" t="s">
        <v>379</v>
      </c>
      <c r="B77" s="306">
        <v>100</v>
      </c>
      <c r="C77" s="307">
        <v>11.11807077983088</v>
      </c>
      <c r="D77" s="307">
        <v>15.471343564046352</v>
      </c>
      <c r="E77" s="307">
        <v>2.3175696836830566</v>
      </c>
      <c r="F77" s="307">
        <v>65.236454744754155</v>
      </c>
      <c r="G77" s="307">
        <v>53.83651738177263</v>
      </c>
      <c r="H77" s="307">
        <v>10.773567178202317</v>
      </c>
      <c r="I77" s="307">
        <v>5.8565612276855621</v>
      </c>
      <c r="J77" s="307" t="s">
        <v>306</v>
      </c>
    </row>
    <row r="78" spans="1:15" s="328" customFormat="1">
      <c r="A78" s="563" t="s">
        <v>380</v>
      </c>
      <c r="B78" s="306">
        <v>100</v>
      </c>
      <c r="C78" s="307">
        <v>2.0979020979020979</v>
      </c>
      <c r="D78" s="307">
        <v>2.0328508700601722</v>
      </c>
      <c r="E78" s="307">
        <v>3.2037729712148315</v>
      </c>
      <c r="F78" s="307">
        <v>89.591803545291924</v>
      </c>
      <c r="G78" s="307">
        <v>83.102943568059843</v>
      </c>
      <c r="H78" s="307">
        <v>5.6106684013660759</v>
      </c>
      <c r="I78" s="307">
        <v>3.0736705155309805</v>
      </c>
      <c r="J78" s="307" t="s">
        <v>306</v>
      </c>
    </row>
    <row r="79" spans="1:15" s="328" customFormat="1">
      <c r="A79" s="563" t="s">
        <v>381</v>
      </c>
      <c r="B79" s="306">
        <v>100</v>
      </c>
      <c r="C79" s="307">
        <v>5.1392787734830492</v>
      </c>
      <c r="D79" s="307">
        <v>3.4711725329302525</v>
      </c>
      <c r="E79" s="307">
        <v>0.51824659900669401</v>
      </c>
      <c r="F79" s="307">
        <v>89.375944720362767</v>
      </c>
      <c r="G79" s="307">
        <v>75.761174692291078</v>
      </c>
      <c r="H79" s="307">
        <v>12.437918376160656</v>
      </c>
      <c r="I79" s="307">
        <v>1.4899589721442452</v>
      </c>
      <c r="J79" s="307" t="s">
        <v>306</v>
      </c>
    </row>
    <row r="80" spans="1:15" s="328" customFormat="1">
      <c r="A80" s="563" t="s">
        <v>382</v>
      </c>
      <c r="B80" s="306">
        <v>100</v>
      </c>
      <c r="C80" s="307">
        <v>32.911231307667833</v>
      </c>
      <c r="D80" s="307">
        <v>6.7260579064587978</v>
      </c>
      <c r="E80" s="307">
        <v>8.9277760101813559</v>
      </c>
      <c r="F80" s="307">
        <v>48.285077951002229</v>
      </c>
      <c r="G80" s="307">
        <v>38.479160038180083</v>
      </c>
      <c r="H80" s="307">
        <v>9.417753738466434</v>
      </c>
      <c r="I80" s="307">
        <v>3.1498568246897869</v>
      </c>
      <c r="J80" s="307" t="s">
        <v>306</v>
      </c>
    </row>
    <row r="81" spans="1:17" s="328" customFormat="1">
      <c r="A81" s="563" t="s">
        <v>383</v>
      </c>
      <c r="B81" s="306">
        <v>100</v>
      </c>
      <c r="C81" s="307">
        <v>9.8173515981735164</v>
      </c>
      <c r="D81" s="307">
        <v>10.469667318982388</v>
      </c>
      <c r="E81" s="307">
        <v>15.753424657534246</v>
      </c>
      <c r="F81" s="307">
        <v>58.871493803000654</v>
      </c>
      <c r="G81" s="307">
        <v>50.945857795172863</v>
      </c>
      <c r="H81" s="307">
        <v>7.5342465753424657</v>
      </c>
      <c r="I81" s="307">
        <v>5.1206784083496411</v>
      </c>
      <c r="J81" s="307" t="s">
        <v>306</v>
      </c>
    </row>
    <row r="82" spans="1:17" s="328" customFormat="1">
      <c r="A82" s="563" t="s">
        <v>384</v>
      </c>
      <c r="B82" s="306">
        <v>100</v>
      </c>
      <c r="C82" s="370" t="s">
        <v>304</v>
      </c>
      <c r="D82" s="370" t="s">
        <v>304</v>
      </c>
      <c r="E82" s="370" t="s">
        <v>304</v>
      </c>
      <c r="F82" s="370" t="s">
        <v>304</v>
      </c>
      <c r="G82" s="370" t="s">
        <v>304</v>
      </c>
      <c r="H82" s="370" t="s">
        <v>304</v>
      </c>
      <c r="I82" s="1089" t="s">
        <v>304</v>
      </c>
      <c r="J82" s="307" t="s">
        <v>306</v>
      </c>
    </row>
    <row r="83" spans="1:17" s="328" customFormat="1">
      <c r="A83" s="563" t="s">
        <v>385</v>
      </c>
      <c r="B83" s="306">
        <v>100</v>
      </c>
      <c r="C83" s="307">
        <v>28.010886822408711</v>
      </c>
      <c r="D83" s="307">
        <v>5.3753685643002944</v>
      </c>
      <c r="E83" s="307">
        <v>1.0886822408709458</v>
      </c>
      <c r="F83" s="307">
        <v>62.689952370151964</v>
      </c>
      <c r="G83" s="307">
        <v>54.116579723293263</v>
      </c>
      <c r="H83" s="307">
        <v>8.00635064640508</v>
      </c>
      <c r="I83" s="307">
        <v>2.8124291222499433</v>
      </c>
      <c r="J83" s="307" t="s">
        <v>306</v>
      </c>
    </row>
    <row r="84" spans="1:17" s="328" customFormat="1">
      <c r="A84" s="563" t="s">
        <v>386</v>
      </c>
      <c r="B84" s="306">
        <v>100</v>
      </c>
      <c r="C84" s="307">
        <v>12.634408602150538</v>
      </c>
      <c r="D84" s="307">
        <v>4.0115798180314313</v>
      </c>
      <c r="E84" s="307">
        <v>8.2712985938792389</v>
      </c>
      <c r="F84" s="307">
        <v>72.58064516129032</v>
      </c>
      <c r="G84" s="307">
        <v>64.888337468982627</v>
      </c>
      <c r="H84" s="307">
        <v>6.7617866004962783</v>
      </c>
      <c r="I84" s="307">
        <v>2.4813895781637716</v>
      </c>
      <c r="J84" s="307" t="s">
        <v>306</v>
      </c>
    </row>
    <row r="85" spans="1:17" s="328" customFormat="1">
      <c r="A85" s="563" t="s">
        <v>387</v>
      </c>
      <c r="B85" s="306">
        <v>100</v>
      </c>
      <c r="C85" s="307">
        <v>3.3323048441838941</v>
      </c>
      <c r="D85" s="307">
        <v>2.9157667386609072</v>
      </c>
      <c r="E85" s="307">
        <v>0.52452946621413143</v>
      </c>
      <c r="F85" s="307">
        <v>91.576673866090715</v>
      </c>
      <c r="G85" s="307">
        <v>78.987966676951558</v>
      </c>
      <c r="H85" s="307">
        <v>11.416229558778156</v>
      </c>
      <c r="I85" s="307">
        <v>1.6352977476087627</v>
      </c>
      <c r="J85" s="307" t="s">
        <v>306</v>
      </c>
    </row>
    <row r="86" spans="1:17" s="328" customFormat="1">
      <c r="A86" s="563" t="s">
        <v>388</v>
      </c>
      <c r="B86" s="306">
        <v>100</v>
      </c>
      <c r="C86" s="307">
        <v>6.0421880586342507</v>
      </c>
      <c r="D86" s="307">
        <v>5.9349302824454773</v>
      </c>
      <c r="E86" s="307">
        <v>0.8938148015731141</v>
      </c>
      <c r="F86" s="307">
        <v>83.625312835180551</v>
      </c>
      <c r="G86" s="307">
        <v>74.043618162316761</v>
      </c>
      <c r="H86" s="307">
        <v>8.9023954236682155</v>
      </c>
      <c r="I86" s="307">
        <v>3.503754022166607</v>
      </c>
      <c r="J86" s="307" t="s">
        <v>306</v>
      </c>
    </row>
    <row r="87" spans="1:17" s="328" customFormat="1" ht="20.149999999999999" customHeight="1">
      <c r="A87" s="563" t="s">
        <v>389</v>
      </c>
      <c r="B87" s="306">
        <v>100</v>
      </c>
      <c r="C87" s="307">
        <v>12.578597430728962</v>
      </c>
      <c r="D87" s="307">
        <v>5.8254861257358321</v>
      </c>
      <c r="E87" s="307">
        <v>3.2271327857837679</v>
      </c>
      <c r="F87" s="307">
        <v>75.713268549996485</v>
      </c>
      <c r="G87" s="307">
        <v>64.861558209733545</v>
      </c>
      <c r="H87" s="307">
        <v>9.9852582809350459</v>
      </c>
      <c r="I87" s="307">
        <v>2.6515037556284287</v>
      </c>
      <c r="J87" s="307" t="s">
        <v>306</v>
      </c>
    </row>
    <row r="88" spans="1:17" ht="13">
      <c r="B88" s="167"/>
      <c r="C88" s="346"/>
      <c r="D88" s="346"/>
      <c r="E88" s="346"/>
      <c r="F88" s="346"/>
      <c r="G88" s="346"/>
      <c r="H88" s="346"/>
      <c r="I88" s="346"/>
      <c r="J88" s="346"/>
    </row>
    <row r="89" spans="1:17" s="335" customFormat="1" ht="33.75" customHeight="1">
      <c r="A89" s="668"/>
      <c r="B89" s="1366" t="s">
        <v>1557</v>
      </c>
      <c r="C89" s="1366"/>
      <c r="D89" s="1366"/>
      <c r="E89" s="1366"/>
      <c r="F89" s="1366"/>
      <c r="G89" s="1366"/>
      <c r="H89" s="1366"/>
      <c r="I89" s="1366"/>
      <c r="J89" s="1366"/>
      <c r="K89" s="669"/>
      <c r="L89" s="669"/>
      <c r="M89" s="669"/>
      <c r="N89" s="669"/>
      <c r="O89" s="669"/>
      <c r="P89" s="669"/>
      <c r="Q89" s="669"/>
    </row>
    <row r="90" spans="1:17">
      <c r="B90" s="1362" t="s">
        <v>1108</v>
      </c>
      <c r="C90" s="1362"/>
      <c r="D90" s="1362"/>
      <c r="E90" s="1362"/>
      <c r="F90" s="1362"/>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2018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0"/>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RowHeight="12.5"/>
  <cols>
    <col min="1" max="1" width="22.1796875" bestFit="1" customWidth="1"/>
    <col min="2" max="10" width="12.453125" customWidth="1"/>
  </cols>
  <sheetData>
    <row r="1" spans="1:10" ht="13">
      <c r="A1" s="146" t="s">
        <v>271</v>
      </c>
      <c r="B1" s="46"/>
      <c r="C1" s="46"/>
      <c r="D1" s="46"/>
      <c r="E1" s="46"/>
      <c r="F1" s="46"/>
      <c r="G1" s="46"/>
      <c r="H1" s="46"/>
      <c r="I1" s="46"/>
      <c r="J1" s="46"/>
    </row>
    <row r="2" spans="1:10">
      <c r="A2" s="46"/>
      <c r="B2" s="46"/>
      <c r="C2" s="46"/>
      <c r="D2" s="46"/>
      <c r="E2" s="46"/>
      <c r="F2" s="46"/>
      <c r="G2" s="46"/>
      <c r="H2" s="46"/>
      <c r="I2" s="46"/>
      <c r="J2" s="46"/>
    </row>
    <row r="3" spans="1:10" ht="15">
      <c r="A3" s="1088" t="s">
        <v>1562</v>
      </c>
      <c r="B3" s="363" t="s">
        <v>1559</v>
      </c>
      <c r="C3" s="627"/>
      <c r="D3" s="363"/>
      <c r="E3" s="363"/>
      <c r="F3" s="363"/>
      <c r="G3" s="363"/>
      <c r="H3" s="363"/>
      <c r="I3" s="363"/>
      <c r="J3" s="363"/>
    </row>
    <row r="4" spans="1:10">
      <c r="A4" s="856"/>
      <c r="B4" s="856"/>
      <c r="C4" s="627"/>
      <c r="D4" s="627"/>
      <c r="E4" s="627"/>
      <c r="F4" s="627"/>
      <c r="G4" s="627"/>
      <c r="H4" s="627"/>
      <c r="I4" s="627"/>
      <c r="J4" s="627"/>
    </row>
    <row r="5" spans="1:10">
      <c r="A5" s="1363" t="s">
        <v>371</v>
      </c>
      <c r="B5" s="1337" t="s">
        <v>393</v>
      </c>
      <c r="C5" s="1359" t="s">
        <v>433</v>
      </c>
      <c r="D5" s="1360"/>
      <c r="E5" s="1360"/>
      <c r="F5" s="1360"/>
      <c r="G5" s="1360"/>
      <c r="H5" s="1360"/>
      <c r="I5" s="1374"/>
      <c r="J5" s="1359" t="s">
        <v>956</v>
      </c>
    </row>
    <row r="6" spans="1:10">
      <c r="A6" s="1363"/>
      <c r="B6" s="1337"/>
      <c r="C6" s="1342" t="s">
        <v>677</v>
      </c>
      <c r="D6" s="1363"/>
      <c r="E6" s="1239" t="s">
        <v>964</v>
      </c>
      <c r="F6" s="1239" t="s">
        <v>958</v>
      </c>
      <c r="G6" s="1342" t="s">
        <v>451</v>
      </c>
      <c r="H6" s="1363"/>
      <c r="I6" s="1239" t="s">
        <v>965</v>
      </c>
      <c r="J6" s="1359"/>
    </row>
    <row r="7" spans="1:10" ht="79.5" customHeight="1">
      <c r="A7" s="1363"/>
      <c r="B7" s="1337"/>
      <c r="C7" s="1087" t="s">
        <v>961</v>
      </c>
      <c r="D7" s="1087" t="s">
        <v>574</v>
      </c>
      <c r="E7" s="1375"/>
      <c r="F7" s="1375"/>
      <c r="G7" s="1085" t="s">
        <v>966</v>
      </c>
      <c r="H7" s="1085" t="s">
        <v>967</v>
      </c>
      <c r="I7" s="1375"/>
      <c r="J7" s="1359"/>
    </row>
    <row r="8" spans="1:10">
      <c r="A8" s="345"/>
      <c r="B8" s="345"/>
      <c r="C8" s="345"/>
      <c r="D8" s="345"/>
      <c r="E8" s="345"/>
      <c r="F8" s="345"/>
      <c r="G8" s="345"/>
      <c r="H8" s="345"/>
      <c r="I8" s="345"/>
      <c r="J8" s="345"/>
    </row>
    <row r="9" spans="1:10" ht="13">
      <c r="A9" s="856"/>
      <c r="B9" s="1367" t="s">
        <v>418</v>
      </c>
      <c r="C9" s="1367"/>
      <c r="D9" s="1367"/>
      <c r="E9" s="1367"/>
      <c r="F9" s="1367"/>
      <c r="G9" s="1367"/>
      <c r="H9" s="1367"/>
      <c r="I9" s="1367"/>
      <c r="J9" s="1367"/>
    </row>
    <row r="10" spans="1:10">
      <c r="A10" s="856"/>
      <c r="B10" s="293"/>
      <c r="C10" s="303"/>
      <c r="D10" s="308"/>
      <c r="E10" s="303"/>
      <c r="F10" s="303"/>
      <c r="G10" s="303"/>
      <c r="H10" s="303"/>
      <c r="I10" s="303"/>
      <c r="J10" s="303"/>
    </row>
    <row r="11" spans="1:10">
      <c r="A11" s="563" t="s">
        <v>373</v>
      </c>
      <c r="B11" s="976">
        <v>7588</v>
      </c>
      <c r="C11" s="976">
        <v>704</v>
      </c>
      <c r="D11" s="370">
        <v>757</v>
      </c>
      <c r="E11" s="976">
        <v>115</v>
      </c>
      <c r="F11" s="976">
        <v>5750</v>
      </c>
      <c r="G11" s="976">
        <v>4847</v>
      </c>
      <c r="H11" s="976">
        <v>827</v>
      </c>
      <c r="I11" s="976">
        <v>262</v>
      </c>
      <c r="J11" s="976">
        <v>332</v>
      </c>
    </row>
    <row r="12" spans="1:10">
      <c r="A12" s="563" t="s">
        <v>374</v>
      </c>
      <c r="B12" s="976">
        <v>18762</v>
      </c>
      <c r="C12" s="370">
        <v>914</v>
      </c>
      <c r="D12" s="1089">
        <v>1115</v>
      </c>
      <c r="E12" s="370">
        <v>136</v>
      </c>
      <c r="F12" s="370">
        <v>16091</v>
      </c>
      <c r="G12" s="370">
        <v>13587</v>
      </c>
      <c r="H12" s="370">
        <v>2301</v>
      </c>
      <c r="I12" s="370">
        <v>507</v>
      </c>
      <c r="J12" s="370">
        <v>1072</v>
      </c>
    </row>
    <row r="13" spans="1:10">
      <c r="A13" s="563" t="s">
        <v>375</v>
      </c>
      <c r="B13" s="976">
        <v>360</v>
      </c>
      <c r="C13" s="976">
        <v>146</v>
      </c>
      <c r="D13" s="370">
        <v>95</v>
      </c>
      <c r="E13" s="976">
        <v>38</v>
      </c>
      <c r="F13" s="976">
        <v>26</v>
      </c>
      <c r="G13" s="976">
        <v>25</v>
      </c>
      <c r="H13" s="976">
        <v>1</v>
      </c>
      <c r="I13" s="976">
        <v>55</v>
      </c>
      <c r="J13" s="976" t="s">
        <v>302</v>
      </c>
    </row>
    <row r="14" spans="1:10">
      <c r="A14" s="563" t="s">
        <v>376</v>
      </c>
      <c r="B14" s="976">
        <v>6389</v>
      </c>
      <c r="C14" s="370">
        <v>1274</v>
      </c>
      <c r="D14" s="1089">
        <v>259</v>
      </c>
      <c r="E14" s="370">
        <v>26</v>
      </c>
      <c r="F14" s="370">
        <v>4743</v>
      </c>
      <c r="G14" s="370">
        <v>4332</v>
      </c>
      <c r="H14" s="370">
        <v>367</v>
      </c>
      <c r="I14" s="370">
        <v>86</v>
      </c>
      <c r="J14" s="370">
        <v>353</v>
      </c>
    </row>
    <row r="15" spans="1:10">
      <c r="A15" s="563" t="s">
        <v>377</v>
      </c>
      <c r="B15" s="976">
        <v>347</v>
      </c>
      <c r="C15" s="976">
        <v>252</v>
      </c>
      <c r="D15" s="370">
        <v>26</v>
      </c>
      <c r="E15" s="976">
        <v>7</v>
      </c>
      <c r="F15" s="976">
        <v>48</v>
      </c>
      <c r="G15" s="976">
        <v>43</v>
      </c>
      <c r="H15" s="976">
        <v>5</v>
      </c>
      <c r="I15" s="976">
        <v>14</v>
      </c>
      <c r="J15" s="976" t="s">
        <v>302</v>
      </c>
    </row>
    <row r="16" spans="1:10">
      <c r="A16" s="563" t="s">
        <v>378</v>
      </c>
      <c r="B16" s="976">
        <v>321</v>
      </c>
      <c r="C16" s="370">
        <v>150</v>
      </c>
      <c r="D16" s="1089">
        <v>60</v>
      </c>
      <c r="E16" s="370">
        <v>19</v>
      </c>
      <c r="F16" s="370">
        <v>65</v>
      </c>
      <c r="G16" s="370">
        <v>60</v>
      </c>
      <c r="H16" s="370">
        <v>4</v>
      </c>
      <c r="I16" s="370">
        <v>27</v>
      </c>
      <c r="J16" s="370" t="s">
        <v>302</v>
      </c>
    </row>
    <row r="17" spans="1:10">
      <c r="A17" s="563" t="s">
        <v>379</v>
      </c>
      <c r="B17" s="976">
        <v>3165</v>
      </c>
      <c r="C17" s="976">
        <v>351</v>
      </c>
      <c r="D17" s="370">
        <v>495</v>
      </c>
      <c r="E17" s="976">
        <v>65</v>
      </c>
      <c r="F17" s="976">
        <v>2064</v>
      </c>
      <c r="G17" s="976">
        <v>1706</v>
      </c>
      <c r="H17" s="976">
        <v>338</v>
      </c>
      <c r="I17" s="976">
        <v>190</v>
      </c>
      <c r="J17" s="976">
        <v>119</v>
      </c>
    </row>
    <row r="18" spans="1:10">
      <c r="A18" s="563" t="s">
        <v>380</v>
      </c>
      <c r="B18" s="976" t="s">
        <v>304</v>
      </c>
      <c r="C18" s="370" t="s">
        <v>304</v>
      </c>
      <c r="D18" s="1089" t="s">
        <v>304</v>
      </c>
      <c r="E18" s="370">
        <v>189</v>
      </c>
      <c r="F18" s="370">
        <v>5510</v>
      </c>
      <c r="G18" s="370">
        <v>5118</v>
      </c>
      <c r="H18" s="370">
        <v>339</v>
      </c>
      <c r="I18" s="370">
        <v>76</v>
      </c>
      <c r="J18" s="370">
        <v>563</v>
      </c>
    </row>
    <row r="19" spans="1:10">
      <c r="A19" s="563" t="s">
        <v>381</v>
      </c>
      <c r="B19" s="976">
        <v>18363</v>
      </c>
      <c r="C19" s="976">
        <v>954</v>
      </c>
      <c r="D19" s="370">
        <v>669</v>
      </c>
      <c r="E19" s="976">
        <v>84</v>
      </c>
      <c r="F19" s="976">
        <v>16366</v>
      </c>
      <c r="G19" s="976">
        <v>13874</v>
      </c>
      <c r="H19" s="976">
        <v>2280</v>
      </c>
      <c r="I19" s="976">
        <v>289</v>
      </c>
      <c r="J19" s="976">
        <v>1001</v>
      </c>
    </row>
    <row r="20" spans="1:10">
      <c r="A20" s="563" t="s">
        <v>382</v>
      </c>
      <c r="B20" s="976">
        <v>14844</v>
      </c>
      <c r="C20" s="370">
        <v>4484</v>
      </c>
      <c r="D20" s="1089">
        <v>1077</v>
      </c>
      <c r="E20" s="370">
        <v>1252</v>
      </c>
      <c r="F20" s="370">
        <v>7506</v>
      </c>
      <c r="G20" s="370">
        <v>5978</v>
      </c>
      <c r="H20" s="370">
        <v>1468</v>
      </c>
      <c r="I20" s="370">
        <v>526</v>
      </c>
      <c r="J20" s="370">
        <v>353</v>
      </c>
    </row>
    <row r="21" spans="1:10">
      <c r="A21" s="563" t="s">
        <v>383</v>
      </c>
      <c r="B21" s="976">
        <v>2952</v>
      </c>
      <c r="C21" s="976">
        <v>309</v>
      </c>
      <c r="D21" s="370">
        <v>323</v>
      </c>
      <c r="E21" s="976">
        <v>391</v>
      </c>
      <c r="F21" s="976">
        <v>1770</v>
      </c>
      <c r="G21" s="976">
        <v>1526</v>
      </c>
      <c r="H21" s="976">
        <v>231</v>
      </c>
      <c r="I21" s="976">
        <v>159</v>
      </c>
      <c r="J21" s="976">
        <v>199</v>
      </c>
    </row>
    <row r="22" spans="1:10">
      <c r="A22" s="563" t="s">
        <v>384</v>
      </c>
      <c r="B22" s="976" t="s">
        <v>304</v>
      </c>
      <c r="C22" s="370" t="s">
        <v>304</v>
      </c>
      <c r="D22" s="1089" t="s">
        <v>304</v>
      </c>
      <c r="E22" s="370">
        <v>10</v>
      </c>
      <c r="F22" s="370">
        <v>185</v>
      </c>
      <c r="G22" s="370">
        <v>153</v>
      </c>
      <c r="H22" s="370">
        <v>31</v>
      </c>
      <c r="I22" s="370">
        <v>27</v>
      </c>
      <c r="J22" s="370">
        <v>34</v>
      </c>
    </row>
    <row r="23" spans="1:10">
      <c r="A23" s="563" t="s">
        <v>385</v>
      </c>
      <c r="B23" s="976">
        <v>4250</v>
      </c>
      <c r="C23" s="976">
        <v>1130</v>
      </c>
      <c r="D23" s="370">
        <v>243</v>
      </c>
      <c r="E23" s="976">
        <v>42</v>
      </c>
      <c r="F23" s="976">
        <v>2707</v>
      </c>
      <c r="G23" s="976">
        <v>2329</v>
      </c>
      <c r="H23" s="976">
        <v>353</v>
      </c>
      <c r="I23" s="976">
        <v>127</v>
      </c>
      <c r="J23" s="976">
        <v>215</v>
      </c>
    </row>
    <row r="24" spans="1:10">
      <c r="A24" s="563" t="s">
        <v>386</v>
      </c>
      <c r="B24" s="976">
        <v>4604</v>
      </c>
      <c r="C24" s="370">
        <v>517</v>
      </c>
      <c r="D24" s="1089">
        <v>198</v>
      </c>
      <c r="E24" s="370">
        <v>322</v>
      </c>
      <c r="F24" s="370">
        <v>3441</v>
      </c>
      <c r="G24" s="370">
        <v>3068</v>
      </c>
      <c r="H24" s="370">
        <v>328</v>
      </c>
      <c r="I24" s="370">
        <v>127</v>
      </c>
      <c r="J24" s="370">
        <v>238</v>
      </c>
    </row>
    <row r="25" spans="1:10">
      <c r="A25" s="563" t="s">
        <v>387</v>
      </c>
      <c r="B25" s="976">
        <v>6428</v>
      </c>
      <c r="C25" s="976">
        <v>203</v>
      </c>
      <c r="D25" s="370">
        <v>194</v>
      </c>
      <c r="E25" s="976">
        <v>30</v>
      </c>
      <c r="F25" s="976">
        <v>5889</v>
      </c>
      <c r="G25" s="976">
        <v>5073</v>
      </c>
      <c r="H25" s="976">
        <v>740</v>
      </c>
      <c r="I25" s="976">
        <v>112</v>
      </c>
      <c r="J25" s="976">
        <v>361</v>
      </c>
    </row>
    <row r="26" spans="1:10">
      <c r="A26" s="563" t="s">
        <v>388</v>
      </c>
      <c r="B26" s="976">
        <v>2738</v>
      </c>
      <c r="C26" s="370">
        <v>159</v>
      </c>
      <c r="D26" s="1089">
        <v>170</v>
      </c>
      <c r="E26" s="370">
        <v>22</v>
      </c>
      <c r="F26" s="370">
        <v>2282</v>
      </c>
      <c r="G26" s="370">
        <v>2022</v>
      </c>
      <c r="H26" s="370">
        <v>242</v>
      </c>
      <c r="I26" s="370">
        <v>104</v>
      </c>
      <c r="J26" s="370">
        <v>134</v>
      </c>
    </row>
    <row r="27" spans="1:10">
      <c r="A27" s="563" t="s">
        <v>389</v>
      </c>
      <c r="B27" s="976">
        <v>97142</v>
      </c>
      <c r="C27" s="976">
        <v>11196</v>
      </c>
      <c r="D27" s="976">
        <v>6023</v>
      </c>
      <c r="E27" s="976">
        <v>2799</v>
      </c>
      <c r="F27" s="976">
        <v>74443</v>
      </c>
      <c r="G27" s="976">
        <v>63739</v>
      </c>
      <c r="H27" s="976">
        <v>9856</v>
      </c>
      <c r="I27" s="976">
        <v>2678</v>
      </c>
      <c r="J27" s="976">
        <v>5039</v>
      </c>
    </row>
    <row r="28" spans="1:10">
      <c r="A28" s="345"/>
      <c r="B28" s="371"/>
      <c r="C28" s="371"/>
      <c r="D28" s="371"/>
      <c r="E28" s="371"/>
      <c r="F28" s="371"/>
      <c r="G28" s="371"/>
      <c r="H28" s="371"/>
      <c r="I28" s="371"/>
      <c r="J28" s="371"/>
    </row>
    <row r="29" spans="1:10" ht="13">
      <c r="A29" s="856"/>
      <c r="B29" s="1367" t="s">
        <v>391</v>
      </c>
      <c r="C29" s="1367"/>
      <c r="D29" s="1367"/>
      <c r="E29" s="1367"/>
      <c r="F29" s="1367"/>
      <c r="G29" s="1367"/>
      <c r="H29" s="1367"/>
      <c r="I29" s="1367"/>
      <c r="J29" s="1367"/>
    </row>
    <row r="30" spans="1:10">
      <c r="A30" s="856"/>
      <c r="B30" s="293"/>
      <c r="C30" s="303"/>
      <c r="D30" s="308"/>
      <c r="E30" s="303"/>
      <c r="F30" s="303"/>
      <c r="G30" s="303"/>
      <c r="H30" s="303"/>
      <c r="I30" s="303"/>
      <c r="J30" s="303"/>
    </row>
    <row r="31" spans="1:10">
      <c r="A31" s="563" t="s">
        <v>373</v>
      </c>
      <c r="B31" s="282">
        <v>0.68</v>
      </c>
      <c r="C31" s="282">
        <v>0.06</v>
      </c>
      <c r="D31" s="372">
        <v>7.0000000000000007E-2</v>
      </c>
      <c r="E31" s="282">
        <v>0.01</v>
      </c>
      <c r="F31" s="282">
        <v>0.52</v>
      </c>
      <c r="G31" s="282">
        <v>0.44</v>
      </c>
      <c r="H31" s="282">
        <v>7.0000000000000007E-2</v>
      </c>
      <c r="I31" s="282">
        <v>0.02</v>
      </c>
      <c r="J31" s="282">
        <v>0.03</v>
      </c>
    </row>
    <row r="32" spans="1:10">
      <c r="A32" s="563" t="s">
        <v>374</v>
      </c>
      <c r="B32" s="282">
        <v>1.43</v>
      </c>
      <c r="C32" s="282">
        <v>7.0000000000000007E-2</v>
      </c>
      <c r="D32" s="372">
        <v>0.09</v>
      </c>
      <c r="E32" s="282">
        <v>0.01</v>
      </c>
      <c r="F32" s="282">
        <v>1.23</v>
      </c>
      <c r="G32" s="282">
        <v>1.04</v>
      </c>
      <c r="H32" s="282">
        <v>0.18</v>
      </c>
      <c r="I32" s="282">
        <v>0.04</v>
      </c>
      <c r="J32" s="282">
        <v>0.08</v>
      </c>
    </row>
    <row r="33" spans="1:10">
      <c r="A33" s="563" t="s">
        <v>375</v>
      </c>
      <c r="B33" s="282">
        <v>0.1</v>
      </c>
      <c r="C33" s="282">
        <v>0.04</v>
      </c>
      <c r="D33" s="372">
        <v>0.03</v>
      </c>
      <c r="E33" s="282">
        <v>0.01</v>
      </c>
      <c r="F33" s="1094">
        <v>0</v>
      </c>
      <c r="G33" s="1094">
        <v>0</v>
      </c>
      <c r="H33" s="1094">
        <v>0</v>
      </c>
      <c r="I33" s="282">
        <v>0.01</v>
      </c>
      <c r="J33" s="1094" t="s">
        <v>302</v>
      </c>
    </row>
    <row r="34" spans="1:10">
      <c r="A34" s="563" t="s">
        <v>376</v>
      </c>
      <c r="B34" s="372">
        <v>2.54</v>
      </c>
      <c r="C34" s="372">
        <v>0.51</v>
      </c>
      <c r="D34" s="1090">
        <v>0.1</v>
      </c>
      <c r="E34" s="372">
        <v>0.01</v>
      </c>
      <c r="F34" s="372">
        <v>1.88</v>
      </c>
      <c r="G34" s="372">
        <v>1.72</v>
      </c>
      <c r="H34" s="372">
        <v>0.15</v>
      </c>
      <c r="I34" s="372">
        <v>0.03</v>
      </c>
      <c r="J34" s="372">
        <v>0.14000000000000001</v>
      </c>
    </row>
    <row r="35" spans="1:10">
      <c r="A35" s="563" t="s">
        <v>377</v>
      </c>
      <c r="B35" s="282">
        <v>0.51</v>
      </c>
      <c r="C35" s="282">
        <v>0.37</v>
      </c>
      <c r="D35" s="372">
        <v>0.04</v>
      </c>
      <c r="E35" s="282">
        <v>0.01</v>
      </c>
      <c r="F35" s="282">
        <v>7.0000000000000007E-2</v>
      </c>
      <c r="G35" s="282">
        <v>0.06</v>
      </c>
      <c r="H35" s="282">
        <v>0.01</v>
      </c>
      <c r="I35" s="282">
        <v>0.02</v>
      </c>
      <c r="J35" s="282" t="s">
        <v>302</v>
      </c>
    </row>
    <row r="36" spans="1:10">
      <c r="A36" s="563" t="s">
        <v>378</v>
      </c>
      <c r="B36" s="372">
        <v>0.17</v>
      </c>
      <c r="C36" s="372">
        <v>0.08</v>
      </c>
      <c r="D36" s="1090">
        <v>0.03</v>
      </c>
      <c r="E36" s="372">
        <v>0.01</v>
      </c>
      <c r="F36" s="372">
        <v>0.04</v>
      </c>
      <c r="G36" s="372">
        <v>0.03</v>
      </c>
      <c r="H36" s="411">
        <v>0</v>
      </c>
      <c r="I36" s="372">
        <v>0.01</v>
      </c>
      <c r="J36" s="372" t="s">
        <v>302</v>
      </c>
    </row>
    <row r="37" spans="1:10">
      <c r="A37" s="563" t="s">
        <v>379</v>
      </c>
      <c r="B37" s="282">
        <v>0.5</v>
      </c>
      <c r="C37" s="282">
        <v>0.06</v>
      </c>
      <c r="D37" s="372">
        <v>0.08</v>
      </c>
      <c r="E37" s="282">
        <v>0.01</v>
      </c>
      <c r="F37" s="282">
        <v>0.33</v>
      </c>
      <c r="G37" s="282">
        <v>0.27</v>
      </c>
      <c r="H37" s="282">
        <v>0.05</v>
      </c>
      <c r="I37" s="282">
        <v>0.03</v>
      </c>
      <c r="J37" s="282">
        <v>0.02</v>
      </c>
    </row>
    <row r="38" spans="1:10">
      <c r="A38" s="563" t="s">
        <v>380</v>
      </c>
      <c r="B38" s="372" t="s">
        <v>304</v>
      </c>
      <c r="C38" s="372" t="s">
        <v>304</v>
      </c>
      <c r="D38" s="1090" t="s">
        <v>304</v>
      </c>
      <c r="E38" s="372">
        <v>0.12</v>
      </c>
      <c r="F38" s="372">
        <v>3.42</v>
      </c>
      <c r="G38" s="372">
        <v>3.18</v>
      </c>
      <c r="H38" s="372">
        <v>0.21</v>
      </c>
      <c r="I38" s="372">
        <v>0.05</v>
      </c>
      <c r="J38" s="372">
        <v>0.35</v>
      </c>
    </row>
    <row r="39" spans="1:10">
      <c r="A39" s="563" t="s">
        <v>381</v>
      </c>
      <c r="B39" s="282">
        <v>2.2999999999999998</v>
      </c>
      <c r="C39" s="282">
        <v>0.12</v>
      </c>
      <c r="D39" s="372">
        <v>0.08</v>
      </c>
      <c r="E39" s="282">
        <v>0.01</v>
      </c>
      <c r="F39" s="282">
        <v>2.0499999999999998</v>
      </c>
      <c r="G39" s="282">
        <v>1.74</v>
      </c>
      <c r="H39" s="282">
        <v>0.28999999999999998</v>
      </c>
      <c r="I39" s="282">
        <v>0.04</v>
      </c>
      <c r="J39" s="282">
        <v>0.13</v>
      </c>
    </row>
    <row r="40" spans="1:10">
      <c r="A40" s="563" t="s">
        <v>382</v>
      </c>
      <c r="B40" s="372">
        <v>0.83</v>
      </c>
      <c r="C40" s="372">
        <v>0.25</v>
      </c>
      <c r="D40" s="1090">
        <v>0.06</v>
      </c>
      <c r="E40" s="372">
        <v>7.0000000000000007E-2</v>
      </c>
      <c r="F40" s="372">
        <v>0.42</v>
      </c>
      <c r="G40" s="372">
        <v>0.33</v>
      </c>
      <c r="H40" s="372">
        <v>0.08</v>
      </c>
      <c r="I40" s="372">
        <v>0.03</v>
      </c>
      <c r="J40" s="372">
        <v>0.02</v>
      </c>
    </row>
    <row r="41" spans="1:10">
      <c r="A41" s="563" t="s">
        <v>383</v>
      </c>
      <c r="B41" s="282">
        <v>0.72</v>
      </c>
      <c r="C41" s="282">
        <v>0.08</v>
      </c>
      <c r="D41" s="372">
        <v>0.08</v>
      </c>
      <c r="E41" s="282">
        <v>0.1</v>
      </c>
      <c r="F41" s="282">
        <v>0.43</v>
      </c>
      <c r="G41" s="282">
        <v>0.37</v>
      </c>
      <c r="H41" s="282">
        <v>0.06</v>
      </c>
      <c r="I41" s="282">
        <v>0.04</v>
      </c>
      <c r="J41" s="282">
        <v>0.05</v>
      </c>
    </row>
    <row r="42" spans="1:10">
      <c r="A42" s="563" t="s">
        <v>384</v>
      </c>
      <c r="B42" s="372" t="s">
        <v>304</v>
      </c>
      <c r="C42" s="372" t="s">
        <v>304</v>
      </c>
      <c r="D42" s="1090" t="s">
        <v>304</v>
      </c>
      <c r="E42" s="372">
        <v>0.01</v>
      </c>
      <c r="F42" s="372">
        <v>0.19</v>
      </c>
      <c r="G42" s="372">
        <v>0.15</v>
      </c>
      <c r="H42" s="372">
        <v>0.03</v>
      </c>
      <c r="I42" s="372">
        <v>0.03</v>
      </c>
      <c r="J42" s="372">
        <v>0.03</v>
      </c>
    </row>
    <row r="43" spans="1:10">
      <c r="A43" s="563" t="s">
        <v>385</v>
      </c>
      <c r="B43" s="282">
        <v>1.04</v>
      </c>
      <c r="C43" s="282">
        <v>0.28000000000000003</v>
      </c>
      <c r="D43" s="372">
        <v>0.06</v>
      </c>
      <c r="E43" s="282">
        <v>0.01</v>
      </c>
      <c r="F43" s="282">
        <v>0.66</v>
      </c>
      <c r="G43" s="282">
        <v>0.56999999999999995</v>
      </c>
      <c r="H43" s="282">
        <v>0.09</v>
      </c>
      <c r="I43" s="282">
        <v>0.03</v>
      </c>
      <c r="J43" s="282">
        <v>0.05</v>
      </c>
    </row>
    <row r="44" spans="1:10">
      <c r="A44" s="563" t="s">
        <v>386</v>
      </c>
      <c r="B44" s="372">
        <v>2.09</v>
      </c>
      <c r="C44" s="372">
        <v>0.23</v>
      </c>
      <c r="D44" s="1090">
        <v>0.09</v>
      </c>
      <c r="E44" s="372">
        <v>0.15</v>
      </c>
      <c r="F44" s="372">
        <v>1.56</v>
      </c>
      <c r="G44" s="372">
        <v>1.39</v>
      </c>
      <c r="H44" s="372">
        <v>0.15</v>
      </c>
      <c r="I44" s="372">
        <v>0.06</v>
      </c>
      <c r="J44" s="372">
        <v>0.11</v>
      </c>
    </row>
    <row r="45" spans="1:10">
      <c r="A45" s="563" t="s">
        <v>387</v>
      </c>
      <c r="B45" s="282">
        <v>2.2200000000000002</v>
      </c>
      <c r="C45" s="282">
        <v>7.0000000000000007E-2</v>
      </c>
      <c r="D45" s="372">
        <v>7.0000000000000007E-2</v>
      </c>
      <c r="E45" s="282">
        <v>0.01</v>
      </c>
      <c r="F45" s="282">
        <v>2.0299999999999998</v>
      </c>
      <c r="G45" s="282">
        <v>1.75</v>
      </c>
      <c r="H45" s="282">
        <v>0.26</v>
      </c>
      <c r="I45" s="282">
        <v>0.04</v>
      </c>
      <c r="J45" s="282">
        <v>0.12</v>
      </c>
    </row>
    <row r="46" spans="1:10">
      <c r="A46" s="563" t="s">
        <v>388</v>
      </c>
      <c r="B46" s="372">
        <v>1.28</v>
      </c>
      <c r="C46" s="372">
        <v>7.0000000000000007E-2</v>
      </c>
      <c r="D46" s="1090">
        <v>0.08</v>
      </c>
      <c r="E46" s="372">
        <v>0.01</v>
      </c>
      <c r="F46" s="372">
        <v>1.07</v>
      </c>
      <c r="G46" s="372">
        <v>0.95</v>
      </c>
      <c r="H46" s="372">
        <v>0.11</v>
      </c>
      <c r="I46" s="372">
        <v>0.05</v>
      </c>
      <c r="J46" s="372">
        <v>0.06</v>
      </c>
    </row>
    <row r="47" spans="1:10">
      <c r="A47" s="563" t="s">
        <v>389</v>
      </c>
      <c r="B47" s="1091">
        <v>1.17</v>
      </c>
      <c r="C47" s="1091">
        <v>0.13</v>
      </c>
      <c r="D47" s="1091">
        <v>7.0000000000000007E-2</v>
      </c>
      <c r="E47" s="1091">
        <v>0.03</v>
      </c>
      <c r="F47" s="1091">
        <v>0.9</v>
      </c>
      <c r="G47" s="1091">
        <v>0.77</v>
      </c>
      <c r="H47" s="1091">
        <v>0.12</v>
      </c>
      <c r="I47" s="1091">
        <v>0.03</v>
      </c>
      <c r="J47" s="1091">
        <v>0.06</v>
      </c>
    </row>
    <row r="48" spans="1:10">
      <c r="A48" s="345"/>
      <c r="B48" s="301"/>
      <c r="C48" s="301"/>
      <c r="D48" s="301"/>
      <c r="E48" s="301"/>
      <c r="F48" s="301"/>
      <c r="G48" s="301"/>
      <c r="H48" s="301"/>
      <c r="I48" s="301"/>
      <c r="J48" s="301"/>
    </row>
    <row r="49" spans="1:10" ht="15">
      <c r="A49" s="856"/>
      <c r="B49" s="1367" t="s">
        <v>968</v>
      </c>
      <c r="C49" s="1367"/>
      <c r="D49" s="1367"/>
      <c r="E49" s="1367"/>
      <c r="F49" s="1367"/>
      <c r="G49" s="1367"/>
      <c r="H49" s="1367"/>
      <c r="I49" s="1367"/>
      <c r="J49" s="1367"/>
    </row>
    <row r="50" spans="1:10">
      <c r="A50" s="856"/>
      <c r="B50" s="293"/>
      <c r="C50" s="303"/>
      <c r="D50" s="308"/>
      <c r="E50" s="303"/>
      <c r="F50" s="303"/>
      <c r="G50" s="303"/>
      <c r="H50" s="303"/>
      <c r="I50" s="303"/>
      <c r="J50" s="303"/>
    </row>
    <row r="51" spans="1:10">
      <c r="A51" s="563" t="s">
        <v>373</v>
      </c>
      <c r="B51" s="976">
        <v>2261</v>
      </c>
      <c r="C51" s="976">
        <v>210</v>
      </c>
      <c r="D51" s="370">
        <v>226</v>
      </c>
      <c r="E51" s="976">
        <v>34</v>
      </c>
      <c r="F51" s="976">
        <v>1713</v>
      </c>
      <c r="G51" s="976">
        <v>1444</v>
      </c>
      <c r="H51" s="976">
        <v>246</v>
      </c>
      <c r="I51" s="976">
        <v>78</v>
      </c>
      <c r="J51" s="976">
        <v>99</v>
      </c>
    </row>
    <row r="52" spans="1:10">
      <c r="A52" s="563" t="s">
        <v>374</v>
      </c>
      <c r="B52" s="976">
        <v>5591</v>
      </c>
      <c r="C52" s="370">
        <v>272</v>
      </c>
      <c r="D52" s="1089">
        <v>332</v>
      </c>
      <c r="E52" s="370">
        <v>40</v>
      </c>
      <c r="F52" s="370">
        <v>4795</v>
      </c>
      <c r="G52" s="370">
        <v>4049</v>
      </c>
      <c r="H52" s="370">
        <v>686</v>
      </c>
      <c r="I52" s="370">
        <v>151</v>
      </c>
      <c r="J52" s="370">
        <v>320</v>
      </c>
    </row>
    <row r="53" spans="1:10">
      <c r="A53" s="563" t="s">
        <v>375</v>
      </c>
      <c r="B53" s="976">
        <v>107</v>
      </c>
      <c r="C53" s="976">
        <v>44</v>
      </c>
      <c r="D53" s="370">
        <v>28</v>
      </c>
      <c r="E53" s="976">
        <v>11</v>
      </c>
      <c r="F53" s="976">
        <v>8</v>
      </c>
      <c r="G53" s="976">
        <v>8</v>
      </c>
      <c r="H53" s="1094">
        <v>0</v>
      </c>
      <c r="I53" s="976">
        <v>16</v>
      </c>
      <c r="J53" s="976" t="s">
        <v>302</v>
      </c>
    </row>
    <row r="54" spans="1:10">
      <c r="A54" s="563" t="s">
        <v>376</v>
      </c>
      <c r="B54" s="370">
        <v>1904</v>
      </c>
      <c r="C54" s="370">
        <v>380</v>
      </c>
      <c r="D54" s="1089">
        <v>77</v>
      </c>
      <c r="E54" s="370">
        <v>8</v>
      </c>
      <c r="F54" s="370">
        <v>1414</v>
      </c>
      <c r="G54" s="370">
        <v>1291</v>
      </c>
      <c r="H54" s="370">
        <v>109</v>
      </c>
      <c r="I54" s="370">
        <v>25</v>
      </c>
      <c r="J54" s="370">
        <v>105</v>
      </c>
    </row>
    <row r="55" spans="1:10">
      <c r="A55" s="563" t="s">
        <v>377</v>
      </c>
      <c r="B55" s="976">
        <v>104</v>
      </c>
      <c r="C55" s="976">
        <v>75</v>
      </c>
      <c r="D55" s="370">
        <v>8</v>
      </c>
      <c r="E55" s="976">
        <v>2</v>
      </c>
      <c r="F55" s="976">
        <v>14</v>
      </c>
      <c r="G55" s="976">
        <v>13</v>
      </c>
      <c r="H55" s="976">
        <v>2</v>
      </c>
      <c r="I55" s="976">
        <v>4</v>
      </c>
      <c r="J55" s="976" t="s">
        <v>302</v>
      </c>
    </row>
    <row r="56" spans="1:10">
      <c r="A56" s="563" t="s">
        <v>378</v>
      </c>
      <c r="B56" s="370">
        <v>96</v>
      </c>
      <c r="C56" s="370">
        <v>45</v>
      </c>
      <c r="D56" s="1089">
        <v>18</v>
      </c>
      <c r="E56" s="370">
        <v>6</v>
      </c>
      <c r="F56" s="370">
        <v>19</v>
      </c>
      <c r="G56" s="370">
        <v>18</v>
      </c>
      <c r="H56" s="370">
        <v>1</v>
      </c>
      <c r="I56" s="370">
        <v>8</v>
      </c>
      <c r="J56" s="370" t="s">
        <v>302</v>
      </c>
    </row>
    <row r="57" spans="1:10">
      <c r="A57" s="563" t="s">
        <v>379</v>
      </c>
      <c r="B57" s="976">
        <v>943</v>
      </c>
      <c r="C57" s="976">
        <v>105</v>
      </c>
      <c r="D57" s="370">
        <v>148</v>
      </c>
      <c r="E57" s="976">
        <v>19</v>
      </c>
      <c r="F57" s="976">
        <v>615</v>
      </c>
      <c r="G57" s="976">
        <v>508</v>
      </c>
      <c r="H57" s="976">
        <v>101</v>
      </c>
      <c r="I57" s="976">
        <v>57</v>
      </c>
      <c r="J57" s="976">
        <v>35</v>
      </c>
    </row>
    <row r="58" spans="1:10">
      <c r="A58" s="563" t="s">
        <v>380</v>
      </c>
      <c r="B58" s="370" t="s">
        <v>304</v>
      </c>
      <c r="C58" s="370" t="s">
        <v>304</v>
      </c>
      <c r="D58" s="1089" t="s">
        <v>304</v>
      </c>
      <c r="E58" s="370">
        <v>56</v>
      </c>
      <c r="F58" s="370">
        <v>1642</v>
      </c>
      <c r="G58" s="370">
        <v>1525</v>
      </c>
      <c r="H58" s="370">
        <v>101</v>
      </c>
      <c r="I58" s="370">
        <v>23</v>
      </c>
      <c r="J58" s="370">
        <v>168</v>
      </c>
    </row>
    <row r="59" spans="1:10">
      <c r="A59" s="563" t="s">
        <v>381</v>
      </c>
      <c r="B59" s="976">
        <v>5472</v>
      </c>
      <c r="C59" s="976">
        <v>284</v>
      </c>
      <c r="D59" s="370">
        <v>199</v>
      </c>
      <c r="E59" s="976">
        <v>25</v>
      </c>
      <c r="F59" s="976">
        <v>4877</v>
      </c>
      <c r="G59" s="976">
        <v>4135</v>
      </c>
      <c r="H59" s="976">
        <v>680</v>
      </c>
      <c r="I59" s="976">
        <v>86</v>
      </c>
      <c r="J59" s="976">
        <v>298</v>
      </c>
    </row>
    <row r="60" spans="1:10">
      <c r="A60" s="563" t="s">
        <v>382</v>
      </c>
      <c r="B60" s="370">
        <v>4424</v>
      </c>
      <c r="C60" s="370">
        <v>1336</v>
      </c>
      <c r="D60" s="1089">
        <v>321</v>
      </c>
      <c r="E60" s="370">
        <v>373</v>
      </c>
      <c r="F60" s="370">
        <v>2237</v>
      </c>
      <c r="G60" s="370">
        <v>1781</v>
      </c>
      <c r="H60" s="370">
        <v>437</v>
      </c>
      <c r="I60" s="370">
        <v>157</v>
      </c>
      <c r="J60" s="370">
        <v>105</v>
      </c>
    </row>
    <row r="61" spans="1:10">
      <c r="A61" s="563" t="s">
        <v>383</v>
      </c>
      <c r="B61" s="976">
        <v>880</v>
      </c>
      <c r="C61" s="976">
        <v>92</v>
      </c>
      <c r="D61" s="370">
        <v>96</v>
      </c>
      <c r="E61" s="976">
        <v>117</v>
      </c>
      <c r="F61" s="976">
        <v>527</v>
      </c>
      <c r="G61" s="976">
        <v>455</v>
      </c>
      <c r="H61" s="976">
        <v>69</v>
      </c>
      <c r="I61" s="976">
        <v>47</v>
      </c>
      <c r="J61" s="976">
        <v>59</v>
      </c>
    </row>
    <row r="62" spans="1:10">
      <c r="A62" s="563" t="s">
        <v>384</v>
      </c>
      <c r="B62" s="370" t="s">
        <v>304</v>
      </c>
      <c r="C62" s="370" t="s">
        <v>304</v>
      </c>
      <c r="D62" s="1089" t="s">
        <v>304</v>
      </c>
      <c r="E62" s="370">
        <v>3</v>
      </c>
      <c r="F62" s="370">
        <v>55</v>
      </c>
      <c r="G62" s="370">
        <v>46</v>
      </c>
      <c r="H62" s="370">
        <v>9</v>
      </c>
      <c r="I62" s="370">
        <v>8</v>
      </c>
      <c r="J62" s="370">
        <v>10</v>
      </c>
    </row>
    <row r="63" spans="1:10">
      <c r="A63" s="563" t="s">
        <v>385</v>
      </c>
      <c r="B63" s="976">
        <v>1266</v>
      </c>
      <c r="C63" s="976">
        <v>337</v>
      </c>
      <c r="D63" s="370">
        <v>72</v>
      </c>
      <c r="E63" s="976">
        <v>13</v>
      </c>
      <c r="F63" s="976">
        <v>807</v>
      </c>
      <c r="G63" s="976">
        <v>694</v>
      </c>
      <c r="H63" s="976">
        <v>105</v>
      </c>
      <c r="I63" s="976">
        <v>38</v>
      </c>
      <c r="J63" s="976">
        <v>64</v>
      </c>
    </row>
    <row r="64" spans="1:10">
      <c r="A64" s="563" t="s">
        <v>386</v>
      </c>
      <c r="B64" s="370">
        <v>1372</v>
      </c>
      <c r="C64" s="370">
        <v>154</v>
      </c>
      <c r="D64" s="1089">
        <v>59</v>
      </c>
      <c r="E64" s="370">
        <v>96</v>
      </c>
      <c r="F64" s="370">
        <v>1025</v>
      </c>
      <c r="G64" s="370">
        <v>914</v>
      </c>
      <c r="H64" s="370">
        <v>98</v>
      </c>
      <c r="I64" s="370">
        <v>38</v>
      </c>
      <c r="J64" s="370">
        <v>71</v>
      </c>
    </row>
    <row r="65" spans="1:10">
      <c r="A65" s="563" t="s">
        <v>387</v>
      </c>
      <c r="B65" s="976">
        <v>1916</v>
      </c>
      <c r="C65" s="976">
        <v>61</v>
      </c>
      <c r="D65" s="370">
        <v>58</v>
      </c>
      <c r="E65" s="976">
        <v>9</v>
      </c>
      <c r="F65" s="976">
        <v>1755</v>
      </c>
      <c r="G65" s="976">
        <v>1512</v>
      </c>
      <c r="H65" s="976">
        <v>221</v>
      </c>
      <c r="I65" s="976">
        <v>33</v>
      </c>
      <c r="J65" s="976">
        <v>107</v>
      </c>
    </row>
    <row r="66" spans="1:10">
      <c r="A66" s="563" t="s">
        <v>388</v>
      </c>
      <c r="B66" s="370">
        <v>816</v>
      </c>
      <c r="C66" s="370">
        <v>47</v>
      </c>
      <c r="D66" s="1089">
        <v>51</v>
      </c>
      <c r="E66" s="370">
        <v>7</v>
      </c>
      <c r="F66" s="370">
        <v>680</v>
      </c>
      <c r="G66" s="370">
        <v>602</v>
      </c>
      <c r="H66" s="370">
        <v>72</v>
      </c>
      <c r="I66" s="370">
        <v>31</v>
      </c>
      <c r="J66" s="370">
        <v>40</v>
      </c>
    </row>
    <row r="67" spans="1:10">
      <c r="A67" s="563" t="s">
        <v>389</v>
      </c>
      <c r="B67" s="1096">
        <f>B27*298/1000</f>
        <v>28948.315999999999</v>
      </c>
      <c r="C67" s="1096">
        <f t="shared" ref="C67:J67" si="0">C27*298/1000</f>
        <v>3336.4079999999999</v>
      </c>
      <c r="D67" s="1096">
        <f t="shared" si="0"/>
        <v>1794.854</v>
      </c>
      <c r="E67" s="1096">
        <f t="shared" si="0"/>
        <v>834.10199999999998</v>
      </c>
      <c r="F67" s="1096">
        <f t="shared" si="0"/>
        <v>22184.013999999999</v>
      </c>
      <c r="G67" s="1096">
        <f t="shared" si="0"/>
        <v>18994.222000000002</v>
      </c>
      <c r="H67" s="1096">
        <f t="shared" si="0"/>
        <v>2937.0880000000002</v>
      </c>
      <c r="I67" s="1096">
        <f t="shared" si="0"/>
        <v>798.04399999999998</v>
      </c>
      <c r="J67" s="1096">
        <f t="shared" si="0"/>
        <v>1501.6220000000001</v>
      </c>
    </row>
    <row r="68" spans="1:10">
      <c r="A68" s="856"/>
      <c r="B68" s="293"/>
      <c r="C68" s="275"/>
      <c r="D68" s="275"/>
      <c r="E68" s="275"/>
      <c r="F68" s="275"/>
      <c r="G68" s="275"/>
      <c r="H68" s="275"/>
      <c r="I68" s="275"/>
      <c r="J68" s="275"/>
    </row>
    <row r="69" spans="1:10" ht="13">
      <c r="A69" s="122"/>
      <c r="B69" s="1373" t="s">
        <v>641</v>
      </c>
      <c r="C69" s="1373"/>
      <c r="D69" s="1373"/>
      <c r="E69" s="1373"/>
      <c r="F69" s="1373"/>
      <c r="G69" s="1373"/>
      <c r="H69" s="1373"/>
      <c r="I69" s="1373"/>
      <c r="J69" s="1373"/>
    </row>
    <row r="70" spans="1:10">
      <c r="A70" s="856"/>
      <c r="B70" s="293"/>
      <c r="C70" s="303"/>
      <c r="D70" s="303"/>
      <c r="E70" s="303"/>
      <c r="F70" s="303"/>
      <c r="G70" s="303"/>
      <c r="H70" s="303"/>
      <c r="I70" s="303"/>
      <c r="J70" s="303"/>
    </row>
    <row r="71" spans="1:10">
      <c r="A71" s="563" t="s">
        <v>373</v>
      </c>
      <c r="B71" s="306">
        <v>100</v>
      </c>
      <c r="C71" s="307">
        <v>9.2778070637849233</v>
      </c>
      <c r="D71" s="307">
        <v>9.9762783342119139</v>
      </c>
      <c r="E71" s="307">
        <v>1.5155508697944122</v>
      </c>
      <c r="F71" s="307">
        <v>75.777543489720614</v>
      </c>
      <c r="G71" s="307">
        <v>63.877174486030576</v>
      </c>
      <c r="H71" s="307">
        <v>10.898787559304164</v>
      </c>
      <c r="I71" s="307">
        <v>3.4528202424881393</v>
      </c>
      <c r="J71" s="307" t="s">
        <v>306</v>
      </c>
    </row>
    <row r="72" spans="1:10">
      <c r="A72" s="563" t="s">
        <v>374</v>
      </c>
      <c r="B72" s="306">
        <v>100</v>
      </c>
      <c r="C72" s="307">
        <v>4.8715488753864191</v>
      </c>
      <c r="D72" s="307">
        <v>5.9428632341967811</v>
      </c>
      <c r="E72" s="307">
        <v>0.72486941690651319</v>
      </c>
      <c r="F72" s="307">
        <v>85.763777848843404</v>
      </c>
      <c r="G72" s="307">
        <v>72.417652702270544</v>
      </c>
      <c r="H72" s="307">
        <v>12.264150943396226</v>
      </c>
      <c r="I72" s="307">
        <v>2.7022705468500159</v>
      </c>
      <c r="J72" s="307" t="s">
        <v>306</v>
      </c>
    </row>
    <row r="73" spans="1:10">
      <c r="A73" s="563" t="s">
        <v>375</v>
      </c>
      <c r="B73" s="306">
        <v>100</v>
      </c>
      <c r="C73" s="307">
        <v>40.555555555555557</v>
      </c>
      <c r="D73" s="307">
        <v>26.388888888888889</v>
      </c>
      <c r="E73" s="307">
        <v>10.555555555555555</v>
      </c>
      <c r="F73" s="307">
        <v>7.2222222222222223</v>
      </c>
      <c r="G73" s="307">
        <v>6.9444444444444446</v>
      </c>
      <c r="H73" s="307">
        <v>0.27777777777777779</v>
      </c>
      <c r="I73" s="307">
        <v>15.277777777777779</v>
      </c>
      <c r="J73" s="307" t="s">
        <v>306</v>
      </c>
    </row>
    <row r="74" spans="1:10">
      <c r="A74" s="563" t="s">
        <v>376</v>
      </c>
      <c r="B74" s="306">
        <v>100</v>
      </c>
      <c r="C74" s="307">
        <v>19.940522773516982</v>
      </c>
      <c r="D74" s="307">
        <v>4.0538425418688373</v>
      </c>
      <c r="E74" s="307">
        <v>0.40694944435748942</v>
      </c>
      <c r="F74" s="307">
        <v>74.236969791829708</v>
      </c>
      <c r="G74" s="307">
        <v>67.804038190640156</v>
      </c>
      <c r="H74" s="307">
        <v>5.7442479261230242</v>
      </c>
      <c r="I74" s="307">
        <v>1.3460635467209265</v>
      </c>
      <c r="J74" s="307" t="s">
        <v>306</v>
      </c>
    </row>
    <row r="75" spans="1:10">
      <c r="A75" s="563" t="s">
        <v>377</v>
      </c>
      <c r="B75" s="306">
        <v>100</v>
      </c>
      <c r="C75" s="307">
        <v>72.622478386167145</v>
      </c>
      <c r="D75" s="307">
        <v>7.4927953890489913</v>
      </c>
      <c r="E75" s="307">
        <v>2.0172910662824206</v>
      </c>
      <c r="F75" s="307">
        <v>13.832853025936599</v>
      </c>
      <c r="G75" s="307">
        <v>12.39193083573487</v>
      </c>
      <c r="H75" s="307">
        <v>1.4409221902017291</v>
      </c>
      <c r="I75" s="307">
        <v>4.0345821325648412</v>
      </c>
      <c r="J75" s="307" t="s">
        <v>306</v>
      </c>
    </row>
    <row r="76" spans="1:10">
      <c r="A76" s="563" t="s">
        <v>378</v>
      </c>
      <c r="B76" s="306">
        <v>100</v>
      </c>
      <c r="C76" s="307">
        <v>46.728971962616825</v>
      </c>
      <c r="D76" s="307">
        <v>18.691588785046729</v>
      </c>
      <c r="E76" s="307">
        <v>5.9190031152647977</v>
      </c>
      <c r="F76" s="307">
        <v>20.249221183800621</v>
      </c>
      <c r="G76" s="307">
        <v>18.691588785046729</v>
      </c>
      <c r="H76" s="307">
        <v>1.2461059190031152</v>
      </c>
      <c r="I76" s="307">
        <v>8.4112149532710276</v>
      </c>
      <c r="J76" s="307" t="s">
        <v>306</v>
      </c>
    </row>
    <row r="77" spans="1:10">
      <c r="A77" s="563" t="s">
        <v>379</v>
      </c>
      <c r="B77" s="306">
        <v>100</v>
      </c>
      <c r="C77" s="307">
        <v>11.090047393364928</v>
      </c>
      <c r="D77" s="307">
        <v>15.639810426540285</v>
      </c>
      <c r="E77" s="307">
        <v>2.0537124802527646</v>
      </c>
      <c r="F77" s="307">
        <v>65.213270142180093</v>
      </c>
      <c r="G77" s="307">
        <v>53.902053712480253</v>
      </c>
      <c r="H77" s="307">
        <v>10.679304897314376</v>
      </c>
      <c r="I77" s="307">
        <v>6.0031595576619274</v>
      </c>
      <c r="J77" s="307" t="s">
        <v>306</v>
      </c>
    </row>
    <row r="78" spans="1:10">
      <c r="A78" s="563" t="s">
        <v>380</v>
      </c>
      <c r="B78" s="306">
        <v>100</v>
      </c>
      <c r="C78" s="306" t="s">
        <v>304</v>
      </c>
      <c r="D78" s="306" t="s">
        <v>304</v>
      </c>
      <c r="E78" s="306" t="s">
        <v>304</v>
      </c>
      <c r="F78" s="306" t="s">
        <v>304</v>
      </c>
      <c r="G78" s="306" t="s">
        <v>304</v>
      </c>
      <c r="H78" s="306" t="s">
        <v>304</v>
      </c>
      <c r="I78" s="306" t="s">
        <v>304</v>
      </c>
      <c r="J78" s="307" t="s">
        <v>306</v>
      </c>
    </row>
    <row r="79" spans="1:10">
      <c r="A79" s="563" t="s">
        <v>381</v>
      </c>
      <c r="B79" s="306">
        <v>100</v>
      </c>
      <c r="C79" s="307">
        <v>5.1952295376572453</v>
      </c>
      <c r="D79" s="307">
        <v>3.6431955562816531</v>
      </c>
      <c r="E79" s="307">
        <v>0.45744159451070088</v>
      </c>
      <c r="F79" s="307">
        <v>89.124870663834884</v>
      </c>
      <c r="G79" s="307">
        <v>75.554103360017422</v>
      </c>
      <c r="H79" s="307">
        <v>12.416271851004737</v>
      </c>
      <c r="I79" s="307">
        <v>1.5738169144475305</v>
      </c>
      <c r="J79" s="307" t="s">
        <v>306</v>
      </c>
    </row>
    <row r="80" spans="1:10">
      <c r="A80" s="563" t="s">
        <v>382</v>
      </c>
      <c r="B80" s="306">
        <v>100</v>
      </c>
      <c r="C80" s="307">
        <v>30.207491242252761</v>
      </c>
      <c r="D80" s="307">
        <v>7.2554567502021019</v>
      </c>
      <c r="E80" s="307">
        <v>8.4343842630018866</v>
      </c>
      <c r="F80" s="307">
        <v>50.565885206143896</v>
      </c>
      <c r="G80" s="307">
        <v>40.272163837240633</v>
      </c>
      <c r="H80" s="307">
        <v>9.8895176502290489</v>
      </c>
      <c r="I80" s="307">
        <v>3.5435192670439233</v>
      </c>
      <c r="J80" s="307" t="s">
        <v>306</v>
      </c>
    </row>
    <row r="81" spans="1:10">
      <c r="A81" s="563" t="s">
        <v>383</v>
      </c>
      <c r="B81" s="306">
        <v>100</v>
      </c>
      <c r="C81" s="307">
        <v>10.467479674796747</v>
      </c>
      <c r="D81" s="307">
        <v>10.941734417344174</v>
      </c>
      <c r="E81" s="307">
        <v>13.245257452574526</v>
      </c>
      <c r="F81" s="307">
        <v>59.959349593495936</v>
      </c>
      <c r="G81" s="307">
        <v>51.693766937669373</v>
      </c>
      <c r="H81" s="307">
        <v>7.8252032520325203</v>
      </c>
      <c r="I81" s="307">
        <v>5.3861788617886175</v>
      </c>
      <c r="J81" s="307" t="s">
        <v>306</v>
      </c>
    </row>
    <row r="82" spans="1:10">
      <c r="A82" s="563" t="s">
        <v>384</v>
      </c>
      <c r="B82" s="306">
        <v>100</v>
      </c>
      <c r="C82" s="306" t="s">
        <v>304</v>
      </c>
      <c r="D82" s="306" t="s">
        <v>304</v>
      </c>
      <c r="E82" s="306" t="s">
        <v>304</v>
      </c>
      <c r="F82" s="306" t="s">
        <v>304</v>
      </c>
      <c r="G82" s="306" t="s">
        <v>304</v>
      </c>
      <c r="H82" s="306" t="s">
        <v>304</v>
      </c>
      <c r="I82" s="306" t="s">
        <v>304</v>
      </c>
      <c r="J82" s="307" t="s">
        <v>306</v>
      </c>
    </row>
    <row r="83" spans="1:10">
      <c r="A83" s="563" t="s">
        <v>385</v>
      </c>
      <c r="B83" s="306">
        <v>100</v>
      </c>
      <c r="C83" s="307">
        <v>26.588235294117649</v>
      </c>
      <c r="D83" s="307">
        <v>5.7176470588235295</v>
      </c>
      <c r="E83" s="307">
        <v>0.9882352941176471</v>
      </c>
      <c r="F83" s="307">
        <v>63.694117647058825</v>
      </c>
      <c r="G83" s="307">
        <v>54.8</v>
      </c>
      <c r="H83" s="307">
        <v>8.3058823529411772</v>
      </c>
      <c r="I83" s="307">
        <v>2.9882352941176471</v>
      </c>
      <c r="J83" s="307" t="s">
        <v>306</v>
      </c>
    </row>
    <row r="84" spans="1:10">
      <c r="A84" s="563" t="s">
        <v>386</v>
      </c>
      <c r="B84" s="306">
        <v>100</v>
      </c>
      <c r="C84" s="307">
        <v>11.229365768896612</v>
      </c>
      <c r="D84" s="307">
        <v>4.3006081668114682</v>
      </c>
      <c r="E84" s="307">
        <v>6.9939183318853173</v>
      </c>
      <c r="F84" s="307">
        <v>74.739357080799309</v>
      </c>
      <c r="G84" s="307">
        <v>66.637706342311034</v>
      </c>
      <c r="H84" s="307">
        <v>7.1242397914856648</v>
      </c>
      <c r="I84" s="307">
        <v>2.7584708948740224</v>
      </c>
      <c r="J84" s="307" t="s">
        <v>306</v>
      </c>
    </row>
    <row r="85" spans="1:10">
      <c r="A85" s="563" t="s">
        <v>387</v>
      </c>
      <c r="B85" s="306">
        <v>100</v>
      </c>
      <c r="C85" s="307">
        <v>3.1580584940883636</v>
      </c>
      <c r="D85" s="307">
        <v>3.0180460485376477</v>
      </c>
      <c r="E85" s="307">
        <v>0.46670815183571873</v>
      </c>
      <c r="F85" s="307">
        <v>91.614810205351588</v>
      </c>
      <c r="G85" s="307">
        <v>78.920348475420042</v>
      </c>
      <c r="H85" s="307">
        <v>11.512134411947729</v>
      </c>
      <c r="I85" s="307">
        <v>1.7423771001866832</v>
      </c>
      <c r="J85" s="307" t="s">
        <v>306</v>
      </c>
    </row>
    <row r="86" spans="1:10">
      <c r="A86" s="563" t="s">
        <v>388</v>
      </c>
      <c r="B86" s="306">
        <v>100</v>
      </c>
      <c r="C86" s="307">
        <v>5.8071585098612122</v>
      </c>
      <c r="D86" s="307">
        <v>6.20891161431702</v>
      </c>
      <c r="E86" s="307">
        <v>0.80350620891161428</v>
      </c>
      <c r="F86" s="307">
        <v>83.345507669831989</v>
      </c>
      <c r="G86" s="307">
        <v>73.849525200876556</v>
      </c>
      <c r="H86" s="307">
        <v>8.8385682980277576</v>
      </c>
      <c r="I86" s="307">
        <v>3.7983929875821767</v>
      </c>
      <c r="J86" s="307" t="s">
        <v>306</v>
      </c>
    </row>
    <row r="87" spans="1:10">
      <c r="A87" s="563" t="s">
        <v>389</v>
      </c>
      <c r="B87" s="306">
        <v>100</v>
      </c>
      <c r="C87" s="307">
        <v>11.525395812315992</v>
      </c>
      <c r="D87" s="307">
        <v>6.2002017664861748</v>
      </c>
      <c r="E87" s="307">
        <v>2.881348953078998</v>
      </c>
      <c r="F87" s="307">
        <v>76.633176175083904</v>
      </c>
      <c r="G87" s="307">
        <v>65.614255419900758</v>
      </c>
      <c r="H87" s="307">
        <v>10.145971876222438</v>
      </c>
      <c r="I87" s="307">
        <v>2.7567890304914453</v>
      </c>
      <c r="J87" s="307" t="s">
        <v>306</v>
      </c>
    </row>
    <row r="88" spans="1:10" ht="13">
      <c r="A88" s="856"/>
      <c r="B88" s="167"/>
      <c r="C88" s="346"/>
      <c r="D88" s="346"/>
      <c r="E88" s="346"/>
      <c r="F88" s="346"/>
      <c r="G88" s="346"/>
      <c r="H88" s="346"/>
      <c r="I88" s="346"/>
      <c r="J88" s="346"/>
    </row>
    <row r="89" spans="1:10" ht="30" customHeight="1">
      <c r="A89" s="668"/>
      <c r="B89" s="1366" t="s">
        <v>1557</v>
      </c>
      <c r="C89" s="1366"/>
      <c r="D89" s="1366"/>
      <c r="E89" s="1366"/>
      <c r="F89" s="1366"/>
      <c r="G89" s="1366"/>
      <c r="H89" s="1366"/>
      <c r="I89" s="1366"/>
      <c r="J89" s="1366"/>
    </row>
    <row r="90" spans="1:10">
      <c r="A90" s="856"/>
      <c r="B90" s="1362" t="s">
        <v>1108</v>
      </c>
      <c r="C90" s="1362"/>
      <c r="D90" s="1362"/>
      <c r="E90" s="1362"/>
      <c r="F90" s="1362"/>
      <c r="G90" s="627"/>
      <c r="H90" s="627"/>
      <c r="I90" s="627"/>
      <c r="J90" s="627"/>
    </row>
  </sheetData>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B90" r:id="rId1" location="methoden" display="https://www.statistikportal.de/de/ugrdl/ergebnisse/gase#methoden"/>
    <hyperlink ref="B90:F90" r:id="rId2" location="methoden" display="www.statistikportal.de/de/ugrdl/ergebnisse/gase#methoden"/>
    <hyperlink ref="A1" location="Inhalt!A1" display="Zurück zum Inhalt"/>
  </hyperlinks>
  <pageMargins left="0.59055118110236227" right="0.59055118110236227" top="1.1811023622047245" bottom="0.78740157480314965" header="0.31496062992125984" footer="0.31496062992125984"/>
  <pageSetup paperSize="9" orientation="landscape" horizontalDpi="90" verticalDpi="90" r:id="rId3"/>
  <headerFooter>
    <oddHeader>&amp;L
&amp;"Arial,Fett"Tabelle &amp;A&amp;CSeite &amp;P von &amp;N
&amp;"Arial,Fett"Distickstoffoxid(N2O)-Emissionen*) 2019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0">
    <pageSetUpPr autoPageBreaks="0"/>
  </sheetPr>
  <dimension ref="A1:AB2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2.54296875" style="522" customWidth="1"/>
    <col min="3" max="8" width="12.54296875" style="627" customWidth="1"/>
    <col min="9" max="9" width="12.54296875" style="522" customWidth="1"/>
    <col min="10" max="20" width="12.54296875" style="627" customWidth="1"/>
    <col min="21" max="16384" width="11.54296875" style="122"/>
  </cols>
  <sheetData>
    <row r="1" spans="1:28" ht="13">
      <c r="A1" s="146" t="s">
        <v>271</v>
      </c>
    </row>
    <row r="3" spans="1:28" ht="13">
      <c r="A3" s="758" t="s">
        <v>1561</v>
      </c>
      <c r="B3" s="758" t="s">
        <v>1341</v>
      </c>
      <c r="F3" s="363"/>
      <c r="G3" s="363"/>
      <c r="H3" s="363"/>
      <c r="I3" s="363"/>
      <c r="K3" s="363"/>
      <c r="L3" s="363"/>
      <c r="M3" s="363"/>
      <c r="N3" s="363"/>
      <c r="O3" s="363"/>
      <c r="P3" s="363"/>
      <c r="Q3" s="363"/>
      <c r="R3" s="363"/>
      <c r="S3" s="363"/>
      <c r="T3" s="363"/>
    </row>
    <row r="5" spans="1:28" ht="12.75" customHeight="1">
      <c r="A5" s="757" t="s">
        <v>371</v>
      </c>
      <c r="B5" s="756">
        <v>1990</v>
      </c>
      <c r="C5" s="756">
        <v>1995</v>
      </c>
      <c r="D5" s="756">
        <v>2000</v>
      </c>
      <c r="E5" s="756">
        <v>2003</v>
      </c>
      <c r="F5" s="756">
        <v>2004</v>
      </c>
      <c r="G5" s="756">
        <v>2005</v>
      </c>
      <c r="H5" s="756">
        <v>2006</v>
      </c>
      <c r="I5" s="756">
        <v>2007</v>
      </c>
      <c r="J5" s="756">
        <v>2008</v>
      </c>
      <c r="K5" s="756">
        <v>2009</v>
      </c>
      <c r="L5" s="756">
        <v>2010</v>
      </c>
      <c r="M5" s="755">
        <v>2011</v>
      </c>
      <c r="N5" s="755">
        <v>2012</v>
      </c>
      <c r="O5" s="756">
        <v>2013</v>
      </c>
      <c r="P5" s="756">
        <v>2014</v>
      </c>
      <c r="Q5" s="756">
        <v>2015</v>
      </c>
      <c r="R5" s="756">
        <v>2016</v>
      </c>
      <c r="S5" s="756">
        <v>2017</v>
      </c>
      <c r="T5" s="756">
        <v>2018</v>
      </c>
      <c r="U5" s="902">
        <v>2019</v>
      </c>
    </row>
    <row r="6" spans="1:28" ht="12.75" customHeight="1">
      <c r="A6" s="345"/>
      <c r="B6" s="345"/>
      <c r="C6" s="364"/>
      <c r="D6" s="364"/>
      <c r="E6" s="364"/>
      <c r="F6" s="364"/>
      <c r="G6" s="364"/>
      <c r="H6" s="364"/>
      <c r="I6" s="345"/>
      <c r="J6" s="364"/>
      <c r="K6" s="364"/>
      <c r="L6" s="364"/>
      <c r="M6" s="364"/>
      <c r="N6" s="364"/>
      <c r="O6" s="364"/>
      <c r="P6" s="364"/>
      <c r="Q6" s="364"/>
      <c r="R6" s="364"/>
      <c r="S6" s="364"/>
      <c r="T6" s="364"/>
    </row>
    <row r="7" spans="1:28" ht="15" customHeight="1">
      <c r="B7" s="1235" t="s">
        <v>954</v>
      </c>
      <c r="C7" s="1235"/>
      <c r="D7" s="1235"/>
      <c r="E7" s="1235"/>
      <c r="F7" s="1235"/>
      <c r="G7" s="1235"/>
      <c r="H7" s="1235"/>
      <c r="I7" s="1235"/>
      <c r="J7" s="1235" t="s">
        <v>954</v>
      </c>
      <c r="K7" s="1235"/>
      <c r="L7" s="1235"/>
      <c r="M7" s="1235"/>
      <c r="N7" s="1235"/>
      <c r="O7" s="1235"/>
      <c r="P7" s="1235"/>
      <c r="Q7" s="1235"/>
      <c r="R7" s="1235" t="s">
        <v>954</v>
      </c>
      <c r="S7" s="1235"/>
      <c r="T7" s="1235"/>
      <c r="U7" s="1235"/>
      <c r="V7" s="617"/>
      <c r="W7" s="617"/>
      <c r="X7" s="617"/>
      <c r="Y7" s="617"/>
    </row>
    <row r="8" spans="1:28" s="344" customFormat="1">
      <c r="A8" s="522"/>
      <c r="B8" s="522"/>
      <c r="C8" s="127"/>
      <c r="D8" s="127"/>
      <c r="E8" s="127"/>
      <c r="F8" s="127"/>
      <c r="G8" s="127"/>
      <c r="H8" s="127"/>
      <c r="I8" s="522"/>
      <c r="J8" s="127"/>
      <c r="K8" s="127"/>
      <c r="L8" s="127"/>
      <c r="M8" s="127"/>
      <c r="N8" s="127"/>
      <c r="O8" s="127"/>
      <c r="P8" s="127"/>
      <c r="Q8" s="127"/>
      <c r="R8" s="127"/>
      <c r="S8" s="127"/>
    </row>
    <row r="9" spans="1:28" s="344" customFormat="1">
      <c r="A9" s="563" t="s">
        <v>373</v>
      </c>
      <c r="B9" s="976">
        <v>1642</v>
      </c>
      <c r="C9" s="976">
        <v>2149</v>
      </c>
      <c r="D9" s="976">
        <v>1691</v>
      </c>
      <c r="E9" s="976">
        <v>1744</v>
      </c>
      <c r="F9" s="976">
        <v>1805</v>
      </c>
      <c r="G9" s="976">
        <v>1835</v>
      </c>
      <c r="H9" s="976">
        <v>1829</v>
      </c>
      <c r="I9" s="976">
        <v>1844</v>
      </c>
      <c r="J9" s="976">
        <v>1851</v>
      </c>
      <c r="K9" s="976">
        <v>1915</v>
      </c>
      <c r="L9" s="976">
        <v>1860</v>
      </c>
      <c r="M9" s="976">
        <v>1886</v>
      </c>
      <c r="N9" s="976">
        <v>1915</v>
      </c>
      <c r="O9" s="976">
        <v>1925</v>
      </c>
      <c r="P9" s="976">
        <v>1932</v>
      </c>
      <c r="Q9" s="976">
        <v>1998</v>
      </c>
      <c r="R9" s="976">
        <v>2017</v>
      </c>
      <c r="S9" s="976">
        <v>2032</v>
      </c>
      <c r="T9" s="976">
        <v>1920</v>
      </c>
      <c r="U9" s="976">
        <v>1827</v>
      </c>
    </row>
    <row r="10" spans="1:28">
      <c r="A10" s="563" t="s">
        <v>374</v>
      </c>
      <c r="B10" s="976">
        <v>1914</v>
      </c>
      <c r="C10" s="976">
        <v>2505</v>
      </c>
      <c r="D10" s="976">
        <v>1977</v>
      </c>
      <c r="E10" s="976">
        <v>2044</v>
      </c>
      <c r="F10" s="976">
        <v>2116</v>
      </c>
      <c r="G10" s="976">
        <v>2152</v>
      </c>
      <c r="H10" s="976">
        <v>2149</v>
      </c>
      <c r="I10" s="976">
        <v>2171</v>
      </c>
      <c r="J10" s="976">
        <v>2182</v>
      </c>
      <c r="K10" s="976">
        <v>2258</v>
      </c>
      <c r="L10" s="976">
        <v>2196</v>
      </c>
      <c r="M10" s="976">
        <v>2231</v>
      </c>
      <c r="N10" s="976">
        <v>2267</v>
      </c>
      <c r="O10" s="976">
        <v>2281</v>
      </c>
      <c r="P10" s="976">
        <v>2289</v>
      </c>
      <c r="Q10" s="976">
        <v>2363</v>
      </c>
      <c r="R10" s="976">
        <v>2381</v>
      </c>
      <c r="S10" s="976">
        <v>2398</v>
      </c>
      <c r="T10" s="976">
        <v>2266</v>
      </c>
      <c r="U10" s="976">
        <v>2159</v>
      </c>
      <c r="V10" s="344"/>
      <c r="W10" s="344"/>
      <c r="X10" s="344"/>
      <c r="Y10" s="344"/>
      <c r="Z10" s="344"/>
      <c r="AA10" s="344"/>
      <c r="AB10" s="344"/>
    </row>
    <row r="11" spans="1:28">
      <c r="A11" s="563" t="s">
        <v>375</v>
      </c>
      <c r="B11" s="976">
        <v>577</v>
      </c>
      <c r="C11" s="976">
        <v>722</v>
      </c>
      <c r="D11" s="976">
        <v>538</v>
      </c>
      <c r="E11" s="976">
        <v>544</v>
      </c>
      <c r="F11" s="976">
        <v>561</v>
      </c>
      <c r="G11" s="976">
        <v>569</v>
      </c>
      <c r="H11" s="976">
        <v>567</v>
      </c>
      <c r="I11" s="976">
        <v>572</v>
      </c>
      <c r="J11" s="976">
        <v>575</v>
      </c>
      <c r="K11" s="976">
        <v>597</v>
      </c>
      <c r="L11" s="976">
        <v>581</v>
      </c>
      <c r="M11" s="976">
        <v>593</v>
      </c>
      <c r="N11" s="976">
        <v>609</v>
      </c>
      <c r="O11" s="976">
        <v>617</v>
      </c>
      <c r="P11" s="976">
        <v>624</v>
      </c>
      <c r="Q11" s="976">
        <v>647</v>
      </c>
      <c r="R11" s="976">
        <v>655</v>
      </c>
      <c r="S11" s="976">
        <v>665</v>
      </c>
      <c r="T11" s="976">
        <v>631</v>
      </c>
      <c r="U11" s="976">
        <v>603</v>
      </c>
      <c r="V11" s="344"/>
      <c r="W11" s="344"/>
      <c r="X11" s="344"/>
      <c r="Y11" s="344"/>
      <c r="Z11" s="344"/>
      <c r="AA11" s="344"/>
      <c r="AB11" s="344"/>
    </row>
    <row r="12" spans="1:28">
      <c r="A12" s="563" t="s">
        <v>376</v>
      </c>
      <c r="B12" s="976">
        <v>437</v>
      </c>
      <c r="C12" s="976">
        <v>532</v>
      </c>
      <c r="D12" s="976">
        <v>421</v>
      </c>
      <c r="E12" s="976">
        <v>424</v>
      </c>
      <c r="F12" s="976">
        <v>436</v>
      </c>
      <c r="G12" s="976">
        <v>442</v>
      </c>
      <c r="H12" s="976">
        <v>438</v>
      </c>
      <c r="I12" s="976">
        <v>440</v>
      </c>
      <c r="J12" s="976">
        <v>439</v>
      </c>
      <c r="K12" s="976">
        <v>452</v>
      </c>
      <c r="L12" s="976">
        <v>438</v>
      </c>
      <c r="M12" s="976">
        <v>442</v>
      </c>
      <c r="N12" s="976">
        <v>445</v>
      </c>
      <c r="O12" s="976">
        <v>445</v>
      </c>
      <c r="P12" s="976">
        <v>444</v>
      </c>
      <c r="Q12" s="976">
        <v>457</v>
      </c>
      <c r="R12" s="976">
        <v>460</v>
      </c>
      <c r="S12" s="976">
        <v>462</v>
      </c>
      <c r="T12" s="976">
        <v>436</v>
      </c>
      <c r="U12" s="976">
        <v>415</v>
      </c>
      <c r="V12" s="344"/>
      <c r="W12" s="344"/>
      <c r="X12" s="344"/>
      <c r="Y12" s="344"/>
      <c r="Z12" s="344"/>
      <c r="AA12" s="344"/>
      <c r="AB12" s="344"/>
    </row>
    <row r="13" spans="1:28">
      <c r="A13" s="563" t="s">
        <v>377</v>
      </c>
      <c r="B13" s="976">
        <v>115</v>
      </c>
      <c r="C13" s="976">
        <v>142</v>
      </c>
      <c r="D13" s="976">
        <v>107</v>
      </c>
      <c r="E13" s="976">
        <v>109</v>
      </c>
      <c r="F13" s="976">
        <v>113</v>
      </c>
      <c r="G13" s="976">
        <v>115</v>
      </c>
      <c r="H13" s="976">
        <v>114</v>
      </c>
      <c r="I13" s="976">
        <v>115</v>
      </c>
      <c r="J13" s="976">
        <v>115</v>
      </c>
      <c r="K13" s="976">
        <v>119</v>
      </c>
      <c r="L13" s="976">
        <v>116</v>
      </c>
      <c r="M13" s="976">
        <v>117</v>
      </c>
      <c r="N13" s="976">
        <v>119</v>
      </c>
      <c r="O13" s="976">
        <v>119</v>
      </c>
      <c r="P13" s="976">
        <v>119</v>
      </c>
      <c r="Q13" s="976">
        <v>123</v>
      </c>
      <c r="R13" s="976">
        <v>125</v>
      </c>
      <c r="S13" s="976">
        <v>126</v>
      </c>
      <c r="T13" s="976">
        <v>119</v>
      </c>
      <c r="U13" s="976">
        <v>112</v>
      </c>
      <c r="V13" s="344"/>
      <c r="W13" s="344"/>
      <c r="X13" s="344"/>
      <c r="Y13" s="344"/>
      <c r="Z13" s="344"/>
      <c r="AA13" s="344"/>
      <c r="AB13" s="344"/>
    </row>
    <row r="14" spans="1:28">
      <c r="A14" s="563" t="s">
        <v>378</v>
      </c>
      <c r="B14" s="976">
        <v>277</v>
      </c>
      <c r="C14" s="976">
        <v>355</v>
      </c>
      <c r="D14" s="976">
        <v>273</v>
      </c>
      <c r="E14" s="976">
        <v>279</v>
      </c>
      <c r="F14" s="976">
        <v>289</v>
      </c>
      <c r="G14" s="976">
        <v>293</v>
      </c>
      <c r="H14" s="976">
        <v>293</v>
      </c>
      <c r="I14" s="976">
        <v>298</v>
      </c>
      <c r="J14" s="976">
        <v>300</v>
      </c>
      <c r="K14" s="976">
        <v>310</v>
      </c>
      <c r="L14" s="976">
        <v>302</v>
      </c>
      <c r="M14" s="976">
        <v>308</v>
      </c>
      <c r="N14" s="976">
        <v>314</v>
      </c>
      <c r="O14" s="976">
        <v>316</v>
      </c>
      <c r="P14" s="976">
        <v>318</v>
      </c>
      <c r="Q14" s="976">
        <v>328</v>
      </c>
      <c r="R14" s="976">
        <v>332</v>
      </c>
      <c r="S14" s="976">
        <v>337</v>
      </c>
      <c r="T14" s="976">
        <v>319</v>
      </c>
      <c r="U14" s="976">
        <v>304</v>
      </c>
      <c r="V14" s="344"/>
      <c r="W14" s="344"/>
      <c r="X14" s="344"/>
      <c r="Y14" s="344"/>
      <c r="Z14" s="344"/>
      <c r="AA14" s="344"/>
      <c r="AB14" s="344"/>
    </row>
    <row r="15" spans="1:28">
      <c r="A15" s="563" t="s">
        <v>379</v>
      </c>
      <c r="B15" s="976">
        <v>965</v>
      </c>
      <c r="C15" s="976">
        <v>1255</v>
      </c>
      <c r="D15" s="976">
        <v>981</v>
      </c>
      <c r="E15" s="976">
        <v>1002</v>
      </c>
      <c r="F15" s="976">
        <v>1035</v>
      </c>
      <c r="G15" s="976">
        <v>1050</v>
      </c>
      <c r="H15" s="976">
        <v>1045</v>
      </c>
      <c r="I15" s="976">
        <v>1051</v>
      </c>
      <c r="J15" s="976">
        <v>1054</v>
      </c>
      <c r="K15" s="976">
        <v>1090</v>
      </c>
      <c r="L15" s="976">
        <v>1059</v>
      </c>
      <c r="M15" s="976">
        <v>1075</v>
      </c>
      <c r="N15" s="976">
        <v>1091</v>
      </c>
      <c r="O15" s="976">
        <v>1095</v>
      </c>
      <c r="P15" s="976">
        <v>1099</v>
      </c>
      <c r="Q15" s="976">
        <v>1135</v>
      </c>
      <c r="R15" s="976">
        <v>1145</v>
      </c>
      <c r="S15" s="976">
        <v>1152</v>
      </c>
      <c r="T15" s="976">
        <v>1087</v>
      </c>
      <c r="U15" s="976">
        <v>1034</v>
      </c>
      <c r="V15" s="344"/>
      <c r="W15" s="344"/>
      <c r="X15" s="344"/>
      <c r="Y15" s="344"/>
      <c r="Z15" s="344"/>
      <c r="AA15" s="344"/>
      <c r="AB15" s="344"/>
    </row>
    <row r="16" spans="1:28">
      <c r="A16" s="563" t="s">
        <v>380</v>
      </c>
      <c r="B16" s="976">
        <v>326</v>
      </c>
      <c r="C16" s="976">
        <v>383</v>
      </c>
      <c r="D16" s="976">
        <v>289</v>
      </c>
      <c r="E16" s="976">
        <v>286</v>
      </c>
      <c r="F16" s="976">
        <v>293</v>
      </c>
      <c r="G16" s="976">
        <v>295</v>
      </c>
      <c r="H16" s="976">
        <v>292</v>
      </c>
      <c r="I16" s="976">
        <v>292</v>
      </c>
      <c r="J16" s="976">
        <v>290</v>
      </c>
      <c r="K16" s="976">
        <v>298</v>
      </c>
      <c r="L16" s="976">
        <v>287</v>
      </c>
      <c r="M16" s="976">
        <v>289</v>
      </c>
      <c r="N16" s="976">
        <v>291</v>
      </c>
      <c r="O16" s="976">
        <v>290</v>
      </c>
      <c r="P16" s="976">
        <v>289</v>
      </c>
      <c r="Q16" s="976">
        <v>297</v>
      </c>
      <c r="R16" s="976">
        <v>298</v>
      </c>
      <c r="S16" s="976">
        <v>298</v>
      </c>
      <c r="T16" s="976">
        <v>280</v>
      </c>
      <c r="U16" s="976">
        <v>265</v>
      </c>
      <c r="V16" s="344"/>
      <c r="W16" s="344"/>
      <c r="X16" s="344"/>
      <c r="Y16" s="344"/>
      <c r="Z16" s="344"/>
      <c r="AA16" s="344"/>
      <c r="AB16" s="344"/>
    </row>
    <row r="17" spans="1:28">
      <c r="A17" s="563" t="s">
        <v>381</v>
      </c>
      <c r="B17" s="976">
        <v>1239</v>
      </c>
      <c r="C17" s="976">
        <v>1622</v>
      </c>
      <c r="D17" s="976">
        <v>1280</v>
      </c>
      <c r="E17" s="976">
        <v>1311</v>
      </c>
      <c r="F17" s="976">
        <v>1356</v>
      </c>
      <c r="G17" s="976">
        <v>1376</v>
      </c>
      <c r="H17" s="976">
        <v>1370</v>
      </c>
      <c r="I17" s="976">
        <v>1379</v>
      </c>
      <c r="J17" s="976">
        <v>1381</v>
      </c>
      <c r="K17" s="976">
        <v>1425</v>
      </c>
      <c r="L17" s="976">
        <v>1382</v>
      </c>
      <c r="M17" s="976">
        <v>1398</v>
      </c>
      <c r="N17" s="976">
        <v>1413</v>
      </c>
      <c r="O17" s="976">
        <v>1413</v>
      </c>
      <c r="P17" s="976">
        <v>1413</v>
      </c>
      <c r="Q17" s="976">
        <v>1458</v>
      </c>
      <c r="R17" s="976">
        <v>1466</v>
      </c>
      <c r="S17" s="976">
        <v>1471</v>
      </c>
      <c r="T17" s="976">
        <v>1386</v>
      </c>
      <c r="U17" s="976">
        <v>1316</v>
      </c>
      <c r="V17" s="344"/>
      <c r="W17" s="344"/>
      <c r="X17" s="344"/>
      <c r="Y17" s="344"/>
      <c r="Z17" s="344"/>
      <c r="AA17" s="344"/>
      <c r="AB17" s="344"/>
    </row>
    <row r="18" spans="1:28">
      <c r="A18" s="563" t="s">
        <v>382</v>
      </c>
      <c r="B18" s="976">
        <v>2910</v>
      </c>
      <c r="C18" s="976">
        <v>3737</v>
      </c>
      <c r="D18" s="976">
        <v>2914</v>
      </c>
      <c r="E18" s="976">
        <v>2971</v>
      </c>
      <c r="F18" s="976">
        <v>3069</v>
      </c>
      <c r="G18" s="976">
        <v>3112</v>
      </c>
      <c r="H18" s="976">
        <v>3097</v>
      </c>
      <c r="I18" s="976">
        <v>3116</v>
      </c>
      <c r="J18" s="976">
        <v>3119</v>
      </c>
      <c r="K18" s="976">
        <v>3217</v>
      </c>
      <c r="L18" s="976">
        <v>3117</v>
      </c>
      <c r="M18" s="976">
        <v>3153</v>
      </c>
      <c r="N18" s="976">
        <v>3188</v>
      </c>
      <c r="O18" s="976">
        <v>3189</v>
      </c>
      <c r="P18" s="976">
        <v>3186</v>
      </c>
      <c r="Q18" s="976">
        <v>3285</v>
      </c>
      <c r="R18" s="976">
        <v>3303</v>
      </c>
      <c r="S18" s="976">
        <v>3311</v>
      </c>
      <c r="T18" s="976">
        <v>3115</v>
      </c>
      <c r="U18" s="976">
        <v>2956</v>
      </c>
      <c r="V18" s="344"/>
      <c r="W18" s="344"/>
      <c r="X18" s="344"/>
      <c r="Y18" s="344"/>
      <c r="Z18" s="344"/>
      <c r="AA18" s="344"/>
      <c r="AB18" s="344"/>
    </row>
    <row r="19" spans="1:28">
      <c r="A19" s="563" t="s">
        <v>383</v>
      </c>
      <c r="B19" s="976">
        <v>630</v>
      </c>
      <c r="C19" s="976">
        <v>833</v>
      </c>
      <c r="D19" s="976">
        <v>657</v>
      </c>
      <c r="E19" s="976">
        <v>673</v>
      </c>
      <c r="F19" s="976">
        <v>696</v>
      </c>
      <c r="G19" s="976">
        <v>707</v>
      </c>
      <c r="H19" s="976">
        <v>704</v>
      </c>
      <c r="I19" s="976">
        <v>709</v>
      </c>
      <c r="J19" s="976">
        <v>710</v>
      </c>
      <c r="K19" s="976">
        <v>732</v>
      </c>
      <c r="L19" s="976">
        <v>710</v>
      </c>
      <c r="M19" s="976">
        <v>717</v>
      </c>
      <c r="N19" s="976">
        <v>725</v>
      </c>
      <c r="O19" s="976">
        <v>725</v>
      </c>
      <c r="P19" s="976">
        <v>725</v>
      </c>
      <c r="Q19" s="976">
        <v>746</v>
      </c>
      <c r="R19" s="976">
        <v>750</v>
      </c>
      <c r="S19" s="976">
        <v>753</v>
      </c>
      <c r="T19" s="976">
        <v>709</v>
      </c>
      <c r="U19" s="976">
        <v>674</v>
      </c>
      <c r="V19" s="344"/>
      <c r="W19" s="344"/>
      <c r="X19" s="344"/>
      <c r="Y19" s="344"/>
      <c r="Z19" s="344"/>
      <c r="AA19" s="344"/>
      <c r="AB19" s="344"/>
    </row>
    <row r="20" spans="1:28">
      <c r="A20" s="563" t="s">
        <v>384</v>
      </c>
      <c r="B20" s="976">
        <v>181</v>
      </c>
      <c r="C20" s="976">
        <v>227</v>
      </c>
      <c r="D20" s="976">
        <v>173</v>
      </c>
      <c r="E20" s="976">
        <v>175</v>
      </c>
      <c r="F20" s="976">
        <v>180</v>
      </c>
      <c r="G20" s="976">
        <v>182</v>
      </c>
      <c r="H20" s="976">
        <v>180</v>
      </c>
      <c r="I20" s="976">
        <v>180</v>
      </c>
      <c r="J20" s="976">
        <v>180</v>
      </c>
      <c r="K20" s="976">
        <v>185</v>
      </c>
      <c r="L20" s="976">
        <v>178</v>
      </c>
      <c r="M20" s="976">
        <v>180</v>
      </c>
      <c r="N20" s="976">
        <v>181</v>
      </c>
      <c r="O20" s="976">
        <v>180</v>
      </c>
      <c r="P20" s="976">
        <v>179</v>
      </c>
      <c r="Q20" s="976">
        <v>184</v>
      </c>
      <c r="R20" s="976">
        <v>184</v>
      </c>
      <c r="S20" s="976">
        <v>184</v>
      </c>
      <c r="T20" s="976">
        <v>172</v>
      </c>
      <c r="U20" s="976">
        <v>163</v>
      </c>
      <c r="V20" s="344"/>
      <c r="W20" s="344"/>
      <c r="X20" s="344"/>
      <c r="Y20" s="344"/>
      <c r="Z20" s="344"/>
      <c r="AA20" s="344"/>
      <c r="AB20" s="344"/>
    </row>
    <row r="21" spans="1:28">
      <c r="A21" s="563" t="s">
        <v>385</v>
      </c>
      <c r="B21" s="976">
        <v>809</v>
      </c>
      <c r="C21" s="976">
        <v>958</v>
      </c>
      <c r="D21" s="976">
        <v>718</v>
      </c>
      <c r="E21" s="976">
        <v>711</v>
      </c>
      <c r="F21" s="976">
        <v>730</v>
      </c>
      <c r="G21" s="976">
        <v>736</v>
      </c>
      <c r="H21" s="976">
        <v>730</v>
      </c>
      <c r="I21" s="976">
        <v>731</v>
      </c>
      <c r="J21" s="976">
        <v>728</v>
      </c>
      <c r="K21" s="976">
        <v>749</v>
      </c>
      <c r="L21" s="976">
        <v>724</v>
      </c>
      <c r="M21" s="976">
        <v>730</v>
      </c>
      <c r="N21" s="976">
        <v>736</v>
      </c>
      <c r="O21" s="976">
        <v>735</v>
      </c>
      <c r="P21" s="976">
        <v>733</v>
      </c>
      <c r="Q21" s="976">
        <v>753</v>
      </c>
      <c r="R21" s="976">
        <v>754</v>
      </c>
      <c r="S21" s="976">
        <v>755</v>
      </c>
      <c r="T21" s="976">
        <v>709</v>
      </c>
      <c r="U21" s="976">
        <v>671</v>
      </c>
      <c r="V21" s="344"/>
      <c r="W21" s="344"/>
      <c r="X21" s="344"/>
      <c r="Y21" s="344"/>
      <c r="Z21" s="344"/>
      <c r="AA21" s="344"/>
      <c r="AB21" s="344"/>
    </row>
    <row r="22" spans="1:28">
      <c r="A22" s="563" t="s">
        <v>386</v>
      </c>
      <c r="B22" s="976">
        <v>488</v>
      </c>
      <c r="C22" s="976">
        <v>576</v>
      </c>
      <c r="D22" s="976">
        <v>427</v>
      </c>
      <c r="E22" s="976">
        <v>417</v>
      </c>
      <c r="F22" s="976">
        <v>426</v>
      </c>
      <c r="G22" s="976">
        <v>428</v>
      </c>
      <c r="H22" s="976">
        <v>422</v>
      </c>
      <c r="I22" s="976">
        <v>420</v>
      </c>
      <c r="J22" s="976">
        <v>417</v>
      </c>
      <c r="K22" s="976">
        <v>426</v>
      </c>
      <c r="L22" s="976">
        <v>410</v>
      </c>
      <c r="M22" s="976">
        <v>411</v>
      </c>
      <c r="N22" s="976">
        <v>412</v>
      </c>
      <c r="O22" s="976">
        <v>409</v>
      </c>
      <c r="P22" s="976">
        <v>405</v>
      </c>
      <c r="Q22" s="976">
        <v>415</v>
      </c>
      <c r="R22" s="976">
        <v>414</v>
      </c>
      <c r="S22" s="976">
        <v>412</v>
      </c>
      <c r="T22" s="976">
        <v>385</v>
      </c>
      <c r="U22" s="976">
        <v>363</v>
      </c>
      <c r="V22" s="344"/>
      <c r="W22" s="344"/>
      <c r="X22" s="344"/>
      <c r="Y22" s="344"/>
      <c r="Z22" s="344"/>
      <c r="AA22" s="344"/>
      <c r="AB22" s="344"/>
    </row>
    <row r="23" spans="1:28">
      <c r="A23" s="563" t="s">
        <v>387</v>
      </c>
      <c r="B23" s="976">
        <v>441</v>
      </c>
      <c r="C23" s="976">
        <v>569</v>
      </c>
      <c r="D23" s="976">
        <v>451</v>
      </c>
      <c r="E23" s="976">
        <v>465</v>
      </c>
      <c r="F23" s="976">
        <v>481</v>
      </c>
      <c r="G23" s="976">
        <v>489</v>
      </c>
      <c r="H23" s="976">
        <v>488</v>
      </c>
      <c r="I23" s="976">
        <v>492</v>
      </c>
      <c r="J23" s="976">
        <v>494</v>
      </c>
      <c r="K23" s="976">
        <v>511</v>
      </c>
      <c r="L23" s="976">
        <v>497</v>
      </c>
      <c r="M23" s="976">
        <v>503</v>
      </c>
      <c r="N23" s="976">
        <v>509</v>
      </c>
      <c r="O23" s="976">
        <v>510</v>
      </c>
      <c r="P23" s="976">
        <v>511</v>
      </c>
      <c r="Q23" s="976">
        <v>526</v>
      </c>
      <c r="R23" s="976">
        <v>530</v>
      </c>
      <c r="S23" s="976">
        <v>534</v>
      </c>
      <c r="T23" s="976">
        <v>503</v>
      </c>
      <c r="U23" s="976">
        <v>478</v>
      </c>
      <c r="V23" s="344"/>
      <c r="W23" s="344"/>
      <c r="X23" s="344"/>
      <c r="Y23" s="344"/>
      <c r="Z23" s="344"/>
      <c r="AA23" s="344"/>
      <c r="AB23" s="344"/>
    </row>
    <row r="24" spans="1:28">
      <c r="A24" s="563" t="s">
        <v>388</v>
      </c>
      <c r="B24" s="976">
        <v>443</v>
      </c>
      <c r="C24" s="976">
        <v>526</v>
      </c>
      <c r="D24" s="976">
        <v>395</v>
      </c>
      <c r="E24" s="976">
        <v>392</v>
      </c>
      <c r="F24" s="976">
        <v>401</v>
      </c>
      <c r="G24" s="976">
        <v>404</v>
      </c>
      <c r="H24" s="976">
        <v>399</v>
      </c>
      <c r="I24" s="976">
        <v>398</v>
      </c>
      <c r="J24" s="976">
        <v>395</v>
      </c>
      <c r="K24" s="976">
        <v>406</v>
      </c>
      <c r="L24" s="976">
        <v>391</v>
      </c>
      <c r="M24" s="976">
        <v>393</v>
      </c>
      <c r="N24" s="976">
        <v>395</v>
      </c>
      <c r="O24" s="976">
        <v>393</v>
      </c>
      <c r="P24" s="976">
        <v>391</v>
      </c>
      <c r="Q24" s="976">
        <v>400</v>
      </c>
      <c r="R24" s="976">
        <v>400</v>
      </c>
      <c r="S24" s="976">
        <v>399</v>
      </c>
      <c r="T24" s="976">
        <v>373</v>
      </c>
      <c r="U24" s="976">
        <v>352</v>
      </c>
      <c r="V24" s="344"/>
      <c r="W24" s="344"/>
      <c r="X24" s="344"/>
      <c r="Y24" s="344"/>
      <c r="Z24" s="344"/>
      <c r="AA24" s="344"/>
      <c r="AB24" s="344"/>
    </row>
    <row r="25" spans="1:28" ht="20.25" customHeight="1">
      <c r="A25" s="563" t="s">
        <v>389</v>
      </c>
      <c r="B25" s="976">
        <v>13395</v>
      </c>
      <c r="C25" s="976">
        <v>17092</v>
      </c>
      <c r="D25" s="976">
        <v>13293</v>
      </c>
      <c r="E25" s="976">
        <v>13548</v>
      </c>
      <c r="F25" s="976">
        <v>13988</v>
      </c>
      <c r="G25" s="976">
        <v>14184</v>
      </c>
      <c r="H25" s="976">
        <v>14117</v>
      </c>
      <c r="I25" s="976">
        <v>14209</v>
      </c>
      <c r="J25" s="976">
        <v>14232</v>
      </c>
      <c r="K25" s="976">
        <v>14689</v>
      </c>
      <c r="L25" s="976">
        <v>14246</v>
      </c>
      <c r="M25" s="976">
        <v>14426</v>
      </c>
      <c r="N25" s="976">
        <v>14609</v>
      </c>
      <c r="O25" s="976">
        <v>14642</v>
      </c>
      <c r="P25" s="976">
        <v>14657</v>
      </c>
      <c r="Q25" s="976">
        <v>15116</v>
      </c>
      <c r="R25" s="976">
        <v>15215</v>
      </c>
      <c r="S25" s="976">
        <v>15288</v>
      </c>
      <c r="T25" s="976">
        <v>14411</v>
      </c>
      <c r="U25" s="976">
        <v>13692</v>
      </c>
      <c r="V25" s="344"/>
      <c r="W25" s="344"/>
      <c r="X25" s="344"/>
      <c r="Y25" s="344"/>
      <c r="Z25" s="344"/>
      <c r="AA25" s="344"/>
      <c r="AB25" s="344"/>
    </row>
    <row r="26" spans="1:28" ht="13">
      <c r="B26" s="167"/>
      <c r="C26" s="346"/>
      <c r="D26" s="346"/>
      <c r="E26" s="346"/>
      <c r="F26" s="346"/>
      <c r="G26" s="346"/>
      <c r="H26" s="346"/>
      <c r="I26" s="1100"/>
      <c r="J26" s="346"/>
      <c r="K26" s="346"/>
      <c r="L26" s="346"/>
      <c r="M26" s="346"/>
      <c r="N26" s="346"/>
      <c r="O26" s="346"/>
      <c r="P26" s="346"/>
      <c r="Q26" s="346"/>
      <c r="R26" s="346"/>
      <c r="S26" s="346"/>
      <c r="T26" s="346"/>
    </row>
    <row r="27" spans="1:28" s="669" customFormat="1" ht="30" customHeight="1">
      <c r="A27" s="668"/>
      <c r="B27" s="1232" t="s">
        <v>1739</v>
      </c>
      <c r="C27" s="1232"/>
      <c r="D27" s="1232"/>
      <c r="E27" s="1232"/>
      <c r="F27" s="1232"/>
      <c r="G27" s="1232"/>
      <c r="H27" s="1232"/>
      <c r="I27" s="1232"/>
      <c r="J27" s="1098"/>
      <c r="K27" s="1098"/>
      <c r="L27" s="1098"/>
      <c r="M27" s="1098"/>
      <c r="N27" s="1098"/>
      <c r="O27" s="1098"/>
      <c r="P27" s="1098"/>
      <c r="Q27" s="1098"/>
      <c r="R27" s="1098"/>
      <c r="S27" s="1098"/>
      <c r="T27" s="1098"/>
      <c r="U27" s="122"/>
    </row>
    <row r="28" spans="1:28" ht="15" customHeight="1">
      <c r="B28" s="1232" t="s">
        <v>1860</v>
      </c>
      <c r="C28" s="1232"/>
      <c r="D28" s="1232"/>
      <c r="E28" s="1232"/>
      <c r="F28" s="1232"/>
      <c r="G28" s="1232"/>
      <c r="H28" s="1232"/>
      <c r="I28" s="1232"/>
    </row>
  </sheetData>
  <sheetProtection selectLockedCells="1"/>
  <mergeCells count="5">
    <mergeCell ref="J7:Q7"/>
    <mergeCell ref="B7:I7"/>
    <mergeCell ref="B27:I27"/>
    <mergeCell ref="R7:U7"/>
    <mergeCell ref="B28:I2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&amp;"Arial,Fett"F-Gas-Emissionen*) 1990 – 2019 nach Bundesländern</oddHeader>
    <oddFooter>&amp;CStatistische Ämter der Länder – Indikatoren und Kennzahlen, UGRdL 2022</oddFooter>
  </headerFooter>
  <colBreaks count="2" manualBreakCount="2">
    <brk id="9" min="4" max="27" man="1"/>
    <brk id="17" min="4" max="27"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9">
    <pageSetUpPr autoPageBreaks="0"/>
  </sheetPr>
  <dimension ref="A1:AE65"/>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5" style="536" customWidth="1"/>
    <col min="2" max="14" width="10.81640625" style="194" customWidth="1"/>
    <col min="15" max="26" width="10.81640625" style="196" customWidth="1"/>
    <col min="27" max="16384" width="11.453125" style="196"/>
  </cols>
  <sheetData>
    <row r="1" spans="1:31" ht="12.75" customHeight="1">
      <c r="A1" s="111" t="s">
        <v>271</v>
      </c>
    </row>
    <row r="3" spans="1:31" ht="13">
      <c r="A3" s="189" t="s">
        <v>1560</v>
      </c>
      <c r="B3" s="553" t="s">
        <v>1340</v>
      </c>
      <c r="C3" s="189"/>
      <c r="D3" s="189"/>
      <c r="E3" s="189"/>
      <c r="F3" s="189"/>
      <c r="G3" s="189"/>
      <c r="H3" s="189"/>
      <c r="I3" s="189"/>
      <c r="J3" s="189"/>
      <c r="K3" s="536"/>
      <c r="L3" s="536"/>
      <c r="M3" s="536"/>
      <c r="N3" s="536"/>
    </row>
    <row r="4" spans="1:31" ht="12.75" customHeight="1">
      <c r="A4" s="189"/>
      <c r="B4" s="189"/>
      <c r="C4" s="189"/>
      <c r="D4" s="189"/>
      <c r="E4" s="189"/>
      <c r="F4" s="203"/>
      <c r="G4" s="191"/>
      <c r="H4" s="191"/>
      <c r="I4" s="191"/>
      <c r="J4" s="189"/>
    </row>
    <row r="5" spans="1:31" ht="12.75" customHeight="1">
      <c r="A5" s="543" t="s">
        <v>371</v>
      </c>
      <c r="B5" s="237">
        <v>1994</v>
      </c>
      <c r="C5" s="237">
        <v>1995</v>
      </c>
      <c r="D5" s="237">
        <v>1996</v>
      </c>
      <c r="E5" s="237">
        <v>1997</v>
      </c>
      <c r="F5" s="237">
        <v>1998</v>
      </c>
      <c r="G5" s="237">
        <v>1999</v>
      </c>
      <c r="H5" s="237">
        <v>2000</v>
      </c>
      <c r="I5" s="237">
        <v>2001</v>
      </c>
      <c r="J5" s="237">
        <v>2002</v>
      </c>
      <c r="K5" s="237">
        <v>2003</v>
      </c>
      <c r="L5" s="237">
        <v>2004</v>
      </c>
      <c r="M5" s="237">
        <v>2005</v>
      </c>
      <c r="N5" s="237">
        <v>2006</v>
      </c>
      <c r="O5" s="237">
        <v>2007</v>
      </c>
      <c r="P5" s="237">
        <v>2008</v>
      </c>
      <c r="Q5" s="237">
        <v>2009</v>
      </c>
      <c r="R5" s="237">
        <v>2010</v>
      </c>
      <c r="S5" s="237">
        <v>2011</v>
      </c>
      <c r="T5" s="237">
        <v>2012</v>
      </c>
      <c r="U5" s="237">
        <v>2013</v>
      </c>
      <c r="V5" s="237">
        <v>2014</v>
      </c>
      <c r="W5" s="455">
        <v>2015</v>
      </c>
      <c r="X5" s="237">
        <v>2016</v>
      </c>
      <c r="Y5" s="607">
        <v>2017</v>
      </c>
      <c r="Z5" s="676">
        <v>2018</v>
      </c>
      <c r="AA5" s="900">
        <v>2019</v>
      </c>
    </row>
    <row r="6" spans="1:31" ht="12.75" customHeight="1">
      <c r="A6" s="189"/>
      <c r="B6" s="189"/>
      <c r="C6" s="189"/>
      <c r="D6" s="189"/>
      <c r="E6" s="189"/>
      <c r="F6" s="203"/>
      <c r="G6" s="191"/>
      <c r="H6" s="191"/>
      <c r="I6" s="191"/>
      <c r="J6" s="189"/>
    </row>
    <row r="7" spans="1:31" ht="12.75" customHeight="1">
      <c r="A7" s="189"/>
      <c r="B7" s="1246" t="s">
        <v>372</v>
      </c>
      <c r="C7" s="1246"/>
      <c r="D7" s="1246"/>
      <c r="E7" s="1246"/>
      <c r="F7" s="1246"/>
      <c r="G7" s="1246"/>
      <c r="H7" s="1246" t="s">
        <v>372</v>
      </c>
      <c r="I7" s="1246"/>
      <c r="J7" s="1246"/>
      <c r="K7" s="1246"/>
      <c r="L7" s="1246"/>
      <c r="M7" s="1246"/>
      <c r="N7" s="1246" t="s">
        <v>372</v>
      </c>
      <c r="O7" s="1246"/>
      <c r="P7" s="1246"/>
      <c r="Q7" s="1246"/>
      <c r="R7" s="1246"/>
      <c r="S7" s="1246"/>
      <c r="T7" s="1246" t="s">
        <v>372</v>
      </c>
      <c r="U7" s="1246"/>
      <c r="V7" s="1246"/>
      <c r="W7" s="1246"/>
      <c r="X7" s="1246"/>
      <c r="Y7" s="1246"/>
      <c r="Z7" s="1246" t="s">
        <v>372</v>
      </c>
      <c r="AA7" s="1246"/>
      <c r="AB7" s="805"/>
      <c r="AC7" s="805"/>
      <c r="AD7" s="805"/>
      <c r="AE7" s="805"/>
    </row>
    <row r="8" spans="1:31" ht="12.75" customHeight="1">
      <c r="A8" s="191"/>
      <c r="B8" s="241"/>
      <c r="C8" s="173"/>
      <c r="D8" s="173"/>
      <c r="E8" s="173"/>
      <c r="F8" s="173"/>
      <c r="G8" s="173"/>
      <c r="H8" s="173"/>
      <c r="I8" s="173"/>
      <c r="J8" s="173"/>
      <c r="K8" s="241"/>
      <c r="L8" s="241"/>
      <c r="M8" s="241"/>
      <c r="N8" s="241"/>
      <c r="O8" s="241"/>
      <c r="P8" s="241"/>
      <c r="Q8" s="241"/>
      <c r="R8" s="241"/>
      <c r="S8" s="241"/>
      <c r="T8" s="241"/>
      <c r="U8" s="241"/>
      <c r="V8" s="241"/>
      <c r="W8" s="456"/>
      <c r="X8" s="241"/>
      <c r="Y8" s="456"/>
      <c r="Z8" s="456"/>
    </row>
    <row r="9" spans="1:31" ht="14.5">
      <c r="A9" s="569" t="s">
        <v>422</v>
      </c>
      <c r="B9" s="225">
        <v>96158.035900000003</v>
      </c>
      <c r="C9" s="620">
        <v>100348.10430000001</v>
      </c>
      <c r="D9" s="225">
        <v>104850.3055</v>
      </c>
      <c r="E9" s="620">
        <v>101254.7637</v>
      </c>
      <c r="F9" s="225">
        <v>102900.1874</v>
      </c>
      <c r="G9" s="620">
        <v>100050.6828</v>
      </c>
      <c r="H9" s="225">
        <v>96564.487500000003</v>
      </c>
      <c r="I9" s="620">
        <v>102647.5705</v>
      </c>
      <c r="J9" s="225">
        <v>98034.116699999999</v>
      </c>
      <c r="K9" s="620">
        <v>99058.476899999994</v>
      </c>
      <c r="L9" s="225">
        <v>98217.129199999996</v>
      </c>
      <c r="M9" s="620">
        <v>101163.37360000001</v>
      </c>
      <c r="N9" s="225">
        <v>102332.5528</v>
      </c>
      <c r="O9" s="1039">
        <v>93137.425900000002</v>
      </c>
      <c r="P9" s="1039">
        <v>95537.191099999996</v>
      </c>
      <c r="Q9" s="1039">
        <v>87773.346999999994</v>
      </c>
      <c r="R9" s="1039">
        <v>89596.931899999996</v>
      </c>
      <c r="S9" s="1039">
        <v>87341.922300000006</v>
      </c>
      <c r="T9" s="1039">
        <v>86472.792400000006</v>
      </c>
      <c r="U9" s="1039">
        <v>92856.655299999999</v>
      </c>
      <c r="V9" s="1039">
        <v>86746.508300000001</v>
      </c>
      <c r="W9" s="1039">
        <v>88787.4041</v>
      </c>
      <c r="X9" s="1039">
        <v>91398.723400000003</v>
      </c>
      <c r="Y9" s="1039">
        <v>92187.363500000007</v>
      </c>
      <c r="Z9" s="1039">
        <v>88207.914199999999</v>
      </c>
      <c r="AA9" s="1039">
        <v>86273.402799999996</v>
      </c>
    </row>
    <row r="10" spans="1:31" ht="12.75" customHeight="1">
      <c r="A10" s="569" t="s">
        <v>374</v>
      </c>
      <c r="B10" s="620">
        <v>115788.4883</v>
      </c>
      <c r="C10" s="1039">
        <v>117737.739</v>
      </c>
      <c r="D10" s="620">
        <v>123544.624</v>
      </c>
      <c r="E10" s="1039">
        <v>120754.5904</v>
      </c>
      <c r="F10" s="620">
        <v>123469.8287</v>
      </c>
      <c r="G10" s="1039">
        <v>121426.3858</v>
      </c>
      <c r="H10" s="620">
        <v>119087.8564</v>
      </c>
      <c r="I10" s="1039">
        <v>121994.5098</v>
      </c>
      <c r="J10" s="620">
        <v>115121.58689999999</v>
      </c>
      <c r="K10" s="1039">
        <v>114493.2885</v>
      </c>
      <c r="L10" s="620">
        <v>114310.5723</v>
      </c>
      <c r="M10" s="1039">
        <v>110948.1925</v>
      </c>
      <c r="N10" s="620">
        <v>112990.2697</v>
      </c>
      <c r="O10" s="1039">
        <v>103364.22689999999</v>
      </c>
      <c r="P10" s="1039">
        <v>110349.4748</v>
      </c>
      <c r="Q10" s="982">
        <v>106934.868</v>
      </c>
      <c r="R10" s="982">
        <v>111806.7147</v>
      </c>
      <c r="S10" s="982">
        <v>109714.87579999999</v>
      </c>
      <c r="T10" s="982">
        <v>109394.4595</v>
      </c>
      <c r="U10" s="982">
        <v>110448.4771</v>
      </c>
      <c r="V10" s="982">
        <v>103671.0607</v>
      </c>
      <c r="W10" s="1039">
        <v>107771.3852</v>
      </c>
      <c r="X10" s="1039">
        <v>110958.33409999999</v>
      </c>
      <c r="Y10" s="1039">
        <v>110758.8333</v>
      </c>
      <c r="Z10" s="1039">
        <v>109972.2598</v>
      </c>
      <c r="AA10" s="1039">
        <v>112295.58409999999</v>
      </c>
    </row>
    <row r="11" spans="1:31" ht="12.75" customHeight="1">
      <c r="A11" s="569" t="s">
        <v>375</v>
      </c>
      <c r="B11" s="225">
        <v>30444.106299999999</v>
      </c>
      <c r="C11" s="620">
        <v>29963.8253</v>
      </c>
      <c r="D11" s="225">
        <v>30514.023799999999</v>
      </c>
      <c r="E11" s="620">
        <v>28752.268899999999</v>
      </c>
      <c r="F11" s="225">
        <v>27864.105200000002</v>
      </c>
      <c r="G11" s="620">
        <v>29232.296399999999</v>
      </c>
      <c r="H11" s="225">
        <v>28999.1103</v>
      </c>
      <c r="I11" s="620">
        <v>30067.311099999999</v>
      </c>
      <c r="J11" s="225">
        <v>27068.402399999999</v>
      </c>
      <c r="K11" s="620">
        <v>27096.274099999999</v>
      </c>
      <c r="L11" s="225">
        <v>25816.0684</v>
      </c>
      <c r="M11" s="620">
        <v>25443.9103</v>
      </c>
      <c r="N11" s="225">
        <v>25478.702600000001</v>
      </c>
      <c r="O11" s="1039">
        <v>22203.623200000002</v>
      </c>
      <c r="P11" s="1039">
        <v>23547.0445</v>
      </c>
      <c r="Q11" s="1039">
        <v>23045.430899999999</v>
      </c>
      <c r="R11" s="1039">
        <v>25141.630799999999</v>
      </c>
      <c r="S11" s="1039">
        <v>22149.727999999999</v>
      </c>
      <c r="T11" s="1039">
        <v>22391.4545</v>
      </c>
      <c r="U11" s="1039">
        <v>23275.533200000002</v>
      </c>
      <c r="V11" s="1039">
        <v>21766.368699999999</v>
      </c>
      <c r="W11" s="1039">
        <v>21036.5049</v>
      </c>
      <c r="X11" s="1039">
        <v>21750.840800000002</v>
      </c>
      <c r="Y11" s="1039">
        <v>21827.927899999999</v>
      </c>
      <c r="Z11" s="1039">
        <v>21023.8891</v>
      </c>
      <c r="AA11" s="1039">
        <v>20643.8505</v>
      </c>
    </row>
    <row r="12" spans="1:31" ht="12.75" customHeight="1">
      <c r="A12" s="569" t="s">
        <v>376</v>
      </c>
      <c r="B12" s="620">
        <v>50674.838100000001</v>
      </c>
      <c r="C12" s="1039">
        <v>49860.771399999998</v>
      </c>
      <c r="D12" s="620">
        <v>50490.209699999999</v>
      </c>
      <c r="E12" s="1039">
        <v>51112.881300000001</v>
      </c>
      <c r="F12" s="620">
        <v>57973.943899999998</v>
      </c>
      <c r="G12" s="1039">
        <v>57111.038699999997</v>
      </c>
      <c r="H12" s="620">
        <v>59368.582399999999</v>
      </c>
      <c r="I12" s="1039">
        <v>59889.114200000004</v>
      </c>
      <c r="J12" s="620">
        <v>60578.3966</v>
      </c>
      <c r="K12" s="1039">
        <v>57602.631099999999</v>
      </c>
      <c r="L12" s="620">
        <v>59039.763500000001</v>
      </c>
      <c r="M12" s="1039">
        <v>60103.478600000002</v>
      </c>
      <c r="N12" s="620">
        <v>58836.035799999998</v>
      </c>
      <c r="O12" s="620">
        <v>55544.034399999997</v>
      </c>
      <c r="P12" s="620">
        <v>57690.851300000002</v>
      </c>
      <c r="Q12" s="620">
        <v>54314.902699999999</v>
      </c>
      <c r="R12" s="620">
        <v>57365.636100000003</v>
      </c>
      <c r="S12" s="620">
        <v>57060.786200000002</v>
      </c>
      <c r="T12" s="620">
        <v>58016.037900000003</v>
      </c>
      <c r="U12" s="620">
        <v>57656.999900000003</v>
      </c>
      <c r="V12" s="620">
        <v>56399.099600000001</v>
      </c>
      <c r="W12" s="1039">
        <v>55874.896800000002</v>
      </c>
      <c r="X12" s="1039">
        <v>56724.728300000002</v>
      </c>
      <c r="Y12" s="1039">
        <v>57334.597399999999</v>
      </c>
      <c r="Z12" s="1039">
        <v>58133.368999999999</v>
      </c>
      <c r="AA12" s="1039">
        <v>51405.378100000002</v>
      </c>
    </row>
    <row r="13" spans="1:31" ht="12.75" customHeight="1">
      <c r="A13" s="569" t="s">
        <v>377</v>
      </c>
      <c r="B13" s="225">
        <v>15566.678900000001</v>
      </c>
      <c r="C13" s="620">
        <v>15572.6152</v>
      </c>
      <c r="D13" s="225">
        <v>16560.127700000001</v>
      </c>
      <c r="E13" s="620">
        <v>16408.817200000001</v>
      </c>
      <c r="F13" s="225">
        <v>15945.146199999999</v>
      </c>
      <c r="G13" s="620">
        <v>14776.5506</v>
      </c>
      <c r="H13" s="225">
        <v>15901.8379</v>
      </c>
      <c r="I13" s="620">
        <v>15992.051600000001</v>
      </c>
      <c r="J13" s="225">
        <v>15745.027599999999</v>
      </c>
      <c r="K13" s="620">
        <v>16432.8619</v>
      </c>
      <c r="L13" s="225">
        <v>14779.500400000001</v>
      </c>
      <c r="M13" s="620">
        <v>13872.028</v>
      </c>
      <c r="N13" s="225">
        <v>14376.8297</v>
      </c>
      <c r="O13" s="225">
        <v>15259.894399999999</v>
      </c>
      <c r="P13" s="225">
        <v>14819.2346</v>
      </c>
      <c r="Q13" s="225">
        <v>14268.695599999999</v>
      </c>
      <c r="R13" s="225">
        <v>15744.3398</v>
      </c>
      <c r="S13" s="225">
        <v>14780.6692</v>
      </c>
      <c r="T13" s="225">
        <v>14855.1651</v>
      </c>
      <c r="U13" s="225">
        <v>14953.2374</v>
      </c>
      <c r="V13" s="225">
        <v>14456.8069</v>
      </c>
      <c r="W13" s="1039">
        <v>14787.825500000001</v>
      </c>
      <c r="X13" s="1039">
        <v>14444.7806</v>
      </c>
      <c r="Y13" s="1039">
        <v>15299.6623</v>
      </c>
      <c r="Z13" s="1039">
        <v>14187.9781</v>
      </c>
      <c r="AA13" s="1039">
        <v>13113.7667</v>
      </c>
    </row>
    <row r="14" spans="1:31" ht="12.75" customHeight="1">
      <c r="A14" s="569" t="s">
        <v>378</v>
      </c>
      <c r="B14" s="225">
        <v>17911.248500000002</v>
      </c>
      <c r="C14" s="225">
        <v>18144.6054</v>
      </c>
      <c r="D14" s="225">
        <v>19633.1325</v>
      </c>
      <c r="E14" s="225">
        <v>18834.7343</v>
      </c>
      <c r="F14" s="620" t="s">
        <v>302</v>
      </c>
      <c r="G14" s="620" t="s">
        <v>302</v>
      </c>
      <c r="H14" s="620" t="s">
        <v>302</v>
      </c>
      <c r="I14" s="620" t="s">
        <v>302</v>
      </c>
      <c r="J14" s="620" t="s">
        <v>302</v>
      </c>
      <c r="K14" s="982">
        <v>17267.890599999999</v>
      </c>
      <c r="L14" s="982">
        <v>17126.648099999999</v>
      </c>
      <c r="M14" s="982">
        <v>16673.249400000001</v>
      </c>
      <c r="N14" s="982">
        <v>16994.4139</v>
      </c>
      <c r="O14" s="225">
        <v>16268.0844</v>
      </c>
      <c r="P14" s="225">
        <v>16136.359399999999</v>
      </c>
      <c r="Q14" s="225">
        <v>16088.4701</v>
      </c>
      <c r="R14" s="225">
        <v>16603.3197</v>
      </c>
      <c r="S14" s="225">
        <v>15772.447200000001</v>
      </c>
      <c r="T14" s="225">
        <v>15665.2608</v>
      </c>
      <c r="U14" s="225">
        <v>15165.407800000001</v>
      </c>
      <c r="V14" s="225">
        <v>16290.053400000001</v>
      </c>
      <c r="W14" s="1039">
        <v>19290.782899999998</v>
      </c>
      <c r="X14" s="1039">
        <v>19785.1018</v>
      </c>
      <c r="Y14" s="1039">
        <v>20334.290099999998</v>
      </c>
      <c r="Z14" s="1039">
        <v>21156.447</v>
      </c>
      <c r="AA14" s="1039">
        <v>19685.402099999999</v>
      </c>
    </row>
    <row r="15" spans="1:31" ht="12.75" customHeight="1">
      <c r="A15" s="569" t="s">
        <v>424</v>
      </c>
      <c r="B15" s="225">
        <v>74842.231499999994</v>
      </c>
      <c r="C15" s="225">
        <v>75165.472399999999</v>
      </c>
      <c r="D15" s="225">
        <v>79931.041100000002</v>
      </c>
      <c r="E15" s="225">
        <v>77012.087799999994</v>
      </c>
      <c r="F15" s="225">
        <v>76629.549199999994</v>
      </c>
      <c r="G15" s="225">
        <v>74021.108900000007</v>
      </c>
      <c r="H15" s="225">
        <v>75743.707800000004</v>
      </c>
      <c r="I15" s="225">
        <v>78383.358099999998</v>
      </c>
      <c r="J15" s="225">
        <v>74878.322700000004</v>
      </c>
      <c r="K15" s="225">
        <v>75795.930900000007</v>
      </c>
      <c r="L15" s="225">
        <v>74851.821800000005</v>
      </c>
      <c r="M15" s="225">
        <v>74725.417100000006</v>
      </c>
      <c r="N15" s="225">
        <v>73066.232300000003</v>
      </c>
      <c r="O15" s="225">
        <v>69979.879400000005</v>
      </c>
      <c r="P15" s="225">
        <v>71828.505999999994</v>
      </c>
      <c r="Q15" s="225">
        <v>67455.147599999997</v>
      </c>
      <c r="R15" s="982">
        <v>69241.321100000001</v>
      </c>
      <c r="S15" s="982">
        <v>66069.328699999998</v>
      </c>
      <c r="T15" s="982">
        <v>67284.181899999996</v>
      </c>
      <c r="U15" s="982">
        <v>67444.377699999997</v>
      </c>
      <c r="V15" s="982">
        <v>65477.1181</v>
      </c>
      <c r="W15" s="1039">
        <v>68128.970300000001</v>
      </c>
      <c r="X15" s="1039">
        <v>70268.942299999995</v>
      </c>
      <c r="Y15" s="1039">
        <v>69350.272200000007</v>
      </c>
      <c r="Z15" s="1039">
        <v>67925.8655</v>
      </c>
      <c r="AA15" s="1039">
        <v>68098.187999999995</v>
      </c>
    </row>
    <row r="16" spans="1:31" ht="12.75" customHeight="1">
      <c r="A16" s="569" t="s">
        <v>380</v>
      </c>
      <c r="B16" s="620">
        <v>12398.917100000001</v>
      </c>
      <c r="C16" s="620">
        <v>13303.665300000001</v>
      </c>
      <c r="D16" s="620">
        <v>15103.9264</v>
      </c>
      <c r="E16" s="620">
        <v>14065.713</v>
      </c>
      <c r="F16" s="620">
        <v>13808.8495</v>
      </c>
      <c r="G16" s="1039">
        <v>14047.939200000001</v>
      </c>
      <c r="H16" s="620">
        <v>13613.0663</v>
      </c>
      <c r="I16" s="1039">
        <v>14177.826300000001</v>
      </c>
      <c r="J16" s="620">
        <v>14458.308499999999</v>
      </c>
      <c r="K16" s="1039">
        <v>13951.4897</v>
      </c>
      <c r="L16" s="620">
        <v>14172.766900000001</v>
      </c>
      <c r="M16" s="1039">
        <v>13581.2469</v>
      </c>
      <c r="N16" s="1039">
        <v>14467.9053</v>
      </c>
      <c r="O16" s="1039">
        <v>13250.000099999999</v>
      </c>
      <c r="P16" s="1039">
        <v>14349.9452</v>
      </c>
      <c r="Q16" s="1039">
        <v>12941.237300000001</v>
      </c>
      <c r="R16" s="1039">
        <v>14470.0944</v>
      </c>
      <c r="S16" s="1039">
        <v>13720.343199999999</v>
      </c>
      <c r="T16" s="1039">
        <v>14365.285599999999</v>
      </c>
      <c r="U16" s="1039">
        <v>13930.4074</v>
      </c>
      <c r="V16" s="1039">
        <v>13856.3827</v>
      </c>
      <c r="W16" s="1039">
        <v>13350.8593</v>
      </c>
      <c r="X16" s="1039">
        <v>14004.009099999999</v>
      </c>
      <c r="Y16" s="982" t="s">
        <v>304</v>
      </c>
      <c r="Z16" s="982" t="s">
        <v>304</v>
      </c>
      <c r="AA16" s="982" t="s">
        <v>304</v>
      </c>
    </row>
    <row r="17" spans="1:31" ht="12.75" customHeight="1">
      <c r="A17" s="569" t="s">
        <v>381</v>
      </c>
      <c r="B17" s="225">
        <v>98182.687099999996</v>
      </c>
      <c r="C17" s="620" t="s">
        <v>302</v>
      </c>
      <c r="D17" s="982">
        <v>99765.334499999997</v>
      </c>
      <c r="E17" s="620" t="s">
        <v>302</v>
      </c>
      <c r="F17" s="225">
        <v>101431.3904</v>
      </c>
      <c r="G17" s="620" t="s">
        <v>302</v>
      </c>
      <c r="H17" s="225">
        <v>93852.2166</v>
      </c>
      <c r="I17" s="620" t="s">
        <v>302</v>
      </c>
      <c r="J17" s="225">
        <v>92251.332200000004</v>
      </c>
      <c r="K17" s="620" t="s">
        <v>302</v>
      </c>
      <c r="L17" s="225">
        <v>90661.105100000001</v>
      </c>
      <c r="M17" s="620" t="s">
        <v>302</v>
      </c>
      <c r="N17" s="1039">
        <v>91543.287800000006</v>
      </c>
      <c r="O17" s="620" t="s">
        <v>302</v>
      </c>
      <c r="P17" s="1039">
        <v>90953.0821</v>
      </c>
      <c r="Q17" s="982">
        <v>86465.956000000006</v>
      </c>
      <c r="R17" s="1039">
        <v>89230.2598</v>
      </c>
      <c r="S17" s="1039">
        <v>86937.325400000002</v>
      </c>
      <c r="T17" s="1039">
        <v>83684.774699999994</v>
      </c>
      <c r="U17" s="1039">
        <v>84799.917400000006</v>
      </c>
      <c r="V17" s="1039">
        <v>85576.197</v>
      </c>
      <c r="W17" s="1039">
        <v>85073.178199999995</v>
      </c>
      <c r="X17" s="1039">
        <v>86204.380099999995</v>
      </c>
      <c r="Y17" s="1039">
        <v>86029.909700000004</v>
      </c>
      <c r="Z17" s="1039">
        <v>83752.531099999993</v>
      </c>
      <c r="AA17" s="1039">
        <v>81809.370699999999</v>
      </c>
    </row>
    <row r="18" spans="1:31" ht="12.75" customHeight="1">
      <c r="A18" s="569" t="s">
        <v>382</v>
      </c>
      <c r="B18" s="620">
        <v>321807.40000000002</v>
      </c>
      <c r="C18" s="1039">
        <v>329405.27850000001</v>
      </c>
      <c r="D18" s="620">
        <v>339492.0171</v>
      </c>
      <c r="E18" s="1039">
        <v>333225.5944</v>
      </c>
      <c r="F18" s="620">
        <v>330333.49219999998</v>
      </c>
      <c r="G18" s="1039">
        <v>317998.1103</v>
      </c>
      <c r="H18" s="620">
        <v>318138.09970000002</v>
      </c>
      <c r="I18" s="1039">
        <v>323712.266</v>
      </c>
      <c r="J18" s="620">
        <v>317639.57539999997</v>
      </c>
      <c r="K18" s="1039">
        <v>319075.82919999998</v>
      </c>
      <c r="L18" s="620">
        <v>316516.96720000001</v>
      </c>
      <c r="M18" s="1039">
        <v>309915.6029</v>
      </c>
      <c r="N18" s="1039">
        <v>315875.58020000003</v>
      </c>
      <c r="O18" s="1039">
        <v>316384.016</v>
      </c>
      <c r="P18" s="1039">
        <v>319263.70520000003</v>
      </c>
      <c r="Q18" s="1039">
        <v>289998.67239999998</v>
      </c>
      <c r="R18" s="1039">
        <v>305498.99469999998</v>
      </c>
      <c r="S18" s="1039">
        <v>291753.44349999999</v>
      </c>
      <c r="T18" s="1039">
        <v>293457.848</v>
      </c>
      <c r="U18" s="1039">
        <v>292102.97100000002</v>
      </c>
      <c r="V18" s="1039">
        <v>284516.06040000002</v>
      </c>
      <c r="W18" s="1039">
        <v>277631.114</v>
      </c>
      <c r="X18" s="1039">
        <v>283397.09159999999</v>
      </c>
      <c r="Y18" s="1039">
        <v>267796.4705</v>
      </c>
      <c r="Z18" s="1039">
        <v>265441.11800000002</v>
      </c>
      <c r="AA18" s="1039">
        <v>248052.2176</v>
      </c>
    </row>
    <row r="19" spans="1:31" ht="12.75" customHeight="1">
      <c r="A19" s="569" t="s">
        <v>1190</v>
      </c>
      <c r="B19" s="620">
        <v>40161.541100000002</v>
      </c>
      <c r="C19" s="620">
        <v>41885.8053</v>
      </c>
      <c r="D19" s="620">
        <v>42002.655299999999</v>
      </c>
      <c r="E19" s="620">
        <v>41498.366999999998</v>
      </c>
      <c r="F19" s="620">
        <v>42484.119599999998</v>
      </c>
      <c r="G19" s="620">
        <v>41731.304400000001</v>
      </c>
      <c r="H19" s="620">
        <v>39998.631300000001</v>
      </c>
      <c r="I19" s="620">
        <v>41162.160000000003</v>
      </c>
      <c r="J19" s="620">
        <v>38892.352400000003</v>
      </c>
      <c r="K19" s="620">
        <v>37304.276100000003</v>
      </c>
      <c r="L19" s="620">
        <v>37413.896200000003</v>
      </c>
      <c r="M19" s="1039">
        <v>37496.332999999999</v>
      </c>
      <c r="N19" s="1039">
        <v>39017.296699999999</v>
      </c>
      <c r="O19" s="1039">
        <v>37553.885699999999</v>
      </c>
      <c r="P19" s="1039">
        <v>39713.960200000001</v>
      </c>
      <c r="Q19" s="1039">
        <v>38203.303</v>
      </c>
      <c r="R19" s="982">
        <v>39707.460400000004</v>
      </c>
      <c r="S19" s="982">
        <v>36817.705600000001</v>
      </c>
      <c r="T19" s="982">
        <v>36799.318099999997</v>
      </c>
      <c r="U19" s="982">
        <v>38408.282099999997</v>
      </c>
      <c r="V19" s="982">
        <v>36207.454899999997</v>
      </c>
      <c r="W19" s="1039">
        <v>37042.809000000001</v>
      </c>
      <c r="X19" s="1039">
        <v>37809.433199999999</v>
      </c>
      <c r="Y19" s="1039">
        <v>38245.7304</v>
      </c>
      <c r="Z19" s="1039">
        <v>37660.479200000002</v>
      </c>
      <c r="AA19" s="1039">
        <v>38490.6999</v>
      </c>
    </row>
    <row r="20" spans="1:31" ht="12.75" customHeight="1">
      <c r="A20" s="569" t="s">
        <v>384</v>
      </c>
      <c r="B20" s="620">
        <v>26645.549299999999</v>
      </c>
      <c r="C20" s="620">
        <v>25540.694500000001</v>
      </c>
      <c r="D20" s="620">
        <v>26132.613000000001</v>
      </c>
      <c r="E20" s="620">
        <v>24046.188300000002</v>
      </c>
      <c r="F20" s="620">
        <v>26197.1531</v>
      </c>
      <c r="G20" s="620">
        <v>25109.085200000001</v>
      </c>
      <c r="H20" s="620">
        <v>25586.160100000001</v>
      </c>
      <c r="I20" s="620">
        <v>25536.443599999999</v>
      </c>
      <c r="J20" s="620">
        <v>25283.9732</v>
      </c>
      <c r="K20" s="620">
        <v>25563.942999999999</v>
      </c>
      <c r="L20" s="620">
        <v>25892.456999999999</v>
      </c>
      <c r="M20" s="1039">
        <v>26826.147000000001</v>
      </c>
      <c r="N20" s="1039">
        <v>25880.2948</v>
      </c>
      <c r="O20" s="1039">
        <v>27634.812999999998</v>
      </c>
      <c r="P20" s="1039">
        <v>24953.413199999999</v>
      </c>
      <c r="Q20" s="1039">
        <v>20389.9997</v>
      </c>
      <c r="R20" s="1039">
        <v>21220.929</v>
      </c>
      <c r="S20" s="1039">
        <v>22756.5749</v>
      </c>
      <c r="T20" s="1039">
        <v>23604.9663</v>
      </c>
      <c r="U20" s="1039">
        <v>24945.858</v>
      </c>
      <c r="V20" s="1039">
        <v>22724.770100000002</v>
      </c>
      <c r="W20" s="1039">
        <v>23465.2628</v>
      </c>
      <c r="X20" s="982" t="s">
        <v>304</v>
      </c>
      <c r="Y20" s="982" t="s">
        <v>304</v>
      </c>
      <c r="Z20" s="982" t="s">
        <v>304</v>
      </c>
      <c r="AA20" s="982" t="s">
        <v>304</v>
      </c>
    </row>
    <row r="21" spans="1:31" ht="12.75" customHeight="1">
      <c r="A21" s="569" t="s">
        <v>385</v>
      </c>
      <c r="B21" s="225">
        <v>59452.234900000003</v>
      </c>
      <c r="C21" s="620">
        <v>59310.622199999998</v>
      </c>
      <c r="D21" s="225">
        <v>56499.2281</v>
      </c>
      <c r="E21" s="620">
        <v>52239.429400000001</v>
      </c>
      <c r="F21" s="225">
        <v>41726.796499999997</v>
      </c>
      <c r="G21" s="620">
        <v>40217.455000000002</v>
      </c>
      <c r="H21" s="225">
        <v>44557.0772</v>
      </c>
      <c r="I21" s="620">
        <v>50654.061199999996</v>
      </c>
      <c r="J21" s="225">
        <v>50948.822899999999</v>
      </c>
      <c r="K21" s="620">
        <v>51102.152099999999</v>
      </c>
      <c r="L21" s="225">
        <v>50123.377699999997</v>
      </c>
      <c r="M21" s="620">
        <v>48967.127800000002</v>
      </c>
      <c r="N21" s="1039">
        <v>50322.981699999997</v>
      </c>
      <c r="O21" s="1039">
        <v>48301.186300000001</v>
      </c>
      <c r="P21" s="1039">
        <v>48939.800900000002</v>
      </c>
      <c r="Q21" s="1039">
        <v>49693.646000000001</v>
      </c>
      <c r="R21" s="1039">
        <v>50641.895799999998</v>
      </c>
      <c r="S21" s="1039">
        <v>47620.0965</v>
      </c>
      <c r="T21" s="1039">
        <v>49882.053800000002</v>
      </c>
      <c r="U21" s="1039">
        <v>52301.139000000003</v>
      </c>
      <c r="V21" s="1039">
        <v>51550.798499999997</v>
      </c>
      <c r="W21" s="1039">
        <v>51133.7618</v>
      </c>
      <c r="X21" s="1039">
        <v>52036.415300000001</v>
      </c>
      <c r="Y21" s="1039">
        <v>54020.110699999997</v>
      </c>
      <c r="Z21" s="1039">
        <v>52898.5458</v>
      </c>
      <c r="AA21" s="1039">
        <v>50139.724300000002</v>
      </c>
    </row>
    <row r="22" spans="1:31" ht="12.75" customHeight="1">
      <c r="A22" s="569" t="s">
        <v>386</v>
      </c>
      <c r="B22" s="620">
        <v>30492.6338</v>
      </c>
      <c r="C22" s="1039">
        <v>30900.941599999998</v>
      </c>
      <c r="D22" s="620">
        <v>30927.892400000001</v>
      </c>
      <c r="E22" s="1039">
        <v>29765.670999999998</v>
      </c>
      <c r="F22" s="620">
        <v>30075.938200000001</v>
      </c>
      <c r="G22" s="1039">
        <v>31934.583299999998</v>
      </c>
      <c r="H22" s="620">
        <v>31285.319500000001</v>
      </c>
      <c r="I22" s="1039">
        <v>31976.776000000002</v>
      </c>
      <c r="J22" s="620">
        <v>32157.449000000001</v>
      </c>
      <c r="K22" s="1039">
        <v>32231.549299999999</v>
      </c>
      <c r="L22" s="620">
        <v>31671.518499999998</v>
      </c>
      <c r="M22" s="1039">
        <v>32551.230500000001</v>
      </c>
      <c r="N22" s="620">
        <v>32970.524700000002</v>
      </c>
      <c r="O22" s="1039">
        <v>31655.733199999999</v>
      </c>
      <c r="P22" s="1039">
        <v>32469.437300000001</v>
      </c>
      <c r="Q22" s="1039">
        <v>32372.237000000001</v>
      </c>
      <c r="R22" s="1039">
        <v>33818.2448</v>
      </c>
      <c r="S22" s="1039">
        <v>33124.758900000001</v>
      </c>
      <c r="T22" s="1039">
        <v>33656.306499999999</v>
      </c>
      <c r="U22" s="1039">
        <v>33044.775500000003</v>
      </c>
      <c r="V22" s="1039">
        <v>31259.479800000001</v>
      </c>
      <c r="W22" s="1039">
        <v>30821.425299999999</v>
      </c>
      <c r="X22" s="1039">
        <v>31337.446400000001</v>
      </c>
      <c r="Y22" s="1039">
        <v>31021.352699999999</v>
      </c>
      <c r="Z22" s="1039">
        <v>32845.693500000001</v>
      </c>
      <c r="AA22" s="1039">
        <v>30219.665700000001</v>
      </c>
    </row>
    <row r="23" spans="1:31" ht="12.75" customHeight="1">
      <c r="A23" s="569" t="s">
        <v>387</v>
      </c>
      <c r="B23" s="225">
        <v>31005.963199999998</v>
      </c>
      <c r="C23" s="620">
        <v>29835.455399999999</v>
      </c>
      <c r="D23" s="225">
        <v>30751.694599999999</v>
      </c>
      <c r="E23" s="620">
        <v>29810.31</v>
      </c>
      <c r="F23" s="225">
        <v>29476.847000000002</v>
      </c>
      <c r="G23" s="620">
        <v>28773.491399999999</v>
      </c>
      <c r="H23" s="225">
        <v>28351.740300000001</v>
      </c>
      <c r="I23" s="620">
        <v>29664.5831</v>
      </c>
      <c r="J23" s="225">
        <v>28004.195599999999</v>
      </c>
      <c r="K23" s="620">
        <v>28229.957299999998</v>
      </c>
      <c r="L23" s="225">
        <v>27203.8351</v>
      </c>
      <c r="M23" s="620">
        <v>25738.396400000001</v>
      </c>
      <c r="N23" s="620">
        <v>25874.576799999999</v>
      </c>
      <c r="O23" s="620">
        <v>23082.587200000002</v>
      </c>
      <c r="P23" s="620">
        <v>24582.509600000001</v>
      </c>
      <c r="Q23" s="620">
        <v>24178.4022</v>
      </c>
      <c r="R23" s="620">
        <v>25414.8969</v>
      </c>
      <c r="S23" s="620">
        <v>23366.540099999998</v>
      </c>
      <c r="T23" s="620">
        <v>23674.252499999999</v>
      </c>
      <c r="U23" s="620">
        <v>23867.178400000001</v>
      </c>
      <c r="V23" s="620">
        <v>22640.564200000001</v>
      </c>
      <c r="W23" s="1039">
        <v>22689.108400000001</v>
      </c>
      <c r="X23" s="1039">
        <v>22693.643199999999</v>
      </c>
      <c r="Y23" s="1039">
        <v>23282.070599999999</v>
      </c>
      <c r="Z23" s="1039">
        <v>23950.051200000002</v>
      </c>
      <c r="AA23" s="1039">
        <v>23041.024799999999</v>
      </c>
    </row>
    <row r="24" spans="1:31" ht="12.75" customHeight="1">
      <c r="A24" s="569" t="s">
        <v>388</v>
      </c>
      <c r="B24" s="620">
        <v>16950.538499999999</v>
      </c>
      <c r="C24" s="1039">
        <v>17119.7317</v>
      </c>
      <c r="D24" s="620">
        <v>18078.631099999999</v>
      </c>
      <c r="E24" s="1039">
        <v>17402.626700000001</v>
      </c>
      <c r="F24" s="620">
        <v>17441.9928</v>
      </c>
      <c r="G24" s="1039">
        <v>17182.624500000002</v>
      </c>
      <c r="H24" s="620">
        <v>16796.739600000001</v>
      </c>
      <c r="I24" s="1039">
        <v>17259.036100000001</v>
      </c>
      <c r="J24" s="620">
        <v>17048.8177</v>
      </c>
      <c r="K24" s="1039">
        <v>17151.314699999999</v>
      </c>
      <c r="L24" s="620">
        <v>17087.368299999998</v>
      </c>
      <c r="M24" s="1039">
        <v>16664.989600000001</v>
      </c>
      <c r="N24" s="620">
        <v>16532.108100000001</v>
      </c>
      <c r="O24" s="620">
        <v>15261.8639</v>
      </c>
      <c r="P24" s="620">
        <v>15930.776099999999</v>
      </c>
      <c r="Q24" s="620">
        <v>15447.103300000001</v>
      </c>
      <c r="R24" s="620">
        <v>15739.426299999999</v>
      </c>
      <c r="S24" s="620">
        <v>14672.241099999999</v>
      </c>
      <c r="T24" s="620">
        <v>15051.562099999999</v>
      </c>
      <c r="U24" s="620">
        <v>15328.3534</v>
      </c>
      <c r="V24" s="620">
        <v>14399.9035</v>
      </c>
      <c r="W24" s="1039">
        <v>14636.345799999999</v>
      </c>
      <c r="X24" s="1039">
        <v>15257.8318</v>
      </c>
      <c r="Y24" s="1039">
        <v>15346.072</v>
      </c>
      <c r="Z24" s="1039">
        <v>15424.579599999999</v>
      </c>
      <c r="AA24" s="1039">
        <v>15106.905699999999</v>
      </c>
    </row>
    <row r="25" spans="1:31" s="55" customFormat="1" ht="12.5">
      <c r="A25" s="57"/>
      <c r="B25" s="180"/>
      <c r="C25" s="180"/>
      <c r="D25" s="180"/>
      <c r="E25" s="180"/>
      <c r="F25" s="180"/>
      <c r="G25" s="180"/>
      <c r="H25" s="180"/>
      <c r="I25" s="180"/>
      <c r="J25" s="175"/>
      <c r="K25" s="175"/>
      <c r="L25" s="175"/>
      <c r="M25" s="175"/>
      <c r="N25" s="175"/>
      <c r="O25" s="175"/>
      <c r="P25" s="175"/>
      <c r="Q25" s="175"/>
      <c r="R25" s="175"/>
      <c r="S25" s="175"/>
      <c r="T25" s="175"/>
      <c r="U25" s="175"/>
      <c r="V25" s="175"/>
      <c r="W25" s="175"/>
      <c r="X25" s="175"/>
      <c r="Y25" s="175"/>
      <c r="Z25" s="175"/>
    </row>
    <row r="26" spans="1:31" s="55" customFormat="1" ht="26.25" customHeight="1">
      <c r="A26" s="57"/>
      <c r="B26" s="1245" t="s">
        <v>415</v>
      </c>
      <c r="C26" s="1245"/>
      <c r="D26" s="1245"/>
      <c r="E26" s="1245"/>
      <c r="F26" s="1245"/>
      <c r="G26" s="1245"/>
      <c r="H26" s="1245" t="s">
        <v>427</v>
      </c>
      <c r="I26" s="1245"/>
      <c r="J26" s="1245"/>
      <c r="K26" s="1245"/>
      <c r="L26" s="1245"/>
      <c r="M26" s="1245"/>
      <c r="N26" s="1245" t="s">
        <v>427</v>
      </c>
      <c r="O26" s="1245"/>
      <c r="P26" s="1245"/>
      <c r="Q26" s="1245"/>
      <c r="R26" s="1245"/>
      <c r="S26" s="1245"/>
      <c r="T26" s="1245" t="s">
        <v>427</v>
      </c>
      <c r="U26" s="1245"/>
      <c r="V26" s="1245"/>
      <c r="W26" s="1245"/>
      <c r="X26" s="1245"/>
      <c r="Y26" s="1245"/>
      <c r="Z26" s="1245" t="s">
        <v>427</v>
      </c>
      <c r="AA26" s="1245"/>
      <c r="AB26" s="883"/>
      <c r="AC26" s="883"/>
      <c r="AD26" s="883"/>
      <c r="AE26" s="883"/>
    </row>
    <row r="27" spans="1:31" s="55" customFormat="1" ht="12.5">
      <c r="A27" s="57"/>
      <c r="B27" s="180"/>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row>
    <row r="28" spans="1:31" s="55" customFormat="1" ht="14.5">
      <c r="A28" s="569" t="s">
        <v>422</v>
      </c>
      <c r="B28" s="395" t="s">
        <v>302</v>
      </c>
      <c r="C28" s="179">
        <v>4.3574812659001196</v>
      </c>
      <c r="D28" s="179">
        <v>4.4865832109197044</v>
      </c>
      <c r="E28" s="179">
        <v>-3.4292144241773457</v>
      </c>
      <c r="F28" s="179">
        <v>1.6250333711459746</v>
      </c>
      <c r="G28" s="179">
        <v>-2.7691928187878148</v>
      </c>
      <c r="H28" s="179">
        <v>-3.4844292936699475</v>
      </c>
      <c r="I28" s="179">
        <v>6.2995032205809736</v>
      </c>
      <c r="J28" s="179">
        <v>-4.4944598079893296</v>
      </c>
      <c r="K28" s="179">
        <v>1.0449017489846852</v>
      </c>
      <c r="L28" s="179">
        <v>-0.84934447442527983</v>
      </c>
      <c r="M28" s="179">
        <v>2.9997256323798211</v>
      </c>
      <c r="N28" s="179">
        <v>1.1557336992565439</v>
      </c>
      <c r="O28" s="179">
        <v>-8.985534561979577</v>
      </c>
      <c r="P28" s="179">
        <v>2.576585273654203</v>
      </c>
      <c r="Q28" s="179">
        <v>-8.1265149316285488</v>
      </c>
      <c r="R28" s="179">
        <v>2.0776066566084097</v>
      </c>
      <c r="S28" s="179">
        <v>-2.5168379677518686</v>
      </c>
      <c r="T28" s="179">
        <v>-0.99508904442787127</v>
      </c>
      <c r="U28" s="179">
        <v>7.3825104091353353</v>
      </c>
      <c r="V28" s="179">
        <v>-6.580192857754156</v>
      </c>
      <c r="W28" s="179">
        <v>2.3527123338980402</v>
      </c>
      <c r="X28" s="179">
        <v>2.9410920687115834</v>
      </c>
      <c r="Y28" s="179">
        <v>0.86285680003273058</v>
      </c>
      <c r="Z28" s="179">
        <v>-4.3166971577400659</v>
      </c>
      <c r="AA28" s="179">
        <v>-2.1931267931511798</v>
      </c>
    </row>
    <row r="29" spans="1:31" s="55" customFormat="1" ht="12.5">
      <c r="A29" s="569" t="s">
        <v>374</v>
      </c>
      <c r="B29" s="395" t="s">
        <v>302</v>
      </c>
      <c r="C29" s="179">
        <v>1.6834581128217394</v>
      </c>
      <c r="D29" s="179">
        <v>4.9320507165506058</v>
      </c>
      <c r="E29" s="179">
        <v>-2.258320523926642</v>
      </c>
      <c r="F29" s="179">
        <v>2.2485590742395516</v>
      </c>
      <c r="G29" s="179">
        <v>-1.6550139588879063</v>
      </c>
      <c r="H29" s="179">
        <v>-1.9258824057003352</v>
      </c>
      <c r="I29" s="179">
        <v>2.4407638930345144</v>
      </c>
      <c r="J29" s="179">
        <v>-5.6337968907515688</v>
      </c>
      <c r="K29" s="179">
        <v>-0.54576940512970396</v>
      </c>
      <c r="L29" s="179">
        <v>-0.15958682154543169</v>
      </c>
      <c r="M29" s="179">
        <v>-2.9414425388193024</v>
      </c>
      <c r="N29" s="179">
        <v>1.8405682453997514</v>
      </c>
      <c r="O29" s="179">
        <v>-8.5193555388070763</v>
      </c>
      <c r="P29" s="179">
        <v>6.7578969141402325</v>
      </c>
      <c r="Q29" s="179">
        <v>-3.094357092490668</v>
      </c>
      <c r="R29" s="179">
        <v>4.5559009807726909</v>
      </c>
      <c r="S29" s="179">
        <v>-1.8709421036230509</v>
      </c>
      <c r="T29" s="179">
        <v>-0.29204453604275216</v>
      </c>
      <c r="U29" s="179">
        <v>0.96350181244781652</v>
      </c>
      <c r="V29" s="179">
        <v>-6.1362696688554053</v>
      </c>
      <c r="W29" s="179">
        <v>3.9551293025402714</v>
      </c>
      <c r="X29" s="179">
        <v>2.9571382924008276</v>
      </c>
      <c r="Y29" s="179">
        <v>-0.17979794092816803</v>
      </c>
      <c r="Z29" s="179">
        <v>-0.71016773702328351</v>
      </c>
      <c r="AA29" s="179">
        <v>2.1126457746938172</v>
      </c>
    </row>
    <row r="30" spans="1:31" s="55" customFormat="1" ht="12.5">
      <c r="A30" s="569" t="s">
        <v>375</v>
      </c>
      <c r="B30" s="395" t="s">
        <v>302</v>
      </c>
      <c r="C30" s="179">
        <v>-1.5775828505762348</v>
      </c>
      <c r="D30" s="179">
        <v>1.8362091438305157</v>
      </c>
      <c r="E30" s="179">
        <v>-5.773590895606489</v>
      </c>
      <c r="F30" s="179">
        <v>-3.0890212632923664</v>
      </c>
      <c r="G30" s="179">
        <v>4.9102283751067546</v>
      </c>
      <c r="H30" s="179">
        <v>-0.79770024499340764</v>
      </c>
      <c r="I30" s="179">
        <v>3.6835640436872126</v>
      </c>
      <c r="J30" s="179">
        <v>-9.9739836729198004</v>
      </c>
      <c r="K30" s="179">
        <v>0.10296765796564955</v>
      </c>
      <c r="L30" s="179">
        <v>-4.7246558522228668</v>
      </c>
      <c r="M30" s="179">
        <v>-1.4415754336938562</v>
      </c>
      <c r="N30" s="179">
        <v>0.13674116749264442</v>
      </c>
      <c r="O30" s="179">
        <v>-12.854184341395779</v>
      </c>
      <c r="P30" s="179">
        <v>6.0504598186479512</v>
      </c>
      <c r="Q30" s="179">
        <v>-2.1302614007460647</v>
      </c>
      <c r="R30" s="179">
        <v>9.0959457824674388</v>
      </c>
      <c r="S30" s="179">
        <v>-11.900193841045507</v>
      </c>
      <c r="T30" s="179">
        <v>1.0913294285148822</v>
      </c>
      <c r="U30" s="179">
        <v>3.9482861642596845</v>
      </c>
      <c r="V30" s="179">
        <v>-6.483909464209404</v>
      </c>
      <c r="W30" s="179">
        <v>-3.3531720888289414</v>
      </c>
      <c r="X30" s="179">
        <v>3.3956966872381997</v>
      </c>
      <c r="Y30" s="179">
        <v>0.35440974769120714</v>
      </c>
      <c r="Z30" s="179">
        <v>-3.6835324162858285</v>
      </c>
      <c r="AA30" s="179">
        <v>-1.807651277993088</v>
      </c>
    </row>
    <row r="31" spans="1:31" s="55" customFormat="1" ht="12.5">
      <c r="A31" s="569" t="s">
        <v>376</v>
      </c>
      <c r="B31" s="395" t="s">
        <v>302</v>
      </c>
      <c r="C31" s="179">
        <v>-1.6064515063542046</v>
      </c>
      <c r="D31" s="179">
        <v>1.2623918209175571</v>
      </c>
      <c r="E31" s="179">
        <v>1.2332521566057295</v>
      </c>
      <c r="F31" s="179">
        <v>13.423353224268325</v>
      </c>
      <c r="G31" s="179">
        <v>-1.4884362559297983</v>
      </c>
      <c r="H31" s="179">
        <v>3.9529025410633949</v>
      </c>
      <c r="I31" s="179">
        <v>0.87677990438257325</v>
      </c>
      <c r="J31" s="179">
        <v>1.150931031803438</v>
      </c>
      <c r="K31" s="179">
        <v>-4.9122553038982346</v>
      </c>
      <c r="L31" s="179">
        <v>2.4949075633456772</v>
      </c>
      <c r="M31" s="179">
        <v>1.8016926846260191</v>
      </c>
      <c r="N31" s="179">
        <v>-2.1087677943485943</v>
      </c>
      <c r="O31" s="179">
        <v>-5.5952127896420905</v>
      </c>
      <c r="P31" s="179">
        <v>3.8650719617154863</v>
      </c>
      <c r="Q31" s="179">
        <v>-5.8517919634165594</v>
      </c>
      <c r="R31" s="179">
        <v>5.6167520300096214</v>
      </c>
      <c r="S31" s="179">
        <v>-0.53141553153631094</v>
      </c>
      <c r="T31" s="179">
        <v>1.6740948795409309</v>
      </c>
      <c r="U31" s="179">
        <v>-0.61885991011460817</v>
      </c>
      <c r="V31" s="179">
        <v>-2.1816957215632016</v>
      </c>
      <c r="W31" s="179">
        <v>-0.92945242693201635</v>
      </c>
      <c r="X31" s="179">
        <v>1.520954039596532</v>
      </c>
      <c r="Y31" s="179">
        <v>1.0751379835167967</v>
      </c>
      <c r="Z31" s="179">
        <v>1.3931755627885565</v>
      </c>
      <c r="AA31" s="179">
        <v>-11.573371741107934</v>
      </c>
    </row>
    <row r="32" spans="1:31" s="55" customFormat="1" ht="12.5">
      <c r="A32" s="569" t="s">
        <v>377</v>
      </c>
      <c r="B32" s="395" t="s">
        <v>302</v>
      </c>
      <c r="C32" s="179">
        <v>3.8134659538698656E-2</v>
      </c>
      <c r="D32" s="179">
        <v>6.3413401494695592</v>
      </c>
      <c r="E32" s="179">
        <v>-0.91370370290078995</v>
      </c>
      <c r="F32" s="179">
        <v>-2.8257429792075612</v>
      </c>
      <c r="G32" s="179">
        <v>-7.3288484491913835</v>
      </c>
      <c r="H32" s="179">
        <v>7.6153584856265297</v>
      </c>
      <c r="I32" s="179">
        <v>0.56731618425062891</v>
      </c>
      <c r="J32" s="179">
        <v>-1.5446673521238665</v>
      </c>
      <c r="K32" s="179">
        <v>4.3685811004866082</v>
      </c>
      <c r="L32" s="179">
        <v>-10.061311961734432</v>
      </c>
      <c r="M32" s="179">
        <v>-6.1400749378510824</v>
      </c>
      <c r="N32" s="179">
        <v>3.6389899155336138</v>
      </c>
      <c r="O32" s="179">
        <v>6.1422769722312154</v>
      </c>
      <c r="P32" s="179">
        <v>-2.8876988821102145</v>
      </c>
      <c r="Q32" s="179">
        <v>-3.715029924689901</v>
      </c>
      <c r="R32" s="179">
        <v>10.34182970446156</v>
      </c>
      <c r="S32" s="179">
        <v>-6.1207431511354855</v>
      </c>
      <c r="T32" s="179">
        <v>0.50400897951223556</v>
      </c>
      <c r="U32" s="179">
        <v>0.66018990256795007</v>
      </c>
      <c r="V32" s="179">
        <v>-3.31988643475961</v>
      </c>
      <c r="W32" s="179">
        <v>2.2897075563761007</v>
      </c>
      <c r="X32" s="179">
        <v>-2.3197791994502523</v>
      </c>
      <c r="Y32" s="179">
        <v>5.91827403733636</v>
      </c>
      <c r="Z32" s="179">
        <v>-7.266070179862723</v>
      </c>
      <c r="AA32" s="179">
        <v>-7.571278954821608</v>
      </c>
    </row>
    <row r="33" spans="1:31" s="55" customFormat="1" ht="12.5">
      <c r="A33" s="569" t="s">
        <v>378</v>
      </c>
      <c r="B33" s="395" t="s">
        <v>302</v>
      </c>
      <c r="C33" s="179">
        <v>1.3028511105744371</v>
      </c>
      <c r="D33" s="179">
        <v>8.2036895660458953</v>
      </c>
      <c r="E33" s="179">
        <v>-4.0665859103227575</v>
      </c>
      <c r="F33" s="179" t="s">
        <v>302</v>
      </c>
      <c r="G33" s="179" t="s">
        <v>302</v>
      </c>
      <c r="H33" s="179" t="s">
        <v>302</v>
      </c>
      <c r="I33" s="179" t="s">
        <v>302</v>
      </c>
      <c r="J33" s="179" t="s">
        <v>302</v>
      </c>
      <c r="K33" s="179" t="s">
        <v>302</v>
      </c>
      <c r="L33" s="179">
        <v>-0.81794877713667802</v>
      </c>
      <c r="M33" s="179">
        <v>-2.6473288722502417</v>
      </c>
      <c r="N33" s="179">
        <v>1.9262262099911851</v>
      </c>
      <c r="O33" s="179">
        <v>-4.2739308591277734</v>
      </c>
      <c r="P33" s="179">
        <v>-0.80971426482149411</v>
      </c>
      <c r="Q33" s="179">
        <v>-0.29677883847827502</v>
      </c>
      <c r="R33" s="179">
        <v>3.2001153422288411</v>
      </c>
      <c r="S33" s="179">
        <v>-5.0042552634820368</v>
      </c>
      <c r="T33" s="179">
        <v>-0.67958002103820547</v>
      </c>
      <c r="U33" s="179">
        <v>-3.1908373973575976</v>
      </c>
      <c r="V33" s="179">
        <v>7.4158612470678094</v>
      </c>
      <c r="W33" s="179">
        <v>18.420624084633118</v>
      </c>
      <c r="X33" s="179">
        <v>2.5624615784774818</v>
      </c>
      <c r="Y33" s="179">
        <v>2.7757668651469771</v>
      </c>
      <c r="Z33" s="179">
        <v>4.0432043408291918</v>
      </c>
      <c r="AA33" s="179">
        <v>-6.9531755497508669</v>
      </c>
    </row>
    <row r="34" spans="1:31" s="55" customFormat="1" ht="14.5">
      <c r="A34" s="569" t="s">
        <v>424</v>
      </c>
      <c r="B34" s="395" t="s">
        <v>302</v>
      </c>
      <c r="C34" s="179">
        <v>0.4318963952858752</v>
      </c>
      <c r="D34" s="179">
        <v>6.3401034382377048</v>
      </c>
      <c r="E34" s="179">
        <v>-3.651839460402087</v>
      </c>
      <c r="F34" s="179">
        <v>-0.49672539847699682</v>
      </c>
      <c r="G34" s="179">
        <v>-3.4039614316300657</v>
      </c>
      <c r="H34" s="179">
        <v>2.3271725128127514</v>
      </c>
      <c r="I34" s="179">
        <v>3.4849763454542568</v>
      </c>
      <c r="J34" s="179">
        <v>-4.4716576132504287</v>
      </c>
      <c r="K34" s="179">
        <v>1.2254657515184988</v>
      </c>
      <c r="L34" s="179">
        <v>-1.2455933831666925</v>
      </c>
      <c r="M34" s="179">
        <v>-0.16887324444519436</v>
      </c>
      <c r="N34" s="179">
        <v>-2.2203754283226402</v>
      </c>
      <c r="O34" s="179">
        <v>-4.2240482406809434</v>
      </c>
      <c r="P34" s="179">
        <v>2.6416544524653602</v>
      </c>
      <c r="Q34" s="179">
        <v>-6.0886111149242055</v>
      </c>
      <c r="R34" s="179">
        <v>2.6479424677739587</v>
      </c>
      <c r="S34" s="179">
        <v>-4.5810685723614881</v>
      </c>
      <c r="T34" s="179">
        <v>1.8387551741539028</v>
      </c>
      <c r="U34" s="179">
        <v>0.23808835223424296</v>
      </c>
      <c r="V34" s="179">
        <v>-2.9168622605587444</v>
      </c>
      <c r="W34" s="179">
        <v>4.0500441634434168</v>
      </c>
      <c r="X34" s="179">
        <v>3.1410602429140084</v>
      </c>
      <c r="Y34" s="179">
        <v>-1.3073629258256005</v>
      </c>
      <c r="Z34" s="179">
        <v>-2.0539309433308972</v>
      </c>
      <c r="AA34" s="179">
        <v>0.25369201957387588</v>
      </c>
    </row>
    <row r="35" spans="1:31" s="55" customFormat="1" ht="12.5">
      <c r="A35" s="569" t="s">
        <v>380</v>
      </c>
      <c r="B35" s="395" t="s">
        <v>302</v>
      </c>
      <c r="C35" s="179">
        <v>7.2969937027806964</v>
      </c>
      <c r="D35" s="179">
        <v>13.532068489425981</v>
      </c>
      <c r="E35" s="179">
        <v>-6.8737980608803895</v>
      </c>
      <c r="F35" s="179">
        <v>-1.8261676461051053</v>
      </c>
      <c r="G35" s="179">
        <v>1.7314237511242254</v>
      </c>
      <c r="H35" s="179">
        <v>-3.0956348387384764</v>
      </c>
      <c r="I35" s="179">
        <v>4.1486612020687801</v>
      </c>
      <c r="J35" s="179">
        <v>1.9783159566568997</v>
      </c>
      <c r="K35" s="179">
        <v>-3.5053810063604516</v>
      </c>
      <c r="L35" s="179">
        <v>1.586047115814452</v>
      </c>
      <c r="M35" s="179">
        <v>-4.1736381059085943</v>
      </c>
      <c r="N35" s="179">
        <v>6.5285493042616167</v>
      </c>
      <c r="O35" s="179">
        <v>-8.4179787933779266</v>
      </c>
      <c r="P35" s="179">
        <v>8.3014723901775795</v>
      </c>
      <c r="Q35" s="179">
        <v>-9.8168172795530921</v>
      </c>
      <c r="R35" s="179">
        <v>11.813840242308203</v>
      </c>
      <c r="S35" s="179">
        <v>-5.1813843038923153</v>
      </c>
      <c r="T35" s="179">
        <v>4.7006287714435473</v>
      </c>
      <c r="U35" s="179">
        <v>-3.027285444293554</v>
      </c>
      <c r="V35" s="179">
        <v>-0.53138934041511732</v>
      </c>
      <c r="W35" s="179">
        <v>-3.6483071444035744</v>
      </c>
      <c r="X35" s="179">
        <v>4.8921929691821333</v>
      </c>
      <c r="Y35" s="982" t="s">
        <v>304</v>
      </c>
      <c r="Z35" s="982" t="s">
        <v>304</v>
      </c>
      <c r="AA35" s="982" t="s">
        <v>304</v>
      </c>
    </row>
    <row r="36" spans="1:31" s="55" customFormat="1" ht="12.5">
      <c r="A36" s="569" t="s">
        <v>381</v>
      </c>
      <c r="B36" s="395" t="s">
        <v>302</v>
      </c>
      <c r="C36" s="179" t="s">
        <v>302</v>
      </c>
      <c r="D36" s="179" t="s">
        <v>302</v>
      </c>
      <c r="E36" s="179" t="s">
        <v>302</v>
      </c>
      <c r="F36" s="179" t="s">
        <v>302</v>
      </c>
      <c r="G36" s="179" t="s">
        <v>302</v>
      </c>
      <c r="H36" s="179" t="s">
        <v>302</v>
      </c>
      <c r="I36" s="179" t="s">
        <v>302</v>
      </c>
      <c r="J36" s="179" t="s">
        <v>302</v>
      </c>
      <c r="K36" s="179" t="s">
        <v>302</v>
      </c>
      <c r="L36" s="179" t="s">
        <v>302</v>
      </c>
      <c r="M36" s="179" t="s">
        <v>302</v>
      </c>
      <c r="N36" s="179" t="s">
        <v>302</v>
      </c>
      <c r="O36" s="179" t="s">
        <v>302</v>
      </c>
      <c r="P36" s="179" t="s">
        <v>302</v>
      </c>
      <c r="Q36" s="179">
        <v>-4.9334513975750127</v>
      </c>
      <c r="R36" s="179">
        <v>3.1969851810809757</v>
      </c>
      <c r="S36" s="179">
        <v>-2.569682532740984</v>
      </c>
      <c r="T36" s="179">
        <v>-3.7412592175282242</v>
      </c>
      <c r="U36" s="179">
        <v>1.3325514754597378</v>
      </c>
      <c r="V36" s="179">
        <v>0.91542494827947962</v>
      </c>
      <c r="W36" s="179">
        <v>-0.58780223664298603</v>
      </c>
      <c r="X36" s="179">
        <v>1.3296810157258108</v>
      </c>
      <c r="Y36" s="179">
        <v>-0.20239157197998736</v>
      </c>
      <c r="Z36" s="179">
        <v>-2.6471939909522177</v>
      </c>
      <c r="AA36" s="179">
        <v>-2.3201214034712194</v>
      </c>
    </row>
    <row r="37" spans="1:31" s="55" customFormat="1" ht="12.5">
      <c r="A37" s="569" t="s">
        <v>382</v>
      </c>
      <c r="B37" s="395" t="s">
        <v>302</v>
      </c>
      <c r="C37" s="179">
        <v>2.3610017979698341</v>
      </c>
      <c r="D37" s="179">
        <v>3.0621059401147335</v>
      </c>
      <c r="E37" s="179">
        <v>-1.8458232843083806</v>
      </c>
      <c r="F37" s="179">
        <v>-0.86791118347541385</v>
      </c>
      <c r="G37" s="179">
        <v>-3.7342207772657616</v>
      </c>
      <c r="H37" s="179">
        <v>4.4022085498539809E-2</v>
      </c>
      <c r="I37" s="179">
        <v>1.7521215802999848</v>
      </c>
      <c r="J37" s="179">
        <v>-1.8759531960398448</v>
      </c>
      <c r="K37" s="179">
        <v>0.45216462658702028</v>
      </c>
      <c r="L37" s="179">
        <v>-0.80196046388584818</v>
      </c>
      <c r="M37" s="179">
        <v>-2.0856273072491405</v>
      </c>
      <c r="N37" s="179">
        <v>1.9230968832256963</v>
      </c>
      <c r="O37" s="179">
        <v>0.16096078072196462</v>
      </c>
      <c r="P37" s="179">
        <v>0.91018795336361791</v>
      </c>
      <c r="Q37" s="179">
        <v>-9.1664139466361263</v>
      </c>
      <c r="R37" s="179">
        <v>5.3449631930108126</v>
      </c>
      <c r="S37" s="179">
        <v>-4.4993769008955695</v>
      </c>
      <c r="T37" s="179">
        <v>0.58419344757452052</v>
      </c>
      <c r="U37" s="179">
        <v>-0.46169390569509972</v>
      </c>
      <c r="V37" s="179">
        <v>-2.5973411273519673</v>
      </c>
      <c r="W37" s="179">
        <v>-2.4198797039156545</v>
      </c>
      <c r="X37" s="179">
        <v>2.0768484904037052</v>
      </c>
      <c r="Y37" s="179">
        <v>-5.5048628099611818</v>
      </c>
      <c r="Z37" s="179">
        <v>-0.87953082264390048</v>
      </c>
      <c r="AA37" s="179">
        <v>-6.5509445300030791</v>
      </c>
    </row>
    <row r="38" spans="1:31" s="55" customFormat="1" ht="14.5">
      <c r="A38" s="569" t="s">
        <v>1190</v>
      </c>
      <c r="B38" s="395" t="s">
        <v>302</v>
      </c>
      <c r="C38" s="179">
        <v>4.2933218018369246</v>
      </c>
      <c r="D38" s="179">
        <v>0.27897279081321358</v>
      </c>
      <c r="E38" s="179">
        <v>-1.2006105242589342</v>
      </c>
      <c r="F38" s="179">
        <v>2.375400940475572</v>
      </c>
      <c r="G38" s="179">
        <v>-1.7719919986290478</v>
      </c>
      <c r="H38" s="179">
        <v>-4.1519744587710505</v>
      </c>
      <c r="I38" s="179">
        <v>2.9089212860141203</v>
      </c>
      <c r="J38" s="179">
        <v>-5.5143063434960737</v>
      </c>
      <c r="K38" s="179">
        <v>-4.0832611091943107</v>
      </c>
      <c r="L38" s="179">
        <v>0.29385397991947571</v>
      </c>
      <c r="M38" s="179">
        <v>0.2203373836269833</v>
      </c>
      <c r="N38" s="179">
        <v>4.0562998520415192</v>
      </c>
      <c r="O38" s="179">
        <v>-3.750672454967912</v>
      </c>
      <c r="P38" s="179">
        <v>5.7519334144429308</v>
      </c>
      <c r="Q38" s="179">
        <v>-3.8038442713653211</v>
      </c>
      <c r="R38" s="179">
        <v>3.9372443791051381</v>
      </c>
      <c r="S38" s="179">
        <v>-7.277611740689423</v>
      </c>
      <c r="T38" s="179">
        <v>-4.9942003990608441E-2</v>
      </c>
      <c r="U38" s="179">
        <v>4.3722658002187273</v>
      </c>
      <c r="V38" s="179">
        <v>-5.73008497039757</v>
      </c>
      <c r="W38" s="179">
        <v>2.30713288826054</v>
      </c>
      <c r="X38" s="179">
        <v>2.0695628131225163</v>
      </c>
      <c r="Y38" s="179">
        <v>1.1539374253301418</v>
      </c>
      <c r="Z38" s="179">
        <v>-1.5302393074443756</v>
      </c>
      <c r="AA38" s="179">
        <v>2.2044878812906887</v>
      </c>
    </row>
    <row r="39" spans="1:31" s="55" customFormat="1" ht="12.5">
      <c r="A39" s="569" t="s">
        <v>384</v>
      </c>
      <c r="B39" s="395" t="s">
        <v>302</v>
      </c>
      <c r="C39" s="179">
        <v>-4.1464891099092398</v>
      </c>
      <c r="D39" s="179">
        <v>2.3175505270618117</v>
      </c>
      <c r="E39" s="179">
        <v>-7.9839880535482592</v>
      </c>
      <c r="F39" s="179">
        <v>8.9451383028552556</v>
      </c>
      <c r="G39" s="179">
        <v>-4.1533822238111782</v>
      </c>
      <c r="H39" s="179">
        <v>1.9000090851577482</v>
      </c>
      <c r="I39" s="179">
        <v>-0.19431012627801181</v>
      </c>
      <c r="J39" s="179">
        <v>-0.98866703584363336</v>
      </c>
      <c r="K39" s="179">
        <v>1.1073014426387715</v>
      </c>
      <c r="L39" s="179">
        <v>1.2850678003780445</v>
      </c>
      <c r="M39" s="179">
        <v>3.6060308992692569</v>
      </c>
      <c r="N39" s="179">
        <v>-3.5258593043570556</v>
      </c>
      <c r="O39" s="179">
        <v>6.779359406678779</v>
      </c>
      <c r="P39" s="179">
        <v>-9.7029779068886768</v>
      </c>
      <c r="Q39" s="179">
        <v>-18.28773267778854</v>
      </c>
      <c r="R39" s="179">
        <v>4.0751805405862598</v>
      </c>
      <c r="S39" s="179">
        <v>7.2364687709948896</v>
      </c>
      <c r="T39" s="179">
        <v>3.7281155170675504</v>
      </c>
      <c r="U39" s="179">
        <v>5.6805490969923653</v>
      </c>
      <c r="V39" s="179">
        <v>-8.9036340221290402</v>
      </c>
      <c r="W39" s="179">
        <v>3.2585266946221054</v>
      </c>
      <c r="X39" s="982" t="s">
        <v>304</v>
      </c>
      <c r="Y39" s="982" t="s">
        <v>304</v>
      </c>
      <c r="Z39" s="982" t="s">
        <v>304</v>
      </c>
      <c r="AA39" s="982" t="s">
        <v>304</v>
      </c>
    </row>
    <row r="40" spans="1:31" s="55" customFormat="1" ht="12.5">
      <c r="A40" s="569" t="s">
        <v>385</v>
      </c>
      <c r="B40" s="395" t="s">
        <v>302</v>
      </c>
      <c r="C40" s="179">
        <v>-0.23819575536259663</v>
      </c>
      <c r="D40" s="179">
        <v>-4.7401190473432564</v>
      </c>
      <c r="E40" s="179">
        <v>-7.539569730865054</v>
      </c>
      <c r="F40" s="179">
        <v>-20.123942816266677</v>
      </c>
      <c r="G40" s="179">
        <v>-3.6171995614376868</v>
      </c>
      <c r="H40" s="179">
        <v>10.790394867104339</v>
      </c>
      <c r="I40" s="179">
        <v>13.683536675067188</v>
      </c>
      <c r="J40" s="179">
        <v>0.58191128809235693</v>
      </c>
      <c r="K40" s="179">
        <v>0.30094748273370442</v>
      </c>
      <c r="L40" s="179">
        <v>-1.9153291197691118</v>
      </c>
      <c r="M40" s="179">
        <v>-2.3068076276112492</v>
      </c>
      <c r="N40" s="179">
        <v>2.768906327399506</v>
      </c>
      <c r="O40" s="179">
        <v>-4.0176383268640876</v>
      </c>
      <c r="P40" s="179">
        <v>1.32215096340191</v>
      </c>
      <c r="Q40" s="179">
        <v>1.5403517916641221</v>
      </c>
      <c r="R40" s="179">
        <v>1.908191240385122</v>
      </c>
      <c r="S40" s="179">
        <v>-5.9669948217064928</v>
      </c>
      <c r="T40" s="179">
        <v>4.7500057039993777</v>
      </c>
      <c r="U40" s="179">
        <v>4.849610262037757</v>
      </c>
      <c r="V40" s="179">
        <v>-1.4346542242607825</v>
      </c>
      <c r="W40" s="179">
        <v>-0.80898203739752717</v>
      </c>
      <c r="X40" s="179">
        <v>1.7652788846839798</v>
      </c>
      <c r="Y40" s="179">
        <v>3.8121292340442778</v>
      </c>
      <c r="Z40" s="179">
        <v>-2.0761988183041495</v>
      </c>
      <c r="AA40" s="179">
        <v>-5.2153068827839064</v>
      </c>
    </row>
    <row r="41" spans="1:31" s="55" customFormat="1" ht="12.5">
      <c r="A41" s="569" t="s">
        <v>386</v>
      </c>
      <c r="B41" s="395" t="s">
        <v>302</v>
      </c>
      <c r="C41" s="179">
        <v>1.3390374956721445</v>
      </c>
      <c r="D41" s="179">
        <v>8.7216759763734331E-2</v>
      </c>
      <c r="E41" s="179">
        <v>-3.7578422252917676</v>
      </c>
      <c r="F41" s="179">
        <v>1.0423658851836421</v>
      </c>
      <c r="G41" s="179">
        <v>6.1798408004442535</v>
      </c>
      <c r="H41" s="179">
        <v>-2.0331055955879549</v>
      </c>
      <c r="I41" s="179">
        <v>2.2101628209358637</v>
      </c>
      <c r="J41" s="179">
        <v>0.56501318331778805</v>
      </c>
      <c r="K41" s="179">
        <v>0.23042965877048971</v>
      </c>
      <c r="L41" s="179">
        <v>-1.7375236752891681</v>
      </c>
      <c r="M41" s="179">
        <v>2.77761232067229</v>
      </c>
      <c r="N41" s="179">
        <v>1.2881055295282948</v>
      </c>
      <c r="O41" s="179">
        <v>-3.9877785141830202</v>
      </c>
      <c r="P41" s="179">
        <v>2.5704793973939672</v>
      </c>
      <c r="Q41" s="179">
        <v>-0.29935936093355053</v>
      </c>
      <c r="R41" s="179">
        <v>4.4668145732406543</v>
      </c>
      <c r="S41" s="179">
        <v>-2.0506265304460811</v>
      </c>
      <c r="T41" s="179">
        <v>1.6046836796750057</v>
      </c>
      <c r="U41" s="179">
        <v>-1.8169878504047858</v>
      </c>
      <c r="V41" s="179">
        <v>-5.4026564653162978</v>
      </c>
      <c r="W41" s="179">
        <v>-1.4013492956463125</v>
      </c>
      <c r="X41" s="179">
        <v>1.6742285438694466</v>
      </c>
      <c r="Y41" s="179">
        <v>-1.0086772737168559</v>
      </c>
      <c r="Z41" s="179">
        <v>5.880919564155576</v>
      </c>
      <c r="AA41" s="179">
        <v>-7.9950444645049146</v>
      </c>
    </row>
    <row r="42" spans="1:31" s="55" customFormat="1" ht="12.5">
      <c r="A42" s="569" t="s">
        <v>387</v>
      </c>
      <c r="B42" s="395" t="s">
        <v>302</v>
      </c>
      <c r="C42" s="179">
        <v>-3.7751054287518429</v>
      </c>
      <c r="D42" s="179">
        <v>3.0709744085220194</v>
      </c>
      <c r="E42" s="179">
        <v>-3.06124463137715</v>
      </c>
      <c r="F42" s="179">
        <v>-1.1186163444794772</v>
      </c>
      <c r="G42" s="179">
        <v>-2.386129018480176</v>
      </c>
      <c r="H42" s="179">
        <v>-1.4657626846076681</v>
      </c>
      <c r="I42" s="179">
        <v>4.6305545483569404</v>
      </c>
      <c r="J42" s="179">
        <v>-5.5972049039178984</v>
      </c>
      <c r="K42" s="179">
        <v>0.80617098675028842</v>
      </c>
      <c r="L42" s="179">
        <v>-3.6348698267425306</v>
      </c>
      <c r="M42" s="179">
        <v>-5.3868827487489028</v>
      </c>
      <c r="N42" s="179">
        <v>0.52909434559799706</v>
      </c>
      <c r="O42" s="179">
        <v>-10.790474455218899</v>
      </c>
      <c r="P42" s="179">
        <v>6.498068812667583</v>
      </c>
      <c r="Q42" s="179">
        <v>-1.6438817947212385</v>
      </c>
      <c r="R42" s="179">
        <v>5.1140463698631038</v>
      </c>
      <c r="S42" s="179">
        <v>-8.0596699174490851</v>
      </c>
      <c r="T42" s="179">
        <v>1.3168932956402841</v>
      </c>
      <c r="U42" s="179">
        <v>0.81491865477063641</v>
      </c>
      <c r="V42" s="179">
        <v>-5.139334777838684</v>
      </c>
      <c r="W42" s="179">
        <v>0.21441250125737099</v>
      </c>
      <c r="X42" s="179">
        <v>1.9986682244407916E-2</v>
      </c>
      <c r="Y42" s="179">
        <v>2.5929172976510131</v>
      </c>
      <c r="Z42" s="179">
        <v>2.8690772890277287</v>
      </c>
      <c r="AA42" s="179">
        <v>-3.7955092137757163</v>
      </c>
    </row>
    <row r="43" spans="1:31" s="55" customFormat="1" ht="12.5">
      <c r="A43" s="569" t="s">
        <v>388</v>
      </c>
      <c r="B43" s="395" t="s">
        <v>302</v>
      </c>
      <c r="C43" s="179">
        <v>0.99815825910192757</v>
      </c>
      <c r="D43" s="179">
        <v>5.6011356766765061</v>
      </c>
      <c r="E43" s="179">
        <v>-3.7392455007281882</v>
      </c>
      <c r="F43" s="179">
        <v>0.22620780574462174</v>
      </c>
      <c r="G43" s="179">
        <v>-1.4870336375783779</v>
      </c>
      <c r="H43" s="179">
        <v>-2.2457855608728465</v>
      </c>
      <c r="I43" s="179">
        <v>2.7522990235557359</v>
      </c>
      <c r="J43" s="179">
        <v>-1.2180193539313677</v>
      </c>
      <c r="K43" s="179">
        <v>0.60119711409664944</v>
      </c>
      <c r="L43" s="179">
        <v>-0.37283672487218666</v>
      </c>
      <c r="M43" s="179">
        <v>-2.4718768424977213</v>
      </c>
      <c r="N43" s="179">
        <v>-0.79736923448184882</v>
      </c>
      <c r="O43" s="179">
        <v>-7.6834980289053476</v>
      </c>
      <c r="P43" s="179">
        <v>4.3828997846062379</v>
      </c>
      <c r="Q43" s="179">
        <v>-3.0360906271226611</v>
      </c>
      <c r="R43" s="179">
        <v>1.8924130584405248</v>
      </c>
      <c r="S43" s="179">
        <v>-6.7803309959270877</v>
      </c>
      <c r="T43" s="179">
        <v>2.5852969387205604</v>
      </c>
      <c r="U43" s="179">
        <v>1.8389539780724817</v>
      </c>
      <c r="V43" s="179">
        <v>-6.0570752498438623</v>
      </c>
      <c r="W43" s="179">
        <v>1.6419714201556985</v>
      </c>
      <c r="X43" s="179">
        <v>4.2461828142923679</v>
      </c>
      <c r="Y43" s="179">
        <v>0.57832725617016933</v>
      </c>
      <c r="Z43" s="179">
        <v>0.51158107429705524</v>
      </c>
      <c r="AA43" s="179">
        <v>-2.0595303615276492</v>
      </c>
    </row>
    <row r="44" spans="1:31" s="55" customFormat="1" ht="12.5">
      <c r="A44" s="57"/>
      <c r="B44" s="396"/>
      <c r="C44" s="180"/>
      <c r="D44" s="180"/>
      <c r="E44" s="180"/>
      <c r="F44" s="180"/>
      <c r="G44" s="397"/>
      <c r="H44" s="397"/>
      <c r="I44" s="397"/>
      <c r="J44" s="397"/>
      <c r="K44" s="397"/>
      <c r="L44" s="397"/>
      <c r="M44" s="397"/>
      <c r="N44" s="397"/>
      <c r="O44" s="397"/>
      <c r="P44" s="397"/>
      <c r="Q44" s="397"/>
      <c r="R44" s="397"/>
      <c r="S44" s="397"/>
      <c r="T44" s="397"/>
      <c r="U44" s="397"/>
      <c r="V44" s="397"/>
      <c r="W44" s="397"/>
      <c r="X44" s="397"/>
      <c r="Y44" s="397"/>
      <c r="Z44" s="397"/>
    </row>
    <row r="45" spans="1:31" ht="12.75" customHeight="1">
      <c r="A45" s="570"/>
      <c r="B45" s="1246" t="s">
        <v>1140</v>
      </c>
      <c r="C45" s="1246"/>
      <c r="D45" s="1246"/>
      <c r="E45" s="1246"/>
      <c r="F45" s="1246"/>
      <c r="G45" s="1246"/>
      <c r="H45" s="1246" t="s">
        <v>1140</v>
      </c>
      <c r="I45" s="1246"/>
      <c r="J45" s="1246"/>
      <c r="K45" s="1246"/>
      <c r="L45" s="1246"/>
      <c r="M45" s="1246"/>
      <c r="N45" s="1246" t="s">
        <v>1140</v>
      </c>
      <c r="O45" s="1246"/>
      <c r="P45" s="1246"/>
      <c r="Q45" s="1246"/>
      <c r="R45" s="1246"/>
      <c r="S45" s="1246"/>
      <c r="T45" s="1246" t="s">
        <v>1140</v>
      </c>
      <c r="U45" s="1246"/>
      <c r="V45" s="1246"/>
      <c r="W45" s="1246"/>
      <c r="X45" s="1246"/>
      <c r="Y45" s="1246"/>
      <c r="Z45" s="1246" t="s">
        <v>1140</v>
      </c>
      <c r="AA45" s="1246"/>
      <c r="AB45" s="805"/>
      <c r="AC45" s="805"/>
      <c r="AD45" s="805"/>
      <c r="AE45" s="805"/>
    </row>
    <row r="46" spans="1:31" ht="12.75" customHeight="1">
      <c r="A46" s="570"/>
      <c r="B46" s="174"/>
      <c r="C46" s="174"/>
      <c r="D46" s="174"/>
      <c r="E46" s="174"/>
      <c r="F46" s="174"/>
      <c r="G46" s="174"/>
      <c r="H46" s="174"/>
      <c r="I46" s="174"/>
      <c r="J46" s="174"/>
      <c r="K46" s="241"/>
      <c r="L46" s="241"/>
      <c r="M46" s="241"/>
      <c r="N46" s="241"/>
      <c r="O46" s="241"/>
      <c r="P46" s="241"/>
      <c r="Q46" s="241"/>
      <c r="R46" s="241"/>
      <c r="S46" s="241"/>
      <c r="T46" s="241"/>
      <c r="U46" s="241"/>
      <c r="V46" s="241"/>
      <c r="W46" s="456"/>
      <c r="X46" s="241"/>
      <c r="Y46" s="456"/>
      <c r="Z46" s="456"/>
    </row>
    <row r="47" spans="1:31" ht="14.5">
      <c r="A47" s="569" t="s">
        <v>422</v>
      </c>
      <c r="B47" s="893">
        <v>107.32291146679322</v>
      </c>
      <c r="C47" s="893">
        <v>111.99948722797728</v>
      </c>
      <c r="D47" s="893">
        <v>117.02443741826389</v>
      </c>
      <c r="E47" s="893">
        <v>113.01141853050439</v>
      </c>
      <c r="F47" s="893">
        <v>114.84789179483055</v>
      </c>
      <c r="G47" s="893">
        <v>111.66753222271889</v>
      </c>
      <c r="H47" s="893">
        <v>107.77655601843215</v>
      </c>
      <c r="I47" s="893">
        <v>114.56594363584453</v>
      </c>
      <c r="J47" s="893">
        <v>109.4168233454878</v>
      </c>
      <c r="K47" s="893">
        <v>110.56012164630829</v>
      </c>
      <c r="L47" s="893">
        <v>109.6210853621875</v>
      </c>
      <c r="M47" s="893">
        <v>112.90941715829001</v>
      </c>
      <c r="N47" s="893">
        <v>114.21434934202252</v>
      </c>
      <c r="O47" s="893">
        <v>103.95157950715497</v>
      </c>
      <c r="P47" s="893">
        <v>106.62998059646728</v>
      </c>
      <c r="Q47" s="893">
        <v>97.964679301702731</v>
      </c>
      <c r="R47" s="181">
        <v>100</v>
      </c>
      <c r="S47" s="893">
        <v>97.483162032248131</v>
      </c>
      <c r="T47" s="893">
        <v>96.51311776670336</v>
      </c>
      <c r="U47" s="893">
        <v>103.63820873201128</v>
      </c>
      <c r="V47" s="893">
        <v>96.818614723123133</v>
      </c>
      <c r="W47" s="893">
        <v>99.096478213223293</v>
      </c>
      <c r="X47" s="893">
        <v>102.01099687432489</v>
      </c>
      <c r="Y47" s="893">
        <v>102.8912056976362</v>
      </c>
      <c r="Z47" s="893">
        <v>98.449703945721836</v>
      </c>
      <c r="AA47" s="893">
        <v>96.290577110710188</v>
      </c>
    </row>
    <row r="48" spans="1:31" ht="12.75" customHeight="1">
      <c r="A48" s="569" t="s">
        <v>374</v>
      </c>
      <c r="B48" s="893">
        <v>103.56130095646215</v>
      </c>
      <c r="C48" s="893">
        <v>105.30471207915745</v>
      </c>
      <c r="D48" s="893">
        <v>110.4983938858191</v>
      </c>
      <c r="E48" s="893">
        <v>108.00298597808636</v>
      </c>
      <c r="F48" s="893">
        <v>110.43149691974627</v>
      </c>
      <c r="G48" s="893">
        <v>108.60384023071559</v>
      </c>
      <c r="H48" s="893">
        <v>106.51225797979735</v>
      </c>
      <c r="I48" s="893">
        <v>109.11197071422403</v>
      </c>
      <c r="J48" s="893">
        <v>102.96482390068832</v>
      </c>
      <c r="K48" s="893">
        <v>102.40287339379269</v>
      </c>
      <c r="L48" s="893">
        <v>102.23945190297235</v>
      </c>
      <c r="M48" s="893">
        <v>99.232137173242606</v>
      </c>
      <c r="N48" s="893">
        <v>101.05857237928484</v>
      </c>
      <c r="O48" s="893">
        <v>92.449033295850882</v>
      </c>
      <c r="P48" s="893">
        <v>98.696643664103661</v>
      </c>
      <c r="Q48" s="893">
        <v>95.642617070833239</v>
      </c>
      <c r="R48" s="181">
        <v>99.999999999999986</v>
      </c>
      <c r="S48" s="893">
        <v>98.129057896376949</v>
      </c>
      <c r="T48" s="893">
        <v>97.842477344520347</v>
      </c>
      <c r="U48" s="893">
        <v>98.785191387078669</v>
      </c>
      <c r="V48" s="893">
        <v>92.723465650672594</v>
      </c>
      <c r="W48" s="893">
        <v>96.390798610953198</v>
      </c>
      <c r="X48" s="893">
        <v>99.24120782702866</v>
      </c>
      <c r="Y48" s="893">
        <v>99.062774178803423</v>
      </c>
      <c r="Z48" s="893">
        <v>98.359262317185326</v>
      </c>
      <c r="AA48" s="893">
        <v>100.43724511654933</v>
      </c>
    </row>
    <row r="49" spans="1:27" ht="12.75" customHeight="1">
      <c r="A49" s="569" t="s">
        <v>375</v>
      </c>
      <c r="B49" s="893">
        <v>121.09041987841138</v>
      </c>
      <c r="C49" s="893">
        <v>119.18011818071882</v>
      </c>
      <c r="D49" s="893">
        <v>121.36851440838117</v>
      </c>
      <c r="E49" s="893">
        <v>114.36119291036603</v>
      </c>
      <c r="F49" s="893">
        <v>110.82855134441002</v>
      </c>
      <c r="G49" s="893">
        <v>116.27048632024301</v>
      </c>
      <c r="H49" s="893">
        <v>115.34299636601141</v>
      </c>
      <c r="I49" s="893">
        <v>119.59172950706125</v>
      </c>
      <c r="J49" s="893">
        <v>107.66366993186456</v>
      </c>
      <c r="K49" s="893">
        <v>107.77452869127328</v>
      </c>
      <c r="L49" s="893">
        <v>102.68255311425541</v>
      </c>
      <c r="M49" s="893">
        <v>101.20230665387068</v>
      </c>
      <c r="N49" s="893">
        <v>101.34069186951868</v>
      </c>
      <c r="O49" s="893">
        <v>88.314172523764867</v>
      </c>
      <c r="P49" s="893">
        <v>93.657586046486699</v>
      </c>
      <c r="Q49" s="893">
        <v>91.662434642067851</v>
      </c>
      <c r="R49" s="181">
        <v>100</v>
      </c>
      <c r="S49" s="893">
        <v>88.099806158954493</v>
      </c>
      <c r="T49" s="893">
        <v>89.06126527003174</v>
      </c>
      <c r="U49" s="893">
        <v>92.577658884403007</v>
      </c>
      <c r="V49" s="893">
        <v>86.575007298253709</v>
      </c>
      <c r="W49" s="893">
        <v>83.671998317627043</v>
      </c>
      <c r="X49" s="893">
        <v>86.513245592644694</v>
      </c>
      <c r="Y49" s="893">
        <v>86.819856968069075</v>
      </c>
      <c r="Z49" s="893">
        <v>83.621819392877256</v>
      </c>
      <c r="AA49" s="893">
        <v>82.110228505940839</v>
      </c>
    </row>
    <row r="50" spans="1:27" ht="12.75" customHeight="1">
      <c r="A50" s="569" t="s">
        <v>376</v>
      </c>
      <c r="B50" s="893">
        <v>88.336574899410905</v>
      </c>
      <c r="C50" s="893">
        <v>86.917490661277597</v>
      </c>
      <c r="D50" s="893">
        <v>88.014729954332353</v>
      </c>
      <c r="E50" s="893">
        <v>89.100173509624867</v>
      </c>
      <c r="F50" s="893">
        <v>101.06040452325777</v>
      </c>
      <c r="G50" s="893">
        <v>99.556184821944299</v>
      </c>
      <c r="H50" s="893">
        <v>103.4915437815567</v>
      </c>
      <c r="I50" s="893">
        <v>104.39893684016867</v>
      </c>
      <c r="J50" s="893">
        <v>105.60049660113505</v>
      </c>
      <c r="K50" s="893">
        <v>100.41313060590291</v>
      </c>
      <c r="L50" s="893">
        <v>102.91834539598175</v>
      </c>
      <c r="M50" s="893">
        <v>104.7726176961193</v>
      </c>
      <c r="N50" s="893">
        <v>102.56320647684755</v>
      </c>
      <c r="O50" s="893">
        <v>96.824576830587944</v>
      </c>
      <c r="P50" s="893">
        <v>100.56691640171667</v>
      </c>
      <c r="Q50" s="893">
        <v>94.681949669865148</v>
      </c>
      <c r="R50" s="181">
        <v>100</v>
      </c>
      <c r="S50" s="893">
        <v>99.468584468463689</v>
      </c>
      <c r="T50" s="893">
        <v>101.13378294780209</v>
      </c>
      <c r="U50" s="893">
        <v>100.50790650955581</v>
      </c>
      <c r="V50" s="893">
        <v>98.315129813404084</v>
      </c>
      <c r="W50" s="893">
        <v>97.401337453312053</v>
      </c>
      <c r="X50" s="893">
        <v>98.882767029929255</v>
      </c>
      <c r="Y50" s="893">
        <v>99.945893217420448</v>
      </c>
      <c r="Z50" s="893">
        <v>101.33831497773627</v>
      </c>
      <c r="AA50" s="893">
        <v>89.610055069188022</v>
      </c>
    </row>
    <row r="51" spans="1:27" ht="12.75" customHeight="1">
      <c r="A51" s="569" t="s">
        <v>377</v>
      </c>
      <c r="B51" s="893">
        <v>98.87158875979037</v>
      </c>
      <c r="C51" s="893">
        <v>98.909293103544428</v>
      </c>
      <c r="D51" s="893">
        <v>105.18146781867603</v>
      </c>
      <c r="E51" s="893">
        <v>104.22042085245138</v>
      </c>
      <c r="F51" s="893">
        <v>101.27541962731266</v>
      </c>
      <c r="G51" s="893">
        <v>93.853097606544296</v>
      </c>
      <c r="H51" s="893">
        <v>101.00034743914763</v>
      </c>
      <c r="I51" s="893">
        <v>101.57333875631929</v>
      </c>
      <c r="J51" s="893">
        <v>100.00436855408824</v>
      </c>
      <c r="K51" s="893">
        <v>104.37314049840312</v>
      </c>
      <c r="L51" s="893">
        <v>93.871833228599399</v>
      </c>
      <c r="M51" s="893">
        <v>88.108032322828805</v>
      </c>
      <c r="N51" s="893">
        <v>91.314274733831652</v>
      </c>
      <c r="O51" s="893">
        <v>96.92305040316775</v>
      </c>
      <c r="P51" s="893">
        <v>94.124204560168351</v>
      </c>
      <c r="Q51" s="893">
        <v>90.627462194381749</v>
      </c>
      <c r="R51" s="181">
        <v>100</v>
      </c>
      <c r="S51" s="893">
        <v>93.8792568488645</v>
      </c>
      <c r="T51" s="893">
        <v>94.352416733282141</v>
      </c>
      <c r="U51" s="893">
        <v>94.975321861384117</v>
      </c>
      <c r="V51" s="893">
        <v>91.822249034538743</v>
      </c>
      <c r="W51" s="893">
        <v>93.924710009117064</v>
      </c>
      <c r="X51" s="893">
        <v>91.74586412318159</v>
      </c>
      <c r="Y51" s="893">
        <v>97.175635779913748</v>
      </c>
      <c r="Z51" s="893">
        <v>90.114785886417422</v>
      </c>
      <c r="AA51" s="893">
        <v>83.291944067416523</v>
      </c>
    </row>
    <row r="52" spans="1:27" ht="12.75" customHeight="1">
      <c r="A52" s="569" t="s">
        <v>378</v>
      </c>
      <c r="B52" s="893">
        <v>107.87751379623197</v>
      </c>
      <c r="C52" s="893">
        <v>109.28299718278629</v>
      </c>
      <c r="D52" s="893">
        <v>118.24823502013275</v>
      </c>
      <c r="E52" s="893">
        <v>113.43956895559867</v>
      </c>
      <c r="F52" s="893" t="s">
        <v>302</v>
      </c>
      <c r="G52" s="893" t="s">
        <v>302</v>
      </c>
      <c r="H52" s="893" t="s">
        <v>302</v>
      </c>
      <c r="I52" s="893" t="s">
        <v>302</v>
      </c>
      <c r="J52" s="893" t="s">
        <v>302</v>
      </c>
      <c r="K52" s="893">
        <v>104.00263870122309</v>
      </c>
      <c r="L52" s="893">
        <v>103.15195038977656</v>
      </c>
      <c r="M52" s="893">
        <v>100.42117902481876</v>
      </c>
      <c r="N52" s="893">
        <v>102.35551809557698</v>
      </c>
      <c r="O52" s="893">
        <v>97.980914021670017</v>
      </c>
      <c r="P52" s="893">
        <v>97.187548584034062</v>
      </c>
      <c r="Q52" s="893">
        <v>96.899116506200869</v>
      </c>
      <c r="R52" s="181">
        <v>100</v>
      </c>
      <c r="S52" s="893">
        <v>94.995744736517963</v>
      </c>
      <c r="T52" s="893">
        <v>94.350172634452136</v>
      </c>
      <c r="U52" s="893">
        <v>91.339612041560585</v>
      </c>
      <c r="V52" s="893">
        <v>98.113230934172762</v>
      </c>
      <c r="W52" s="893">
        <v>116.18630038184472</v>
      </c>
      <c r="X52" s="893">
        <v>119.16352968858391</v>
      </c>
      <c r="Y52" s="893">
        <v>122.4712314610192</v>
      </c>
      <c r="Z52" s="893">
        <v>127.42299360771811</v>
      </c>
      <c r="AA52" s="893">
        <v>118.56304917142563</v>
      </c>
    </row>
    <row r="53" spans="1:27" ht="12.75" customHeight="1">
      <c r="A53" s="569" t="s">
        <v>424</v>
      </c>
      <c r="B53" s="893">
        <v>108.08897102340238</v>
      </c>
      <c r="C53" s="893">
        <v>108.55580339295403</v>
      </c>
      <c r="D53" s="893">
        <v>115.43835361627727</v>
      </c>
      <c r="E53" s="893">
        <v>111.22273026647956</v>
      </c>
      <c r="F53" s="893">
        <v>110.67025871636639</v>
      </c>
      <c r="G53" s="893">
        <v>106.90308579337606</v>
      </c>
      <c r="H53" s="893">
        <v>109.39090502130816</v>
      </c>
      <c r="I53" s="893">
        <v>113.20315218537908</v>
      </c>
      <c r="J53" s="893">
        <v>108.14109481224212</v>
      </c>
      <c r="K53" s="893">
        <v>109.46632689248329</v>
      </c>
      <c r="L53" s="893">
        <v>108.10282156791489</v>
      </c>
      <c r="M53" s="893">
        <v>107.92026482579635</v>
      </c>
      <c r="N53" s="893">
        <v>105.52402978342364</v>
      </c>
      <c r="O53" s="893">
        <v>101.06664385986132</v>
      </c>
      <c r="P53" s="893">
        <v>103.73647535734264</v>
      </c>
      <c r="Q53" s="893">
        <v>97.42036478850487</v>
      </c>
      <c r="R53" s="181">
        <v>100</v>
      </c>
      <c r="S53" s="893">
        <v>95.418931427638512</v>
      </c>
      <c r="T53" s="893">
        <v>97.17345196638658</v>
      </c>
      <c r="U53" s="893">
        <v>97.404810636982475</v>
      </c>
      <c r="V53" s="893">
        <v>94.563646475543621</v>
      </c>
      <c r="W53" s="893">
        <v>98.393515920365658</v>
      </c>
      <c r="X53" s="893">
        <v>101.48411553054552</v>
      </c>
      <c r="Y53" s="893">
        <v>100.15734982849715</v>
      </c>
      <c r="Z53" s="893">
        <v>98.100187028349453</v>
      </c>
      <c r="AA53" s="893">
        <v>98.349059374027448</v>
      </c>
    </row>
    <row r="54" spans="1:27" ht="12.5">
      <c r="A54" s="569" t="s">
        <v>380</v>
      </c>
      <c r="B54" s="893">
        <v>85.686497663760917</v>
      </c>
      <c r="C54" s="893">
        <v>91.939036002418888</v>
      </c>
      <c r="D54" s="893">
        <v>104.38028932278425</v>
      </c>
      <c r="E54" s="893">
        <v>97.205399019373374</v>
      </c>
      <c r="F54" s="893">
        <v>95.430265472214188</v>
      </c>
      <c r="G54" s="893">
        <v>97.082567754361037</v>
      </c>
      <c r="H54" s="893">
        <v>94.077245964615145</v>
      </c>
      <c r="I54" s="893">
        <v>97.980192167923946</v>
      </c>
      <c r="J54" s="893">
        <v>99.918549943945067</v>
      </c>
      <c r="K54" s="893">
        <v>96.41602407237923</v>
      </c>
      <c r="L54" s="893">
        <v>97.945227641362166</v>
      </c>
      <c r="M54" s="893">
        <v>93.857348297603366</v>
      </c>
      <c r="N54" s="893">
        <v>99.98487155688494</v>
      </c>
      <c r="O54" s="893">
        <v>91.568166272640212</v>
      </c>
      <c r="P54" s="893">
        <v>99.169672313955331</v>
      </c>
      <c r="Q54" s="893">
        <v>89.434366786162769</v>
      </c>
      <c r="R54" s="181">
        <v>100</v>
      </c>
      <c r="S54" s="893">
        <v>94.818615696107685</v>
      </c>
      <c r="T54" s="893">
        <v>99.275686826203412</v>
      </c>
      <c r="U54" s="893">
        <v>96.270328409191308</v>
      </c>
      <c r="V54" s="893">
        <v>95.758758146042226</v>
      </c>
      <c r="W54" s="893">
        <v>92.265184531208035</v>
      </c>
      <c r="X54" s="893">
        <v>96.778975401846722</v>
      </c>
      <c r="Y54" s="982" t="s">
        <v>304</v>
      </c>
      <c r="Z54" s="982" t="s">
        <v>304</v>
      </c>
      <c r="AA54" s="982" t="s">
        <v>304</v>
      </c>
    </row>
    <row r="55" spans="1:27" ht="12.75" customHeight="1">
      <c r="A55" s="569" t="s">
        <v>381</v>
      </c>
      <c r="B55" s="893">
        <v>110.03294994328817</v>
      </c>
      <c r="C55" s="893" t="s">
        <v>302</v>
      </c>
      <c r="D55" s="893">
        <v>111.8066166383615</v>
      </c>
      <c r="E55" s="893" t="s">
        <v>302</v>
      </c>
      <c r="F55" s="893">
        <v>113.67375891020325</v>
      </c>
      <c r="G55" s="893" t="s">
        <v>302</v>
      </c>
      <c r="H55" s="893">
        <v>105.17980874465637</v>
      </c>
      <c r="I55" s="893" t="s">
        <v>302</v>
      </c>
      <c r="J55" s="893">
        <v>103.38570391565756</v>
      </c>
      <c r="K55" s="893" t="s">
        <v>302</v>
      </c>
      <c r="L55" s="893">
        <v>101.60354268070841</v>
      </c>
      <c r="M55" s="893" t="s">
        <v>302</v>
      </c>
      <c r="N55" s="893">
        <v>102.59220135095921</v>
      </c>
      <c r="O55" s="893" t="s">
        <v>302</v>
      </c>
      <c r="P55" s="893">
        <v>101.93076015228638</v>
      </c>
      <c r="Q55" s="893">
        <v>96.902055640994575</v>
      </c>
      <c r="R55" s="181">
        <v>100</v>
      </c>
      <c r="S55" s="893">
        <v>97.43031746725903</v>
      </c>
      <c r="T55" s="893">
        <v>93.785196734348176</v>
      </c>
      <c r="U55" s="893">
        <v>95.034932757194554</v>
      </c>
      <c r="V55" s="893">
        <v>95.904906241234542</v>
      </c>
      <c r="W55" s="893">
        <v>95.34117505729823</v>
      </c>
      <c r="X55" s="893">
        <v>96.608908562205031</v>
      </c>
      <c r="Y55" s="893">
        <v>96.413380273493289</v>
      </c>
      <c r="Z55" s="893">
        <v>93.861131064419467</v>
      </c>
      <c r="AA55" s="893">
        <v>91.683438873053689</v>
      </c>
    </row>
    <row r="56" spans="1:27" ht="12.75" customHeight="1">
      <c r="A56" s="569" t="s">
        <v>382</v>
      </c>
      <c r="B56" s="893">
        <v>105.33828444051507</v>
      </c>
      <c r="C56" s="893">
        <v>107.82532323010621</v>
      </c>
      <c r="D56" s="893">
        <v>111.12704885768321</v>
      </c>
      <c r="E56" s="893">
        <v>109.07583991470334</v>
      </c>
      <c r="F56" s="893">
        <v>108.12915850161389</v>
      </c>
      <c r="G56" s="893">
        <v>104.09137699856399</v>
      </c>
      <c r="H56" s="893">
        <v>104.13720019354291</v>
      </c>
      <c r="I56" s="893">
        <v>105.96181055125417</v>
      </c>
      <c r="J56" s="893">
        <v>103.97401657963623</v>
      </c>
      <c r="K56" s="893">
        <v>104.44415030345107</v>
      </c>
      <c r="L56" s="893">
        <v>103.60654951117587</v>
      </c>
      <c r="M56" s="893">
        <v>101.44570302247217</v>
      </c>
      <c r="N56" s="893">
        <v>103.39660217546374</v>
      </c>
      <c r="O56" s="893">
        <v>103.56303015356536</v>
      </c>
      <c r="P56" s="893">
        <v>104.50564837816144</v>
      </c>
      <c r="Q56" s="893">
        <v>94.926228050203136</v>
      </c>
      <c r="R56" s="181">
        <v>100</v>
      </c>
      <c r="S56" s="893">
        <v>95.500623099104416</v>
      </c>
      <c r="T56" s="893">
        <v>96.058531481642234</v>
      </c>
      <c r="U56" s="893">
        <v>95.615035095891272</v>
      </c>
      <c r="V56" s="893">
        <v>93.131586465413676</v>
      </c>
      <c r="W56" s="893">
        <v>90.877914106602461</v>
      </c>
      <c r="X56" s="893">
        <v>92.765310693835815</v>
      </c>
      <c r="Y56" s="893">
        <v>87.658707604905914</v>
      </c>
      <c r="Z56" s="893">
        <v>86.887722252789473</v>
      </c>
      <c r="AA56" s="893">
        <v>81.195755764626099</v>
      </c>
    </row>
    <row r="57" spans="1:27" ht="12.75" customHeight="1">
      <c r="A57" s="569" t="s">
        <v>1190</v>
      </c>
      <c r="B57" s="893">
        <v>101.14356520267411</v>
      </c>
      <c r="C57" s="893">
        <v>105.48598393867564</v>
      </c>
      <c r="D57" s="893">
        <v>105.78026113198617</v>
      </c>
      <c r="E57" s="893">
        <v>104.51025218424695</v>
      </c>
      <c r="F57" s="893">
        <v>106.99278969752494</v>
      </c>
      <c r="G57" s="893">
        <v>105.09688602497478</v>
      </c>
      <c r="H57" s="893">
        <v>100.7332901602541</v>
      </c>
      <c r="I57" s="893">
        <v>103.66354227982811</v>
      </c>
      <c r="J57" s="893">
        <v>97.947216991998815</v>
      </c>
      <c r="K57" s="893">
        <v>93.947776373026358</v>
      </c>
      <c r="L57" s="893">
        <v>94.223845652944348</v>
      </c>
      <c r="M57" s="893">
        <v>94.431456009208773</v>
      </c>
      <c r="N57" s="893">
        <v>98.261879019590978</v>
      </c>
      <c r="O57" s="893">
        <v>94.576397789469297</v>
      </c>
      <c r="P57" s="893">
        <v>100.01636921609824</v>
      </c>
      <c r="Q57" s="893">
        <v>96.211902285244093</v>
      </c>
      <c r="R57" s="181">
        <v>100</v>
      </c>
      <c r="S57" s="893">
        <v>92.722388259310577</v>
      </c>
      <c r="T57" s="893">
        <v>92.676080840465914</v>
      </c>
      <c r="U57" s="893">
        <v>96.728125428036677</v>
      </c>
      <c r="V57" s="893">
        <v>91.185521650737442</v>
      </c>
      <c r="W57" s="893">
        <v>93.289292810073533</v>
      </c>
      <c r="X57" s="893">
        <v>95.219973322695793</v>
      </c>
      <c r="Y57" s="893">
        <v>96.318752231255758</v>
      </c>
      <c r="Z57" s="893">
        <v>94.844844824173137</v>
      </c>
      <c r="AA57" s="893">
        <v>96.93568793435098</v>
      </c>
    </row>
    <row r="58" spans="1:27" ht="12.75" customHeight="1">
      <c r="A58" s="569" t="s">
        <v>384</v>
      </c>
      <c r="B58" s="893">
        <v>125.56259577514254</v>
      </c>
      <c r="C58" s="893">
        <v>120.3561564152069</v>
      </c>
      <c r="D58" s="893">
        <v>123.14547115255888</v>
      </c>
      <c r="E58" s="893">
        <v>113.31355144725285</v>
      </c>
      <c r="F58" s="893">
        <v>123.44960534008666</v>
      </c>
      <c r="G58" s="893">
        <v>118.32227137652644</v>
      </c>
      <c r="H58" s="893">
        <v>120.57040528244546</v>
      </c>
      <c r="I58" s="893">
        <v>120.33612477568724</v>
      </c>
      <c r="J58" s="893">
        <v>119.14640117781836</v>
      </c>
      <c r="K58" s="893">
        <v>120.46571099691252</v>
      </c>
      <c r="L58" s="893">
        <v>122.01377705943032</v>
      </c>
      <c r="M58" s="893">
        <v>126.41363156155889</v>
      </c>
      <c r="N58" s="893">
        <v>121.95646477117</v>
      </c>
      <c r="O58" s="893">
        <v>130.2243318376872</v>
      </c>
      <c r="P58" s="893">
        <v>117.58869369008302</v>
      </c>
      <c r="Q58" s="893">
        <v>96.084387728737042</v>
      </c>
      <c r="R58" s="181">
        <v>100</v>
      </c>
      <c r="S58" s="893">
        <v>107.23646877099489</v>
      </c>
      <c r="T58" s="893">
        <v>111.23436820320165</v>
      </c>
      <c r="U58" s="893">
        <v>117.55309110171378</v>
      </c>
      <c r="V58" s="893">
        <v>107.08659408831726</v>
      </c>
      <c r="W58" s="893">
        <v>110.57603934304667</v>
      </c>
      <c r="X58" s="982" t="s">
        <v>304</v>
      </c>
      <c r="Y58" s="982" t="s">
        <v>304</v>
      </c>
      <c r="Z58" s="982" t="s">
        <v>304</v>
      </c>
      <c r="AA58" s="982" t="s">
        <v>304</v>
      </c>
    </row>
    <row r="59" spans="1:27" ht="12.75" customHeight="1">
      <c r="A59" s="569" t="s">
        <v>385</v>
      </c>
      <c r="B59" s="893">
        <v>117.39733270412046</v>
      </c>
      <c r="C59" s="893">
        <v>117.11769724071033</v>
      </c>
      <c r="D59" s="893">
        <v>111.5661789659936</v>
      </c>
      <c r="E59" s="893">
        <v>103.15456910679083</v>
      </c>
      <c r="F59" s="893">
        <v>82.395802607373938</v>
      </c>
      <c r="G59" s="893">
        <v>79.415381996816947</v>
      </c>
      <c r="H59" s="893">
        <v>87.984615299492788</v>
      </c>
      <c r="I59" s="893">
        <v>100.02402240241565</v>
      </c>
      <c r="J59" s="893">
        <v>100.60607347957934</v>
      </c>
      <c r="K59" s="893">
        <v>100.90884492519335</v>
      </c>
      <c r="L59" s="893">
        <v>98.976108433918455</v>
      </c>
      <c r="M59" s="893">
        <v>96.692920015052053</v>
      </c>
      <c r="N59" s="893">
        <v>99.370256395496156</v>
      </c>
      <c r="O59" s="893">
        <v>95.377918889047592</v>
      </c>
      <c r="P59" s="893">
        <v>96.638958962511822</v>
      </c>
      <c r="Q59" s="893">
        <v>98.127538898336425</v>
      </c>
      <c r="R59" s="181">
        <v>100</v>
      </c>
      <c r="S59" s="893">
        <v>94.033005178293507</v>
      </c>
      <c r="T59" s="893">
        <v>98.499578287904455</v>
      </c>
      <c r="U59" s="893">
        <v>103.27642394461861</v>
      </c>
      <c r="V59" s="893">
        <v>101.79476436583165</v>
      </c>
      <c r="W59" s="893">
        <v>100.97126300710093</v>
      </c>
      <c r="X59" s="893">
        <v>102.75368739256402</v>
      </c>
      <c r="Y59" s="893">
        <v>106.67079074871442</v>
      </c>
      <c r="Z59" s="893">
        <v>104.45609305171392</v>
      </c>
      <c r="AA59" s="893">
        <v>99.00838724130071</v>
      </c>
    </row>
    <row r="60" spans="1:27" ht="12.75" customHeight="1">
      <c r="A60" s="569" t="s">
        <v>386</v>
      </c>
      <c r="B60" s="893">
        <v>90.166222346347197</v>
      </c>
      <c r="C60" s="893">
        <v>91.373581871995896</v>
      </c>
      <c r="D60" s="893">
        <v>91.453274949384721</v>
      </c>
      <c r="E60" s="893">
        <v>88.016605166924563</v>
      </c>
      <c r="F60" s="893">
        <v>88.934060232481372</v>
      </c>
      <c r="G60" s="893">
        <v>94.43004357221993</v>
      </c>
      <c r="H60" s="893">
        <v>92.510181072436978</v>
      </c>
      <c r="I60" s="893">
        <v>94.554806700080434</v>
      </c>
      <c r="J60" s="893">
        <v>95.089053823396526</v>
      </c>
      <c r="K60" s="893">
        <v>95.30816720564988</v>
      </c>
      <c r="L60" s="893">
        <v>93.65216523596753</v>
      </c>
      <c r="M60" s="893">
        <v>96.253459316138148</v>
      </c>
      <c r="N60" s="893">
        <v>97.493305447951585</v>
      </c>
      <c r="O60" s="893">
        <v>93.605488360531353</v>
      </c>
      <c r="P60" s="893">
        <v>96.011598153668814</v>
      </c>
      <c r="Q60" s="893">
        <v>95.724178447013912</v>
      </c>
      <c r="R60" s="181">
        <v>100</v>
      </c>
      <c r="S60" s="893">
        <v>97.949373469553933</v>
      </c>
      <c r="T60" s="893">
        <v>99.521151079963786</v>
      </c>
      <c r="U60" s="893">
        <v>97.712863856257854</v>
      </c>
      <c r="V60" s="893">
        <v>92.433773499682033</v>
      </c>
      <c r="W60" s="893">
        <v>91.138453465804943</v>
      </c>
      <c r="X60" s="893">
        <v>92.664319468170632</v>
      </c>
      <c r="Y60" s="893">
        <v>91.729635536850807</v>
      </c>
      <c r="Z60" s="893">
        <v>97.124181619266068</v>
      </c>
      <c r="AA60" s="893">
        <v>89.35906011301924</v>
      </c>
    </row>
    <row r="61" spans="1:27" ht="12.75" customHeight="1">
      <c r="A61" s="569" t="s">
        <v>387</v>
      </c>
      <c r="B61" s="893">
        <v>121.99916970743249</v>
      </c>
      <c r="C61" s="893">
        <v>117.39357242877503</v>
      </c>
      <c r="D61" s="893">
        <v>120.99869899531247</v>
      </c>
      <c r="E61" s="893">
        <v>117.29463281828225</v>
      </c>
      <c r="F61" s="893">
        <v>115.98255588437978</v>
      </c>
      <c r="G61" s="893">
        <v>113.2150624620476</v>
      </c>
      <c r="H61" s="893">
        <v>111.55559832312365</v>
      </c>
      <c r="I61" s="893">
        <v>116.72124115522185</v>
      </c>
      <c r="J61" s="893">
        <v>110.18811412136793</v>
      </c>
      <c r="K61" s="893">
        <v>111.07641872826169</v>
      </c>
      <c r="L61" s="893">
        <v>107.03893549928193</v>
      </c>
      <c r="M61" s="893">
        <v>101.27287354842663</v>
      </c>
      <c r="N61" s="893">
        <v>101.80870259599597</v>
      </c>
      <c r="O61" s="893">
        <v>90.823060549185243</v>
      </c>
      <c r="P61" s="893">
        <v>96.724805521442036</v>
      </c>
      <c r="Q61" s="893">
        <v>95.134764052495541</v>
      </c>
      <c r="R61" s="181">
        <v>100</v>
      </c>
      <c r="S61" s="893">
        <v>91.940330082550901</v>
      </c>
      <c r="T61" s="893">
        <v>93.151086125397583</v>
      </c>
      <c r="U61" s="893">
        <v>93.910191703354883</v>
      </c>
      <c r="V61" s="893">
        <v>89.083832561209405</v>
      </c>
      <c r="W61" s="893">
        <v>89.274839434819839</v>
      </c>
      <c r="X61" s="893">
        <v>89.29268251330187</v>
      </c>
      <c r="Y61" s="893">
        <v>91.607967923725866</v>
      </c>
      <c r="Z61" s="893">
        <v>94.236271326365298</v>
      </c>
      <c r="AA61" s="893">
        <v>90.659524965454409</v>
      </c>
    </row>
    <row r="62" spans="1:27" ht="12.75" customHeight="1">
      <c r="A62" s="569" t="s">
        <v>388</v>
      </c>
      <c r="B62" s="893">
        <v>107.6947671212133</v>
      </c>
      <c r="C62" s="893">
        <v>108.76973133385427</v>
      </c>
      <c r="D62" s="893">
        <v>114.86207156101999</v>
      </c>
      <c r="E62" s="893">
        <v>110.56709671813135</v>
      </c>
      <c r="F62" s="893">
        <v>110.81720812149297</v>
      </c>
      <c r="G62" s="893">
        <v>109.16931896050114</v>
      </c>
      <c r="H62" s="893">
        <v>106.71761015838297</v>
      </c>
      <c r="I62" s="893">
        <v>109.65479790073417</v>
      </c>
      <c r="J62" s="893">
        <v>108.3191812397889</v>
      </c>
      <c r="K62" s="893">
        <v>108.97039303141564</v>
      </c>
      <c r="L62" s="893">
        <v>108.56411138695697</v>
      </c>
      <c r="M62" s="893">
        <v>105.88054025831933</v>
      </c>
      <c r="N62" s="893">
        <v>105.03628140499633</v>
      </c>
      <c r="O62" s="893">
        <v>96.965820793607975</v>
      </c>
      <c r="P62" s="893">
        <v>101.21573554431269</v>
      </c>
      <c r="Q62" s="893">
        <v>98.142734084278544</v>
      </c>
      <c r="R62" s="181">
        <v>100</v>
      </c>
      <c r="S62" s="893">
        <v>93.219669004072912</v>
      </c>
      <c r="T62" s="893">
        <v>95.629674253120655</v>
      </c>
      <c r="U62" s="893">
        <v>97.388259952016185</v>
      </c>
      <c r="V62" s="893">
        <v>91.489379762209012</v>
      </c>
      <c r="W62" s="893">
        <v>92.991609230382167</v>
      </c>
      <c r="X62" s="893">
        <v>96.94020296025657</v>
      </c>
      <c r="Y62" s="893">
        <v>97.500834576162418</v>
      </c>
      <c r="Z62" s="893">
        <v>97.999630393135746</v>
      </c>
      <c r="AA62" s="893">
        <v>95.981298251004219</v>
      </c>
    </row>
    <row r="63" spans="1:27" ht="12.75" customHeight="1">
      <c r="A63" s="89"/>
      <c r="B63" s="187"/>
      <c r="C63" s="64"/>
      <c r="D63" s="64"/>
      <c r="E63" s="64"/>
      <c r="F63" s="64"/>
      <c r="G63" s="64"/>
      <c r="H63" s="64"/>
      <c r="I63" s="64"/>
      <c r="J63" s="398"/>
      <c r="K63" s="398"/>
      <c r="L63" s="398"/>
      <c r="M63" s="398"/>
      <c r="N63" s="398"/>
    </row>
    <row r="64" spans="1:27" s="240" customFormat="1" ht="18.75" customHeight="1">
      <c r="A64" s="18"/>
      <c r="B64" s="742" t="s">
        <v>1512</v>
      </c>
      <c r="C64" s="904"/>
      <c r="D64" s="904"/>
      <c r="E64" s="904"/>
      <c r="F64" s="904"/>
      <c r="G64" s="904"/>
    </row>
    <row r="65" spans="1:7" s="245" customFormat="1" ht="41.25" customHeight="1">
      <c r="A65" s="75"/>
      <c r="B65" s="1225" t="s">
        <v>1513</v>
      </c>
      <c r="C65" s="1225"/>
      <c r="D65" s="1225"/>
      <c r="E65" s="1225"/>
      <c r="F65" s="1225"/>
      <c r="G65" s="1225"/>
    </row>
  </sheetData>
  <sheetProtection selectLockedCells="1"/>
  <mergeCells count="16">
    <mergeCell ref="B45:G45"/>
    <mergeCell ref="H45:M45"/>
    <mergeCell ref="N45:S45"/>
    <mergeCell ref="B65:G65"/>
    <mergeCell ref="B7:G7"/>
    <mergeCell ref="H7:M7"/>
    <mergeCell ref="N7:S7"/>
    <mergeCell ref="B26:G26"/>
    <mergeCell ref="H26:M26"/>
    <mergeCell ref="N26:S26"/>
    <mergeCell ref="T45:Y45"/>
    <mergeCell ref="T7:Y7"/>
    <mergeCell ref="T26:Y26"/>
    <mergeCell ref="Z7:AA7"/>
    <mergeCell ref="Z26:AA26"/>
    <mergeCell ref="Z45:AA45"/>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3" pageOrder="overThenDown" orientation="portrait" r:id="rId1"/>
  <headerFooter alignWithMargins="0">
    <oddHeader>&amp;L&amp;"Arial,Fett"
Tabelle &amp;A&amp;CSeite &amp;P von &amp;N
&amp;"Arial,Fett"Sauerstoffentnahme für Verbrennungsprozesse 1994 – 2019 
nach Bundesländern</oddHeader>
    <oddFooter>&amp;CStatistische Ämter der Länder – Indikatoren und Kennzahlen, UGRdL 2022</oddFooter>
  </headerFooter>
  <rowBreaks count="1" manualBreakCount="1">
    <brk id="43" max="26" man="1"/>
  </rowBreaks>
  <colBreaks count="3" manualBreakCount="3">
    <brk id="7" max="1048575" man="1"/>
    <brk id="13" max="1048575" man="1"/>
    <brk id="19" max="1048575"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1174" t="s">
        <v>791</v>
      </c>
      <c r="B3" s="363" t="s">
        <v>1342</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138907.97399999999</v>
      </c>
      <c r="C9" s="620">
        <v>134751.495</v>
      </c>
      <c r="D9" s="620">
        <v>129142.662</v>
      </c>
      <c r="E9" s="620">
        <v>127069.094</v>
      </c>
      <c r="F9" s="620">
        <v>127734.969</v>
      </c>
      <c r="G9" s="620">
        <v>133452.677</v>
      </c>
      <c r="H9" s="620">
        <v>145036.391</v>
      </c>
      <c r="I9" s="620">
        <v>127008.90700000001</v>
      </c>
      <c r="J9" s="620">
        <v>115220.32</v>
      </c>
      <c r="K9" s="620">
        <v>102519.469</v>
      </c>
      <c r="L9" s="620">
        <v>102347.173</v>
      </c>
      <c r="M9" s="620">
        <v>104642.739</v>
      </c>
      <c r="N9" s="620">
        <v>111030.871</v>
      </c>
      <c r="O9" s="620">
        <v>110914.86500000001</v>
      </c>
      <c r="P9" s="620">
        <v>106623.776</v>
      </c>
      <c r="Q9" s="620">
        <v>101993.254</v>
      </c>
      <c r="R9" s="620">
        <v>99224.493000000002</v>
      </c>
      <c r="S9" s="620">
        <v>106871.87300000001</v>
      </c>
      <c r="T9" s="620">
        <v>104586.93700000001</v>
      </c>
      <c r="U9" s="620">
        <v>105660.576</v>
      </c>
      <c r="V9" s="620">
        <v>104543.427</v>
      </c>
      <c r="W9" s="620">
        <v>100085.038</v>
      </c>
      <c r="X9" s="620">
        <v>104404.823</v>
      </c>
      <c r="Y9" s="620">
        <v>109881.55899999999</v>
      </c>
      <c r="Z9" s="620">
        <v>111915.19899999999</v>
      </c>
      <c r="AA9" s="620">
        <v>108441.546</v>
      </c>
      <c r="AB9" s="620">
        <v>108594.07799999999</v>
      </c>
    </row>
    <row r="10" spans="1:31">
      <c r="A10" s="1186" t="s">
        <v>1064</v>
      </c>
      <c r="B10" s="739">
        <v>120372.629</v>
      </c>
      <c r="C10" s="620">
        <v>116809.322</v>
      </c>
      <c r="D10" s="620">
        <v>109669.501</v>
      </c>
      <c r="E10" s="620">
        <v>108231.734</v>
      </c>
      <c r="F10" s="620">
        <v>108126.6</v>
      </c>
      <c r="G10" s="620">
        <v>115028.272</v>
      </c>
      <c r="H10" s="620">
        <v>118592.18799999999</v>
      </c>
      <c r="I10" s="620">
        <v>108700.958</v>
      </c>
      <c r="J10" s="620">
        <v>97543.967000000004</v>
      </c>
      <c r="K10" s="620">
        <v>87071.906000000003</v>
      </c>
      <c r="L10" s="620">
        <v>83501.603000000003</v>
      </c>
      <c r="M10" s="620">
        <v>86678.748000000007</v>
      </c>
      <c r="N10" s="620">
        <v>93082.217000000004</v>
      </c>
      <c r="O10" s="620">
        <v>92468.96</v>
      </c>
      <c r="P10" s="620">
        <v>88184.232999999993</v>
      </c>
      <c r="Q10" s="620">
        <v>83145</v>
      </c>
      <c r="R10" s="620">
        <v>81498.159</v>
      </c>
      <c r="S10" s="620">
        <v>87474.85</v>
      </c>
      <c r="T10" s="620">
        <v>85178.445000000007</v>
      </c>
      <c r="U10" s="620">
        <v>86862.089000000007</v>
      </c>
      <c r="V10" s="620">
        <v>84423.895000000004</v>
      </c>
      <c r="W10" s="620">
        <v>82445.377999999997</v>
      </c>
      <c r="X10" s="620">
        <v>86178.228000000003</v>
      </c>
      <c r="Y10" s="620">
        <v>90322.744999999995</v>
      </c>
      <c r="Z10" s="620">
        <v>93525.284</v>
      </c>
      <c r="AA10" s="620">
        <v>89352.14</v>
      </c>
      <c r="AB10" s="620">
        <v>90047.513999999996</v>
      </c>
    </row>
    <row r="11" spans="1:31">
      <c r="A11" s="1187" t="s">
        <v>1065</v>
      </c>
      <c r="B11" s="739">
        <v>383.85300000000001</v>
      </c>
      <c r="C11" s="620">
        <v>377.30900000000003</v>
      </c>
      <c r="D11" s="620">
        <v>318.54199999999997</v>
      </c>
      <c r="E11" s="620">
        <v>362.28699999999998</v>
      </c>
      <c r="F11" s="620">
        <v>331.375</v>
      </c>
      <c r="G11" s="620">
        <v>347.23899999999998</v>
      </c>
      <c r="H11" s="620">
        <v>340.286</v>
      </c>
      <c r="I11" s="620">
        <v>359.86900000000003</v>
      </c>
      <c r="J11" s="620">
        <v>367.83699999999999</v>
      </c>
      <c r="K11" s="620">
        <v>296.29899999999998</v>
      </c>
      <c r="L11" s="620">
        <v>283.94</v>
      </c>
      <c r="M11" s="620">
        <v>293.846</v>
      </c>
      <c r="N11" s="620">
        <v>321.62799999999999</v>
      </c>
      <c r="O11" s="620">
        <v>323.87599999999998</v>
      </c>
      <c r="P11" s="620">
        <v>278.67099999999999</v>
      </c>
      <c r="Q11" s="620">
        <v>301.02800000000002</v>
      </c>
      <c r="R11" s="620">
        <v>351.822</v>
      </c>
      <c r="S11" s="620">
        <v>397.19400000000002</v>
      </c>
      <c r="T11" s="620">
        <v>480.48</v>
      </c>
      <c r="U11" s="620">
        <v>441.58</v>
      </c>
      <c r="V11" s="620">
        <v>506.69299999999998</v>
      </c>
      <c r="W11" s="620">
        <v>469.05200000000002</v>
      </c>
      <c r="X11" s="620">
        <v>493.02800000000002</v>
      </c>
      <c r="Y11" s="620">
        <v>481.988</v>
      </c>
      <c r="Z11" s="620">
        <v>494.82600000000002</v>
      </c>
      <c r="AA11" s="620">
        <v>487.21300000000002</v>
      </c>
      <c r="AB11" s="620">
        <v>471.47899999999998</v>
      </c>
    </row>
    <row r="12" spans="1:31">
      <c r="A12" s="1189" t="s">
        <v>738</v>
      </c>
      <c r="B12" s="739">
        <v>0</v>
      </c>
      <c r="C12" s="620">
        <v>0</v>
      </c>
      <c r="D12" s="620">
        <v>0</v>
      </c>
      <c r="E12" s="620">
        <v>0</v>
      </c>
      <c r="F12" s="620">
        <v>0</v>
      </c>
      <c r="G12" s="620">
        <v>0</v>
      </c>
      <c r="H12" s="620">
        <v>0</v>
      </c>
      <c r="I12" s="620">
        <v>0</v>
      </c>
      <c r="J12" s="620">
        <v>0</v>
      </c>
      <c r="K12" s="620">
        <v>0</v>
      </c>
      <c r="L12" s="620">
        <v>0</v>
      </c>
      <c r="M12" s="620">
        <v>0</v>
      </c>
      <c r="N12" s="620">
        <v>0</v>
      </c>
      <c r="O12" s="620">
        <v>0</v>
      </c>
      <c r="P12" s="620">
        <v>0</v>
      </c>
      <c r="Q12" s="620">
        <v>0</v>
      </c>
      <c r="R12" s="620">
        <v>0</v>
      </c>
      <c r="S12" s="620">
        <v>0</v>
      </c>
      <c r="T12" s="620">
        <v>0</v>
      </c>
      <c r="U12" s="620">
        <v>0</v>
      </c>
      <c r="V12" s="620">
        <v>0</v>
      </c>
      <c r="W12" s="620">
        <v>0</v>
      </c>
      <c r="X12" s="620">
        <v>0</v>
      </c>
      <c r="Y12" s="620">
        <v>0</v>
      </c>
      <c r="Z12" s="620">
        <v>0</v>
      </c>
      <c r="AA12" s="620">
        <v>0</v>
      </c>
      <c r="AB12" s="620">
        <v>0</v>
      </c>
    </row>
    <row r="13" spans="1:31">
      <c r="A13" s="1189" t="s">
        <v>739</v>
      </c>
      <c r="B13" s="739">
        <v>0</v>
      </c>
      <c r="C13" s="620">
        <v>0</v>
      </c>
      <c r="D13" s="620">
        <v>0</v>
      </c>
      <c r="E13" s="620">
        <v>0</v>
      </c>
      <c r="F13" s="620">
        <v>0</v>
      </c>
      <c r="G13" s="620">
        <v>0</v>
      </c>
      <c r="H13" s="620">
        <v>0</v>
      </c>
      <c r="I13" s="620">
        <v>0</v>
      </c>
      <c r="J13" s="620">
        <v>0</v>
      </c>
      <c r="K13" s="620">
        <v>0</v>
      </c>
      <c r="L13" s="620">
        <v>0</v>
      </c>
      <c r="M13" s="620">
        <v>0</v>
      </c>
      <c r="N13" s="620">
        <v>0</v>
      </c>
      <c r="O13" s="620">
        <v>0</v>
      </c>
      <c r="P13" s="620">
        <v>0</v>
      </c>
      <c r="Q13" s="620">
        <v>0</v>
      </c>
      <c r="R13" s="620">
        <v>0</v>
      </c>
      <c r="S13" s="620">
        <v>0</v>
      </c>
      <c r="T13" s="620">
        <v>0</v>
      </c>
      <c r="U13" s="620">
        <v>0</v>
      </c>
      <c r="V13" s="620">
        <v>0</v>
      </c>
      <c r="W13" s="620">
        <v>0</v>
      </c>
      <c r="X13" s="620">
        <v>0</v>
      </c>
      <c r="Y13" s="620">
        <v>0</v>
      </c>
      <c r="Z13" s="620">
        <v>0</v>
      </c>
      <c r="AA13" s="620">
        <v>0</v>
      </c>
      <c r="AB13" s="620">
        <v>0</v>
      </c>
    </row>
    <row r="14" spans="1:31">
      <c r="A14" s="1189" t="s">
        <v>740</v>
      </c>
      <c r="B14" s="739">
        <v>25.632000000000001</v>
      </c>
      <c r="C14" s="620">
        <v>12.766999999999999</v>
      </c>
      <c r="D14" s="620">
        <v>8.8369999999999997</v>
      </c>
      <c r="E14" s="620">
        <v>4.218</v>
      </c>
      <c r="F14" s="620">
        <v>0.45900000000000002</v>
      </c>
      <c r="G14" s="620">
        <v>0.42399999999999999</v>
      </c>
      <c r="H14" s="620">
        <v>0.28999999999999998</v>
      </c>
      <c r="I14" s="620">
        <v>1.262</v>
      </c>
      <c r="J14" s="620">
        <v>0.996</v>
      </c>
      <c r="K14" s="620">
        <v>0.44600000000000001</v>
      </c>
      <c r="L14" s="620">
        <v>1.552</v>
      </c>
      <c r="M14" s="620">
        <v>1.4610000000000001</v>
      </c>
      <c r="N14" s="620">
        <v>1.421</v>
      </c>
      <c r="O14" s="620">
        <v>0.85399999999999998</v>
      </c>
      <c r="P14" s="620">
        <v>0.85099999999999998</v>
      </c>
      <c r="Q14" s="620">
        <v>0.63</v>
      </c>
      <c r="R14" s="620">
        <v>0.497</v>
      </c>
      <c r="S14" s="620">
        <v>1.6120000000000001</v>
      </c>
      <c r="T14" s="620">
        <v>0.65500000000000003</v>
      </c>
      <c r="U14" s="620">
        <v>0</v>
      </c>
      <c r="V14" s="620">
        <v>0</v>
      </c>
      <c r="W14" s="620">
        <v>0.58199999999999996</v>
      </c>
      <c r="X14" s="620">
        <v>0.251</v>
      </c>
      <c r="Y14" s="620" t="s">
        <v>302</v>
      </c>
      <c r="Z14" s="620" t="s">
        <v>302</v>
      </c>
      <c r="AA14" s="620" t="s">
        <v>302</v>
      </c>
      <c r="AB14" s="620" t="s">
        <v>302</v>
      </c>
    </row>
    <row r="15" spans="1:31">
      <c r="A15" s="1189" t="s">
        <v>741</v>
      </c>
      <c r="B15" s="739">
        <v>19.481000000000002</v>
      </c>
      <c r="C15" s="620">
        <v>16.861000000000001</v>
      </c>
      <c r="D15" s="620">
        <v>15.946999999999999</v>
      </c>
      <c r="E15" s="620">
        <v>3.8069999999999999</v>
      </c>
      <c r="F15" s="620">
        <v>0.05</v>
      </c>
      <c r="G15" s="620">
        <v>0</v>
      </c>
      <c r="H15" s="620">
        <v>0</v>
      </c>
      <c r="I15" s="620">
        <v>0</v>
      </c>
      <c r="J15" s="620">
        <v>0</v>
      </c>
      <c r="K15" s="620">
        <v>0</v>
      </c>
      <c r="L15" s="620">
        <v>0</v>
      </c>
      <c r="M15" s="620">
        <v>0</v>
      </c>
      <c r="N15" s="620">
        <v>0</v>
      </c>
      <c r="O15" s="620">
        <v>0</v>
      </c>
      <c r="P15" s="620">
        <v>0</v>
      </c>
      <c r="Q15" s="620">
        <v>0</v>
      </c>
      <c r="R15" s="620">
        <v>0</v>
      </c>
      <c r="S15" s="620">
        <v>0</v>
      </c>
      <c r="T15" s="620">
        <v>0</v>
      </c>
      <c r="U15" s="620">
        <v>0</v>
      </c>
      <c r="V15" s="620">
        <v>0</v>
      </c>
      <c r="W15" s="620">
        <v>0</v>
      </c>
      <c r="X15" s="620">
        <v>0</v>
      </c>
      <c r="Y15" s="620">
        <v>0</v>
      </c>
      <c r="Z15" s="620">
        <v>0</v>
      </c>
      <c r="AA15" s="620">
        <v>0</v>
      </c>
      <c r="AB15" s="620">
        <v>0</v>
      </c>
    </row>
    <row r="16" spans="1:31">
      <c r="A16" s="1196" t="s">
        <v>742</v>
      </c>
      <c r="B16" s="739">
        <v>18.242999999999999</v>
      </c>
      <c r="C16" s="620">
        <v>15.308</v>
      </c>
      <c r="D16" s="620">
        <v>14.272</v>
      </c>
      <c r="E16" s="620">
        <v>3.0529999999999999</v>
      </c>
      <c r="F16" s="620">
        <v>0.05</v>
      </c>
      <c r="G16" s="620">
        <v>0</v>
      </c>
      <c r="H16" s="620">
        <v>0</v>
      </c>
      <c r="I16" s="620">
        <v>0</v>
      </c>
      <c r="J16" s="620">
        <v>0</v>
      </c>
      <c r="K16" s="620">
        <v>0</v>
      </c>
      <c r="L16" s="620">
        <v>0</v>
      </c>
      <c r="M16" s="620">
        <v>0</v>
      </c>
      <c r="N16" s="620">
        <v>0</v>
      </c>
      <c r="O16" s="620">
        <v>0</v>
      </c>
      <c r="P16" s="620">
        <v>0</v>
      </c>
      <c r="Q16" s="620">
        <v>0</v>
      </c>
      <c r="R16" s="620">
        <v>0</v>
      </c>
      <c r="S16" s="620">
        <v>0</v>
      </c>
      <c r="T16" s="620">
        <v>0</v>
      </c>
      <c r="U16" s="620">
        <v>0</v>
      </c>
      <c r="V16" s="620">
        <v>0</v>
      </c>
      <c r="W16" s="620">
        <v>0</v>
      </c>
      <c r="X16" s="620">
        <v>0</v>
      </c>
      <c r="Y16" s="620">
        <v>0</v>
      </c>
      <c r="Z16" s="620">
        <v>0</v>
      </c>
      <c r="AA16" s="620">
        <v>0</v>
      </c>
      <c r="AB16" s="620">
        <v>0</v>
      </c>
    </row>
    <row r="17" spans="1:28">
      <c r="A17" s="1196" t="s">
        <v>743</v>
      </c>
      <c r="B17" s="739">
        <v>0</v>
      </c>
      <c r="C17" s="620">
        <v>0</v>
      </c>
      <c r="D17" s="620">
        <v>0</v>
      </c>
      <c r="E17" s="620">
        <v>0</v>
      </c>
      <c r="F17" s="620">
        <v>0</v>
      </c>
      <c r="G17" s="620">
        <v>0</v>
      </c>
      <c r="H17" s="620">
        <v>0</v>
      </c>
      <c r="I17" s="620">
        <v>0</v>
      </c>
      <c r="J17" s="620">
        <v>0</v>
      </c>
      <c r="K17" s="620">
        <v>0</v>
      </c>
      <c r="L17" s="620">
        <v>0</v>
      </c>
      <c r="M17" s="620">
        <v>0</v>
      </c>
      <c r="N17" s="620">
        <v>0</v>
      </c>
      <c r="O17" s="620">
        <v>0</v>
      </c>
      <c r="P17" s="620">
        <v>0</v>
      </c>
      <c r="Q17" s="620">
        <v>0</v>
      </c>
      <c r="R17" s="620">
        <v>0</v>
      </c>
      <c r="S17" s="620">
        <v>0</v>
      </c>
      <c r="T17" s="620">
        <v>0</v>
      </c>
      <c r="U17" s="620">
        <v>0</v>
      </c>
      <c r="V17" s="620">
        <v>0</v>
      </c>
      <c r="W17" s="620">
        <v>0</v>
      </c>
      <c r="X17" s="620">
        <v>0</v>
      </c>
      <c r="Y17" s="620">
        <v>0</v>
      </c>
      <c r="Z17" s="620">
        <v>0</v>
      </c>
      <c r="AA17" s="620">
        <v>0</v>
      </c>
      <c r="AB17" s="620">
        <v>0</v>
      </c>
    </row>
    <row r="18" spans="1:28">
      <c r="A18" s="1196" t="s">
        <v>744</v>
      </c>
      <c r="B18" s="739">
        <v>1.238</v>
      </c>
      <c r="C18" s="620">
        <v>1.5529999999999999</v>
      </c>
      <c r="D18" s="620">
        <v>1.675</v>
      </c>
      <c r="E18" s="620">
        <v>0.754</v>
      </c>
      <c r="F18" s="620">
        <v>0</v>
      </c>
      <c r="G18" s="620">
        <v>0</v>
      </c>
      <c r="H18" s="620">
        <v>0</v>
      </c>
      <c r="I18" s="620">
        <v>0</v>
      </c>
      <c r="J18" s="620">
        <v>0</v>
      </c>
      <c r="K18" s="620">
        <v>0</v>
      </c>
      <c r="L18" s="620">
        <v>0</v>
      </c>
      <c r="M18" s="620">
        <v>0</v>
      </c>
      <c r="N18" s="620">
        <v>0</v>
      </c>
      <c r="O18" s="620">
        <v>0</v>
      </c>
      <c r="P18" s="620">
        <v>0</v>
      </c>
      <c r="Q18" s="620">
        <v>0</v>
      </c>
      <c r="R18" s="620">
        <v>0</v>
      </c>
      <c r="S18" s="620">
        <v>0</v>
      </c>
      <c r="T18" s="620">
        <v>0</v>
      </c>
      <c r="U18" s="620">
        <v>0</v>
      </c>
      <c r="V18" s="620">
        <v>0</v>
      </c>
      <c r="W18" s="620">
        <v>0</v>
      </c>
      <c r="X18" s="620">
        <v>0</v>
      </c>
      <c r="Y18" s="620">
        <v>0</v>
      </c>
      <c r="Z18" s="620">
        <v>0</v>
      </c>
      <c r="AA18" s="620">
        <v>0</v>
      </c>
      <c r="AB18" s="620">
        <v>0</v>
      </c>
    </row>
    <row r="19" spans="1:28">
      <c r="A19" s="1189" t="s">
        <v>1066</v>
      </c>
      <c r="B19" s="739">
        <v>338.74</v>
      </c>
      <c r="C19" s="620">
        <v>347.68099999999998</v>
      </c>
      <c r="D19" s="620">
        <v>293.75799999999998</v>
      </c>
      <c r="E19" s="620">
        <v>354.262</v>
      </c>
      <c r="F19" s="620">
        <v>330.86599999999999</v>
      </c>
      <c r="G19" s="620">
        <v>346.815</v>
      </c>
      <c r="H19" s="620">
        <v>339.99599999999998</v>
      </c>
      <c r="I19" s="620">
        <v>358.60700000000003</v>
      </c>
      <c r="J19" s="620">
        <v>366.84100000000001</v>
      </c>
      <c r="K19" s="620">
        <v>295.85300000000001</v>
      </c>
      <c r="L19" s="620">
        <v>282.38799999999998</v>
      </c>
      <c r="M19" s="620">
        <v>292.38499999999999</v>
      </c>
      <c r="N19" s="620">
        <v>320.20699999999999</v>
      </c>
      <c r="O19" s="620">
        <v>323.02199999999999</v>
      </c>
      <c r="P19" s="620">
        <v>277.82</v>
      </c>
      <c r="Q19" s="620">
        <v>300.39800000000002</v>
      </c>
      <c r="R19" s="620">
        <v>351.32499999999999</v>
      </c>
      <c r="S19" s="620">
        <v>395.58199999999999</v>
      </c>
      <c r="T19" s="620">
        <v>479.82499999999999</v>
      </c>
      <c r="U19" s="620">
        <v>441.58</v>
      </c>
      <c r="V19" s="620">
        <v>506.69299999999998</v>
      </c>
      <c r="W19" s="620">
        <v>468.47</v>
      </c>
      <c r="X19" s="620">
        <v>492.77699999999999</v>
      </c>
      <c r="Y19" s="620" t="s">
        <v>302</v>
      </c>
      <c r="Z19" s="620" t="s">
        <v>302</v>
      </c>
      <c r="AA19" s="620" t="s">
        <v>302</v>
      </c>
      <c r="AB19" s="620" t="s">
        <v>302</v>
      </c>
    </row>
    <row r="20" spans="1:28">
      <c r="A20" s="1187" t="s">
        <v>772</v>
      </c>
      <c r="B20" s="739">
        <v>119988.776</v>
      </c>
      <c r="C20" s="620">
        <v>116432.01300000001</v>
      </c>
      <c r="D20" s="620">
        <v>109350.959</v>
      </c>
      <c r="E20" s="620">
        <v>107869.447</v>
      </c>
      <c r="F20" s="620">
        <v>107795.22500000001</v>
      </c>
      <c r="G20" s="620">
        <v>114681.033</v>
      </c>
      <c r="H20" s="620">
        <v>118251.902</v>
      </c>
      <c r="I20" s="620">
        <v>108341.08900000001</v>
      </c>
      <c r="J20" s="620">
        <v>97176.13</v>
      </c>
      <c r="K20" s="620">
        <v>86775.607000000004</v>
      </c>
      <c r="L20" s="620">
        <v>83217.663</v>
      </c>
      <c r="M20" s="620">
        <v>86384.902000000002</v>
      </c>
      <c r="N20" s="620">
        <v>92760.589000000007</v>
      </c>
      <c r="O20" s="620">
        <v>92145.084000000003</v>
      </c>
      <c r="P20" s="620">
        <v>87905.562000000005</v>
      </c>
      <c r="Q20" s="620">
        <v>82843.971999999994</v>
      </c>
      <c r="R20" s="620">
        <v>81146.337</v>
      </c>
      <c r="S20" s="620">
        <v>87077.656000000003</v>
      </c>
      <c r="T20" s="620">
        <v>84697.964999999997</v>
      </c>
      <c r="U20" s="620">
        <v>86420.509000000005</v>
      </c>
      <c r="V20" s="620">
        <v>83917.202000000005</v>
      </c>
      <c r="W20" s="620">
        <v>81976.326000000001</v>
      </c>
      <c r="X20" s="620">
        <v>85685.2</v>
      </c>
      <c r="Y20" s="620">
        <v>89840.756999999998</v>
      </c>
      <c r="Z20" s="620">
        <v>93030.457999999999</v>
      </c>
      <c r="AA20" s="620">
        <v>88864.926999999996</v>
      </c>
      <c r="AB20" s="620">
        <v>89576.035000000003</v>
      </c>
    </row>
    <row r="21" spans="1:28">
      <c r="A21" s="1189" t="s">
        <v>745</v>
      </c>
      <c r="B21" s="739">
        <v>0</v>
      </c>
      <c r="C21" s="620">
        <v>0</v>
      </c>
      <c r="D21" s="620">
        <v>0</v>
      </c>
      <c r="E21" s="620">
        <v>0</v>
      </c>
      <c r="F21" s="620">
        <v>0</v>
      </c>
      <c r="G21" s="620">
        <v>0</v>
      </c>
      <c r="H21" s="620">
        <v>0</v>
      </c>
      <c r="I21" s="620">
        <v>0</v>
      </c>
      <c r="J21" s="620">
        <v>0</v>
      </c>
      <c r="K21" s="620">
        <v>0</v>
      </c>
      <c r="L21" s="620">
        <v>0</v>
      </c>
      <c r="M21" s="620">
        <v>0</v>
      </c>
      <c r="N21" s="620">
        <v>0</v>
      </c>
      <c r="O21" s="620">
        <v>0</v>
      </c>
      <c r="P21" s="620">
        <v>0</v>
      </c>
      <c r="Q21" s="620">
        <v>0</v>
      </c>
      <c r="R21" s="620">
        <v>0</v>
      </c>
      <c r="S21" s="620">
        <v>0</v>
      </c>
      <c r="T21" s="620">
        <v>0</v>
      </c>
      <c r="U21" s="620">
        <v>0</v>
      </c>
      <c r="V21" s="620">
        <v>0</v>
      </c>
      <c r="W21" s="620">
        <v>0</v>
      </c>
      <c r="X21" s="620">
        <v>0</v>
      </c>
      <c r="Y21" s="620">
        <v>0</v>
      </c>
      <c r="Z21" s="620">
        <v>0</v>
      </c>
      <c r="AA21" s="620">
        <v>0</v>
      </c>
      <c r="AB21" s="620">
        <v>0</v>
      </c>
    </row>
    <row r="22" spans="1:28">
      <c r="A22" s="1189" t="s">
        <v>1067</v>
      </c>
      <c r="B22" s="739">
        <v>119988.776</v>
      </c>
      <c r="C22" s="620">
        <v>116432.01300000001</v>
      </c>
      <c r="D22" s="620">
        <v>109350.959</v>
      </c>
      <c r="E22" s="620">
        <v>107869.447</v>
      </c>
      <c r="F22" s="620">
        <v>107795.22500000001</v>
      </c>
      <c r="G22" s="620">
        <v>114681.033</v>
      </c>
      <c r="H22" s="620">
        <v>118251.902</v>
      </c>
      <c r="I22" s="620">
        <v>108341.08900000001</v>
      </c>
      <c r="J22" s="620">
        <v>97176.13</v>
      </c>
      <c r="K22" s="620">
        <v>86775.607000000004</v>
      </c>
      <c r="L22" s="620">
        <v>83217.663</v>
      </c>
      <c r="M22" s="620">
        <v>86384.902000000002</v>
      </c>
      <c r="N22" s="620">
        <v>92760.589000000007</v>
      </c>
      <c r="O22" s="620">
        <v>92145.084000000003</v>
      </c>
      <c r="P22" s="620">
        <v>87905.562000000005</v>
      </c>
      <c r="Q22" s="620">
        <v>82843.971999999994</v>
      </c>
      <c r="R22" s="620">
        <v>81146.337</v>
      </c>
      <c r="S22" s="620">
        <v>87077.656000000003</v>
      </c>
      <c r="T22" s="620">
        <v>84697.964999999997</v>
      </c>
      <c r="U22" s="620">
        <v>86420.509000000005</v>
      </c>
      <c r="V22" s="620">
        <v>83917.202000000005</v>
      </c>
      <c r="W22" s="620">
        <v>81976.326000000001</v>
      </c>
      <c r="X22" s="620">
        <v>85685.2</v>
      </c>
      <c r="Y22" s="620">
        <v>89840.756999999998</v>
      </c>
      <c r="Z22" s="620">
        <v>93030.457999999999</v>
      </c>
      <c r="AA22" s="620">
        <v>88864.926999999996</v>
      </c>
      <c r="AB22" s="620">
        <v>89576.035000000003</v>
      </c>
    </row>
    <row r="23" spans="1:28">
      <c r="A23" s="1196" t="s">
        <v>746</v>
      </c>
      <c r="B23" s="981">
        <v>117523.30499999999</v>
      </c>
      <c r="C23" s="620">
        <v>113405.045</v>
      </c>
      <c r="D23" s="620">
        <v>105679.444</v>
      </c>
      <c r="E23" s="620">
        <v>104396.891</v>
      </c>
      <c r="F23" s="620">
        <v>104504.681</v>
      </c>
      <c r="G23" s="982">
        <v>110415.587</v>
      </c>
      <c r="H23" s="982">
        <v>114918.637</v>
      </c>
      <c r="I23" s="982">
        <v>104996.803</v>
      </c>
      <c r="J23" s="620">
        <v>93683.92</v>
      </c>
      <c r="K23" s="620">
        <v>83033.960999999996</v>
      </c>
      <c r="L23" s="620">
        <v>78967.441999999995</v>
      </c>
      <c r="M23" s="620">
        <v>81562.975999999995</v>
      </c>
      <c r="N23" s="620">
        <v>87387.284</v>
      </c>
      <c r="O23" s="620">
        <v>88552.159</v>
      </c>
      <c r="P23" s="620">
        <v>84181.051999999996</v>
      </c>
      <c r="Q23" s="620">
        <v>78158.627999999997</v>
      </c>
      <c r="R23" s="620">
        <v>75143.222999999998</v>
      </c>
      <c r="S23" s="620">
        <v>81855.760999999999</v>
      </c>
      <c r="T23" s="620">
        <v>80617.625</v>
      </c>
      <c r="U23" s="620">
        <v>81720.876999999993</v>
      </c>
      <c r="V23" s="620">
        <v>80943.103000000003</v>
      </c>
      <c r="W23" s="620">
        <v>78481.040999999997</v>
      </c>
      <c r="X23" s="620">
        <v>82469.474000000002</v>
      </c>
      <c r="Y23" s="620">
        <v>86235.410999999993</v>
      </c>
      <c r="Z23" s="620">
        <v>89295.495999999999</v>
      </c>
      <c r="AA23" s="620">
        <v>84920.962</v>
      </c>
      <c r="AB23" s="620">
        <v>86793.714000000007</v>
      </c>
    </row>
    <row r="24" spans="1:28">
      <c r="A24" s="1197" t="s">
        <v>747</v>
      </c>
      <c r="B24" s="981" t="s">
        <v>302</v>
      </c>
      <c r="C24" s="620" t="s">
        <v>302</v>
      </c>
      <c r="D24" s="620" t="s">
        <v>302</v>
      </c>
      <c r="E24" s="620" t="s">
        <v>302</v>
      </c>
      <c r="F24" s="620" t="s">
        <v>302</v>
      </c>
      <c r="G24" s="982" t="s">
        <v>302</v>
      </c>
      <c r="H24" s="982" t="s">
        <v>302</v>
      </c>
      <c r="I24" s="982" t="s">
        <v>302</v>
      </c>
      <c r="J24" s="620" t="s">
        <v>302</v>
      </c>
      <c r="K24" s="620" t="s">
        <v>302</v>
      </c>
      <c r="L24" s="620" t="s">
        <v>302</v>
      </c>
      <c r="M24" s="620" t="s">
        <v>302</v>
      </c>
      <c r="N24" s="620" t="s">
        <v>302</v>
      </c>
      <c r="O24" s="620" t="s">
        <v>302</v>
      </c>
      <c r="P24" s="620" t="s">
        <v>302</v>
      </c>
      <c r="Q24" s="620">
        <v>12225.208000000001</v>
      </c>
      <c r="R24" s="620">
        <v>12501.312</v>
      </c>
      <c r="S24" s="620">
        <v>13943.645</v>
      </c>
      <c r="T24" s="620">
        <v>12860.477000000001</v>
      </c>
      <c r="U24" s="620">
        <v>12533.359</v>
      </c>
      <c r="V24" s="620">
        <v>12467.987999999999</v>
      </c>
      <c r="W24" s="620">
        <v>11830.571</v>
      </c>
      <c r="X24" s="620">
        <v>12121.401</v>
      </c>
      <c r="Y24" s="620">
        <v>12605.406000000001</v>
      </c>
      <c r="Z24" s="620">
        <v>13991.955</v>
      </c>
      <c r="AA24" s="620">
        <v>13559.392</v>
      </c>
      <c r="AB24" s="620">
        <v>14347.612999999999</v>
      </c>
    </row>
    <row r="25" spans="1:28" ht="25.5" customHeight="1">
      <c r="A25" s="1198" t="s">
        <v>748</v>
      </c>
      <c r="B25" s="981">
        <v>103748.626</v>
      </c>
      <c r="C25" s="620" t="s">
        <v>302</v>
      </c>
      <c r="D25" s="620" t="s">
        <v>302</v>
      </c>
      <c r="E25" s="620" t="s">
        <v>302</v>
      </c>
      <c r="F25" s="620" t="s">
        <v>302</v>
      </c>
      <c r="G25" s="982">
        <v>79049.945999999996</v>
      </c>
      <c r="H25" s="982">
        <v>83042.978000000003</v>
      </c>
      <c r="I25" s="982">
        <v>76263.959000000003</v>
      </c>
      <c r="J25" s="620" t="s">
        <v>302</v>
      </c>
      <c r="K25" s="620" t="s">
        <v>302</v>
      </c>
      <c r="L25" s="620" t="s">
        <v>302</v>
      </c>
      <c r="M25" s="620" t="s">
        <v>302</v>
      </c>
      <c r="N25" s="620" t="s">
        <v>302</v>
      </c>
      <c r="O25" s="620" t="s">
        <v>302</v>
      </c>
      <c r="P25" s="620" t="s">
        <v>302</v>
      </c>
      <c r="Q25" s="620">
        <v>58079.292000000001</v>
      </c>
      <c r="R25" s="620">
        <v>54891.529000000002</v>
      </c>
      <c r="S25" s="620">
        <v>59663.896999999997</v>
      </c>
      <c r="T25" s="620">
        <v>59405.377</v>
      </c>
      <c r="U25" s="620">
        <v>61053.775999999998</v>
      </c>
      <c r="V25" s="620">
        <v>60113.383000000002</v>
      </c>
      <c r="W25" s="620">
        <v>58408.22</v>
      </c>
      <c r="X25" s="620">
        <v>62323.652999999998</v>
      </c>
      <c r="Y25" s="620">
        <v>65021.406000000003</v>
      </c>
      <c r="Z25" s="620">
        <v>67207.625</v>
      </c>
      <c r="AA25" s="620">
        <v>63308.311000000002</v>
      </c>
      <c r="AB25" s="620">
        <v>63872.286999999997</v>
      </c>
    </row>
    <row r="26" spans="1:28">
      <c r="A26" s="1197" t="s">
        <v>749</v>
      </c>
      <c r="B26" s="981" t="s">
        <v>302</v>
      </c>
      <c r="C26" s="620">
        <v>16.576000000000001</v>
      </c>
      <c r="D26" s="620">
        <v>7.39</v>
      </c>
      <c r="E26" s="620">
        <v>6.5860000000000003</v>
      </c>
      <c r="F26" s="620">
        <v>4.1920000000000002</v>
      </c>
      <c r="G26" s="982" t="s">
        <v>302</v>
      </c>
      <c r="H26" s="982" t="s">
        <v>302</v>
      </c>
      <c r="I26" s="982" t="s">
        <v>302</v>
      </c>
      <c r="J26" s="620" t="s">
        <v>302</v>
      </c>
      <c r="K26" s="620" t="s">
        <v>302</v>
      </c>
      <c r="L26" s="620" t="s">
        <v>302</v>
      </c>
      <c r="M26" s="620" t="s">
        <v>302</v>
      </c>
      <c r="N26" s="620">
        <v>0</v>
      </c>
      <c r="O26" s="620">
        <v>0</v>
      </c>
      <c r="P26" s="620">
        <v>0</v>
      </c>
      <c r="Q26" s="620" t="s">
        <v>302</v>
      </c>
      <c r="R26" s="620" t="s">
        <v>302</v>
      </c>
      <c r="S26" s="620" t="s">
        <v>302</v>
      </c>
      <c r="T26" s="620" t="s">
        <v>302</v>
      </c>
      <c r="U26" s="620" t="s">
        <v>302</v>
      </c>
      <c r="V26" s="620" t="s">
        <v>302</v>
      </c>
      <c r="W26" s="620" t="s">
        <v>302</v>
      </c>
      <c r="X26" s="620" t="s">
        <v>302</v>
      </c>
      <c r="Y26" s="620" t="s">
        <v>302</v>
      </c>
      <c r="Z26" s="620" t="s">
        <v>302</v>
      </c>
      <c r="AA26" s="620" t="s">
        <v>302</v>
      </c>
      <c r="AB26" s="620" t="s">
        <v>302</v>
      </c>
    </row>
    <row r="27" spans="1:28" ht="25.5" customHeight="1">
      <c r="A27" s="1198" t="s">
        <v>750</v>
      </c>
      <c r="B27" s="739">
        <v>11027.849</v>
      </c>
      <c r="C27" s="620">
        <v>11007.305</v>
      </c>
      <c r="D27" s="620">
        <v>10914.057000000001</v>
      </c>
      <c r="E27" s="620">
        <v>10698.227000000001</v>
      </c>
      <c r="F27" s="620">
        <v>10576.404</v>
      </c>
      <c r="G27" s="620">
        <v>10425.638000000001</v>
      </c>
      <c r="H27" s="620">
        <v>10182.195</v>
      </c>
      <c r="I27" s="620">
        <v>9125.3250000000007</v>
      </c>
      <c r="J27" s="620">
        <v>7801.348</v>
      </c>
      <c r="K27" s="620">
        <v>7585.424</v>
      </c>
      <c r="L27" s="620">
        <v>7747.1629999999996</v>
      </c>
      <c r="M27" s="620">
        <v>7821.0060000000003</v>
      </c>
      <c r="N27" s="620">
        <v>8481.6679999999997</v>
      </c>
      <c r="O27" s="620">
        <v>9187.0149999999994</v>
      </c>
      <c r="P27" s="620">
        <v>8176.9250000000002</v>
      </c>
      <c r="Q27" s="620" t="s">
        <v>302</v>
      </c>
      <c r="R27" s="620" t="s">
        <v>302</v>
      </c>
      <c r="S27" s="620" t="s">
        <v>302</v>
      </c>
      <c r="T27" s="620" t="s">
        <v>302</v>
      </c>
      <c r="U27" s="620" t="s">
        <v>302</v>
      </c>
      <c r="V27" s="620" t="s">
        <v>302</v>
      </c>
      <c r="W27" s="620" t="s">
        <v>302</v>
      </c>
      <c r="X27" s="620" t="s">
        <v>302</v>
      </c>
      <c r="Y27" s="620" t="s">
        <v>302</v>
      </c>
      <c r="Z27" s="620" t="s">
        <v>302</v>
      </c>
      <c r="AA27" s="620" t="s">
        <v>302</v>
      </c>
      <c r="AB27" s="620" t="s">
        <v>302</v>
      </c>
    </row>
    <row r="28" spans="1:28">
      <c r="A28" s="1197" t="s">
        <v>751</v>
      </c>
      <c r="B28" s="739">
        <v>2348.5030000000002</v>
      </c>
      <c r="C28" s="620">
        <v>2247.491</v>
      </c>
      <c r="D28" s="620">
        <v>2252.1280000000002</v>
      </c>
      <c r="E28" s="620">
        <v>1887.9829999999999</v>
      </c>
      <c r="F28" s="620">
        <v>1833.4369999999999</v>
      </c>
      <c r="G28" s="620">
        <v>1824.9580000000001</v>
      </c>
      <c r="H28" s="620">
        <v>1916.309</v>
      </c>
      <c r="I28" s="620">
        <v>1246.366</v>
      </c>
      <c r="J28" s="620">
        <v>1007.681</v>
      </c>
      <c r="K28" s="620">
        <v>1032.9179999999999</v>
      </c>
      <c r="L28" s="620">
        <v>1153.972</v>
      </c>
      <c r="M28" s="620">
        <v>1079.454</v>
      </c>
      <c r="N28" s="620">
        <v>1241.002</v>
      </c>
      <c r="O28" s="620">
        <v>1193.4459999999999</v>
      </c>
      <c r="P28" s="620">
        <v>994.56799999999998</v>
      </c>
      <c r="Q28" s="620">
        <v>794.13900000000001</v>
      </c>
      <c r="R28" s="620">
        <v>778.55399999999997</v>
      </c>
      <c r="S28" s="620">
        <v>779.73500000000001</v>
      </c>
      <c r="T28" s="620">
        <v>594.447</v>
      </c>
      <c r="U28" s="620">
        <v>421.91500000000002</v>
      </c>
      <c r="V28" s="620">
        <v>679.36500000000001</v>
      </c>
      <c r="W28" s="620">
        <v>663.33799999999997</v>
      </c>
      <c r="X28" s="620">
        <v>636.13900000000001</v>
      </c>
      <c r="Y28" s="620">
        <v>650.11099999999999</v>
      </c>
      <c r="Z28" s="620">
        <v>461.822</v>
      </c>
      <c r="AA28" s="620">
        <v>411.89800000000002</v>
      </c>
      <c r="AB28" s="620">
        <v>575.45899999999995</v>
      </c>
    </row>
    <row r="29" spans="1:28">
      <c r="A29" s="1196" t="s">
        <v>752</v>
      </c>
      <c r="B29" s="739">
        <v>2465.471</v>
      </c>
      <c r="C29" s="620">
        <v>3026.9679999999998</v>
      </c>
      <c r="D29" s="620">
        <v>3671.5149999999999</v>
      </c>
      <c r="E29" s="620">
        <v>3472.556</v>
      </c>
      <c r="F29" s="620">
        <v>3290.5439999999999</v>
      </c>
      <c r="G29" s="620">
        <v>4265.4459999999999</v>
      </c>
      <c r="H29" s="620">
        <v>3333.2649999999999</v>
      </c>
      <c r="I29" s="620">
        <v>3344.2860000000001</v>
      </c>
      <c r="J29" s="620">
        <v>3492.21</v>
      </c>
      <c r="K29" s="620">
        <v>3741.6460000000002</v>
      </c>
      <c r="L29" s="620">
        <v>4250.2209999999995</v>
      </c>
      <c r="M29" s="620">
        <v>4821.9260000000004</v>
      </c>
      <c r="N29" s="620">
        <v>5373.3050000000003</v>
      </c>
      <c r="O29" s="620">
        <v>3592.9250000000002</v>
      </c>
      <c r="P29" s="620">
        <v>3724.51</v>
      </c>
      <c r="Q29" s="620">
        <v>4685.3440000000001</v>
      </c>
      <c r="R29" s="620">
        <v>6003.1139999999996</v>
      </c>
      <c r="S29" s="620">
        <v>5221.8950000000004</v>
      </c>
      <c r="T29" s="620">
        <v>4080.34</v>
      </c>
      <c r="U29" s="620">
        <v>4699.6319999999996</v>
      </c>
      <c r="V29" s="620">
        <v>2974.0990000000002</v>
      </c>
      <c r="W29" s="620">
        <v>3495.2849999999999</v>
      </c>
      <c r="X29" s="620">
        <v>3215.7260000000001</v>
      </c>
      <c r="Y29" s="620">
        <v>3605.346</v>
      </c>
      <c r="Z29" s="620">
        <v>3734.962</v>
      </c>
      <c r="AA29" s="620">
        <v>3943.9650000000001</v>
      </c>
      <c r="AB29" s="620">
        <v>2782.3209999999999</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t="s">
        <v>302</v>
      </c>
      <c r="W30" s="620" t="s">
        <v>302</v>
      </c>
      <c r="X30" s="620" t="s">
        <v>302</v>
      </c>
      <c r="Y30" s="620" t="s">
        <v>302</v>
      </c>
      <c r="Z30" s="620" t="s">
        <v>302</v>
      </c>
      <c r="AA30" s="620" t="s">
        <v>302</v>
      </c>
      <c r="AB30" s="620" t="s">
        <v>302</v>
      </c>
    </row>
    <row r="31" spans="1:28">
      <c r="A31" s="1197" t="s">
        <v>1069</v>
      </c>
      <c r="B31" s="739">
        <v>95.385000000000005</v>
      </c>
      <c r="C31" s="620">
        <v>102.788</v>
      </c>
      <c r="D31" s="620">
        <v>97.108999999999995</v>
      </c>
      <c r="E31" s="620">
        <v>82.873999999999995</v>
      </c>
      <c r="F31" s="620">
        <v>93.167000000000002</v>
      </c>
      <c r="G31" s="620">
        <v>88.111000000000004</v>
      </c>
      <c r="H31" s="620">
        <v>91.24</v>
      </c>
      <c r="I31" s="620">
        <v>89.046000000000006</v>
      </c>
      <c r="J31" s="620">
        <v>88.299000000000007</v>
      </c>
      <c r="K31" s="620">
        <v>91.844999999999999</v>
      </c>
      <c r="L31" s="620">
        <v>90.891000000000005</v>
      </c>
      <c r="M31" s="620">
        <v>89.596000000000004</v>
      </c>
      <c r="N31" s="620">
        <v>117.79600000000001</v>
      </c>
      <c r="O31" s="620">
        <v>124.956</v>
      </c>
      <c r="P31" s="620">
        <v>111.857</v>
      </c>
      <c r="Q31" s="620">
        <v>85.512</v>
      </c>
      <c r="R31" s="620">
        <v>114.973</v>
      </c>
      <c r="S31" s="620">
        <v>120.961</v>
      </c>
      <c r="T31" s="620">
        <v>106.232</v>
      </c>
      <c r="U31" s="620">
        <v>94.19</v>
      </c>
      <c r="V31" s="620">
        <v>105.935</v>
      </c>
      <c r="W31" s="620">
        <v>105.819</v>
      </c>
      <c r="X31" s="620">
        <v>73.899000000000001</v>
      </c>
      <c r="Y31" s="620">
        <v>58.578000000000003</v>
      </c>
      <c r="Z31" s="620">
        <v>64.472999999999999</v>
      </c>
      <c r="AA31" s="620" t="s">
        <v>302</v>
      </c>
      <c r="AB31" s="620" t="s">
        <v>302</v>
      </c>
    </row>
    <row r="32" spans="1:28">
      <c r="A32" s="1197" t="s">
        <v>753</v>
      </c>
      <c r="B32" s="739">
        <v>2348.5320000000002</v>
      </c>
      <c r="C32" s="620">
        <v>2715.194</v>
      </c>
      <c r="D32" s="620">
        <v>3373.8020000000001</v>
      </c>
      <c r="E32" s="620">
        <v>2909.681</v>
      </c>
      <c r="F32" s="620">
        <v>2779.4920000000002</v>
      </c>
      <c r="G32" s="620">
        <v>3691.8020000000001</v>
      </c>
      <c r="H32" s="620">
        <v>2771.0230000000001</v>
      </c>
      <c r="I32" s="620">
        <v>2701.1280000000002</v>
      </c>
      <c r="J32" s="620">
        <v>3041.6610000000001</v>
      </c>
      <c r="K32" s="620">
        <v>3229.9780000000001</v>
      </c>
      <c r="L32" s="620">
        <v>3780.29</v>
      </c>
      <c r="M32" s="620">
        <v>4392.4880000000003</v>
      </c>
      <c r="N32" s="620">
        <v>4640.5910000000003</v>
      </c>
      <c r="O32" s="620">
        <v>2794.9859999999999</v>
      </c>
      <c r="P32" s="620">
        <v>2927.192</v>
      </c>
      <c r="Q32" s="620">
        <v>4043.7069999999999</v>
      </c>
      <c r="R32" s="620">
        <v>5319.4690000000001</v>
      </c>
      <c r="S32" s="620">
        <v>4500.0919999999996</v>
      </c>
      <c r="T32" s="620">
        <v>3382.3069999999998</v>
      </c>
      <c r="U32" s="620">
        <v>4060.31</v>
      </c>
      <c r="V32" s="620">
        <v>2339.826</v>
      </c>
      <c r="W32" s="620">
        <v>2859.6039999999998</v>
      </c>
      <c r="X32" s="620">
        <v>2583.5889999999999</v>
      </c>
      <c r="Y32" s="620">
        <v>3042.7959999999998</v>
      </c>
      <c r="Z32" s="620">
        <v>3088.529</v>
      </c>
      <c r="AA32" s="620" t="s">
        <v>302</v>
      </c>
      <c r="AB32" s="620" t="s">
        <v>302</v>
      </c>
    </row>
    <row r="33" spans="1:28">
      <c r="A33" s="1197" t="s">
        <v>754</v>
      </c>
      <c r="B33" s="739" t="s">
        <v>302</v>
      </c>
      <c r="C33" s="620" t="s">
        <v>302</v>
      </c>
      <c r="D33" s="620" t="s">
        <v>302</v>
      </c>
      <c r="E33" s="620" t="s">
        <v>302</v>
      </c>
      <c r="F33" s="620" t="s">
        <v>302</v>
      </c>
      <c r="G33" s="620" t="s">
        <v>302</v>
      </c>
      <c r="H33" s="620" t="s">
        <v>302</v>
      </c>
      <c r="I33" s="620" t="s">
        <v>302</v>
      </c>
      <c r="J33" s="620" t="s">
        <v>302</v>
      </c>
      <c r="K33" s="620" t="s">
        <v>302</v>
      </c>
      <c r="L33" s="620" t="s">
        <v>302</v>
      </c>
      <c r="M33" s="620" t="s">
        <v>302</v>
      </c>
      <c r="N33" s="620" t="s">
        <v>302</v>
      </c>
      <c r="O33" s="620" t="s">
        <v>302</v>
      </c>
      <c r="P33" s="620" t="s">
        <v>302</v>
      </c>
      <c r="Q33" s="620" t="s">
        <v>302</v>
      </c>
      <c r="R33" s="620" t="s">
        <v>302</v>
      </c>
      <c r="S33" s="620" t="s">
        <v>302</v>
      </c>
      <c r="T33" s="620" t="s">
        <v>302</v>
      </c>
      <c r="U33" s="620" t="s">
        <v>302</v>
      </c>
      <c r="V33" s="620" t="s">
        <v>302</v>
      </c>
      <c r="W33" s="620" t="s">
        <v>302</v>
      </c>
      <c r="X33" s="620" t="s">
        <v>302</v>
      </c>
      <c r="Y33" s="620" t="s">
        <v>302</v>
      </c>
      <c r="Z33" s="620" t="s">
        <v>302</v>
      </c>
      <c r="AA33" s="620" t="s">
        <v>302</v>
      </c>
      <c r="AB33" s="620" t="s">
        <v>302</v>
      </c>
    </row>
    <row r="34" spans="1:28" ht="25.5" customHeight="1">
      <c r="A34" s="1198" t="s">
        <v>755</v>
      </c>
      <c r="B34" s="739">
        <v>12.781000000000001</v>
      </c>
      <c r="C34" s="620">
        <v>0</v>
      </c>
      <c r="D34" s="620">
        <v>0</v>
      </c>
      <c r="E34" s="620">
        <v>0</v>
      </c>
      <c r="F34" s="620">
        <v>0</v>
      </c>
      <c r="G34" s="620">
        <v>0</v>
      </c>
      <c r="H34" s="620">
        <v>0</v>
      </c>
      <c r="I34" s="620">
        <v>0</v>
      </c>
      <c r="J34" s="620">
        <v>0</v>
      </c>
      <c r="K34" s="620">
        <v>0</v>
      </c>
      <c r="L34" s="620">
        <v>0</v>
      </c>
      <c r="M34" s="620">
        <v>0</v>
      </c>
      <c r="N34" s="620">
        <v>0</v>
      </c>
      <c r="O34" s="620">
        <v>0</v>
      </c>
      <c r="P34" s="620">
        <v>0</v>
      </c>
      <c r="Q34" s="620">
        <v>0</v>
      </c>
      <c r="R34" s="620">
        <v>0</v>
      </c>
      <c r="S34" s="620">
        <v>0</v>
      </c>
      <c r="T34" s="620">
        <v>0</v>
      </c>
      <c r="U34" s="620">
        <v>0</v>
      </c>
      <c r="V34" s="620">
        <v>0</v>
      </c>
      <c r="W34" s="620">
        <v>0</v>
      </c>
      <c r="X34" s="620">
        <v>0</v>
      </c>
      <c r="Y34" s="620">
        <v>0</v>
      </c>
      <c r="Z34" s="620">
        <v>0</v>
      </c>
      <c r="AA34" s="620">
        <v>0</v>
      </c>
      <c r="AB34" s="620">
        <v>0</v>
      </c>
    </row>
    <row r="35" spans="1:28">
      <c r="A35" s="1197" t="s">
        <v>756</v>
      </c>
      <c r="B35" s="739" t="s">
        <v>302</v>
      </c>
      <c r="C35" s="620">
        <v>0</v>
      </c>
      <c r="D35" s="620">
        <v>0</v>
      </c>
      <c r="E35" s="620">
        <v>0</v>
      </c>
      <c r="F35" s="620">
        <v>0</v>
      </c>
      <c r="G35" s="620" t="s">
        <v>302</v>
      </c>
      <c r="H35" s="620" t="s">
        <v>302</v>
      </c>
      <c r="I35" s="620" t="s">
        <v>302</v>
      </c>
      <c r="J35" s="620">
        <v>0</v>
      </c>
      <c r="K35" s="620">
        <v>0</v>
      </c>
      <c r="L35" s="620">
        <v>0</v>
      </c>
      <c r="M35" s="620">
        <v>0</v>
      </c>
      <c r="N35" s="620">
        <v>0</v>
      </c>
      <c r="O35" s="620">
        <v>0</v>
      </c>
      <c r="P35" s="620">
        <v>0</v>
      </c>
      <c r="Q35" s="620">
        <v>0</v>
      </c>
      <c r="R35" s="620">
        <v>0</v>
      </c>
      <c r="S35" s="620">
        <v>0</v>
      </c>
      <c r="T35" s="620">
        <v>0</v>
      </c>
      <c r="U35" s="620">
        <v>0</v>
      </c>
      <c r="V35" s="620">
        <v>0</v>
      </c>
      <c r="W35" s="620">
        <v>0</v>
      </c>
      <c r="X35" s="620">
        <v>0</v>
      </c>
      <c r="Y35" s="620">
        <v>0</v>
      </c>
      <c r="Z35" s="620">
        <v>0</v>
      </c>
      <c r="AA35" s="620">
        <v>0</v>
      </c>
      <c r="AB35" s="620">
        <v>0</v>
      </c>
    </row>
    <row r="36" spans="1:28">
      <c r="A36" s="1186" t="s">
        <v>1070</v>
      </c>
      <c r="B36" s="739">
        <v>18535.345000000001</v>
      </c>
      <c r="C36" s="620">
        <v>17942.172999999999</v>
      </c>
      <c r="D36" s="620">
        <v>19473.161</v>
      </c>
      <c r="E36" s="620">
        <v>18837.36</v>
      </c>
      <c r="F36" s="620">
        <v>19608.368999999999</v>
      </c>
      <c r="G36" s="620">
        <v>18424.404999999999</v>
      </c>
      <c r="H36" s="620">
        <v>26444.203000000001</v>
      </c>
      <c r="I36" s="620">
        <v>18307.949000000001</v>
      </c>
      <c r="J36" s="620">
        <v>17676.352999999999</v>
      </c>
      <c r="K36" s="620">
        <v>15447.563</v>
      </c>
      <c r="L36" s="620">
        <v>18845.57</v>
      </c>
      <c r="M36" s="620">
        <v>17963.991000000002</v>
      </c>
      <c r="N36" s="620">
        <v>17948.653999999999</v>
      </c>
      <c r="O36" s="620">
        <v>18445.904999999999</v>
      </c>
      <c r="P36" s="620">
        <v>18439.543000000001</v>
      </c>
      <c r="Q36" s="620">
        <v>18848.254000000001</v>
      </c>
      <c r="R36" s="620">
        <v>17726.333999999999</v>
      </c>
      <c r="S36" s="620">
        <v>19397.023000000001</v>
      </c>
      <c r="T36" s="620">
        <v>19408.491999999998</v>
      </c>
      <c r="U36" s="620">
        <v>18798.487000000001</v>
      </c>
      <c r="V36" s="620">
        <v>20119.531999999999</v>
      </c>
      <c r="W36" s="620">
        <v>17639.66</v>
      </c>
      <c r="X36" s="620">
        <v>18226.595000000001</v>
      </c>
      <c r="Y36" s="620">
        <v>19558.813999999998</v>
      </c>
      <c r="Z36" s="620">
        <v>18389.915000000001</v>
      </c>
      <c r="AA36" s="620">
        <v>19089.405999999999</v>
      </c>
      <c r="AB36" s="620">
        <v>18546.563999999998</v>
      </c>
    </row>
    <row r="37" spans="1:28">
      <c r="A37" s="1187" t="s">
        <v>1071</v>
      </c>
      <c r="B37" s="981">
        <v>14319.147000000001</v>
      </c>
      <c r="C37" s="620">
        <v>13554.813</v>
      </c>
      <c r="D37" s="620">
        <v>15379.666999999999</v>
      </c>
      <c r="E37" s="620">
        <v>14569.075999999999</v>
      </c>
      <c r="F37" s="620">
        <v>15366.067999999999</v>
      </c>
      <c r="G37" s="982">
        <v>14716.153</v>
      </c>
      <c r="H37" s="982">
        <v>15784.444</v>
      </c>
      <c r="I37" s="982">
        <v>14459.111000000001</v>
      </c>
      <c r="J37" s="620">
        <v>14696.142</v>
      </c>
      <c r="K37" s="620">
        <v>11663.566999999999</v>
      </c>
      <c r="L37" s="620">
        <v>14886.303</v>
      </c>
      <c r="M37" s="620">
        <v>13864.540999999999</v>
      </c>
      <c r="N37" s="620">
        <v>13762.129000000001</v>
      </c>
      <c r="O37" s="620">
        <v>14472.81</v>
      </c>
      <c r="P37" s="620">
        <v>14857.254000000001</v>
      </c>
      <c r="Q37" s="620">
        <v>15333.7</v>
      </c>
      <c r="R37" s="620">
        <v>14111.757</v>
      </c>
      <c r="S37" s="620">
        <v>15014.369000000001</v>
      </c>
      <c r="T37" s="620">
        <v>15340.594999999999</v>
      </c>
      <c r="U37" s="620">
        <v>14731.671</v>
      </c>
      <c r="V37" s="620">
        <v>16175.975</v>
      </c>
      <c r="W37" s="620">
        <v>13593.254999999999</v>
      </c>
      <c r="X37" s="620">
        <v>14348.977000000001</v>
      </c>
      <c r="Y37" s="620">
        <v>15639.245999999999</v>
      </c>
      <c r="Z37" s="620">
        <v>14190.459000000001</v>
      </c>
      <c r="AA37" s="620">
        <v>15608.406000000001</v>
      </c>
      <c r="AB37" s="620">
        <v>14444.290999999999</v>
      </c>
    </row>
    <row r="38" spans="1:28">
      <c r="A38" s="1189" t="s">
        <v>757</v>
      </c>
      <c r="B38" s="739">
        <v>2955.3429999999998</v>
      </c>
      <c r="C38" s="620">
        <v>2845.107</v>
      </c>
      <c r="D38" s="620">
        <v>3685.21</v>
      </c>
      <c r="E38" s="620">
        <v>3629.9989999999998</v>
      </c>
      <c r="F38" s="620">
        <v>3768.0479999999998</v>
      </c>
      <c r="G38" s="620">
        <v>3262.7240000000002</v>
      </c>
      <c r="H38" s="620">
        <v>3707.63</v>
      </c>
      <c r="I38" s="620">
        <v>3666.8029999999999</v>
      </c>
      <c r="J38" s="620">
        <v>3664.8969999999999</v>
      </c>
      <c r="K38" s="620">
        <v>3161.808</v>
      </c>
      <c r="L38" s="620">
        <v>3996.5329999999999</v>
      </c>
      <c r="M38" s="620">
        <v>3514.527</v>
      </c>
      <c r="N38" s="620">
        <v>3612.1819999999998</v>
      </c>
      <c r="O38" s="620">
        <v>3577.4270000000001</v>
      </c>
      <c r="P38" s="620">
        <v>3996.297</v>
      </c>
      <c r="Q38" s="620">
        <v>3982.0889999999999</v>
      </c>
      <c r="R38" s="620">
        <v>3621.5</v>
      </c>
      <c r="S38" s="620">
        <v>3727.0160000000001</v>
      </c>
      <c r="T38" s="620">
        <v>3722.6889999999999</v>
      </c>
      <c r="U38" s="620">
        <v>3813.6570000000002</v>
      </c>
      <c r="V38" s="620">
        <v>4202.0379999999996</v>
      </c>
      <c r="W38" s="620">
        <v>3607.1039999999998</v>
      </c>
      <c r="X38" s="620">
        <v>3317.6410000000001</v>
      </c>
      <c r="Y38" s="620">
        <v>3728.076</v>
      </c>
      <c r="Z38" s="620">
        <v>3465.768</v>
      </c>
      <c r="AA38" s="620">
        <v>3633.5039999999999</v>
      </c>
      <c r="AB38" s="620">
        <v>3479.817</v>
      </c>
    </row>
    <row r="39" spans="1:28">
      <c r="A39" s="1196" t="s">
        <v>758</v>
      </c>
      <c r="B39" s="739">
        <v>2934.95</v>
      </c>
      <c r="C39" s="620">
        <v>2826.9259999999999</v>
      </c>
      <c r="D39" s="620">
        <v>3666.9070000000002</v>
      </c>
      <c r="E39" s="620">
        <v>3607.5329999999999</v>
      </c>
      <c r="F39" s="620">
        <v>3733.08</v>
      </c>
      <c r="G39" s="620">
        <v>3232.1909999999998</v>
      </c>
      <c r="H39" s="620">
        <v>3682.1260000000002</v>
      </c>
      <c r="I39" s="620">
        <v>3634.2179999999998</v>
      </c>
      <c r="J39" s="620">
        <v>3639.8760000000002</v>
      </c>
      <c r="K39" s="620">
        <v>3140.4780000000001</v>
      </c>
      <c r="L39" s="620">
        <v>3975.2130000000002</v>
      </c>
      <c r="M39" s="620">
        <v>3494.547</v>
      </c>
      <c r="N39" s="620">
        <v>3595.2849999999999</v>
      </c>
      <c r="O39" s="620">
        <v>3565.221</v>
      </c>
      <c r="P39" s="620">
        <v>3985.4960000000001</v>
      </c>
      <c r="Q39" s="620">
        <v>3969.248</v>
      </c>
      <c r="R39" s="620">
        <v>3592.2179999999998</v>
      </c>
      <c r="S39" s="620">
        <v>3698.203</v>
      </c>
      <c r="T39" s="620">
        <v>3690.9720000000002</v>
      </c>
      <c r="U39" s="620">
        <v>3780.799</v>
      </c>
      <c r="V39" s="620">
        <v>4167.9719999999998</v>
      </c>
      <c r="W39" s="620">
        <v>3555.1570000000002</v>
      </c>
      <c r="X39" s="620">
        <v>3266.8420000000001</v>
      </c>
      <c r="Y39" s="620">
        <v>3670.2060000000001</v>
      </c>
      <c r="Z39" s="620">
        <v>3422.279</v>
      </c>
      <c r="AA39" s="620">
        <v>3585.8119999999999</v>
      </c>
      <c r="AB39" s="620">
        <v>3435.8470000000002</v>
      </c>
    </row>
    <row r="40" spans="1:28" ht="14.5">
      <c r="A40" s="1196" t="s">
        <v>1445</v>
      </c>
      <c r="B40" s="739">
        <v>20.393000000000001</v>
      </c>
      <c r="C40" s="620">
        <v>18.181000000000001</v>
      </c>
      <c r="D40" s="620">
        <v>18.303000000000001</v>
      </c>
      <c r="E40" s="620">
        <v>22.466000000000001</v>
      </c>
      <c r="F40" s="620">
        <v>34.968000000000004</v>
      </c>
      <c r="G40" s="620">
        <v>30.533000000000001</v>
      </c>
      <c r="H40" s="620">
        <v>25.504000000000001</v>
      </c>
      <c r="I40" s="620">
        <v>32.585000000000001</v>
      </c>
      <c r="J40" s="620">
        <v>25.021000000000001</v>
      </c>
      <c r="K40" s="620">
        <v>21.33</v>
      </c>
      <c r="L40" s="620">
        <v>21.32</v>
      </c>
      <c r="M40" s="620">
        <v>19.98</v>
      </c>
      <c r="N40" s="620">
        <v>16.896999999999998</v>
      </c>
      <c r="O40" s="620">
        <v>12.206</v>
      </c>
      <c r="P40" s="620">
        <v>10.801</v>
      </c>
      <c r="Q40" s="620">
        <v>12.840999999999999</v>
      </c>
      <c r="R40" s="620">
        <v>29.282</v>
      </c>
      <c r="S40" s="620">
        <v>28.812999999999999</v>
      </c>
      <c r="T40" s="620">
        <v>31.716999999999999</v>
      </c>
      <c r="U40" s="620">
        <v>32.857999999999997</v>
      </c>
      <c r="V40" s="620">
        <v>34.066000000000003</v>
      </c>
      <c r="W40" s="620">
        <v>51.947000000000003</v>
      </c>
      <c r="X40" s="620">
        <v>50.798999999999999</v>
      </c>
      <c r="Y40" s="620">
        <v>57.87</v>
      </c>
      <c r="Z40" s="620">
        <v>43.488999999999997</v>
      </c>
      <c r="AA40" s="620">
        <v>47.692</v>
      </c>
      <c r="AB40" s="620">
        <v>43.97</v>
      </c>
    </row>
    <row r="41" spans="1:28">
      <c r="A41" s="1189" t="s">
        <v>759</v>
      </c>
      <c r="B41" s="739">
        <v>1873.675</v>
      </c>
      <c r="C41" s="620">
        <v>1929.518</v>
      </c>
      <c r="D41" s="620">
        <v>2031.0930000000001</v>
      </c>
      <c r="E41" s="620">
        <v>1748.559</v>
      </c>
      <c r="F41" s="620">
        <v>1770.1089999999999</v>
      </c>
      <c r="G41" s="620">
        <v>1748.952</v>
      </c>
      <c r="H41" s="620">
        <v>1873.585</v>
      </c>
      <c r="I41" s="620">
        <v>1558.4860000000001</v>
      </c>
      <c r="J41" s="620">
        <v>1840.5250000000001</v>
      </c>
      <c r="K41" s="620">
        <v>1221.105</v>
      </c>
      <c r="L41" s="620">
        <v>1636.4649999999999</v>
      </c>
      <c r="M41" s="620">
        <v>1592.11</v>
      </c>
      <c r="N41" s="620">
        <v>1440.1369999999999</v>
      </c>
      <c r="O41" s="620">
        <v>1355.463</v>
      </c>
      <c r="P41" s="620">
        <v>1343.93</v>
      </c>
      <c r="Q41" s="620">
        <v>1490.789</v>
      </c>
      <c r="R41" s="620">
        <v>1257.7750000000001</v>
      </c>
      <c r="S41" s="620">
        <v>1670.913</v>
      </c>
      <c r="T41" s="620">
        <v>1500.67</v>
      </c>
      <c r="U41" s="620">
        <v>1285.9100000000001</v>
      </c>
      <c r="V41" s="620">
        <v>1581.43</v>
      </c>
      <c r="W41" s="620">
        <v>1128.5419999999999</v>
      </c>
      <c r="X41" s="620">
        <v>1404.9559999999999</v>
      </c>
      <c r="Y41" s="620">
        <v>2035.8589999999999</v>
      </c>
      <c r="Z41" s="620">
        <v>1479.7149999999999</v>
      </c>
      <c r="AA41" s="620">
        <v>1818.597</v>
      </c>
      <c r="AB41" s="620">
        <v>1481.876</v>
      </c>
    </row>
    <row r="42" spans="1:28">
      <c r="A42" s="1189" t="s">
        <v>760</v>
      </c>
      <c r="B42" s="739">
        <v>143.767</v>
      </c>
      <c r="C42" s="620">
        <v>159.19300000000001</v>
      </c>
      <c r="D42" s="620">
        <v>137.86500000000001</v>
      </c>
      <c r="E42" s="620">
        <v>151.18199999999999</v>
      </c>
      <c r="F42" s="620">
        <v>217.845</v>
      </c>
      <c r="G42" s="620">
        <v>276.67</v>
      </c>
      <c r="H42" s="620">
        <v>225.209</v>
      </c>
      <c r="I42" s="620">
        <v>237.709</v>
      </c>
      <c r="J42" s="620">
        <v>232.21799999999999</v>
      </c>
      <c r="K42" s="620">
        <v>193.24299999999999</v>
      </c>
      <c r="L42" s="620">
        <v>253.196</v>
      </c>
      <c r="M42" s="620">
        <v>267.214</v>
      </c>
      <c r="N42" s="620">
        <v>283.82799999999997</v>
      </c>
      <c r="O42" s="620">
        <v>306.11700000000002</v>
      </c>
      <c r="P42" s="620">
        <v>273.74900000000002</v>
      </c>
      <c r="Q42" s="620">
        <v>324.625</v>
      </c>
      <c r="R42" s="620">
        <v>270.63499999999999</v>
      </c>
      <c r="S42" s="620">
        <v>178.31700000000001</v>
      </c>
      <c r="T42" s="620">
        <v>207.35499999999999</v>
      </c>
      <c r="U42" s="620">
        <v>229.357</v>
      </c>
      <c r="V42" s="620">
        <v>256.88600000000002</v>
      </c>
      <c r="W42" s="620">
        <v>192.255</v>
      </c>
      <c r="X42" s="620">
        <v>192.71700000000001</v>
      </c>
      <c r="Y42" s="620">
        <v>193.90700000000001</v>
      </c>
      <c r="Z42" s="620">
        <v>200.27799999999999</v>
      </c>
      <c r="AA42" s="620">
        <v>154.005</v>
      </c>
      <c r="AB42" s="620">
        <v>181.49100000000001</v>
      </c>
    </row>
    <row r="43" spans="1:28">
      <c r="A43" s="1189" t="s">
        <v>761</v>
      </c>
      <c r="B43" s="739">
        <v>1866.028</v>
      </c>
      <c r="C43" s="620">
        <v>1283.19</v>
      </c>
      <c r="D43" s="620">
        <v>1748.711</v>
      </c>
      <c r="E43" s="620">
        <v>1294.9960000000001</v>
      </c>
      <c r="F43" s="620">
        <v>1881.886</v>
      </c>
      <c r="G43" s="620">
        <v>1789.491</v>
      </c>
      <c r="H43" s="620">
        <v>2185.0169999999998</v>
      </c>
      <c r="I43" s="620">
        <v>1441.3209999999999</v>
      </c>
      <c r="J43" s="620">
        <v>1756.0219999999999</v>
      </c>
      <c r="K43" s="620">
        <v>1450.588</v>
      </c>
      <c r="L43" s="620">
        <v>1917.39</v>
      </c>
      <c r="M43" s="620">
        <v>1440.692</v>
      </c>
      <c r="N43" s="620">
        <v>1497.2639999999999</v>
      </c>
      <c r="O43" s="620">
        <v>1843.9580000000001</v>
      </c>
      <c r="P43" s="620">
        <v>1688.749</v>
      </c>
      <c r="Q43" s="620">
        <v>1718.83</v>
      </c>
      <c r="R43" s="620">
        <v>1507.229</v>
      </c>
      <c r="S43" s="620">
        <v>1665.078</v>
      </c>
      <c r="T43" s="620">
        <v>1613.0229999999999</v>
      </c>
      <c r="U43" s="620">
        <v>1563.529</v>
      </c>
      <c r="V43" s="620">
        <v>1656.212</v>
      </c>
      <c r="W43" s="620">
        <v>1443.2270000000001</v>
      </c>
      <c r="X43" s="620">
        <v>1406.36</v>
      </c>
      <c r="Y43" s="620">
        <v>1006.833</v>
      </c>
      <c r="Z43" s="620">
        <v>1768.8620000000001</v>
      </c>
      <c r="AA43" s="620">
        <v>1623.616</v>
      </c>
      <c r="AB43" s="620">
        <v>1534.2929999999999</v>
      </c>
    </row>
    <row r="44" spans="1:28">
      <c r="A44" s="1196" t="s">
        <v>762</v>
      </c>
      <c r="B44" s="739">
        <v>230.452</v>
      </c>
      <c r="C44" s="620">
        <v>200.33699999999999</v>
      </c>
      <c r="D44" s="620">
        <v>216.13499999999999</v>
      </c>
      <c r="E44" s="620">
        <v>193.49600000000001</v>
      </c>
      <c r="F44" s="620">
        <v>198.762</v>
      </c>
      <c r="G44" s="620">
        <v>186.94499999999999</v>
      </c>
      <c r="H44" s="620">
        <v>197.178</v>
      </c>
      <c r="I44" s="620">
        <v>174.03399999999999</v>
      </c>
      <c r="J44" s="620">
        <v>209.05799999999999</v>
      </c>
      <c r="K44" s="620">
        <v>188.619</v>
      </c>
      <c r="L44" s="620">
        <v>216.13800000000001</v>
      </c>
      <c r="M44" s="620">
        <v>236.78399999999999</v>
      </c>
      <c r="N44" s="620">
        <v>233.44800000000001</v>
      </c>
      <c r="O44" s="620">
        <v>217.953</v>
      </c>
      <c r="P44" s="620">
        <v>259.33199999999999</v>
      </c>
      <c r="Q44" s="620">
        <v>271.02699999999999</v>
      </c>
      <c r="R44" s="620">
        <v>247.87100000000001</v>
      </c>
      <c r="S44" s="620">
        <v>275.05399999999997</v>
      </c>
      <c r="T44" s="620">
        <v>305.41399999999999</v>
      </c>
      <c r="U44" s="620">
        <v>287.226</v>
      </c>
      <c r="V44" s="620">
        <v>319.77100000000002</v>
      </c>
      <c r="W44" s="620">
        <v>272.44900000000001</v>
      </c>
      <c r="X44" s="620">
        <v>291.411</v>
      </c>
      <c r="Y44" s="620">
        <v>338.85899999999998</v>
      </c>
      <c r="Z44" s="620">
        <v>291.23399999999998</v>
      </c>
      <c r="AA44" s="620">
        <v>341.928</v>
      </c>
      <c r="AB44" s="620">
        <v>311.60599999999999</v>
      </c>
    </row>
    <row r="45" spans="1:28" ht="14.5">
      <c r="A45" s="1196" t="s">
        <v>1446</v>
      </c>
      <c r="B45" s="739">
        <v>1635.576</v>
      </c>
      <c r="C45" s="620">
        <v>1082.8530000000001</v>
      </c>
      <c r="D45" s="620">
        <v>1532.576</v>
      </c>
      <c r="E45" s="620">
        <v>1101.5</v>
      </c>
      <c r="F45" s="620">
        <v>1683.124</v>
      </c>
      <c r="G45" s="620">
        <v>1602.546</v>
      </c>
      <c r="H45" s="620">
        <v>1987.8389999999999</v>
      </c>
      <c r="I45" s="620">
        <v>1267.287</v>
      </c>
      <c r="J45" s="620">
        <v>1546.9639999999999</v>
      </c>
      <c r="K45" s="620">
        <v>1261.9690000000001</v>
      </c>
      <c r="L45" s="620">
        <v>1701.252</v>
      </c>
      <c r="M45" s="620">
        <v>1203.9079999999999</v>
      </c>
      <c r="N45" s="620">
        <v>1263.816</v>
      </c>
      <c r="O45" s="620">
        <v>1626.0050000000001</v>
      </c>
      <c r="P45" s="620">
        <v>1429.4169999999999</v>
      </c>
      <c r="Q45" s="620">
        <v>1447.8030000000001</v>
      </c>
      <c r="R45" s="620">
        <v>1259.3579999999999</v>
      </c>
      <c r="S45" s="620">
        <v>1390.0239999999999</v>
      </c>
      <c r="T45" s="620">
        <v>1307.6089999999999</v>
      </c>
      <c r="U45" s="620">
        <v>1276.3030000000001</v>
      </c>
      <c r="V45" s="620">
        <v>1336.441</v>
      </c>
      <c r="W45" s="620">
        <v>1170.778</v>
      </c>
      <c r="X45" s="620">
        <v>1114.9490000000001</v>
      </c>
      <c r="Y45" s="620">
        <v>667.97400000000005</v>
      </c>
      <c r="Z45" s="620">
        <v>1477.6279999999999</v>
      </c>
      <c r="AA45" s="620">
        <v>1281.6880000000001</v>
      </c>
      <c r="AB45" s="620">
        <v>1222.6869999999999</v>
      </c>
    </row>
    <row r="46" spans="1:28">
      <c r="A46" s="1189" t="s">
        <v>763</v>
      </c>
      <c r="B46" s="739">
        <v>1356.038</v>
      </c>
      <c r="C46" s="620">
        <v>1325.7460000000001</v>
      </c>
      <c r="D46" s="620">
        <v>1690.4860000000001</v>
      </c>
      <c r="E46" s="620">
        <v>1643.729</v>
      </c>
      <c r="F46" s="620">
        <v>1718.884</v>
      </c>
      <c r="G46" s="620">
        <v>1467.325</v>
      </c>
      <c r="H46" s="620">
        <v>1662.4839999999999</v>
      </c>
      <c r="I46" s="620">
        <v>1694.9290000000001</v>
      </c>
      <c r="J46" s="620">
        <v>1660.4670000000001</v>
      </c>
      <c r="K46" s="620">
        <v>1414.893</v>
      </c>
      <c r="L46" s="620">
        <v>1808.722</v>
      </c>
      <c r="M46" s="620">
        <v>1563.6279999999999</v>
      </c>
      <c r="N46" s="620">
        <v>1633.2149999999999</v>
      </c>
      <c r="O46" s="620">
        <v>1588.3810000000001</v>
      </c>
      <c r="P46" s="620">
        <v>1763.0830000000001</v>
      </c>
      <c r="Q46" s="620">
        <v>1789.7750000000001</v>
      </c>
      <c r="R46" s="620">
        <v>1588.845</v>
      </c>
      <c r="S46" s="620">
        <v>1579.415</v>
      </c>
      <c r="T46" s="620">
        <v>1609.9780000000001</v>
      </c>
      <c r="U46" s="620">
        <v>1707.883</v>
      </c>
      <c r="V46" s="620">
        <v>1845.8720000000001</v>
      </c>
      <c r="W46" s="620">
        <v>1601.2550000000001</v>
      </c>
      <c r="X46" s="620">
        <v>1459.769</v>
      </c>
      <c r="Y46" s="620">
        <v>1611.6949999999999</v>
      </c>
      <c r="Z46" s="620">
        <v>1523.04</v>
      </c>
      <c r="AA46" s="620">
        <v>1615.472</v>
      </c>
      <c r="AB46" s="620">
        <v>1547.9110000000001</v>
      </c>
    </row>
    <row r="47" spans="1:28" ht="25">
      <c r="A47" s="1190" t="s">
        <v>1447</v>
      </c>
      <c r="B47" s="739">
        <v>540.9</v>
      </c>
      <c r="C47" s="620">
        <v>533.43399999999997</v>
      </c>
      <c r="D47" s="620">
        <v>528.25300000000004</v>
      </c>
      <c r="E47" s="620">
        <v>485.55700000000002</v>
      </c>
      <c r="F47" s="620">
        <v>445.81299999999999</v>
      </c>
      <c r="G47" s="620">
        <v>516.23299999999995</v>
      </c>
      <c r="H47" s="620">
        <v>523.95899999999995</v>
      </c>
      <c r="I47" s="620">
        <v>460</v>
      </c>
      <c r="J47" s="620">
        <v>143.214</v>
      </c>
      <c r="K47" s="620">
        <v>106.64</v>
      </c>
      <c r="L47" s="620">
        <v>105.946</v>
      </c>
      <c r="M47" s="620">
        <v>102.084</v>
      </c>
      <c r="N47" s="620">
        <v>120.229</v>
      </c>
      <c r="O47" s="620">
        <v>124.084</v>
      </c>
      <c r="P47" s="620">
        <v>124.027</v>
      </c>
      <c r="Q47" s="620">
        <v>122.90900000000001</v>
      </c>
      <c r="R47" s="620">
        <v>107.943</v>
      </c>
      <c r="S47" s="620">
        <v>107.306</v>
      </c>
      <c r="T47" s="620">
        <v>108.05200000000001</v>
      </c>
      <c r="U47" s="620">
        <v>108.8</v>
      </c>
      <c r="V47" s="620">
        <v>108.51900000000001</v>
      </c>
      <c r="W47" s="620">
        <v>106.92400000000001</v>
      </c>
      <c r="X47" s="620">
        <v>157.95099999999999</v>
      </c>
      <c r="Y47" s="620">
        <v>153.25899999999999</v>
      </c>
      <c r="Z47" s="620">
        <v>149.12299999999999</v>
      </c>
      <c r="AA47" s="620">
        <v>86.731999999999999</v>
      </c>
      <c r="AB47" s="620">
        <v>85.215000000000003</v>
      </c>
    </row>
    <row r="48" spans="1:28">
      <c r="A48" s="1189" t="s">
        <v>764</v>
      </c>
      <c r="B48" s="739">
        <v>5583.3959999999997</v>
      </c>
      <c r="C48" s="620">
        <v>5478.625</v>
      </c>
      <c r="D48" s="620">
        <v>5558.049</v>
      </c>
      <c r="E48" s="620">
        <v>5615.0540000000001</v>
      </c>
      <c r="F48" s="620">
        <v>5563.4830000000002</v>
      </c>
      <c r="G48" s="620">
        <v>5654.7579999999998</v>
      </c>
      <c r="H48" s="620">
        <v>5606.56</v>
      </c>
      <c r="I48" s="620">
        <v>5399.8630000000003</v>
      </c>
      <c r="J48" s="620">
        <v>5398.799</v>
      </c>
      <c r="K48" s="620">
        <v>4115.29</v>
      </c>
      <c r="L48" s="620">
        <v>5168.0510000000004</v>
      </c>
      <c r="M48" s="620">
        <v>5384.2860000000001</v>
      </c>
      <c r="N48" s="620">
        <v>5175.2740000000003</v>
      </c>
      <c r="O48" s="620">
        <v>5677.38</v>
      </c>
      <c r="P48" s="620">
        <v>5667.4189999999999</v>
      </c>
      <c r="Q48" s="620">
        <v>5904.683</v>
      </c>
      <c r="R48" s="620">
        <v>5757.83</v>
      </c>
      <c r="S48" s="620">
        <v>6086.3239999999996</v>
      </c>
      <c r="T48" s="620">
        <v>6578.8280000000004</v>
      </c>
      <c r="U48" s="620">
        <v>6022.5349999999999</v>
      </c>
      <c r="V48" s="620">
        <v>6525.018</v>
      </c>
      <c r="W48" s="620">
        <v>5513.9480000000003</v>
      </c>
      <c r="X48" s="620">
        <v>6409.5829999999996</v>
      </c>
      <c r="Y48" s="620">
        <v>6909.6170000000002</v>
      </c>
      <c r="Z48" s="620">
        <v>5603.6729999999998</v>
      </c>
      <c r="AA48" s="620">
        <v>6676.48</v>
      </c>
      <c r="AB48" s="620">
        <v>6133.6880000000001</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620" t="s">
        <v>302</v>
      </c>
      <c r="Y49" s="620" t="s">
        <v>302</v>
      </c>
      <c r="Z49" s="620" t="s">
        <v>302</v>
      </c>
      <c r="AA49" s="620" t="s">
        <v>302</v>
      </c>
      <c r="AB49" s="620" t="s">
        <v>302</v>
      </c>
    </row>
    <row r="50" spans="1:28">
      <c r="A50" s="1187" t="s">
        <v>765</v>
      </c>
      <c r="B50" s="739">
        <v>4212.6620000000003</v>
      </c>
      <c r="C50" s="620">
        <v>4383.72</v>
      </c>
      <c r="D50" s="620">
        <v>4089.4479999999999</v>
      </c>
      <c r="E50" s="620">
        <v>4264.7759999999998</v>
      </c>
      <c r="F50" s="620">
        <v>4238.7219999999998</v>
      </c>
      <c r="G50" s="620">
        <v>3704.5189999999998</v>
      </c>
      <c r="H50" s="620">
        <v>10655.868</v>
      </c>
      <c r="I50" s="620">
        <v>3844.4760000000001</v>
      </c>
      <c r="J50" s="620">
        <v>2975.1550000000002</v>
      </c>
      <c r="K50" s="620">
        <v>3779.6370000000002</v>
      </c>
      <c r="L50" s="620">
        <v>3954.73</v>
      </c>
      <c r="M50" s="620">
        <v>4094.9389999999999</v>
      </c>
      <c r="N50" s="620">
        <v>4183.2039999999997</v>
      </c>
      <c r="O50" s="620">
        <v>3968.402</v>
      </c>
      <c r="P50" s="620">
        <v>3576.9940000000001</v>
      </c>
      <c r="Q50" s="620">
        <v>3510.181</v>
      </c>
      <c r="R50" s="620">
        <v>3606.471</v>
      </c>
      <c r="S50" s="620">
        <v>4375.8440000000001</v>
      </c>
      <c r="T50" s="620">
        <v>4058.8760000000002</v>
      </c>
      <c r="U50" s="620">
        <v>4059.3719999999998</v>
      </c>
      <c r="V50" s="620">
        <v>3935.99</v>
      </c>
      <c r="W50" s="620">
        <v>4037.931</v>
      </c>
      <c r="X50" s="620">
        <v>3870.27</v>
      </c>
      <c r="Y50" s="620">
        <v>3910.5430000000001</v>
      </c>
      <c r="Z50" s="620">
        <v>4191.99</v>
      </c>
      <c r="AA50" s="620">
        <v>3472.7689999999998</v>
      </c>
      <c r="AB50" s="620">
        <v>4094.7170000000001</v>
      </c>
    </row>
    <row r="51" spans="1:28">
      <c r="A51" s="1189" t="s">
        <v>766</v>
      </c>
      <c r="B51" s="739">
        <v>3291.645</v>
      </c>
      <c r="C51" s="620">
        <v>3270.9740000000002</v>
      </c>
      <c r="D51" s="620">
        <v>2971.277</v>
      </c>
      <c r="E51" s="620">
        <v>3349.4369999999999</v>
      </c>
      <c r="F51" s="620">
        <v>3018.5279999999998</v>
      </c>
      <c r="G51" s="620">
        <v>2599.502</v>
      </c>
      <c r="H51" s="620">
        <v>9121.44</v>
      </c>
      <c r="I51" s="620">
        <v>2809.0390000000002</v>
      </c>
      <c r="J51" s="620">
        <v>2047.6990000000001</v>
      </c>
      <c r="K51" s="620">
        <v>2726.7179999999998</v>
      </c>
      <c r="L51" s="620">
        <v>2939.4679999999998</v>
      </c>
      <c r="M51" s="620">
        <v>3043.761</v>
      </c>
      <c r="N51" s="620">
        <v>2998.87</v>
      </c>
      <c r="O51" s="620">
        <v>2579.7080000000001</v>
      </c>
      <c r="P51" s="620">
        <v>2226.078</v>
      </c>
      <c r="Q51" s="620">
        <v>2318.268</v>
      </c>
      <c r="R51" s="620">
        <v>2330.0079999999998</v>
      </c>
      <c r="S51" s="620">
        <v>2640.453</v>
      </c>
      <c r="T51" s="620">
        <v>2449.2429999999999</v>
      </c>
      <c r="U51" s="620">
        <v>2454.8319999999999</v>
      </c>
      <c r="V51" s="620">
        <v>2357.1689999999999</v>
      </c>
      <c r="W51" s="620">
        <v>2490.0369999999998</v>
      </c>
      <c r="X51" s="620">
        <v>2386.2750000000001</v>
      </c>
      <c r="Y51" s="620">
        <v>2469.835</v>
      </c>
      <c r="Z51" s="620">
        <v>2733.4839999999999</v>
      </c>
      <c r="AA51" s="620">
        <v>2280.6280000000002</v>
      </c>
      <c r="AB51" s="620">
        <v>2894.5839999999998</v>
      </c>
    </row>
    <row r="52" spans="1:28">
      <c r="A52" s="1189" t="s">
        <v>767</v>
      </c>
      <c r="B52" s="739">
        <v>918.899</v>
      </c>
      <c r="C52" s="620">
        <v>1110.569</v>
      </c>
      <c r="D52" s="620">
        <v>1116.144</v>
      </c>
      <c r="E52" s="620">
        <v>913.18299999999999</v>
      </c>
      <c r="F52" s="620">
        <v>1218.0920000000001</v>
      </c>
      <c r="G52" s="620">
        <v>1103.192</v>
      </c>
      <c r="H52" s="620">
        <v>1529.1210000000001</v>
      </c>
      <c r="I52" s="620">
        <v>1033.548</v>
      </c>
      <c r="J52" s="620">
        <v>925.96</v>
      </c>
      <c r="K52" s="620">
        <v>1051.01</v>
      </c>
      <c r="L52" s="620">
        <v>1013.248</v>
      </c>
      <c r="M52" s="620">
        <v>1049.0930000000001</v>
      </c>
      <c r="N52" s="620">
        <v>1182.2280000000001</v>
      </c>
      <c r="O52" s="620">
        <v>1386.6579999999999</v>
      </c>
      <c r="P52" s="620">
        <v>1349.1110000000001</v>
      </c>
      <c r="Q52" s="620">
        <v>1190.1320000000001</v>
      </c>
      <c r="R52" s="620">
        <v>1274.633</v>
      </c>
      <c r="S52" s="620">
        <v>1733.1959999999999</v>
      </c>
      <c r="T52" s="620">
        <v>1607.604</v>
      </c>
      <c r="U52" s="620">
        <v>1602.5150000000001</v>
      </c>
      <c r="V52" s="620">
        <v>1576.8409999999999</v>
      </c>
      <c r="W52" s="620">
        <v>1545.8710000000001</v>
      </c>
      <c r="X52" s="620">
        <v>1482.0619999999999</v>
      </c>
      <c r="Y52" s="620">
        <v>1438.7429999999999</v>
      </c>
      <c r="Z52" s="620">
        <v>1456.385</v>
      </c>
      <c r="AA52" s="620">
        <v>1190.4760000000001</v>
      </c>
      <c r="AB52" s="620">
        <v>1197.99</v>
      </c>
    </row>
    <row r="53" spans="1:28">
      <c r="A53" s="1187" t="s">
        <v>768</v>
      </c>
      <c r="B53" s="739">
        <v>3.536</v>
      </c>
      <c r="C53" s="620">
        <v>3.64</v>
      </c>
      <c r="D53" s="620">
        <v>4.0460000000000003</v>
      </c>
      <c r="E53" s="620">
        <v>3.508</v>
      </c>
      <c r="F53" s="620">
        <v>3.5790000000000002</v>
      </c>
      <c r="G53" s="620">
        <v>3.7330000000000001</v>
      </c>
      <c r="H53" s="620">
        <v>3.891</v>
      </c>
      <c r="I53" s="620">
        <v>4.3620000000000001</v>
      </c>
      <c r="J53" s="620">
        <v>5.056</v>
      </c>
      <c r="K53" s="620">
        <v>4.359</v>
      </c>
      <c r="L53" s="620">
        <v>4.5369999999999999</v>
      </c>
      <c r="M53" s="620">
        <v>4.5110000000000001</v>
      </c>
      <c r="N53" s="620">
        <v>3.3210000000000002</v>
      </c>
      <c r="O53" s="620">
        <v>4.6929999999999996</v>
      </c>
      <c r="P53" s="620">
        <v>5.2949999999999999</v>
      </c>
      <c r="Q53" s="620">
        <v>4.3730000000000002</v>
      </c>
      <c r="R53" s="620">
        <v>8.1059999999999999</v>
      </c>
      <c r="S53" s="620">
        <v>6.81</v>
      </c>
      <c r="T53" s="620">
        <v>9.0210000000000008</v>
      </c>
      <c r="U53" s="620">
        <v>7.444</v>
      </c>
      <c r="V53" s="620">
        <v>7.5670000000000002</v>
      </c>
      <c r="W53" s="620">
        <v>8.4740000000000002</v>
      </c>
      <c r="X53" s="620">
        <v>7.3479999999999999</v>
      </c>
      <c r="Y53" s="620">
        <v>9.0250000000000004</v>
      </c>
      <c r="Z53" s="620">
        <v>7.4660000000000002</v>
      </c>
      <c r="AA53" s="620">
        <v>8.2309999999999999</v>
      </c>
      <c r="AB53" s="620">
        <v>7.556</v>
      </c>
    </row>
    <row r="54" spans="1:28">
      <c r="A54" s="1189" t="s">
        <v>769</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0</v>
      </c>
      <c r="Z54" s="620">
        <v>0</v>
      </c>
      <c r="AA54" s="620">
        <v>0</v>
      </c>
      <c r="AB54" s="620">
        <v>0</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2.6850000000000001</v>
      </c>
      <c r="S55" s="620">
        <v>2.68</v>
      </c>
      <c r="T55" s="620">
        <v>2.5550000000000002</v>
      </c>
      <c r="U55" s="620">
        <v>2.3660000000000001</v>
      </c>
      <c r="V55" s="620">
        <v>2.4329999999999998</v>
      </c>
      <c r="W55" s="620">
        <v>2.3029999999999999</v>
      </c>
      <c r="X55" s="620">
        <v>2.294</v>
      </c>
      <c r="Y55" s="620">
        <v>2.294</v>
      </c>
      <c r="Z55" s="620">
        <v>2.2400000000000002</v>
      </c>
      <c r="AA55" s="620">
        <v>1.845</v>
      </c>
      <c r="AB55" s="620">
        <v>2.2090000000000001</v>
      </c>
    </row>
    <row r="56" spans="1:28">
      <c r="A56" s="1189" t="s">
        <v>770</v>
      </c>
      <c r="B56" s="739">
        <v>3.536</v>
      </c>
      <c r="C56" s="620">
        <v>3.64</v>
      </c>
      <c r="D56" s="620">
        <v>4.0460000000000003</v>
      </c>
      <c r="E56" s="620">
        <v>3.508</v>
      </c>
      <c r="F56" s="620">
        <v>3.5790000000000002</v>
      </c>
      <c r="G56" s="620">
        <v>3.7330000000000001</v>
      </c>
      <c r="H56" s="620">
        <v>3.891</v>
      </c>
      <c r="I56" s="620">
        <v>4.3620000000000001</v>
      </c>
      <c r="J56" s="620">
        <v>5.056</v>
      </c>
      <c r="K56" s="620">
        <v>4.359</v>
      </c>
      <c r="L56" s="620">
        <v>4.5369999999999999</v>
      </c>
      <c r="M56" s="620">
        <v>4.5110000000000001</v>
      </c>
      <c r="N56" s="620">
        <v>3.3210000000000002</v>
      </c>
      <c r="O56" s="620">
        <v>4.6929999999999996</v>
      </c>
      <c r="P56" s="620">
        <v>5.2949999999999999</v>
      </c>
      <c r="Q56" s="620">
        <v>4.3730000000000002</v>
      </c>
      <c r="R56" s="620">
        <v>5.4210000000000003</v>
      </c>
      <c r="S56" s="620">
        <v>4.13</v>
      </c>
      <c r="T56" s="620">
        <v>6.4660000000000002</v>
      </c>
      <c r="U56" s="620">
        <v>5.0780000000000003</v>
      </c>
      <c r="V56" s="620">
        <v>5.1340000000000003</v>
      </c>
      <c r="W56" s="620">
        <v>6.1710000000000003</v>
      </c>
      <c r="X56" s="620">
        <v>5.0540000000000003</v>
      </c>
      <c r="Y56" s="620">
        <v>6.7309999999999999</v>
      </c>
      <c r="Z56" s="620">
        <v>5.226</v>
      </c>
      <c r="AA56" s="620">
        <v>6.3860000000000001</v>
      </c>
      <c r="AB56" s="620">
        <v>5.3470000000000004</v>
      </c>
    </row>
    <row r="57" spans="1:28" s="473" customFormat="1">
      <c r="A57" s="1185" t="s">
        <v>1073</v>
      </c>
      <c r="B57" s="739">
        <v>104632.5624</v>
      </c>
      <c r="C57" s="620">
        <v>108756.22150000001</v>
      </c>
      <c r="D57" s="620">
        <v>113251.0692</v>
      </c>
      <c r="E57" s="620">
        <v>109519.9323</v>
      </c>
      <c r="F57" s="620">
        <v>111126.3836</v>
      </c>
      <c r="G57" s="620">
        <v>108162.90659999999</v>
      </c>
      <c r="H57" s="620">
        <v>104535.7346</v>
      </c>
      <c r="I57" s="620">
        <v>110617.36569999999</v>
      </c>
      <c r="J57" s="620">
        <v>105885.95050000001</v>
      </c>
      <c r="K57" s="620">
        <v>106824.7935</v>
      </c>
      <c r="L57" s="620">
        <v>105732.7696</v>
      </c>
      <c r="M57" s="620">
        <v>108702.66040000001</v>
      </c>
      <c r="N57" s="620">
        <v>109793.6315</v>
      </c>
      <c r="O57" s="620">
        <v>100539.8224</v>
      </c>
      <c r="P57" s="620">
        <v>102919.7374</v>
      </c>
      <c r="Q57" s="620">
        <v>95121.370599999995</v>
      </c>
      <c r="R57" s="620">
        <v>96879.380399999995</v>
      </c>
      <c r="S57" s="620">
        <v>94554.693200000009</v>
      </c>
      <c r="T57" s="620">
        <v>93561.535900000003</v>
      </c>
      <c r="U57" s="620">
        <v>99958.347599999994</v>
      </c>
      <c r="V57" s="620">
        <v>93916.718699999998</v>
      </c>
      <c r="W57" s="620">
        <v>95890.698399999994</v>
      </c>
      <c r="X57" s="620">
        <v>98456.941500000001</v>
      </c>
      <c r="Y57" s="620">
        <v>99214.490600000005</v>
      </c>
      <c r="Z57" s="620">
        <v>95145.876699999993</v>
      </c>
      <c r="AA57" s="620">
        <v>93139.042300000001</v>
      </c>
      <c r="AB57" s="620" t="s">
        <v>304</v>
      </c>
    </row>
    <row r="58" spans="1:28" s="473" customFormat="1">
      <c r="A58" s="1186" t="s">
        <v>1074</v>
      </c>
      <c r="B58" s="739">
        <v>104632.5624</v>
      </c>
      <c r="C58" s="620">
        <v>108756.22150000001</v>
      </c>
      <c r="D58" s="620">
        <v>113251.0692</v>
      </c>
      <c r="E58" s="620">
        <v>109519.9323</v>
      </c>
      <c r="F58" s="620">
        <v>111126.3836</v>
      </c>
      <c r="G58" s="620">
        <v>108162.90659999999</v>
      </c>
      <c r="H58" s="620">
        <v>104535.7346</v>
      </c>
      <c r="I58" s="620">
        <v>110617.36569999999</v>
      </c>
      <c r="J58" s="620">
        <v>105885.95050000001</v>
      </c>
      <c r="K58" s="620">
        <v>106824.7935</v>
      </c>
      <c r="L58" s="620">
        <v>105732.7696</v>
      </c>
      <c r="M58" s="620">
        <v>108702.66040000001</v>
      </c>
      <c r="N58" s="620">
        <v>109793.6315</v>
      </c>
      <c r="O58" s="620">
        <v>100539.8224</v>
      </c>
      <c r="P58" s="620">
        <v>102919.7374</v>
      </c>
      <c r="Q58" s="620">
        <v>95121.370599999995</v>
      </c>
      <c r="R58" s="620">
        <v>96879.380399999995</v>
      </c>
      <c r="S58" s="620">
        <v>94554.693200000009</v>
      </c>
      <c r="T58" s="620">
        <v>93561.535900000003</v>
      </c>
      <c r="U58" s="620">
        <v>99958.347599999994</v>
      </c>
      <c r="V58" s="620">
        <v>93916.718699999998</v>
      </c>
      <c r="W58" s="620">
        <v>95890.698399999994</v>
      </c>
      <c r="X58" s="620">
        <v>98456.941500000001</v>
      </c>
      <c r="Y58" s="620">
        <v>99214.490600000005</v>
      </c>
      <c r="Z58" s="620">
        <v>95145.876699999993</v>
      </c>
      <c r="AA58" s="620">
        <v>93139.042300000001</v>
      </c>
      <c r="AB58" s="620" t="s">
        <v>304</v>
      </c>
    </row>
    <row r="59" spans="1:28">
      <c r="A59" s="1191" t="s">
        <v>1075</v>
      </c>
      <c r="B59" s="739">
        <v>96158.035900000003</v>
      </c>
      <c r="C59" s="620">
        <v>100348.10430000001</v>
      </c>
      <c r="D59" s="620">
        <v>104850.3055</v>
      </c>
      <c r="E59" s="620">
        <v>101254.7637</v>
      </c>
      <c r="F59" s="620">
        <v>102900.1874</v>
      </c>
      <c r="G59" s="620">
        <v>100050.6828</v>
      </c>
      <c r="H59" s="620">
        <v>96564.487500000003</v>
      </c>
      <c r="I59" s="620">
        <v>102647.5705</v>
      </c>
      <c r="J59" s="620">
        <v>98034.116699999999</v>
      </c>
      <c r="K59" s="620">
        <v>99058.476899999994</v>
      </c>
      <c r="L59" s="620">
        <v>98217.129199999996</v>
      </c>
      <c r="M59" s="620">
        <v>101163.37360000001</v>
      </c>
      <c r="N59" s="620">
        <v>102332.5528</v>
      </c>
      <c r="O59" s="620">
        <v>93137.425900000002</v>
      </c>
      <c r="P59" s="620">
        <v>95537.191099999996</v>
      </c>
      <c r="Q59" s="620">
        <v>87773.346999999994</v>
      </c>
      <c r="R59" s="620">
        <v>89596.931899999996</v>
      </c>
      <c r="S59" s="620">
        <v>87341.922300000006</v>
      </c>
      <c r="T59" s="620">
        <v>86472.792400000006</v>
      </c>
      <c r="U59" s="620">
        <v>92856.655299999999</v>
      </c>
      <c r="V59" s="620">
        <v>86746.508300000001</v>
      </c>
      <c r="W59" s="620">
        <v>88787.4041</v>
      </c>
      <c r="X59" s="620">
        <v>91398.723400000003</v>
      </c>
      <c r="Y59" s="620">
        <v>92187.363500000007</v>
      </c>
      <c r="Z59" s="620">
        <v>88207.914199999999</v>
      </c>
      <c r="AA59" s="620">
        <v>86273.402799999996</v>
      </c>
      <c r="AB59" s="620" t="s">
        <v>304</v>
      </c>
    </row>
    <row r="60" spans="1:28">
      <c r="A60" s="1199" t="s">
        <v>1076</v>
      </c>
      <c r="B60" s="739">
        <v>8474.5264999999999</v>
      </c>
      <c r="C60" s="620">
        <v>8408.1172000000006</v>
      </c>
      <c r="D60" s="620">
        <v>8400.7636999999995</v>
      </c>
      <c r="E60" s="620">
        <v>8265.1686000000009</v>
      </c>
      <c r="F60" s="620">
        <v>8226.1962000000003</v>
      </c>
      <c r="G60" s="620">
        <v>8112.2237999999998</v>
      </c>
      <c r="H60" s="620">
        <v>7971.2470999999996</v>
      </c>
      <c r="I60" s="620">
        <v>7969.7951999999996</v>
      </c>
      <c r="J60" s="620">
        <v>7851.8338000000003</v>
      </c>
      <c r="K60" s="620">
        <v>7766.3166000000001</v>
      </c>
      <c r="L60" s="620">
        <v>7515.6404000000002</v>
      </c>
      <c r="M60" s="620">
        <v>7539.2867999999999</v>
      </c>
      <c r="N60" s="620">
        <v>7461.0787</v>
      </c>
      <c r="O60" s="620">
        <v>7402.3964999999998</v>
      </c>
      <c r="P60" s="620">
        <v>7382.5463</v>
      </c>
      <c r="Q60" s="620">
        <v>7348.0236000000004</v>
      </c>
      <c r="R60" s="620">
        <v>7282.4485000000004</v>
      </c>
      <c r="S60" s="620">
        <v>7212.7709000000004</v>
      </c>
      <c r="T60" s="620">
        <v>7088.7434999999996</v>
      </c>
      <c r="U60" s="620">
        <v>7101.6922999999997</v>
      </c>
      <c r="V60" s="620">
        <v>7170.2103999999999</v>
      </c>
      <c r="W60" s="620">
        <v>7103.2942999999996</v>
      </c>
      <c r="X60" s="620">
        <v>7058.2181</v>
      </c>
      <c r="Y60" s="620">
        <v>7027.1270999999997</v>
      </c>
      <c r="Z60" s="620">
        <v>6937.9624999999996</v>
      </c>
      <c r="AA60" s="620">
        <v>6865.6395000000002</v>
      </c>
      <c r="AB60" s="620">
        <v>6841.0142999999998</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620" t="s">
        <v>302</v>
      </c>
      <c r="Y61" s="620" t="s">
        <v>302</v>
      </c>
      <c r="Z61" s="620" t="s">
        <v>302</v>
      </c>
      <c r="AA61" s="620" t="s">
        <v>302</v>
      </c>
      <c r="AB61" s="620"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620" t="s">
        <v>302</v>
      </c>
      <c r="Y62" s="620" t="s">
        <v>302</v>
      </c>
      <c r="Z62" s="620" t="s">
        <v>302</v>
      </c>
      <c r="AA62" s="620" t="s">
        <v>302</v>
      </c>
      <c r="AB62" s="620"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626" t="s">
        <v>302</v>
      </c>
      <c r="Y63" s="626" t="s">
        <v>302</v>
      </c>
      <c r="Z63" s="626" t="s">
        <v>302</v>
      </c>
      <c r="AA63" s="626" t="s">
        <v>302</v>
      </c>
      <c r="AB63" s="626" t="s">
        <v>302</v>
      </c>
    </row>
    <row r="64" spans="1:28" s="472" customFormat="1" ht="14.5">
      <c r="A64" s="1192" t="s">
        <v>1449</v>
      </c>
      <c r="B64" s="981">
        <v>42204.815785999999</v>
      </c>
      <c r="C64" s="626">
        <v>42928.834722</v>
      </c>
      <c r="D64" s="626">
        <v>44806.883919</v>
      </c>
      <c r="E64" s="626">
        <v>44888.662671000006</v>
      </c>
      <c r="F64" s="626">
        <v>44417.597004000003</v>
      </c>
      <c r="G64" s="626">
        <v>45251.035614</v>
      </c>
      <c r="H64" s="626">
        <v>48436.285384000003</v>
      </c>
      <c r="I64" s="626">
        <v>47366.537662000002</v>
      </c>
      <c r="J64" s="626">
        <v>46712.936588999997</v>
      </c>
      <c r="K64" s="626">
        <v>50114.432871000005</v>
      </c>
      <c r="L64" s="626">
        <v>51864.697092999995</v>
      </c>
      <c r="M64" s="626">
        <v>53919.943319999998</v>
      </c>
      <c r="N64" s="626">
        <v>58236.178605000001</v>
      </c>
      <c r="O64" s="626">
        <v>58899.919814000001</v>
      </c>
      <c r="P64" s="626">
        <v>60589.010316000007</v>
      </c>
      <c r="Q64" s="626">
        <v>52494.190786000006</v>
      </c>
      <c r="R64" s="626">
        <v>53541.400251999992</v>
      </c>
      <c r="S64" s="626">
        <v>59806.750884000001</v>
      </c>
      <c r="T64" s="626">
        <v>56558.767600999992</v>
      </c>
      <c r="U64" s="626">
        <v>59693.513142999996</v>
      </c>
      <c r="V64" s="626">
        <v>62604.787042000004</v>
      </c>
      <c r="W64" s="626">
        <v>60309.974392999997</v>
      </c>
      <c r="X64" s="626">
        <v>61134.250736000009</v>
      </c>
      <c r="Y64" s="626">
        <v>63424.217283000005</v>
      </c>
      <c r="Z64" s="626">
        <v>60021.644941999999</v>
      </c>
      <c r="AA64" s="626">
        <v>61110.047254999998</v>
      </c>
      <c r="AB64" s="626">
        <v>55548.503756000006</v>
      </c>
    </row>
    <row r="65" spans="1:28" s="472" customFormat="1">
      <c r="A65" s="1193" t="s">
        <v>771</v>
      </c>
      <c r="B65" s="981">
        <v>25474.197377999997</v>
      </c>
      <c r="C65" s="982">
        <v>25360.944183000003</v>
      </c>
      <c r="D65" s="982">
        <v>27629.712686999999</v>
      </c>
      <c r="E65" s="982">
        <v>27053.533605000001</v>
      </c>
      <c r="F65" s="982">
        <v>25411.148920000003</v>
      </c>
      <c r="G65" s="982">
        <v>25997.678020000003</v>
      </c>
      <c r="H65" s="982">
        <v>27980.490241</v>
      </c>
      <c r="I65" s="982">
        <v>26297.751388000001</v>
      </c>
      <c r="J65" s="982">
        <v>25964.588226999997</v>
      </c>
      <c r="K65" s="982">
        <v>27360.639366000003</v>
      </c>
      <c r="L65" s="982">
        <v>26259.490034999999</v>
      </c>
      <c r="M65" s="982">
        <v>27572.618868000001</v>
      </c>
      <c r="N65" s="982">
        <v>28409.855327999998</v>
      </c>
      <c r="O65" s="982">
        <v>29020.672817999999</v>
      </c>
      <c r="P65" s="982">
        <v>30631.479230000001</v>
      </c>
      <c r="Q65" s="982">
        <v>26742.670496000002</v>
      </c>
      <c r="R65" s="982">
        <v>23869.391556999999</v>
      </c>
      <c r="S65" s="982">
        <v>28320.665986</v>
      </c>
      <c r="T65" s="982">
        <v>25381.291197999999</v>
      </c>
      <c r="U65" s="982">
        <v>27820.139024</v>
      </c>
      <c r="V65" s="982">
        <v>29393.318338999998</v>
      </c>
      <c r="W65" s="982">
        <v>27413.390911000002</v>
      </c>
      <c r="X65" s="982">
        <v>28177.955962</v>
      </c>
      <c r="Y65" s="982">
        <v>29007.560155000003</v>
      </c>
      <c r="Z65" s="982">
        <v>26846.625942999999</v>
      </c>
      <c r="AA65" s="982">
        <v>27746.556387000001</v>
      </c>
      <c r="AB65" s="982">
        <v>25362.697815</v>
      </c>
    </row>
    <row r="66" spans="1:28" s="472" customFormat="1">
      <c r="A66" s="1191" t="s">
        <v>1065</v>
      </c>
      <c r="B66" s="981">
        <v>18120.433215000001</v>
      </c>
      <c r="C66" s="626">
        <v>18600.845611000001</v>
      </c>
      <c r="D66" s="982">
        <v>20305.635795999999</v>
      </c>
      <c r="E66" s="982">
        <v>19752.823809000001</v>
      </c>
      <c r="F66" s="982">
        <v>18957.989943</v>
      </c>
      <c r="G66" s="982">
        <v>18668.130652</v>
      </c>
      <c r="H66" s="982">
        <v>18974.50563</v>
      </c>
      <c r="I66" s="982">
        <v>19274.602629999998</v>
      </c>
      <c r="J66" s="982">
        <v>19518.334171999999</v>
      </c>
      <c r="K66" s="982">
        <v>20934.370177000001</v>
      </c>
      <c r="L66" s="982">
        <v>19887.981227</v>
      </c>
      <c r="M66" s="982">
        <v>21609.958658</v>
      </c>
      <c r="N66" s="982">
        <v>22597.476014</v>
      </c>
      <c r="O66" s="982">
        <v>22532.494785999999</v>
      </c>
      <c r="P66" s="982">
        <v>24476.700463000001</v>
      </c>
      <c r="Q66" s="982">
        <v>20275.128879</v>
      </c>
      <c r="R66" s="982">
        <v>17929.178282000001</v>
      </c>
      <c r="S66" s="982">
        <v>22136.306688000001</v>
      </c>
      <c r="T66" s="982">
        <v>18959.688167</v>
      </c>
      <c r="U66" s="982">
        <v>20784.690010999999</v>
      </c>
      <c r="V66" s="982">
        <v>22243.444585000001</v>
      </c>
      <c r="W66" s="982">
        <v>19984.685703000003</v>
      </c>
      <c r="X66" s="982">
        <v>21276.020714000002</v>
      </c>
      <c r="Y66" s="982">
        <v>22010.989793000001</v>
      </c>
      <c r="Z66" s="982">
        <v>20731.797203000002</v>
      </c>
      <c r="AA66" s="982">
        <v>21201.348534000001</v>
      </c>
      <c r="AB66" s="982">
        <v>19212.001197999998</v>
      </c>
    </row>
    <row r="67" spans="1:28" s="472" customFormat="1">
      <c r="A67" s="1191" t="s">
        <v>772</v>
      </c>
      <c r="B67" s="981">
        <v>4969.1008499999998</v>
      </c>
      <c r="C67" s="626">
        <v>4558.950057</v>
      </c>
      <c r="D67" s="626">
        <v>4985.8079479999997</v>
      </c>
      <c r="E67" s="626">
        <v>5171.5625990000008</v>
      </c>
      <c r="F67" s="626">
        <v>4360.8875959999996</v>
      </c>
      <c r="G67" s="626">
        <v>4584.2032530000006</v>
      </c>
      <c r="H67" s="626">
        <v>6208.9896310000004</v>
      </c>
      <c r="I67" s="626">
        <v>4207.6373629999998</v>
      </c>
      <c r="J67" s="626">
        <v>3675.330657</v>
      </c>
      <c r="K67" s="626">
        <v>3252.4543479999998</v>
      </c>
      <c r="L67" s="626">
        <v>3351.7030030000001</v>
      </c>
      <c r="M67" s="626">
        <v>2831.2152850000002</v>
      </c>
      <c r="N67" s="626">
        <v>2983.8264669999999</v>
      </c>
      <c r="O67" s="626">
        <v>3502.9408859999999</v>
      </c>
      <c r="P67" s="626">
        <v>3339.6651670000006</v>
      </c>
      <c r="Q67" s="626">
        <v>3349.137201</v>
      </c>
      <c r="R67" s="626">
        <v>3227.6677830000003</v>
      </c>
      <c r="S67" s="626">
        <v>3651.4243890000002</v>
      </c>
      <c r="T67" s="626">
        <v>3470.535429</v>
      </c>
      <c r="U67" s="626">
        <v>3867.1374719999999</v>
      </c>
      <c r="V67" s="626">
        <v>3596.0252969999997</v>
      </c>
      <c r="W67" s="626">
        <v>3489.685508</v>
      </c>
      <c r="X67" s="626">
        <v>3085.7867590000001</v>
      </c>
      <c r="Y67" s="626">
        <v>3227.6332299999999</v>
      </c>
      <c r="Z67" s="626">
        <v>2836.5031869999998</v>
      </c>
      <c r="AA67" s="626">
        <v>3089.824764</v>
      </c>
      <c r="AB67" s="626">
        <v>2514.0651699999999</v>
      </c>
    </row>
    <row r="68" spans="1:28" s="472" customFormat="1">
      <c r="A68" s="1194" t="s">
        <v>745</v>
      </c>
      <c r="B68" s="981">
        <v>40.182628999999999</v>
      </c>
      <c r="C68" s="982">
        <v>29.939101999999998</v>
      </c>
      <c r="D68" s="982">
        <v>66.883879000000007</v>
      </c>
      <c r="E68" s="982">
        <v>65.279477</v>
      </c>
      <c r="F68" s="982">
        <v>231.86302600000002</v>
      </c>
      <c r="G68" s="982">
        <v>132.07404099999999</v>
      </c>
      <c r="H68" s="982">
        <v>19.837426999999998</v>
      </c>
      <c r="I68" s="982">
        <v>26.582164000000002</v>
      </c>
      <c r="J68" s="982">
        <v>10.551054000000001</v>
      </c>
      <c r="K68" s="982">
        <v>15.09065</v>
      </c>
      <c r="L68" s="982">
        <v>23.112248999999998</v>
      </c>
      <c r="M68" s="626">
        <v>35.846836000000003</v>
      </c>
      <c r="N68" s="626">
        <v>14.331832</v>
      </c>
      <c r="O68" s="626">
        <v>10.065151999999999</v>
      </c>
      <c r="P68" s="626">
        <v>15.585469999999999</v>
      </c>
      <c r="Q68" s="626">
        <v>6.045725</v>
      </c>
      <c r="R68" s="626">
        <v>11.106123</v>
      </c>
      <c r="S68" s="626">
        <v>16.460899000000001</v>
      </c>
      <c r="T68" s="626">
        <v>6.8718729999999999</v>
      </c>
      <c r="U68" s="626">
        <v>10.299515</v>
      </c>
      <c r="V68" s="626">
        <v>11.845518999999999</v>
      </c>
      <c r="W68" s="626">
        <v>8.7818149999999999</v>
      </c>
      <c r="X68" s="626">
        <v>6.7600789999999993</v>
      </c>
      <c r="Y68" s="626">
        <v>8.780761</v>
      </c>
      <c r="Z68" s="626">
        <v>9.2036650000000009</v>
      </c>
      <c r="AA68" s="626">
        <v>8.9673250000000007</v>
      </c>
      <c r="AB68" s="626">
        <v>6.4001769999999993</v>
      </c>
    </row>
    <row r="69" spans="1:28" s="472" customFormat="1">
      <c r="A69" s="1194" t="s">
        <v>1067</v>
      </c>
      <c r="B69" s="981">
        <v>4928.9182209999999</v>
      </c>
      <c r="C69" s="982">
        <v>4529.0109549999997</v>
      </c>
      <c r="D69" s="982">
        <v>4918.9240689999997</v>
      </c>
      <c r="E69" s="982">
        <v>5106.2831220000007</v>
      </c>
      <c r="F69" s="982">
        <v>4129.0245699999996</v>
      </c>
      <c r="G69" s="982">
        <v>4452.1292120000007</v>
      </c>
      <c r="H69" s="982">
        <v>6189.152204</v>
      </c>
      <c r="I69" s="982">
        <v>4181.0551990000004</v>
      </c>
      <c r="J69" s="982">
        <v>3664.779603</v>
      </c>
      <c r="K69" s="982">
        <v>3237.3636979999997</v>
      </c>
      <c r="L69" s="982">
        <v>3328.5907540000003</v>
      </c>
      <c r="M69" s="626">
        <v>2795.3684490000001</v>
      </c>
      <c r="N69" s="626">
        <v>2969.4946349999996</v>
      </c>
      <c r="O69" s="626">
        <v>3492.8757340000002</v>
      </c>
      <c r="P69" s="626">
        <v>3324.0796970000001</v>
      </c>
      <c r="Q69" s="626">
        <v>3343.0914759999996</v>
      </c>
      <c r="R69" s="626">
        <v>3216.5616600000003</v>
      </c>
      <c r="S69" s="626">
        <v>3634.9634900000001</v>
      </c>
      <c r="T69" s="626">
        <v>3463.663556</v>
      </c>
      <c r="U69" s="626">
        <v>3856.8379569999997</v>
      </c>
      <c r="V69" s="626">
        <v>3584.1797779999997</v>
      </c>
      <c r="W69" s="626">
        <v>3480.9036929999997</v>
      </c>
      <c r="X69" s="626">
        <v>3079.0266799999999</v>
      </c>
      <c r="Y69" s="626">
        <v>3218.8524689999999</v>
      </c>
      <c r="Z69" s="626">
        <v>2827.2995219999998</v>
      </c>
      <c r="AA69" s="626">
        <v>3080.8574389999999</v>
      </c>
      <c r="AB69" s="626">
        <v>2507.6649929999999</v>
      </c>
    </row>
    <row r="70" spans="1:28" s="472" customFormat="1">
      <c r="A70" s="1191" t="s">
        <v>538</v>
      </c>
      <c r="B70" s="981">
        <v>2384.663313</v>
      </c>
      <c r="C70" s="982">
        <v>2201.1485150000003</v>
      </c>
      <c r="D70" s="982">
        <v>2338.268943</v>
      </c>
      <c r="E70" s="982">
        <v>2129.1471970000002</v>
      </c>
      <c r="F70" s="982">
        <v>2092.271381</v>
      </c>
      <c r="G70" s="982">
        <v>2745.3441150000003</v>
      </c>
      <c r="H70" s="982">
        <v>2796.9949799999999</v>
      </c>
      <c r="I70" s="982">
        <v>2815.511395</v>
      </c>
      <c r="J70" s="982">
        <v>2770.9233979999999</v>
      </c>
      <c r="K70" s="982">
        <v>3173.8148409999999</v>
      </c>
      <c r="L70" s="982">
        <v>3019.805805</v>
      </c>
      <c r="M70" s="626">
        <v>3131.4449249999998</v>
      </c>
      <c r="N70" s="626">
        <v>2828.5528469999999</v>
      </c>
      <c r="O70" s="626">
        <v>2985.2371460000004</v>
      </c>
      <c r="P70" s="626">
        <v>2815.1136000000001</v>
      </c>
      <c r="Q70" s="626">
        <v>3118.4044160000003</v>
      </c>
      <c r="R70" s="626">
        <v>2712.5454920000002</v>
      </c>
      <c r="S70" s="626">
        <v>2532.9349090000001</v>
      </c>
      <c r="T70" s="626">
        <v>2951.0676020000001</v>
      </c>
      <c r="U70" s="626">
        <v>3168.311541</v>
      </c>
      <c r="V70" s="626">
        <v>3553.8484570000001</v>
      </c>
      <c r="W70" s="626">
        <v>3939.0197000000003</v>
      </c>
      <c r="X70" s="626">
        <v>3816.1484890000002</v>
      </c>
      <c r="Y70" s="626">
        <v>3768.937132</v>
      </c>
      <c r="Z70" s="626">
        <v>3278.3255529999997</v>
      </c>
      <c r="AA70" s="626">
        <v>3455.3830889999999</v>
      </c>
      <c r="AB70" s="626">
        <v>3636.6314470000002</v>
      </c>
    </row>
    <row r="71" spans="1:28" s="472" customFormat="1">
      <c r="A71" s="1193" t="s">
        <v>1079</v>
      </c>
      <c r="B71" s="981">
        <v>7243.2043000000003</v>
      </c>
      <c r="C71" s="982">
        <v>7381.9128229999988</v>
      </c>
      <c r="D71" s="982">
        <v>7217.0423860000001</v>
      </c>
      <c r="E71" s="982">
        <v>7411.6731390000004</v>
      </c>
      <c r="F71" s="982">
        <v>7781.9183159999993</v>
      </c>
      <c r="G71" s="982">
        <v>7417.439789</v>
      </c>
      <c r="H71" s="982">
        <v>7802.6462350000011</v>
      </c>
      <c r="I71" s="982">
        <v>8768.0767400000004</v>
      </c>
      <c r="J71" s="982">
        <v>8326.4994990000014</v>
      </c>
      <c r="K71" s="982">
        <v>8892.1195339999995</v>
      </c>
      <c r="L71" s="982">
        <v>10432.269821999998</v>
      </c>
      <c r="M71" s="626">
        <v>10585.283712</v>
      </c>
      <c r="N71" s="626">
        <v>11590.154657999999</v>
      </c>
      <c r="O71" s="626">
        <v>10943.171576999999</v>
      </c>
      <c r="P71" s="626">
        <v>11275.425886999999</v>
      </c>
      <c r="Q71" s="626">
        <v>10399.230824</v>
      </c>
      <c r="R71" s="626">
        <v>11834.313897</v>
      </c>
      <c r="S71" s="626">
        <v>11453.384405999999</v>
      </c>
      <c r="T71" s="626">
        <v>11365.198714</v>
      </c>
      <c r="U71" s="626">
        <v>12079.947617999998</v>
      </c>
      <c r="V71" s="626">
        <v>12284.312350000002</v>
      </c>
      <c r="W71" s="626">
        <v>11581.813300999998</v>
      </c>
      <c r="X71" s="626">
        <v>11237.37434</v>
      </c>
      <c r="Y71" s="626">
        <v>10882.635276999999</v>
      </c>
      <c r="Z71" s="626">
        <v>9858.3488589999997</v>
      </c>
      <c r="AA71" s="626">
        <v>10606.86933</v>
      </c>
      <c r="AB71" s="626">
        <v>9666.7350859999988</v>
      </c>
    </row>
    <row r="72" spans="1:28" s="472" customFormat="1">
      <c r="A72" s="1191" t="s">
        <v>1080</v>
      </c>
      <c r="B72" s="981">
        <v>2062.3931389999998</v>
      </c>
      <c r="C72" s="982">
        <v>2199.2751409999996</v>
      </c>
      <c r="D72" s="982">
        <v>2520.8310890000002</v>
      </c>
      <c r="E72" s="982">
        <v>2593.44722</v>
      </c>
      <c r="F72" s="982">
        <v>2490.1380340000001</v>
      </c>
      <c r="G72" s="982">
        <v>1872.715706</v>
      </c>
      <c r="H72" s="982">
        <v>1989.844587</v>
      </c>
      <c r="I72" s="982">
        <v>3348.0546120000004</v>
      </c>
      <c r="J72" s="982">
        <v>2637.5006490000001</v>
      </c>
      <c r="K72" s="982">
        <v>2567.7176759999998</v>
      </c>
      <c r="L72" s="982">
        <v>2995.26584</v>
      </c>
      <c r="M72" s="626">
        <v>2598.0894900000003</v>
      </c>
      <c r="N72" s="626">
        <v>2942.870907</v>
      </c>
      <c r="O72" s="626">
        <v>1687.1433279999999</v>
      </c>
      <c r="P72" s="626">
        <v>2154.783148</v>
      </c>
      <c r="Q72" s="626">
        <v>2504.9322889999999</v>
      </c>
      <c r="R72" s="626">
        <v>3090.710122</v>
      </c>
      <c r="S72" s="626">
        <v>2268.2121499999998</v>
      </c>
      <c r="T72" s="626">
        <v>2599.2547969999996</v>
      </c>
      <c r="U72" s="626">
        <v>2995.7744700000003</v>
      </c>
      <c r="V72" s="626">
        <v>3350.3611639999999</v>
      </c>
      <c r="W72" s="626">
        <v>2735.1072769999996</v>
      </c>
      <c r="X72" s="626">
        <v>2426.4871170000001</v>
      </c>
      <c r="Y72" s="626">
        <v>2618.4717070000002</v>
      </c>
      <c r="Z72" s="626">
        <v>1790.8152769999999</v>
      </c>
      <c r="AA72" s="626">
        <v>2581.9399959999996</v>
      </c>
      <c r="AB72" s="626">
        <v>1873.521019</v>
      </c>
    </row>
    <row r="73" spans="1:28" s="472" customFormat="1">
      <c r="A73" s="1191" t="s">
        <v>1081</v>
      </c>
      <c r="B73" s="981">
        <v>2726.4307940000003</v>
      </c>
      <c r="C73" s="982">
        <v>2776.5689689999999</v>
      </c>
      <c r="D73" s="982">
        <v>2267.0568549999998</v>
      </c>
      <c r="E73" s="982">
        <v>2369.1855889999997</v>
      </c>
      <c r="F73" s="982">
        <v>2622.2546480000001</v>
      </c>
      <c r="G73" s="982">
        <v>2699.8579479999999</v>
      </c>
      <c r="H73" s="982">
        <v>2873.1997410000004</v>
      </c>
      <c r="I73" s="982">
        <v>2652.2714419999998</v>
      </c>
      <c r="J73" s="982">
        <v>2545.0121389999999</v>
      </c>
      <c r="K73" s="982">
        <v>2971.9662989999997</v>
      </c>
      <c r="L73" s="982">
        <v>3703.0236220000002</v>
      </c>
      <c r="M73" s="626">
        <v>3954.0762450000002</v>
      </c>
      <c r="N73" s="626">
        <v>4369.4554269999999</v>
      </c>
      <c r="O73" s="626">
        <v>4676.7970459999997</v>
      </c>
      <c r="P73" s="626">
        <v>4689.0003059999999</v>
      </c>
      <c r="Q73" s="626">
        <v>3814.0901910000007</v>
      </c>
      <c r="R73" s="626">
        <v>4196.763387</v>
      </c>
      <c r="S73" s="626">
        <v>4509.2795800000004</v>
      </c>
      <c r="T73" s="626">
        <v>4101.3462939999999</v>
      </c>
      <c r="U73" s="626">
        <v>4312.9126959999994</v>
      </c>
      <c r="V73" s="626">
        <v>4231.5424790000006</v>
      </c>
      <c r="W73" s="626">
        <v>3929.8042020000003</v>
      </c>
      <c r="X73" s="626">
        <v>3993.4406200000003</v>
      </c>
      <c r="Y73" s="626">
        <v>3777.3094510000001</v>
      </c>
      <c r="Z73" s="626">
        <v>3436.9740889999998</v>
      </c>
      <c r="AA73" s="626">
        <v>3563.8909699999999</v>
      </c>
      <c r="AB73" s="626">
        <v>3443.6696790000001</v>
      </c>
    </row>
    <row r="74" spans="1:28" s="472" customFormat="1">
      <c r="A74" s="1194" t="s">
        <v>1082</v>
      </c>
      <c r="B74" s="981">
        <v>947.85377200000005</v>
      </c>
      <c r="C74" s="982">
        <v>868.41461199999992</v>
      </c>
      <c r="D74" s="982">
        <v>781.97358400000007</v>
      </c>
      <c r="E74" s="982">
        <v>910.89279099999999</v>
      </c>
      <c r="F74" s="982">
        <v>967.48587399999997</v>
      </c>
      <c r="G74" s="982">
        <v>927.79221699999994</v>
      </c>
      <c r="H74" s="982">
        <v>1212.7977080000001</v>
      </c>
      <c r="I74" s="982">
        <v>1029.2706069999999</v>
      </c>
      <c r="J74" s="982">
        <v>1005.636246</v>
      </c>
      <c r="K74" s="982">
        <v>1393.473105</v>
      </c>
      <c r="L74" s="982">
        <v>2084.875043</v>
      </c>
      <c r="M74" s="626">
        <v>2333.5595269999999</v>
      </c>
      <c r="N74" s="626">
        <v>2735.7137469999998</v>
      </c>
      <c r="O74" s="626">
        <v>3040.2746929999998</v>
      </c>
      <c r="P74" s="626">
        <v>3054.2389880000001</v>
      </c>
      <c r="Q74" s="626">
        <v>2536.4897940000001</v>
      </c>
      <c r="R74" s="626">
        <v>2860.4242749999999</v>
      </c>
      <c r="S74" s="626">
        <v>3097.6131570000002</v>
      </c>
      <c r="T74" s="626">
        <v>2764.823648</v>
      </c>
      <c r="U74" s="626">
        <v>2868.2138399999999</v>
      </c>
      <c r="V74" s="626">
        <v>2581.3257510000003</v>
      </c>
      <c r="W74" s="626">
        <v>2320.979057</v>
      </c>
      <c r="X74" s="626">
        <v>2284.9044389999999</v>
      </c>
      <c r="Y74" s="626">
        <v>2199.7707089999999</v>
      </c>
      <c r="Z74" s="626">
        <v>1948.6623959999999</v>
      </c>
      <c r="AA74" s="626">
        <v>2125.8518709999998</v>
      </c>
      <c r="AB74" s="626">
        <v>2019.3257290000001</v>
      </c>
    </row>
    <row r="75" spans="1:28" s="472" customFormat="1">
      <c r="A75" s="1194" t="s">
        <v>1083</v>
      </c>
      <c r="B75" s="981">
        <v>1778.5770220000002</v>
      </c>
      <c r="C75" s="982">
        <v>1908.1543570000001</v>
      </c>
      <c r="D75" s="982">
        <v>1485.083271</v>
      </c>
      <c r="E75" s="982">
        <v>1458.2927979999999</v>
      </c>
      <c r="F75" s="982">
        <v>1654.7687739999999</v>
      </c>
      <c r="G75" s="982">
        <v>1772.0657309999999</v>
      </c>
      <c r="H75" s="982">
        <v>1660.4020330000001</v>
      </c>
      <c r="I75" s="982">
        <v>1623.0008350000001</v>
      </c>
      <c r="J75" s="982">
        <v>1539.3758929999999</v>
      </c>
      <c r="K75" s="982">
        <v>1578.4931939999999</v>
      </c>
      <c r="L75" s="982">
        <v>1618.1485789999999</v>
      </c>
      <c r="M75" s="626">
        <v>1620.5167180000001</v>
      </c>
      <c r="N75" s="626">
        <v>1633.7416799999999</v>
      </c>
      <c r="O75" s="626">
        <v>1636.5223529999998</v>
      </c>
      <c r="P75" s="626">
        <v>1634.7613180000001</v>
      </c>
      <c r="Q75" s="626">
        <v>1277.6003970000002</v>
      </c>
      <c r="R75" s="626">
        <v>1336.3391119999999</v>
      </c>
      <c r="S75" s="626">
        <v>1411.6664229999999</v>
      </c>
      <c r="T75" s="626">
        <v>1336.5226459999999</v>
      </c>
      <c r="U75" s="626">
        <v>1444.698856</v>
      </c>
      <c r="V75" s="626">
        <v>1650.2167279999999</v>
      </c>
      <c r="W75" s="626">
        <v>1608.825145</v>
      </c>
      <c r="X75" s="626">
        <v>1708.5361810000002</v>
      </c>
      <c r="Y75" s="626">
        <v>1577.5387420000002</v>
      </c>
      <c r="Z75" s="626">
        <v>1488.3116929999999</v>
      </c>
      <c r="AA75" s="626">
        <v>1438.0390989999999</v>
      </c>
      <c r="AB75" s="626">
        <v>1424.3439499999999</v>
      </c>
    </row>
    <row r="76" spans="1:28" s="472" customFormat="1">
      <c r="A76" s="1191" t="s">
        <v>538</v>
      </c>
      <c r="B76" s="981">
        <v>2454.3803670000002</v>
      </c>
      <c r="C76" s="982">
        <v>2406.0687130000001</v>
      </c>
      <c r="D76" s="982">
        <v>2429.154442</v>
      </c>
      <c r="E76" s="982">
        <v>2449.0403300000003</v>
      </c>
      <c r="F76" s="982">
        <v>2669.5256340000001</v>
      </c>
      <c r="G76" s="982">
        <v>2844.8661349999998</v>
      </c>
      <c r="H76" s="982">
        <v>2939.6019070000002</v>
      </c>
      <c r="I76" s="982">
        <v>2767.7506860000003</v>
      </c>
      <c r="J76" s="982">
        <v>3143.986711</v>
      </c>
      <c r="K76" s="982">
        <v>3352.435559</v>
      </c>
      <c r="L76" s="982">
        <v>3733.98036</v>
      </c>
      <c r="M76" s="626">
        <v>4033.1179769999999</v>
      </c>
      <c r="N76" s="626">
        <v>4277.8283240000001</v>
      </c>
      <c r="O76" s="626">
        <v>4579.2312029999994</v>
      </c>
      <c r="P76" s="626">
        <v>4431.642433</v>
      </c>
      <c r="Q76" s="626">
        <v>4080.2083440000001</v>
      </c>
      <c r="R76" s="626">
        <v>4546.8403880000005</v>
      </c>
      <c r="S76" s="626">
        <v>4675.8926760000004</v>
      </c>
      <c r="T76" s="626">
        <v>4664.5976229999997</v>
      </c>
      <c r="U76" s="626">
        <v>4771.2604519999995</v>
      </c>
      <c r="V76" s="626">
        <v>4702.4087070000005</v>
      </c>
      <c r="W76" s="626">
        <v>4916.9018219999998</v>
      </c>
      <c r="X76" s="626">
        <v>4817.4466030000003</v>
      </c>
      <c r="Y76" s="626">
        <v>4486.8541189999996</v>
      </c>
      <c r="Z76" s="626">
        <v>4630.5594929999997</v>
      </c>
      <c r="AA76" s="626">
        <v>4461.038364</v>
      </c>
      <c r="AB76" s="626">
        <v>4349.5443880000003</v>
      </c>
    </row>
    <row r="77" spans="1:28" s="472" customFormat="1">
      <c r="A77" s="1193" t="s">
        <v>1084</v>
      </c>
      <c r="B77" s="981">
        <v>9487.4141080000009</v>
      </c>
      <c r="C77" s="982">
        <v>10185.977715999999</v>
      </c>
      <c r="D77" s="982">
        <v>9960.1288459999996</v>
      </c>
      <c r="E77" s="982">
        <v>10423.455927000001</v>
      </c>
      <c r="F77" s="982">
        <v>11224.529768</v>
      </c>
      <c r="G77" s="982">
        <v>11834.127805</v>
      </c>
      <c r="H77" s="982">
        <v>12644.752908</v>
      </c>
      <c r="I77" s="982">
        <v>12280.902533999999</v>
      </c>
      <c r="J77" s="982">
        <v>12407.074863</v>
      </c>
      <c r="K77" s="982">
        <v>13853.366971000001</v>
      </c>
      <c r="L77" s="982">
        <v>15036.903236</v>
      </c>
      <c r="M77" s="626">
        <v>15626.917740000001</v>
      </c>
      <c r="N77" s="626">
        <v>18083.472619</v>
      </c>
      <c r="O77" s="626">
        <v>18755.293419000001</v>
      </c>
      <c r="P77" s="626">
        <v>18467.379199000003</v>
      </c>
      <c r="Q77" s="626">
        <v>15170.842565999999</v>
      </c>
      <c r="R77" s="626">
        <v>17653.206797999999</v>
      </c>
      <c r="S77" s="626">
        <v>19825.867591999999</v>
      </c>
      <c r="T77" s="626">
        <v>19618.560688999998</v>
      </c>
      <c r="U77" s="626">
        <v>19601.075500999999</v>
      </c>
      <c r="V77" s="626">
        <v>20750.377053</v>
      </c>
      <c r="W77" s="626">
        <v>21159.767181000003</v>
      </c>
      <c r="X77" s="626">
        <v>21579.602534000001</v>
      </c>
      <c r="Y77" s="626">
        <v>20374.462543000001</v>
      </c>
      <c r="Z77" s="626">
        <v>20694.343006000003</v>
      </c>
      <c r="AA77" s="626">
        <v>20183.494766</v>
      </c>
      <c r="AB77" s="626">
        <v>18876.615792000001</v>
      </c>
    </row>
    <row r="78" spans="1:28" s="472" customFormat="1" ht="12.65" customHeight="1">
      <c r="A78" s="1191" t="s">
        <v>1080</v>
      </c>
      <c r="B78" s="981">
        <v>1860.3256759999999</v>
      </c>
      <c r="C78" s="982">
        <v>2030.2421529999999</v>
      </c>
      <c r="D78" s="982">
        <v>1853.9127839999999</v>
      </c>
      <c r="E78" s="982">
        <v>1808.8584110000002</v>
      </c>
      <c r="F78" s="982">
        <v>2045.6644240000001</v>
      </c>
      <c r="G78" s="982">
        <v>2154.0656650000001</v>
      </c>
      <c r="H78" s="982">
        <v>2281.3340939999998</v>
      </c>
      <c r="I78" s="982">
        <v>2118.1668849999996</v>
      </c>
      <c r="J78" s="982">
        <v>2256.3932559999998</v>
      </c>
      <c r="K78" s="982">
        <v>2537.2073330000003</v>
      </c>
      <c r="L78" s="982">
        <v>2739.2179900000001</v>
      </c>
      <c r="M78" s="626">
        <v>2642.2428110000001</v>
      </c>
      <c r="N78" s="626">
        <v>3032.33853</v>
      </c>
      <c r="O78" s="626">
        <v>3212.2036430000003</v>
      </c>
      <c r="P78" s="626">
        <v>3062.0876660000004</v>
      </c>
      <c r="Q78" s="626">
        <v>2775.6788489999999</v>
      </c>
      <c r="R78" s="626">
        <v>3149.422595</v>
      </c>
      <c r="S78" s="626">
        <v>3657.7326209999997</v>
      </c>
      <c r="T78" s="626">
        <v>3637.3223369999996</v>
      </c>
      <c r="U78" s="626">
        <v>3605.7059479999998</v>
      </c>
      <c r="V78" s="626">
        <v>3801.7065789999997</v>
      </c>
      <c r="W78" s="626">
        <v>4064.8521559999999</v>
      </c>
      <c r="X78" s="626">
        <v>4175.660167</v>
      </c>
      <c r="Y78" s="626">
        <v>4006.8250370000001</v>
      </c>
      <c r="Z78" s="626">
        <v>4137.2123440000005</v>
      </c>
      <c r="AA78" s="626">
        <v>3994.5596540000001</v>
      </c>
      <c r="AB78" s="626">
        <v>3867.096779</v>
      </c>
    </row>
    <row r="79" spans="1:28" s="472" customFormat="1">
      <c r="A79" s="1191" t="s">
        <v>1081</v>
      </c>
      <c r="B79" s="981">
        <v>4684.0601100000003</v>
      </c>
      <c r="C79" s="982">
        <v>5163.9899690000002</v>
      </c>
      <c r="D79" s="982">
        <v>5171.576384</v>
      </c>
      <c r="E79" s="982">
        <v>5380.7650730000005</v>
      </c>
      <c r="F79" s="982">
        <v>5750.7912040000001</v>
      </c>
      <c r="G79" s="982">
        <v>6142.437336</v>
      </c>
      <c r="H79" s="982">
        <v>6680.2610930000001</v>
      </c>
      <c r="I79" s="982">
        <v>6581.7223260000001</v>
      </c>
      <c r="J79" s="982">
        <v>6438.955062</v>
      </c>
      <c r="K79" s="982">
        <v>7201.8720460000004</v>
      </c>
      <c r="L79" s="982">
        <v>7930.4348479999999</v>
      </c>
      <c r="M79" s="626">
        <v>8707.3071079999991</v>
      </c>
      <c r="N79" s="626">
        <v>10522.285625999999</v>
      </c>
      <c r="O79" s="626">
        <v>11231.940219999999</v>
      </c>
      <c r="P79" s="626">
        <v>11113.480213999999</v>
      </c>
      <c r="Q79" s="626">
        <v>8388.5291780000007</v>
      </c>
      <c r="R79" s="626">
        <v>10223.105971000001</v>
      </c>
      <c r="S79" s="626">
        <v>11450.090624</v>
      </c>
      <c r="T79" s="626">
        <v>11138.099550000001</v>
      </c>
      <c r="U79" s="626">
        <v>11280.762888999998</v>
      </c>
      <c r="V79" s="626">
        <v>11977.42172</v>
      </c>
      <c r="W79" s="626">
        <v>12269.751337000002</v>
      </c>
      <c r="X79" s="626">
        <v>12510.68066</v>
      </c>
      <c r="Y79" s="626">
        <v>12055.497833000001</v>
      </c>
      <c r="Z79" s="626">
        <v>12519.381237</v>
      </c>
      <c r="AA79" s="626">
        <v>12194.865162</v>
      </c>
      <c r="AB79" s="626">
        <v>11171.876392999999</v>
      </c>
    </row>
    <row r="80" spans="1:28" s="472" customFormat="1" ht="12.65" customHeight="1">
      <c r="A80" s="1194" t="s">
        <v>1082</v>
      </c>
      <c r="B80" s="981">
        <v>4072.402419</v>
      </c>
      <c r="C80" s="982">
        <v>4507.0238200000003</v>
      </c>
      <c r="D80" s="982">
        <v>4367.6945379999997</v>
      </c>
      <c r="E80" s="982">
        <v>4636.133855</v>
      </c>
      <c r="F80" s="982">
        <v>4991.2063039999994</v>
      </c>
      <c r="G80" s="982">
        <v>5408.6768590000001</v>
      </c>
      <c r="H80" s="982">
        <v>5851.2667680000004</v>
      </c>
      <c r="I80" s="982">
        <v>5826.1975350000002</v>
      </c>
      <c r="J80" s="982">
        <v>5643.2931639999997</v>
      </c>
      <c r="K80" s="982">
        <v>6293.9527450000005</v>
      </c>
      <c r="L80" s="982">
        <v>6971.8388140000006</v>
      </c>
      <c r="M80" s="626">
        <v>7443.0313900000001</v>
      </c>
      <c r="N80" s="626">
        <v>9100.9613579999987</v>
      </c>
      <c r="O80" s="626">
        <v>9690.2290080000002</v>
      </c>
      <c r="P80" s="626">
        <v>9578.0370320000002</v>
      </c>
      <c r="Q80" s="626">
        <v>6900.1051440000001</v>
      </c>
      <c r="R80" s="626">
        <v>8544.6788190000007</v>
      </c>
      <c r="S80" s="626">
        <v>9809.1043040000004</v>
      </c>
      <c r="T80" s="626">
        <v>9576.1867750000001</v>
      </c>
      <c r="U80" s="626">
        <v>9679.6724489999997</v>
      </c>
      <c r="V80" s="626">
        <v>10224.338492000001</v>
      </c>
      <c r="W80" s="626">
        <v>10518.345912000001</v>
      </c>
      <c r="X80" s="626">
        <v>10838.660489</v>
      </c>
      <c r="Y80" s="626">
        <v>10375.685082</v>
      </c>
      <c r="Z80" s="626">
        <v>10755.485919000001</v>
      </c>
      <c r="AA80" s="626">
        <v>10504.609135000001</v>
      </c>
      <c r="AB80" s="626">
        <v>9466.9523609999997</v>
      </c>
    </row>
    <row r="81" spans="1:28" s="472" customFormat="1">
      <c r="A81" s="1194" t="s">
        <v>1083</v>
      </c>
      <c r="B81" s="739">
        <v>611.657691</v>
      </c>
      <c r="C81" s="620">
        <v>656.96614899999997</v>
      </c>
      <c r="D81" s="620">
        <v>803.881846</v>
      </c>
      <c r="E81" s="620">
        <v>744.63121799999999</v>
      </c>
      <c r="F81" s="620">
        <v>759.58490000000006</v>
      </c>
      <c r="G81" s="620">
        <v>733.76047699999992</v>
      </c>
      <c r="H81" s="620">
        <v>828.994325</v>
      </c>
      <c r="I81" s="620">
        <v>755.52479099999994</v>
      </c>
      <c r="J81" s="620">
        <v>795.66189800000006</v>
      </c>
      <c r="K81" s="620">
        <v>907.91930100000002</v>
      </c>
      <c r="L81" s="620">
        <v>958.59603400000003</v>
      </c>
      <c r="M81" s="620">
        <v>1264.2757180000001</v>
      </c>
      <c r="N81" s="620">
        <v>1421.3242679999998</v>
      </c>
      <c r="O81" s="620">
        <v>1541.7112120000002</v>
      </c>
      <c r="P81" s="620">
        <v>1535.443182</v>
      </c>
      <c r="Q81" s="620">
        <v>1488.4240339999999</v>
      </c>
      <c r="R81" s="620">
        <v>1678.427152</v>
      </c>
      <c r="S81" s="620">
        <v>1640.98632</v>
      </c>
      <c r="T81" s="620">
        <v>1561.912775</v>
      </c>
      <c r="U81" s="620">
        <v>1601.0904399999999</v>
      </c>
      <c r="V81" s="620">
        <v>1753.083228</v>
      </c>
      <c r="W81" s="620">
        <v>1751.4054250000002</v>
      </c>
      <c r="X81" s="620">
        <v>1672.0201710000001</v>
      </c>
      <c r="Y81" s="620">
        <v>1679.8127509999999</v>
      </c>
      <c r="Z81" s="620">
        <v>1763.8953179999999</v>
      </c>
      <c r="AA81" s="620">
        <v>1690.2560269999999</v>
      </c>
      <c r="AB81" s="620">
        <v>1704.9240319999999</v>
      </c>
    </row>
    <row r="82" spans="1:28" s="472" customFormat="1" ht="12.65" customHeight="1">
      <c r="A82" s="1191" t="s">
        <v>538</v>
      </c>
      <c r="B82" s="981">
        <v>2943.0283220000001</v>
      </c>
      <c r="C82" s="982">
        <v>2991.745594</v>
      </c>
      <c r="D82" s="982">
        <v>2934.639678</v>
      </c>
      <c r="E82" s="982">
        <v>3233.8324429999998</v>
      </c>
      <c r="F82" s="982">
        <v>3428.0741400000002</v>
      </c>
      <c r="G82" s="982">
        <v>3537.624804</v>
      </c>
      <c r="H82" s="982">
        <v>3683.157721</v>
      </c>
      <c r="I82" s="982">
        <v>3581.0133229999997</v>
      </c>
      <c r="J82" s="982">
        <v>3711.726545</v>
      </c>
      <c r="K82" s="982">
        <v>4114.2875920000006</v>
      </c>
      <c r="L82" s="982">
        <v>4367.2503980000001</v>
      </c>
      <c r="M82" s="626">
        <v>4277.3678210000007</v>
      </c>
      <c r="N82" s="626">
        <v>4528.8484630000003</v>
      </c>
      <c r="O82" s="626">
        <v>4311.1495560000003</v>
      </c>
      <c r="P82" s="626">
        <v>4291.8113190000004</v>
      </c>
      <c r="Q82" s="626">
        <v>4006.6345389999997</v>
      </c>
      <c r="R82" s="626">
        <v>4280.6782320000002</v>
      </c>
      <c r="S82" s="626">
        <v>4718.044347</v>
      </c>
      <c r="T82" s="626">
        <v>4843.1388020000004</v>
      </c>
      <c r="U82" s="626">
        <v>4714.6066639999999</v>
      </c>
      <c r="V82" s="626">
        <v>4971.2487539999993</v>
      </c>
      <c r="W82" s="626">
        <v>4825.1636879999996</v>
      </c>
      <c r="X82" s="626">
        <v>4893.2617070000006</v>
      </c>
      <c r="Y82" s="626">
        <v>4312.1396730000006</v>
      </c>
      <c r="Z82" s="626">
        <v>4037.749425</v>
      </c>
      <c r="AA82" s="626">
        <v>3994.0699500000001</v>
      </c>
      <c r="AB82" s="626">
        <v>3837.6426200000001</v>
      </c>
    </row>
    <row r="83" spans="1:28">
      <c r="A83" s="1193" t="s">
        <v>1085</v>
      </c>
      <c r="B83" s="981">
        <v>0</v>
      </c>
      <c r="C83" s="982">
        <v>0</v>
      </c>
      <c r="D83" s="982">
        <v>0</v>
      </c>
      <c r="E83" s="982">
        <v>0</v>
      </c>
      <c r="F83" s="982">
        <v>0</v>
      </c>
      <c r="G83" s="982">
        <v>1.79</v>
      </c>
      <c r="H83" s="982">
        <v>8.3960000000000008</v>
      </c>
      <c r="I83" s="982">
        <v>19.806999999999999</v>
      </c>
      <c r="J83" s="982">
        <v>14.773999999999999</v>
      </c>
      <c r="K83" s="982">
        <v>8.3070000000000004</v>
      </c>
      <c r="L83" s="982">
        <v>136.03399999999999</v>
      </c>
      <c r="M83" s="626">
        <v>135.12299999999999</v>
      </c>
      <c r="N83" s="626">
        <v>152.696</v>
      </c>
      <c r="O83" s="626">
        <v>180.78200000000001</v>
      </c>
      <c r="P83" s="626">
        <v>214.726</v>
      </c>
      <c r="Q83" s="626">
        <v>181.4469</v>
      </c>
      <c r="R83" s="626">
        <v>184.488</v>
      </c>
      <c r="S83" s="626">
        <v>206.8329</v>
      </c>
      <c r="T83" s="626">
        <v>193.71700000000001</v>
      </c>
      <c r="U83" s="626">
        <v>192.351</v>
      </c>
      <c r="V83" s="626">
        <v>176.77930000000001</v>
      </c>
      <c r="W83" s="626">
        <v>155.00299999999999</v>
      </c>
      <c r="X83" s="626">
        <v>139.31789999999998</v>
      </c>
      <c r="Y83" s="626">
        <v>3159.5593079999999</v>
      </c>
      <c r="Z83" s="626">
        <v>2622.3271339999997</v>
      </c>
      <c r="AA83" s="626">
        <v>2573.1267720000001</v>
      </c>
      <c r="AB83" s="626">
        <v>1642.4550629999999</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3049.954608</v>
      </c>
      <c r="Z84" s="626">
        <v>2535.1424339999999</v>
      </c>
      <c r="AA84" s="626">
        <v>2516.8244720000002</v>
      </c>
      <c r="AB84" s="626">
        <v>1600.020763</v>
      </c>
    </row>
    <row r="85" spans="1:28" ht="25">
      <c r="A85" s="1199" t="s">
        <v>1086</v>
      </c>
      <c r="B85" s="981">
        <v>0</v>
      </c>
      <c r="C85" s="982">
        <v>0</v>
      </c>
      <c r="D85" s="982">
        <v>0</v>
      </c>
      <c r="E85" s="982">
        <v>0</v>
      </c>
      <c r="F85" s="982">
        <v>0</v>
      </c>
      <c r="G85" s="982">
        <v>1.79</v>
      </c>
      <c r="H85" s="982">
        <v>8.3960000000000008</v>
      </c>
      <c r="I85" s="982">
        <v>19.806999999999999</v>
      </c>
      <c r="J85" s="982">
        <v>14.773999999999999</v>
      </c>
      <c r="K85" s="982">
        <v>8.3070000000000004</v>
      </c>
      <c r="L85" s="982">
        <v>136.03399999999999</v>
      </c>
      <c r="M85" s="626">
        <v>135.12299999999999</v>
      </c>
      <c r="N85" s="626">
        <v>152.696</v>
      </c>
      <c r="O85" s="626">
        <v>180.78200000000001</v>
      </c>
      <c r="P85" s="626">
        <v>214.726</v>
      </c>
      <c r="Q85" s="626">
        <v>181.4469</v>
      </c>
      <c r="R85" s="626">
        <v>184.488</v>
      </c>
      <c r="S85" s="626">
        <v>206.8329</v>
      </c>
      <c r="T85" s="626">
        <v>193.71700000000001</v>
      </c>
      <c r="U85" s="626">
        <v>192.351</v>
      </c>
      <c r="V85" s="626">
        <v>176.77930000000001</v>
      </c>
      <c r="W85" s="626">
        <v>155.00299999999999</v>
      </c>
      <c r="X85" s="626">
        <v>139.31789999999998</v>
      </c>
      <c r="Y85" s="626">
        <v>109.60469999999999</v>
      </c>
      <c r="Z85" s="626">
        <v>87.184700000000007</v>
      </c>
      <c r="AA85" s="626">
        <v>56.302300000000002</v>
      </c>
      <c r="AB85" s="626">
        <v>42.4343</v>
      </c>
    </row>
    <row r="86" spans="1:28" ht="25">
      <c r="A86" s="1200" t="s">
        <v>773</v>
      </c>
      <c r="B86" s="981">
        <v>0</v>
      </c>
      <c r="C86" s="982">
        <v>0</v>
      </c>
      <c r="D86" s="982">
        <v>85.914000000000001</v>
      </c>
      <c r="E86" s="982">
        <v>196.11600000000001</v>
      </c>
      <c r="F86" s="982">
        <v>223.417</v>
      </c>
      <c r="G86" s="982">
        <v>214.98699999999999</v>
      </c>
      <c r="H86" s="982">
        <v>148.14500000000001</v>
      </c>
      <c r="I86" s="982">
        <v>270.221</v>
      </c>
      <c r="J86" s="982">
        <v>316.346</v>
      </c>
      <c r="K86" s="982">
        <v>451.65699999999998</v>
      </c>
      <c r="L86" s="982">
        <v>240.72200000000001</v>
      </c>
      <c r="M86" s="626">
        <v>265.14100000000002</v>
      </c>
      <c r="N86" s="626">
        <v>432.03949999999998</v>
      </c>
      <c r="O86" s="626">
        <v>453.86</v>
      </c>
      <c r="P86" s="626">
        <v>436.06799999999998</v>
      </c>
      <c r="Q86" s="626">
        <v>395.1388</v>
      </c>
      <c r="R86" s="626">
        <v>512.42840000000001</v>
      </c>
      <c r="S86" s="626">
        <v>591.66510000000005</v>
      </c>
      <c r="T86" s="626">
        <v>694.57100000000003</v>
      </c>
      <c r="U86" s="626">
        <v>632.68259999999998</v>
      </c>
      <c r="V86" s="626">
        <v>691.77020000000005</v>
      </c>
      <c r="W86" s="626">
        <v>535.48329999999999</v>
      </c>
      <c r="X86" s="626">
        <v>530.27639999999997</v>
      </c>
      <c r="Y86" s="626">
        <v>532.23339999999996</v>
      </c>
      <c r="Z86" s="626">
        <v>648.80370000000005</v>
      </c>
      <c r="AA86" s="626">
        <v>702.70299999999997</v>
      </c>
      <c r="AB86" s="626">
        <v>590.00350000000003</v>
      </c>
    </row>
    <row r="87" spans="1:28">
      <c r="A87" s="1185" t="s">
        <v>1176</v>
      </c>
      <c r="B87" s="981">
        <v>59073.789858383083</v>
      </c>
      <c r="C87" s="982">
        <v>60010.177558120893</v>
      </c>
      <c r="D87" s="982">
        <v>58270.258441051526</v>
      </c>
      <c r="E87" s="982">
        <v>60841.023064376335</v>
      </c>
      <c r="F87" s="982">
        <v>61403.321051242718</v>
      </c>
      <c r="G87" s="982">
        <v>65352.451942765132</v>
      </c>
      <c r="H87" s="982">
        <v>68588.984484400498</v>
      </c>
      <c r="I87" s="982">
        <v>65932.235238171939</v>
      </c>
      <c r="J87" s="982">
        <v>66241.439829077353</v>
      </c>
      <c r="K87" s="982">
        <v>69377.661770636638</v>
      </c>
      <c r="L87" s="982">
        <v>69757.071578832081</v>
      </c>
      <c r="M87" s="982">
        <v>73713.554300000003</v>
      </c>
      <c r="N87" s="982">
        <v>78666.760999999999</v>
      </c>
      <c r="O87" s="982">
        <v>83807.177999999985</v>
      </c>
      <c r="P87" s="982">
        <v>81050.428</v>
      </c>
      <c r="Q87" s="982">
        <v>73398.364000000001</v>
      </c>
      <c r="R87" s="982">
        <v>78366.229099999997</v>
      </c>
      <c r="S87" s="982">
        <v>82378.918999999994</v>
      </c>
      <c r="T87" s="982">
        <v>78677.975600000005</v>
      </c>
      <c r="U87" s="982">
        <v>83309.626600000003</v>
      </c>
      <c r="V87" s="982">
        <v>84057.954900000012</v>
      </c>
      <c r="W87" s="982">
        <v>87874.415000000008</v>
      </c>
      <c r="X87" s="982">
        <v>87153.689170769998</v>
      </c>
      <c r="Y87" s="982">
        <v>86530.53175535996</v>
      </c>
      <c r="Z87" s="982">
        <v>89846.221700000009</v>
      </c>
      <c r="AA87" s="982">
        <v>84297.031137339916</v>
      </c>
      <c r="AB87" s="982">
        <v>83818.709999999992</v>
      </c>
    </row>
    <row r="88" spans="1:28">
      <c r="A88" s="1186" t="s">
        <v>1177</v>
      </c>
      <c r="B88" s="981">
        <v>9275.3599999999988</v>
      </c>
      <c r="C88" s="982">
        <v>9738.3729999999996</v>
      </c>
      <c r="D88" s="626">
        <v>9864.4529999999995</v>
      </c>
      <c r="E88" s="626">
        <v>9908.9189999999999</v>
      </c>
      <c r="F88" s="626">
        <v>10165.184999999999</v>
      </c>
      <c r="G88" s="626">
        <v>10954.025</v>
      </c>
      <c r="H88" s="626">
        <v>11748.355000000001</v>
      </c>
      <c r="I88" s="626">
        <v>12260.036</v>
      </c>
      <c r="J88" s="626">
        <v>12266.065000000001</v>
      </c>
      <c r="K88" s="626">
        <v>13438.355</v>
      </c>
      <c r="L88" s="626">
        <v>12478.587</v>
      </c>
      <c r="M88" s="620">
        <v>13487.1459</v>
      </c>
      <c r="N88" s="620">
        <v>14421.422999999999</v>
      </c>
      <c r="O88" s="620">
        <v>17116.82</v>
      </c>
      <c r="P88" s="620">
        <v>15656.473000000002</v>
      </c>
      <c r="Q88" s="620">
        <v>15750.373</v>
      </c>
      <c r="R88" s="620">
        <v>14057.449999999999</v>
      </c>
      <c r="S88" s="620">
        <v>14298.644</v>
      </c>
      <c r="T88" s="620">
        <v>13577.8506</v>
      </c>
      <c r="U88" s="620">
        <v>14457.520399999999</v>
      </c>
      <c r="V88" s="620">
        <v>14699.978000000001</v>
      </c>
      <c r="W88" s="620">
        <v>15365.829</v>
      </c>
      <c r="X88" s="620">
        <v>15243.755001520009</v>
      </c>
      <c r="Y88" s="620">
        <v>14879.34438679001</v>
      </c>
      <c r="Z88" s="620">
        <v>15859.5972</v>
      </c>
      <c r="AA88" s="620">
        <v>14810.849954759993</v>
      </c>
      <c r="AB88" s="620">
        <v>14967.719000000001</v>
      </c>
    </row>
    <row r="89" spans="1:28">
      <c r="A89" s="1186" t="s">
        <v>1178</v>
      </c>
      <c r="B89" s="981">
        <v>49798.429858383082</v>
      </c>
      <c r="C89" s="982">
        <v>50271.804558120893</v>
      </c>
      <c r="D89" s="626">
        <v>48405.805441051525</v>
      </c>
      <c r="E89" s="626">
        <v>50932.104064376334</v>
      </c>
      <c r="F89" s="626">
        <v>51238.13605124272</v>
      </c>
      <c r="G89" s="626">
        <v>54398.426942765131</v>
      </c>
      <c r="H89" s="626">
        <v>56840.629484400502</v>
      </c>
      <c r="I89" s="626">
        <v>53672.199238171946</v>
      </c>
      <c r="J89" s="626">
        <v>53975.374829077351</v>
      </c>
      <c r="K89" s="626">
        <v>55939.306770636642</v>
      </c>
      <c r="L89" s="626">
        <v>57278.484578832082</v>
      </c>
      <c r="M89" s="620">
        <v>60226.4084</v>
      </c>
      <c r="N89" s="620">
        <v>64245.338000000003</v>
      </c>
      <c r="O89" s="620">
        <v>66690.357999999993</v>
      </c>
      <c r="P89" s="620">
        <v>65393.955000000002</v>
      </c>
      <c r="Q89" s="620">
        <v>57647.990999999995</v>
      </c>
      <c r="R89" s="620">
        <v>64308.7791</v>
      </c>
      <c r="S89" s="620">
        <v>68080.274999999994</v>
      </c>
      <c r="T89" s="620">
        <v>65100.125</v>
      </c>
      <c r="U89" s="620">
        <v>68852.106200000009</v>
      </c>
      <c r="V89" s="620">
        <v>69357.976900000009</v>
      </c>
      <c r="W89" s="620">
        <v>72508.58600000001</v>
      </c>
      <c r="X89" s="620">
        <v>71909.934169249987</v>
      </c>
      <c r="Y89" s="620">
        <v>71651.187368569954</v>
      </c>
      <c r="Z89" s="620">
        <v>73986.624500000005</v>
      </c>
      <c r="AA89" s="620">
        <v>69486.181182579923</v>
      </c>
      <c r="AB89" s="620">
        <v>68850.990999999995</v>
      </c>
    </row>
    <row r="90" spans="1:28" ht="14.5">
      <c r="A90" s="1185" t="s">
        <v>1451</v>
      </c>
      <c r="B90" s="981">
        <v>42927.824999999997</v>
      </c>
      <c r="C90" s="626">
        <v>38461.828000000001</v>
      </c>
      <c r="D90" s="626">
        <v>64730.828999999998</v>
      </c>
      <c r="E90" s="626">
        <v>63288.362999999998</v>
      </c>
      <c r="F90" s="626">
        <v>63780.529000000002</v>
      </c>
      <c r="G90" s="626">
        <v>74208.540999999997</v>
      </c>
      <c r="H90" s="626">
        <v>85264.346999999994</v>
      </c>
      <c r="I90" s="626">
        <v>69112.918000000005</v>
      </c>
      <c r="J90" s="626">
        <v>63551.631000000001</v>
      </c>
      <c r="K90" s="626">
        <v>53802.222000000002</v>
      </c>
      <c r="L90" s="626">
        <v>53126.508999999998</v>
      </c>
      <c r="M90" s="626">
        <v>53914.932000000001</v>
      </c>
      <c r="N90" s="626">
        <v>53192.947999999997</v>
      </c>
      <c r="O90" s="626">
        <v>53732.055999999997</v>
      </c>
      <c r="P90" s="626">
        <v>51068.940999999999</v>
      </c>
      <c r="Q90" s="626">
        <v>50631.478000000003</v>
      </c>
      <c r="R90" s="626">
        <v>49042.862999999998</v>
      </c>
      <c r="S90" s="626">
        <v>54397.4</v>
      </c>
      <c r="T90" s="626">
        <v>57328.476000000002</v>
      </c>
      <c r="U90" s="626">
        <v>57574.538</v>
      </c>
      <c r="V90" s="626">
        <v>57547.086000000003</v>
      </c>
      <c r="W90" s="626">
        <v>56382.883000000002</v>
      </c>
      <c r="X90" s="626">
        <v>59994.972999999998</v>
      </c>
      <c r="Y90" s="626">
        <v>60254.733999999997</v>
      </c>
      <c r="Z90" s="626">
        <v>59212.527999999998</v>
      </c>
      <c r="AA90" s="626">
        <v>60373.563999999998</v>
      </c>
      <c r="AB90" s="626">
        <v>59942.762999999999</v>
      </c>
    </row>
    <row r="91" spans="1:28">
      <c r="A91" s="1186" t="s">
        <v>1087</v>
      </c>
      <c r="B91" s="981">
        <v>2.1869999999999998</v>
      </c>
      <c r="C91" s="626">
        <v>2.9329999999999998</v>
      </c>
      <c r="D91" s="982">
        <v>1.65</v>
      </c>
      <c r="E91" s="982">
        <v>0.46899999999999997</v>
      </c>
      <c r="F91" s="982">
        <v>4.0000000000000001E-3</v>
      </c>
      <c r="G91" s="982">
        <v>0</v>
      </c>
      <c r="H91" s="982">
        <v>0</v>
      </c>
      <c r="I91" s="982">
        <v>0</v>
      </c>
      <c r="J91" s="982">
        <v>0</v>
      </c>
      <c r="K91" s="626">
        <v>0</v>
      </c>
      <c r="L91" s="626">
        <v>0</v>
      </c>
      <c r="M91" s="982">
        <v>0</v>
      </c>
      <c r="N91" s="982">
        <v>5.0999999999999996</v>
      </c>
      <c r="O91" s="982">
        <v>6.18</v>
      </c>
      <c r="P91" s="982">
        <v>3.78</v>
      </c>
      <c r="Q91" s="982">
        <v>8.0960000000000001</v>
      </c>
      <c r="R91" s="982">
        <v>7.1820000000000004</v>
      </c>
      <c r="S91" s="982">
        <v>6.18</v>
      </c>
      <c r="T91" s="982">
        <v>5.82</v>
      </c>
      <c r="U91" s="982">
        <v>4.84</v>
      </c>
      <c r="V91" s="982">
        <v>4.0540000000000003</v>
      </c>
      <c r="W91" s="982">
        <v>2.4180000000000001</v>
      </c>
      <c r="X91" s="982">
        <v>2.9740000000000002</v>
      </c>
      <c r="Y91" s="982">
        <v>2.7639999999999998</v>
      </c>
      <c r="Z91" s="982">
        <v>3.798</v>
      </c>
      <c r="AA91" s="982">
        <v>2.8140000000000001</v>
      </c>
      <c r="AB91" s="982">
        <v>1.214</v>
      </c>
    </row>
    <row r="92" spans="1:28">
      <c r="A92" s="1187" t="s">
        <v>774</v>
      </c>
      <c r="B92" s="981">
        <v>0</v>
      </c>
      <c r="C92" s="626">
        <v>0</v>
      </c>
      <c r="D92" s="982">
        <v>0</v>
      </c>
      <c r="E92" s="982">
        <v>0</v>
      </c>
      <c r="F92" s="982">
        <v>0</v>
      </c>
      <c r="G92" s="982">
        <v>0</v>
      </c>
      <c r="H92" s="982">
        <v>0</v>
      </c>
      <c r="I92" s="982">
        <v>0</v>
      </c>
      <c r="J92" s="982">
        <v>0</v>
      </c>
      <c r="K92" s="626">
        <v>0</v>
      </c>
      <c r="L92" s="626">
        <v>0</v>
      </c>
      <c r="M92" s="982">
        <v>0</v>
      </c>
      <c r="N92" s="982">
        <v>0</v>
      </c>
      <c r="O92" s="982">
        <v>0</v>
      </c>
      <c r="P92" s="982">
        <v>0</v>
      </c>
      <c r="Q92" s="982">
        <v>0</v>
      </c>
      <c r="R92" s="982">
        <v>0</v>
      </c>
      <c r="S92" s="982">
        <v>0</v>
      </c>
      <c r="T92" s="982">
        <v>0</v>
      </c>
      <c r="U92" s="982">
        <v>0</v>
      </c>
      <c r="V92" s="982">
        <v>0</v>
      </c>
      <c r="W92" s="982">
        <v>0</v>
      </c>
      <c r="X92" s="982">
        <v>0</v>
      </c>
      <c r="Y92" s="982">
        <v>0</v>
      </c>
      <c r="Z92" s="982">
        <v>0</v>
      </c>
      <c r="AA92" s="982">
        <v>0</v>
      </c>
      <c r="AB92" s="982">
        <v>0</v>
      </c>
    </row>
    <row r="93" spans="1:28">
      <c r="A93" s="1186" t="s">
        <v>775</v>
      </c>
      <c r="B93" s="739">
        <v>15260.127</v>
      </c>
      <c r="C93" s="620">
        <v>14876.81</v>
      </c>
      <c r="D93" s="620">
        <v>14281.815000000001</v>
      </c>
      <c r="E93" s="620">
        <v>14590.001</v>
      </c>
      <c r="F93" s="620">
        <v>14486.142</v>
      </c>
      <c r="G93" s="620">
        <v>17196.512999999999</v>
      </c>
      <c r="H93" s="620">
        <v>17704.934000000001</v>
      </c>
      <c r="I93" s="620">
        <v>16350.745999999999</v>
      </c>
      <c r="J93" s="620">
        <v>15609.883</v>
      </c>
      <c r="K93" s="620">
        <v>14351.464</v>
      </c>
      <c r="L93" s="620">
        <v>13342.261</v>
      </c>
      <c r="M93" s="620">
        <v>13222.125</v>
      </c>
      <c r="N93" s="620">
        <v>12351.203</v>
      </c>
      <c r="O93" s="620">
        <v>12799.662</v>
      </c>
      <c r="P93" s="620">
        <v>11933.651</v>
      </c>
      <c r="Q93" s="620">
        <v>11167.204</v>
      </c>
      <c r="R93" s="620">
        <v>10673.674999999999</v>
      </c>
      <c r="S93" s="620">
        <v>11750.132</v>
      </c>
      <c r="T93" s="620">
        <v>11589.192999999999</v>
      </c>
      <c r="U93" s="620">
        <v>12163.575999999999</v>
      </c>
      <c r="V93" s="620">
        <v>11786.58</v>
      </c>
      <c r="W93" s="620">
        <v>11385.582</v>
      </c>
      <c r="X93" s="620">
        <v>11764.463</v>
      </c>
      <c r="Y93" s="620">
        <v>12316.787</v>
      </c>
      <c r="Z93" s="620">
        <v>12642.81</v>
      </c>
      <c r="AA93" s="620">
        <v>12276.31</v>
      </c>
      <c r="AB93" s="620">
        <v>12526.498</v>
      </c>
    </row>
    <row r="94" spans="1:28">
      <c r="A94" s="1186" t="s">
        <v>1088</v>
      </c>
      <c r="B94" s="739">
        <v>27665.510999999999</v>
      </c>
      <c r="C94" s="620">
        <v>23582.084999999999</v>
      </c>
      <c r="D94" s="620">
        <v>22991.589</v>
      </c>
      <c r="E94" s="620">
        <v>23720.427</v>
      </c>
      <c r="F94" s="620">
        <v>23648.17</v>
      </c>
      <c r="G94" s="620">
        <v>23969.11</v>
      </c>
      <c r="H94" s="620">
        <v>37779.54</v>
      </c>
      <c r="I94" s="620">
        <v>24793.022000000001</v>
      </c>
      <c r="J94" s="620">
        <v>22197.738000000001</v>
      </c>
      <c r="K94" s="620">
        <v>19115.669000000002</v>
      </c>
      <c r="L94" s="620">
        <v>22418.71</v>
      </c>
      <c r="M94" s="620">
        <v>22993.582999999999</v>
      </c>
      <c r="N94" s="620">
        <v>22511.587</v>
      </c>
      <c r="O94" s="620">
        <v>23064.055</v>
      </c>
      <c r="P94" s="620">
        <v>20627.023000000001</v>
      </c>
      <c r="Q94" s="620">
        <v>20941.156999999999</v>
      </c>
      <c r="R94" s="620">
        <v>19698.578000000001</v>
      </c>
      <c r="S94" s="620">
        <v>20646.507000000001</v>
      </c>
      <c r="T94" s="620">
        <v>21379.091</v>
      </c>
      <c r="U94" s="620">
        <v>20464.214</v>
      </c>
      <c r="V94" s="620">
        <v>20872.028999999999</v>
      </c>
      <c r="W94" s="620">
        <v>18713.625</v>
      </c>
      <c r="X94" s="620">
        <v>20312.419999999998</v>
      </c>
      <c r="Y94" s="620">
        <v>20823.125</v>
      </c>
      <c r="Z94" s="620">
        <v>18176.125</v>
      </c>
      <c r="AA94" s="620">
        <v>19425.679</v>
      </c>
      <c r="AB94" s="620">
        <v>18997.96</v>
      </c>
    </row>
    <row r="95" spans="1:28">
      <c r="A95" s="1186" t="s">
        <v>776</v>
      </c>
      <c r="B95" s="739" t="s">
        <v>302</v>
      </c>
      <c r="C95" s="620" t="s">
        <v>302</v>
      </c>
      <c r="D95" s="620">
        <v>27455.775000000001</v>
      </c>
      <c r="E95" s="620">
        <v>24977.466</v>
      </c>
      <c r="F95" s="620">
        <v>25646.213</v>
      </c>
      <c r="G95" s="620">
        <v>33042.917999999998</v>
      </c>
      <c r="H95" s="620">
        <v>29779.873</v>
      </c>
      <c r="I95" s="620">
        <v>27969.15</v>
      </c>
      <c r="J95" s="620">
        <v>25744.01</v>
      </c>
      <c r="K95" s="620">
        <v>20335.089</v>
      </c>
      <c r="L95" s="620">
        <v>17365.538</v>
      </c>
      <c r="M95" s="620">
        <v>17699.223999999998</v>
      </c>
      <c r="N95" s="620">
        <v>18325.058000000001</v>
      </c>
      <c r="O95" s="620">
        <v>17862.159</v>
      </c>
      <c r="P95" s="620">
        <v>18504.487000000001</v>
      </c>
      <c r="Q95" s="620">
        <v>18515.021000000001</v>
      </c>
      <c r="R95" s="620">
        <v>18663.428</v>
      </c>
      <c r="S95" s="620">
        <v>21994.580999999998</v>
      </c>
      <c r="T95" s="620">
        <v>24354.371999999999</v>
      </c>
      <c r="U95" s="620">
        <v>24941.907999999999</v>
      </c>
      <c r="V95" s="620">
        <v>24884.422999999999</v>
      </c>
      <c r="W95" s="620">
        <v>26281.258000000002</v>
      </c>
      <c r="X95" s="620">
        <v>27915.116000000002</v>
      </c>
      <c r="Y95" s="620">
        <v>27112.058000000001</v>
      </c>
      <c r="Z95" s="620">
        <v>28389.794999999998</v>
      </c>
      <c r="AA95" s="620">
        <v>28668.760999999999</v>
      </c>
      <c r="AB95" s="620">
        <v>28417.091</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620"/>
      <c r="Y96" s="620"/>
      <c r="Z96" s="620"/>
      <c r="AA96" s="620"/>
      <c r="AB96" s="620"/>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T7:Y7"/>
    <mergeCell ref="B97:G97"/>
    <mergeCell ref="Z7:AB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Baden-Württemberg</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2">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792</v>
      </c>
      <c r="B3" s="363" t="s">
        <v>1343</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184416.658</v>
      </c>
      <c r="C9" s="620">
        <v>180614.04199999999</v>
      </c>
      <c r="D9" s="620">
        <v>171707.58300000001</v>
      </c>
      <c r="E9" s="620">
        <v>167571.94899999999</v>
      </c>
      <c r="F9" s="620">
        <v>164076.44899999999</v>
      </c>
      <c r="G9" s="620">
        <v>173386.82</v>
      </c>
      <c r="H9" s="620">
        <v>171897.70199999999</v>
      </c>
      <c r="I9" s="620">
        <v>160366.37599999999</v>
      </c>
      <c r="J9" s="620">
        <v>154027.20300000001</v>
      </c>
      <c r="K9" s="620">
        <v>141892.565</v>
      </c>
      <c r="L9" s="620">
        <v>144513.58799999999</v>
      </c>
      <c r="M9" s="620">
        <v>139844.54500000001</v>
      </c>
      <c r="N9" s="620">
        <v>144874.09099999999</v>
      </c>
      <c r="O9" s="620">
        <v>144056.01800000001</v>
      </c>
      <c r="P9" s="620">
        <v>141022.14499999999</v>
      </c>
      <c r="Q9" s="620">
        <v>138096.98499999999</v>
      </c>
      <c r="R9" s="620">
        <v>137849.76999999999</v>
      </c>
      <c r="S9" s="620">
        <v>150551.31200000001</v>
      </c>
      <c r="T9" s="620">
        <v>145635.71</v>
      </c>
      <c r="U9" s="620">
        <v>143819.639</v>
      </c>
      <c r="V9" s="620">
        <v>152204.886</v>
      </c>
      <c r="W9" s="620">
        <v>145053.13699999999</v>
      </c>
      <c r="X9" s="620">
        <v>157428.073</v>
      </c>
      <c r="Y9" s="629">
        <v>162936.76199999999</v>
      </c>
      <c r="Z9" s="629">
        <v>160359.58100000001</v>
      </c>
      <c r="AA9" s="629">
        <v>160098.13699999999</v>
      </c>
      <c r="AB9" s="629">
        <v>163700.36600000001</v>
      </c>
    </row>
    <row r="10" spans="1:31">
      <c r="A10" s="1186" t="s">
        <v>1064</v>
      </c>
      <c r="B10" s="739">
        <v>143008.264</v>
      </c>
      <c r="C10" s="620">
        <v>141668.86300000001</v>
      </c>
      <c r="D10" s="620">
        <v>127360.694</v>
      </c>
      <c r="E10" s="620">
        <v>123989.505</v>
      </c>
      <c r="F10" s="620">
        <v>119937.341</v>
      </c>
      <c r="G10" s="620">
        <v>132042.95499999999</v>
      </c>
      <c r="H10" s="620">
        <v>127551.565</v>
      </c>
      <c r="I10" s="620">
        <v>118470.048</v>
      </c>
      <c r="J10" s="620">
        <v>110128.07399999999</v>
      </c>
      <c r="K10" s="620">
        <v>103869.507</v>
      </c>
      <c r="L10" s="620">
        <v>96851.572</v>
      </c>
      <c r="M10" s="620">
        <v>94681.214000000007</v>
      </c>
      <c r="N10" s="620">
        <v>99304.032999999996</v>
      </c>
      <c r="O10" s="620">
        <v>96099.638999999996</v>
      </c>
      <c r="P10" s="620">
        <v>94710.486999999994</v>
      </c>
      <c r="Q10" s="620">
        <v>91105.625</v>
      </c>
      <c r="R10" s="620">
        <v>94507.135999999999</v>
      </c>
      <c r="S10" s="620">
        <v>102645.724</v>
      </c>
      <c r="T10" s="620">
        <v>99889.207999999999</v>
      </c>
      <c r="U10" s="620">
        <v>101885.52499999999</v>
      </c>
      <c r="V10" s="620">
        <v>102271.92</v>
      </c>
      <c r="W10" s="620">
        <v>101632.371</v>
      </c>
      <c r="X10" s="620">
        <v>110488.671</v>
      </c>
      <c r="Y10" s="629">
        <v>112125.72500000001</v>
      </c>
      <c r="Z10" s="629">
        <v>115255.872</v>
      </c>
      <c r="AA10" s="629">
        <v>112551.196</v>
      </c>
      <c r="AB10" s="629">
        <v>115843.126</v>
      </c>
    </row>
    <row r="11" spans="1:31">
      <c r="A11" s="1187" t="s">
        <v>1065</v>
      </c>
      <c r="B11" s="739">
        <v>179.3</v>
      </c>
      <c r="C11" s="620">
        <v>158.22</v>
      </c>
      <c r="D11" s="620">
        <v>130.63800000000001</v>
      </c>
      <c r="E11" s="620">
        <v>122.083</v>
      </c>
      <c r="F11" s="620">
        <v>110.52200000000001</v>
      </c>
      <c r="G11" s="620">
        <v>100.53</v>
      </c>
      <c r="H11" s="620">
        <v>97.581999999999994</v>
      </c>
      <c r="I11" s="620">
        <v>106.789</v>
      </c>
      <c r="J11" s="620">
        <v>125.051</v>
      </c>
      <c r="K11" s="620">
        <v>86.391000000000005</v>
      </c>
      <c r="L11" s="620">
        <v>64.584999999999994</v>
      </c>
      <c r="M11" s="620">
        <v>89.647000000000006</v>
      </c>
      <c r="N11" s="620">
        <v>84.706000000000003</v>
      </c>
      <c r="O11" s="620">
        <v>53.104999999999997</v>
      </c>
      <c r="P11" s="620">
        <v>42.841000000000001</v>
      </c>
      <c r="Q11" s="620">
        <v>40.04</v>
      </c>
      <c r="R11" s="620">
        <v>35.290999999999997</v>
      </c>
      <c r="S11" s="620">
        <v>38.305999999999997</v>
      </c>
      <c r="T11" s="620">
        <v>44.151000000000003</v>
      </c>
      <c r="U11" s="620">
        <v>53.593000000000004</v>
      </c>
      <c r="V11" s="620">
        <v>48.981000000000002</v>
      </c>
      <c r="W11" s="620">
        <v>49.47</v>
      </c>
      <c r="X11" s="620">
        <v>47.844999999999999</v>
      </c>
      <c r="Y11" s="629">
        <v>54.904000000000003</v>
      </c>
      <c r="Z11" s="629">
        <v>49.418999999999997</v>
      </c>
      <c r="AA11" s="629">
        <v>45.790999999999997</v>
      </c>
      <c r="AB11" s="629">
        <v>43.579000000000001</v>
      </c>
    </row>
    <row r="12" spans="1:31">
      <c r="A12" s="1189" t="s">
        <v>738</v>
      </c>
      <c r="B12" s="739">
        <v>0</v>
      </c>
      <c r="C12" s="620">
        <v>0</v>
      </c>
      <c r="D12" s="620">
        <v>0</v>
      </c>
      <c r="E12" s="620">
        <v>0</v>
      </c>
      <c r="F12" s="620">
        <v>0</v>
      </c>
      <c r="G12" s="620">
        <v>0</v>
      </c>
      <c r="H12" s="620">
        <v>0</v>
      </c>
      <c r="I12" s="620">
        <v>0</v>
      </c>
      <c r="J12" s="620">
        <v>0</v>
      </c>
      <c r="K12" s="620">
        <v>0</v>
      </c>
      <c r="L12" s="620">
        <v>0</v>
      </c>
      <c r="M12" s="620">
        <v>0</v>
      </c>
      <c r="N12" s="620">
        <v>0</v>
      </c>
      <c r="O12" s="620">
        <v>0</v>
      </c>
      <c r="P12" s="620">
        <v>0</v>
      </c>
      <c r="Q12" s="620">
        <v>0</v>
      </c>
      <c r="R12" s="620">
        <v>0</v>
      </c>
      <c r="S12" s="620">
        <v>0</v>
      </c>
      <c r="T12" s="620">
        <v>0</v>
      </c>
      <c r="U12" s="620">
        <v>0</v>
      </c>
      <c r="V12" s="620">
        <v>0</v>
      </c>
      <c r="W12" s="620">
        <v>0</v>
      </c>
      <c r="X12" s="620">
        <v>0</v>
      </c>
      <c r="Y12" s="629">
        <v>0</v>
      </c>
      <c r="Z12" s="629">
        <v>0</v>
      </c>
      <c r="AA12" s="629">
        <v>0</v>
      </c>
      <c r="AB12" s="629">
        <v>0</v>
      </c>
    </row>
    <row r="13" spans="1:31">
      <c r="A13" s="1189" t="s">
        <v>739</v>
      </c>
      <c r="B13" s="739">
        <v>50.853000000000002</v>
      </c>
      <c r="C13" s="620">
        <v>58.146999999999998</v>
      </c>
      <c r="D13" s="620">
        <v>61.728999999999999</v>
      </c>
      <c r="E13" s="620">
        <v>60.984999999999999</v>
      </c>
      <c r="F13" s="620">
        <v>57.667999999999999</v>
      </c>
      <c r="G13" s="620">
        <v>55.042999999999999</v>
      </c>
      <c r="H13" s="620">
        <v>58.149000000000001</v>
      </c>
      <c r="I13" s="620">
        <v>59.277000000000001</v>
      </c>
      <c r="J13" s="620">
        <v>64.540999999999997</v>
      </c>
      <c r="K13" s="620">
        <v>27.259</v>
      </c>
      <c r="L13" s="620">
        <v>23.13</v>
      </c>
      <c r="M13" s="620">
        <v>32.472000000000001</v>
      </c>
      <c r="N13" s="620">
        <v>31.196000000000002</v>
      </c>
      <c r="O13" s="620">
        <v>0</v>
      </c>
      <c r="P13" s="620">
        <v>0</v>
      </c>
      <c r="Q13" s="620">
        <v>0</v>
      </c>
      <c r="R13" s="620">
        <v>0</v>
      </c>
      <c r="S13" s="620">
        <v>0</v>
      </c>
      <c r="T13" s="620">
        <v>0</v>
      </c>
      <c r="U13" s="620">
        <v>0</v>
      </c>
      <c r="V13" s="620">
        <v>0</v>
      </c>
      <c r="W13" s="620">
        <v>0</v>
      </c>
      <c r="X13" s="620">
        <v>0</v>
      </c>
      <c r="Y13" s="629">
        <v>0</v>
      </c>
      <c r="Z13" s="629">
        <v>0</v>
      </c>
      <c r="AA13" s="629">
        <v>0</v>
      </c>
      <c r="AB13" s="629">
        <v>0</v>
      </c>
    </row>
    <row r="14" spans="1:31">
      <c r="A14" s="1189" t="s">
        <v>740</v>
      </c>
      <c r="B14" s="739">
        <v>75.710999999999999</v>
      </c>
      <c r="C14" s="620">
        <v>57.362000000000002</v>
      </c>
      <c r="D14" s="620">
        <v>48.707999999999998</v>
      </c>
      <c r="E14" s="620">
        <v>45.96</v>
      </c>
      <c r="F14" s="620">
        <v>42.145000000000003</v>
      </c>
      <c r="G14" s="620">
        <v>40.067</v>
      </c>
      <c r="H14" s="620">
        <v>36.707000000000001</v>
      </c>
      <c r="I14" s="620">
        <v>36.909999999999997</v>
      </c>
      <c r="J14" s="620">
        <v>40.273000000000003</v>
      </c>
      <c r="K14" s="620">
        <v>35.003999999999998</v>
      </c>
      <c r="L14" s="620">
        <v>31.141999999999999</v>
      </c>
      <c r="M14" s="620">
        <v>33.991999999999997</v>
      </c>
      <c r="N14" s="620">
        <v>41.073999999999998</v>
      </c>
      <c r="O14" s="620">
        <v>42.350999999999999</v>
      </c>
      <c r="P14" s="620">
        <v>36.341000000000001</v>
      </c>
      <c r="Q14" s="620">
        <v>31.742000000000001</v>
      </c>
      <c r="R14" s="620">
        <v>30.036000000000001</v>
      </c>
      <c r="S14" s="620">
        <v>32.405999999999999</v>
      </c>
      <c r="T14" s="620">
        <v>39.094999999999999</v>
      </c>
      <c r="U14" s="620">
        <v>46.177</v>
      </c>
      <c r="V14" s="620">
        <v>42.716999999999999</v>
      </c>
      <c r="W14" s="620">
        <v>39.869</v>
      </c>
      <c r="X14" s="620">
        <v>37.008000000000003</v>
      </c>
      <c r="Y14" s="629">
        <v>45.235999999999997</v>
      </c>
      <c r="Z14" s="629">
        <v>42.293999999999997</v>
      </c>
      <c r="AA14" s="629">
        <v>41.582999999999998</v>
      </c>
      <c r="AB14" s="629">
        <v>38.453000000000003</v>
      </c>
    </row>
    <row r="15" spans="1:31">
      <c r="A15" s="1189" t="s">
        <v>741</v>
      </c>
      <c r="B15" s="739">
        <v>52.735999999999997</v>
      </c>
      <c r="C15" s="620">
        <v>42.710999999999999</v>
      </c>
      <c r="D15" s="620">
        <v>20.201000000000001</v>
      </c>
      <c r="E15" s="620">
        <v>15.138</v>
      </c>
      <c r="F15" s="620">
        <v>10.709</v>
      </c>
      <c r="G15" s="620">
        <v>5.42</v>
      </c>
      <c r="H15" s="620">
        <v>2.726</v>
      </c>
      <c r="I15" s="620">
        <v>10.602</v>
      </c>
      <c r="J15" s="620">
        <v>20.236999999999998</v>
      </c>
      <c r="K15" s="620">
        <v>24.128</v>
      </c>
      <c r="L15" s="620">
        <v>10.313000000000001</v>
      </c>
      <c r="M15" s="620">
        <v>23.183</v>
      </c>
      <c r="N15" s="620">
        <v>12.436</v>
      </c>
      <c r="O15" s="620">
        <v>10.754</v>
      </c>
      <c r="P15" s="620">
        <v>6.5</v>
      </c>
      <c r="Q15" s="620">
        <v>8.298</v>
      </c>
      <c r="R15" s="620">
        <v>5.2549999999999999</v>
      </c>
      <c r="S15" s="620">
        <v>5.9</v>
      </c>
      <c r="T15" s="620">
        <v>5.056</v>
      </c>
      <c r="U15" s="620">
        <v>7.4160000000000004</v>
      </c>
      <c r="V15" s="620">
        <v>6.2640000000000002</v>
      </c>
      <c r="W15" s="620">
        <v>9.6010000000000009</v>
      </c>
      <c r="X15" s="620">
        <v>10.837</v>
      </c>
      <c r="Y15" s="629">
        <v>9.6679999999999993</v>
      </c>
      <c r="Z15" s="629">
        <v>7.125</v>
      </c>
      <c r="AA15" s="629">
        <v>4.2080000000000002</v>
      </c>
      <c r="AB15" s="629">
        <v>5.1260000000000003</v>
      </c>
    </row>
    <row r="16" spans="1:31">
      <c r="A16" s="1196" t="s">
        <v>742</v>
      </c>
      <c r="B16" s="739">
        <v>47.924999999999997</v>
      </c>
      <c r="C16" s="620">
        <v>39.689</v>
      </c>
      <c r="D16" s="620">
        <v>16.914000000000001</v>
      </c>
      <c r="E16" s="620">
        <v>11.782</v>
      </c>
      <c r="F16" s="620">
        <v>7.4450000000000003</v>
      </c>
      <c r="G16" s="620">
        <v>2.4910000000000001</v>
      </c>
      <c r="H16" s="620">
        <v>0</v>
      </c>
      <c r="I16" s="620">
        <v>8.4740000000000002</v>
      </c>
      <c r="J16" s="620">
        <v>18.257000000000001</v>
      </c>
      <c r="K16" s="620">
        <v>22.369</v>
      </c>
      <c r="L16" s="620">
        <v>8.5220000000000002</v>
      </c>
      <c r="M16" s="620">
        <v>21.199000000000002</v>
      </c>
      <c r="N16" s="620">
        <v>10.414999999999999</v>
      </c>
      <c r="O16" s="620">
        <v>8.9160000000000004</v>
      </c>
      <c r="P16" s="620">
        <v>4.7439999999999998</v>
      </c>
      <c r="Q16" s="620">
        <v>6.9359999999999999</v>
      </c>
      <c r="R16" s="620">
        <v>4.18</v>
      </c>
      <c r="S16" s="620">
        <v>4.6260000000000003</v>
      </c>
      <c r="T16" s="620">
        <v>3.8820000000000001</v>
      </c>
      <c r="U16" s="620">
        <v>6.2149999999999999</v>
      </c>
      <c r="V16" s="620">
        <v>5.0750000000000002</v>
      </c>
      <c r="W16" s="620">
        <v>8.4540000000000006</v>
      </c>
      <c r="X16" s="620">
        <v>9.84</v>
      </c>
      <c r="Y16" s="629">
        <v>8.6129999999999995</v>
      </c>
      <c r="Z16" s="629">
        <v>5.9260000000000002</v>
      </c>
      <c r="AA16" s="629">
        <v>2.98</v>
      </c>
      <c r="AB16" s="629">
        <v>3.9580000000000002</v>
      </c>
    </row>
    <row r="17" spans="1:28">
      <c r="A17" s="1196" t="s">
        <v>743</v>
      </c>
      <c r="B17" s="739">
        <v>0</v>
      </c>
      <c r="C17" s="620">
        <v>0</v>
      </c>
      <c r="D17" s="620">
        <v>0</v>
      </c>
      <c r="E17" s="620">
        <v>0</v>
      </c>
      <c r="F17" s="620">
        <v>0</v>
      </c>
      <c r="G17" s="620">
        <v>0</v>
      </c>
      <c r="H17" s="620">
        <v>0</v>
      </c>
      <c r="I17" s="620">
        <v>0</v>
      </c>
      <c r="J17" s="620">
        <v>0</v>
      </c>
      <c r="K17" s="620">
        <v>0</v>
      </c>
      <c r="L17" s="620">
        <v>0</v>
      </c>
      <c r="M17" s="620">
        <v>0</v>
      </c>
      <c r="N17" s="620">
        <v>0</v>
      </c>
      <c r="O17" s="620">
        <v>0</v>
      </c>
      <c r="P17" s="620">
        <v>0</v>
      </c>
      <c r="Q17" s="620">
        <v>0</v>
      </c>
      <c r="R17" s="620">
        <v>0</v>
      </c>
      <c r="S17" s="620">
        <v>0</v>
      </c>
      <c r="T17" s="620">
        <v>0</v>
      </c>
      <c r="U17" s="620">
        <v>0</v>
      </c>
      <c r="V17" s="620">
        <v>0</v>
      </c>
      <c r="W17" s="620">
        <v>0</v>
      </c>
      <c r="X17" s="620">
        <v>0</v>
      </c>
      <c r="Y17" s="629">
        <v>0</v>
      </c>
      <c r="Z17" s="629">
        <v>0</v>
      </c>
      <c r="AA17" s="629">
        <v>0</v>
      </c>
      <c r="AB17" s="629">
        <v>0</v>
      </c>
    </row>
    <row r="18" spans="1:28">
      <c r="A18" s="1196" t="s">
        <v>744</v>
      </c>
      <c r="B18" s="739">
        <v>4.8109999999999999</v>
      </c>
      <c r="C18" s="620">
        <v>3.0219999999999998</v>
      </c>
      <c r="D18" s="620">
        <v>3.2869999999999999</v>
      </c>
      <c r="E18" s="620">
        <v>3.3559999999999999</v>
      </c>
      <c r="F18" s="620">
        <v>3.2639999999999998</v>
      </c>
      <c r="G18" s="620">
        <v>2.9289999999999998</v>
      </c>
      <c r="H18" s="620">
        <v>2.726</v>
      </c>
      <c r="I18" s="620">
        <v>2.1280000000000001</v>
      </c>
      <c r="J18" s="620">
        <v>1.98</v>
      </c>
      <c r="K18" s="620">
        <v>1.7589999999999999</v>
      </c>
      <c r="L18" s="620">
        <v>1.7909999999999999</v>
      </c>
      <c r="M18" s="620">
        <v>1.984</v>
      </c>
      <c r="N18" s="620">
        <v>2.0209999999999999</v>
      </c>
      <c r="O18" s="620">
        <v>1.8380000000000001</v>
      </c>
      <c r="P18" s="620">
        <v>1.756</v>
      </c>
      <c r="Q18" s="620">
        <v>1.3620000000000001</v>
      </c>
      <c r="R18" s="620">
        <v>1.075</v>
      </c>
      <c r="S18" s="620">
        <v>1.274</v>
      </c>
      <c r="T18" s="620">
        <v>1.1739999999999999</v>
      </c>
      <c r="U18" s="620">
        <v>1.2010000000000001</v>
      </c>
      <c r="V18" s="620">
        <v>1.1890000000000001</v>
      </c>
      <c r="W18" s="620">
        <v>1.147</v>
      </c>
      <c r="X18" s="620">
        <v>0.997</v>
      </c>
      <c r="Y18" s="629">
        <v>1.0549999999999999</v>
      </c>
      <c r="Z18" s="629">
        <v>1.1990000000000001</v>
      </c>
      <c r="AA18" s="629">
        <v>1.228</v>
      </c>
      <c r="AB18" s="629">
        <v>1.1679999999999999</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620">
        <v>0</v>
      </c>
      <c r="Y19" s="629">
        <v>0</v>
      </c>
      <c r="Z19" s="629">
        <v>0</v>
      </c>
      <c r="AA19" s="629">
        <v>0</v>
      </c>
      <c r="AB19" s="629">
        <v>0</v>
      </c>
    </row>
    <row r="20" spans="1:28">
      <c r="A20" s="1187" t="s">
        <v>772</v>
      </c>
      <c r="B20" s="739">
        <v>142828.96400000001</v>
      </c>
      <c r="C20" s="620">
        <v>141510.64300000001</v>
      </c>
      <c r="D20" s="620">
        <v>127230.056</v>
      </c>
      <c r="E20" s="620">
        <v>123867.42200000001</v>
      </c>
      <c r="F20" s="620">
        <v>119826.819</v>
      </c>
      <c r="G20" s="620">
        <v>131942.42499999999</v>
      </c>
      <c r="H20" s="620">
        <v>127453.98299999999</v>
      </c>
      <c r="I20" s="620">
        <v>118363.25900000001</v>
      </c>
      <c r="J20" s="620">
        <v>110003.023</v>
      </c>
      <c r="K20" s="620">
        <v>103783.11599999999</v>
      </c>
      <c r="L20" s="620">
        <v>96786.986999999994</v>
      </c>
      <c r="M20" s="620">
        <v>94591.566999999995</v>
      </c>
      <c r="N20" s="620">
        <v>99219.327000000005</v>
      </c>
      <c r="O20" s="620">
        <v>96046.534</v>
      </c>
      <c r="P20" s="620">
        <v>94667.645999999993</v>
      </c>
      <c r="Q20" s="620">
        <v>91065.585000000006</v>
      </c>
      <c r="R20" s="620">
        <v>94471.845000000001</v>
      </c>
      <c r="S20" s="620">
        <v>102607.41800000001</v>
      </c>
      <c r="T20" s="620">
        <v>99845.057000000001</v>
      </c>
      <c r="U20" s="620">
        <v>101831.932</v>
      </c>
      <c r="V20" s="620">
        <v>102222.939</v>
      </c>
      <c r="W20" s="620">
        <v>101582.901</v>
      </c>
      <c r="X20" s="620">
        <v>110440.826</v>
      </c>
      <c r="Y20" s="629">
        <v>112070.821</v>
      </c>
      <c r="Z20" s="629">
        <v>115206.45299999999</v>
      </c>
      <c r="AA20" s="629">
        <v>112505.405</v>
      </c>
      <c r="AB20" s="629">
        <v>115799.54700000001</v>
      </c>
    </row>
    <row r="21" spans="1:28">
      <c r="A21" s="1189" t="s">
        <v>745</v>
      </c>
      <c r="B21" s="739">
        <v>0</v>
      </c>
      <c r="C21" s="620">
        <v>0</v>
      </c>
      <c r="D21" s="620">
        <v>0</v>
      </c>
      <c r="E21" s="620">
        <v>0</v>
      </c>
      <c r="F21" s="620">
        <v>0</v>
      </c>
      <c r="G21" s="620">
        <v>0</v>
      </c>
      <c r="H21" s="620">
        <v>0</v>
      </c>
      <c r="I21" s="620">
        <v>0</v>
      </c>
      <c r="J21" s="620">
        <v>0</v>
      </c>
      <c r="K21" s="620">
        <v>0</v>
      </c>
      <c r="L21" s="620">
        <v>0</v>
      </c>
      <c r="M21" s="620">
        <v>0</v>
      </c>
      <c r="N21" s="620">
        <v>0</v>
      </c>
      <c r="O21" s="620">
        <v>0</v>
      </c>
      <c r="P21" s="620">
        <v>0</v>
      </c>
      <c r="Q21" s="620">
        <v>0</v>
      </c>
      <c r="R21" s="620">
        <v>0</v>
      </c>
      <c r="S21" s="620">
        <v>0</v>
      </c>
      <c r="T21" s="620">
        <v>0</v>
      </c>
      <c r="U21" s="620">
        <v>0</v>
      </c>
      <c r="V21" s="620">
        <v>0</v>
      </c>
      <c r="W21" s="620">
        <v>0</v>
      </c>
      <c r="X21" s="620">
        <v>0</v>
      </c>
      <c r="Y21" s="629">
        <v>0</v>
      </c>
      <c r="Z21" s="629">
        <v>0</v>
      </c>
      <c r="AA21" s="629">
        <v>0</v>
      </c>
      <c r="AB21" s="629">
        <v>0</v>
      </c>
    </row>
    <row r="22" spans="1:28">
      <c r="A22" s="1189" t="s">
        <v>1067</v>
      </c>
      <c r="B22" s="739">
        <v>142828.96400000001</v>
      </c>
      <c r="C22" s="620">
        <v>141510.64300000001</v>
      </c>
      <c r="D22" s="620">
        <v>127230.056</v>
      </c>
      <c r="E22" s="620">
        <v>123867.42200000001</v>
      </c>
      <c r="F22" s="620">
        <v>119826.819</v>
      </c>
      <c r="G22" s="620">
        <v>131942.42499999999</v>
      </c>
      <c r="H22" s="620">
        <v>127453.98299999999</v>
      </c>
      <c r="I22" s="620">
        <v>118363.25900000001</v>
      </c>
      <c r="J22" s="620">
        <v>110003.023</v>
      </c>
      <c r="K22" s="620">
        <v>103783.11599999999</v>
      </c>
      <c r="L22" s="620">
        <v>96786.986999999994</v>
      </c>
      <c r="M22" s="620">
        <v>94591.566999999995</v>
      </c>
      <c r="N22" s="620">
        <v>99219.327000000005</v>
      </c>
      <c r="O22" s="620">
        <v>96046.534</v>
      </c>
      <c r="P22" s="620">
        <v>94667.645999999993</v>
      </c>
      <c r="Q22" s="620">
        <v>91065.585000000006</v>
      </c>
      <c r="R22" s="620">
        <v>94471.845000000001</v>
      </c>
      <c r="S22" s="620">
        <v>102607.41800000001</v>
      </c>
      <c r="T22" s="620">
        <v>99845.057000000001</v>
      </c>
      <c r="U22" s="620">
        <v>101831.932</v>
      </c>
      <c r="V22" s="620">
        <v>102222.939</v>
      </c>
      <c r="W22" s="620">
        <v>101582.901</v>
      </c>
      <c r="X22" s="620">
        <v>110440.826</v>
      </c>
      <c r="Y22" s="629">
        <v>112070.821</v>
      </c>
      <c r="Z22" s="629">
        <v>115206.45299999999</v>
      </c>
      <c r="AA22" s="629">
        <v>112505.405</v>
      </c>
      <c r="AB22" s="629">
        <v>115799.54700000001</v>
      </c>
    </row>
    <row r="23" spans="1:28">
      <c r="A23" s="1196" t="s">
        <v>746</v>
      </c>
      <c r="B23" s="981">
        <v>139389.647</v>
      </c>
      <c r="C23" s="620">
        <v>136285.41800000001</v>
      </c>
      <c r="D23" s="620">
        <v>121957.497</v>
      </c>
      <c r="E23" s="620">
        <v>118028.148</v>
      </c>
      <c r="F23" s="620">
        <v>113225.033</v>
      </c>
      <c r="G23" s="982">
        <v>124602.947</v>
      </c>
      <c r="H23" s="982">
        <v>119717.04300000001</v>
      </c>
      <c r="I23" s="982">
        <v>110809.736</v>
      </c>
      <c r="J23" s="620">
        <v>102059.523</v>
      </c>
      <c r="K23" s="620">
        <v>96470.22</v>
      </c>
      <c r="L23" s="620">
        <v>89422.096999999994</v>
      </c>
      <c r="M23" s="620">
        <v>87393.535000000003</v>
      </c>
      <c r="N23" s="620">
        <v>91845.983999999997</v>
      </c>
      <c r="O23" s="620">
        <v>88302.697</v>
      </c>
      <c r="P23" s="620">
        <v>87203.392000000007</v>
      </c>
      <c r="Q23" s="620">
        <v>83024.745999999999</v>
      </c>
      <c r="R23" s="620">
        <v>86025.909</v>
      </c>
      <c r="S23" s="620">
        <v>94069.46</v>
      </c>
      <c r="T23" s="620">
        <v>91484.067999999999</v>
      </c>
      <c r="U23" s="620">
        <v>93426.047999999995</v>
      </c>
      <c r="V23" s="620">
        <v>93770.486000000004</v>
      </c>
      <c r="W23" s="620">
        <v>93918.453999999998</v>
      </c>
      <c r="X23" s="620">
        <v>102211.226</v>
      </c>
      <c r="Y23" s="629">
        <v>104122.239</v>
      </c>
      <c r="Z23" s="629">
        <v>107435.30899999999</v>
      </c>
      <c r="AA23" s="629">
        <v>104919.98699999999</v>
      </c>
      <c r="AB23" s="629">
        <v>108652.925</v>
      </c>
    </row>
    <row r="24" spans="1:28">
      <c r="A24" s="1197" t="s">
        <v>747</v>
      </c>
      <c r="B24" s="981">
        <v>3858.9490000000001</v>
      </c>
      <c r="C24" s="620">
        <v>35991.586000000003</v>
      </c>
      <c r="D24" s="620">
        <v>30910.706999999999</v>
      </c>
      <c r="E24" s="620">
        <v>28176.988000000001</v>
      </c>
      <c r="F24" s="620">
        <v>27837.221000000001</v>
      </c>
      <c r="G24" s="982">
        <v>29618.819</v>
      </c>
      <c r="H24" s="982">
        <v>27940.929</v>
      </c>
      <c r="I24" s="982">
        <v>27383.366999999998</v>
      </c>
      <c r="J24" s="620">
        <v>22504.556</v>
      </c>
      <c r="K24" s="620">
        <v>22615.589</v>
      </c>
      <c r="L24" s="620">
        <v>18936.819</v>
      </c>
      <c r="M24" s="620">
        <v>17138.955999999998</v>
      </c>
      <c r="N24" s="620">
        <v>17202.601999999999</v>
      </c>
      <c r="O24" s="620">
        <v>17341.118999999999</v>
      </c>
      <c r="P24" s="620">
        <v>16570.177</v>
      </c>
      <c r="Q24" s="620">
        <v>14463.414000000001</v>
      </c>
      <c r="R24" s="620">
        <v>15053.402</v>
      </c>
      <c r="S24" s="620">
        <v>17053.641</v>
      </c>
      <c r="T24" s="620">
        <v>17282.68</v>
      </c>
      <c r="U24" s="620">
        <v>16952.168000000001</v>
      </c>
      <c r="V24" s="620">
        <v>16923.603999999999</v>
      </c>
      <c r="W24" s="620">
        <v>16841.710999999999</v>
      </c>
      <c r="X24" s="620">
        <v>17502.333999999999</v>
      </c>
      <c r="Y24" s="629">
        <v>18465.071</v>
      </c>
      <c r="Z24" s="629">
        <v>18601.169999999998</v>
      </c>
      <c r="AA24" s="629">
        <v>19205.941999999999</v>
      </c>
      <c r="AB24" s="629">
        <v>20920.259999999998</v>
      </c>
    </row>
    <row r="25" spans="1:28" ht="25.5" customHeight="1">
      <c r="A25" s="1198" t="s">
        <v>748</v>
      </c>
      <c r="B25" s="981">
        <v>126824.014</v>
      </c>
      <c r="C25" s="620">
        <v>90999.434999999998</v>
      </c>
      <c r="D25" s="620">
        <v>81576.097999999998</v>
      </c>
      <c r="E25" s="620">
        <v>81013.48</v>
      </c>
      <c r="F25" s="620">
        <v>76482.104999999996</v>
      </c>
      <c r="G25" s="982">
        <v>85831.52</v>
      </c>
      <c r="H25" s="982">
        <v>82662.581000000006</v>
      </c>
      <c r="I25" s="982">
        <v>75342.366999999998</v>
      </c>
      <c r="J25" s="620">
        <v>71985.41</v>
      </c>
      <c r="K25" s="620">
        <v>66520.763000000006</v>
      </c>
      <c r="L25" s="620">
        <v>63020.504000000001</v>
      </c>
      <c r="M25" s="620">
        <v>62771.894999999997</v>
      </c>
      <c r="N25" s="620">
        <v>66547.251999999993</v>
      </c>
      <c r="O25" s="620">
        <v>62651.781999999999</v>
      </c>
      <c r="P25" s="620">
        <v>61696.898999999998</v>
      </c>
      <c r="Q25" s="620">
        <v>61668.196000000004</v>
      </c>
      <c r="R25" s="620">
        <v>63887.548999999999</v>
      </c>
      <c r="S25" s="620">
        <v>69518.472999999998</v>
      </c>
      <c r="T25" s="620">
        <v>66484.065000000002</v>
      </c>
      <c r="U25" s="620">
        <v>68935.906000000003</v>
      </c>
      <c r="V25" s="620">
        <v>68795.263000000006</v>
      </c>
      <c r="W25" s="620">
        <v>68998.040999999997</v>
      </c>
      <c r="X25" s="620">
        <v>76759.551000000007</v>
      </c>
      <c r="Y25" s="629">
        <v>76802.494000000006</v>
      </c>
      <c r="Z25" s="629">
        <v>80039.134000000005</v>
      </c>
      <c r="AA25" s="629">
        <v>76545.773000000001</v>
      </c>
      <c r="AB25" s="629">
        <v>78690.732999999993</v>
      </c>
    </row>
    <row r="26" spans="1:28">
      <c r="A26" s="1197" t="s">
        <v>749</v>
      </c>
      <c r="B26" s="981">
        <v>59.545999999999999</v>
      </c>
      <c r="C26" s="620">
        <v>193.42599999999999</v>
      </c>
      <c r="D26" s="620">
        <v>188.958</v>
      </c>
      <c r="E26" s="620">
        <v>167.37899999999999</v>
      </c>
      <c r="F26" s="620">
        <v>338.916</v>
      </c>
      <c r="G26" s="982">
        <v>259.92500000000001</v>
      </c>
      <c r="H26" s="982">
        <v>341.55900000000003</v>
      </c>
      <c r="I26" s="982">
        <v>384.05200000000002</v>
      </c>
      <c r="J26" s="620">
        <v>342.79</v>
      </c>
      <c r="K26" s="620">
        <v>379.14499999999998</v>
      </c>
      <c r="L26" s="620">
        <v>399.36700000000002</v>
      </c>
      <c r="M26" s="620">
        <v>411.41</v>
      </c>
      <c r="N26" s="620">
        <v>384.55</v>
      </c>
      <c r="O26" s="620">
        <v>383.21899999999999</v>
      </c>
      <c r="P26" s="620">
        <v>342.5</v>
      </c>
      <c r="Q26" s="620">
        <v>336.858</v>
      </c>
      <c r="R26" s="620">
        <v>369.649</v>
      </c>
      <c r="S26" s="620">
        <v>380.59300000000002</v>
      </c>
      <c r="T26" s="620">
        <v>426.55</v>
      </c>
      <c r="U26" s="620">
        <v>480.40499999999997</v>
      </c>
      <c r="V26" s="620">
        <v>456.517</v>
      </c>
      <c r="W26" s="620">
        <v>417.07100000000003</v>
      </c>
      <c r="X26" s="620">
        <v>407.149</v>
      </c>
      <c r="Y26" s="629">
        <v>384.238</v>
      </c>
      <c r="Z26" s="629">
        <v>410.44200000000001</v>
      </c>
      <c r="AA26" s="629">
        <v>420.642</v>
      </c>
      <c r="AB26" s="629">
        <v>455.47699999999998</v>
      </c>
    </row>
    <row r="27" spans="1:28" ht="25.5" customHeight="1">
      <c r="A27" s="1198" t="s">
        <v>750</v>
      </c>
      <c r="B27" s="739">
        <v>8647.1380000000008</v>
      </c>
      <c r="C27" s="620">
        <v>9100.9709999999995</v>
      </c>
      <c r="D27" s="620">
        <v>9281.7340000000004</v>
      </c>
      <c r="E27" s="620">
        <v>8670.3009999999995</v>
      </c>
      <c r="F27" s="620">
        <v>8566.7909999999993</v>
      </c>
      <c r="G27" s="620">
        <v>8892.6830000000009</v>
      </c>
      <c r="H27" s="620">
        <v>8771.9740000000002</v>
      </c>
      <c r="I27" s="620">
        <v>7699.95</v>
      </c>
      <c r="J27" s="620">
        <v>7226.7669999999998</v>
      </c>
      <c r="K27" s="620">
        <v>6954.723</v>
      </c>
      <c r="L27" s="620">
        <v>7065.4070000000002</v>
      </c>
      <c r="M27" s="620">
        <v>7071.2740000000003</v>
      </c>
      <c r="N27" s="620">
        <v>7711.58</v>
      </c>
      <c r="O27" s="620">
        <v>7926.5770000000002</v>
      </c>
      <c r="P27" s="620">
        <v>8593.8160000000007</v>
      </c>
      <c r="Q27" s="620">
        <v>6556.2780000000002</v>
      </c>
      <c r="R27" s="620">
        <v>6715.3090000000002</v>
      </c>
      <c r="S27" s="620">
        <v>7116.7529999999997</v>
      </c>
      <c r="T27" s="620">
        <v>7290.7730000000001</v>
      </c>
      <c r="U27" s="620">
        <v>7057.5690000000004</v>
      </c>
      <c r="V27" s="620">
        <v>7595.1019999999999</v>
      </c>
      <c r="W27" s="620">
        <v>7661.6310000000003</v>
      </c>
      <c r="X27" s="620">
        <v>7542.192</v>
      </c>
      <c r="Y27" s="629">
        <v>8470.4359999999997</v>
      </c>
      <c r="Z27" s="629">
        <v>8384.5630000000001</v>
      </c>
      <c r="AA27" s="629">
        <v>8747.6299999999992</v>
      </c>
      <c r="AB27" s="629">
        <v>8586.4549999999999</v>
      </c>
    </row>
    <row r="28" spans="1:28">
      <c r="A28" s="1197" t="s">
        <v>751</v>
      </c>
      <c r="B28" s="739">
        <v>0</v>
      </c>
      <c r="C28" s="620">
        <v>0</v>
      </c>
      <c r="D28" s="620">
        <v>0</v>
      </c>
      <c r="E28" s="620">
        <v>0</v>
      </c>
      <c r="F28" s="620">
        <v>0</v>
      </c>
      <c r="G28" s="620">
        <v>0</v>
      </c>
      <c r="H28" s="620">
        <v>0</v>
      </c>
      <c r="I28" s="620">
        <v>0</v>
      </c>
      <c r="J28" s="620">
        <v>0</v>
      </c>
      <c r="K28" s="620">
        <v>0</v>
      </c>
      <c r="L28" s="620">
        <v>0</v>
      </c>
      <c r="M28" s="620">
        <v>0</v>
      </c>
      <c r="N28" s="620">
        <v>0</v>
      </c>
      <c r="O28" s="620">
        <v>0</v>
      </c>
      <c r="P28" s="620">
        <v>0</v>
      </c>
      <c r="Q28" s="620">
        <v>0</v>
      </c>
      <c r="R28" s="620">
        <v>0</v>
      </c>
      <c r="S28" s="620">
        <v>0</v>
      </c>
      <c r="T28" s="620">
        <v>0</v>
      </c>
      <c r="U28" s="620">
        <v>0</v>
      </c>
      <c r="V28" s="620">
        <v>0</v>
      </c>
      <c r="W28" s="620">
        <v>0</v>
      </c>
      <c r="X28" s="620">
        <v>0</v>
      </c>
      <c r="Y28" s="629">
        <v>0</v>
      </c>
      <c r="Z28" s="629">
        <v>0</v>
      </c>
      <c r="AA28" s="629">
        <v>0</v>
      </c>
      <c r="AB28" s="629">
        <v>0</v>
      </c>
    </row>
    <row r="29" spans="1:28">
      <c r="A29" s="1196" t="s">
        <v>752</v>
      </c>
      <c r="B29" s="739">
        <v>3439.317</v>
      </c>
      <c r="C29" s="620">
        <v>5225.2250000000004</v>
      </c>
      <c r="D29" s="620">
        <v>5272.5590000000002</v>
      </c>
      <c r="E29" s="620">
        <v>5839.2740000000003</v>
      </c>
      <c r="F29" s="620">
        <v>6601.7860000000001</v>
      </c>
      <c r="G29" s="620">
        <v>7339.4780000000001</v>
      </c>
      <c r="H29" s="620">
        <v>7736.94</v>
      </c>
      <c r="I29" s="620">
        <v>7553.5230000000001</v>
      </c>
      <c r="J29" s="620">
        <v>7943.5</v>
      </c>
      <c r="K29" s="620">
        <v>7312.8959999999997</v>
      </c>
      <c r="L29" s="620">
        <v>7364.89</v>
      </c>
      <c r="M29" s="620">
        <v>7198.0320000000002</v>
      </c>
      <c r="N29" s="620">
        <v>7373.3429999999998</v>
      </c>
      <c r="O29" s="620">
        <v>7743.8370000000004</v>
      </c>
      <c r="P29" s="620">
        <v>7464.2539999999999</v>
      </c>
      <c r="Q29" s="620">
        <v>8040.8389999999999</v>
      </c>
      <c r="R29" s="620">
        <v>8445.9359999999997</v>
      </c>
      <c r="S29" s="620">
        <v>8537.9580000000005</v>
      </c>
      <c r="T29" s="620">
        <v>8360.9889999999996</v>
      </c>
      <c r="U29" s="620">
        <v>8405.884</v>
      </c>
      <c r="V29" s="620">
        <v>8452.4529999999995</v>
      </c>
      <c r="W29" s="620">
        <v>7664.4470000000001</v>
      </c>
      <c r="X29" s="620">
        <v>8229.6</v>
      </c>
      <c r="Y29" s="629">
        <v>7948.5820000000003</v>
      </c>
      <c r="Z29" s="629">
        <v>7771.1440000000002</v>
      </c>
      <c r="AA29" s="629">
        <v>7585.4179999999997</v>
      </c>
      <c r="AB29" s="629">
        <v>7146.6220000000003</v>
      </c>
    </row>
    <row r="30" spans="1:28">
      <c r="A30" s="1197" t="s">
        <v>1068</v>
      </c>
      <c r="B30" s="739">
        <v>101.23399999999999</v>
      </c>
      <c r="C30" s="620">
        <v>2260.1329999999998</v>
      </c>
      <c r="D30" s="620">
        <v>2313.2849999999999</v>
      </c>
      <c r="E30" s="620">
        <v>2347.5770000000002</v>
      </c>
      <c r="F30" s="620">
        <v>2161.152</v>
      </c>
      <c r="G30" s="620">
        <v>2357.1979999999999</v>
      </c>
      <c r="H30" s="620">
        <v>2432.25</v>
      </c>
      <c r="I30" s="620">
        <v>2262.096</v>
      </c>
      <c r="J30" s="620">
        <v>2238.6909999999998</v>
      </c>
      <c r="K30" s="620">
        <v>2218.931</v>
      </c>
      <c r="L30" s="620">
        <v>2138.8780000000002</v>
      </c>
      <c r="M30" s="620">
        <v>2229.252</v>
      </c>
      <c r="N30" s="620">
        <v>2312.2339999999999</v>
      </c>
      <c r="O30" s="620">
        <v>2462.096</v>
      </c>
      <c r="P30" s="620">
        <v>2429.56</v>
      </c>
      <c r="Q30" s="620">
        <v>2038.2819999999999</v>
      </c>
      <c r="R30" s="620">
        <v>2177.3139999999999</v>
      </c>
      <c r="S30" s="620">
        <v>2427.9659999999999</v>
      </c>
      <c r="T30" s="620">
        <v>2524.6149999999998</v>
      </c>
      <c r="U30" s="620">
        <v>2356.3530000000001</v>
      </c>
      <c r="V30" s="620">
        <v>2391.527</v>
      </c>
      <c r="W30" s="620">
        <v>2301.299</v>
      </c>
      <c r="X30" s="620">
        <v>2548.0129999999999</v>
      </c>
      <c r="Y30" s="629">
        <v>2389.0309999999999</v>
      </c>
      <c r="Z30" s="629">
        <v>2275.7159999999999</v>
      </c>
      <c r="AA30" s="629">
        <v>2420.8029999999999</v>
      </c>
      <c r="AB30" s="629">
        <v>2367.7379999999998</v>
      </c>
    </row>
    <row r="31" spans="1:28">
      <c r="A31" s="1197" t="s">
        <v>1069</v>
      </c>
      <c r="B31" s="739" t="s">
        <v>302</v>
      </c>
      <c r="C31" s="620" t="s">
        <v>302</v>
      </c>
      <c r="D31" s="620" t="s">
        <v>302</v>
      </c>
      <c r="E31" s="620" t="s">
        <v>302</v>
      </c>
      <c r="F31" s="620" t="s">
        <v>302</v>
      </c>
      <c r="G31" s="620" t="s">
        <v>302</v>
      </c>
      <c r="H31" s="620" t="s">
        <v>302</v>
      </c>
      <c r="I31" s="620" t="s">
        <v>302</v>
      </c>
      <c r="J31" s="620" t="s">
        <v>302</v>
      </c>
      <c r="K31" s="620" t="s">
        <v>302</v>
      </c>
      <c r="L31" s="620" t="s">
        <v>302</v>
      </c>
      <c r="M31" s="620" t="s">
        <v>302</v>
      </c>
      <c r="N31" s="620" t="s">
        <v>302</v>
      </c>
      <c r="O31" s="620" t="s">
        <v>302</v>
      </c>
      <c r="P31" s="620" t="s">
        <v>302</v>
      </c>
      <c r="Q31" s="620" t="s">
        <v>302</v>
      </c>
      <c r="R31" s="620" t="s">
        <v>302</v>
      </c>
      <c r="S31" s="620" t="s">
        <v>302</v>
      </c>
      <c r="T31" s="620" t="s">
        <v>302</v>
      </c>
      <c r="U31" s="620" t="s">
        <v>302</v>
      </c>
      <c r="V31" s="620" t="s">
        <v>302</v>
      </c>
      <c r="W31" s="620" t="s">
        <v>302</v>
      </c>
      <c r="X31" s="620" t="s">
        <v>302</v>
      </c>
      <c r="Y31" s="620" t="s">
        <v>302</v>
      </c>
      <c r="Z31" s="620" t="s">
        <v>302</v>
      </c>
      <c r="AA31" s="620" t="s">
        <v>302</v>
      </c>
      <c r="AB31" s="620" t="s">
        <v>302</v>
      </c>
    </row>
    <row r="32" spans="1:28">
      <c r="A32" s="1197" t="s">
        <v>753</v>
      </c>
      <c r="B32" s="739">
        <v>449.81799999999998</v>
      </c>
      <c r="C32" s="620">
        <v>233.9</v>
      </c>
      <c r="D32" s="620">
        <v>246.39500000000001</v>
      </c>
      <c r="E32" s="620">
        <v>231.01599999999999</v>
      </c>
      <c r="F32" s="620">
        <v>215.70599999999999</v>
      </c>
      <c r="G32" s="620">
        <v>260.45600000000002</v>
      </c>
      <c r="H32" s="620">
        <v>264.67200000000003</v>
      </c>
      <c r="I32" s="620">
        <v>222.67699999999999</v>
      </c>
      <c r="J32" s="620">
        <v>265.221</v>
      </c>
      <c r="K32" s="620">
        <v>280.96800000000002</v>
      </c>
      <c r="L32" s="620">
        <v>295.07299999999998</v>
      </c>
      <c r="M32" s="620">
        <v>313.12700000000001</v>
      </c>
      <c r="N32" s="620">
        <v>308.54599999999999</v>
      </c>
      <c r="O32" s="620">
        <v>310.51</v>
      </c>
      <c r="P32" s="620">
        <v>299.08600000000001</v>
      </c>
      <c r="Q32" s="620">
        <v>319.36700000000002</v>
      </c>
      <c r="R32" s="620">
        <v>316.37</v>
      </c>
      <c r="S32" s="620">
        <v>311.85399999999998</v>
      </c>
      <c r="T32" s="620">
        <v>294.43400000000003</v>
      </c>
      <c r="U32" s="620">
        <v>290.69299999999998</v>
      </c>
      <c r="V32" s="620">
        <v>267.64</v>
      </c>
      <c r="W32" s="620">
        <v>280.21499999999997</v>
      </c>
      <c r="X32" s="620">
        <v>282.142</v>
      </c>
      <c r="Y32" s="629">
        <v>296.42599999999999</v>
      </c>
      <c r="Z32" s="629">
        <v>297.03899999999999</v>
      </c>
      <c r="AA32" s="629">
        <v>297.73500000000001</v>
      </c>
      <c r="AB32" s="629">
        <v>278.99099999999999</v>
      </c>
    </row>
    <row r="33" spans="1:28">
      <c r="A33" s="1197" t="s">
        <v>754</v>
      </c>
      <c r="B33" s="739">
        <v>1940.194</v>
      </c>
      <c r="C33" s="620">
        <v>2205.4290000000001</v>
      </c>
      <c r="D33" s="620">
        <v>2243.67</v>
      </c>
      <c r="E33" s="620">
        <v>2462.1489999999999</v>
      </c>
      <c r="F33" s="620">
        <v>3724.1210000000001</v>
      </c>
      <c r="G33" s="620">
        <v>3935.9140000000002</v>
      </c>
      <c r="H33" s="620">
        <v>4107.4849999999997</v>
      </c>
      <c r="I33" s="620">
        <v>4288.3810000000003</v>
      </c>
      <c r="J33" s="620">
        <v>4573.5929999999998</v>
      </c>
      <c r="K33" s="620">
        <v>3937.723</v>
      </c>
      <c r="L33" s="620">
        <v>4094.471</v>
      </c>
      <c r="M33" s="620" t="s">
        <v>302</v>
      </c>
      <c r="N33" s="620" t="s">
        <v>302</v>
      </c>
      <c r="O33" s="620" t="s">
        <v>302</v>
      </c>
      <c r="P33" s="620" t="s">
        <v>302</v>
      </c>
      <c r="Q33" s="620" t="s">
        <v>302</v>
      </c>
      <c r="R33" s="620" t="s">
        <v>302</v>
      </c>
      <c r="S33" s="620" t="s">
        <v>302</v>
      </c>
      <c r="T33" s="620" t="s">
        <v>302</v>
      </c>
      <c r="U33" s="620" t="s">
        <v>302</v>
      </c>
      <c r="V33" s="620" t="s">
        <v>302</v>
      </c>
      <c r="W33" s="620" t="s">
        <v>302</v>
      </c>
      <c r="X33" s="620" t="s">
        <v>302</v>
      </c>
      <c r="Y33" s="620" t="s">
        <v>302</v>
      </c>
      <c r="Z33" s="620" t="s">
        <v>302</v>
      </c>
      <c r="AA33" s="620" t="s">
        <v>302</v>
      </c>
      <c r="AB33" s="620" t="s">
        <v>302</v>
      </c>
    </row>
    <row r="34" spans="1:28" ht="25.5" customHeight="1">
      <c r="A34" s="1198" t="s">
        <v>755</v>
      </c>
      <c r="B34" s="739" t="s">
        <v>302</v>
      </c>
      <c r="C34" s="620" t="s">
        <v>302</v>
      </c>
      <c r="D34" s="620" t="s">
        <v>302</v>
      </c>
      <c r="E34" s="620" t="s">
        <v>302</v>
      </c>
      <c r="F34" s="620" t="s">
        <v>302</v>
      </c>
      <c r="G34" s="620" t="s">
        <v>302</v>
      </c>
      <c r="H34" s="620" t="s">
        <v>302</v>
      </c>
      <c r="I34" s="620" t="s">
        <v>302</v>
      </c>
      <c r="J34" s="620" t="s">
        <v>302</v>
      </c>
      <c r="K34" s="620" t="s">
        <v>302</v>
      </c>
      <c r="L34" s="620" t="s">
        <v>302</v>
      </c>
      <c r="M34" s="620" t="s">
        <v>302</v>
      </c>
      <c r="N34" s="620" t="s">
        <v>302</v>
      </c>
      <c r="O34" s="620" t="s">
        <v>302</v>
      </c>
      <c r="P34" s="620" t="s">
        <v>302</v>
      </c>
      <c r="Q34" s="620" t="s">
        <v>302</v>
      </c>
      <c r="R34" s="620" t="s">
        <v>302</v>
      </c>
      <c r="S34" s="620" t="s">
        <v>302</v>
      </c>
      <c r="T34" s="620" t="s">
        <v>302</v>
      </c>
      <c r="U34" s="620" t="s">
        <v>302</v>
      </c>
      <c r="V34" s="620" t="s">
        <v>302</v>
      </c>
      <c r="W34" s="620" t="s">
        <v>302</v>
      </c>
      <c r="X34" s="620" t="s">
        <v>302</v>
      </c>
      <c r="Y34" s="620" t="s">
        <v>302</v>
      </c>
      <c r="Z34" s="620" t="s">
        <v>302</v>
      </c>
      <c r="AA34" s="620" t="s">
        <v>302</v>
      </c>
      <c r="AB34" s="620" t="s">
        <v>302</v>
      </c>
    </row>
    <row r="35" spans="1:28">
      <c r="A35" s="1197" t="s">
        <v>756</v>
      </c>
      <c r="B35" s="739" t="s">
        <v>302</v>
      </c>
      <c r="C35" s="620" t="s">
        <v>302</v>
      </c>
      <c r="D35" s="620" t="s">
        <v>302</v>
      </c>
      <c r="E35" s="620" t="s">
        <v>302</v>
      </c>
      <c r="F35" s="620" t="s">
        <v>302</v>
      </c>
      <c r="G35" s="620" t="s">
        <v>302</v>
      </c>
      <c r="H35" s="620" t="s">
        <v>302</v>
      </c>
      <c r="I35" s="620" t="s">
        <v>302</v>
      </c>
      <c r="J35" s="620" t="s">
        <v>302</v>
      </c>
      <c r="K35" s="620" t="s">
        <v>302</v>
      </c>
      <c r="L35" s="620" t="s">
        <v>302</v>
      </c>
      <c r="M35" s="620" t="s">
        <v>302</v>
      </c>
      <c r="N35" s="620" t="s">
        <v>302</v>
      </c>
      <c r="O35" s="620" t="s">
        <v>302</v>
      </c>
      <c r="P35" s="620" t="s">
        <v>302</v>
      </c>
      <c r="Q35" s="620" t="s">
        <v>302</v>
      </c>
      <c r="R35" s="620" t="s">
        <v>302</v>
      </c>
      <c r="S35" s="620" t="s">
        <v>302</v>
      </c>
      <c r="T35" s="620" t="s">
        <v>302</v>
      </c>
      <c r="U35" s="620" t="s">
        <v>302</v>
      </c>
      <c r="V35" s="620" t="s">
        <v>302</v>
      </c>
      <c r="W35" s="620" t="s">
        <v>302</v>
      </c>
      <c r="X35" s="620" t="s">
        <v>302</v>
      </c>
      <c r="Y35" s="620" t="s">
        <v>302</v>
      </c>
      <c r="Z35" s="620" t="s">
        <v>302</v>
      </c>
      <c r="AA35" s="620" t="s">
        <v>302</v>
      </c>
      <c r="AB35" s="620" t="s">
        <v>302</v>
      </c>
    </row>
    <row r="36" spans="1:28">
      <c r="A36" s="1186" t="s">
        <v>1070</v>
      </c>
      <c r="B36" s="739">
        <v>41408.394</v>
      </c>
      <c r="C36" s="620">
        <v>38945.178999999996</v>
      </c>
      <c r="D36" s="620">
        <v>44346.889000000003</v>
      </c>
      <c r="E36" s="620">
        <v>43582.444000000003</v>
      </c>
      <c r="F36" s="620">
        <v>44139.108</v>
      </c>
      <c r="G36" s="620">
        <v>41343.864999999998</v>
      </c>
      <c r="H36" s="620">
        <v>44346.137000000002</v>
      </c>
      <c r="I36" s="620">
        <v>41896.328000000001</v>
      </c>
      <c r="J36" s="620">
        <v>43899.129000000001</v>
      </c>
      <c r="K36" s="620">
        <v>38023.057999999997</v>
      </c>
      <c r="L36" s="620">
        <v>47662.016000000003</v>
      </c>
      <c r="M36" s="620">
        <v>45163.330999999998</v>
      </c>
      <c r="N36" s="620">
        <v>45570.057999999997</v>
      </c>
      <c r="O36" s="620">
        <v>47956.379000000001</v>
      </c>
      <c r="P36" s="620">
        <v>46311.658000000003</v>
      </c>
      <c r="Q36" s="620">
        <v>46991.360000000001</v>
      </c>
      <c r="R36" s="620">
        <v>43342.633999999998</v>
      </c>
      <c r="S36" s="620">
        <v>47905.588000000003</v>
      </c>
      <c r="T36" s="620">
        <v>45746.502</v>
      </c>
      <c r="U36" s="620">
        <v>41934.114000000001</v>
      </c>
      <c r="V36" s="620">
        <v>49932.966</v>
      </c>
      <c r="W36" s="620">
        <v>43420.766000000003</v>
      </c>
      <c r="X36" s="620">
        <v>46939.402000000002</v>
      </c>
      <c r="Y36" s="629">
        <v>50811.036999999997</v>
      </c>
      <c r="Z36" s="629">
        <v>45103.709000000003</v>
      </c>
      <c r="AA36" s="629">
        <v>47546.940999999999</v>
      </c>
      <c r="AB36" s="629">
        <v>47857.24</v>
      </c>
    </row>
    <row r="37" spans="1:28">
      <c r="A37" s="1187" t="s">
        <v>1071</v>
      </c>
      <c r="B37" s="981">
        <v>37205.313000000002</v>
      </c>
      <c r="C37" s="620">
        <v>36868.527000000002</v>
      </c>
      <c r="D37" s="620">
        <v>39756.182000000001</v>
      </c>
      <c r="E37" s="620">
        <v>38835.402000000002</v>
      </c>
      <c r="F37" s="620">
        <v>39811.394999999997</v>
      </c>
      <c r="G37" s="982">
        <v>37369.909</v>
      </c>
      <c r="H37" s="982">
        <v>39959.207000000002</v>
      </c>
      <c r="I37" s="982">
        <v>37525.699999999997</v>
      </c>
      <c r="J37" s="620">
        <v>37736.557000000001</v>
      </c>
      <c r="K37" s="620">
        <v>30690.095000000001</v>
      </c>
      <c r="L37" s="620">
        <v>40053.743999999999</v>
      </c>
      <c r="M37" s="620">
        <v>37090.593000000001</v>
      </c>
      <c r="N37" s="620">
        <v>36109.133000000002</v>
      </c>
      <c r="O37" s="620">
        <v>38359.591999999997</v>
      </c>
      <c r="P37" s="620">
        <v>38112.067999999999</v>
      </c>
      <c r="Q37" s="620">
        <v>39465.453000000001</v>
      </c>
      <c r="R37" s="620">
        <v>35782.692999999999</v>
      </c>
      <c r="S37" s="620">
        <v>39616.51</v>
      </c>
      <c r="T37" s="620">
        <v>38646.855000000003</v>
      </c>
      <c r="U37" s="620">
        <v>34540.428</v>
      </c>
      <c r="V37" s="620">
        <v>42318.241999999998</v>
      </c>
      <c r="W37" s="620">
        <v>34747.868000000002</v>
      </c>
      <c r="X37" s="620">
        <v>39562.754999999997</v>
      </c>
      <c r="Y37" s="629">
        <v>42515.016000000003</v>
      </c>
      <c r="Z37" s="629">
        <v>36465.637999999999</v>
      </c>
      <c r="AA37" s="629">
        <v>38686.483</v>
      </c>
      <c r="AB37" s="629">
        <v>39496.131000000001</v>
      </c>
    </row>
    <row r="38" spans="1:28">
      <c r="A38" s="1189" t="s">
        <v>757</v>
      </c>
      <c r="B38" s="739">
        <v>6758.1059999999998</v>
      </c>
      <c r="C38" s="620">
        <v>6635.0029999999997</v>
      </c>
      <c r="D38" s="620">
        <v>7583.3230000000003</v>
      </c>
      <c r="E38" s="620">
        <v>7675.4949999999999</v>
      </c>
      <c r="F38" s="620">
        <v>7949.7640000000001</v>
      </c>
      <c r="G38" s="620">
        <v>6849.2860000000001</v>
      </c>
      <c r="H38" s="620">
        <v>7711.9570000000003</v>
      </c>
      <c r="I38" s="620">
        <v>7817.0110000000004</v>
      </c>
      <c r="J38" s="620">
        <v>7452.9189999999999</v>
      </c>
      <c r="K38" s="620">
        <v>6521.2709999999997</v>
      </c>
      <c r="L38" s="620">
        <v>9175.8629999999994</v>
      </c>
      <c r="M38" s="620">
        <v>7478.6629999999996</v>
      </c>
      <c r="N38" s="620">
        <v>7281.598</v>
      </c>
      <c r="O38" s="620">
        <v>7748.15</v>
      </c>
      <c r="P38" s="620">
        <v>8403.759</v>
      </c>
      <c r="Q38" s="620">
        <v>8271.8369999999995</v>
      </c>
      <c r="R38" s="620">
        <v>7332.924</v>
      </c>
      <c r="S38" s="620">
        <v>7860.4740000000002</v>
      </c>
      <c r="T38" s="620">
        <v>7969.5709999999999</v>
      </c>
      <c r="U38" s="620">
        <v>8204.8539999999994</v>
      </c>
      <c r="V38" s="620">
        <v>9295.5049999999992</v>
      </c>
      <c r="W38" s="620">
        <v>8519.6509999999998</v>
      </c>
      <c r="X38" s="620">
        <v>8207.9809999999998</v>
      </c>
      <c r="Y38" s="629">
        <v>8379.3230000000003</v>
      </c>
      <c r="Z38" s="629">
        <v>7449.1409999999996</v>
      </c>
      <c r="AA38" s="629">
        <v>7959.9279999999999</v>
      </c>
      <c r="AB38" s="629">
        <v>8090.0879999999997</v>
      </c>
    </row>
    <row r="39" spans="1:28">
      <c r="A39" s="1196" t="s">
        <v>758</v>
      </c>
      <c r="B39" s="739">
        <v>6729.6689999999999</v>
      </c>
      <c r="C39" s="620">
        <v>6600.4110000000001</v>
      </c>
      <c r="D39" s="620">
        <v>7553.4780000000001</v>
      </c>
      <c r="E39" s="620">
        <v>7634.0159999999996</v>
      </c>
      <c r="F39" s="620">
        <v>7882.7240000000002</v>
      </c>
      <c r="G39" s="620">
        <v>6790.7619999999997</v>
      </c>
      <c r="H39" s="620">
        <v>7667.3130000000001</v>
      </c>
      <c r="I39" s="620">
        <v>7753.7870000000003</v>
      </c>
      <c r="J39" s="620">
        <v>7393.7740000000003</v>
      </c>
      <c r="K39" s="620">
        <v>6472.3789999999999</v>
      </c>
      <c r="L39" s="620">
        <v>9115.7950000000001</v>
      </c>
      <c r="M39" s="620">
        <v>7425.4250000000002</v>
      </c>
      <c r="N39" s="620">
        <v>7229.8720000000003</v>
      </c>
      <c r="O39" s="620">
        <v>7701.1549999999997</v>
      </c>
      <c r="P39" s="620">
        <v>8368.6200000000008</v>
      </c>
      <c r="Q39" s="620">
        <v>8224.5740000000005</v>
      </c>
      <c r="R39" s="620">
        <v>7273.6890000000003</v>
      </c>
      <c r="S39" s="620">
        <v>7801.308</v>
      </c>
      <c r="T39" s="620">
        <v>7923.0140000000001</v>
      </c>
      <c r="U39" s="620">
        <v>8157.6080000000002</v>
      </c>
      <c r="V39" s="620">
        <v>9233.1589999999997</v>
      </c>
      <c r="W39" s="620">
        <v>8436.2829999999994</v>
      </c>
      <c r="X39" s="620">
        <v>8115.4560000000001</v>
      </c>
      <c r="Y39" s="629">
        <v>8278.1859999999997</v>
      </c>
      <c r="Z39" s="629">
        <v>7363.17</v>
      </c>
      <c r="AA39" s="629">
        <v>7856.4750000000004</v>
      </c>
      <c r="AB39" s="629">
        <v>7964.4059999999999</v>
      </c>
    </row>
    <row r="40" spans="1:28" ht="14.5">
      <c r="A40" s="1196" t="s">
        <v>1445</v>
      </c>
      <c r="B40" s="739">
        <v>28.437000000000001</v>
      </c>
      <c r="C40" s="620">
        <v>34.591999999999999</v>
      </c>
      <c r="D40" s="620">
        <v>29.844999999999999</v>
      </c>
      <c r="E40" s="620">
        <v>41.478999999999999</v>
      </c>
      <c r="F40" s="620">
        <v>67.040000000000006</v>
      </c>
      <c r="G40" s="620">
        <v>58.524000000000001</v>
      </c>
      <c r="H40" s="620">
        <v>44.643999999999998</v>
      </c>
      <c r="I40" s="620">
        <v>63.223999999999997</v>
      </c>
      <c r="J40" s="620">
        <v>59.145000000000003</v>
      </c>
      <c r="K40" s="620">
        <v>48.892000000000003</v>
      </c>
      <c r="L40" s="620">
        <v>60.067999999999998</v>
      </c>
      <c r="M40" s="620">
        <v>53.238</v>
      </c>
      <c r="N40" s="620">
        <v>51.725999999999999</v>
      </c>
      <c r="O40" s="620">
        <v>46.994999999999997</v>
      </c>
      <c r="P40" s="620">
        <v>35.139000000000003</v>
      </c>
      <c r="Q40" s="620">
        <v>47.262999999999998</v>
      </c>
      <c r="R40" s="620">
        <v>59.234999999999999</v>
      </c>
      <c r="S40" s="620">
        <v>59.165999999999997</v>
      </c>
      <c r="T40" s="620">
        <v>46.557000000000002</v>
      </c>
      <c r="U40" s="620">
        <v>47.246000000000002</v>
      </c>
      <c r="V40" s="620">
        <v>62.345999999999997</v>
      </c>
      <c r="W40" s="620">
        <v>83.367999999999995</v>
      </c>
      <c r="X40" s="620">
        <v>92.525000000000006</v>
      </c>
      <c r="Y40" s="629">
        <v>101.137</v>
      </c>
      <c r="Z40" s="629">
        <v>85.971000000000004</v>
      </c>
      <c r="AA40" s="629">
        <v>103.453</v>
      </c>
      <c r="AB40" s="629">
        <v>125.682</v>
      </c>
    </row>
    <row r="41" spans="1:28">
      <c r="A41" s="1189" t="s">
        <v>759</v>
      </c>
      <c r="B41" s="739">
        <v>6961.19</v>
      </c>
      <c r="C41" s="620">
        <v>6996.9930000000004</v>
      </c>
      <c r="D41" s="620">
        <v>7981.85</v>
      </c>
      <c r="E41" s="620">
        <v>7172.35</v>
      </c>
      <c r="F41" s="620">
        <v>7533.8320000000003</v>
      </c>
      <c r="G41" s="620">
        <v>7067.7280000000001</v>
      </c>
      <c r="H41" s="620">
        <v>7958.0959999999995</v>
      </c>
      <c r="I41" s="620">
        <v>6477.61</v>
      </c>
      <c r="J41" s="620">
        <v>7587.0609999999997</v>
      </c>
      <c r="K41" s="620">
        <v>5658.8620000000001</v>
      </c>
      <c r="L41" s="620">
        <v>7338.1009999999997</v>
      </c>
      <c r="M41" s="620">
        <v>6654.3620000000001</v>
      </c>
      <c r="N41" s="620">
        <v>5999.2089999999998</v>
      </c>
      <c r="O41" s="620">
        <v>6784.4170000000004</v>
      </c>
      <c r="P41" s="620">
        <v>6226.366</v>
      </c>
      <c r="Q41" s="620">
        <v>6953.2420000000002</v>
      </c>
      <c r="R41" s="620">
        <v>5870.8050000000003</v>
      </c>
      <c r="S41" s="620">
        <v>7623.4539999999997</v>
      </c>
      <c r="T41" s="620">
        <v>6891.5330000000004</v>
      </c>
      <c r="U41" s="620">
        <v>5170.826</v>
      </c>
      <c r="V41" s="620">
        <v>6986.7740000000003</v>
      </c>
      <c r="W41" s="620">
        <v>4781.2039999999997</v>
      </c>
      <c r="X41" s="620">
        <v>6598.7719999999999</v>
      </c>
      <c r="Y41" s="629">
        <v>8424.0619999999999</v>
      </c>
      <c r="Z41" s="629">
        <v>6632.7740000000003</v>
      </c>
      <c r="AA41" s="629">
        <v>7263.0829999999996</v>
      </c>
      <c r="AB41" s="629">
        <v>7219.5069999999996</v>
      </c>
    </row>
    <row r="42" spans="1:28">
      <c r="A42" s="1189" t="s">
        <v>760</v>
      </c>
      <c r="B42" s="739">
        <v>417.62099999999998</v>
      </c>
      <c r="C42" s="620">
        <v>509.18400000000003</v>
      </c>
      <c r="D42" s="620">
        <v>359.048</v>
      </c>
      <c r="E42" s="620">
        <v>374.78100000000001</v>
      </c>
      <c r="F42" s="620">
        <v>482.67899999999997</v>
      </c>
      <c r="G42" s="620">
        <v>639.39700000000005</v>
      </c>
      <c r="H42" s="620">
        <v>526.53200000000004</v>
      </c>
      <c r="I42" s="620">
        <v>544.88199999999995</v>
      </c>
      <c r="J42" s="620">
        <v>537.63599999999997</v>
      </c>
      <c r="K42" s="620">
        <v>426.92399999999998</v>
      </c>
      <c r="L42" s="620">
        <v>578.90599999999995</v>
      </c>
      <c r="M42" s="620">
        <v>614.61300000000006</v>
      </c>
      <c r="N42" s="620">
        <v>645.71299999999997</v>
      </c>
      <c r="O42" s="620">
        <v>729.79300000000001</v>
      </c>
      <c r="P42" s="620">
        <v>609.476</v>
      </c>
      <c r="Q42" s="620">
        <v>678.26900000000001</v>
      </c>
      <c r="R42" s="620">
        <v>533.42399999999998</v>
      </c>
      <c r="S42" s="620">
        <v>351.70800000000003</v>
      </c>
      <c r="T42" s="620">
        <v>444.40699999999998</v>
      </c>
      <c r="U42" s="620">
        <v>516.77599999999995</v>
      </c>
      <c r="V42" s="620">
        <v>589.86900000000003</v>
      </c>
      <c r="W42" s="620">
        <v>443.42399999999998</v>
      </c>
      <c r="X42" s="620">
        <v>476.57</v>
      </c>
      <c r="Y42" s="629">
        <v>494.73700000000002</v>
      </c>
      <c r="Z42" s="629">
        <v>416.15300000000002</v>
      </c>
      <c r="AA42" s="629">
        <v>328.82600000000002</v>
      </c>
      <c r="AB42" s="629">
        <v>379.74799999999999</v>
      </c>
    </row>
    <row r="43" spans="1:28">
      <c r="A43" s="1189" t="s">
        <v>761</v>
      </c>
      <c r="B43" s="739">
        <v>475.565</v>
      </c>
      <c r="C43" s="620">
        <v>444.15899999999999</v>
      </c>
      <c r="D43" s="620">
        <v>499.68700000000001</v>
      </c>
      <c r="E43" s="620">
        <v>439.57</v>
      </c>
      <c r="F43" s="620">
        <v>545.37</v>
      </c>
      <c r="G43" s="620">
        <v>563.15700000000004</v>
      </c>
      <c r="H43" s="620">
        <v>670.47900000000004</v>
      </c>
      <c r="I43" s="620">
        <v>596.91499999999996</v>
      </c>
      <c r="J43" s="620">
        <v>650.14499999999998</v>
      </c>
      <c r="K43" s="620">
        <v>613.476</v>
      </c>
      <c r="L43" s="620">
        <v>706.07899999999995</v>
      </c>
      <c r="M43" s="620">
        <v>606.76900000000001</v>
      </c>
      <c r="N43" s="620">
        <v>701.03899999999999</v>
      </c>
      <c r="O43" s="620">
        <v>851.05700000000002</v>
      </c>
      <c r="P43" s="620">
        <v>826.68399999999997</v>
      </c>
      <c r="Q43" s="620">
        <v>844.41800000000001</v>
      </c>
      <c r="R43" s="620">
        <v>720.22900000000004</v>
      </c>
      <c r="S43" s="620">
        <v>839.84</v>
      </c>
      <c r="T43" s="620">
        <v>836.21100000000001</v>
      </c>
      <c r="U43" s="620">
        <v>716.44100000000003</v>
      </c>
      <c r="V43" s="620">
        <v>876.60500000000002</v>
      </c>
      <c r="W43" s="620">
        <v>735.654</v>
      </c>
      <c r="X43" s="620">
        <v>880.83199999999999</v>
      </c>
      <c r="Y43" s="629">
        <v>861.65700000000004</v>
      </c>
      <c r="Z43" s="629">
        <v>829.64</v>
      </c>
      <c r="AA43" s="629">
        <v>859.72900000000004</v>
      </c>
      <c r="AB43" s="629">
        <v>821.56200000000001</v>
      </c>
    </row>
    <row r="44" spans="1:28">
      <c r="A44" s="1196" t="s">
        <v>762</v>
      </c>
      <c r="B44" s="739">
        <v>253.607</v>
      </c>
      <c r="C44" s="620">
        <v>257.185</v>
      </c>
      <c r="D44" s="620">
        <v>293.62900000000002</v>
      </c>
      <c r="E44" s="620">
        <v>277.464</v>
      </c>
      <c r="F44" s="620">
        <v>302.10300000000001</v>
      </c>
      <c r="G44" s="620">
        <v>303.85300000000001</v>
      </c>
      <c r="H44" s="620">
        <v>392.24599999999998</v>
      </c>
      <c r="I44" s="620">
        <v>380.78</v>
      </c>
      <c r="J44" s="620">
        <v>445.59800000000001</v>
      </c>
      <c r="K44" s="620">
        <v>376.096</v>
      </c>
      <c r="L44" s="620">
        <v>447.387</v>
      </c>
      <c r="M44" s="620">
        <v>414.82</v>
      </c>
      <c r="N44" s="620">
        <v>466.98200000000003</v>
      </c>
      <c r="O44" s="620">
        <v>543.81500000000005</v>
      </c>
      <c r="P44" s="620">
        <v>568.678</v>
      </c>
      <c r="Q44" s="620">
        <v>581.91999999999996</v>
      </c>
      <c r="R44" s="620">
        <v>513.89200000000005</v>
      </c>
      <c r="S44" s="620">
        <v>596.95100000000002</v>
      </c>
      <c r="T44" s="620">
        <v>595.94200000000001</v>
      </c>
      <c r="U44" s="620">
        <v>502.60199999999998</v>
      </c>
      <c r="V44" s="620">
        <v>633.43399999999997</v>
      </c>
      <c r="W44" s="620">
        <v>530.06299999999999</v>
      </c>
      <c r="X44" s="620">
        <v>670.51099999999997</v>
      </c>
      <c r="Y44" s="629">
        <v>694.57600000000002</v>
      </c>
      <c r="Z44" s="629">
        <v>605.71400000000006</v>
      </c>
      <c r="AA44" s="629">
        <v>681.428</v>
      </c>
      <c r="AB44" s="629">
        <v>656.08199999999999</v>
      </c>
    </row>
    <row r="45" spans="1:28" ht="14.5">
      <c r="A45" s="1196" t="s">
        <v>1446</v>
      </c>
      <c r="B45" s="739">
        <v>221.958</v>
      </c>
      <c r="C45" s="620">
        <v>186.97399999999999</v>
      </c>
      <c r="D45" s="620">
        <v>206.05799999999999</v>
      </c>
      <c r="E45" s="620">
        <v>162.10599999999999</v>
      </c>
      <c r="F45" s="620">
        <v>243.267</v>
      </c>
      <c r="G45" s="620">
        <v>259.30399999999997</v>
      </c>
      <c r="H45" s="620">
        <v>278.233</v>
      </c>
      <c r="I45" s="620">
        <v>216.13499999999999</v>
      </c>
      <c r="J45" s="620">
        <v>204.547</v>
      </c>
      <c r="K45" s="620">
        <v>237.38</v>
      </c>
      <c r="L45" s="620">
        <v>258.69200000000001</v>
      </c>
      <c r="M45" s="620">
        <v>191.94900000000001</v>
      </c>
      <c r="N45" s="620">
        <v>234.05699999999999</v>
      </c>
      <c r="O45" s="620">
        <v>307.24200000000002</v>
      </c>
      <c r="P45" s="620">
        <v>258.00599999999997</v>
      </c>
      <c r="Q45" s="620">
        <v>262.49799999999999</v>
      </c>
      <c r="R45" s="620">
        <v>206.33699999999999</v>
      </c>
      <c r="S45" s="620">
        <v>242.88900000000001</v>
      </c>
      <c r="T45" s="620">
        <v>240.26900000000001</v>
      </c>
      <c r="U45" s="620">
        <v>213.839</v>
      </c>
      <c r="V45" s="620">
        <v>243.17099999999999</v>
      </c>
      <c r="W45" s="620">
        <v>205.59100000000001</v>
      </c>
      <c r="X45" s="620">
        <v>210.321</v>
      </c>
      <c r="Y45" s="629">
        <v>167.08099999999999</v>
      </c>
      <c r="Z45" s="629">
        <v>223.92599999999999</v>
      </c>
      <c r="AA45" s="629">
        <v>178.30099999999999</v>
      </c>
      <c r="AB45" s="629">
        <v>165.48</v>
      </c>
    </row>
    <row r="46" spans="1:28">
      <c r="A46" s="1189" t="s">
        <v>763</v>
      </c>
      <c r="B46" s="739">
        <v>3109.317</v>
      </c>
      <c r="C46" s="620">
        <v>3095.4009999999998</v>
      </c>
      <c r="D46" s="620">
        <v>3482.239</v>
      </c>
      <c r="E46" s="620">
        <v>3478.3470000000002</v>
      </c>
      <c r="F46" s="620">
        <v>3629.576</v>
      </c>
      <c r="G46" s="620">
        <v>3082.819</v>
      </c>
      <c r="H46" s="620">
        <v>3461.7979999999998</v>
      </c>
      <c r="I46" s="620">
        <v>3616.2130000000002</v>
      </c>
      <c r="J46" s="620">
        <v>3372.951</v>
      </c>
      <c r="K46" s="620">
        <v>2916.0320000000002</v>
      </c>
      <c r="L46" s="620">
        <v>4147.6890000000003</v>
      </c>
      <c r="M46" s="620">
        <v>3322.491</v>
      </c>
      <c r="N46" s="620">
        <v>3284.28</v>
      </c>
      <c r="O46" s="620">
        <v>3431.0250000000001</v>
      </c>
      <c r="P46" s="620">
        <v>3702.0639999999999</v>
      </c>
      <c r="Q46" s="620">
        <v>3708.5459999999998</v>
      </c>
      <c r="R46" s="620">
        <v>3217.1669999999999</v>
      </c>
      <c r="S46" s="620">
        <v>3331.7579999999998</v>
      </c>
      <c r="T46" s="620">
        <v>3455.9659999999999</v>
      </c>
      <c r="U46" s="620">
        <v>3684.9989999999998</v>
      </c>
      <c r="V46" s="620">
        <v>4089.0929999999998</v>
      </c>
      <c r="W46" s="620">
        <v>3799.7310000000002</v>
      </c>
      <c r="X46" s="620">
        <v>3626.3449999999998</v>
      </c>
      <c r="Y46" s="629">
        <v>3635.192</v>
      </c>
      <c r="Z46" s="629">
        <v>3276.8809999999999</v>
      </c>
      <c r="AA46" s="629">
        <v>3539.4810000000002</v>
      </c>
      <c r="AB46" s="629">
        <v>3588.1060000000002</v>
      </c>
    </row>
    <row r="47" spans="1:28" ht="25">
      <c r="A47" s="1190" t="s">
        <v>1447</v>
      </c>
      <c r="B47" s="739">
        <v>3084.3330000000001</v>
      </c>
      <c r="C47" s="620">
        <v>3122.953</v>
      </c>
      <c r="D47" s="620">
        <v>3099.47</v>
      </c>
      <c r="E47" s="620">
        <v>2974.319</v>
      </c>
      <c r="F47" s="620">
        <v>2614.7080000000001</v>
      </c>
      <c r="G47" s="620">
        <v>2531.0830000000001</v>
      </c>
      <c r="H47" s="620">
        <v>2579.6999999999998</v>
      </c>
      <c r="I47" s="620">
        <v>2304.1469999999999</v>
      </c>
      <c r="J47" s="620">
        <v>999.50099999999998</v>
      </c>
      <c r="K47" s="620">
        <v>968.73900000000003</v>
      </c>
      <c r="L47" s="620">
        <v>958.88</v>
      </c>
      <c r="M47" s="620">
        <v>921.73800000000006</v>
      </c>
      <c r="N47" s="620">
        <v>1086.652</v>
      </c>
      <c r="O47" s="620">
        <v>799.16</v>
      </c>
      <c r="P47" s="620">
        <v>797.41</v>
      </c>
      <c r="Q47" s="620">
        <v>790.10199999999998</v>
      </c>
      <c r="R47" s="620">
        <v>839.07399999999996</v>
      </c>
      <c r="S47" s="620">
        <v>833.57399999999996</v>
      </c>
      <c r="T47" s="620">
        <v>840.31600000000003</v>
      </c>
      <c r="U47" s="620">
        <v>845.84500000000003</v>
      </c>
      <c r="V47" s="620">
        <v>845.44299999999998</v>
      </c>
      <c r="W47" s="620">
        <v>832.45899999999995</v>
      </c>
      <c r="X47" s="620">
        <v>603.90700000000004</v>
      </c>
      <c r="Y47" s="629">
        <v>585.68200000000002</v>
      </c>
      <c r="Z47" s="982">
        <v>569.86699999999996</v>
      </c>
      <c r="AA47" s="982">
        <v>440.41300000000001</v>
      </c>
      <c r="AB47" s="982">
        <v>432.71</v>
      </c>
    </row>
    <row r="48" spans="1:28">
      <c r="A48" s="1189" t="s">
        <v>764</v>
      </c>
      <c r="B48" s="739">
        <v>16399.181</v>
      </c>
      <c r="C48" s="620">
        <v>16064.834000000001</v>
      </c>
      <c r="D48" s="620">
        <v>16750.564999999999</v>
      </c>
      <c r="E48" s="620">
        <v>16720.54</v>
      </c>
      <c r="F48" s="620">
        <v>17055.466</v>
      </c>
      <c r="G48" s="620">
        <v>16636.438999999998</v>
      </c>
      <c r="H48" s="620">
        <v>17050.645</v>
      </c>
      <c r="I48" s="620">
        <v>16168.922</v>
      </c>
      <c r="J48" s="620">
        <v>17136.344000000001</v>
      </c>
      <c r="K48" s="620">
        <v>13584.790999999999</v>
      </c>
      <c r="L48" s="620">
        <v>17148.225999999999</v>
      </c>
      <c r="M48" s="620">
        <v>17491.956999999999</v>
      </c>
      <c r="N48" s="620">
        <v>17110.642</v>
      </c>
      <c r="O48" s="620">
        <v>18015.990000000002</v>
      </c>
      <c r="P48" s="620">
        <v>17546.309000000001</v>
      </c>
      <c r="Q48" s="620">
        <v>18219.039000000001</v>
      </c>
      <c r="R48" s="620">
        <v>17269.07</v>
      </c>
      <c r="S48" s="620">
        <v>18775.702000000001</v>
      </c>
      <c r="T48" s="620">
        <v>18208.850999999999</v>
      </c>
      <c r="U48" s="620">
        <v>15400.687</v>
      </c>
      <c r="V48" s="620">
        <v>19634.953000000001</v>
      </c>
      <c r="W48" s="620">
        <v>15635.745000000001</v>
      </c>
      <c r="X48" s="620">
        <v>19168.348000000002</v>
      </c>
      <c r="Y48" s="629">
        <v>20134.363000000001</v>
      </c>
      <c r="Z48" s="629">
        <v>17291.182000000001</v>
      </c>
      <c r="AA48" s="629">
        <v>18295.023000000001</v>
      </c>
      <c r="AB48" s="629">
        <v>18964.41</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620" t="s">
        <v>302</v>
      </c>
      <c r="Y49" s="982" t="s">
        <v>302</v>
      </c>
      <c r="Z49" s="982" t="s">
        <v>302</v>
      </c>
      <c r="AA49" s="982" t="s">
        <v>302</v>
      </c>
      <c r="AB49" s="982" t="s">
        <v>302</v>
      </c>
    </row>
    <row r="50" spans="1:28">
      <c r="A50" s="1187" t="s">
        <v>765</v>
      </c>
      <c r="B50" s="739">
        <v>4197.2139999999999</v>
      </c>
      <c r="C50" s="620">
        <v>2070.6460000000002</v>
      </c>
      <c r="D50" s="620">
        <v>4584.2979999999998</v>
      </c>
      <c r="E50" s="620">
        <v>4740.8010000000004</v>
      </c>
      <c r="F50" s="620">
        <v>4321.1480000000001</v>
      </c>
      <c r="G50" s="620">
        <v>3966.788</v>
      </c>
      <c r="H50" s="620">
        <v>4380.1059999999998</v>
      </c>
      <c r="I50" s="620">
        <v>4362.93</v>
      </c>
      <c r="J50" s="620">
        <v>6153.6760000000004</v>
      </c>
      <c r="K50" s="620">
        <v>7325.7719999999999</v>
      </c>
      <c r="L50" s="620">
        <v>7600.0140000000001</v>
      </c>
      <c r="M50" s="620">
        <v>8065.2380000000003</v>
      </c>
      <c r="N50" s="620">
        <v>9454.3019999999997</v>
      </c>
      <c r="O50" s="620">
        <v>9588.74</v>
      </c>
      <c r="P50" s="620">
        <v>8190.9650000000001</v>
      </c>
      <c r="Q50" s="620">
        <v>7518.0929999999998</v>
      </c>
      <c r="R50" s="620">
        <v>7549.174</v>
      </c>
      <c r="S50" s="620">
        <v>8279.2880000000005</v>
      </c>
      <c r="T50" s="620">
        <v>7088.5370000000003</v>
      </c>
      <c r="U50" s="620">
        <v>7381.0050000000001</v>
      </c>
      <c r="V50" s="620">
        <v>7601.6970000000001</v>
      </c>
      <c r="W50" s="620">
        <v>8658.9779999999992</v>
      </c>
      <c r="X50" s="620">
        <v>7363.8509999999997</v>
      </c>
      <c r="Y50" s="629">
        <v>8281.4380000000001</v>
      </c>
      <c r="Z50" s="629">
        <v>8625.0709999999999</v>
      </c>
      <c r="AA50" s="629">
        <v>8845.0229999999992</v>
      </c>
      <c r="AB50" s="629">
        <v>8347.3040000000001</v>
      </c>
    </row>
    <row r="51" spans="1:28">
      <c r="A51" s="1189" t="s">
        <v>766</v>
      </c>
      <c r="B51" s="739">
        <v>3635.866</v>
      </c>
      <c r="C51" s="620">
        <v>1725.087</v>
      </c>
      <c r="D51" s="620">
        <v>3920.8870000000002</v>
      </c>
      <c r="E51" s="620">
        <v>4093.2420000000002</v>
      </c>
      <c r="F51" s="620">
        <v>3519.3719999999998</v>
      </c>
      <c r="G51" s="620">
        <v>3149.9780000000001</v>
      </c>
      <c r="H51" s="620">
        <v>3653.4340000000002</v>
      </c>
      <c r="I51" s="620">
        <v>3293.8879999999999</v>
      </c>
      <c r="J51" s="620">
        <v>5301.4219999999996</v>
      </c>
      <c r="K51" s="620">
        <v>6491.2650000000003</v>
      </c>
      <c r="L51" s="620">
        <v>6736.2920000000004</v>
      </c>
      <c r="M51" s="620">
        <v>7212.8620000000001</v>
      </c>
      <c r="N51" s="620">
        <v>8488.0349999999999</v>
      </c>
      <c r="O51" s="620">
        <v>7977.6959999999999</v>
      </c>
      <c r="P51" s="620">
        <v>6734.674</v>
      </c>
      <c r="Q51" s="620">
        <v>5954.1809999999996</v>
      </c>
      <c r="R51" s="620">
        <v>6055.89</v>
      </c>
      <c r="S51" s="620">
        <v>6438.0460000000003</v>
      </c>
      <c r="T51" s="620">
        <v>5363.3320000000003</v>
      </c>
      <c r="U51" s="620">
        <v>5434.902</v>
      </c>
      <c r="V51" s="620">
        <v>5884.5990000000002</v>
      </c>
      <c r="W51" s="620">
        <v>7105.8289999999997</v>
      </c>
      <c r="X51" s="620">
        <v>5837.6769999999997</v>
      </c>
      <c r="Y51" s="629">
        <v>6696.8289999999997</v>
      </c>
      <c r="Z51" s="629">
        <v>6790.5829999999996</v>
      </c>
      <c r="AA51" s="629">
        <v>7138.5889999999999</v>
      </c>
      <c r="AB51" s="629">
        <v>6812.835</v>
      </c>
    </row>
    <row r="52" spans="1:28">
      <c r="A52" s="1189" t="s">
        <v>767</v>
      </c>
      <c r="B52" s="739">
        <v>559.23800000000006</v>
      </c>
      <c r="C52" s="620">
        <v>344.53100000000001</v>
      </c>
      <c r="D52" s="620">
        <v>661.13900000000001</v>
      </c>
      <c r="E52" s="620">
        <v>645.16099999999994</v>
      </c>
      <c r="F52" s="620">
        <v>799.63400000000001</v>
      </c>
      <c r="G52" s="620">
        <v>814.85500000000002</v>
      </c>
      <c r="H52" s="620">
        <v>724.49</v>
      </c>
      <c r="I52" s="620">
        <v>1066.8969999999999</v>
      </c>
      <c r="J52" s="620">
        <v>849.16200000000003</v>
      </c>
      <c r="K52" s="620">
        <v>830.81200000000001</v>
      </c>
      <c r="L52" s="620">
        <v>859.84900000000005</v>
      </c>
      <c r="M52" s="620">
        <v>848.27099999999996</v>
      </c>
      <c r="N52" s="620">
        <v>961.50699999999995</v>
      </c>
      <c r="O52" s="620">
        <v>1606.1220000000001</v>
      </c>
      <c r="P52" s="620">
        <v>1452.1590000000001</v>
      </c>
      <c r="Q52" s="620">
        <v>1560.098</v>
      </c>
      <c r="R52" s="620">
        <v>1489.4559999999999</v>
      </c>
      <c r="S52" s="620">
        <v>1837.0920000000001</v>
      </c>
      <c r="T52" s="620">
        <v>1721.66</v>
      </c>
      <c r="U52" s="620">
        <v>1942.424</v>
      </c>
      <c r="V52" s="620">
        <v>1713.277</v>
      </c>
      <c r="W52" s="620">
        <v>1548.8130000000001</v>
      </c>
      <c r="X52" s="620">
        <v>1522.4949999999999</v>
      </c>
      <c r="Y52" s="629">
        <v>1580.452</v>
      </c>
      <c r="Z52" s="629">
        <v>1830.12</v>
      </c>
      <c r="AA52" s="629">
        <v>1702.19</v>
      </c>
      <c r="AB52" s="629">
        <v>1530.105</v>
      </c>
    </row>
    <row r="53" spans="1:28">
      <c r="A53" s="1187" t="s">
        <v>768</v>
      </c>
      <c r="B53" s="739">
        <v>5.867</v>
      </c>
      <c r="C53" s="620">
        <v>6.0060000000000002</v>
      </c>
      <c r="D53" s="620">
        <v>6.4089999999999998</v>
      </c>
      <c r="E53" s="620">
        <v>6.2409999999999997</v>
      </c>
      <c r="F53" s="620">
        <v>6.5650000000000004</v>
      </c>
      <c r="G53" s="620">
        <v>7.1680000000000001</v>
      </c>
      <c r="H53" s="620">
        <v>6.8239999999999998</v>
      </c>
      <c r="I53" s="620">
        <v>7.6980000000000004</v>
      </c>
      <c r="J53" s="620">
        <v>8.8960000000000008</v>
      </c>
      <c r="K53" s="620">
        <v>7.1909999999999998</v>
      </c>
      <c r="L53" s="620">
        <v>8.2579999999999991</v>
      </c>
      <c r="M53" s="620">
        <v>7.5</v>
      </c>
      <c r="N53" s="620">
        <v>6.6230000000000002</v>
      </c>
      <c r="O53" s="620">
        <v>8.0470000000000006</v>
      </c>
      <c r="P53" s="620">
        <v>8.625</v>
      </c>
      <c r="Q53" s="620">
        <v>7.8140000000000001</v>
      </c>
      <c r="R53" s="620">
        <v>10.766999999999999</v>
      </c>
      <c r="S53" s="620">
        <v>9.7899999999999991</v>
      </c>
      <c r="T53" s="620">
        <v>11.11</v>
      </c>
      <c r="U53" s="620">
        <v>12.680999999999999</v>
      </c>
      <c r="V53" s="620">
        <v>13.026999999999999</v>
      </c>
      <c r="W53" s="620">
        <v>13.92</v>
      </c>
      <c r="X53" s="620">
        <v>12.795999999999999</v>
      </c>
      <c r="Y53" s="629">
        <v>14.583</v>
      </c>
      <c r="Z53" s="629">
        <v>13</v>
      </c>
      <c r="AA53" s="629">
        <v>15.435</v>
      </c>
      <c r="AB53" s="629">
        <v>13.805</v>
      </c>
    </row>
    <row r="54" spans="1:28">
      <c r="A54" s="1189" t="s">
        <v>769</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9">
        <v>0</v>
      </c>
      <c r="Z54" s="629">
        <v>0</v>
      </c>
      <c r="AA54" s="629">
        <v>0</v>
      </c>
      <c r="AB54" s="629">
        <v>0</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1.877</v>
      </c>
      <c r="S55" s="620">
        <v>1.923</v>
      </c>
      <c r="T55" s="620">
        <v>1.8440000000000001</v>
      </c>
      <c r="U55" s="620">
        <v>3.49</v>
      </c>
      <c r="V55" s="620">
        <v>3.6909999999999998</v>
      </c>
      <c r="W55" s="620">
        <v>3.6619999999999999</v>
      </c>
      <c r="X55" s="620">
        <v>3.7069999999999999</v>
      </c>
      <c r="Y55" s="629">
        <v>3.7210000000000001</v>
      </c>
      <c r="Z55" s="629">
        <v>3.7029999999999998</v>
      </c>
      <c r="AA55" s="629">
        <v>3.26</v>
      </c>
      <c r="AB55" s="629">
        <v>3.2890000000000001</v>
      </c>
    </row>
    <row r="56" spans="1:28">
      <c r="A56" s="1189" t="s">
        <v>770</v>
      </c>
      <c r="B56" s="739">
        <v>5.867</v>
      </c>
      <c r="C56" s="620">
        <v>6.0060000000000002</v>
      </c>
      <c r="D56" s="620">
        <v>6.4089999999999998</v>
      </c>
      <c r="E56" s="620">
        <v>6.2409999999999997</v>
      </c>
      <c r="F56" s="620">
        <v>6.5650000000000004</v>
      </c>
      <c r="G56" s="620">
        <v>7.1680000000000001</v>
      </c>
      <c r="H56" s="620">
        <v>6.8239999999999998</v>
      </c>
      <c r="I56" s="620">
        <v>7.6980000000000004</v>
      </c>
      <c r="J56" s="620">
        <v>8.8960000000000008</v>
      </c>
      <c r="K56" s="620">
        <v>7.1909999999999998</v>
      </c>
      <c r="L56" s="620">
        <v>8.2579999999999991</v>
      </c>
      <c r="M56" s="620">
        <v>7.5</v>
      </c>
      <c r="N56" s="620">
        <v>6.6230000000000002</v>
      </c>
      <c r="O56" s="620">
        <v>8.0470000000000006</v>
      </c>
      <c r="P56" s="620">
        <v>8.625</v>
      </c>
      <c r="Q56" s="620">
        <v>7.8140000000000001</v>
      </c>
      <c r="R56" s="620">
        <v>8.89</v>
      </c>
      <c r="S56" s="620">
        <v>7.867</v>
      </c>
      <c r="T56" s="620">
        <v>9.266</v>
      </c>
      <c r="U56" s="620">
        <v>9.1910000000000007</v>
      </c>
      <c r="V56" s="620">
        <v>9.3360000000000003</v>
      </c>
      <c r="W56" s="620">
        <v>10.257999999999999</v>
      </c>
      <c r="X56" s="620">
        <v>9.0890000000000004</v>
      </c>
      <c r="Y56" s="629">
        <v>10.862</v>
      </c>
      <c r="Z56" s="629">
        <v>9.2970000000000006</v>
      </c>
      <c r="AA56" s="629">
        <v>12.175000000000001</v>
      </c>
      <c r="AB56" s="629">
        <v>10.516</v>
      </c>
    </row>
    <row r="57" spans="1:28" s="473" customFormat="1">
      <c r="A57" s="1185" t="s">
        <v>1073</v>
      </c>
      <c r="B57" s="739">
        <v>134308.57809999998</v>
      </c>
      <c r="C57" s="620">
        <v>135904.28229999999</v>
      </c>
      <c r="D57" s="620">
        <v>141765.2286</v>
      </c>
      <c r="E57" s="620">
        <v>138763.57130000001</v>
      </c>
      <c r="F57" s="620">
        <v>141318.42199999999</v>
      </c>
      <c r="G57" s="620">
        <v>139348.50160000002</v>
      </c>
      <c r="H57" s="620">
        <v>136740.0557</v>
      </c>
      <c r="I57" s="620">
        <v>140008.7996</v>
      </c>
      <c r="J57" s="620">
        <v>132562.92619999999</v>
      </c>
      <c r="K57" s="620">
        <v>131559.20859999998</v>
      </c>
      <c r="L57" s="620">
        <v>130927.4037</v>
      </c>
      <c r="M57" s="620">
        <v>127472.0629</v>
      </c>
      <c r="N57" s="620">
        <v>129200.5607</v>
      </c>
      <c r="O57" s="620">
        <v>119528.07859999999</v>
      </c>
      <c r="P57" s="620">
        <v>126394.23449999999</v>
      </c>
      <c r="Q57" s="620">
        <v>122903.80960000001</v>
      </c>
      <c r="R57" s="620">
        <v>127593.8303</v>
      </c>
      <c r="S57" s="620">
        <v>125218.0411</v>
      </c>
      <c r="T57" s="620">
        <v>124776.1418</v>
      </c>
      <c r="U57" s="620">
        <v>125734.79790000001</v>
      </c>
      <c r="V57" s="620">
        <v>118967.00660000001</v>
      </c>
      <c r="W57" s="620">
        <v>122932.7596</v>
      </c>
      <c r="X57" s="620">
        <v>126112.39899999999</v>
      </c>
      <c r="Y57" s="629">
        <v>125772.5955</v>
      </c>
      <c r="Z57" s="982">
        <v>124746.8584</v>
      </c>
      <c r="AA57" s="982">
        <v>126815.59379999999</v>
      </c>
      <c r="AB57" s="982" t="s">
        <v>304</v>
      </c>
    </row>
    <row r="58" spans="1:28" s="473" customFormat="1">
      <c r="A58" s="1186" t="s">
        <v>1074</v>
      </c>
      <c r="B58" s="739">
        <v>134308.57809999998</v>
      </c>
      <c r="C58" s="620">
        <v>135904.28229999999</v>
      </c>
      <c r="D58" s="620">
        <v>141765.2286</v>
      </c>
      <c r="E58" s="620">
        <v>138763.57130000001</v>
      </c>
      <c r="F58" s="620">
        <v>141318.42199999999</v>
      </c>
      <c r="G58" s="620">
        <v>139348.50160000002</v>
      </c>
      <c r="H58" s="620">
        <v>136740.0557</v>
      </c>
      <c r="I58" s="620">
        <v>140008.7996</v>
      </c>
      <c r="J58" s="620">
        <v>132562.92619999999</v>
      </c>
      <c r="K58" s="620">
        <v>131559.20859999998</v>
      </c>
      <c r="L58" s="620">
        <v>130927.4037</v>
      </c>
      <c r="M58" s="620">
        <v>127472.0629</v>
      </c>
      <c r="N58" s="620">
        <v>129200.5607</v>
      </c>
      <c r="O58" s="620">
        <v>119528.07859999999</v>
      </c>
      <c r="P58" s="620">
        <v>126394.23449999999</v>
      </c>
      <c r="Q58" s="620">
        <v>122903.80960000001</v>
      </c>
      <c r="R58" s="620">
        <v>127593.8303</v>
      </c>
      <c r="S58" s="620">
        <v>125218.0411</v>
      </c>
      <c r="T58" s="620">
        <v>124776.1418</v>
      </c>
      <c r="U58" s="620">
        <v>125734.79790000001</v>
      </c>
      <c r="V58" s="620">
        <v>118967.00660000001</v>
      </c>
      <c r="W58" s="620">
        <v>122932.7596</v>
      </c>
      <c r="X58" s="620">
        <v>126112.39899999999</v>
      </c>
      <c r="Y58" s="629">
        <v>125772.5955</v>
      </c>
      <c r="Z58" s="629">
        <v>124746.8584</v>
      </c>
      <c r="AA58" s="629">
        <v>126815.59379999999</v>
      </c>
      <c r="AB58" s="629" t="s">
        <v>304</v>
      </c>
    </row>
    <row r="59" spans="1:28">
      <c r="A59" s="1191" t="s">
        <v>1075</v>
      </c>
      <c r="B59" s="739">
        <v>115788.4883</v>
      </c>
      <c r="C59" s="620">
        <v>117737.739</v>
      </c>
      <c r="D59" s="620">
        <v>123544.624</v>
      </c>
      <c r="E59" s="620">
        <v>120754.5904</v>
      </c>
      <c r="F59" s="620">
        <v>123469.8287</v>
      </c>
      <c r="G59" s="620">
        <v>121426.3858</v>
      </c>
      <c r="H59" s="620">
        <v>119087.8564</v>
      </c>
      <c r="I59" s="620">
        <v>121994.5098</v>
      </c>
      <c r="J59" s="620">
        <v>115121.58689999999</v>
      </c>
      <c r="K59" s="620">
        <v>114493.2885</v>
      </c>
      <c r="L59" s="620">
        <v>114310.5723</v>
      </c>
      <c r="M59" s="620">
        <v>110948.1925</v>
      </c>
      <c r="N59" s="620">
        <v>112990.2697</v>
      </c>
      <c r="O59" s="620">
        <v>103364.22689999999</v>
      </c>
      <c r="P59" s="620">
        <v>110349.4748</v>
      </c>
      <c r="Q59" s="620">
        <v>106934.868</v>
      </c>
      <c r="R59" s="620">
        <v>111806.7147</v>
      </c>
      <c r="S59" s="620">
        <v>109714.87579999999</v>
      </c>
      <c r="T59" s="620">
        <v>109394.4595</v>
      </c>
      <c r="U59" s="620">
        <v>110448.4771</v>
      </c>
      <c r="V59" s="620">
        <v>103671.0607</v>
      </c>
      <c r="W59" s="620">
        <v>107771.3852</v>
      </c>
      <c r="X59" s="620">
        <v>110958.33409999999</v>
      </c>
      <c r="Y59" s="629">
        <v>110758.8333</v>
      </c>
      <c r="Z59" s="982">
        <v>109972.2598</v>
      </c>
      <c r="AA59" s="982">
        <v>112295.58409999999</v>
      </c>
      <c r="AB59" s="982" t="s">
        <v>304</v>
      </c>
    </row>
    <row r="60" spans="1:28">
      <c r="A60" s="1199" t="s">
        <v>1076</v>
      </c>
      <c r="B60" s="739">
        <v>18520.089800000002</v>
      </c>
      <c r="C60" s="620">
        <v>18166.543300000001</v>
      </c>
      <c r="D60" s="620">
        <v>18220.604599999999</v>
      </c>
      <c r="E60" s="620">
        <v>18008.980899999999</v>
      </c>
      <c r="F60" s="620">
        <v>17848.5933</v>
      </c>
      <c r="G60" s="620">
        <v>17922.1158</v>
      </c>
      <c r="H60" s="620">
        <v>17652.1993</v>
      </c>
      <c r="I60" s="620">
        <v>18014.289799999999</v>
      </c>
      <c r="J60" s="620">
        <v>17441.3393</v>
      </c>
      <c r="K60" s="620">
        <v>17065.920099999999</v>
      </c>
      <c r="L60" s="620">
        <v>16616.831399999999</v>
      </c>
      <c r="M60" s="620">
        <v>16523.8704</v>
      </c>
      <c r="N60" s="620">
        <v>16210.290999999999</v>
      </c>
      <c r="O60" s="620">
        <v>16163.851699999999</v>
      </c>
      <c r="P60" s="620">
        <v>16044.759700000001</v>
      </c>
      <c r="Q60" s="620">
        <v>15968.9416</v>
      </c>
      <c r="R60" s="620">
        <v>15787.115599999999</v>
      </c>
      <c r="S60" s="620">
        <v>15503.165300000001</v>
      </c>
      <c r="T60" s="620">
        <v>15381.6823</v>
      </c>
      <c r="U60" s="620">
        <v>15286.3208</v>
      </c>
      <c r="V60" s="620">
        <v>15295.945900000001</v>
      </c>
      <c r="W60" s="620">
        <v>15161.374400000001</v>
      </c>
      <c r="X60" s="620">
        <v>15154.064899999999</v>
      </c>
      <c r="Y60" s="629">
        <v>15013.762199999999</v>
      </c>
      <c r="Z60" s="629">
        <v>14774.598599999999</v>
      </c>
      <c r="AA60" s="629">
        <v>14520.009700000001</v>
      </c>
      <c r="AB60" s="629">
        <v>14269.8462</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620" t="s">
        <v>302</v>
      </c>
      <c r="Y61" s="620" t="s">
        <v>302</v>
      </c>
      <c r="Z61" s="620" t="s">
        <v>302</v>
      </c>
      <c r="AA61" s="620" t="s">
        <v>302</v>
      </c>
      <c r="AB61" s="620"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620" t="s">
        <v>302</v>
      </c>
      <c r="Y62" s="620" t="s">
        <v>302</v>
      </c>
      <c r="Z62" s="620" t="s">
        <v>302</v>
      </c>
      <c r="AA62" s="620" t="s">
        <v>302</v>
      </c>
      <c r="AB62" s="620"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626" t="s">
        <v>302</v>
      </c>
      <c r="Y63" s="626" t="s">
        <v>302</v>
      </c>
      <c r="Z63" s="626" t="s">
        <v>302</v>
      </c>
      <c r="AA63" s="626" t="s">
        <v>302</v>
      </c>
      <c r="AB63" s="626" t="s">
        <v>302</v>
      </c>
    </row>
    <row r="64" spans="1:28" s="472" customFormat="1" ht="14.5">
      <c r="A64" s="1192" t="s">
        <v>1449</v>
      </c>
      <c r="B64" s="981">
        <v>60034.618359</v>
      </c>
      <c r="C64" s="626">
        <v>58566.610331999997</v>
      </c>
      <c r="D64" s="626">
        <v>60982.140285999994</v>
      </c>
      <c r="E64" s="626">
        <v>56968.683783000008</v>
      </c>
      <c r="F64" s="626">
        <v>59782.520952000006</v>
      </c>
      <c r="G64" s="626">
        <v>58831.405108999999</v>
      </c>
      <c r="H64" s="626">
        <v>63228.424497</v>
      </c>
      <c r="I64" s="626">
        <v>64306.352008000002</v>
      </c>
      <c r="J64" s="626">
        <v>59670.952406999997</v>
      </c>
      <c r="K64" s="626">
        <v>65263.852413000001</v>
      </c>
      <c r="L64" s="626">
        <v>66457.246257999999</v>
      </c>
      <c r="M64" s="626">
        <v>60634.991627999996</v>
      </c>
      <c r="N64" s="626">
        <v>70555.353848999992</v>
      </c>
      <c r="O64" s="626">
        <v>70148.418363999997</v>
      </c>
      <c r="P64" s="626">
        <v>73294.489948999995</v>
      </c>
      <c r="Q64" s="626">
        <v>68099.518950000012</v>
      </c>
      <c r="R64" s="626">
        <v>76161.422971000007</v>
      </c>
      <c r="S64" s="626">
        <v>79258.86196899999</v>
      </c>
      <c r="T64" s="626">
        <v>77124.091820000016</v>
      </c>
      <c r="U64" s="626">
        <v>78529.658381000001</v>
      </c>
      <c r="V64" s="626">
        <v>73312.383387999987</v>
      </c>
      <c r="W64" s="626">
        <v>76580.761244000008</v>
      </c>
      <c r="X64" s="626">
        <v>78399.603984999994</v>
      </c>
      <c r="Y64" s="940">
        <v>77738.484597999995</v>
      </c>
      <c r="Z64" s="940">
        <v>80290.710365999999</v>
      </c>
      <c r="AA64" s="940">
        <v>86394.090375999993</v>
      </c>
      <c r="AB64" s="940">
        <v>71418.472642000008</v>
      </c>
    </row>
    <row r="65" spans="1:28" s="472" customFormat="1">
      <c r="A65" s="1193" t="s">
        <v>771</v>
      </c>
      <c r="B65" s="981">
        <v>37740.143419</v>
      </c>
      <c r="C65" s="982">
        <v>36563.067599000002</v>
      </c>
      <c r="D65" s="982">
        <v>39658.349288999998</v>
      </c>
      <c r="E65" s="982">
        <v>36213.145107000004</v>
      </c>
      <c r="F65" s="982">
        <v>36745.612655000004</v>
      </c>
      <c r="G65" s="982">
        <v>35805.398205999998</v>
      </c>
      <c r="H65" s="982">
        <v>37850.867749999998</v>
      </c>
      <c r="I65" s="982">
        <v>41950.338791000002</v>
      </c>
      <c r="J65" s="982">
        <v>37806.0674</v>
      </c>
      <c r="K65" s="982">
        <v>40676.010818000002</v>
      </c>
      <c r="L65" s="982">
        <v>39935.964818</v>
      </c>
      <c r="M65" s="982">
        <v>35145.703206999999</v>
      </c>
      <c r="N65" s="982">
        <v>41588.816641999998</v>
      </c>
      <c r="O65" s="982">
        <v>39296.896741000004</v>
      </c>
      <c r="P65" s="982">
        <v>41875.670046000007</v>
      </c>
      <c r="Q65" s="982">
        <v>41374.369713000007</v>
      </c>
      <c r="R65" s="982">
        <v>44776.250115000003</v>
      </c>
      <c r="S65" s="982">
        <v>45492.855126999995</v>
      </c>
      <c r="T65" s="982">
        <v>44167.041718</v>
      </c>
      <c r="U65" s="982">
        <v>45540.769007000003</v>
      </c>
      <c r="V65" s="982">
        <v>39215.641473999996</v>
      </c>
      <c r="W65" s="982">
        <v>41491.365512000004</v>
      </c>
      <c r="X65" s="982">
        <v>43119.624312</v>
      </c>
      <c r="Y65" s="940">
        <v>41314.697789999998</v>
      </c>
      <c r="Z65" s="940">
        <v>43508.926510999998</v>
      </c>
      <c r="AA65" s="940">
        <v>49598.628376999994</v>
      </c>
      <c r="AB65" s="940">
        <v>37162.828816000001</v>
      </c>
    </row>
    <row r="66" spans="1:28" s="472" customFormat="1">
      <c r="A66" s="1191" t="s">
        <v>1065</v>
      </c>
      <c r="B66" s="981">
        <v>32816.826706</v>
      </c>
      <c r="C66" s="626">
        <v>31754.057206000001</v>
      </c>
      <c r="D66" s="982">
        <v>35273.243733999996</v>
      </c>
      <c r="E66" s="982">
        <v>31834.029225000002</v>
      </c>
      <c r="F66" s="982">
        <v>32566.093111999999</v>
      </c>
      <c r="G66" s="982">
        <v>30809.272642</v>
      </c>
      <c r="H66" s="982">
        <v>32720.776076999999</v>
      </c>
      <c r="I66" s="982">
        <v>36905.537684000003</v>
      </c>
      <c r="J66" s="982">
        <v>32825.569559999996</v>
      </c>
      <c r="K66" s="982">
        <v>36277.456785999995</v>
      </c>
      <c r="L66" s="982">
        <v>35622.889237000003</v>
      </c>
      <c r="M66" s="982">
        <v>30490.926489999998</v>
      </c>
      <c r="N66" s="982">
        <v>36759.801273999998</v>
      </c>
      <c r="O66" s="982">
        <v>34430.580133000003</v>
      </c>
      <c r="P66" s="982">
        <v>36858.813625000003</v>
      </c>
      <c r="Q66" s="982">
        <v>36278.239987000001</v>
      </c>
      <c r="R66" s="982">
        <v>38955.547821</v>
      </c>
      <c r="S66" s="982">
        <v>39208.848332999994</v>
      </c>
      <c r="T66" s="982">
        <v>38399.725299999998</v>
      </c>
      <c r="U66" s="982">
        <v>39204.842955</v>
      </c>
      <c r="V66" s="982">
        <v>32570.991570999999</v>
      </c>
      <c r="W66" s="982">
        <v>35167.831988999998</v>
      </c>
      <c r="X66" s="982">
        <v>36436.343241999995</v>
      </c>
      <c r="Y66" s="940">
        <v>34446.819835000002</v>
      </c>
      <c r="Z66" s="940">
        <v>36850.795986000005</v>
      </c>
      <c r="AA66" s="940">
        <v>42469.939738000001</v>
      </c>
      <c r="AB66" s="940">
        <v>30344.945756999998</v>
      </c>
    </row>
    <row r="67" spans="1:28" s="472" customFormat="1">
      <c r="A67" s="1191" t="s">
        <v>772</v>
      </c>
      <c r="B67" s="981">
        <v>2573.4097660000002</v>
      </c>
      <c r="C67" s="626">
        <v>2445.8209550000001</v>
      </c>
      <c r="D67" s="626">
        <v>2042.6032959999998</v>
      </c>
      <c r="E67" s="626">
        <v>2028.4405369999999</v>
      </c>
      <c r="F67" s="626">
        <v>1865.7276539999998</v>
      </c>
      <c r="G67" s="626">
        <v>2705.0215440000002</v>
      </c>
      <c r="H67" s="626">
        <v>2893.8723</v>
      </c>
      <c r="I67" s="626">
        <v>2858.3853030000005</v>
      </c>
      <c r="J67" s="626">
        <v>2873.274707</v>
      </c>
      <c r="K67" s="626">
        <v>2142.4171850000002</v>
      </c>
      <c r="L67" s="626">
        <v>2081.6169460000001</v>
      </c>
      <c r="M67" s="626">
        <v>2190.373822</v>
      </c>
      <c r="N67" s="626">
        <v>2332.0640979999998</v>
      </c>
      <c r="O67" s="626">
        <v>2150.04718</v>
      </c>
      <c r="P67" s="626">
        <v>2093.1449680000001</v>
      </c>
      <c r="Q67" s="626">
        <v>1941.7365479999999</v>
      </c>
      <c r="R67" s="626">
        <v>2148.222538</v>
      </c>
      <c r="S67" s="626">
        <v>2283.9060839999997</v>
      </c>
      <c r="T67" s="626">
        <v>2281.6781230000001</v>
      </c>
      <c r="U67" s="626">
        <v>2382.5256479999998</v>
      </c>
      <c r="V67" s="626">
        <v>2426.6613360000001</v>
      </c>
      <c r="W67" s="626">
        <v>2171.2475420000001</v>
      </c>
      <c r="X67" s="626">
        <v>2221.9889710000002</v>
      </c>
      <c r="Y67" s="940">
        <v>2444.252563</v>
      </c>
      <c r="Z67" s="940">
        <v>2252.1651799999995</v>
      </c>
      <c r="AA67" s="940">
        <v>2336.1135589999999</v>
      </c>
      <c r="AB67" s="940">
        <v>2118.5848449999999</v>
      </c>
    </row>
    <row r="68" spans="1:28" s="472" customFormat="1">
      <c r="A68" s="1194" t="s">
        <v>745</v>
      </c>
      <c r="B68" s="981">
        <v>89.728947000000005</v>
      </c>
      <c r="C68" s="982">
        <v>250.99381</v>
      </c>
      <c r="D68" s="982">
        <v>199.25701100000001</v>
      </c>
      <c r="E68" s="982">
        <v>237.92325</v>
      </c>
      <c r="F68" s="982">
        <v>278.77352399999995</v>
      </c>
      <c r="G68" s="982">
        <v>256.683628</v>
      </c>
      <c r="H68" s="982">
        <v>387.91073499999999</v>
      </c>
      <c r="I68" s="982">
        <v>316.60087599999997</v>
      </c>
      <c r="J68" s="982">
        <v>236.23254600000001</v>
      </c>
      <c r="K68" s="982">
        <v>14.738018</v>
      </c>
      <c r="L68" s="982">
        <v>22.109720000000003</v>
      </c>
      <c r="M68" s="626">
        <v>13.125637000000001</v>
      </c>
      <c r="N68" s="626">
        <v>131.26537100000002</v>
      </c>
      <c r="O68" s="626">
        <v>15.463177</v>
      </c>
      <c r="P68" s="626">
        <v>10.296457</v>
      </c>
      <c r="Q68" s="626">
        <v>2.4991260000000004</v>
      </c>
      <c r="R68" s="626">
        <v>3.8818270000000004</v>
      </c>
      <c r="S68" s="626">
        <v>8.086564000000001</v>
      </c>
      <c r="T68" s="626">
        <v>2.2589200000000003</v>
      </c>
      <c r="U68" s="626">
        <v>5.2173299999999996</v>
      </c>
      <c r="V68" s="626">
        <v>7.6484690000000004</v>
      </c>
      <c r="W68" s="626">
        <v>9.9128700000000016</v>
      </c>
      <c r="X68" s="626">
        <v>5.5438419999999997</v>
      </c>
      <c r="Y68" s="940">
        <v>6.1608520000000002</v>
      </c>
      <c r="Z68" s="940">
        <v>8.3268970000000007</v>
      </c>
      <c r="AA68" s="940">
        <v>5.5688549999999992</v>
      </c>
      <c r="AB68" s="940">
        <v>7.2708089999999999</v>
      </c>
    </row>
    <row r="69" spans="1:28" s="472" customFormat="1">
      <c r="A69" s="1194" t="s">
        <v>1067</v>
      </c>
      <c r="B69" s="981">
        <v>2483.6808190000002</v>
      </c>
      <c r="C69" s="982">
        <v>2194.8271450000002</v>
      </c>
      <c r="D69" s="982">
        <v>1843.3462849999999</v>
      </c>
      <c r="E69" s="982">
        <v>1790.5172870000001</v>
      </c>
      <c r="F69" s="982">
        <v>1586.9541299999999</v>
      </c>
      <c r="G69" s="982">
        <v>2448.3379160000004</v>
      </c>
      <c r="H69" s="982">
        <v>2505.9615650000001</v>
      </c>
      <c r="I69" s="982">
        <v>2541.7844270000001</v>
      </c>
      <c r="J69" s="982">
        <v>2637.0421609999999</v>
      </c>
      <c r="K69" s="982">
        <v>2127.6791669999998</v>
      </c>
      <c r="L69" s="982">
        <v>2059.5072260000002</v>
      </c>
      <c r="M69" s="626">
        <v>2177.2481849999999</v>
      </c>
      <c r="N69" s="626">
        <v>2200.7987269999999</v>
      </c>
      <c r="O69" s="626">
        <v>2134.5840029999999</v>
      </c>
      <c r="P69" s="626">
        <v>2082.8485110000001</v>
      </c>
      <c r="Q69" s="626">
        <v>1939.2374219999999</v>
      </c>
      <c r="R69" s="626">
        <v>2144.3407110000003</v>
      </c>
      <c r="S69" s="626">
        <v>2275.81952</v>
      </c>
      <c r="T69" s="626">
        <v>2279.4192030000004</v>
      </c>
      <c r="U69" s="626">
        <v>2377.3083179999999</v>
      </c>
      <c r="V69" s="626">
        <v>2419.0128669999999</v>
      </c>
      <c r="W69" s="626">
        <v>2161.334672</v>
      </c>
      <c r="X69" s="626">
        <v>2216.4451290000002</v>
      </c>
      <c r="Y69" s="940">
        <v>2438.091711</v>
      </c>
      <c r="Z69" s="940">
        <v>2243.838283</v>
      </c>
      <c r="AA69" s="940">
        <v>2330.5447039999999</v>
      </c>
      <c r="AB69" s="940">
        <v>2111.3140359999998</v>
      </c>
    </row>
    <row r="70" spans="1:28" s="472" customFormat="1">
      <c r="A70" s="1191" t="s">
        <v>538</v>
      </c>
      <c r="B70" s="981">
        <v>2349.9069469999999</v>
      </c>
      <c r="C70" s="982">
        <v>2363.1894379999999</v>
      </c>
      <c r="D70" s="982">
        <v>2342.5022589999999</v>
      </c>
      <c r="E70" s="982">
        <v>2350.6753450000001</v>
      </c>
      <c r="F70" s="982">
        <v>2313.7918890000001</v>
      </c>
      <c r="G70" s="982">
        <v>2291.1040200000002</v>
      </c>
      <c r="H70" s="982">
        <v>2236.2193730000004</v>
      </c>
      <c r="I70" s="982">
        <v>2186.4158040000002</v>
      </c>
      <c r="J70" s="982">
        <v>2107.223133</v>
      </c>
      <c r="K70" s="982">
        <v>2256.1368470000002</v>
      </c>
      <c r="L70" s="982">
        <v>2231.458635</v>
      </c>
      <c r="M70" s="626">
        <v>2464.4028950000002</v>
      </c>
      <c r="N70" s="626">
        <v>2496.95127</v>
      </c>
      <c r="O70" s="626">
        <v>2716.2694280000001</v>
      </c>
      <c r="P70" s="626">
        <v>2923.7114530000003</v>
      </c>
      <c r="Q70" s="626">
        <v>3154.3931779999998</v>
      </c>
      <c r="R70" s="626">
        <v>3672.4797560000002</v>
      </c>
      <c r="S70" s="626">
        <v>4000.1007100000002</v>
      </c>
      <c r="T70" s="626">
        <v>3485.6382949999997</v>
      </c>
      <c r="U70" s="626">
        <v>3953.400404</v>
      </c>
      <c r="V70" s="626">
        <v>4217.9885669999994</v>
      </c>
      <c r="W70" s="626">
        <v>4152.285981</v>
      </c>
      <c r="X70" s="626">
        <v>4461.2920990000002</v>
      </c>
      <c r="Y70" s="940">
        <v>4423.6253919999999</v>
      </c>
      <c r="Z70" s="940">
        <v>4405.9653449999996</v>
      </c>
      <c r="AA70" s="940">
        <v>4792.5750800000005</v>
      </c>
      <c r="AB70" s="940">
        <v>4699.2982139999995</v>
      </c>
    </row>
    <row r="71" spans="1:28" s="472" customFormat="1">
      <c r="A71" s="1193" t="s">
        <v>1079</v>
      </c>
      <c r="B71" s="981">
        <v>11445.700403999999</v>
      </c>
      <c r="C71" s="982">
        <v>11328.901342000001</v>
      </c>
      <c r="D71" s="982">
        <v>10786.813967</v>
      </c>
      <c r="E71" s="982">
        <v>9769.9305270000004</v>
      </c>
      <c r="F71" s="982">
        <v>10912.027828</v>
      </c>
      <c r="G71" s="982">
        <v>10303.372717</v>
      </c>
      <c r="H71" s="982">
        <v>11488.987719999999</v>
      </c>
      <c r="I71" s="982">
        <v>8842.8409010000014</v>
      </c>
      <c r="J71" s="982">
        <v>8470.4710870000017</v>
      </c>
      <c r="K71" s="982">
        <v>9538.3815990000003</v>
      </c>
      <c r="L71" s="982">
        <v>10603.965917</v>
      </c>
      <c r="M71" s="626">
        <v>9520.0099639999989</v>
      </c>
      <c r="N71" s="626">
        <v>10672.273824999998</v>
      </c>
      <c r="O71" s="626">
        <v>11228.706616999998</v>
      </c>
      <c r="P71" s="626">
        <v>11980.951381000001</v>
      </c>
      <c r="Q71" s="626">
        <v>10606.914572999998</v>
      </c>
      <c r="R71" s="626">
        <v>12144.757441</v>
      </c>
      <c r="S71" s="626">
        <v>12880.880239</v>
      </c>
      <c r="T71" s="626">
        <v>12531.705603</v>
      </c>
      <c r="U71" s="626">
        <v>12857.675499000001</v>
      </c>
      <c r="V71" s="626">
        <v>13285.288932999998</v>
      </c>
      <c r="W71" s="626">
        <v>13620.117759999999</v>
      </c>
      <c r="X71" s="626">
        <v>13050.576774000001</v>
      </c>
      <c r="Y71" s="940">
        <v>11927.504105</v>
      </c>
      <c r="Z71" s="940">
        <v>11863.470679</v>
      </c>
      <c r="AA71" s="940">
        <v>12422.697424</v>
      </c>
      <c r="AB71" s="940">
        <v>11548.5998</v>
      </c>
    </row>
    <row r="72" spans="1:28" s="472" customFormat="1">
      <c r="A72" s="1191" t="s">
        <v>1080</v>
      </c>
      <c r="B72" s="981">
        <v>4109.6739189999998</v>
      </c>
      <c r="C72" s="982">
        <v>4168.9909019999996</v>
      </c>
      <c r="D72" s="982">
        <v>4374.1248759999999</v>
      </c>
      <c r="E72" s="982">
        <v>3559.2070630000003</v>
      </c>
      <c r="F72" s="982">
        <v>4107.6472359999998</v>
      </c>
      <c r="G72" s="982">
        <v>3287.6557829999997</v>
      </c>
      <c r="H72" s="982">
        <v>3854.0377829999998</v>
      </c>
      <c r="I72" s="982">
        <v>1799.538305</v>
      </c>
      <c r="J72" s="982">
        <v>1706.6572490000001</v>
      </c>
      <c r="K72" s="982">
        <v>1850.8253710000001</v>
      </c>
      <c r="L72" s="982">
        <v>2809.9120240000002</v>
      </c>
      <c r="M72" s="626">
        <v>1372.6361340000001</v>
      </c>
      <c r="N72" s="626">
        <v>1614.1300160000001</v>
      </c>
      <c r="O72" s="626">
        <v>1851.1472209999999</v>
      </c>
      <c r="P72" s="626">
        <v>2528.4807040000001</v>
      </c>
      <c r="Q72" s="626">
        <v>2085.5036660000001</v>
      </c>
      <c r="R72" s="626">
        <v>2257.3257370000001</v>
      </c>
      <c r="S72" s="626">
        <v>2210.5749879999998</v>
      </c>
      <c r="T72" s="626">
        <v>2504.4133879999999</v>
      </c>
      <c r="U72" s="626">
        <v>2799.5507929999999</v>
      </c>
      <c r="V72" s="626">
        <v>2908.1127689999998</v>
      </c>
      <c r="W72" s="626">
        <v>3005.2544659999999</v>
      </c>
      <c r="X72" s="626">
        <v>2549.5723210000001</v>
      </c>
      <c r="Y72" s="940">
        <v>2009.864969</v>
      </c>
      <c r="Z72" s="940">
        <v>2211.47523</v>
      </c>
      <c r="AA72" s="940">
        <v>2808.8934399999998</v>
      </c>
      <c r="AB72" s="940">
        <v>2159.4110099999998</v>
      </c>
    </row>
    <row r="73" spans="1:28" s="472" customFormat="1">
      <c r="A73" s="1191" t="s">
        <v>1081</v>
      </c>
      <c r="B73" s="981">
        <v>4952.8138859999999</v>
      </c>
      <c r="C73" s="982">
        <v>4762.8959949999999</v>
      </c>
      <c r="D73" s="982">
        <v>4101.1740929999996</v>
      </c>
      <c r="E73" s="982">
        <v>3680.0756150000002</v>
      </c>
      <c r="F73" s="982">
        <v>3875.3828900000003</v>
      </c>
      <c r="G73" s="982">
        <v>3997.7507809999997</v>
      </c>
      <c r="H73" s="982">
        <v>4286.9104610000004</v>
      </c>
      <c r="I73" s="982">
        <v>3980.2149610000001</v>
      </c>
      <c r="J73" s="982">
        <v>3790.052498</v>
      </c>
      <c r="K73" s="982">
        <v>4162.1740890000001</v>
      </c>
      <c r="L73" s="982">
        <v>4067.0399259999999</v>
      </c>
      <c r="M73" s="626">
        <v>3999.7718679999998</v>
      </c>
      <c r="N73" s="626">
        <v>4073.7541210000004</v>
      </c>
      <c r="O73" s="626">
        <v>4237.7556649999997</v>
      </c>
      <c r="P73" s="626">
        <v>4321.2129379999997</v>
      </c>
      <c r="Q73" s="626">
        <v>3570.6450720000003</v>
      </c>
      <c r="R73" s="626">
        <v>4204.9258739999996</v>
      </c>
      <c r="S73" s="626">
        <v>4730.4963029999999</v>
      </c>
      <c r="T73" s="626">
        <v>4310.7749330000006</v>
      </c>
      <c r="U73" s="626">
        <v>4096.295564</v>
      </c>
      <c r="V73" s="626">
        <v>4405.9823180000003</v>
      </c>
      <c r="W73" s="626">
        <v>4306.053296</v>
      </c>
      <c r="X73" s="626">
        <v>4281.1148640000001</v>
      </c>
      <c r="Y73" s="940">
        <v>4095.8086619999995</v>
      </c>
      <c r="Z73" s="940">
        <v>3955.4725389999999</v>
      </c>
      <c r="AA73" s="940">
        <v>3933.8461100000004</v>
      </c>
      <c r="AB73" s="940">
        <v>3719.2367470000004</v>
      </c>
    </row>
    <row r="74" spans="1:28" s="472" customFormat="1">
      <c r="A74" s="1194" t="s">
        <v>1082</v>
      </c>
      <c r="B74" s="981">
        <v>757.54187100000001</v>
      </c>
      <c r="C74" s="982">
        <v>596.46588499999996</v>
      </c>
      <c r="D74" s="982">
        <v>620.27748600000007</v>
      </c>
      <c r="E74" s="982">
        <v>721.92150600000002</v>
      </c>
      <c r="F74" s="982">
        <v>772.49813600000004</v>
      </c>
      <c r="G74" s="982">
        <v>716.70557599999995</v>
      </c>
      <c r="H74" s="982">
        <v>903.300296</v>
      </c>
      <c r="I74" s="982">
        <v>962.13890599999991</v>
      </c>
      <c r="J74" s="982">
        <v>928.3293930000001</v>
      </c>
      <c r="K74" s="982">
        <v>1123.374411</v>
      </c>
      <c r="L74" s="982">
        <v>1495.4478470000001</v>
      </c>
      <c r="M74" s="626">
        <v>1358.520659</v>
      </c>
      <c r="N74" s="626">
        <v>1480.312631</v>
      </c>
      <c r="O74" s="626">
        <v>1694.293887</v>
      </c>
      <c r="P74" s="626">
        <v>1576.3638230000001</v>
      </c>
      <c r="Q74" s="626">
        <v>1044.488421</v>
      </c>
      <c r="R74" s="626">
        <v>1413.0326240000002</v>
      </c>
      <c r="S74" s="626">
        <v>1691.3907490000001</v>
      </c>
      <c r="T74" s="626">
        <v>1558.4105649999999</v>
      </c>
      <c r="U74" s="626">
        <v>1560.5011999999999</v>
      </c>
      <c r="V74" s="626">
        <v>1537.0832869999999</v>
      </c>
      <c r="W74" s="626">
        <v>1456.918852</v>
      </c>
      <c r="X74" s="626">
        <v>1521.4354990000002</v>
      </c>
      <c r="Y74" s="940">
        <v>1482.297822</v>
      </c>
      <c r="Z74" s="940">
        <v>1511.4726780000001</v>
      </c>
      <c r="AA74" s="940">
        <v>1458.2243309999999</v>
      </c>
      <c r="AB74" s="940">
        <v>1279.3270669999999</v>
      </c>
    </row>
    <row r="75" spans="1:28" s="472" customFormat="1">
      <c r="A75" s="1194" t="s">
        <v>1083</v>
      </c>
      <c r="B75" s="981">
        <v>4195.2720149999996</v>
      </c>
      <c r="C75" s="982">
        <v>4166.4301100000002</v>
      </c>
      <c r="D75" s="982">
        <v>3480.8966069999997</v>
      </c>
      <c r="E75" s="982">
        <v>2958.1541090000001</v>
      </c>
      <c r="F75" s="982">
        <v>3102.8847540000002</v>
      </c>
      <c r="G75" s="982">
        <v>3281.0452049999999</v>
      </c>
      <c r="H75" s="982">
        <v>3383.6101650000001</v>
      </c>
      <c r="I75" s="982">
        <v>3018.076055</v>
      </c>
      <c r="J75" s="982">
        <v>2861.723105</v>
      </c>
      <c r="K75" s="982">
        <v>3038.7996779999999</v>
      </c>
      <c r="L75" s="982">
        <v>2571.592079</v>
      </c>
      <c r="M75" s="626">
        <v>2641.251209</v>
      </c>
      <c r="N75" s="626">
        <v>2593.4414900000002</v>
      </c>
      <c r="O75" s="626">
        <v>2543.4617779999999</v>
      </c>
      <c r="P75" s="626">
        <v>2744.8491150000004</v>
      </c>
      <c r="Q75" s="626">
        <v>2526.1566510000002</v>
      </c>
      <c r="R75" s="626">
        <v>2791.8932500000001</v>
      </c>
      <c r="S75" s="626">
        <v>3039.1055540000002</v>
      </c>
      <c r="T75" s="626">
        <v>2752.3643679999996</v>
      </c>
      <c r="U75" s="626">
        <v>2535.7943639999999</v>
      </c>
      <c r="V75" s="626">
        <v>2868.8990309999999</v>
      </c>
      <c r="W75" s="626">
        <v>2849.1344440000003</v>
      </c>
      <c r="X75" s="626">
        <v>2759.6793650000004</v>
      </c>
      <c r="Y75" s="940">
        <v>2613.5108399999999</v>
      </c>
      <c r="Z75" s="940">
        <v>2443.9998610000002</v>
      </c>
      <c r="AA75" s="940">
        <v>2475.6217790000001</v>
      </c>
      <c r="AB75" s="940">
        <v>2439.9096800000002</v>
      </c>
    </row>
    <row r="76" spans="1:28" s="472" customFormat="1">
      <c r="A76" s="1191" t="s">
        <v>538</v>
      </c>
      <c r="B76" s="981">
        <v>2383.212599</v>
      </c>
      <c r="C76" s="982">
        <v>2397.0144449999998</v>
      </c>
      <c r="D76" s="982">
        <v>2311.5149980000001</v>
      </c>
      <c r="E76" s="982">
        <v>2530.647849</v>
      </c>
      <c r="F76" s="982">
        <v>2928.9977020000001</v>
      </c>
      <c r="G76" s="982">
        <v>3017.9661529999998</v>
      </c>
      <c r="H76" s="982">
        <v>3348.0394759999999</v>
      </c>
      <c r="I76" s="982">
        <v>3063.0876349999999</v>
      </c>
      <c r="J76" s="982">
        <v>2973.76134</v>
      </c>
      <c r="K76" s="982">
        <v>3525.3821389999998</v>
      </c>
      <c r="L76" s="982">
        <v>3727.0139670000003</v>
      </c>
      <c r="M76" s="626">
        <v>4147.6019619999997</v>
      </c>
      <c r="N76" s="626">
        <v>4984.3896880000002</v>
      </c>
      <c r="O76" s="626">
        <v>5139.803731</v>
      </c>
      <c r="P76" s="626">
        <v>5131.2577389999997</v>
      </c>
      <c r="Q76" s="626">
        <v>4950.7658350000002</v>
      </c>
      <c r="R76" s="626">
        <v>5682.5058300000001</v>
      </c>
      <c r="S76" s="626">
        <v>5939.8089479999999</v>
      </c>
      <c r="T76" s="626">
        <v>5716.5172819999998</v>
      </c>
      <c r="U76" s="626">
        <v>5961.8291419999996</v>
      </c>
      <c r="V76" s="626">
        <v>5971.1938460000001</v>
      </c>
      <c r="W76" s="626">
        <v>6308.8099979999997</v>
      </c>
      <c r="X76" s="626">
        <v>6219.8895889999994</v>
      </c>
      <c r="Y76" s="940">
        <v>5821.8304740000003</v>
      </c>
      <c r="Z76" s="940">
        <v>5696.5229100000006</v>
      </c>
      <c r="AA76" s="940">
        <v>5679.9578739999997</v>
      </c>
      <c r="AB76" s="940">
        <v>5669.9520429999993</v>
      </c>
    </row>
    <row r="77" spans="1:28" s="472" customFormat="1">
      <c r="A77" s="1193" t="s">
        <v>1084</v>
      </c>
      <c r="B77" s="981">
        <v>10848.774536000001</v>
      </c>
      <c r="C77" s="982">
        <v>10674.641391000001</v>
      </c>
      <c r="D77" s="982">
        <v>10536.955029999999</v>
      </c>
      <c r="E77" s="982">
        <v>10984.003149</v>
      </c>
      <c r="F77" s="982">
        <v>12124.010469000001</v>
      </c>
      <c r="G77" s="982">
        <v>12716.077186</v>
      </c>
      <c r="H77" s="982">
        <v>13882.087027</v>
      </c>
      <c r="I77" s="982">
        <v>13504.004316</v>
      </c>
      <c r="J77" s="982">
        <v>13376.764920000001</v>
      </c>
      <c r="K77" s="982">
        <v>15023.656996</v>
      </c>
      <c r="L77" s="982">
        <v>15776.039522999999</v>
      </c>
      <c r="M77" s="626">
        <v>15819.361456999999</v>
      </c>
      <c r="N77" s="626">
        <v>18179.372381999998</v>
      </c>
      <c r="O77" s="626">
        <v>19519.220005999996</v>
      </c>
      <c r="P77" s="626">
        <v>19338.475522000001</v>
      </c>
      <c r="Q77" s="626">
        <v>16005.756664</v>
      </c>
      <c r="R77" s="626">
        <v>19116.667415</v>
      </c>
      <c r="S77" s="626">
        <v>20647.368602999999</v>
      </c>
      <c r="T77" s="626">
        <v>20137.756499000003</v>
      </c>
      <c r="U77" s="626">
        <v>19846.894875000002</v>
      </c>
      <c r="V77" s="626">
        <v>20524.452980999999</v>
      </c>
      <c r="W77" s="626">
        <v>21255.806971999998</v>
      </c>
      <c r="X77" s="626">
        <v>22036.750898999999</v>
      </c>
      <c r="Y77" s="940">
        <v>21096.461560999996</v>
      </c>
      <c r="Z77" s="940">
        <v>21760.353480000002</v>
      </c>
      <c r="AA77" s="940">
        <v>21354.789788000002</v>
      </c>
      <c r="AB77" s="940">
        <v>20501.743109999999</v>
      </c>
    </row>
    <row r="78" spans="1:28" s="472" customFormat="1" ht="12.65" customHeight="1">
      <c r="A78" s="1191" t="s">
        <v>1080</v>
      </c>
      <c r="B78" s="981">
        <v>1876.7947760000002</v>
      </c>
      <c r="C78" s="982">
        <v>1906.803666</v>
      </c>
      <c r="D78" s="982">
        <v>1855.3949240000002</v>
      </c>
      <c r="E78" s="982">
        <v>2032.2176829999999</v>
      </c>
      <c r="F78" s="982">
        <v>2012.767605</v>
      </c>
      <c r="G78" s="982">
        <v>2129.7219169999998</v>
      </c>
      <c r="H78" s="982">
        <v>2402.905675</v>
      </c>
      <c r="I78" s="982">
        <v>2229.7666939999999</v>
      </c>
      <c r="J78" s="982">
        <v>2128.521373</v>
      </c>
      <c r="K78" s="982">
        <v>2496.2178950000002</v>
      </c>
      <c r="L78" s="982">
        <v>2692.0443089999999</v>
      </c>
      <c r="M78" s="626">
        <v>2694.285175</v>
      </c>
      <c r="N78" s="626">
        <v>3064.0492850000001</v>
      </c>
      <c r="O78" s="626">
        <v>3168.4598190000002</v>
      </c>
      <c r="P78" s="626">
        <v>3101.7035019999998</v>
      </c>
      <c r="Q78" s="626">
        <v>2788.5758769999998</v>
      </c>
      <c r="R78" s="626">
        <v>3217.958936</v>
      </c>
      <c r="S78" s="626">
        <v>3435.2915580000004</v>
      </c>
      <c r="T78" s="626">
        <v>3291.3153990000001</v>
      </c>
      <c r="U78" s="626">
        <v>3470.1801320000004</v>
      </c>
      <c r="V78" s="626">
        <v>3776.1233179999999</v>
      </c>
      <c r="W78" s="626">
        <v>4014.936796</v>
      </c>
      <c r="X78" s="626">
        <v>4101.9788829999998</v>
      </c>
      <c r="Y78" s="940">
        <v>3916.1928579999999</v>
      </c>
      <c r="Z78" s="940">
        <v>4038.064797</v>
      </c>
      <c r="AA78" s="940">
        <v>4068.3538360000002</v>
      </c>
      <c r="AB78" s="940">
        <v>3736.4750559999998</v>
      </c>
    </row>
    <row r="79" spans="1:28" s="472" customFormat="1">
      <c r="A79" s="1191" t="s">
        <v>1081</v>
      </c>
      <c r="B79" s="981">
        <v>5365.5282240000006</v>
      </c>
      <c r="C79" s="982">
        <v>5502.958963</v>
      </c>
      <c r="D79" s="982">
        <v>5352.6982099999996</v>
      </c>
      <c r="E79" s="982">
        <v>5502.7902430000004</v>
      </c>
      <c r="F79" s="982">
        <v>6293.3382860000002</v>
      </c>
      <c r="G79" s="982">
        <v>6582.2225349999999</v>
      </c>
      <c r="H79" s="982">
        <v>7200.3888809999999</v>
      </c>
      <c r="I79" s="982">
        <v>7024.0528540000005</v>
      </c>
      <c r="J79" s="982">
        <v>6995.5619410000008</v>
      </c>
      <c r="K79" s="982">
        <v>7607.6632750000008</v>
      </c>
      <c r="L79" s="982">
        <v>8212.8048269999999</v>
      </c>
      <c r="M79" s="626">
        <v>8339.385644</v>
      </c>
      <c r="N79" s="626">
        <v>9851.0854739999995</v>
      </c>
      <c r="O79" s="626">
        <v>10808.032400999999</v>
      </c>
      <c r="P79" s="626">
        <v>10765.176739</v>
      </c>
      <c r="Q79" s="626">
        <v>8268.5816350000005</v>
      </c>
      <c r="R79" s="626">
        <v>10406.933946000001</v>
      </c>
      <c r="S79" s="626">
        <v>11453.386451000002</v>
      </c>
      <c r="T79" s="626">
        <v>11332.494535</v>
      </c>
      <c r="U79" s="626">
        <v>10730.139583999999</v>
      </c>
      <c r="V79" s="626">
        <v>11070.042515000001</v>
      </c>
      <c r="W79" s="626">
        <v>11432.390453</v>
      </c>
      <c r="X79" s="626">
        <v>12070.739382000002</v>
      </c>
      <c r="Y79" s="940">
        <v>11623.96766</v>
      </c>
      <c r="Z79" s="940">
        <v>12114.394310999998</v>
      </c>
      <c r="AA79" s="940">
        <v>11633.563624</v>
      </c>
      <c r="AB79" s="940">
        <v>11029.543295000001</v>
      </c>
    </row>
    <row r="80" spans="1:28" s="472" customFormat="1" ht="12.65" customHeight="1">
      <c r="A80" s="1194" t="s">
        <v>1082</v>
      </c>
      <c r="B80" s="981">
        <v>4591.5725190000003</v>
      </c>
      <c r="C80" s="982">
        <v>4811.2895640000006</v>
      </c>
      <c r="D80" s="982">
        <v>4623.1305560000001</v>
      </c>
      <c r="E80" s="982">
        <v>4767.9037070000004</v>
      </c>
      <c r="F80" s="982">
        <v>5492.808215</v>
      </c>
      <c r="G80" s="982">
        <v>5765.9485300000006</v>
      </c>
      <c r="H80" s="982">
        <v>6282.4617209999997</v>
      </c>
      <c r="I80" s="982">
        <v>6187.4157999999998</v>
      </c>
      <c r="J80" s="982">
        <v>6133.0805310000005</v>
      </c>
      <c r="K80" s="982">
        <v>6647.8814950000005</v>
      </c>
      <c r="L80" s="982">
        <v>7146.5558970000002</v>
      </c>
      <c r="M80" s="626">
        <v>7054.7775939999992</v>
      </c>
      <c r="N80" s="626">
        <v>8358.2585080000008</v>
      </c>
      <c r="O80" s="626">
        <v>9211.7382010000001</v>
      </c>
      <c r="P80" s="626">
        <v>9252.109586999999</v>
      </c>
      <c r="Q80" s="626">
        <v>7003.0240240000003</v>
      </c>
      <c r="R80" s="626">
        <v>8989.8552739999996</v>
      </c>
      <c r="S80" s="626">
        <v>9936.2377660000002</v>
      </c>
      <c r="T80" s="626">
        <v>9944.6109919999999</v>
      </c>
      <c r="U80" s="626">
        <v>9284.373302</v>
      </c>
      <c r="V80" s="626">
        <v>9442.8358079999998</v>
      </c>
      <c r="W80" s="626">
        <v>9708.1828619999997</v>
      </c>
      <c r="X80" s="626">
        <v>10265.920834</v>
      </c>
      <c r="Y80" s="940">
        <v>9881.1043599999994</v>
      </c>
      <c r="Z80" s="940">
        <v>10304.642507999999</v>
      </c>
      <c r="AA80" s="940">
        <v>9945.0981840000004</v>
      </c>
      <c r="AB80" s="940">
        <v>9196.6551760000002</v>
      </c>
    </row>
    <row r="81" spans="1:28" s="472" customFormat="1">
      <c r="A81" s="1194" t="s">
        <v>1083</v>
      </c>
      <c r="B81" s="739">
        <v>773.95570499999997</v>
      </c>
      <c r="C81" s="620">
        <v>691.669399</v>
      </c>
      <c r="D81" s="620">
        <v>729.56765399999995</v>
      </c>
      <c r="E81" s="620">
        <v>734.88653599999998</v>
      </c>
      <c r="F81" s="620">
        <v>800.53007100000002</v>
      </c>
      <c r="G81" s="620">
        <v>816.27400499999999</v>
      </c>
      <c r="H81" s="620">
        <v>917.92716000000007</v>
      </c>
      <c r="I81" s="620">
        <v>836.63705400000003</v>
      </c>
      <c r="J81" s="620">
        <v>862.48140999999998</v>
      </c>
      <c r="K81" s="620">
        <v>959.78178000000003</v>
      </c>
      <c r="L81" s="620">
        <v>1066.24893</v>
      </c>
      <c r="M81" s="620">
        <v>1284.60805</v>
      </c>
      <c r="N81" s="620">
        <v>1492.8269660000001</v>
      </c>
      <c r="O81" s="620">
        <v>1596.2942</v>
      </c>
      <c r="P81" s="620">
        <v>1513.0671520000001</v>
      </c>
      <c r="Q81" s="620">
        <v>1265.557611</v>
      </c>
      <c r="R81" s="620">
        <v>1417.0786720000001</v>
      </c>
      <c r="S81" s="620">
        <v>1517.1486850000001</v>
      </c>
      <c r="T81" s="620">
        <v>1387.8835430000001</v>
      </c>
      <c r="U81" s="620">
        <v>1445.7662819999998</v>
      </c>
      <c r="V81" s="620">
        <v>1627.2067069999998</v>
      </c>
      <c r="W81" s="620">
        <v>1724.2075910000001</v>
      </c>
      <c r="X81" s="620">
        <v>1804.818548</v>
      </c>
      <c r="Y81" s="940">
        <v>1742.8633</v>
      </c>
      <c r="Z81" s="940">
        <v>1809.7518030000001</v>
      </c>
      <c r="AA81" s="940">
        <v>1688.4654399999999</v>
      </c>
      <c r="AB81" s="940">
        <v>1832.888119</v>
      </c>
    </row>
    <row r="82" spans="1:28" s="472" customFormat="1" ht="12.65" customHeight="1">
      <c r="A82" s="1191" t="s">
        <v>538</v>
      </c>
      <c r="B82" s="981">
        <v>3606.451536</v>
      </c>
      <c r="C82" s="982">
        <v>3264.8787620000003</v>
      </c>
      <c r="D82" s="982">
        <v>3328.8618960000003</v>
      </c>
      <c r="E82" s="982">
        <v>3448.9952230000004</v>
      </c>
      <c r="F82" s="982">
        <v>3817.9045780000001</v>
      </c>
      <c r="G82" s="982">
        <v>4004.1327340000003</v>
      </c>
      <c r="H82" s="982">
        <v>4278.7924709999998</v>
      </c>
      <c r="I82" s="982">
        <v>4250.1847680000001</v>
      </c>
      <c r="J82" s="982">
        <v>4252.6816060000001</v>
      </c>
      <c r="K82" s="982">
        <v>4919.7758260000001</v>
      </c>
      <c r="L82" s="982">
        <v>4871.1903870000006</v>
      </c>
      <c r="M82" s="626">
        <v>4785.690638</v>
      </c>
      <c r="N82" s="626">
        <v>5264.237623</v>
      </c>
      <c r="O82" s="626">
        <v>5542.7277860000004</v>
      </c>
      <c r="P82" s="626">
        <v>5471.5952810000008</v>
      </c>
      <c r="Q82" s="626">
        <v>4948.5991519999998</v>
      </c>
      <c r="R82" s="626">
        <v>5491.7745329999998</v>
      </c>
      <c r="S82" s="626">
        <v>5758.6905939999997</v>
      </c>
      <c r="T82" s="626">
        <v>5513.9465650000002</v>
      </c>
      <c r="U82" s="626">
        <v>5646.575159</v>
      </c>
      <c r="V82" s="626">
        <v>5678.2871480000003</v>
      </c>
      <c r="W82" s="626">
        <v>5808.4797230000004</v>
      </c>
      <c r="X82" s="626">
        <v>5864.0326339999992</v>
      </c>
      <c r="Y82" s="940">
        <v>5556.3010429999995</v>
      </c>
      <c r="Z82" s="940">
        <v>5607.8943720000007</v>
      </c>
      <c r="AA82" s="940">
        <v>5652.8723279999995</v>
      </c>
      <c r="AB82" s="940">
        <v>5735.7247589999997</v>
      </c>
    </row>
    <row r="83" spans="1:28">
      <c r="A83" s="1193" t="s">
        <v>1085</v>
      </c>
      <c r="B83" s="981">
        <v>0</v>
      </c>
      <c r="C83" s="982">
        <v>0</v>
      </c>
      <c r="D83" s="982">
        <v>2.1999999999999999E-2</v>
      </c>
      <c r="E83" s="982">
        <v>1.605</v>
      </c>
      <c r="F83" s="982">
        <v>0.87</v>
      </c>
      <c r="G83" s="982">
        <v>6.5570000000000004</v>
      </c>
      <c r="H83" s="982">
        <v>6.4820000000000002</v>
      </c>
      <c r="I83" s="982">
        <v>9.1679999999999993</v>
      </c>
      <c r="J83" s="982">
        <v>17.649000000000001</v>
      </c>
      <c r="K83" s="982">
        <v>25.803000000000001</v>
      </c>
      <c r="L83" s="982">
        <v>141.27600000000001</v>
      </c>
      <c r="M83" s="626">
        <v>149.917</v>
      </c>
      <c r="N83" s="626">
        <v>114.89100000000001</v>
      </c>
      <c r="O83" s="626">
        <v>103.595</v>
      </c>
      <c r="P83" s="626">
        <v>99.393000000000001</v>
      </c>
      <c r="Q83" s="626">
        <v>112.47799999999999</v>
      </c>
      <c r="R83" s="626">
        <v>123.748</v>
      </c>
      <c r="S83" s="626">
        <v>237.75800000000001</v>
      </c>
      <c r="T83" s="626">
        <v>287.58800000000002</v>
      </c>
      <c r="U83" s="626">
        <v>284.31900000000002</v>
      </c>
      <c r="V83" s="626">
        <v>287</v>
      </c>
      <c r="W83" s="626">
        <v>213.471</v>
      </c>
      <c r="X83" s="626">
        <v>192.65199999999999</v>
      </c>
      <c r="Y83" s="940">
        <v>3399.8211420000002</v>
      </c>
      <c r="Z83" s="940">
        <v>3157.9596959999999</v>
      </c>
      <c r="AA83" s="940">
        <v>3017.9747870000001</v>
      </c>
      <c r="AB83" s="940">
        <v>2205.3009160000001</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940">
        <v>3236.4901420000001</v>
      </c>
      <c r="Z84" s="940">
        <v>3003.0776959999998</v>
      </c>
      <c r="AA84" s="940">
        <v>2875.5707870000001</v>
      </c>
      <c r="AB84" s="940">
        <v>2052.5599160000002</v>
      </c>
    </row>
    <row r="85" spans="1:28" ht="25">
      <c r="A85" s="1199" t="s">
        <v>1086</v>
      </c>
      <c r="B85" s="981">
        <v>0</v>
      </c>
      <c r="C85" s="982">
        <v>0</v>
      </c>
      <c r="D85" s="982">
        <v>2.1999999999999999E-2</v>
      </c>
      <c r="E85" s="982">
        <v>1.605</v>
      </c>
      <c r="F85" s="982">
        <v>0.87</v>
      </c>
      <c r="G85" s="982">
        <v>6.5570000000000004</v>
      </c>
      <c r="H85" s="982">
        <v>6.4820000000000002</v>
      </c>
      <c r="I85" s="982">
        <v>9.1679999999999993</v>
      </c>
      <c r="J85" s="982">
        <v>17.649000000000001</v>
      </c>
      <c r="K85" s="982">
        <v>25.803000000000001</v>
      </c>
      <c r="L85" s="982">
        <v>141.27600000000001</v>
      </c>
      <c r="M85" s="626">
        <v>149.917</v>
      </c>
      <c r="N85" s="626">
        <v>114.89100000000001</v>
      </c>
      <c r="O85" s="626">
        <v>103.595</v>
      </c>
      <c r="P85" s="626">
        <v>99.393000000000001</v>
      </c>
      <c r="Q85" s="626">
        <v>112.47799999999999</v>
      </c>
      <c r="R85" s="626">
        <v>123.748</v>
      </c>
      <c r="S85" s="626">
        <v>237.75800000000001</v>
      </c>
      <c r="T85" s="626">
        <v>287.58800000000002</v>
      </c>
      <c r="U85" s="626">
        <v>284.31900000000002</v>
      </c>
      <c r="V85" s="626">
        <v>287</v>
      </c>
      <c r="W85" s="626">
        <v>213.471</v>
      </c>
      <c r="X85" s="626">
        <v>192.65199999999999</v>
      </c>
      <c r="Y85" s="940">
        <v>163.33099999999999</v>
      </c>
      <c r="Z85" s="940">
        <v>154.88200000000001</v>
      </c>
      <c r="AA85" s="940">
        <v>142.404</v>
      </c>
      <c r="AB85" s="940">
        <v>152.74100000000001</v>
      </c>
    </row>
    <row r="86" spans="1:28" ht="25">
      <c r="A86" s="1200" t="s">
        <v>773</v>
      </c>
      <c r="B86" s="981">
        <v>0</v>
      </c>
      <c r="C86" s="982">
        <v>0</v>
      </c>
      <c r="D86" s="982">
        <v>70.557000000000002</v>
      </c>
      <c r="E86" s="982">
        <v>101.045</v>
      </c>
      <c r="F86" s="982">
        <v>100.521</v>
      </c>
      <c r="G86" s="982">
        <v>79.194999999999993</v>
      </c>
      <c r="H86" s="982">
        <v>107.01300000000001</v>
      </c>
      <c r="I86" s="982">
        <v>127.816</v>
      </c>
      <c r="J86" s="982">
        <v>136.221</v>
      </c>
      <c r="K86" s="982">
        <v>122.121</v>
      </c>
      <c r="L86" s="982">
        <v>434.67399999999998</v>
      </c>
      <c r="M86" s="626">
        <v>501.86599999999999</v>
      </c>
      <c r="N86" s="626">
        <v>624.88900000000001</v>
      </c>
      <c r="O86" s="626">
        <v>682.77700000000004</v>
      </c>
      <c r="P86" s="626">
        <v>471.66199999999998</v>
      </c>
      <c r="Q86" s="626">
        <v>521.245</v>
      </c>
      <c r="R86" s="626">
        <v>560.14499999999998</v>
      </c>
      <c r="S86" s="626">
        <v>575.76400000000001</v>
      </c>
      <c r="T86" s="626">
        <v>584.24099999999999</v>
      </c>
      <c r="U86" s="626">
        <v>608.92899999999997</v>
      </c>
      <c r="V86" s="626">
        <v>631</v>
      </c>
      <c r="W86" s="626">
        <v>716.49699999999996</v>
      </c>
      <c r="X86" s="626">
        <v>627.82000000000005</v>
      </c>
      <c r="Y86" s="940">
        <v>612.09900000000005</v>
      </c>
      <c r="Z86" s="940">
        <v>528.322</v>
      </c>
      <c r="AA86" s="940">
        <v>698.75199999999995</v>
      </c>
      <c r="AB86" s="940">
        <v>630.62</v>
      </c>
    </row>
    <row r="87" spans="1:28">
      <c r="A87" s="1185" t="s">
        <v>1176</v>
      </c>
      <c r="B87" s="981">
        <v>58031.012660104418</v>
      </c>
      <c r="C87" s="982">
        <v>58954.631209058061</v>
      </c>
      <c r="D87" s="982">
        <v>57355.239071595002</v>
      </c>
      <c r="E87" s="982">
        <v>60404.963202474893</v>
      </c>
      <c r="F87" s="982">
        <v>62787.043234119752</v>
      </c>
      <c r="G87" s="982">
        <v>68840.138194463434</v>
      </c>
      <c r="H87" s="982">
        <v>71266.03998287108</v>
      </c>
      <c r="I87" s="982">
        <v>71573.443475735927</v>
      </c>
      <c r="J87" s="982">
        <v>69495.245741316146</v>
      </c>
      <c r="K87" s="982">
        <v>73032.372234605573</v>
      </c>
      <c r="L87" s="982">
        <v>73586.53079665493</v>
      </c>
      <c r="M87" s="982">
        <v>78458.779600000009</v>
      </c>
      <c r="N87" s="982">
        <v>85053.105999999985</v>
      </c>
      <c r="O87" s="982">
        <v>86152.56</v>
      </c>
      <c r="P87" s="982">
        <v>88739.072</v>
      </c>
      <c r="Q87" s="982">
        <v>78891.732000000004</v>
      </c>
      <c r="R87" s="982">
        <v>83386.87000000001</v>
      </c>
      <c r="S87" s="982">
        <v>90045.332000000009</v>
      </c>
      <c r="T87" s="982">
        <v>87350.075400000002</v>
      </c>
      <c r="U87" s="982">
        <v>89421.664000000004</v>
      </c>
      <c r="V87" s="982">
        <v>88900.540999999997</v>
      </c>
      <c r="W87" s="982">
        <v>93374.474300000002</v>
      </c>
      <c r="X87" s="982">
        <v>93811.89864508</v>
      </c>
      <c r="Y87" s="629">
        <v>90635.901463920047</v>
      </c>
      <c r="Z87" s="629">
        <v>97654.294200000004</v>
      </c>
      <c r="AA87" s="629">
        <v>98032.479409679916</v>
      </c>
      <c r="AB87" s="629">
        <v>92260.093000000008</v>
      </c>
    </row>
    <row r="88" spans="1:28">
      <c r="A88" s="1186" t="s">
        <v>1177</v>
      </c>
      <c r="B88" s="981">
        <v>10975.184999999999</v>
      </c>
      <c r="C88" s="982">
        <v>11477.096</v>
      </c>
      <c r="D88" s="626">
        <v>11362.011</v>
      </c>
      <c r="E88" s="626">
        <v>12281.43</v>
      </c>
      <c r="F88" s="626">
        <v>12400.011</v>
      </c>
      <c r="G88" s="626">
        <v>13328.81</v>
      </c>
      <c r="H88" s="626">
        <v>14310.091</v>
      </c>
      <c r="I88" s="626">
        <v>14491.583999999999</v>
      </c>
      <c r="J88" s="626">
        <v>15001.95</v>
      </c>
      <c r="K88" s="626">
        <v>15042.887999999999</v>
      </c>
      <c r="L88" s="626">
        <v>15181.457</v>
      </c>
      <c r="M88" s="620">
        <v>15734.6273</v>
      </c>
      <c r="N88" s="620">
        <v>16189.525</v>
      </c>
      <c r="O88" s="620">
        <v>17482.260000000002</v>
      </c>
      <c r="P88" s="620">
        <v>17914.375</v>
      </c>
      <c r="Q88" s="620">
        <v>17059.366000000002</v>
      </c>
      <c r="R88" s="620">
        <v>16173.076999999999</v>
      </c>
      <c r="S88" s="620">
        <v>15152.879000000001</v>
      </c>
      <c r="T88" s="620">
        <v>15021.342000000001</v>
      </c>
      <c r="U88" s="620">
        <v>15683.74</v>
      </c>
      <c r="V88" s="620">
        <v>15339.768999999998</v>
      </c>
      <c r="W88" s="620">
        <v>16068.448</v>
      </c>
      <c r="X88" s="620">
        <v>16023.506858820017</v>
      </c>
      <c r="Y88" s="629">
        <v>15788.490673279997</v>
      </c>
      <c r="Z88" s="629">
        <v>15652.372000000001</v>
      </c>
      <c r="AA88" s="629">
        <v>16742.625857140014</v>
      </c>
      <c r="AB88" s="629">
        <v>16557.063999999998</v>
      </c>
    </row>
    <row r="89" spans="1:28">
      <c r="A89" s="1186" t="s">
        <v>1178</v>
      </c>
      <c r="B89" s="981">
        <v>47055.82766010442</v>
      </c>
      <c r="C89" s="982">
        <v>47477.535209058064</v>
      </c>
      <c r="D89" s="626">
        <v>45993.228071595004</v>
      </c>
      <c r="E89" s="626">
        <v>48123.533202474893</v>
      </c>
      <c r="F89" s="626">
        <v>50387.032234119753</v>
      </c>
      <c r="G89" s="626">
        <v>55511.328194463429</v>
      </c>
      <c r="H89" s="626">
        <v>56955.948982871079</v>
      </c>
      <c r="I89" s="626">
        <v>57081.859475735924</v>
      </c>
      <c r="J89" s="626">
        <v>54493.295741316142</v>
      </c>
      <c r="K89" s="626">
        <v>57989.484234605574</v>
      </c>
      <c r="L89" s="626">
        <v>58405.073796654935</v>
      </c>
      <c r="M89" s="620">
        <v>62724.152300000002</v>
      </c>
      <c r="N89" s="620">
        <v>68863.580999999991</v>
      </c>
      <c r="O89" s="620">
        <v>68670.3</v>
      </c>
      <c r="P89" s="620">
        <v>70824.697</v>
      </c>
      <c r="Q89" s="620">
        <v>61832.366000000002</v>
      </c>
      <c r="R89" s="620">
        <v>67213.793000000005</v>
      </c>
      <c r="S89" s="620">
        <v>74892.453000000009</v>
      </c>
      <c r="T89" s="620">
        <v>72328.733399999997</v>
      </c>
      <c r="U89" s="620">
        <v>73737.923999999999</v>
      </c>
      <c r="V89" s="620">
        <v>73560.771999999997</v>
      </c>
      <c r="W89" s="620">
        <v>77306.026299999998</v>
      </c>
      <c r="X89" s="620">
        <v>77788.391786259977</v>
      </c>
      <c r="Y89" s="629">
        <v>74847.410790640046</v>
      </c>
      <c r="Z89" s="629">
        <v>82001.922200000001</v>
      </c>
      <c r="AA89" s="629">
        <v>81289.853552539906</v>
      </c>
      <c r="AB89" s="629">
        <v>75703.02900000001</v>
      </c>
    </row>
    <row r="90" spans="1:28" ht="14.5">
      <c r="A90" s="1185" t="s">
        <v>1451</v>
      </c>
      <c r="B90" s="981">
        <v>76306.751000000004</v>
      </c>
      <c r="C90" s="626">
        <v>65138.009999999995</v>
      </c>
      <c r="D90" s="626">
        <v>95254.437000000005</v>
      </c>
      <c r="E90" s="626">
        <v>93331.525999999998</v>
      </c>
      <c r="F90" s="626">
        <v>92864.687999999995</v>
      </c>
      <c r="G90" s="626">
        <v>94979.444000000003</v>
      </c>
      <c r="H90" s="626">
        <v>100455.871</v>
      </c>
      <c r="I90" s="626">
        <v>94047.453999999998</v>
      </c>
      <c r="J90" s="626">
        <v>98637.732000000004</v>
      </c>
      <c r="K90" s="626">
        <v>87125.370999999999</v>
      </c>
      <c r="L90" s="626">
        <v>94374.880999999994</v>
      </c>
      <c r="M90" s="626">
        <v>96202.657999999996</v>
      </c>
      <c r="N90" s="626">
        <v>101271.77899999999</v>
      </c>
      <c r="O90" s="626">
        <v>101679.819</v>
      </c>
      <c r="P90" s="626">
        <v>92771.442999999999</v>
      </c>
      <c r="Q90" s="626">
        <v>90882.683000000005</v>
      </c>
      <c r="R90" s="626">
        <v>93965.428</v>
      </c>
      <c r="S90" s="626">
        <v>96277.096000000005</v>
      </c>
      <c r="T90" s="626">
        <v>95522.161999999997</v>
      </c>
      <c r="U90" s="626">
        <v>94263.626999999993</v>
      </c>
      <c r="V90" s="626">
        <v>98042.154999999999</v>
      </c>
      <c r="W90" s="626">
        <v>91387.044999999998</v>
      </c>
      <c r="X90" s="626">
        <v>95954.561000000002</v>
      </c>
      <c r="Y90" s="629">
        <v>97846.858999999997</v>
      </c>
      <c r="Z90" s="629">
        <v>95283.501999999993</v>
      </c>
      <c r="AA90" s="629">
        <v>97237.176000000007</v>
      </c>
      <c r="AB90" s="629">
        <v>96916.630999999994</v>
      </c>
    </row>
    <row r="91" spans="1:28">
      <c r="A91" s="1186" t="s">
        <v>1087</v>
      </c>
      <c r="B91" s="981">
        <v>4.976</v>
      </c>
      <c r="C91" s="626">
        <v>4.6479999999999997</v>
      </c>
      <c r="D91" s="982">
        <v>1.8120000000000001</v>
      </c>
      <c r="E91" s="982">
        <v>1.34</v>
      </c>
      <c r="F91" s="982">
        <v>0.95099999999999996</v>
      </c>
      <c r="G91" s="982">
        <v>0.5</v>
      </c>
      <c r="H91" s="982">
        <v>0</v>
      </c>
      <c r="I91" s="982">
        <v>1.1259999999999999</v>
      </c>
      <c r="J91" s="982">
        <v>2.1840000000000002</v>
      </c>
      <c r="K91" s="626">
        <v>2.3820000000000001</v>
      </c>
      <c r="L91" s="626">
        <v>0.93</v>
      </c>
      <c r="M91" s="982">
        <v>2.0819999999999999</v>
      </c>
      <c r="N91" s="982">
        <v>1.0449999999999999</v>
      </c>
      <c r="O91" s="982">
        <v>0.89700000000000002</v>
      </c>
      <c r="P91" s="982">
        <v>0.45900000000000002</v>
      </c>
      <c r="Q91" s="982">
        <v>0.67200000000000004</v>
      </c>
      <c r="R91" s="982">
        <v>0.40500000000000003</v>
      </c>
      <c r="S91" s="982">
        <v>0.44800000000000001</v>
      </c>
      <c r="T91" s="982">
        <v>0.376</v>
      </c>
      <c r="U91" s="982">
        <v>0.60099999999999998</v>
      </c>
      <c r="V91" s="982">
        <v>0.49099999999999999</v>
      </c>
      <c r="W91" s="982">
        <v>0.81899999999999995</v>
      </c>
      <c r="X91" s="982">
        <v>0.95199999999999996</v>
      </c>
      <c r="Y91" s="629">
        <v>0.83399999999999996</v>
      </c>
      <c r="Z91" s="629">
        <v>0.57299999999999995</v>
      </c>
      <c r="AA91" s="629">
        <v>0.28899999999999998</v>
      </c>
      <c r="AB91" s="629">
        <v>0.38300000000000001</v>
      </c>
    </row>
    <row r="92" spans="1:28">
      <c r="A92" s="1187" t="s">
        <v>774</v>
      </c>
      <c r="B92" s="981">
        <v>0</v>
      </c>
      <c r="C92" s="626">
        <v>0</v>
      </c>
      <c r="D92" s="982">
        <v>0</v>
      </c>
      <c r="E92" s="982">
        <v>0</v>
      </c>
      <c r="F92" s="982">
        <v>0</v>
      </c>
      <c r="G92" s="982">
        <v>0</v>
      </c>
      <c r="H92" s="982">
        <v>0</v>
      </c>
      <c r="I92" s="982">
        <v>0</v>
      </c>
      <c r="J92" s="982">
        <v>0</v>
      </c>
      <c r="K92" s="626">
        <v>0</v>
      </c>
      <c r="L92" s="626">
        <v>0</v>
      </c>
      <c r="M92" s="982">
        <v>0</v>
      </c>
      <c r="N92" s="982">
        <v>0</v>
      </c>
      <c r="O92" s="982">
        <v>0</v>
      </c>
      <c r="P92" s="982">
        <v>0</v>
      </c>
      <c r="Q92" s="982">
        <v>0</v>
      </c>
      <c r="R92" s="982">
        <v>0</v>
      </c>
      <c r="S92" s="982">
        <v>0</v>
      </c>
      <c r="T92" s="982">
        <v>0</v>
      </c>
      <c r="U92" s="982">
        <v>0</v>
      </c>
      <c r="V92" s="982">
        <v>0</v>
      </c>
      <c r="W92" s="982">
        <v>0</v>
      </c>
      <c r="X92" s="982">
        <v>0</v>
      </c>
      <c r="Y92" s="629">
        <v>0</v>
      </c>
      <c r="Z92" s="629">
        <v>0</v>
      </c>
      <c r="AA92" s="629">
        <v>0</v>
      </c>
      <c r="AB92" s="629">
        <v>0</v>
      </c>
    </row>
    <row r="93" spans="1:28">
      <c r="A93" s="1186" t="s">
        <v>775</v>
      </c>
      <c r="B93" s="739">
        <v>20018.398000000001</v>
      </c>
      <c r="C93" s="620">
        <v>20615.87</v>
      </c>
      <c r="D93" s="620">
        <v>18366.32</v>
      </c>
      <c r="E93" s="620">
        <v>18180.958999999999</v>
      </c>
      <c r="F93" s="620">
        <v>16051.125</v>
      </c>
      <c r="G93" s="620">
        <v>17707.239000000001</v>
      </c>
      <c r="H93" s="620">
        <v>17808.591</v>
      </c>
      <c r="I93" s="620">
        <v>16470.608</v>
      </c>
      <c r="J93" s="620">
        <v>15629.826999999999</v>
      </c>
      <c r="K93" s="620">
        <v>14981.017</v>
      </c>
      <c r="L93" s="620">
        <v>15627.173000000001</v>
      </c>
      <c r="M93" s="620">
        <v>15317.065000000001</v>
      </c>
      <c r="N93" s="620">
        <v>16535.855</v>
      </c>
      <c r="O93" s="620">
        <v>14860.870999999999</v>
      </c>
      <c r="P93" s="620">
        <v>15103.424999999999</v>
      </c>
      <c r="Q93" s="620">
        <v>13811.433999999999</v>
      </c>
      <c r="R93" s="620">
        <v>15259.499</v>
      </c>
      <c r="S93" s="620">
        <v>15553.663</v>
      </c>
      <c r="T93" s="620">
        <v>15751.75</v>
      </c>
      <c r="U93" s="620">
        <v>15618.335999999999</v>
      </c>
      <c r="V93" s="620">
        <v>16082.446</v>
      </c>
      <c r="W93" s="620">
        <v>15911.101000000001</v>
      </c>
      <c r="X93" s="620">
        <v>16180.302</v>
      </c>
      <c r="Y93" s="629">
        <v>16594.106</v>
      </c>
      <c r="Z93" s="629">
        <v>17257.795999999998</v>
      </c>
      <c r="AA93" s="629">
        <v>17391.899000000001</v>
      </c>
      <c r="AB93" s="629">
        <v>18172.146000000001</v>
      </c>
    </row>
    <row r="94" spans="1:28">
      <c r="A94" s="1186" t="s">
        <v>1088</v>
      </c>
      <c r="B94" s="739">
        <v>56283.377</v>
      </c>
      <c r="C94" s="620">
        <v>44517.491999999998</v>
      </c>
      <c r="D94" s="620">
        <v>46898.534</v>
      </c>
      <c r="E94" s="620">
        <v>48079.631999999998</v>
      </c>
      <c r="F94" s="620">
        <v>50120.116999999998</v>
      </c>
      <c r="G94" s="620">
        <v>49162.646999999997</v>
      </c>
      <c r="H94" s="620">
        <v>51083.214999999997</v>
      </c>
      <c r="I94" s="620">
        <v>49194.875</v>
      </c>
      <c r="J94" s="620">
        <v>51162.98</v>
      </c>
      <c r="K94" s="620">
        <v>45901</v>
      </c>
      <c r="L94" s="620">
        <v>54778.663999999997</v>
      </c>
      <c r="M94" s="620">
        <v>56122.294000000002</v>
      </c>
      <c r="N94" s="620">
        <v>57260.608999999997</v>
      </c>
      <c r="O94" s="620">
        <v>58967.95</v>
      </c>
      <c r="P94" s="620">
        <v>50999.608</v>
      </c>
      <c r="Q94" s="620">
        <v>51376.953999999998</v>
      </c>
      <c r="R94" s="620">
        <v>48618.697</v>
      </c>
      <c r="S94" s="620">
        <v>49265.489000000001</v>
      </c>
      <c r="T94" s="620">
        <v>47467.26</v>
      </c>
      <c r="U94" s="620">
        <v>45861.652999999998</v>
      </c>
      <c r="V94" s="620">
        <v>50552.224000000002</v>
      </c>
      <c r="W94" s="620">
        <v>45340.506000000001</v>
      </c>
      <c r="X94" s="620">
        <v>48038.921000000002</v>
      </c>
      <c r="Y94" s="629">
        <v>50331.341999999997</v>
      </c>
      <c r="Z94" s="629">
        <v>44225.633999999998</v>
      </c>
      <c r="AA94" s="629">
        <v>46516.364000000001</v>
      </c>
      <c r="AB94" s="629">
        <v>46394.572999999997</v>
      </c>
    </row>
    <row r="95" spans="1:28">
      <c r="A95" s="1186" t="s">
        <v>776</v>
      </c>
      <c r="B95" s="739" t="s">
        <v>302</v>
      </c>
      <c r="C95" s="620" t="s">
        <v>302</v>
      </c>
      <c r="D95" s="620">
        <v>29987.771000000001</v>
      </c>
      <c r="E95" s="620">
        <v>27069.595000000001</v>
      </c>
      <c r="F95" s="620">
        <v>26692.494999999999</v>
      </c>
      <c r="G95" s="620">
        <v>28109.058000000001</v>
      </c>
      <c r="H95" s="620">
        <v>31564.064999999999</v>
      </c>
      <c r="I95" s="620">
        <v>28380.845000000001</v>
      </c>
      <c r="J95" s="620">
        <v>31842.741000000002</v>
      </c>
      <c r="K95" s="620">
        <v>26240.972000000002</v>
      </c>
      <c r="L95" s="620">
        <v>23968.114000000001</v>
      </c>
      <c r="M95" s="620">
        <v>24761.217000000001</v>
      </c>
      <c r="N95" s="620">
        <v>27474.27</v>
      </c>
      <c r="O95" s="620">
        <v>27850.100999999999</v>
      </c>
      <c r="P95" s="620">
        <v>26667.951000000001</v>
      </c>
      <c r="Q95" s="620">
        <v>25693.623</v>
      </c>
      <c r="R95" s="620">
        <v>30086.827000000001</v>
      </c>
      <c r="S95" s="620">
        <v>31457.495999999999</v>
      </c>
      <c r="T95" s="620">
        <v>32302.776000000002</v>
      </c>
      <c r="U95" s="620">
        <v>32783.036999999997</v>
      </c>
      <c r="V95" s="620">
        <v>31406.993999999999</v>
      </c>
      <c r="W95" s="620">
        <v>30134.618999999999</v>
      </c>
      <c r="X95" s="620">
        <v>31734.385999999999</v>
      </c>
      <c r="Y95" s="629">
        <v>30920.577000000001</v>
      </c>
      <c r="Z95" s="629">
        <v>33799.499000000003</v>
      </c>
      <c r="AA95" s="629">
        <v>33328.624000000003</v>
      </c>
      <c r="AB95" s="629">
        <v>32349.528999999999</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620"/>
      <c r="Y96" s="629"/>
      <c r="Z96" s="629"/>
      <c r="AA96" s="629"/>
      <c r="AB96" s="629"/>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Bayern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3">
    <pageSetUpPr autoPageBreaks="0"/>
  </sheetPr>
  <dimension ref="A1:AE101"/>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793</v>
      </c>
      <c r="B3" s="363" t="s">
        <v>1344</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t="s">
        <v>302</v>
      </c>
      <c r="C9" s="620" t="s">
        <v>302</v>
      </c>
      <c r="D9" s="620" t="s">
        <v>302</v>
      </c>
      <c r="E9" s="620" t="s">
        <v>302</v>
      </c>
      <c r="F9" s="620" t="s">
        <v>302</v>
      </c>
      <c r="G9" s="620" t="s">
        <v>302</v>
      </c>
      <c r="H9" s="620" t="s">
        <v>302</v>
      </c>
      <c r="I9" s="620" t="s">
        <v>302</v>
      </c>
      <c r="J9" s="620" t="s">
        <v>302</v>
      </c>
      <c r="K9" s="620" t="s">
        <v>302</v>
      </c>
      <c r="L9" s="620" t="s">
        <v>302</v>
      </c>
      <c r="M9" s="620" t="s">
        <v>302</v>
      </c>
      <c r="N9" s="620" t="s">
        <v>302</v>
      </c>
      <c r="O9" s="620" t="s">
        <v>302</v>
      </c>
      <c r="P9" s="620" t="s">
        <v>302</v>
      </c>
      <c r="Q9" s="620" t="s">
        <v>302</v>
      </c>
      <c r="R9" s="620" t="s">
        <v>302</v>
      </c>
      <c r="S9" s="620" t="s">
        <v>302</v>
      </c>
      <c r="T9" s="620" t="s">
        <v>302</v>
      </c>
      <c r="U9" s="620" t="s">
        <v>302</v>
      </c>
      <c r="V9" s="620" t="s">
        <v>302</v>
      </c>
      <c r="W9" s="620" t="s">
        <v>302</v>
      </c>
      <c r="X9" s="620" t="s">
        <v>302</v>
      </c>
      <c r="Y9" s="620" t="s">
        <v>302</v>
      </c>
      <c r="Z9" s="620" t="s">
        <v>302</v>
      </c>
      <c r="AA9" s="620" t="s">
        <v>302</v>
      </c>
      <c r="AB9" s="620" t="s">
        <v>302</v>
      </c>
    </row>
    <row r="10" spans="1:31">
      <c r="A10" s="1186" t="s">
        <v>1064</v>
      </c>
      <c r="B10" s="739" t="s">
        <v>302</v>
      </c>
      <c r="C10" s="620" t="s">
        <v>302</v>
      </c>
      <c r="D10" s="620" t="s">
        <v>302</v>
      </c>
      <c r="E10" s="620" t="s">
        <v>302</v>
      </c>
      <c r="F10" s="620" t="s">
        <v>302</v>
      </c>
      <c r="G10" s="620" t="s">
        <v>302</v>
      </c>
      <c r="H10" s="620" t="s">
        <v>302</v>
      </c>
      <c r="I10" s="620" t="s">
        <v>302</v>
      </c>
      <c r="J10" s="620" t="s">
        <v>302</v>
      </c>
      <c r="K10" s="620" t="s">
        <v>302</v>
      </c>
      <c r="L10" s="620" t="s">
        <v>302</v>
      </c>
      <c r="M10" s="620" t="s">
        <v>302</v>
      </c>
      <c r="N10" s="620" t="s">
        <v>302</v>
      </c>
      <c r="O10" s="620" t="s">
        <v>302</v>
      </c>
      <c r="P10" s="620" t="s">
        <v>302</v>
      </c>
      <c r="Q10" s="620" t="s">
        <v>302</v>
      </c>
      <c r="R10" s="620" t="s">
        <v>302</v>
      </c>
      <c r="S10" s="620" t="s">
        <v>302</v>
      </c>
      <c r="T10" s="620" t="s">
        <v>302</v>
      </c>
      <c r="U10" s="620" t="s">
        <v>302</v>
      </c>
      <c r="V10" s="620" t="s">
        <v>302</v>
      </c>
      <c r="W10" s="620" t="s">
        <v>302</v>
      </c>
      <c r="X10" s="620" t="s">
        <v>302</v>
      </c>
      <c r="Y10" s="620" t="s">
        <v>302</v>
      </c>
      <c r="Z10" s="620" t="s">
        <v>302</v>
      </c>
      <c r="AA10" s="620" t="s">
        <v>302</v>
      </c>
      <c r="AB10" s="620" t="s">
        <v>302</v>
      </c>
    </row>
    <row r="11" spans="1:31">
      <c r="A11" s="1187" t="s">
        <v>1065</v>
      </c>
      <c r="B11" s="739" t="s">
        <v>302</v>
      </c>
      <c r="C11" s="620" t="s">
        <v>302</v>
      </c>
      <c r="D11" s="620" t="s">
        <v>302</v>
      </c>
      <c r="E11" s="620" t="s">
        <v>302</v>
      </c>
      <c r="F11" s="620" t="s">
        <v>302</v>
      </c>
      <c r="G11" s="620" t="s">
        <v>302</v>
      </c>
      <c r="H11" s="620" t="s">
        <v>302</v>
      </c>
      <c r="I11" s="620" t="s">
        <v>302</v>
      </c>
      <c r="J11" s="620" t="s">
        <v>302</v>
      </c>
      <c r="K11" s="620" t="s">
        <v>302</v>
      </c>
      <c r="L11" s="620" t="s">
        <v>302</v>
      </c>
      <c r="M11" s="620" t="s">
        <v>302</v>
      </c>
      <c r="N11" s="620" t="s">
        <v>302</v>
      </c>
      <c r="O11" s="620" t="s">
        <v>302</v>
      </c>
      <c r="P11" s="620" t="s">
        <v>302</v>
      </c>
      <c r="Q11" s="620" t="s">
        <v>302</v>
      </c>
      <c r="R11" s="620" t="s">
        <v>302</v>
      </c>
      <c r="S11" s="620" t="s">
        <v>302</v>
      </c>
      <c r="T11" s="620" t="s">
        <v>302</v>
      </c>
      <c r="U11" s="620" t="s">
        <v>302</v>
      </c>
      <c r="V11" s="620" t="s">
        <v>302</v>
      </c>
      <c r="W11" s="620" t="s">
        <v>302</v>
      </c>
      <c r="X11" s="620" t="s">
        <v>302</v>
      </c>
      <c r="Y11" s="620" t="s">
        <v>302</v>
      </c>
      <c r="Z11" s="620" t="s">
        <v>302</v>
      </c>
      <c r="AA11" s="620" t="s">
        <v>302</v>
      </c>
      <c r="AB11" s="620" t="s">
        <v>302</v>
      </c>
    </row>
    <row r="12" spans="1:31">
      <c r="A12" s="1189" t="s">
        <v>738</v>
      </c>
      <c r="B12" s="739" t="s">
        <v>302</v>
      </c>
      <c r="C12" s="620" t="s">
        <v>302</v>
      </c>
      <c r="D12" s="620" t="s">
        <v>302</v>
      </c>
      <c r="E12" s="620" t="s">
        <v>302</v>
      </c>
      <c r="F12" s="620" t="s">
        <v>302</v>
      </c>
      <c r="G12" s="620" t="s">
        <v>302</v>
      </c>
      <c r="H12" s="620" t="s">
        <v>302</v>
      </c>
      <c r="I12" s="620" t="s">
        <v>302</v>
      </c>
      <c r="J12" s="620" t="s">
        <v>302</v>
      </c>
      <c r="K12" s="620" t="s">
        <v>302</v>
      </c>
      <c r="L12" s="620" t="s">
        <v>302</v>
      </c>
      <c r="M12" s="620" t="s">
        <v>302</v>
      </c>
      <c r="N12" s="620" t="s">
        <v>302</v>
      </c>
      <c r="O12" s="620" t="s">
        <v>302</v>
      </c>
      <c r="P12" s="620" t="s">
        <v>302</v>
      </c>
      <c r="Q12" s="620" t="s">
        <v>302</v>
      </c>
      <c r="R12" s="620" t="s">
        <v>302</v>
      </c>
      <c r="S12" s="620" t="s">
        <v>302</v>
      </c>
      <c r="T12" s="620" t="s">
        <v>302</v>
      </c>
      <c r="U12" s="620" t="s">
        <v>302</v>
      </c>
      <c r="V12" s="620" t="s">
        <v>302</v>
      </c>
      <c r="W12" s="620" t="s">
        <v>302</v>
      </c>
      <c r="X12" s="620" t="s">
        <v>302</v>
      </c>
      <c r="Y12" s="620" t="s">
        <v>302</v>
      </c>
      <c r="Z12" s="620" t="s">
        <v>302</v>
      </c>
      <c r="AA12" s="620" t="s">
        <v>302</v>
      </c>
      <c r="AB12" s="620" t="s">
        <v>302</v>
      </c>
    </row>
    <row r="13" spans="1:31">
      <c r="A13" s="1189" t="s">
        <v>739</v>
      </c>
      <c r="B13" s="739" t="s">
        <v>302</v>
      </c>
      <c r="C13" s="620" t="s">
        <v>302</v>
      </c>
      <c r="D13" s="620" t="s">
        <v>302</v>
      </c>
      <c r="E13" s="620" t="s">
        <v>302</v>
      </c>
      <c r="F13" s="620" t="s">
        <v>302</v>
      </c>
      <c r="G13" s="620" t="s">
        <v>302</v>
      </c>
      <c r="H13" s="620" t="s">
        <v>302</v>
      </c>
      <c r="I13" s="620" t="s">
        <v>302</v>
      </c>
      <c r="J13" s="620" t="s">
        <v>302</v>
      </c>
      <c r="K13" s="620" t="s">
        <v>302</v>
      </c>
      <c r="L13" s="620" t="s">
        <v>302</v>
      </c>
      <c r="M13" s="620" t="s">
        <v>302</v>
      </c>
      <c r="N13" s="620" t="s">
        <v>302</v>
      </c>
      <c r="O13" s="620" t="s">
        <v>302</v>
      </c>
      <c r="P13" s="620" t="s">
        <v>302</v>
      </c>
      <c r="Q13" s="620" t="s">
        <v>302</v>
      </c>
      <c r="R13" s="620" t="s">
        <v>302</v>
      </c>
      <c r="S13" s="620" t="s">
        <v>302</v>
      </c>
      <c r="T13" s="620" t="s">
        <v>302</v>
      </c>
      <c r="U13" s="620" t="s">
        <v>302</v>
      </c>
      <c r="V13" s="620" t="s">
        <v>302</v>
      </c>
      <c r="W13" s="620" t="s">
        <v>302</v>
      </c>
      <c r="X13" s="620" t="s">
        <v>302</v>
      </c>
      <c r="Y13" s="620" t="s">
        <v>302</v>
      </c>
      <c r="Z13" s="620" t="s">
        <v>302</v>
      </c>
      <c r="AA13" s="620" t="s">
        <v>302</v>
      </c>
      <c r="AB13" s="620" t="s">
        <v>302</v>
      </c>
    </row>
    <row r="14" spans="1:31">
      <c r="A14" s="1189" t="s">
        <v>740</v>
      </c>
      <c r="B14" s="739" t="s">
        <v>302</v>
      </c>
      <c r="C14" s="620" t="s">
        <v>302</v>
      </c>
      <c r="D14" s="620" t="s">
        <v>302</v>
      </c>
      <c r="E14" s="620" t="s">
        <v>302</v>
      </c>
      <c r="F14" s="620" t="s">
        <v>302</v>
      </c>
      <c r="G14" s="620" t="s">
        <v>302</v>
      </c>
      <c r="H14" s="620" t="s">
        <v>302</v>
      </c>
      <c r="I14" s="620" t="s">
        <v>302</v>
      </c>
      <c r="J14" s="620" t="s">
        <v>302</v>
      </c>
      <c r="K14" s="620" t="s">
        <v>302</v>
      </c>
      <c r="L14" s="620" t="s">
        <v>302</v>
      </c>
      <c r="M14" s="620" t="s">
        <v>302</v>
      </c>
      <c r="N14" s="620" t="s">
        <v>302</v>
      </c>
      <c r="O14" s="620" t="s">
        <v>302</v>
      </c>
      <c r="P14" s="620" t="s">
        <v>302</v>
      </c>
      <c r="Q14" s="620" t="s">
        <v>302</v>
      </c>
      <c r="R14" s="620" t="s">
        <v>302</v>
      </c>
      <c r="S14" s="620" t="s">
        <v>302</v>
      </c>
      <c r="T14" s="620" t="s">
        <v>302</v>
      </c>
      <c r="U14" s="620" t="s">
        <v>302</v>
      </c>
      <c r="V14" s="620" t="s">
        <v>302</v>
      </c>
      <c r="W14" s="620" t="s">
        <v>302</v>
      </c>
      <c r="X14" s="620" t="s">
        <v>302</v>
      </c>
      <c r="Y14" s="620" t="s">
        <v>302</v>
      </c>
      <c r="Z14" s="620" t="s">
        <v>302</v>
      </c>
      <c r="AA14" s="620" t="s">
        <v>302</v>
      </c>
      <c r="AB14" s="620" t="s">
        <v>302</v>
      </c>
    </row>
    <row r="15" spans="1:31">
      <c r="A15" s="1189" t="s">
        <v>741</v>
      </c>
      <c r="B15" s="739" t="s">
        <v>302</v>
      </c>
      <c r="C15" s="620" t="s">
        <v>302</v>
      </c>
      <c r="D15" s="620" t="s">
        <v>302</v>
      </c>
      <c r="E15" s="620" t="s">
        <v>302</v>
      </c>
      <c r="F15" s="620" t="s">
        <v>302</v>
      </c>
      <c r="G15" s="620" t="s">
        <v>302</v>
      </c>
      <c r="H15" s="620" t="s">
        <v>302</v>
      </c>
      <c r="I15" s="620" t="s">
        <v>302</v>
      </c>
      <c r="J15" s="620" t="s">
        <v>302</v>
      </c>
      <c r="K15" s="620" t="s">
        <v>302</v>
      </c>
      <c r="L15" s="620" t="s">
        <v>302</v>
      </c>
      <c r="M15" s="620" t="s">
        <v>302</v>
      </c>
      <c r="N15" s="620" t="s">
        <v>302</v>
      </c>
      <c r="O15" s="620" t="s">
        <v>302</v>
      </c>
      <c r="P15" s="620" t="s">
        <v>302</v>
      </c>
      <c r="Q15" s="620" t="s">
        <v>302</v>
      </c>
      <c r="R15" s="620" t="s">
        <v>302</v>
      </c>
      <c r="S15" s="620" t="s">
        <v>302</v>
      </c>
      <c r="T15" s="620" t="s">
        <v>302</v>
      </c>
      <c r="U15" s="620" t="s">
        <v>302</v>
      </c>
      <c r="V15" s="620" t="s">
        <v>302</v>
      </c>
      <c r="W15" s="620" t="s">
        <v>302</v>
      </c>
      <c r="X15" s="620" t="s">
        <v>302</v>
      </c>
      <c r="Y15" s="620" t="s">
        <v>302</v>
      </c>
      <c r="Z15" s="620" t="s">
        <v>302</v>
      </c>
      <c r="AA15" s="620" t="s">
        <v>302</v>
      </c>
      <c r="AB15" s="620" t="s">
        <v>302</v>
      </c>
    </row>
    <row r="16" spans="1:31">
      <c r="A16" s="1196" t="s">
        <v>742</v>
      </c>
      <c r="B16" s="739" t="s">
        <v>302</v>
      </c>
      <c r="C16" s="620" t="s">
        <v>302</v>
      </c>
      <c r="D16" s="620" t="s">
        <v>302</v>
      </c>
      <c r="E16" s="620" t="s">
        <v>302</v>
      </c>
      <c r="F16" s="620" t="s">
        <v>302</v>
      </c>
      <c r="G16" s="620" t="s">
        <v>302</v>
      </c>
      <c r="H16" s="620" t="s">
        <v>302</v>
      </c>
      <c r="I16" s="620" t="s">
        <v>302</v>
      </c>
      <c r="J16" s="620" t="s">
        <v>302</v>
      </c>
      <c r="K16" s="620" t="s">
        <v>302</v>
      </c>
      <c r="L16" s="620" t="s">
        <v>302</v>
      </c>
      <c r="M16" s="620" t="s">
        <v>302</v>
      </c>
      <c r="N16" s="620" t="s">
        <v>302</v>
      </c>
      <c r="O16" s="620" t="s">
        <v>302</v>
      </c>
      <c r="P16" s="620" t="s">
        <v>302</v>
      </c>
      <c r="Q16" s="620" t="s">
        <v>302</v>
      </c>
      <c r="R16" s="620" t="s">
        <v>302</v>
      </c>
      <c r="S16" s="620" t="s">
        <v>302</v>
      </c>
      <c r="T16" s="620" t="s">
        <v>302</v>
      </c>
      <c r="U16" s="620" t="s">
        <v>302</v>
      </c>
      <c r="V16" s="620" t="s">
        <v>302</v>
      </c>
      <c r="W16" s="620" t="s">
        <v>302</v>
      </c>
      <c r="X16" s="620" t="s">
        <v>302</v>
      </c>
      <c r="Y16" s="620" t="s">
        <v>302</v>
      </c>
      <c r="Z16" s="620" t="s">
        <v>302</v>
      </c>
      <c r="AA16" s="620" t="s">
        <v>302</v>
      </c>
      <c r="AB16" s="620" t="s">
        <v>302</v>
      </c>
    </row>
    <row r="17" spans="1:28">
      <c r="A17" s="1196" t="s">
        <v>743</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96" t="s">
        <v>744</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c r="A19" s="1189" t="s">
        <v>1066</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c r="A20" s="1187" t="s">
        <v>772</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c r="A21" s="1189" t="s">
        <v>745</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c r="A22" s="1189" t="s">
        <v>1067</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96" t="s">
        <v>746</v>
      </c>
      <c r="B23" s="981" t="s">
        <v>302</v>
      </c>
      <c r="C23" s="620" t="s">
        <v>302</v>
      </c>
      <c r="D23" s="620" t="s">
        <v>302</v>
      </c>
      <c r="E23" s="620" t="s">
        <v>302</v>
      </c>
      <c r="F23" s="620" t="s">
        <v>302</v>
      </c>
      <c r="G23" s="982" t="s">
        <v>302</v>
      </c>
      <c r="H23" s="982" t="s">
        <v>302</v>
      </c>
      <c r="I23" s="982"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c r="A24" s="1197" t="s">
        <v>747</v>
      </c>
      <c r="B24" s="981" t="s">
        <v>302</v>
      </c>
      <c r="C24" s="620" t="s">
        <v>302</v>
      </c>
      <c r="D24" s="620" t="s">
        <v>302</v>
      </c>
      <c r="E24" s="620" t="s">
        <v>302</v>
      </c>
      <c r="F24" s="620" t="s">
        <v>302</v>
      </c>
      <c r="G24" s="982" t="s">
        <v>302</v>
      </c>
      <c r="H24" s="982" t="s">
        <v>302</v>
      </c>
      <c r="I24" s="982"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25.5" customHeight="1">
      <c r="A25" s="1198" t="s">
        <v>748</v>
      </c>
      <c r="B25" s="981" t="s">
        <v>302</v>
      </c>
      <c r="C25" s="620" t="s">
        <v>302</v>
      </c>
      <c r="D25" s="620" t="s">
        <v>302</v>
      </c>
      <c r="E25" s="620" t="s">
        <v>302</v>
      </c>
      <c r="F25" s="620" t="s">
        <v>302</v>
      </c>
      <c r="G25" s="982" t="s">
        <v>302</v>
      </c>
      <c r="H25" s="982" t="s">
        <v>302</v>
      </c>
      <c r="I25" s="982" t="s">
        <v>302</v>
      </c>
      <c r="J25" s="620" t="s">
        <v>302</v>
      </c>
      <c r="K25" s="620" t="s">
        <v>302</v>
      </c>
      <c r="L25" s="620" t="s">
        <v>302</v>
      </c>
      <c r="M25" s="620" t="s">
        <v>302</v>
      </c>
      <c r="N25" s="620" t="s">
        <v>302</v>
      </c>
      <c r="O25" s="620" t="s">
        <v>302</v>
      </c>
      <c r="P25" s="620" t="s">
        <v>302</v>
      </c>
      <c r="Q25" s="620" t="s">
        <v>302</v>
      </c>
      <c r="R25" s="620" t="s">
        <v>302</v>
      </c>
      <c r="S25" s="620" t="s">
        <v>302</v>
      </c>
      <c r="T25" s="620" t="s">
        <v>302</v>
      </c>
      <c r="U25" s="620" t="s">
        <v>302</v>
      </c>
      <c r="V25" s="620" t="s">
        <v>302</v>
      </c>
      <c r="W25" s="620" t="s">
        <v>302</v>
      </c>
      <c r="X25" s="620" t="s">
        <v>302</v>
      </c>
      <c r="Y25" s="620" t="s">
        <v>302</v>
      </c>
      <c r="Z25" s="620" t="s">
        <v>302</v>
      </c>
      <c r="AA25" s="620" t="s">
        <v>302</v>
      </c>
      <c r="AB25" s="620" t="s">
        <v>302</v>
      </c>
    </row>
    <row r="26" spans="1:28">
      <c r="A26" s="1197" t="s">
        <v>749</v>
      </c>
      <c r="B26" s="981" t="s">
        <v>302</v>
      </c>
      <c r="C26" s="620" t="s">
        <v>302</v>
      </c>
      <c r="D26" s="620" t="s">
        <v>302</v>
      </c>
      <c r="E26" s="620" t="s">
        <v>302</v>
      </c>
      <c r="F26" s="620" t="s">
        <v>302</v>
      </c>
      <c r="G26" s="982" t="s">
        <v>302</v>
      </c>
      <c r="H26" s="982" t="s">
        <v>302</v>
      </c>
      <c r="I26" s="982" t="s">
        <v>302</v>
      </c>
      <c r="J26" s="620" t="s">
        <v>302</v>
      </c>
      <c r="K26" s="620" t="s">
        <v>302</v>
      </c>
      <c r="L26" s="620" t="s">
        <v>302</v>
      </c>
      <c r="M26" s="620" t="s">
        <v>302</v>
      </c>
      <c r="N26" s="620" t="s">
        <v>302</v>
      </c>
      <c r="O26" s="620" t="s">
        <v>302</v>
      </c>
      <c r="P26" s="620" t="s">
        <v>302</v>
      </c>
      <c r="Q26" s="620" t="s">
        <v>302</v>
      </c>
      <c r="R26" s="620" t="s">
        <v>302</v>
      </c>
      <c r="S26" s="620" t="s">
        <v>302</v>
      </c>
      <c r="T26" s="620" t="s">
        <v>302</v>
      </c>
      <c r="U26" s="620" t="s">
        <v>302</v>
      </c>
      <c r="V26" s="620" t="s">
        <v>302</v>
      </c>
      <c r="W26" s="620" t="s">
        <v>302</v>
      </c>
      <c r="X26" s="620" t="s">
        <v>302</v>
      </c>
      <c r="Y26" s="620" t="s">
        <v>302</v>
      </c>
      <c r="Z26" s="620" t="s">
        <v>302</v>
      </c>
      <c r="AA26" s="620" t="s">
        <v>302</v>
      </c>
      <c r="AB26" s="620" t="s">
        <v>302</v>
      </c>
    </row>
    <row r="27" spans="1:28" ht="25.5" customHeight="1">
      <c r="A27" s="1198" t="s">
        <v>750</v>
      </c>
      <c r="B27" s="739" t="s">
        <v>302</v>
      </c>
      <c r="C27" s="620" t="s">
        <v>302</v>
      </c>
      <c r="D27" s="620" t="s">
        <v>302</v>
      </c>
      <c r="E27" s="620" t="s">
        <v>302</v>
      </c>
      <c r="F27" s="620" t="s">
        <v>302</v>
      </c>
      <c r="G27" s="620" t="s">
        <v>302</v>
      </c>
      <c r="H27" s="620" t="s">
        <v>302</v>
      </c>
      <c r="I27" s="620" t="s">
        <v>302</v>
      </c>
      <c r="J27" s="620" t="s">
        <v>302</v>
      </c>
      <c r="K27" s="620" t="s">
        <v>302</v>
      </c>
      <c r="L27" s="620" t="s">
        <v>302</v>
      </c>
      <c r="M27" s="620" t="s">
        <v>302</v>
      </c>
      <c r="N27" s="620" t="s">
        <v>302</v>
      </c>
      <c r="O27" s="620" t="s">
        <v>302</v>
      </c>
      <c r="P27" s="620" t="s">
        <v>302</v>
      </c>
      <c r="Q27" s="620" t="s">
        <v>302</v>
      </c>
      <c r="R27" s="620" t="s">
        <v>302</v>
      </c>
      <c r="S27" s="620" t="s">
        <v>302</v>
      </c>
      <c r="T27" s="620" t="s">
        <v>302</v>
      </c>
      <c r="U27" s="620" t="s">
        <v>302</v>
      </c>
      <c r="V27" s="620" t="s">
        <v>302</v>
      </c>
      <c r="W27" s="620" t="s">
        <v>302</v>
      </c>
      <c r="X27" s="620" t="s">
        <v>302</v>
      </c>
      <c r="Y27" s="620" t="s">
        <v>302</v>
      </c>
      <c r="Z27" s="620" t="s">
        <v>302</v>
      </c>
      <c r="AA27" s="620" t="s">
        <v>302</v>
      </c>
      <c r="AB27" s="620" t="s">
        <v>302</v>
      </c>
    </row>
    <row r="28" spans="1:28">
      <c r="A28" s="1197" t="s">
        <v>751</v>
      </c>
      <c r="B28" s="739" t="s">
        <v>302</v>
      </c>
      <c r="C28" s="620" t="s">
        <v>302</v>
      </c>
      <c r="D28" s="620" t="s">
        <v>302</v>
      </c>
      <c r="E28" s="620" t="s">
        <v>302</v>
      </c>
      <c r="F28" s="620" t="s">
        <v>302</v>
      </c>
      <c r="G28" s="620" t="s">
        <v>302</v>
      </c>
      <c r="H28" s="620" t="s">
        <v>302</v>
      </c>
      <c r="I28" s="620" t="s">
        <v>302</v>
      </c>
      <c r="J28" s="620" t="s">
        <v>302</v>
      </c>
      <c r="K28" s="620" t="s">
        <v>302</v>
      </c>
      <c r="L28" s="620" t="s">
        <v>302</v>
      </c>
      <c r="M28" s="620" t="s">
        <v>302</v>
      </c>
      <c r="N28" s="620" t="s">
        <v>302</v>
      </c>
      <c r="O28" s="620" t="s">
        <v>302</v>
      </c>
      <c r="P28" s="620" t="s">
        <v>302</v>
      </c>
      <c r="Q28" s="620" t="s">
        <v>302</v>
      </c>
      <c r="R28" s="620" t="s">
        <v>302</v>
      </c>
      <c r="S28" s="620" t="s">
        <v>302</v>
      </c>
      <c r="T28" s="620" t="s">
        <v>302</v>
      </c>
      <c r="U28" s="620" t="s">
        <v>302</v>
      </c>
      <c r="V28" s="620" t="s">
        <v>302</v>
      </c>
      <c r="W28" s="620" t="s">
        <v>302</v>
      </c>
      <c r="X28" s="620" t="s">
        <v>302</v>
      </c>
      <c r="Y28" s="620" t="s">
        <v>302</v>
      </c>
      <c r="Z28" s="620" t="s">
        <v>302</v>
      </c>
      <c r="AA28" s="620" t="s">
        <v>302</v>
      </c>
      <c r="AB28" s="620" t="s">
        <v>302</v>
      </c>
    </row>
    <row r="29" spans="1:28">
      <c r="A29" s="1196" t="s">
        <v>752</v>
      </c>
      <c r="B29" s="739" t="s">
        <v>302</v>
      </c>
      <c r="C29" s="620" t="s">
        <v>302</v>
      </c>
      <c r="D29" s="620" t="s">
        <v>302</v>
      </c>
      <c r="E29" s="620" t="s">
        <v>302</v>
      </c>
      <c r="F29" s="620" t="s">
        <v>302</v>
      </c>
      <c r="G29" s="620" t="s">
        <v>302</v>
      </c>
      <c r="H29" s="620" t="s">
        <v>302</v>
      </c>
      <c r="I29" s="620" t="s">
        <v>302</v>
      </c>
      <c r="J29" s="620" t="s">
        <v>302</v>
      </c>
      <c r="K29" s="620" t="s">
        <v>302</v>
      </c>
      <c r="L29" s="620" t="s">
        <v>302</v>
      </c>
      <c r="M29" s="620" t="s">
        <v>302</v>
      </c>
      <c r="N29" s="620" t="s">
        <v>302</v>
      </c>
      <c r="O29" s="620" t="s">
        <v>302</v>
      </c>
      <c r="P29" s="620" t="s">
        <v>302</v>
      </c>
      <c r="Q29" s="620" t="s">
        <v>302</v>
      </c>
      <c r="R29" s="620" t="s">
        <v>302</v>
      </c>
      <c r="S29" s="620" t="s">
        <v>302</v>
      </c>
      <c r="T29" s="620" t="s">
        <v>302</v>
      </c>
      <c r="U29" s="620" t="s">
        <v>302</v>
      </c>
      <c r="V29" s="620" t="s">
        <v>302</v>
      </c>
      <c r="W29" s="620" t="s">
        <v>302</v>
      </c>
      <c r="X29" s="620" t="s">
        <v>302</v>
      </c>
      <c r="Y29" s="620" t="s">
        <v>302</v>
      </c>
      <c r="Z29" s="620" t="s">
        <v>302</v>
      </c>
      <c r="AA29" s="620" t="s">
        <v>302</v>
      </c>
      <c r="AB29" s="620" t="s">
        <v>302</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t="s">
        <v>302</v>
      </c>
      <c r="W30" s="620" t="s">
        <v>302</v>
      </c>
      <c r="X30" s="620" t="s">
        <v>302</v>
      </c>
      <c r="Y30" s="620" t="s">
        <v>302</v>
      </c>
      <c r="Z30" s="620" t="s">
        <v>302</v>
      </c>
      <c r="AA30" s="620" t="s">
        <v>302</v>
      </c>
      <c r="AB30" s="620" t="s">
        <v>302</v>
      </c>
    </row>
    <row r="31" spans="1:28">
      <c r="A31" s="1197" t="s">
        <v>1069</v>
      </c>
      <c r="B31" s="739" t="s">
        <v>302</v>
      </c>
      <c r="C31" s="620" t="s">
        <v>302</v>
      </c>
      <c r="D31" s="620" t="s">
        <v>302</v>
      </c>
      <c r="E31" s="620" t="s">
        <v>302</v>
      </c>
      <c r="F31" s="620" t="s">
        <v>302</v>
      </c>
      <c r="G31" s="620" t="s">
        <v>302</v>
      </c>
      <c r="H31" s="620" t="s">
        <v>302</v>
      </c>
      <c r="I31" s="620" t="s">
        <v>302</v>
      </c>
      <c r="J31" s="620" t="s">
        <v>302</v>
      </c>
      <c r="K31" s="620" t="s">
        <v>302</v>
      </c>
      <c r="L31" s="620" t="s">
        <v>302</v>
      </c>
      <c r="M31" s="620" t="s">
        <v>302</v>
      </c>
      <c r="N31" s="620" t="s">
        <v>302</v>
      </c>
      <c r="O31" s="620" t="s">
        <v>302</v>
      </c>
      <c r="P31" s="620" t="s">
        <v>302</v>
      </c>
      <c r="Q31" s="620" t="s">
        <v>302</v>
      </c>
      <c r="R31" s="620" t="s">
        <v>302</v>
      </c>
      <c r="S31" s="620" t="s">
        <v>302</v>
      </c>
      <c r="T31" s="620" t="s">
        <v>302</v>
      </c>
      <c r="U31" s="620" t="s">
        <v>302</v>
      </c>
      <c r="V31" s="620" t="s">
        <v>302</v>
      </c>
      <c r="W31" s="620" t="s">
        <v>302</v>
      </c>
      <c r="X31" s="620" t="s">
        <v>302</v>
      </c>
      <c r="Y31" s="620" t="s">
        <v>302</v>
      </c>
      <c r="Z31" s="620" t="s">
        <v>302</v>
      </c>
      <c r="AA31" s="620" t="s">
        <v>302</v>
      </c>
      <c r="AB31" s="620" t="s">
        <v>302</v>
      </c>
    </row>
    <row r="32" spans="1:28">
      <c r="A32" s="1197" t="s">
        <v>753</v>
      </c>
      <c r="B32" s="739" t="s">
        <v>302</v>
      </c>
      <c r="C32" s="620" t="s">
        <v>302</v>
      </c>
      <c r="D32" s="620" t="s">
        <v>302</v>
      </c>
      <c r="E32" s="620" t="s">
        <v>302</v>
      </c>
      <c r="F32" s="620" t="s">
        <v>302</v>
      </c>
      <c r="G32" s="620" t="s">
        <v>302</v>
      </c>
      <c r="H32" s="620" t="s">
        <v>302</v>
      </c>
      <c r="I32" s="620" t="s">
        <v>302</v>
      </c>
      <c r="J32" s="620" t="s">
        <v>302</v>
      </c>
      <c r="K32" s="620" t="s">
        <v>302</v>
      </c>
      <c r="L32" s="620" t="s">
        <v>302</v>
      </c>
      <c r="M32" s="620" t="s">
        <v>302</v>
      </c>
      <c r="N32" s="620" t="s">
        <v>302</v>
      </c>
      <c r="O32" s="620" t="s">
        <v>302</v>
      </c>
      <c r="P32" s="620" t="s">
        <v>302</v>
      </c>
      <c r="Q32" s="620" t="s">
        <v>302</v>
      </c>
      <c r="R32" s="620" t="s">
        <v>302</v>
      </c>
      <c r="S32" s="620" t="s">
        <v>302</v>
      </c>
      <c r="T32" s="620" t="s">
        <v>302</v>
      </c>
      <c r="U32" s="620" t="s">
        <v>302</v>
      </c>
      <c r="V32" s="620" t="s">
        <v>302</v>
      </c>
      <c r="W32" s="620" t="s">
        <v>302</v>
      </c>
      <c r="X32" s="620" t="s">
        <v>302</v>
      </c>
      <c r="Y32" s="620" t="s">
        <v>302</v>
      </c>
      <c r="Z32" s="620" t="s">
        <v>302</v>
      </c>
      <c r="AA32" s="620" t="s">
        <v>302</v>
      </c>
      <c r="AB32" s="620" t="s">
        <v>302</v>
      </c>
    </row>
    <row r="33" spans="1:28">
      <c r="A33" s="1197" t="s">
        <v>754</v>
      </c>
      <c r="B33" s="739" t="s">
        <v>302</v>
      </c>
      <c r="C33" s="620" t="s">
        <v>302</v>
      </c>
      <c r="D33" s="620" t="s">
        <v>302</v>
      </c>
      <c r="E33" s="620" t="s">
        <v>302</v>
      </c>
      <c r="F33" s="620" t="s">
        <v>302</v>
      </c>
      <c r="G33" s="620" t="s">
        <v>302</v>
      </c>
      <c r="H33" s="620" t="s">
        <v>302</v>
      </c>
      <c r="I33" s="620" t="s">
        <v>302</v>
      </c>
      <c r="J33" s="620" t="s">
        <v>302</v>
      </c>
      <c r="K33" s="620" t="s">
        <v>302</v>
      </c>
      <c r="L33" s="620" t="s">
        <v>302</v>
      </c>
      <c r="M33" s="620" t="s">
        <v>302</v>
      </c>
      <c r="N33" s="620" t="s">
        <v>302</v>
      </c>
      <c r="O33" s="620" t="s">
        <v>302</v>
      </c>
      <c r="P33" s="620" t="s">
        <v>302</v>
      </c>
      <c r="Q33" s="620" t="s">
        <v>302</v>
      </c>
      <c r="R33" s="620" t="s">
        <v>302</v>
      </c>
      <c r="S33" s="620" t="s">
        <v>302</v>
      </c>
      <c r="T33" s="620" t="s">
        <v>302</v>
      </c>
      <c r="U33" s="620" t="s">
        <v>302</v>
      </c>
      <c r="V33" s="620" t="s">
        <v>302</v>
      </c>
      <c r="W33" s="620" t="s">
        <v>302</v>
      </c>
      <c r="X33" s="620" t="s">
        <v>302</v>
      </c>
      <c r="Y33" s="620" t="s">
        <v>302</v>
      </c>
      <c r="Z33" s="620" t="s">
        <v>302</v>
      </c>
      <c r="AA33" s="620" t="s">
        <v>302</v>
      </c>
      <c r="AB33" s="620" t="s">
        <v>302</v>
      </c>
    </row>
    <row r="34" spans="1:28" ht="25.5" customHeight="1">
      <c r="A34" s="1198" t="s">
        <v>755</v>
      </c>
      <c r="B34" s="739" t="s">
        <v>302</v>
      </c>
      <c r="C34" s="620" t="s">
        <v>302</v>
      </c>
      <c r="D34" s="620" t="s">
        <v>302</v>
      </c>
      <c r="E34" s="620" t="s">
        <v>302</v>
      </c>
      <c r="F34" s="620" t="s">
        <v>302</v>
      </c>
      <c r="G34" s="620" t="s">
        <v>302</v>
      </c>
      <c r="H34" s="620" t="s">
        <v>302</v>
      </c>
      <c r="I34" s="620" t="s">
        <v>302</v>
      </c>
      <c r="J34" s="620" t="s">
        <v>302</v>
      </c>
      <c r="K34" s="620" t="s">
        <v>302</v>
      </c>
      <c r="L34" s="620" t="s">
        <v>302</v>
      </c>
      <c r="M34" s="620" t="s">
        <v>302</v>
      </c>
      <c r="N34" s="620" t="s">
        <v>302</v>
      </c>
      <c r="O34" s="620" t="s">
        <v>302</v>
      </c>
      <c r="P34" s="620" t="s">
        <v>302</v>
      </c>
      <c r="Q34" s="620" t="s">
        <v>302</v>
      </c>
      <c r="R34" s="620" t="s">
        <v>302</v>
      </c>
      <c r="S34" s="620" t="s">
        <v>302</v>
      </c>
      <c r="T34" s="620" t="s">
        <v>302</v>
      </c>
      <c r="U34" s="620" t="s">
        <v>302</v>
      </c>
      <c r="V34" s="620" t="s">
        <v>302</v>
      </c>
      <c r="W34" s="620" t="s">
        <v>302</v>
      </c>
      <c r="X34" s="620" t="s">
        <v>302</v>
      </c>
      <c r="Y34" s="620" t="s">
        <v>302</v>
      </c>
      <c r="Z34" s="620" t="s">
        <v>302</v>
      </c>
      <c r="AA34" s="620" t="s">
        <v>302</v>
      </c>
      <c r="AB34" s="620" t="s">
        <v>302</v>
      </c>
    </row>
    <row r="35" spans="1:28">
      <c r="A35" s="1197" t="s">
        <v>756</v>
      </c>
      <c r="B35" s="739" t="s">
        <v>302</v>
      </c>
      <c r="C35" s="620" t="s">
        <v>302</v>
      </c>
      <c r="D35" s="620" t="s">
        <v>302</v>
      </c>
      <c r="E35" s="620" t="s">
        <v>302</v>
      </c>
      <c r="F35" s="620" t="s">
        <v>302</v>
      </c>
      <c r="G35" s="620" t="s">
        <v>302</v>
      </c>
      <c r="H35" s="620" t="s">
        <v>302</v>
      </c>
      <c r="I35" s="620" t="s">
        <v>302</v>
      </c>
      <c r="J35" s="620" t="s">
        <v>302</v>
      </c>
      <c r="K35" s="620" t="s">
        <v>302</v>
      </c>
      <c r="L35" s="620" t="s">
        <v>302</v>
      </c>
      <c r="M35" s="620" t="s">
        <v>302</v>
      </c>
      <c r="N35" s="620" t="s">
        <v>302</v>
      </c>
      <c r="O35" s="620" t="s">
        <v>302</v>
      </c>
      <c r="P35" s="620" t="s">
        <v>302</v>
      </c>
      <c r="Q35" s="620" t="s">
        <v>302</v>
      </c>
      <c r="R35" s="620" t="s">
        <v>302</v>
      </c>
      <c r="S35" s="620" t="s">
        <v>302</v>
      </c>
      <c r="T35" s="620" t="s">
        <v>302</v>
      </c>
      <c r="U35" s="620" t="s">
        <v>302</v>
      </c>
      <c r="V35" s="620" t="s">
        <v>302</v>
      </c>
      <c r="W35" s="620" t="s">
        <v>302</v>
      </c>
      <c r="X35" s="620" t="s">
        <v>302</v>
      </c>
      <c r="Y35" s="620" t="s">
        <v>302</v>
      </c>
      <c r="Z35" s="620" t="s">
        <v>302</v>
      </c>
      <c r="AA35" s="620" t="s">
        <v>302</v>
      </c>
      <c r="AB35" s="620" t="s">
        <v>302</v>
      </c>
    </row>
    <row r="36" spans="1:28">
      <c r="A36" s="1186" t="s">
        <v>1070</v>
      </c>
      <c r="B36" s="739" t="s">
        <v>302</v>
      </c>
      <c r="C36" s="620" t="s">
        <v>302</v>
      </c>
      <c r="D36" s="620" t="s">
        <v>302</v>
      </c>
      <c r="E36" s="620" t="s">
        <v>302</v>
      </c>
      <c r="F36" s="620" t="s">
        <v>302</v>
      </c>
      <c r="G36" s="620" t="s">
        <v>302</v>
      </c>
      <c r="H36" s="620" t="s">
        <v>302</v>
      </c>
      <c r="I36" s="620" t="s">
        <v>302</v>
      </c>
      <c r="J36" s="620" t="s">
        <v>302</v>
      </c>
      <c r="K36" s="620" t="s">
        <v>302</v>
      </c>
      <c r="L36" s="620" t="s">
        <v>302</v>
      </c>
      <c r="M36" s="620" t="s">
        <v>302</v>
      </c>
      <c r="N36" s="620" t="s">
        <v>302</v>
      </c>
      <c r="O36" s="620" t="s">
        <v>302</v>
      </c>
      <c r="P36" s="620" t="s">
        <v>302</v>
      </c>
      <c r="Q36" s="620" t="s">
        <v>302</v>
      </c>
      <c r="R36" s="620" t="s">
        <v>302</v>
      </c>
      <c r="S36" s="620" t="s">
        <v>302</v>
      </c>
      <c r="T36" s="620" t="s">
        <v>302</v>
      </c>
      <c r="U36" s="620" t="s">
        <v>302</v>
      </c>
      <c r="V36" s="620" t="s">
        <v>302</v>
      </c>
      <c r="W36" s="620" t="s">
        <v>302</v>
      </c>
      <c r="X36" s="620" t="s">
        <v>302</v>
      </c>
      <c r="Y36" s="620" t="s">
        <v>302</v>
      </c>
      <c r="Z36" s="620" t="s">
        <v>302</v>
      </c>
      <c r="AA36" s="620" t="s">
        <v>302</v>
      </c>
      <c r="AB36" s="620" t="s">
        <v>302</v>
      </c>
    </row>
    <row r="37" spans="1:28">
      <c r="A37" s="1187" t="s">
        <v>1071</v>
      </c>
      <c r="B37" s="981" t="s">
        <v>302</v>
      </c>
      <c r="C37" s="620" t="s">
        <v>302</v>
      </c>
      <c r="D37" s="620" t="s">
        <v>302</v>
      </c>
      <c r="E37" s="620" t="s">
        <v>302</v>
      </c>
      <c r="F37" s="620" t="s">
        <v>302</v>
      </c>
      <c r="G37" s="982" t="s">
        <v>302</v>
      </c>
      <c r="H37" s="982" t="s">
        <v>302</v>
      </c>
      <c r="I37" s="982" t="s">
        <v>302</v>
      </c>
      <c r="J37" s="620" t="s">
        <v>302</v>
      </c>
      <c r="K37" s="620" t="s">
        <v>302</v>
      </c>
      <c r="L37" s="620" t="s">
        <v>302</v>
      </c>
      <c r="M37" s="620" t="s">
        <v>302</v>
      </c>
      <c r="N37" s="620" t="s">
        <v>302</v>
      </c>
      <c r="O37" s="620" t="s">
        <v>302</v>
      </c>
      <c r="P37" s="620" t="s">
        <v>302</v>
      </c>
      <c r="Q37" s="620" t="s">
        <v>302</v>
      </c>
      <c r="R37" s="620" t="s">
        <v>302</v>
      </c>
      <c r="S37" s="620" t="s">
        <v>302</v>
      </c>
      <c r="T37" s="620" t="s">
        <v>302</v>
      </c>
      <c r="U37" s="620" t="s">
        <v>302</v>
      </c>
      <c r="V37" s="620" t="s">
        <v>302</v>
      </c>
      <c r="W37" s="620" t="s">
        <v>302</v>
      </c>
      <c r="X37" s="620" t="s">
        <v>302</v>
      </c>
      <c r="Y37" s="620" t="s">
        <v>302</v>
      </c>
      <c r="Z37" s="620" t="s">
        <v>302</v>
      </c>
      <c r="AA37" s="620" t="s">
        <v>302</v>
      </c>
      <c r="AB37" s="620" t="s">
        <v>302</v>
      </c>
    </row>
    <row r="38" spans="1:28">
      <c r="A38" s="1189" t="s">
        <v>757</v>
      </c>
      <c r="B38" s="739" t="s">
        <v>302</v>
      </c>
      <c r="C38" s="620" t="s">
        <v>302</v>
      </c>
      <c r="D38" s="620" t="s">
        <v>302</v>
      </c>
      <c r="E38" s="620" t="s">
        <v>302</v>
      </c>
      <c r="F38" s="620" t="s">
        <v>302</v>
      </c>
      <c r="G38" s="620" t="s">
        <v>302</v>
      </c>
      <c r="H38" s="620" t="s">
        <v>302</v>
      </c>
      <c r="I38" s="620" t="s">
        <v>302</v>
      </c>
      <c r="J38" s="620" t="s">
        <v>302</v>
      </c>
      <c r="K38" s="620" t="s">
        <v>302</v>
      </c>
      <c r="L38" s="620" t="s">
        <v>302</v>
      </c>
      <c r="M38" s="620" t="s">
        <v>302</v>
      </c>
      <c r="N38" s="620" t="s">
        <v>302</v>
      </c>
      <c r="O38" s="620" t="s">
        <v>302</v>
      </c>
      <c r="P38" s="620" t="s">
        <v>302</v>
      </c>
      <c r="Q38" s="620" t="s">
        <v>302</v>
      </c>
      <c r="R38" s="620" t="s">
        <v>302</v>
      </c>
      <c r="S38" s="620" t="s">
        <v>302</v>
      </c>
      <c r="T38" s="620" t="s">
        <v>302</v>
      </c>
      <c r="U38" s="620" t="s">
        <v>302</v>
      </c>
      <c r="V38" s="620" t="s">
        <v>302</v>
      </c>
      <c r="W38" s="620" t="s">
        <v>302</v>
      </c>
      <c r="X38" s="620" t="s">
        <v>302</v>
      </c>
      <c r="Y38" s="620" t="s">
        <v>302</v>
      </c>
      <c r="Z38" s="620" t="s">
        <v>302</v>
      </c>
      <c r="AA38" s="620" t="s">
        <v>302</v>
      </c>
      <c r="AB38" s="620" t="s">
        <v>302</v>
      </c>
    </row>
    <row r="39" spans="1:28">
      <c r="A39" s="1196" t="s">
        <v>758</v>
      </c>
      <c r="B39" s="739" t="s">
        <v>302</v>
      </c>
      <c r="C39" s="620" t="s">
        <v>302</v>
      </c>
      <c r="D39" s="620" t="s">
        <v>302</v>
      </c>
      <c r="E39" s="620" t="s">
        <v>302</v>
      </c>
      <c r="F39" s="620" t="s">
        <v>302</v>
      </c>
      <c r="G39" s="620" t="s">
        <v>302</v>
      </c>
      <c r="H39" s="620" t="s">
        <v>302</v>
      </c>
      <c r="I39" s="620" t="s">
        <v>302</v>
      </c>
      <c r="J39" s="620" t="s">
        <v>302</v>
      </c>
      <c r="K39" s="620" t="s">
        <v>302</v>
      </c>
      <c r="L39" s="620" t="s">
        <v>302</v>
      </c>
      <c r="M39" s="620" t="s">
        <v>302</v>
      </c>
      <c r="N39" s="620" t="s">
        <v>302</v>
      </c>
      <c r="O39" s="620" t="s">
        <v>302</v>
      </c>
      <c r="P39" s="620" t="s">
        <v>302</v>
      </c>
      <c r="Q39" s="620" t="s">
        <v>302</v>
      </c>
      <c r="R39" s="620" t="s">
        <v>302</v>
      </c>
      <c r="S39" s="620" t="s">
        <v>302</v>
      </c>
      <c r="T39" s="620" t="s">
        <v>302</v>
      </c>
      <c r="U39" s="620" t="s">
        <v>302</v>
      </c>
      <c r="V39" s="620" t="s">
        <v>302</v>
      </c>
      <c r="W39" s="620" t="s">
        <v>302</v>
      </c>
      <c r="X39" s="620" t="s">
        <v>302</v>
      </c>
      <c r="Y39" s="620" t="s">
        <v>302</v>
      </c>
      <c r="Z39" s="620" t="s">
        <v>302</v>
      </c>
      <c r="AA39" s="620" t="s">
        <v>302</v>
      </c>
      <c r="AB39" s="620" t="s">
        <v>302</v>
      </c>
    </row>
    <row r="40" spans="1:28" ht="14.5">
      <c r="A40" s="1196" t="s">
        <v>1445</v>
      </c>
      <c r="B40" s="739" t="s">
        <v>302</v>
      </c>
      <c r="C40" s="620" t="s">
        <v>302</v>
      </c>
      <c r="D40" s="620" t="s">
        <v>302</v>
      </c>
      <c r="E40" s="620" t="s">
        <v>302</v>
      </c>
      <c r="F40" s="620" t="s">
        <v>302</v>
      </c>
      <c r="G40" s="620" t="s">
        <v>302</v>
      </c>
      <c r="H40" s="620" t="s">
        <v>302</v>
      </c>
      <c r="I40" s="620" t="s">
        <v>302</v>
      </c>
      <c r="J40" s="620" t="s">
        <v>302</v>
      </c>
      <c r="K40" s="620" t="s">
        <v>302</v>
      </c>
      <c r="L40" s="620" t="s">
        <v>302</v>
      </c>
      <c r="M40" s="620" t="s">
        <v>302</v>
      </c>
      <c r="N40" s="620" t="s">
        <v>302</v>
      </c>
      <c r="O40" s="620" t="s">
        <v>302</v>
      </c>
      <c r="P40" s="620" t="s">
        <v>302</v>
      </c>
      <c r="Q40" s="620" t="s">
        <v>302</v>
      </c>
      <c r="R40" s="620" t="s">
        <v>302</v>
      </c>
      <c r="S40" s="620" t="s">
        <v>302</v>
      </c>
      <c r="T40" s="620" t="s">
        <v>302</v>
      </c>
      <c r="U40" s="620" t="s">
        <v>302</v>
      </c>
      <c r="V40" s="620" t="s">
        <v>302</v>
      </c>
      <c r="W40" s="620" t="s">
        <v>302</v>
      </c>
      <c r="X40" s="620" t="s">
        <v>302</v>
      </c>
      <c r="Y40" s="620" t="s">
        <v>302</v>
      </c>
      <c r="Z40" s="620" t="s">
        <v>302</v>
      </c>
      <c r="AA40" s="620" t="s">
        <v>302</v>
      </c>
      <c r="AB40" s="620" t="s">
        <v>302</v>
      </c>
    </row>
    <row r="41" spans="1:28">
      <c r="A41" s="1189" t="s">
        <v>759</v>
      </c>
      <c r="B41" s="739" t="s">
        <v>302</v>
      </c>
      <c r="C41" s="620" t="s">
        <v>302</v>
      </c>
      <c r="D41" s="620" t="s">
        <v>302</v>
      </c>
      <c r="E41" s="620" t="s">
        <v>302</v>
      </c>
      <c r="F41" s="620" t="s">
        <v>302</v>
      </c>
      <c r="G41" s="620" t="s">
        <v>302</v>
      </c>
      <c r="H41" s="620" t="s">
        <v>302</v>
      </c>
      <c r="I41" s="620" t="s">
        <v>302</v>
      </c>
      <c r="J41" s="620" t="s">
        <v>302</v>
      </c>
      <c r="K41" s="620" t="s">
        <v>302</v>
      </c>
      <c r="L41" s="620" t="s">
        <v>302</v>
      </c>
      <c r="M41" s="620" t="s">
        <v>302</v>
      </c>
      <c r="N41" s="620" t="s">
        <v>302</v>
      </c>
      <c r="O41" s="620" t="s">
        <v>302</v>
      </c>
      <c r="P41" s="620" t="s">
        <v>302</v>
      </c>
      <c r="Q41" s="620" t="s">
        <v>302</v>
      </c>
      <c r="R41" s="620" t="s">
        <v>302</v>
      </c>
      <c r="S41" s="620" t="s">
        <v>302</v>
      </c>
      <c r="T41" s="620" t="s">
        <v>302</v>
      </c>
      <c r="U41" s="620" t="s">
        <v>302</v>
      </c>
      <c r="V41" s="620" t="s">
        <v>302</v>
      </c>
      <c r="W41" s="620" t="s">
        <v>302</v>
      </c>
      <c r="X41" s="620" t="s">
        <v>302</v>
      </c>
      <c r="Y41" s="620" t="s">
        <v>302</v>
      </c>
      <c r="Z41" s="620" t="s">
        <v>302</v>
      </c>
      <c r="AA41" s="620" t="s">
        <v>302</v>
      </c>
      <c r="AB41" s="620" t="s">
        <v>302</v>
      </c>
    </row>
    <row r="42" spans="1:28">
      <c r="A42" s="1189" t="s">
        <v>760</v>
      </c>
      <c r="B42" s="739" t="s">
        <v>302</v>
      </c>
      <c r="C42" s="620" t="s">
        <v>302</v>
      </c>
      <c r="D42" s="620" t="s">
        <v>302</v>
      </c>
      <c r="E42" s="620" t="s">
        <v>302</v>
      </c>
      <c r="F42" s="620" t="s">
        <v>302</v>
      </c>
      <c r="G42" s="620" t="s">
        <v>302</v>
      </c>
      <c r="H42" s="620" t="s">
        <v>302</v>
      </c>
      <c r="I42" s="620" t="s">
        <v>302</v>
      </c>
      <c r="J42" s="620" t="s">
        <v>302</v>
      </c>
      <c r="K42" s="620" t="s">
        <v>302</v>
      </c>
      <c r="L42" s="620" t="s">
        <v>302</v>
      </c>
      <c r="M42" s="620" t="s">
        <v>302</v>
      </c>
      <c r="N42" s="620" t="s">
        <v>302</v>
      </c>
      <c r="O42" s="620" t="s">
        <v>302</v>
      </c>
      <c r="P42" s="620" t="s">
        <v>302</v>
      </c>
      <c r="Q42" s="620" t="s">
        <v>302</v>
      </c>
      <c r="R42" s="620" t="s">
        <v>302</v>
      </c>
      <c r="S42" s="620" t="s">
        <v>302</v>
      </c>
      <c r="T42" s="620" t="s">
        <v>302</v>
      </c>
      <c r="U42" s="620" t="s">
        <v>302</v>
      </c>
      <c r="V42" s="620" t="s">
        <v>302</v>
      </c>
      <c r="W42" s="620" t="s">
        <v>302</v>
      </c>
      <c r="X42" s="620" t="s">
        <v>302</v>
      </c>
      <c r="Y42" s="620" t="s">
        <v>302</v>
      </c>
      <c r="Z42" s="620" t="s">
        <v>302</v>
      </c>
      <c r="AA42" s="620" t="s">
        <v>302</v>
      </c>
      <c r="AB42" s="620" t="s">
        <v>302</v>
      </c>
    </row>
    <row r="43" spans="1:28">
      <c r="A43" s="1189" t="s">
        <v>761</v>
      </c>
      <c r="B43" s="739" t="s">
        <v>302</v>
      </c>
      <c r="C43" s="620" t="s">
        <v>302</v>
      </c>
      <c r="D43" s="620" t="s">
        <v>302</v>
      </c>
      <c r="E43" s="620" t="s">
        <v>302</v>
      </c>
      <c r="F43" s="620" t="s">
        <v>302</v>
      </c>
      <c r="G43" s="620" t="s">
        <v>302</v>
      </c>
      <c r="H43" s="620" t="s">
        <v>302</v>
      </c>
      <c r="I43" s="620" t="s">
        <v>302</v>
      </c>
      <c r="J43" s="620" t="s">
        <v>302</v>
      </c>
      <c r="K43" s="620" t="s">
        <v>302</v>
      </c>
      <c r="L43" s="620" t="s">
        <v>302</v>
      </c>
      <c r="M43" s="620" t="s">
        <v>302</v>
      </c>
      <c r="N43" s="620" t="s">
        <v>302</v>
      </c>
      <c r="O43" s="620" t="s">
        <v>302</v>
      </c>
      <c r="P43" s="620" t="s">
        <v>302</v>
      </c>
      <c r="Q43" s="620" t="s">
        <v>302</v>
      </c>
      <c r="R43" s="620" t="s">
        <v>302</v>
      </c>
      <c r="S43" s="620" t="s">
        <v>302</v>
      </c>
      <c r="T43" s="620" t="s">
        <v>302</v>
      </c>
      <c r="U43" s="620" t="s">
        <v>302</v>
      </c>
      <c r="V43" s="620" t="s">
        <v>302</v>
      </c>
      <c r="W43" s="620" t="s">
        <v>302</v>
      </c>
      <c r="X43" s="620" t="s">
        <v>302</v>
      </c>
      <c r="Y43" s="620" t="s">
        <v>302</v>
      </c>
      <c r="Z43" s="620" t="s">
        <v>302</v>
      </c>
      <c r="AA43" s="620" t="s">
        <v>302</v>
      </c>
      <c r="AB43" s="620" t="s">
        <v>302</v>
      </c>
    </row>
    <row r="44" spans="1:28">
      <c r="A44" s="1196" t="s">
        <v>762</v>
      </c>
      <c r="B44" s="739" t="s">
        <v>302</v>
      </c>
      <c r="C44" s="620" t="s">
        <v>302</v>
      </c>
      <c r="D44" s="620" t="s">
        <v>302</v>
      </c>
      <c r="E44" s="620" t="s">
        <v>302</v>
      </c>
      <c r="F44" s="620" t="s">
        <v>302</v>
      </c>
      <c r="G44" s="620" t="s">
        <v>302</v>
      </c>
      <c r="H44" s="620" t="s">
        <v>302</v>
      </c>
      <c r="I44" s="620" t="s">
        <v>302</v>
      </c>
      <c r="J44" s="620" t="s">
        <v>302</v>
      </c>
      <c r="K44" s="620" t="s">
        <v>302</v>
      </c>
      <c r="L44" s="620" t="s">
        <v>302</v>
      </c>
      <c r="M44" s="620" t="s">
        <v>302</v>
      </c>
      <c r="N44" s="620" t="s">
        <v>302</v>
      </c>
      <c r="O44" s="620" t="s">
        <v>302</v>
      </c>
      <c r="P44" s="620" t="s">
        <v>302</v>
      </c>
      <c r="Q44" s="620" t="s">
        <v>302</v>
      </c>
      <c r="R44" s="620" t="s">
        <v>302</v>
      </c>
      <c r="S44" s="620" t="s">
        <v>302</v>
      </c>
      <c r="T44" s="620" t="s">
        <v>302</v>
      </c>
      <c r="U44" s="620" t="s">
        <v>302</v>
      </c>
      <c r="V44" s="620" t="s">
        <v>302</v>
      </c>
      <c r="W44" s="620" t="s">
        <v>302</v>
      </c>
      <c r="X44" s="620" t="s">
        <v>302</v>
      </c>
      <c r="Y44" s="620" t="s">
        <v>302</v>
      </c>
      <c r="Z44" s="620" t="s">
        <v>302</v>
      </c>
      <c r="AA44" s="620" t="s">
        <v>302</v>
      </c>
      <c r="AB44" s="620" t="s">
        <v>302</v>
      </c>
    </row>
    <row r="45" spans="1:28" ht="14.5">
      <c r="A45" s="1196" t="s">
        <v>1446</v>
      </c>
      <c r="B45" s="739" t="s">
        <v>302</v>
      </c>
      <c r="C45" s="620" t="s">
        <v>302</v>
      </c>
      <c r="D45" s="620" t="s">
        <v>302</v>
      </c>
      <c r="E45" s="620" t="s">
        <v>302</v>
      </c>
      <c r="F45" s="620" t="s">
        <v>302</v>
      </c>
      <c r="G45" s="620" t="s">
        <v>302</v>
      </c>
      <c r="H45" s="620" t="s">
        <v>302</v>
      </c>
      <c r="I45" s="620" t="s">
        <v>302</v>
      </c>
      <c r="J45" s="620" t="s">
        <v>302</v>
      </c>
      <c r="K45" s="620" t="s">
        <v>302</v>
      </c>
      <c r="L45" s="620" t="s">
        <v>302</v>
      </c>
      <c r="M45" s="620" t="s">
        <v>302</v>
      </c>
      <c r="N45" s="620" t="s">
        <v>302</v>
      </c>
      <c r="O45" s="620" t="s">
        <v>302</v>
      </c>
      <c r="P45" s="620" t="s">
        <v>302</v>
      </c>
      <c r="Q45" s="620" t="s">
        <v>302</v>
      </c>
      <c r="R45" s="620" t="s">
        <v>302</v>
      </c>
      <c r="S45" s="620" t="s">
        <v>302</v>
      </c>
      <c r="T45" s="620" t="s">
        <v>302</v>
      </c>
      <c r="U45" s="620" t="s">
        <v>302</v>
      </c>
      <c r="V45" s="620" t="s">
        <v>302</v>
      </c>
      <c r="W45" s="620" t="s">
        <v>302</v>
      </c>
      <c r="X45" s="620" t="s">
        <v>302</v>
      </c>
      <c r="Y45" s="620" t="s">
        <v>302</v>
      </c>
      <c r="Z45" s="620" t="s">
        <v>302</v>
      </c>
      <c r="AA45" s="620" t="s">
        <v>302</v>
      </c>
      <c r="AB45" s="620" t="s">
        <v>302</v>
      </c>
    </row>
    <row r="46" spans="1:28">
      <c r="A46" s="1189" t="s">
        <v>763</v>
      </c>
      <c r="B46" s="739" t="s">
        <v>302</v>
      </c>
      <c r="C46" s="620" t="s">
        <v>302</v>
      </c>
      <c r="D46" s="620" t="s">
        <v>302</v>
      </c>
      <c r="E46" s="620" t="s">
        <v>302</v>
      </c>
      <c r="F46" s="620" t="s">
        <v>302</v>
      </c>
      <c r="G46" s="620" t="s">
        <v>302</v>
      </c>
      <c r="H46" s="620" t="s">
        <v>302</v>
      </c>
      <c r="I46" s="620" t="s">
        <v>302</v>
      </c>
      <c r="J46" s="620" t="s">
        <v>302</v>
      </c>
      <c r="K46" s="620" t="s">
        <v>302</v>
      </c>
      <c r="L46" s="620" t="s">
        <v>302</v>
      </c>
      <c r="M46" s="620" t="s">
        <v>302</v>
      </c>
      <c r="N46" s="620" t="s">
        <v>302</v>
      </c>
      <c r="O46" s="620" t="s">
        <v>302</v>
      </c>
      <c r="P46" s="620" t="s">
        <v>302</v>
      </c>
      <c r="Q46" s="620" t="s">
        <v>302</v>
      </c>
      <c r="R46" s="620" t="s">
        <v>302</v>
      </c>
      <c r="S46" s="620" t="s">
        <v>302</v>
      </c>
      <c r="T46" s="620" t="s">
        <v>302</v>
      </c>
      <c r="U46" s="620" t="s">
        <v>302</v>
      </c>
      <c r="V46" s="620" t="s">
        <v>302</v>
      </c>
      <c r="W46" s="620" t="s">
        <v>302</v>
      </c>
      <c r="X46" s="620" t="s">
        <v>302</v>
      </c>
      <c r="Y46" s="620" t="s">
        <v>302</v>
      </c>
      <c r="Z46" s="620" t="s">
        <v>302</v>
      </c>
      <c r="AA46" s="620" t="s">
        <v>302</v>
      </c>
      <c r="AB46" s="620" t="s">
        <v>302</v>
      </c>
    </row>
    <row r="47" spans="1:28" ht="25">
      <c r="A47" s="1190" t="s">
        <v>1447</v>
      </c>
      <c r="B47" s="739" t="s">
        <v>302</v>
      </c>
      <c r="C47" s="620" t="s">
        <v>302</v>
      </c>
      <c r="D47" s="620" t="s">
        <v>302</v>
      </c>
      <c r="E47" s="620" t="s">
        <v>302</v>
      </c>
      <c r="F47" s="620" t="s">
        <v>302</v>
      </c>
      <c r="G47" s="620" t="s">
        <v>302</v>
      </c>
      <c r="H47" s="620" t="s">
        <v>302</v>
      </c>
      <c r="I47" s="620" t="s">
        <v>302</v>
      </c>
      <c r="J47" s="620" t="s">
        <v>302</v>
      </c>
      <c r="K47" s="620" t="s">
        <v>302</v>
      </c>
      <c r="L47" s="620" t="s">
        <v>302</v>
      </c>
      <c r="M47" s="620" t="s">
        <v>302</v>
      </c>
      <c r="N47" s="620" t="s">
        <v>302</v>
      </c>
      <c r="O47" s="620" t="s">
        <v>302</v>
      </c>
      <c r="P47" s="620" t="s">
        <v>302</v>
      </c>
      <c r="Q47" s="620" t="s">
        <v>302</v>
      </c>
      <c r="R47" s="620" t="s">
        <v>302</v>
      </c>
      <c r="S47" s="620" t="s">
        <v>302</v>
      </c>
      <c r="T47" s="620" t="s">
        <v>302</v>
      </c>
      <c r="U47" s="620" t="s">
        <v>302</v>
      </c>
      <c r="V47" s="620" t="s">
        <v>302</v>
      </c>
      <c r="W47" s="620" t="s">
        <v>302</v>
      </c>
      <c r="X47" s="620" t="s">
        <v>302</v>
      </c>
      <c r="Y47" s="620" t="s">
        <v>302</v>
      </c>
      <c r="Z47" s="620" t="s">
        <v>302</v>
      </c>
      <c r="AA47" s="620" t="s">
        <v>302</v>
      </c>
      <c r="AB47" s="620" t="s">
        <v>302</v>
      </c>
    </row>
    <row r="48" spans="1:28">
      <c r="A48" s="1189" t="s">
        <v>764</v>
      </c>
      <c r="B48" s="739" t="s">
        <v>302</v>
      </c>
      <c r="C48" s="620" t="s">
        <v>302</v>
      </c>
      <c r="D48" s="620" t="s">
        <v>302</v>
      </c>
      <c r="E48" s="620" t="s">
        <v>302</v>
      </c>
      <c r="F48" s="620" t="s">
        <v>302</v>
      </c>
      <c r="G48" s="620" t="s">
        <v>302</v>
      </c>
      <c r="H48" s="620" t="s">
        <v>302</v>
      </c>
      <c r="I48" s="620" t="s">
        <v>302</v>
      </c>
      <c r="J48" s="620" t="s">
        <v>302</v>
      </c>
      <c r="K48" s="620" t="s">
        <v>302</v>
      </c>
      <c r="L48" s="620" t="s">
        <v>302</v>
      </c>
      <c r="M48" s="620" t="s">
        <v>302</v>
      </c>
      <c r="N48" s="620" t="s">
        <v>302</v>
      </c>
      <c r="O48" s="620" t="s">
        <v>302</v>
      </c>
      <c r="P48" s="620" t="s">
        <v>302</v>
      </c>
      <c r="Q48" s="620" t="s">
        <v>302</v>
      </c>
      <c r="R48" s="620" t="s">
        <v>302</v>
      </c>
      <c r="S48" s="620" t="s">
        <v>302</v>
      </c>
      <c r="T48" s="620" t="s">
        <v>302</v>
      </c>
      <c r="U48" s="620" t="s">
        <v>302</v>
      </c>
      <c r="V48" s="620" t="s">
        <v>302</v>
      </c>
      <c r="W48" s="620" t="s">
        <v>302</v>
      </c>
      <c r="X48" s="620" t="s">
        <v>302</v>
      </c>
      <c r="Y48" s="620" t="s">
        <v>302</v>
      </c>
      <c r="Z48" s="620" t="s">
        <v>302</v>
      </c>
      <c r="AA48" s="620" t="s">
        <v>302</v>
      </c>
      <c r="AB48" s="620" t="s">
        <v>302</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620" t="s">
        <v>302</v>
      </c>
      <c r="Y49" s="620" t="s">
        <v>302</v>
      </c>
      <c r="Z49" s="620" t="s">
        <v>302</v>
      </c>
      <c r="AA49" s="620" t="s">
        <v>302</v>
      </c>
      <c r="AB49" s="620" t="s">
        <v>302</v>
      </c>
    </row>
    <row r="50" spans="1:28">
      <c r="A50" s="1187" t="s">
        <v>765</v>
      </c>
      <c r="B50" s="739" t="s">
        <v>302</v>
      </c>
      <c r="C50" s="620" t="s">
        <v>302</v>
      </c>
      <c r="D50" s="620" t="s">
        <v>302</v>
      </c>
      <c r="E50" s="620" t="s">
        <v>302</v>
      </c>
      <c r="F50" s="620" t="s">
        <v>302</v>
      </c>
      <c r="G50" s="620" t="s">
        <v>302</v>
      </c>
      <c r="H50" s="620" t="s">
        <v>302</v>
      </c>
      <c r="I50" s="620" t="s">
        <v>302</v>
      </c>
      <c r="J50" s="620" t="s">
        <v>302</v>
      </c>
      <c r="K50" s="620" t="s">
        <v>302</v>
      </c>
      <c r="L50" s="620" t="s">
        <v>302</v>
      </c>
      <c r="M50" s="620" t="s">
        <v>302</v>
      </c>
      <c r="N50" s="620" t="s">
        <v>302</v>
      </c>
      <c r="O50" s="620" t="s">
        <v>302</v>
      </c>
      <c r="P50" s="620" t="s">
        <v>302</v>
      </c>
      <c r="Q50" s="620" t="s">
        <v>302</v>
      </c>
      <c r="R50" s="620" t="s">
        <v>302</v>
      </c>
      <c r="S50" s="620" t="s">
        <v>302</v>
      </c>
      <c r="T50" s="620" t="s">
        <v>302</v>
      </c>
      <c r="U50" s="620" t="s">
        <v>302</v>
      </c>
      <c r="V50" s="620" t="s">
        <v>302</v>
      </c>
      <c r="W50" s="620" t="s">
        <v>302</v>
      </c>
      <c r="X50" s="620" t="s">
        <v>302</v>
      </c>
      <c r="Y50" s="620" t="s">
        <v>302</v>
      </c>
      <c r="Z50" s="620" t="s">
        <v>302</v>
      </c>
      <c r="AA50" s="620" t="s">
        <v>302</v>
      </c>
      <c r="AB50" s="620" t="s">
        <v>302</v>
      </c>
    </row>
    <row r="51" spans="1:28">
      <c r="A51" s="1189" t="s">
        <v>766</v>
      </c>
      <c r="B51" s="739" t="s">
        <v>302</v>
      </c>
      <c r="C51" s="620" t="s">
        <v>302</v>
      </c>
      <c r="D51" s="620" t="s">
        <v>302</v>
      </c>
      <c r="E51" s="620" t="s">
        <v>302</v>
      </c>
      <c r="F51" s="620" t="s">
        <v>302</v>
      </c>
      <c r="G51" s="620" t="s">
        <v>302</v>
      </c>
      <c r="H51" s="620" t="s">
        <v>302</v>
      </c>
      <c r="I51" s="620" t="s">
        <v>302</v>
      </c>
      <c r="J51" s="620" t="s">
        <v>302</v>
      </c>
      <c r="K51" s="620" t="s">
        <v>302</v>
      </c>
      <c r="L51" s="620" t="s">
        <v>302</v>
      </c>
      <c r="M51" s="620" t="s">
        <v>302</v>
      </c>
      <c r="N51" s="620" t="s">
        <v>302</v>
      </c>
      <c r="O51" s="620" t="s">
        <v>302</v>
      </c>
      <c r="P51" s="620" t="s">
        <v>302</v>
      </c>
      <c r="Q51" s="620" t="s">
        <v>302</v>
      </c>
      <c r="R51" s="620" t="s">
        <v>302</v>
      </c>
      <c r="S51" s="620" t="s">
        <v>302</v>
      </c>
      <c r="T51" s="620" t="s">
        <v>302</v>
      </c>
      <c r="U51" s="620" t="s">
        <v>302</v>
      </c>
      <c r="V51" s="620" t="s">
        <v>302</v>
      </c>
      <c r="W51" s="620" t="s">
        <v>302</v>
      </c>
      <c r="X51" s="620" t="s">
        <v>302</v>
      </c>
      <c r="Y51" s="620" t="s">
        <v>302</v>
      </c>
      <c r="Z51" s="620" t="s">
        <v>302</v>
      </c>
      <c r="AA51" s="620" t="s">
        <v>302</v>
      </c>
      <c r="AB51" s="620" t="s">
        <v>302</v>
      </c>
    </row>
    <row r="52" spans="1:28">
      <c r="A52" s="1189" t="s">
        <v>767</v>
      </c>
      <c r="B52" s="739" t="s">
        <v>302</v>
      </c>
      <c r="C52" s="620" t="s">
        <v>302</v>
      </c>
      <c r="D52" s="620" t="s">
        <v>302</v>
      </c>
      <c r="E52" s="620" t="s">
        <v>302</v>
      </c>
      <c r="F52" s="620" t="s">
        <v>302</v>
      </c>
      <c r="G52" s="620" t="s">
        <v>302</v>
      </c>
      <c r="H52" s="620" t="s">
        <v>302</v>
      </c>
      <c r="I52" s="620" t="s">
        <v>302</v>
      </c>
      <c r="J52" s="620" t="s">
        <v>302</v>
      </c>
      <c r="K52" s="620" t="s">
        <v>302</v>
      </c>
      <c r="L52" s="620" t="s">
        <v>302</v>
      </c>
      <c r="M52" s="620" t="s">
        <v>302</v>
      </c>
      <c r="N52" s="620" t="s">
        <v>302</v>
      </c>
      <c r="O52" s="620" t="s">
        <v>302</v>
      </c>
      <c r="P52" s="620" t="s">
        <v>302</v>
      </c>
      <c r="Q52" s="620" t="s">
        <v>302</v>
      </c>
      <c r="R52" s="620" t="s">
        <v>302</v>
      </c>
      <c r="S52" s="620" t="s">
        <v>302</v>
      </c>
      <c r="T52" s="620" t="s">
        <v>302</v>
      </c>
      <c r="U52" s="620" t="s">
        <v>302</v>
      </c>
      <c r="V52" s="620" t="s">
        <v>302</v>
      </c>
      <c r="W52" s="620" t="s">
        <v>302</v>
      </c>
      <c r="X52" s="620" t="s">
        <v>302</v>
      </c>
      <c r="Y52" s="620" t="s">
        <v>302</v>
      </c>
      <c r="Z52" s="620" t="s">
        <v>302</v>
      </c>
      <c r="AA52" s="620" t="s">
        <v>302</v>
      </c>
      <c r="AB52" s="620" t="s">
        <v>302</v>
      </c>
    </row>
    <row r="53" spans="1:28">
      <c r="A53" s="1187" t="s">
        <v>768</v>
      </c>
      <c r="B53" s="739" t="s">
        <v>302</v>
      </c>
      <c r="C53" s="620" t="s">
        <v>302</v>
      </c>
      <c r="D53" s="620" t="s">
        <v>302</v>
      </c>
      <c r="E53" s="620" t="s">
        <v>302</v>
      </c>
      <c r="F53" s="620" t="s">
        <v>302</v>
      </c>
      <c r="G53" s="620" t="s">
        <v>302</v>
      </c>
      <c r="H53" s="620" t="s">
        <v>302</v>
      </c>
      <c r="I53" s="620" t="s">
        <v>302</v>
      </c>
      <c r="J53" s="620" t="s">
        <v>302</v>
      </c>
      <c r="K53" s="620" t="s">
        <v>302</v>
      </c>
      <c r="L53" s="620" t="s">
        <v>302</v>
      </c>
      <c r="M53" s="620" t="s">
        <v>302</v>
      </c>
      <c r="N53" s="620" t="s">
        <v>302</v>
      </c>
      <c r="O53" s="620" t="s">
        <v>302</v>
      </c>
      <c r="P53" s="620" t="s">
        <v>302</v>
      </c>
      <c r="Q53" s="620" t="s">
        <v>302</v>
      </c>
      <c r="R53" s="620" t="s">
        <v>302</v>
      </c>
      <c r="S53" s="620" t="s">
        <v>302</v>
      </c>
      <c r="T53" s="620" t="s">
        <v>302</v>
      </c>
      <c r="U53" s="620" t="s">
        <v>302</v>
      </c>
      <c r="V53" s="620" t="s">
        <v>302</v>
      </c>
      <c r="W53" s="620" t="s">
        <v>302</v>
      </c>
      <c r="X53" s="620" t="s">
        <v>302</v>
      </c>
      <c r="Y53" s="620" t="s">
        <v>302</v>
      </c>
      <c r="Z53" s="620" t="s">
        <v>302</v>
      </c>
      <c r="AA53" s="620" t="s">
        <v>302</v>
      </c>
      <c r="AB53" s="620" t="s">
        <v>302</v>
      </c>
    </row>
    <row r="54" spans="1:28">
      <c r="A54" s="1189" t="s">
        <v>769</v>
      </c>
      <c r="B54" s="739" t="s">
        <v>302</v>
      </c>
      <c r="C54" s="620" t="s">
        <v>302</v>
      </c>
      <c r="D54" s="620" t="s">
        <v>302</v>
      </c>
      <c r="E54" s="620" t="s">
        <v>302</v>
      </c>
      <c r="F54" s="620" t="s">
        <v>302</v>
      </c>
      <c r="G54" s="620" t="s">
        <v>302</v>
      </c>
      <c r="H54" s="620" t="s">
        <v>302</v>
      </c>
      <c r="I54" s="620" t="s">
        <v>302</v>
      </c>
      <c r="J54" s="620" t="s">
        <v>302</v>
      </c>
      <c r="K54" s="620" t="s">
        <v>302</v>
      </c>
      <c r="L54" s="620" t="s">
        <v>302</v>
      </c>
      <c r="M54" s="620" t="s">
        <v>302</v>
      </c>
      <c r="N54" s="620" t="s">
        <v>302</v>
      </c>
      <c r="O54" s="620" t="s">
        <v>302</v>
      </c>
      <c r="P54" s="620" t="s">
        <v>302</v>
      </c>
      <c r="Q54" s="620" t="s">
        <v>302</v>
      </c>
      <c r="R54" s="620" t="s">
        <v>302</v>
      </c>
      <c r="S54" s="620" t="s">
        <v>302</v>
      </c>
      <c r="T54" s="620" t="s">
        <v>302</v>
      </c>
      <c r="U54" s="620" t="s">
        <v>302</v>
      </c>
      <c r="V54" s="620" t="s">
        <v>302</v>
      </c>
      <c r="W54" s="620" t="s">
        <v>302</v>
      </c>
      <c r="X54" s="620" t="s">
        <v>302</v>
      </c>
      <c r="Y54" s="620" t="s">
        <v>302</v>
      </c>
      <c r="Z54" s="620" t="s">
        <v>302</v>
      </c>
      <c r="AA54" s="620" t="s">
        <v>302</v>
      </c>
      <c r="AB54" s="620" t="s">
        <v>302</v>
      </c>
    </row>
    <row r="55" spans="1:28">
      <c r="A55" s="1189" t="s">
        <v>1448</v>
      </c>
      <c r="B55" s="739" t="s">
        <v>302</v>
      </c>
      <c r="C55" s="620" t="s">
        <v>302</v>
      </c>
      <c r="D55" s="620" t="s">
        <v>302</v>
      </c>
      <c r="E55" s="620" t="s">
        <v>302</v>
      </c>
      <c r="F55" s="620" t="s">
        <v>302</v>
      </c>
      <c r="G55" s="620" t="s">
        <v>302</v>
      </c>
      <c r="H55" s="620" t="s">
        <v>302</v>
      </c>
      <c r="I55" s="620" t="s">
        <v>302</v>
      </c>
      <c r="J55" s="620" t="s">
        <v>302</v>
      </c>
      <c r="K55" s="620" t="s">
        <v>302</v>
      </c>
      <c r="L55" s="620" t="s">
        <v>302</v>
      </c>
      <c r="M55" s="620" t="s">
        <v>302</v>
      </c>
      <c r="N55" s="620" t="s">
        <v>302</v>
      </c>
      <c r="O55" s="620" t="s">
        <v>302</v>
      </c>
      <c r="P55" s="620" t="s">
        <v>302</v>
      </c>
      <c r="Q55" s="620" t="s">
        <v>302</v>
      </c>
      <c r="R55" s="620" t="s">
        <v>302</v>
      </c>
      <c r="S55" s="620" t="s">
        <v>302</v>
      </c>
      <c r="T55" s="620" t="s">
        <v>302</v>
      </c>
      <c r="U55" s="620" t="s">
        <v>302</v>
      </c>
      <c r="V55" s="620" t="s">
        <v>302</v>
      </c>
      <c r="W55" s="620" t="s">
        <v>302</v>
      </c>
      <c r="X55" s="620" t="s">
        <v>302</v>
      </c>
      <c r="Y55" s="620" t="s">
        <v>302</v>
      </c>
      <c r="Z55" s="620" t="s">
        <v>302</v>
      </c>
      <c r="AA55" s="620" t="s">
        <v>302</v>
      </c>
      <c r="AB55" s="620" t="s">
        <v>302</v>
      </c>
    </row>
    <row r="56" spans="1:28">
      <c r="A56" s="1189" t="s">
        <v>770</v>
      </c>
      <c r="B56" s="739" t="s">
        <v>302</v>
      </c>
      <c r="C56" s="620" t="s">
        <v>302</v>
      </c>
      <c r="D56" s="620" t="s">
        <v>302</v>
      </c>
      <c r="E56" s="620" t="s">
        <v>302</v>
      </c>
      <c r="F56" s="620" t="s">
        <v>302</v>
      </c>
      <c r="G56" s="620" t="s">
        <v>302</v>
      </c>
      <c r="H56" s="620" t="s">
        <v>302</v>
      </c>
      <c r="I56" s="620" t="s">
        <v>302</v>
      </c>
      <c r="J56" s="620" t="s">
        <v>302</v>
      </c>
      <c r="K56" s="620" t="s">
        <v>302</v>
      </c>
      <c r="L56" s="620" t="s">
        <v>302</v>
      </c>
      <c r="M56" s="620" t="s">
        <v>302</v>
      </c>
      <c r="N56" s="620" t="s">
        <v>302</v>
      </c>
      <c r="O56" s="620" t="s">
        <v>302</v>
      </c>
      <c r="P56" s="620" t="s">
        <v>302</v>
      </c>
      <c r="Q56" s="620" t="s">
        <v>302</v>
      </c>
      <c r="R56" s="620" t="s">
        <v>302</v>
      </c>
      <c r="S56" s="620" t="s">
        <v>302</v>
      </c>
      <c r="T56" s="620" t="s">
        <v>302</v>
      </c>
      <c r="U56" s="620" t="s">
        <v>302</v>
      </c>
      <c r="V56" s="620" t="s">
        <v>302</v>
      </c>
      <c r="W56" s="620" t="s">
        <v>302</v>
      </c>
      <c r="X56" s="620" t="s">
        <v>302</v>
      </c>
      <c r="Y56" s="620" t="s">
        <v>302</v>
      </c>
      <c r="Z56" s="620" t="s">
        <v>302</v>
      </c>
      <c r="AA56" s="620" t="s">
        <v>302</v>
      </c>
      <c r="AB56" s="620" t="s">
        <v>302</v>
      </c>
    </row>
    <row r="57" spans="1:28" s="473" customFormat="1">
      <c r="A57" s="1185" t="s">
        <v>1073</v>
      </c>
      <c r="B57" s="739">
        <v>31330.4395</v>
      </c>
      <c r="C57" s="620">
        <v>30847.110800000002</v>
      </c>
      <c r="D57" s="620">
        <v>31391.694299999999</v>
      </c>
      <c r="E57" s="620">
        <v>29620.983199999999</v>
      </c>
      <c r="F57" s="620">
        <v>28721.953400000002</v>
      </c>
      <c r="G57" s="620">
        <v>30078.8583</v>
      </c>
      <c r="H57" s="620">
        <v>29841.073</v>
      </c>
      <c r="I57" s="620">
        <v>30907.0766</v>
      </c>
      <c r="J57" s="620">
        <v>27906.9935</v>
      </c>
      <c r="K57" s="620">
        <v>27932.432199999999</v>
      </c>
      <c r="L57" s="620">
        <v>26649.373</v>
      </c>
      <c r="M57" s="620">
        <v>26276.1338</v>
      </c>
      <c r="N57" s="620">
        <v>26310.761000000002</v>
      </c>
      <c r="O57" s="620">
        <v>23036.046400000003</v>
      </c>
      <c r="P57" s="620">
        <v>24381.119699999999</v>
      </c>
      <c r="Q57" s="620">
        <v>23880.533100000001</v>
      </c>
      <c r="R57" s="620">
        <v>25977.9624</v>
      </c>
      <c r="S57" s="620">
        <v>22993.261299999998</v>
      </c>
      <c r="T57" s="620">
        <v>23247.229500000001</v>
      </c>
      <c r="U57" s="620">
        <v>24143.695500000002</v>
      </c>
      <c r="V57" s="620">
        <v>22646.773999999998</v>
      </c>
      <c r="W57" s="620">
        <v>21929.3969</v>
      </c>
      <c r="X57" s="620">
        <v>22657.089300000003</v>
      </c>
      <c r="Y57" s="620">
        <v>22746.4362</v>
      </c>
      <c r="Z57" s="620">
        <v>21951.236000000001</v>
      </c>
      <c r="AA57" s="620">
        <v>21578.256300000001</v>
      </c>
      <c r="AB57" s="620" t="s">
        <v>304</v>
      </c>
    </row>
    <row r="58" spans="1:28" s="473" customFormat="1">
      <c r="A58" s="1186" t="s">
        <v>1074</v>
      </c>
      <c r="B58" s="739">
        <v>31330.4395</v>
      </c>
      <c r="C58" s="620">
        <v>30847.110800000002</v>
      </c>
      <c r="D58" s="620">
        <v>31391.694299999999</v>
      </c>
      <c r="E58" s="620">
        <v>29620.983199999999</v>
      </c>
      <c r="F58" s="620">
        <v>28721.953400000002</v>
      </c>
      <c r="G58" s="620">
        <v>30078.8583</v>
      </c>
      <c r="H58" s="620">
        <v>29841.073</v>
      </c>
      <c r="I58" s="620">
        <v>30907.0766</v>
      </c>
      <c r="J58" s="620">
        <v>27906.9935</v>
      </c>
      <c r="K58" s="620">
        <v>27932.432199999999</v>
      </c>
      <c r="L58" s="620">
        <v>26649.373</v>
      </c>
      <c r="M58" s="620">
        <v>26276.1338</v>
      </c>
      <c r="N58" s="620">
        <v>26310.761000000002</v>
      </c>
      <c r="O58" s="620">
        <v>23036.046400000003</v>
      </c>
      <c r="P58" s="620">
        <v>24381.119699999999</v>
      </c>
      <c r="Q58" s="620">
        <v>23880.533100000001</v>
      </c>
      <c r="R58" s="620">
        <v>25977.9624</v>
      </c>
      <c r="S58" s="620">
        <v>22993.261299999998</v>
      </c>
      <c r="T58" s="620">
        <v>23247.229500000001</v>
      </c>
      <c r="U58" s="620">
        <v>24143.695500000002</v>
      </c>
      <c r="V58" s="620">
        <v>22646.773999999998</v>
      </c>
      <c r="W58" s="620">
        <v>21929.3969</v>
      </c>
      <c r="X58" s="620">
        <v>22657.089300000003</v>
      </c>
      <c r="Y58" s="620">
        <v>22746.4362</v>
      </c>
      <c r="Z58" s="620">
        <v>21951.236000000001</v>
      </c>
      <c r="AA58" s="620">
        <v>21578.256300000001</v>
      </c>
      <c r="AB58" s="620" t="s">
        <v>304</v>
      </c>
    </row>
    <row r="59" spans="1:28">
      <c r="A59" s="1191" t="s">
        <v>1075</v>
      </c>
      <c r="B59" s="739">
        <v>30444.106299999999</v>
      </c>
      <c r="C59" s="620">
        <v>29963.8253</v>
      </c>
      <c r="D59" s="620">
        <v>30514.023799999999</v>
      </c>
      <c r="E59" s="620">
        <v>28752.268899999999</v>
      </c>
      <c r="F59" s="620">
        <v>27864.105200000002</v>
      </c>
      <c r="G59" s="620">
        <v>29232.296399999999</v>
      </c>
      <c r="H59" s="620">
        <v>28999.1103</v>
      </c>
      <c r="I59" s="620">
        <v>30067.311099999999</v>
      </c>
      <c r="J59" s="620">
        <v>27068.402399999999</v>
      </c>
      <c r="K59" s="620">
        <v>27096.274099999999</v>
      </c>
      <c r="L59" s="620">
        <v>25816.0684</v>
      </c>
      <c r="M59" s="620">
        <v>25443.9103</v>
      </c>
      <c r="N59" s="620">
        <v>25478.702600000001</v>
      </c>
      <c r="O59" s="620">
        <v>22203.623200000002</v>
      </c>
      <c r="P59" s="620">
        <v>23547.0445</v>
      </c>
      <c r="Q59" s="620">
        <v>23045.430899999999</v>
      </c>
      <c r="R59" s="620">
        <v>25141.630799999999</v>
      </c>
      <c r="S59" s="620">
        <v>22149.727999999999</v>
      </c>
      <c r="T59" s="620">
        <v>22391.4545</v>
      </c>
      <c r="U59" s="620">
        <v>23275.533200000002</v>
      </c>
      <c r="V59" s="620">
        <v>21766.368699999999</v>
      </c>
      <c r="W59" s="620">
        <v>21036.5049</v>
      </c>
      <c r="X59" s="620">
        <v>21750.840800000002</v>
      </c>
      <c r="Y59" s="620">
        <v>21827.927899999999</v>
      </c>
      <c r="Z59" s="620">
        <v>21023.8891</v>
      </c>
      <c r="AA59" s="620">
        <v>20643.8505</v>
      </c>
      <c r="AB59" s="620" t="s">
        <v>304</v>
      </c>
    </row>
    <row r="60" spans="1:28">
      <c r="A60" s="1199" t="s">
        <v>1076</v>
      </c>
      <c r="B60" s="739">
        <v>886.33320000000003</v>
      </c>
      <c r="C60" s="620">
        <v>883.28549999999996</v>
      </c>
      <c r="D60" s="620">
        <v>877.67049999999995</v>
      </c>
      <c r="E60" s="620">
        <v>868.71429999999998</v>
      </c>
      <c r="F60" s="620">
        <v>857.84820000000002</v>
      </c>
      <c r="G60" s="620">
        <v>846.56190000000004</v>
      </c>
      <c r="H60" s="620">
        <v>841.96270000000004</v>
      </c>
      <c r="I60" s="620">
        <v>839.76549999999997</v>
      </c>
      <c r="J60" s="620">
        <v>838.59109999999998</v>
      </c>
      <c r="K60" s="620">
        <v>836.15809999999999</v>
      </c>
      <c r="L60" s="620">
        <v>833.30460000000005</v>
      </c>
      <c r="M60" s="620">
        <v>832.22349999999994</v>
      </c>
      <c r="N60" s="620">
        <v>832.05840000000001</v>
      </c>
      <c r="O60" s="620">
        <v>832.42319999999995</v>
      </c>
      <c r="P60" s="620">
        <v>834.0752</v>
      </c>
      <c r="Q60" s="620">
        <v>835.10220000000004</v>
      </c>
      <c r="R60" s="620">
        <v>836.33159999999998</v>
      </c>
      <c r="S60" s="620">
        <v>843.53330000000005</v>
      </c>
      <c r="T60" s="620">
        <v>855.77499999999998</v>
      </c>
      <c r="U60" s="620">
        <v>868.16229999999996</v>
      </c>
      <c r="V60" s="620">
        <v>880.40530000000001</v>
      </c>
      <c r="W60" s="620">
        <v>892.89200000000005</v>
      </c>
      <c r="X60" s="620">
        <v>906.24850000000004</v>
      </c>
      <c r="Y60" s="620">
        <v>918.50829999999996</v>
      </c>
      <c r="Z60" s="620">
        <v>927.34690000000001</v>
      </c>
      <c r="AA60" s="620">
        <v>934.4058</v>
      </c>
      <c r="AB60" s="620">
        <v>936.78200000000004</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620" t="s">
        <v>302</v>
      </c>
      <c r="Y61" s="620" t="s">
        <v>302</v>
      </c>
      <c r="Z61" s="620" t="s">
        <v>302</v>
      </c>
      <c r="AA61" s="620" t="s">
        <v>302</v>
      </c>
      <c r="AB61" s="620"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620" t="s">
        <v>302</v>
      </c>
      <c r="Y62" s="620" t="s">
        <v>302</v>
      </c>
      <c r="Z62" s="620" t="s">
        <v>302</v>
      </c>
      <c r="AA62" s="620" t="s">
        <v>302</v>
      </c>
      <c r="AB62" s="620"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626" t="s">
        <v>302</v>
      </c>
      <c r="Y63" s="626" t="s">
        <v>302</v>
      </c>
      <c r="Z63" s="626" t="s">
        <v>302</v>
      </c>
      <c r="AA63" s="626" t="s">
        <v>302</v>
      </c>
      <c r="AB63" s="626" t="s">
        <v>302</v>
      </c>
    </row>
    <row r="64" spans="1:28" s="472" customFormat="1" ht="14.5">
      <c r="A64" s="1192" t="s">
        <v>1449</v>
      </c>
      <c r="B64" s="981">
        <v>6383.0294510000003</v>
      </c>
      <c r="C64" s="626">
        <v>5753.9124979999997</v>
      </c>
      <c r="D64" s="626">
        <v>4679.2130599999991</v>
      </c>
      <c r="E64" s="626">
        <v>4681.2171060000001</v>
      </c>
      <c r="F64" s="626">
        <v>3810.6274910000002</v>
      </c>
      <c r="G64" s="626">
        <v>3820.8435840000002</v>
      </c>
      <c r="H64" s="626">
        <v>3894.6428020000003</v>
      </c>
      <c r="I64" s="626">
        <v>4070.0891810000003</v>
      </c>
      <c r="J64" s="626">
        <v>3989.4705669999998</v>
      </c>
      <c r="K64" s="626">
        <v>4614.4522959999995</v>
      </c>
      <c r="L64" s="626">
        <v>2930.3078369999994</v>
      </c>
      <c r="M64" s="626">
        <v>2995.9902899999997</v>
      </c>
      <c r="N64" s="626">
        <v>3234.346438</v>
      </c>
      <c r="O64" s="626">
        <v>3876.6053910000001</v>
      </c>
      <c r="P64" s="626">
        <v>3837.1454920000001</v>
      </c>
      <c r="Q64" s="626">
        <v>3382.803461</v>
      </c>
      <c r="R64" s="626">
        <v>3895.7522800000002</v>
      </c>
      <c r="S64" s="626">
        <v>4109.7968810000002</v>
      </c>
      <c r="T64" s="626">
        <v>3515.5995080000002</v>
      </c>
      <c r="U64" s="626">
        <v>3650.185892</v>
      </c>
      <c r="V64" s="626">
        <v>4443.4944060000007</v>
      </c>
      <c r="W64" s="626">
        <v>3688.7029040000002</v>
      </c>
      <c r="X64" s="626">
        <v>4156.9289390000004</v>
      </c>
      <c r="Y64" s="626">
        <v>4213.6056490000001</v>
      </c>
      <c r="Z64" s="626">
        <v>4110.6826280000005</v>
      </c>
      <c r="AA64" s="626">
        <v>4440.1323950000005</v>
      </c>
      <c r="AB64" s="626">
        <v>4243.2073350000001</v>
      </c>
    </row>
    <row r="65" spans="1:28" s="472" customFormat="1">
      <c r="A65" s="1193" t="s">
        <v>771</v>
      </c>
      <c r="B65" s="981">
        <v>3899.7148380000003</v>
      </c>
      <c r="C65" s="982">
        <v>3484.6606189999998</v>
      </c>
      <c r="D65" s="982">
        <v>2603.8391739999997</v>
      </c>
      <c r="E65" s="982">
        <v>2578.4071060000001</v>
      </c>
      <c r="F65" s="982">
        <v>1927.5609709999999</v>
      </c>
      <c r="G65" s="982">
        <v>2027.126538</v>
      </c>
      <c r="H65" s="982">
        <v>2112.627884</v>
      </c>
      <c r="I65" s="982">
        <v>2519.7065309999998</v>
      </c>
      <c r="J65" s="982">
        <v>2445.7464279999999</v>
      </c>
      <c r="K65" s="982">
        <v>2889.7326389999998</v>
      </c>
      <c r="L65" s="982">
        <v>1043.1744699999999</v>
      </c>
      <c r="M65" s="982">
        <v>628.88430099999994</v>
      </c>
      <c r="N65" s="982">
        <v>520.99827099999993</v>
      </c>
      <c r="O65" s="982">
        <v>701.69294600000001</v>
      </c>
      <c r="P65" s="982">
        <v>590.91332</v>
      </c>
      <c r="Q65" s="982">
        <v>753.63639999999987</v>
      </c>
      <c r="R65" s="982">
        <v>831.41393300000004</v>
      </c>
      <c r="S65" s="982">
        <v>694.84643100000005</v>
      </c>
      <c r="T65" s="982">
        <v>517.69493499999999</v>
      </c>
      <c r="U65" s="982">
        <v>789.41876000000002</v>
      </c>
      <c r="V65" s="982">
        <v>1601.9291810000002</v>
      </c>
      <c r="W65" s="982">
        <v>753.7132069999999</v>
      </c>
      <c r="X65" s="982">
        <v>1472.0299230000003</v>
      </c>
      <c r="Y65" s="982">
        <v>1283.218562</v>
      </c>
      <c r="Z65" s="982">
        <v>832.96469400000001</v>
      </c>
      <c r="AA65" s="982">
        <v>1276.5242430000001</v>
      </c>
      <c r="AB65" s="982">
        <v>1130.038084</v>
      </c>
    </row>
    <row r="66" spans="1:28" s="472" customFormat="1">
      <c r="A66" s="1191" t="s">
        <v>1065</v>
      </c>
      <c r="B66" s="981">
        <v>1497.9858100000001</v>
      </c>
      <c r="C66" s="626">
        <v>1250.8649330000001</v>
      </c>
      <c r="D66" s="982">
        <v>921.29749000000004</v>
      </c>
      <c r="E66" s="982">
        <v>1261.182753</v>
      </c>
      <c r="F66" s="982">
        <v>1179.9906569999998</v>
      </c>
      <c r="G66" s="982">
        <v>1331.078156</v>
      </c>
      <c r="H66" s="982">
        <v>1499.349138</v>
      </c>
      <c r="I66" s="982">
        <v>1878.065112</v>
      </c>
      <c r="J66" s="982">
        <v>1890.601989</v>
      </c>
      <c r="K66" s="982">
        <v>2446.674235</v>
      </c>
      <c r="L66" s="982">
        <v>664.53788300000008</v>
      </c>
      <c r="M66" s="982">
        <v>172.28199499999999</v>
      </c>
      <c r="N66" s="982">
        <v>219.67231700000002</v>
      </c>
      <c r="O66" s="982">
        <v>377.45899800000001</v>
      </c>
      <c r="P66" s="982">
        <v>254.59906000000001</v>
      </c>
      <c r="Q66" s="982">
        <v>430.72913199999999</v>
      </c>
      <c r="R66" s="982">
        <v>452.72708500000005</v>
      </c>
      <c r="S66" s="982">
        <v>305.455895</v>
      </c>
      <c r="T66" s="982">
        <v>221.09614199999999</v>
      </c>
      <c r="U66" s="982">
        <v>412.51027199999999</v>
      </c>
      <c r="V66" s="982">
        <v>1254.5358600000002</v>
      </c>
      <c r="W66" s="982">
        <v>400.07153799999998</v>
      </c>
      <c r="X66" s="982">
        <v>1142.5068600000002</v>
      </c>
      <c r="Y66" s="982">
        <v>980.07178199999998</v>
      </c>
      <c r="Z66" s="982">
        <v>436.25957299999999</v>
      </c>
      <c r="AA66" s="982">
        <v>912.37711399999989</v>
      </c>
      <c r="AB66" s="982">
        <v>771.88317000000006</v>
      </c>
    </row>
    <row r="67" spans="1:28" s="472" customFormat="1">
      <c r="A67" s="1191" t="s">
        <v>772</v>
      </c>
      <c r="B67" s="981">
        <v>1888.3737879999999</v>
      </c>
      <c r="C67" s="626">
        <v>1778.0441080000001</v>
      </c>
      <c r="D67" s="626">
        <v>1236.049616</v>
      </c>
      <c r="E67" s="626">
        <v>932.03327300000001</v>
      </c>
      <c r="F67" s="626">
        <v>416.35522100000003</v>
      </c>
      <c r="G67" s="626">
        <v>415.05512099999999</v>
      </c>
      <c r="H67" s="626">
        <v>364.01868799999994</v>
      </c>
      <c r="I67" s="626">
        <v>410.50288800000004</v>
      </c>
      <c r="J67" s="626">
        <v>284.53995399999997</v>
      </c>
      <c r="K67" s="626">
        <v>163.76245799999998</v>
      </c>
      <c r="L67" s="626">
        <v>91.968915999999993</v>
      </c>
      <c r="M67" s="626">
        <v>170.17005700000001</v>
      </c>
      <c r="N67" s="626">
        <v>46.911010000000005</v>
      </c>
      <c r="O67" s="626">
        <v>52.096831000000002</v>
      </c>
      <c r="P67" s="626">
        <v>77.482604999999992</v>
      </c>
      <c r="Q67" s="626">
        <v>51.888005</v>
      </c>
      <c r="R67" s="626">
        <v>75.209376999999989</v>
      </c>
      <c r="S67" s="626">
        <v>79.793258000000009</v>
      </c>
      <c r="T67" s="626">
        <v>33.785900999999996</v>
      </c>
      <c r="U67" s="626">
        <v>82.498455000000007</v>
      </c>
      <c r="V67" s="626">
        <v>45.009115000000008</v>
      </c>
      <c r="W67" s="626">
        <v>16.416551000000002</v>
      </c>
      <c r="X67" s="626">
        <v>25.340319999999998</v>
      </c>
      <c r="Y67" s="626">
        <v>30.560252999999999</v>
      </c>
      <c r="Z67" s="626">
        <v>55.053976000000006</v>
      </c>
      <c r="AA67" s="626">
        <v>49.914625000000001</v>
      </c>
      <c r="AB67" s="626">
        <v>37.636249999999997</v>
      </c>
    </row>
    <row r="68" spans="1:28" s="472" customFormat="1">
      <c r="A68" s="1194" t="s">
        <v>745</v>
      </c>
      <c r="B68" s="981">
        <v>9.1360999999999998E-2</v>
      </c>
      <c r="C68" s="982">
        <v>6.2446660000000005</v>
      </c>
      <c r="D68" s="982">
        <v>4.6855859999999998</v>
      </c>
      <c r="E68" s="982">
        <v>8.1880999999999995E-2</v>
      </c>
      <c r="F68" s="982">
        <v>1.393052</v>
      </c>
      <c r="G68" s="982">
        <v>4.1591999999999997E-2</v>
      </c>
      <c r="H68" s="982">
        <v>1.3002000000000001E-2</v>
      </c>
      <c r="I68" s="982">
        <v>1.3069120000000001</v>
      </c>
      <c r="J68" s="982">
        <v>0.21099500000000002</v>
      </c>
      <c r="K68" s="982">
        <v>4.3792369999999998</v>
      </c>
      <c r="L68" s="982">
        <v>1.2656160000000001</v>
      </c>
      <c r="M68" s="626">
        <v>24.084889</v>
      </c>
      <c r="N68" s="626">
        <v>2.4919E-2</v>
      </c>
      <c r="O68" s="626">
        <v>22.324729999999999</v>
      </c>
      <c r="P68" s="626">
        <v>1.902487</v>
      </c>
      <c r="Q68" s="626">
        <v>0</v>
      </c>
      <c r="R68" s="626">
        <v>0</v>
      </c>
      <c r="S68" s="626">
        <v>0</v>
      </c>
      <c r="T68" s="626">
        <v>0</v>
      </c>
      <c r="U68" s="626">
        <v>0</v>
      </c>
      <c r="V68" s="626">
        <v>2.696E-3</v>
      </c>
      <c r="W68" s="626">
        <v>2.4274999999999998E-2</v>
      </c>
      <c r="X68" s="626">
        <v>2.4992999999999998E-2</v>
      </c>
      <c r="Y68" s="626">
        <v>1.1199000000000001E-2</v>
      </c>
      <c r="Z68" s="626">
        <v>9.990000000000001E-4</v>
      </c>
      <c r="AA68" s="626">
        <v>4.1650000000000003E-3</v>
      </c>
      <c r="AB68" s="626">
        <v>7.1599999999999995E-4</v>
      </c>
    </row>
    <row r="69" spans="1:28" s="472" customFormat="1">
      <c r="A69" s="1194" t="s">
        <v>1067</v>
      </c>
      <c r="B69" s="981">
        <v>1888.2824269999999</v>
      </c>
      <c r="C69" s="982">
        <v>1771.799442</v>
      </c>
      <c r="D69" s="982">
        <v>1231.36403</v>
      </c>
      <c r="E69" s="982">
        <v>931.95139199999994</v>
      </c>
      <c r="F69" s="982">
        <v>414.96216900000002</v>
      </c>
      <c r="G69" s="982">
        <v>415.01352900000001</v>
      </c>
      <c r="H69" s="982">
        <v>364.00568599999997</v>
      </c>
      <c r="I69" s="982">
        <v>409.19597600000003</v>
      </c>
      <c r="J69" s="982">
        <v>284.328959</v>
      </c>
      <c r="K69" s="982">
        <v>159.38322099999999</v>
      </c>
      <c r="L69" s="982">
        <v>90.703299999999999</v>
      </c>
      <c r="M69" s="626">
        <v>146.08516800000001</v>
      </c>
      <c r="N69" s="626">
        <v>46.886091</v>
      </c>
      <c r="O69" s="626">
        <v>29.772100999999999</v>
      </c>
      <c r="P69" s="626">
        <v>75.580117999999999</v>
      </c>
      <c r="Q69" s="626">
        <v>51.888005</v>
      </c>
      <c r="R69" s="626">
        <v>75.209376999999989</v>
      </c>
      <c r="S69" s="626">
        <v>79.793258000000009</v>
      </c>
      <c r="T69" s="626">
        <v>33.785900999999996</v>
      </c>
      <c r="U69" s="626">
        <v>82.498455000000007</v>
      </c>
      <c r="V69" s="626">
        <v>45.006419000000001</v>
      </c>
      <c r="W69" s="626">
        <v>16.392276000000003</v>
      </c>
      <c r="X69" s="626">
        <v>25.315327</v>
      </c>
      <c r="Y69" s="626">
        <v>30.549054000000002</v>
      </c>
      <c r="Z69" s="626">
        <v>55.052976999999998</v>
      </c>
      <c r="AA69" s="626">
        <v>49.91046</v>
      </c>
      <c r="AB69" s="626">
        <v>37.635534</v>
      </c>
    </row>
    <row r="70" spans="1:28" s="472" customFormat="1">
      <c r="A70" s="1191" t="s">
        <v>538</v>
      </c>
      <c r="B70" s="981">
        <v>513.35523999999998</v>
      </c>
      <c r="C70" s="982">
        <v>455.75157799999999</v>
      </c>
      <c r="D70" s="982">
        <v>446.49206800000002</v>
      </c>
      <c r="E70" s="982">
        <v>385.19108</v>
      </c>
      <c r="F70" s="982">
        <v>331.21509299999997</v>
      </c>
      <c r="G70" s="982">
        <v>280.99326100000002</v>
      </c>
      <c r="H70" s="982">
        <v>249.26005799999999</v>
      </c>
      <c r="I70" s="982">
        <v>231.138531</v>
      </c>
      <c r="J70" s="982">
        <v>270.60448500000001</v>
      </c>
      <c r="K70" s="982">
        <v>279.29594600000001</v>
      </c>
      <c r="L70" s="982">
        <v>286.66767099999998</v>
      </c>
      <c r="M70" s="626">
        <v>286.43224900000001</v>
      </c>
      <c r="N70" s="626">
        <v>254.41494399999999</v>
      </c>
      <c r="O70" s="626">
        <v>272.13711700000005</v>
      </c>
      <c r="P70" s="626">
        <v>258.83165500000001</v>
      </c>
      <c r="Q70" s="626">
        <v>271.01926299999997</v>
      </c>
      <c r="R70" s="626">
        <v>303.47747100000004</v>
      </c>
      <c r="S70" s="626">
        <v>309.59727800000002</v>
      </c>
      <c r="T70" s="626">
        <v>262.81289199999998</v>
      </c>
      <c r="U70" s="626">
        <v>294.410033</v>
      </c>
      <c r="V70" s="626">
        <v>302.38420600000001</v>
      </c>
      <c r="W70" s="626">
        <v>337.22511800000001</v>
      </c>
      <c r="X70" s="626">
        <v>304.18274300000002</v>
      </c>
      <c r="Y70" s="626">
        <v>272.58652699999999</v>
      </c>
      <c r="Z70" s="626">
        <v>341.65114500000004</v>
      </c>
      <c r="AA70" s="626">
        <v>314.23250400000001</v>
      </c>
      <c r="AB70" s="626">
        <v>320.518664</v>
      </c>
    </row>
    <row r="71" spans="1:28" s="472" customFormat="1">
      <c r="A71" s="1193" t="s">
        <v>1079</v>
      </c>
      <c r="B71" s="981">
        <v>1390.0098309999998</v>
      </c>
      <c r="C71" s="982">
        <v>1201.1580480000002</v>
      </c>
      <c r="D71" s="982">
        <v>1087.8933829999999</v>
      </c>
      <c r="E71" s="982">
        <v>1064.7775960000001</v>
      </c>
      <c r="F71" s="982">
        <v>850.90226099999995</v>
      </c>
      <c r="G71" s="982">
        <v>757.68120500000009</v>
      </c>
      <c r="H71" s="982">
        <v>678.27481599999999</v>
      </c>
      <c r="I71" s="982">
        <v>513.79140700000005</v>
      </c>
      <c r="J71" s="982">
        <v>437.66040700000002</v>
      </c>
      <c r="K71" s="982">
        <v>475.36883599999993</v>
      </c>
      <c r="L71" s="982">
        <v>574.22519999999997</v>
      </c>
      <c r="M71" s="626">
        <v>1049.8034190000001</v>
      </c>
      <c r="N71" s="626">
        <v>1186.5483660000002</v>
      </c>
      <c r="O71" s="626">
        <v>1404.7894350000001</v>
      </c>
      <c r="P71" s="626">
        <v>1534.6647760000001</v>
      </c>
      <c r="Q71" s="626">
        <v>1337.32872</v>
      </c>
      <c r="R71" s="626">
        <v>1593.1588400000001</v>
      </c>
      <c r="S71" s="626">
        <v>1737.9626600000001</v>
      </c>
      <c r="T71" s="626">
        <v>1455.393149</v>
      </c>
      <c r="U71" s="626">
        <v>1323.9240500000001</v>
      </c>
      <c r="V71" s="626">
        <v>1349.9532630000001</v>
      </c>
      <c r="W71" s="626">
        <v>1479.3346469999999</v>
      </c>
      <c r="X71" s="626">
        <v>1271.780835</v>
      </c>
      <c r="Y71" s="626">
        <v>1246.058914</v>
      </c>
      <c r="Z71" s="626">
        <v>1366.6364020000001</v>
      </c>
      <c r="AA71" s="626">
        <v>1318.5447419999998</v>
      </c>
      <c r="AB71" s="626">
        <v>1287.442828</v>
      </c>
    </row>
    <row r="72" spans="1:28" s="472" customFormat="1">
      <c r="A72" s="1191" t="s">
        <v>1080</v>
      </c>
      <c r="B72" s="981">
        <v>201.04579199999998</v>
      </c>
      <c r="C72" s="982">
        <v>190.396773</v>
      </c>
      <c r="D72" s="982">
        <v>111.136982</v>
      </c>
      <c r="E72" s="982">
        <v>194.911687</v>
      </c>
      <c r="F72" s="982">
        <v>194.28184299999998</v>
      </c>
      <c r="G72" s="982">
        <v>190.500113</v>
      </c>
      <c r="H72" s="982">
        <v>181.00868499999999</v>
      </c>
      <c r="I72" s="982">
        <v>59.173195</v>
      </c>
      <c r="J72" s="982">
        <v>42.892415999999997</v>
      </c>
      <c r="K72" s="982">
        <v>57.815438999999998</v>
      </c>
      <c r="L72" s="982">
        <v>79.081973000000005</v>
      </c>
      <c r="M72" s="626">
        <v>32.129336000000002</v>
      </c>
      <c r="N72" s="626">
        <v>55.025065999999995</v>
      </c>
      <c r="O72" s="626">
        <v>84.107755000000012</v>
      </c>
      <c r="P72" s="626">
        <v>104.73283000000001</v>
      </c>
      <c r="Q72" s="626">
        <v>110.83485899999999</v>
      </c>
      <c r="R72" s="626">
        <v>97.80791099999999</v>
      </c>
      <c r="S72" s="626">
        <v>58.804372000000001</v>
      </c>
      <c r="T72" s="626">
        <v>75.289467999999999</v>
      </c>
      <c r="U72" s="626">
        <v>83.881837000000004</v>
      </c>
      <c r="V72" s="626">
        <v>69.760854999999992</v>
      </c>
      <c r="W72" s="626">
        <v>120.162874</v>
      </c>
      <c r="X72" s="626">
        <v>66.978236999999993</v>
      </c>
      <c r="Y72" s="626">
        <v>56.385212000000003</v>
      </c>
      <c r="Z72" s="626">
        <v>59.277647999999999</v>
      </c>
      <c r="AA72" s="626">
        <v>102.03560499999999</v>
      </c>
      <c r="AB72" s="626">
        <v>66.902163000000002</v>
      </c>
    </row>
    <row r="73" spans="1:28" s="472" customFormat="1">
      <c r="A73" s="1191" t="s">
        <v>1081</v>
      </c>
      <c r="B73" s="981">
        <v>933.03421300000002</v>
      </c>
      <c r="C73" s="982">
        <v>794.34500600000001</v>
      </c>
      <c r="D73" s="982">
        <v>802.31485899999996</v>
      </c>
      <c r="E73" s="982">
        <v>673.43420500000002</v>
      </c>
      <c r="F73" s="982">
        <v>473.601539</v>
      </c>
      <c r="G73" s="982">
        <v>343.742771</v>
      </c>
      <c r="H73" s="982">
        <v>277.71152799999999</v>
      </c>
      <c r="I73" s="982">
        <v>227.853442</v>
      </c>
      <c r="J73" s="982">
        <v>138.493864</v>
      </c>
      <c r="K73" s="982">
        <v>147.34100899999999</v>
      </c>
      <c r="L73" s="982">
        <v>210.156599</v>
      </c>
      <c r="M73" s="626">
        <v>710.61025100000006</v>
      </c>
      <c r="N73" s="626">
        <v>826.70556800000008</v>
      </c>
      <c r="O73" s="626">
        <v>955.67437600000005</v>
      </c>
      <c r="P73" s="626">
        <v>908.93927500000007</v>
      </c>
      <c r="Q73" s="626">
        <v>751.86152000000004</v>
      </c>
      <c r="R73" s="626">
        <v>1041.597937</v>
      </c>
      <c r="S73" s="626">
        <v>1128.466762</v>
      </c>
      <c r="T73" s="626">
        <v>941.93378000000007</v>
      </c>
      <c r="U73" s="626">
        <v>946.83962100000008</v>
      </c>
      <c r="V73" s="626">
        <v>941.51579400000003</v>
      </c>
      <c r="W73" s="626">
        <v>1006.2128590000001</v>
      </c>
      <c r="X73" s="626">
        <v>859.06533899999988</v>
      </c>
      <c r="Y73" s="626">
        <v>865.35278499999993</v>
      </c>
      <c r="Z73" s="626">
        <v>913.18621099999996</v>
      </c>
      <c r="AA73" s="626">
        <v>858.38707699999998</v>
      </c>
      <c r="AB73" s="626">
        <v>841.36177399999997</v>
      </c>
    </row>
    <row r="74" spans="1:28" s="472" customFormat="1">
      <c r="A74" s="1194" t="s">
        <v>1082</v>
      </c>
      <c r="B74" s="981">
        <v>46.777749999999997</v>
      </c>
      <c r="C74" s="982">
        <v>47.827849000000001</v>
      </c>
      <c r="D74" s="982">
        <v>31.046578</v>
      </c>
      <c r="E74" s="982">
        <v>27.669844000000001</v>
      </c>
      <c r="F74" s="982">
        <v>30.353778999999999</v>
      </c>
      <c r="G74" s="982">
        <v>19.086092000000001</v>
      </c>
      <c r="H74" s="982">
        <v>21.217309</v>
      </c>
      <c r="I74" s="982">
        <v>23.883067</v>
      </c>
      <c r="J74" s="982">
        <v>26.122319999999998</v>
      </c>
      <c r="K74" s="982">
        <v>44.238057999999995</v>
      </c>
      <c r="L74" s="982">
        <v>63.225268</v>
      </c>
      <c r="M74" s="626">
        <v>57.463830999999999</v>
      </c>
      <c r="N74" s="626">
        <v>59.621523000000003</v>
      </c>
      <c r="O74" s="626">
        <v>85.527255000000011</v>
      </c>
      <c r="P74" s="626">
        <v>76.450926999999993</v>
      </c>
      <c r="Q74" s="626">
        <v>38.306550000000001</v>
      </c>
      <c r="R74" s="626">
        <v>107.035545</v>
      </c>
      <c r="S74" s="626">
        <v>119.60615799999999</v>
      </c>
      <c r="T74" s="626">
        <v>87.90173399999999</v>
      </c>
      <c r="U74" s="626">
        <v>98.399115000000009</v>
      </c>
      <c r="V74" s="626">
        <v>88.283917000000002</v>
      </c>
      <c r="W74" s="626">
        <v>124.170008</v>
      </c>
      <c r="X74" s="626">
        <v>69.567222000000001</v>
      </c>
      <c r="Y74" s="626">
        <v>62.796107000000006</v>
      </c>
      <c r="Z74" s="626">
        <v>95.376748000000006</v>
      </c>
      <c r="AA74" s="626">
        <v>80.975774000000001</v>
      </c>
      <c r="AB74" s="626">
        <v>70.409988999999996</v>
      </c>
    </row>
    <row r="75" spans="1:28" s="472" customFormat="1">
      <c r="A75" s="1194" t="s">
        <v>1083</v>
      </c>
      <c r="B75" s="981">
        <v>886.25646299999994</v>
      </c>
      <c r="C75" s="982">
        <v>746.517157</v>
      </c>
      <c r="D75" s="982">
        <v>771.268281</v>
      </c>
      <c r="E75" s="982">
        <v>645.76436100000001</v>
      </c>
      <c r="F75" s="982">
        <v>443.24776000000003</v>
      </c>
      <c r="G75" s="982">
        <v>324.656679</v>
      </c>
      <c r="H75" s="982">
        <v>256.49421899999999</v>
      </c>
      <c r="I75" s="982">
        <v>203.97037499999999</v>
      </c>
      <c r="J75" s="982">
        <v>112.371544</v>
      </c>
      <c r="K75" s="982">
        <v>103.102951</v>
      </c>
      <c r="L75" s="982">
        <v>146.931331</v>
      </c>
      <c r="M75" s="626">
        <v>653.14642000000003</v>
      </c>
      <c r="N75" s="626">
        <v>767.08404500000006</v>
      </c>
      <c r="O75" s="626">
        <v>870.14712100000008</v>
      </c>
      <c r="P75" s="626">
        <v>832.48834799999997</v>
      </c>
      <c r="Q75" s="626">
        <v>713.55497000000003</v>
      </c>
      <c r="R75" s="626">
        <v>934.56239200000005</v>
      </c>
      <c r="S75" s="626">
        <v>1008.8606040000001</v>
      </c>
      <c r="T75" s="626">
        <v>854.03204599999992</v>
      </c>
      <c r="U75" s="626">
        <v>848.44050600000003</v>
      </c>
      <c r="V75" s="626">
        <v>853.23187699999994</v>
      </c>
      <c r="W75" s="626">
        <v>882.04285100000004</v>
      </c>
      <c r="X75" s="626">
        <v>789.49811699999998</v>
      </c>
      <c r="Y75" s="626">
        <v>802.55667799999992</v>
      </c>
      <c r="Z75" s="626">
        <v>817.80946299999994</v>
      </c>
      <c r="AA75" s="626">
        <v>777.41130299999998</v>
      </c>
      <c r="AB75" s="626">
        <v>770.95178500000009</v>
      </c>
    </row>
    <row r="76" spans="1:28" s="472" customFormat="1">
      <c r="A76" s="1191" t="s">
        <v>538</v>
      </c>
      <c r="B76" s="981">
        <v>255.92982599999999</v>
      </c>
      <c r="C76" s="982">
        <v>216.416269</v>
      </c>
      <c r="D76" s="982">
        <v>174.441542</v>
      </c>
      <c r="E76" s="982">
        <v>196.431704</v>
      </c>
      <c r="F76" s="982">
        <v>183.018879</v>
      </c>
      <c r="G76" s="982">
        <v>223.438321</v>
      </c>
      <c r="H76" s="982">
        <v>219.55460300000001</v>
      </c>
      <c r="I76" s="982">
        <v>226.76477</v>
      </c>
      <c r="J76" s="982">
        <v>256.27412700000002</v>
      </c>
      <c r="K76" s="982">
        <v>270.21238799999998</v>
      </c>
      <c r="L76" s="982">
        <v>284.98662800000005</v>
      </c>
      <c r="M76" s="626">
        <v>307.06383199999999</v>
      </c>
      <c r="N76" s="626">
        <v>304.81773200000003</v>
      </c>
      <c r="O76" s="626">
        <v>365.00730399999998</v>
      </c>
      <c r="P76" s="626">
        <v>520.99267099999997</v>
      </c>
      <c r="Q76" s="626">
        <v>474.632341</v>
      </c>
      <c r="R76" s="626">
        <v>453.75299200000001</v>
      </c>
      <c r="S76" s="626">
        <v>550.69152599999995</v>
      </c>
      <c r="T76" s="626">
        <v>438.16990100000004</v>
      </c>
      <c r="U76" s="626">
        <v>293.20259199999998</v>
      </c>
      <c r="V76" s="626">
        <v>338.67661400000003</v>
      </c>
      <c r="W76" s="626">
        <v>352.95891399999999</v>
      </c>
      <c r="X76" s="626">
        <v>345.73725899999999</v>
      </c>
      <c r="Y76" s="626">
        <v>324.32091700000001</v>
      </c>
      <c r="Z76" s="626">
        <v>394.17254300000002</v>
      </c>
      <c r="AA76" s="626">
        <v>358.12205999999998</v>
      </c>
      <c r="AB76" s="626">
        <v>379.17889100000002</v>
      </c>
    </row>
    <row r="77" spans="1:28" s="472" customFormat="1">
      <c r="A77" s="1193" t="s">
        <v>1084</v>
      </c>
      <c r="B77" s="981">
        <v>1093.3047820000002</v>
      </c>
      <c r="C77" s="982">
        <v>1068.0938309999999</v>
      </c>
      <c r="D77" s="982">
        <v>987.480503</v>
      </c>
      <c r="E77" s="982">
        <v>1038.032404</v>
      </c>
      <c r="F77" s="982">
        <v>1032.1642590000001</v>
      </c>
      <c r="G77" s="982">
        <v>1036.0358410000001</v>
      </c>
      <c r="H77" s="982">
        <v>1103.740102</v>
      </c>
      <c r="I77" s="982">
        <v>1036.5912430000001</v>
      </c>
      <c r="J77" s="982">
        <v>1106.0637320000001</v>
      </c>
      <c r="K77" s="982">
        <v>1249.350821</v>
      </c>
      <c r="L77" s="982">
        <v>1312.9081669999998</v>
      </c>
      <c r="M77" s="626">
        <v>1317.3025700000001</v>
      </c>
      <c r="N77" s="626">
        <v>1526.7998009999999</v>
      </c>
      <c r="O77" s="626">
        <v>1770.12301</v>
      </c>
      <c r="P77" s="626">
        <v>1711.5673959999999</v>
      </c>
      <c r="Q77" s="626">
        <v>1266.939341</v>
      </c>
      <c r="R77" s="626">
        <v>1447.663507</v>
      </c>
      <c r="S77" s="626">
        <v>1641.19579</v>
      </c>
      <c r="T77" s="626">
        <v>1503.8914240000001</v>
      </c>
      <c r="U77" s="626">
        <v>1479.2830819999999</v>
      </c>
      <c r="V77" s="626">
        <v>1420.2599620000001</v>
      </c>
      <c r="W77" s="626">
        <v>1393.6260500000001</v>
      </c>
      <c r="X77" s="626">
        <v>1345.7101809999999</v>
      </c>
      <c r="Y77" s="626">
        <v>1357.1749970000001</v>
      </c>
      <c r="Z77" s="626">
        <v>1448.2432469999999</v>
      </c>
      <c r="AA77" s="626">
        <v>1542.396827</v>
      </c>
      <c r="AB77" s="626">
        <v>1576.045494</v>
      </c>
    </row>
    <row r="78" spans="1:28" s="472" customFormat="1" ht="12.65" customHeight="1">
      <c r="A78" s="1191" t="s">
        <v>1080</v>
      </c>
      <c r="B78" s="981">
        <v>166.22545399999998</v>
      </c>
      <c r="C78" s="982">
        <v>152.04713899999999</v>
      </c>
      <c r="D78" s="982">
        <v>157.484118</v>
      </c>
      <c r="E78" s="982">
        <v>143.26354999999998</v>
      </c>
      <c r="F78" s="982">
        <v>154.15495800000002</v>
      </c>
      <c r="G78" s="982">
        <v>164.12328500000001</v>
      </c>
      <c r="H78" s="982">
        <v>185.93447</v>
      </c>
      <c r="I78" s="982">
        <v>165.789703</v>
      </c>
      <c r="J78" s="982">
        <v>145.32067999999998</v>
      </c>
      <c r="K78" s="982">
        <v>185.43567100000001</v>
      </c>
      <c r="L78" s="982">
        <v>209.10319099999998</v>
      </c>
      <c r="M78" s="626">
        <v>261.32160999999996</v>
      </c>
      <c r="N78" s="626">
        <v>454.42251799999997</v>
      </c>
      <c r="O78" s="626">
        <v>475.08265799999998</v>
      </c>
      <c r="P78" s="626">
        <v>434.33689299999998</v>
      </c>
      <c r="Q78" s="626">
        <v>273.046741</v>
      </c>
      <c r="R78" s="626">
        <v>277.58502700000003</v>
      </c>
      <c r="S78" s="626">
        <v>298.17581300000001</v>
      </c>
      <c r="T78" s="626">
        <v>300.94878799999998</v>
      </c>
      <c r="U78" s="626">
        <v>290.49472800000001</v>
      </c>
      <c r="V78" s="626">
        <v>291.10125900000003</v>
      </c>
      <c r="W78" s="626">
        <v>302.25287199999997</v>
      </c>
      <c r="X78" s="626">
        <v>302.50844000000001</v>
      </c>
      <c r="Y78" s="626">
        <v>260.59206899999998</v>
      </c>
      <c r="Z78" s="626">
        <v>271.14668999999998</v>
      </c>
      <c r="AA78" s="626">
        <v>288.85673300000002</v>
      </c>
      <c r="AB78" s="626">
        <v>306.97634700000003</v>
      </c>
    </row>
    <row r="79" spans="1:28" s="472" customFormat="1">
      <c r="A79" s="1191" t="s">
        <v>1081</v>
      </c>
      <c r="B79" s="981">
        <v>380.014926</v>
      </c>
      <c r="C79" s="982">
        <v>469.81187</v>
      </c>
      <c r="D79" s="982">
        <v>395.85059199999995</v>
      </c>
      <c r="E79" s="982">
        <v>443.55556000000001</v>
      </c>
      <c r="F79" s="982">
        <v>421.133646</v>
      </c>
      <c r="G79" s="982">
        <v>411.287848</v>
      </c>
      <c r="H79" s="982">
        <v>426.85086899999999</v>
      </c>
      <c r="I79" s="982">
        <v>401.110409</v>
      </c>
      <c r="J79" s="982">
        <v>403.28695799999997</v>
      </c>
      <c r="K79" s="982">
        <v>415.68885799999998</v>
      </c>
      <c r="L79" s="982">
        <v>467.30548699999997</v>
      </c>
      <c r="M79" s="626">
        <v>491.67445900000001</v>
      </c>
      <c r="N79" s="626">
        <v>553.90254500000003</v>
      </c>
      <c r="O79" s="626">
        <v>543.78205400000002</v>
      </c>
      <c r="P79" s="626">
        <v>564.57292799999993</v>
      </c>
      <c r="Q79" s="626">
        <v>416.75400800000006</v>
      </c>
      <c r="R79" s="626">
        <v>495.57331799999997</v>
      </c>
      <c r="S79" s="626">
        <v>619.97326599999997</v>
      </c>
      <c r="T79" s="626">
        <v>491.20449200000002</v>
      </c>
      <c r="U79" s="626">
        <v>448.26979299999994</v>
      </c>
      <c r="V79" s="626">
        <v>476.98188599999997</v>
      </c>
      <c r="W79" s="626">
        <v>473.10389400000003</v>
      </c>
      <c r="X79" s="626">
        <v>485.62753700000002</v>
      </c>
      <c r="Y79" s="626">
        <v>446.41510900000003</v>
      </c>
      <c r="Z79" s="626">
        <v>461.51450499999999</v>
      </c>
      <c r="AA79" s="626">
        <v>479.49779599999999</v>
      </c>
      <c r="AB79" s="626">
        <v>497.26841999999999</v>
      </c>
    </row>
    <row r="80" spans="1:28" s="472" customFormat="1" ht="12.65" customHeight="1">
      <c r="A80" s="1194" t="s">
        <v>1082</v>
      </c>
      <c r="B80" s="981">
        <v>316.50984499999998</v>
      </c>
      <c r="C80" s="982">
        <v>410.41930400000001</v>
      </c>
      <c r="D80" s="982">
        <v>328.14781199999999</v>
      </c>
      <c r="E80" s="982">
        <v>369.068217</v>
      </c>
      <c r="F80" s="982">
        <v>335.35185600000005</v>
      </c>
      <c r="G80" s="982">
        <v>337.69330400000001</v>
      </c>
      <c r="H80" s="982">
        <v>342.36841399999997</v>
      </c>
      <c r="I80" s="982">
        <v>318.24595899999997</v>
      </c>
      <c r="J80" s="982">
        <v>322.40089599999999</v>
      </c>
      <c r="K80" s="982">
        <v>329.38779499999998</v>
      </c>
      <c r="L80" s="982">
        <v>376.52646299999998</v>
      </c>
      <c r="M80" s="626">
        <v>362.56071100000003</v>
      </c>
      <c r="N80" s="626">
        <v>445.030124</v>
      </c>
      <c r="O80" s="626">
        <v>438.92671999999999</v>
      </c>
      <c r="P80" s="626">
        <v>447.17731199999997</v>
      </c>
      <c r="Q80" s="626">
        <v>334.72358000000003</v>
      </c>
      <c r="R80" s="626">
        <v>403.35096899999996</v>
      </c>
      <c r="S80" s="626">
        <v>530.16088200000002</v>
      </c>
      <c r="T80" s="626">
        <v>412.47677500000003</v>
      </c>
      <c r="U80" s="626">
        <v>374.31001299999997</v>
      </c>
      <c r="V80" s="626">
        <v>406.29632099999998</v>
      </c>
      <c r="W80" s="626">
        <v>395.84349900000001</v>
      </c>
      <c r="X80" s="626">
        <v>406.24454900000001</v>
      </c>
      <c r="Y80" s="626">
        <v>360.72334599999999</v>
      </c>
      <c r="Z80" s="626">
        <v>372.86833399999995</v>
      </c>
      <c r="AA80" s="626">
        <v>390.17213600000002</v>
      </c>
      <c r="AB80" s="626">
        <v>397.37010900000001</v>
      </c>
    </row>
    <row r="81" spans="1:28" s="472" customFormat="1">
      <c r="A81" s="1194" t="s">
        <v>1083</v>
      </c>
      <c r="B81" s="739">
        <v>63.505080999999997</v>
      </c>
      <c r="C81" s="620">
        <v>59.392566000000002</v>
      </c>
      <c r="D81" s="620">
        <v>67.702780000000004</v>
      </c>
      <c r="E81" s="620">
        <v>74.487342999999996</v>
      </c>
      <c r="F81" s="620">
        <v>85.781789999999987</v>
      </c>
      <c r="G81" s="620">
        <v>73.594543999999999</v>
      </c>
      <c r="H81" s="620">
        <v>84.482455000000002</v>
      </c>
      <c r="I81" s="620">
        <v>82.864449999999991</v>
      </c>
      <c r="J81" s="620">
        <v>80.88606200000001</v>
      </c>
      <c r="K81" s="620">
        <v>86.301062999999999</v>
      </c>
      <c r="L81" s="620">
        <v>90.779024000000007</v>
      </c>
      <c r="M81" s="620">
        <v>129.11374800000002</v>
      </c>
      <c r="N81" s="620">
        <v>108.872421</v>
      </c>
      <c r="O81" s="620">
        <v>104.855334</v>
      </c>
      <c r="P81" s="620">
        <v>117.39561599999999</v>
      </c>
      <c r="Q81" s="620">
        <v>82.030428000000001</v>
      </c>
      <c r="R81" s="620">
        <v>92.222349000000008</v>
      </c>
      <c r="S81" s="620">
        <v>89.812384000000009</v>
      </c>
      <c r="T81" s="620">
        <v>78.727716999999998</v>
      </c>
      <c r="U81" s="620">
        <v>73.959779999999995</v>
      </c>
      <c r="V81" s="620">
        <v>70.685564999999997</v>
      </c>
      <c r="W81" s="620">
        <v>77.260395000000003</v>
      </c>
      <c r="X81" s="620">
        <v>79.382987999999997</v>
      </c>
      <c r="Y81" s="620">
        <v>85.691763000000009</v>
      </c>
      <c r="Z81" s="620">
        <v>88.646170999999995</v>
      </c>
      <c r="AA81" s="620">
        <v>89.325659999999999</v>
      </c>
      <c r="AB81" s="620">
        <v>99.898311000000007</v>
      </c>
    </row>
    <row r="82" spans="1:28" s="472" customFormat="1" ht="11.9" customHeight="1">
      <c r="A82" s="1191" t="s">
        <v>538</v>
      </c>
      <c r="B82" s="981">
        <v>547.06440199999997</v>
      </c>
      <c r="C82" s="982">
        <v>446.23482200000001</v>
      </c>
      <c r="D82" s="982">
        <v>434.14579300000003</v>
      </c>
      <c r="E82" s="982">
        <v>451.21329400000002</v>
      </c>
      <c r="F82" s="982">
        <v>456.87565500000005</v>
      </c>
      <c r="G82" s="982">
        <v>460.624708</v>
      </c>
      <c r="H82" s="982">
        <v>490.95476299999996</v>
      </c>
      <c r="I82" s="982">
        <v>469.69113099999998</v>
      </c>
      <c r="J82" s="982">
        <v>557.45609400000001</v>
      </c>
      <c r="K82" s="982">
        <v>648.22629200000006</v>
      </c>
      <c r="L82" s="982">
        <v>636.49948899999993</v>
      </c>
      <c r="M82" s="626">
        <v>564.30650100000003</v>
      </c>
      <c r="N82" s="626">
        <v>518.474738</v>
      </c>
      <c r="O82" s="626">
        <v>751.25829799999997</v>
      </c>
      <c r="P82" s="626">
        <v>712.65757499999995</v>
      </c>
      <c r="Q82" s="626">
        <v>577.1385919999999</v>
      </c>
      <c r="R82" s="626">
        <v>674.50516200000004</v>
      </c>
      <c r="S82" s="626">
        <v>723.04671099999996</v>
      </c>
      <c r="T82" s="626">
        <v>711.73814399999992</v>
      </c>
      <c r="U82" s="626">
        <v>740.51856099999998</v>
      </c>
      <c r="V82" s="626">
        <v>652.17681700000003</v>
      </c>
      <c r="W82" s="626">
        <v>618.26928399999997</v>
      </c>
      <c r="X82" s="626">
        <v>557.57420400000001</v>
      </c>
      <c r="Y82" s="626">
        <v>650.16781900000001</v>
      </c>
      <c r="Z82" s="626">
        <v>715.58205199999998</v>
      </c>
      <c r="AA82" s="626">
        <v>774.04229799999996</v>
      </c>
      <c r="AB82" s="626">
        <v>771.80072699999994</v>
      </c>
    </row>
    <row r="83" spans="1:28">
      <c r="A83" s="1193" t="s">
        <v>1085</v>
      </c>
      <c r="B83" s="981">
        <v>0</v>
      </c>
      <c r="C83" s="982">
        <v>0</v>
      </c>
      <c r="D83" s="982">
        <v>0</v>
      </c>
      <c r="E83" s="982">
        <v>0</v>
      </c>
      <c r="F83" s="982">
        <v>0</v>
      </c>
      <c r="G83" s="982">
        <v>0</v>
      </c>
      <c r="H83" s="982">
        <v>0</v>
      </c>
      <c r="I83" s="982">
        <v>0</v>
      </c>
      <c r="J83" s="982">
        <v>0</v>
      </c>
      <c r="K83" s="982">
        <v>0</v>
      </c>
      <c r="L83" s="982">
        <v>0</v>
      </c>
      <c r="M83" s="626">
        <v>0</v>
      </c>
      <c r="N83" s="626">
        <v>0</v>
      </c>
      <c r="O83" s="626">
        <v>0</v>
      </c>
      <c r="P83" s="626">
        <v>0</v>
      </c>
      <c r="Q83" s="626">
        <v>24.899000000000001</v>
      </c>
      <c r="R83" s="626">
        <v>23.515999999999998</v>
      </c>
      <c r="S83" s="626">
        <v>35.792000000000002</v>
      </c>
      <c r="T83" s="626">
        <v>38.619999999999997</v>
      </c>
      <c r="U83" s="626">
        <v>57.56</v>
      </c>
      <c r="V83" s="626">
        <v>71.352000000000004</v>
      </c>
      <c r="W83" s="626">
        <v>62.029000000000003</v>
      </c>
      <c r="X83" s="626">
        <v>67.408000000000001</v>
      </c>
      <c r="Y83" s="626">
        <v>327.15317600000003</v>
      </c>
      <c r="Z83" s="626">
        <v>462.83828499999998</v>
      </c>
      <c r="AA83" s="626">
        <v>302.666583</v>
      </c>
      <c r="AB83" s="626">
        <v>249.68092900000002</v>
      </c>
    </row>
    <row r="84" spans="1:28" ht="12.65" customHeight="1">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262.277176</v>
      </c>
      <c r="Z84" s="626">
        <v>382.82128499999999</v>
      </c>
      <c r="AA84" s="626">
        <v>245.14058300000002</v>
      </c>
      <c r="AB84" s="626">
        <v>195.64392900000001</v>
      </c>
    </row>
    <row r="85" spans="1:28" ht="25">
      <c r="A85" s="1199" t="s">
        <v>1086</v>
      </c>
      <c r="B85" s="981">
        <v>0</v>
      </c>
      <c r="C85" s="982">
        <v>0</v>
      </c>
      <c r="D85" s="982">
        <v>0</v>
      </c>
      <c r="E85" s="982">
        <v>0</v>
      </c>
      <c r="F85" s="982">
        <v>0</v>
      </c>
      <c r="G85" s="982">
        <v>0</v>
      </c>
      <c r="H85" s="982">
        <v>0</v>
      </c>
      <c r="I85" s="982">
        <v>0</v>
      </c>
      <c r="J85" s="982">
        <v>0</v>
      </c>
      <c r="K85" s="982">
        <v>0</v>
      </c>
      <c r="L85" s="982">
        <v>0</v>
      </c>
      <c r="M85" s="626">
        <v>0</v>
      </c>
      <c r="N85" s="626">
        <v>0</v>
      </c>
      <c r="O85" s="626">
        <v>0</v>
      </c>
      <c r="P85" s="626">
        <v>0</v>
      </c>
      <c r="Q85" s="626">
        <v>24.899000000000001</v>
      </c>
      <c r="R85" s="626">
        <v>23.515999999999998</v>
      </c>
      <c r="S85" s="626">
        <v>35.792000000000002</v>
      </c>
      <c r="T85" s="626">
        <v>38.619999999999997</v>
      </c>
      <c r="U85" s="626">
        <v>57.56</v>
      </c>
      <c r="V85" s="626">
        <v>71.352000000000004</v>
      </c>
      <c r="W85" s="626">
        <v>62.029000000000003</v>
      </c>
      <c r="X85" s="626">
        <v>67.408000000000001</v>
      </c>
      <c r="Y85" s="626">
        <v>64.876000000000005</v>
      </c>
      <c r="Z85" s="626">
        <v>80.016999999999996</v>
      </c>
      <c r="AA85" s="626">
        <v>57.526000000000003</v>
      </c>
      <c r="AB85" s="626">
        <v>54.036999999999999</v>
      </c>
    </row>
    <row r="86" spans="1:28" ht="25">
      <c r="A86" s="1200" t="s">
        <v>773</v>
      </c>
      <c r="B86" s="981">
        <v>0</v>
      </c>
      <c r="C86" s="982">
        <v>0</v>
      </c>
      <c r="D86" s="982">
        <v>0</v>
      </c>
      <c r="E86" s="982">
        <v>0</v>
      </c>
      <c r="F86" s="982">
        <v>0</v>
      </c>
      <c r="G86" s="982">
        <v>0</v>
      </c>
      <c r="H86" s="982">
        <v>0</v>
      </c>
      <c r="I86" s="982">
        <v>0</v>
      </c>
      <c r="J86" s="982">
        <v>4.28</v>
      </c>
      <c r="K86" s="982" t="s">
        <v>302</v>
      </c>
      <c r="L86" s="982">
        <v>0</v>
      </c>
      <c r="M86" s="626">
        <v>0</v>
      </c>
      <c r="N86" s="626">
        <v>26.905000000000001</v>
      </c>
      <c r="O86" s="626">
        <v>18.137</v>
      </c>
      <c r="P86" s="626">
        <v>44.457999999999998</v>
      </c>
      <c r="Q86" s="626">
        <v>64.131</v>
      </c>
      <c r="R86" s="626">
        <v>85.525999999999996</v>
      </c>
      <c r="S86" s="626">
        <v>94.221999999999994</v>
      </c>
      <c r="T86" s="626">
        <v>74.510000000000005</v>
      </c>
      <c r="U86" s="626">
        <v>84.358000000000004</v>
      </c>
      <c r="V86" s="626">
        <v>63.401000000000003</v>
      </c>
      <c r="W86" s="626">
        <v>66.801000000000002</v>
      </c>
      <c r="X86" s="626">
        <v>67.616</v>
      </c>
      <c r="Y86" s="626">
        <v>71.766999999999996</v>
      </c>
      <c r="Z86" s="626">
        <v>74.882999999999996</v>
      </c>
      <c r="AA86" s="626">
        <v>115.256</v>
      </c>
      <c r="AB86" s="626">
        <v>106.584</v>
      </c>
    </row>
    <row r="87" spans="1:28">
      <c r="A87" s="1185" t="s">
        <v>1176</v>
      </c>
      <c r="B87" s="981">
        <v>32691.48188043242</v>
      </c>
      <c r="C87" s="982">
        <v>31615.929401243124</v>
      </c>
      <c r="D87" s="982">
        <v>35156.776577605524</v>
      </c>
      <c r="E87" s="982">
        <v>34989.837115825372</v>
      </c>
      <c r="F87" s="982">
        <v>30949.653485340132</v>
      </c>
      <c r="G87" s="982">
        <v>28538.91430971141</v>
      </c>
      <c r="H87" s="982">
        <v>27650.208197319924</v>
      </c>
      <c r="I87" s="982">
        <v>26217.061368841467</v>
      </c>
      <c r="J87" s="982">
        <v>22987.578517387981</v>
      </c>
      <c r="K87" s="982">
        <v>22856.820869765019</v>
      </c>
      <c r="L87" s="982">
        <v>20801.518054266144</v>
      </c>
      <c r="M87" s="982">
        <v>22274.848799999996</v>
      </c>
      <c r="N87" s="982">
        <v>25215.866999999998</v>
      </c>
      <c r="O87" s="982">
        <v>23808.517</v>
      </c>
      <c r="P87" s="982">
        <v>23582.392</v>
      </c>
      <c r="Q87" s="982">
        <v>23019.183000000001</v>
      </c>
      <c r="R87" s="982">
        <v>23760.467299999997</v>
      </c>
      <c r="S87" s="982">
        <v>24572.671999999999</v>
      </c>
      <c r="T87" s="982">
        <v>25162.952000000001</v>
      </c>
      <c r="U87" s="982">
        <v>25425.208000000002</v>
      </c>
      <c r="V87" s="982">
        <v>25351.593999999997</v>
      </c>
      <c r="W87" s="982">
        <v>25673.341</v>
      </c>
      <c r="X87" s="982">
        <v>25572.377132099969</v>
      </c>
      <c r="Y87" s="982">
        <v>24361.027158159988</v>
      </c>
      <c r="Z87" s="982">
        <v>25364.337</v>
      </c>
      <c r="AA87" s="982">
        <v>25068.76404468996</v>
      </c>
      <c r="AB87" s="982">
        <v>24851.947999999997</v>
      </c>
    </row>
    <row r="88" spans="1:28">
      <c r="A88" s="1186" t="s">
        <v>1177</v>
      </c>
      <c r="B88" s="981">
        <v>5474.7210000000005</v>
      </c>
      <c r="C88" s="982">
        <v>5405.4180000000006</v>
      </c>
      <c r="D88" s="626">
        <v>5375.2539999999999</v>
      </c>
      <c r="E88" s="626">
        <v>5326.4690000000001</v>
      </c>
      <c r="F88" s="626">
        <v>5544.8320000000003</v>
      </c>
      <c r="G88" s="626">
        <v>5541.9089999999997</v>
      </c>
      <c r="H88" s="626">
        <v>5635.51</v>
      </c>
      <c r="I88" s="626">
        <v>6134.8880000000008</v>
      </c>
      <c r="J88" s="626">
        <v>5320.95</v>
      </c>
      <c r="K88" s="626">
        <v>5102.1489999999994</v>
      </c>
      <c r="L88" s="626">
        <v>4857.82</v>
      </c>
      <c r="M88" s="620">
        <v>5240.0860000000002</v>
      </c>
      <c r="N88" s="620">
        <v>5622.7240000000002</v>
      </c>
      <c r="O88" s="620">
        <v>5374.683</v>
      </c>
      <c r="P88" s="620">
        <v>5928.6759999999995</v>
      </c>
      <c r="Q88" s="620">
        <v>5124.6439999999993</v>
      </c>
      <c r="R88" s="620">
        <v>4864.7759999999998</v>
      </c>
      <c r="S88" s="620">
        <v>4368.9390000000003</v>
      </c>
      <c r="T88" s="620">
        <v>5318.7649999999994</v>
      </c>
      <c r="U88" s="620">
        <v>4655.3</v>
      </c>
      <c r="V88" s="620">
        <v>4998.085</v>
      </c>
      <c r="W88" s="620">
        <v>5266.7870000000003</v>
      </c>
      <c r="X88" s="620">
        <v>4941.1224442199964</v>
      </c>
      <c r="Y88" s="620">
        <v>5036.1393706599974</v>
      </c>
      <c r="Z88" s="620">
        <v>5090.5950000000003</v>
      </c>
      <c r="AA88" s="620">
        <v>4914.3717947399973</v>
      </c>
      <c r="AB88" s="620">
        <v>4733.116</v>
      </c>
    </row>
    <row r="89" spans="1:28">
      <c r="A89" s="1186" t="s">
        <v>1178</v>
      </c>
      <c r="B89" s="981">
        <v>27216.760880432419</v>
      </c>
      <c r="C89" s="982">
        <v>26210.511401243122</v>
      </c>
      <c r="D89" s="626">
        <v>29781.522577605523</v>
      </c>
      <c r="E89" s="626">
        <v>29663.368115825375</v>
      </c>
      <c r="F89" s="626">
        <v>25404.82148534013</v>
      </c>
      <c r="G89" s="626">
        <v>22997.005309711411</v>
      </c>
      <c r="H89" s="626">
        <v>22014.698197319922</v>
      </c>
      <c r="I89" s="626">
        <v>20082.173368841468</v>
      </c>
      <c r="J89" s="626">
        <v>17666.628517387981</v>
      </c>
      <c r="K89" s="626">
        <v>17754.671869765018</v>
      </c>
      <c r="L89" s="626">
        <v>15943.698054266144</v>
      </c>
      <c r="M89" s="620">
        <v>17034.762799999997</v>
      </c>
      <c r="N89" s="620">
        <v>19593.143</v>
      </c>
      <c r="O89" s="620">
        <v>18433.833999999999</v>
      </c>
      <c r="P89" s="620">
        <v>17653.716</v>
      </c>
      <c r="Q89" s="620">
        <v>17894.539000000001</v>
      </c>
      <c r="R89" s="620">
        <v>18895.691299999999</v>
      </c>
      <c r="S89" s="620">
        <v>20203.733</v>
      </c>
      <c r="T89" s="620">
        <v>19844.187000000002</v>
      </c>
      <c r="U89" s="620">
        <v>20769.908000000003</v>
      </c>
      <c r="V89" s="620">
        <v>20353.508999999998</v>
      </c>
      <c r="W89" s="620">
        <v>20406.554</v>
      </c>
      <c r="X89" s="620">
        <v>20631.254687879973</v>
      </c>
      <c r="Y89" s="620">
        <v>19324.887787499989</v>
      </c>
      <c r="Z89" s="620">
        <v>20273.741999999998</v>
      </c>
      <c r="AA89" s="620">
        <v>20154.392249949964</v>
      </c>
      <c r="AB89" s="620">
        <v>20118.831999999999</v>
      </c>
    </row>
    <row r="90" spans="1:28" ht="14.5">
      <c r="A90" s="1185" t="s">
        <v>1451</v>
      </c>
      <c r="B90" s="626" t="s">
        <v>302</v>
      </c>
      <c r="C90" s="626" t="s">
        <v>302</v>
      </c>
      <c r="D90" s="626" t="s">
        <v>302</v>
      </c>
      <c r="E90" s="626" t="s">
        <v>302</v>
      </c>
      <c r="F90" s="626" t="s">
        <v>302</v>
      </c>
      <c r="G90" s="626" t="s">
        <v>302</v>
      </c>
      <c r="H90" s="626" t="s">
        <v>302</v>
      </c>
      <c r="I90" s="626" t="s">
        <v>302</v>
      </c>
      <c r="J90" s="626" t="s">
        <v>302</v>
      </c>
      <c r="K90" s="626" t="s">
        <v>302</v>
      </c>
      <c r="L90" s="626" t="s">
        <v>302</v>
      </c>
      <c r="M90" s="626" t="s">
        <v>302</v>
      </c>
      <c r="N90" s="626" t="s">
        <v>302</v>
      </c>
      <c r="O90" s="626" t="s">
        <v>302</v>
      </c>
      <c r="P90" s="626" t="s">
        <v>302</v>
      </c>
      <c r="Q90" s="626" t="s">
        <v>302</v>
      </c>
      <c r="R90" s="626" t="s">
        <v>302</v>
      </c>
      <c r="S90" s="626" t="s">
        <v>302</v>
      </c>
      <c r="T90" s="626" t="s">
        <v>302</v>
      </c>
      <c r="U90" s="626" t="s">
        <v>302</v>
      </c>
      <c r="V90" s="626" t="s">
        <v>302</v>
      </c>
      <c r="W90" s="626" t="s">
        <v>302</v>
      </c>
      <c r="X90" s="626" t="s">
        <v>302</v>
      </c>
      <c r="Y90" s="626" t="s">
        <v>302</v>
      </c>
      <c r="Z90" s="626" t="s">
        <v>302</v>
      </c>
      <c r="AA90" s="626" t="s">
        <v>302</v>
      </c>
      <c r="AB90" s="626" t="s">
        <v>302</v>
      </c>
    </row>
    <row r="91" spans="1:28">
      <c r="A91" s="1186" t="s">
        <v>1087</v>
      </c>
      <c r="B91" s="981" t="s">
        <v>302</v>
      </c>
      <c r="C91" s="626" t="s">
        <v>302</v>
      </c>
      <c r="D91" s="982" t="s">
        <v>302</v>
      </c>
      <c r="E91" s="982" t="s">
        <v>302</v>
      </c>
      <c r="F91" s="982" t="s">
        <v>302</v>
      </c>
      <c r="G91" s="982" t="s">
        <v>302</v>
      </c>
      <c r="H91" s="982" t="s">
        <v>302</v>
      </c>
      <c r="I91" s="982" t="s">
        <v>302</v>
      </c>
      <c r="J91" s="982" t="s">
        <v>302</v>
      </c>
      <c r="K91" s="626" t="s">
        <v>302</v>
      </c>
      <c r="L91" s="626" t="s">
        <v>302</v>
      </c>
      <c r="M91" s="982" t="s">
        <v>302</v>
      </c>
      <c r="N91" s="982" t="s">
        <v>302</v>
      </c>
      <c r="O91" s="982" t="s">
        <v>302</v>
      </c>
      <c r="P91" s="982" t="s">
        <v>302</v>
      </c>
      <c r="Q91" s="982" t="s">
        <v>302</v>
      </c>
      <c r="R91" s="982" t="s">
        <v>302</v>
      </c>
      <c r="S91" s="982" t="s">
        <v>302</v>
      </c>
      <c r="T91" s="982" t="s">
        <v>302</v>
      </c>
      <c r="U91" s="982" t="s">
        <v>302</v>
      </c>
      <c r="V91" s="982" t="s">
        <v>302</v>
      </c>
      <c r="W91" s="982" t="s">
        <v>302</v>
      </c>
      <c r="X91" s="982" t="s">
        <v>302</v>
      </c>
      <c r="Y91" s="982" t="s">
        <v>302</v>
      </c>
      <c r="Z91" s="982" t="s">
        <v>302</v>
      </c>
      <c r="AA91" s="982" t="s">
        <v>302</v>
      </c>
      <c r="AB91" s="982" t="s">
        <v>302</v>
      </c>
    </row>
    <row r="92" spans="1:28">
      <c r="A92" s="1187" t="s">
        <v>774</v>
      </c>
      <c r="B92" s="981" t="s">
        <v>302</v>
      </c>
      <c r="C92" s="626" t="s">
        <v>302</v>
      </c>
      <c r="D92" s="982" t="s">
        <v>302</v>
      </c>
      <c r="E92" s="982" t="s">
        <v>302</v>
      </c>
      <c r="F92" s="982" t="s">
        <v>302</v>
      </c>
      <c r="G92" s="982" t="s">
        <v>302</v>
      </c>
      <c r="H92" s="982" t="s">
        <v>302</v>
      </c>
      <c r="I92" s="982" t="s">
        <v>302</v>
      </c>
      <c r="J92" s="982" t="s">
        <v>302</v>
      </c>
      <c r="K92" s="626" t="s">
        <v>302</v>
      </c>
      <c r="L92" s="626" t="s">
        <v>302</v>
      </c>
      <c r="M92" s="982" t="s">
        <v>302</v>
      </c>
      <c r="N92" s="982" t="s">
        <v>302</v>
      </c>
      <c r="O92" s="982" t="s">
        <v>302</v>
      </c>
      <c r="P92" s="982" t="s">
        <v>302</v>
      </c>
      <c r="Q92" s="982" t="s">
        <v>302</v>
      </c>
      <c r="R92" s="982" t="s">
        <v>302</v>
      </c>
      <c r="S92" s="982" t="s">
        <v>302</v>
      </c>
      <c r="T92" s="982" t="s">
        <v>302</v>
      </c>
      <c r="U92" s="982" t="s">
        <v>302</v>
      </c>
      <c r="V92" s="982" t="s">
        <v>302</v>
      </c>
      <c r="W92" s="982" t="s">
        <v>302</v>
      </c>
      <c r="X92" s="982" t="s">
        <v>302</v>
      </c>
      <c r="Y92" s="982" t="s">
        <v>302</v>
      </c>
      <c r="Z92" s="982" t="s">
        <v>302</v>
      </c>
      <c r="AA92" s="982" t="s">
        <v>302</v>
      </c>
      <c r="AB92" s="982" t="s">
        <v>302</v>
      </c>
    </row>
    <row r="93" spans="1:28">
      <c r="A93" s="1186" t="s">
        <v>775</v>
      </c>
      <c r="B93" s="739" t="s">
        <v>302</v>
      </c>
      <c r="C93" s="620" t="s">
        <v>302</v>
      </c>
      <c r="D93" s="620" t="s">
        <v>302</v>
      </c>
      <c r="E93" s="620" t="s">
        <v>302</v>
      </c>
      <c r="F93" s="620" t="s">
        <v>302</v>
      </c>
      <c r="G93" s="620" t="s">
        <v>302</v>
      </c>
      <c r="H93" s="620" t="s">
        <v>302</v>
      </c>
      <c r="I93" s="620" t="s">
        <v>302</v>
      </c>
      <c r="J93" s="620" t="s">
        <v>302</v>
      </c>
      <c r="K93" s="620" t="s">
        <v>302</v>
      </c>
      <c r="L93" s="620" t="s">
        <v>302</v>
      </c>
      <c r="M93" s="620" t="s">
        <v>302</v>
      </c>
      <c r="N93" s="620" t="s">
        <v>302</v>
      </c>
      <c r="O93" s="620" t="s">
        <v>302</v>
      </c>
      <c r="P93" s="620" t="s">
        <v>302</v>
      </c>
      <c r="Q93" s="620" t="s">
        <v>302</v>
      </c>
      <c r="R93" s="620" t="s">
        <v>302</v>
      </c>
      <c r="S93" s="620" t="s">
        <v>302</v>
      </c>
      <c r="T93" s="620" t="s">
        <v>302</v>
      </c>
      <c r="U93" s="620" t="s">
        <v>302</v>
      </c>
      <c r="V93" s="620" t="s">
        <v>302</v>
      </c>
      <c r="W93" s="620" t="s">
        <v>302</v>
      </c>
      <c r="X93" s="620" t="s">
        <v>302</v>
      </c>
      <c r="Y93" s="620" t="s">
        <v>302</v>
      </c>
      <c r="Z93" s="620" t="s">
        <v>302</v>
      </c>
      <c r="AA93" s="620" t="s">
        <v>302</v>
      </c>
      <c r="AB93" s="620" t="s">
        <v>302</v>
      </c>
    </row>
    <row r="94" spans="1:28">
      <c r="A94" s="1186" t="s">
        <v>1088</v>
      </c>
      <c r="B94" s="739" t="s">
        <v>302</v>
      </c>
      <c r="C94" s="620" t="s">
        <v>302</v>
      </c>
      <c r="D94" s="620" t="s">
        <v>302</v>
      </c>
      <c r="E94" s="620" t="s">
        <v>302</v>
      </c>
      <c r="F94" s="620" t="s">
        <v>302</v>
      </c>
      <c r="G94" s="620" t="s">
        <v>302</v>
      </c>
      <c r="H94" s="620" t="s">
        <v>302</v>
      </c>
      <c r="I94" s="620" t="s">
        <v>302</v>
      </c>
      <c r="J94" s="620" t="s">
        <v>302</v>
      </c>
      <c r="K94" s="620" t="s">
        <v>302</v>
      </c>
      <c r="L94" s="620" t="s">
        <v>302</v>
      </c>
      <c r="M94" s="620" t="s">
        <v>302</v>
      </c>
      <c r="N94" s="620" t="s">
        <v>302</v>
      </c>
      <c r="O94" s="620" t="s">
        <v>302</v>
      </c>
      <c r="P94" s="620" t="s">
        <v>302</v>
      </c>
      <c r="Q94" s="620" t="s">
        <v>302</v>
      </c>
      <c r="R94" s="620" t="s">
        <v>302</v>
      </c>
      <c r="S94" s="620" t="s">
        <v>302</v>
      </c>
      <c r="T94" s="620" t="s">
        <v>302</v>
      </c>
      <c r="U94" s="620" t="s">
        <v>302</v>
      </c>
      <c r="V94" s="620" t="s">
        <v>302</v>
      </c>
      <c r="W94" s="620" t="s">
        <v>302</v>
      </c>
      <c r="X94" s="620" t="s">
        <v>302</v>
      </c>
      <c r="Y94" s="620" t="s">
        <v>302</v>
      </c>
      <c r="Z94" s="620" t="s">
        <v>302</v>
      </c>
      <c r="AA94" s="620" t="s">
        <v>302</v>
      </c>
      <c r="AB94" s="620" t="s">
        <v>302</v>
      </c>
    </row>
    <row r="95" spans="1:28">
      <c r="A95" s="1186" t="s">
        <v>776</v>
      </c>
      <c r="B95" s="739" t="s">
        <v>302</v>
      </c>
      <c r="C95" s="620" t="s">
        <v>302</v>
      </c>
      <c r="D95" s="620">
        <v>2324.8809999999999</v>
      </c>
      <c r="E95" s="620">
        <v>2261.4009999999998</v>
      </c>
      <c r="F95" s="620">
        <v>1609.0429999999999</v>
      </c>
      <c r="G95" s="620">
        <v>1426.23</v>
      </c>
      <c r="H95" s="620">
        <v>1544.6020000000001</v>
      </c>
      <c r="I95" s="620">
        <v>1334.7670000000001</v>
      </c>
      <c r="J95" s="620">
        <v>907.61900000000003</v>
      </c>
      <c r="K95" s="620">
        <v>1278.806</v>
      </c>
      <c r="L95" s="620">
        <v>896.43700000000001</v>
      </c>
      <c r="M95" s="620">
        <v>895.86</v>
      </c>
      <c r="N95" s="620">
        <v>1072.3030000000001</v>
      </c>
      <c r="O95" s="620">
        <v>1012.412</v>
      </c>
      <c r="P95" s="620">
        <v>795.154</v>
      </c>
      <c r="Q95" s="620">
        <v>747.01300000000003</v>
      </c>
      <c r="R95" s="620">
        <v>624.245</v>
      </c>
      <c r="S95" s="620">
        <v>552.96900000000005</v>
      </c>
      <c r="T95" s="620">
        <v>766.45299999999997</v>
      </c>
      <c r="U95" s="620">
        <v>871.23400000000004</v>
      </c>
      <c r="V95" s="620">
        <v>889.04100000000005</v>
      </c>
      <c r="W95" s="620">
        <v>889.92200000000003</v>
      </c>
      <c r="X95" s="620">
        <v>493.77699999999999</v>
      </c>
      <c r="Y95" s="620">
        <v>498.411</v>
      </c>
      <c r="Z95" s="620">
        <v>805.529</v>
      </c>
      <c r="AA95" s="620">
        <v>768.64</v>
      </c>
      <c r="AB95" s="620">
        <v>888.34299999999996</v>
      </c>
    </row>
    <row r="96" spans="1:28" s="140" customFormat="1" ht="18.75" customHeight="1">
      <c r="B96" s="1232" t="s">
        <v>1179</v>
      </c>
      <c r="C96" s="1232"/>
      <c r="D96" s="1232"/>
      <c r="E96" s="1232"/>
      <c r="F96" s="1232"/>
      <c r="G96" s="1232"/>
    </row>
    <row r="97" spans="2:7" s="140" customFormat="1" ht="15" customHeight="1">
      <c r="B97" s="108" t="s">
        <v>1452</v>
      </c>
      <c r="C97" s="108"/>
      <c r="D97" s="108"/>
      <c r="E97" s="108"/>
      <c r="F97" s="108"/>
      <c r="G97" s="108"/>
    </row>
    <row r="98" spans="2:7" s="140" customFormat="1" ht="15" customHeight="1">
      <c r="B98" s="108" t="s">
        <v>1453</v>
      </c>
      <c r="C98" s="108"/>
      <c r="D98" s="108"/>
      <c r="E98" s="108"/>
      <c r="F98" s="108"/>
      <c r="G98" s="108"/>
    </row>
    <row r="99" spans="2:7" ht="15" customHeight="1">
      <c r="B99" s="108" t="s">
        <v>1454</v>
      </c>
      <c r="C99" s="108"/>
      <c r="D99" s="108"/>
      <c r="E99" s="108"/>
      <c r="F99" s="108"/>
      <c r="G99" s="108"/>
    </row>
    <row r="100" spans="2:7" ht="15" customHeight="1">
      <c r="B100" s="980" t="s">
        <v>1455</v>
      </c>
      <c r="C100" s="980"/>
      <c r="D100" s="980"/>
      <c r="E100" s="980"/>
      <c r="F100" s="980"/>
      <c r="G100" s="980"/>
    </row>
    <row r="101" spans="2:7" ht="15" customHeight="1">
      <c r="B101" s="980" t="s">
        <v>1456</v>
      </c>
      <c r="C101" s="980"/>
      <c r="D101" s="980"/>
      <c r="E101" s="980"/>
      <c r="F101" s="980"/>
      <c r="G101" s="980"/>
    </row>
  </sheetData>
  <sheetProtection selectLockedCells="1"/>
  <mergeCells count="6">
    <mergeCell ref="Z7:AB7"/>
    <mergeCell ref="T7:Y7"/>
    <mergeCell ref="B96:G96"/>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Berlin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4">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794</v>
      </c>
      <c r="B3" s="363" t="s">
        <v>1345</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82838.555999999997</v>
      </c>
      <c r="C9" s="620">
        <v>78454.991999999998</v>
      </c>
      <c r="D9" s="620">
        <v>81066.066999999995</v>
      </c>
      <c r="E9" s="620">
        <v>79683.955000000002</v>
      </c>
      <c r="F9" s="620">
        <v>80059.751000000004</v>
      </c>
      <c r="G9" s="620">
        <v>79836.528000000006</v>
      </c>
      <c r="H9" s="620">
        <v>77146.551000000007</v>
      </c>
      <c r="I9" s="620">
        <v>78671.520000000004</v>
      </c>
      <c r="J9" s="620">
        <v>78354.990999999995</v>
      </c>
      <c r="K9" s="620">
        <v>77285.61</v>
      </c>
      <c r="L9" s="620">
        <v>79827.138999999996</v>
      </c>
      <c r="M9" s="620">
        <v>76440.972999999998</v>
      </c>
      <c r="N9" s="620">
        <v>74964.922999999995</v>
      </c>
      <c r="O9" s="620">
        <v>76304.301000000007</v>
      </c>
      <c r="P9" s="620">
        <v>75333.600000000006</v>
      </c>
      <c r="Q9" s="620">
        <v>76119.107000000004</v>
      </c>
      <c r="R9" s="620">
        <v>73861.906000000003</v>
      </c>
      <c r="S9" s="620">
        <v>72463.165999999997</v>
      </c>
      <c r="T9" s="620">
        <v>73203.062999999995</v>
      </c>
      <c r="U9" s="620">
        <v>73964.373000000007</v>
      </c>
      <c r="V9" s="620">
        <v>75132.917000000001</v>
      </c>
      <c r="W9" s="620">
        <v>69227.834000000003</v>
      </c>
      <c r="X9" s="620">
        <v>71003.327000000005</v>
      </c>
      <c r="Y9" s="620">
        <v>68510.839000000007</v>
      </c>
      <c r="Z9" s="620">
        <v>65963.343999999997</v>
      </c>
      <c r="AA9" s="620">
        <v>59321.495999999999</v>
      </c>
      <c r="AB9" s="620">
        <v>60071.478000000003</v>
      </c>
    </row>
    <row r="10" spans="1:31">
      <c r="A10" s="1186" t="s">
        <v>1064</v>
      </c>
      <c r="B10" s="739">
        <v>75080.023000000001</v>
      </c>
      <c r="C10" s="620">
        <v>69117.153999999995</v>
      </c>
      <c r="D10" s="620">
        <v>71402.474000000002</v>
      </c>
      <c r="E10" s="620">
        <v>70248.990999999995</v>
      </c>
      <c r="F10" s="620">
        <v>69810.562999999995</v>
      </c>
      <c r="G10" s="620">
        <v>69957.485000000001</v>
      </c>
      <c r="H10" s="620">
        <v>67896.841</v>
      </c>
      <c r="I10" s="620">
        <v>67633.206000000006</v>
      </c>
      <c r="J10" s="620">
        <v>68414.807000000001</v>
      </c>
      <c r="K10" s="620">
        <v>70281.426999999996</v>
      </c>
      <c r="L10" s="620">
        <v>68573.960000000006</v>
      </c>
      <c r="M10" s="620">
        <v>65573.362999999998</v>
      </c>
      <c r="N10" s="620">
        <v>65030.879999999997</v>
      </c>
      <c r="O10" s="620">
        <v>65247.932000000001</v>
      </c>
      <c r="P10" s="620">
        <v>64404.017999999996</v>
      </c>
      <c r="Q10" s="620">
        <v>64416.139000000003</v>
      </c>
      <c r="R10" s="620">
        <v>63058.552000000003</v>
      </c>
      <c r="S10" s="620">
        <v>61708.616000000002</v>
      </c>
      <c r="T10" s="620">
        <v>60897.832999999999</v>
      </c>
      <c r="U10" s="620">
        <v>61063.673000000003</v>
      </c>
      <c r="V10" s="620">
        <v>60863.197</v>
      </c>
      <c r="W10" s="620">
        <v>56612.633000000002</v>
      </c>
      <c r="X10" s="620">
        <v>58278.122000000003</v>
      </c>
      <c r="Y10" s="620">
        <v>55743.385000000002</v>
      </c>
      <c r="Z10" s="620">
        <v>56070.796000000002</v>
      </c>
      <c r="AA10" s="620">
        <v>48338.821000000004</v>
      </c>
      <c r="AB10" s="620">
        <v>48408.307999999997</v>
      </c>
    </row>
    <row r="11" spans="1:31">
      <c r="A11" s="1187" t="s">
        <v>1065</v>
      </c>
      <c r="B11" s="739">
        <v>47692.222999999998</v>
      </c>
      <c r="C11" s="620">
        <v>39710.578999999998</v>
      </c>
      <c r="D11" s="620">
        <v>39334.262999999999</v>
      </c>
      <c r="E11" s="620">
        <v>37378.027999999998</v>
      </c>
      <c r="F11" s="620">
        <v>41027.084999999999</v>
      </c>
      <c r="G11" s="620">
        <v>40567.228000000003</v>
      </c>
      <c r="H11" s="620">
        <v>40329.078999999998</v>
      </c>
      <c r="I11" s="620">
        <v>42069.938999999998</v>
      </c>
      <c r="J11" s="620">
        <v>42927.502</v>
      </c>
      <c r="K11" s="620">
        <v>40567.623</v>
      </c>
      <c r="L11" s="620">
        <v>41348.837</v>
      </c>
      <c r="M11" s="620">
        <v>40377.718999999997</v>
      </c>
      <c r="N11" s="620">
        <v>39055.447</v>
      </c>
      <c r="O11" s="620">
        <v>40081.266000000003</v>
      </c>
      <c r="P11" s="620">
        <v>39658.286</v>
      </c>
      <c r="Q11" s="620">
        <v>39401.383000000002</v>
      </c>
      <c r="R11" s="620">
        <v>37996.262000000002</v>
      </c>
      <c r="S11" s="620">
        <v>35682.315000000002</v>
      </c>
      <c r="T11" s="620">
        <v>37173.587</v>
      </c>
      <c r="U11" s="620">
        <v>37605.572</v>
      </c>
      <c r="V11" s="620">
        <v>35672.837</v>
      </c>
      <c r="W11" s="620">
        <v>32513.82</v>
      </c>
      <c r="X11" s="620">
        <v>33789.002999999997</v>
      </c>
      <c r="Y11" s="620">
        <v>29542.239000000001</v>
      </c>
      <c r="Z11" s="620">
        <v>30959.394</v>
      </c>
      <c r="AA11" s="620">
        <v>24785.556</v>
      </c>
      <c r="AB11" s="620">
        <v>23275.814999999999</v>
      </c>
    </row>
    <row r="12" spans="1:31">
      <c r="A12" s="1189" t="s">
        <v>738</v>
      </c>
      <c r="B12" s="739">
        <v>0</v>
      </c>
      <c r="C12" s="620">
        <v>0</v>
      </c>
      <c r="D12" s="620">
        <v>0</v>
      </c>
      <c r="E12" s="620">
        <v>0</v>
      </c>
      <c r="F12" s="620">
        <v>0</v>
      </c>
      <c r="G12" s="620">
        <v>0</v>
      </c>
      <c r="H12" s="620">
        <v>0</v>
      </c>
      <c r="I12" s="620">
        <v>0</v>
      </c>
      <c r="J12" s="620">
        <v>0</v>
      </c>
      <c r="K12" s="620">
        <v>0</v>
      </c>
      <c r="L12" s="620">
        <v>0</v>
      </c>
      <c r="M12" s="620">
        <v>0</v>
      </c>
      <c r="N12" s="620">
        <v>0</v>
      </c>
      <c r="O12" s="620">
        <v>0</v>
      </c>
      <c r="P12" s="620">
        <v>0</v>
      </c>
      <c r="Q12" s="620">
        <v>0</v>
      </c>
      <c r="R12" s="620">
        <v>0</v>
      </c>
      <c r="S12" s="620">
        <v>0</v>
      </c>
      <c r="T12" s="620">
        <v>0</v>
      </c>
      <c r="U12" s="620">
        <v>0</v>
      </c>
      <c r="V12" s="620">
        <v>0</v>
      </c>
      <c r="W12" s="620">
        <v>0</v>
      </c>
      <c r="X12" s="620">
        <v>0</v>
      </c>
      <c r="Y12" s="620">
        <v>0</v>
      </c>
      <c r="Z12" s="620">
        <v>0</v>
      </c>
      <c r="AA12" s="620">
        <v>0</v>
      </c>
      <c r="AB12" s="620">
        <v>0</v>
      </c>
    </row>
    <row r="13" spans="1:31">
      <c r="A13" s="1189" t="s">
        <v>739</v>
      </c>
      <c r="B13" s="739">
        <v>47635.644</v>
      </c>
      <c r="C13" s="620">
        <v>39674</v>
      </c>
      <c r="D13" s="620">
        <v>39317.815999999999</v>
      </c>
      <c r="E13" s="620">
        <v>37366.107000000004</v>
      </c>
      <c r="F13" s="620">
        <v>41018.900999999998</v>
      </c>
      <c r="G13" s="620">
        <v>40561.766000000003</v>
      </c>
      <c r="H13" s="620">
        <v>40309.315999999999</v>
      </c>
      <c r="I13" s="620">
        <v>42043.601999999999</v>
      </c>
      <c r="J13" s="620">
        <v>42901.499000000003</v>
      </c>
      <c r="K13" s="620">
        <v>40541.726999999999</v>
      </c>
      <c r="L13" s="620">
        <v>41321.667999999998</v>
      </c>
      <c r="M13" s="620">
        <v>40351.269999999997</v>
      </c>
      <c r="N13" s="620">
        <v>39031.127999999997</v>
      </c>
      <c r="O13" s="620">
        <v>40058.667999999998</v>
      </c>
      <c r="P13" s="620">
        <v>39634.74</v>
      </c>
      <c r="Q13" s="620">
        <v>39378.716999999997</v>
      </c>
      <c r="R13" s="620">
        <v>37975.023000000001</v>
      </c>
      <c r="S13" s="620">
        <v>35661.720999999998</v>
      </c>
      <c r="T13" s="620">
        <v>37154.885999999999</v>
      </c>
      <c r="U13" s="620">
        <v>37591.79</v>
      </c>
      <c r="V13" s="620">
        <v>35661.146999999997</v>
      </c>
      <c r="W13" s="620">
        <v>32501.420999999998</v>
      </c>
      <c r="X13" s="620">
        <v>33776.031000000003</v>
      </c>
      <c r="Y13" s="620">
        <v>29535.074000000001</v>
      </c>
      <c r="Z13" s="620">
        <v>30952.241000000002</v>
      </c>
      <c r="AA13" s="620">
        <v>24780.234</v>
      </c>
      <c r="AB13" s="620">
        <v>23273.235000000001</v>
      </c>
    </row>
    <row r="14" spans="1:31">
      <c r="A14" s="1189" t="s">
        <v>740</v>
      </c>
      <c r="B14" s="739">
        <v>50.988</v>
      </c>
      <c r="C14" s="620">
        <v>33.331000000000003</v>
      </c>
      <c r="D14" s="620">
        <v>14.62</v>
      </c>
      <c r="E14" s="620">
        <v>11.686</v>
      </c>
      <c r="F14" s="620">
        <v>7.5350000000000001</v>
      </c>
      <c r="G14" s="620">
        <v>4.3630000000000004</v>
      </c>
      <c r="H14" s="620">
        <v>15.182</v>
      </c>
      <c r="I14" s="620">
        <v>20.562000000000001</v>
      </c>
      <c r="J14" s="620">
        <v>20.312000000000001</v>
      </c>
      <c r="K14" s="620">
        <v>20.86</v>
      </c>
      <c r="L14" s="620">
        <v>20.959</v>
      </c>
      <c r="M14" s="620">
        <v>20.465</v>
      </c>
      <c r="N14" s="620">
        <v>19.922000000000001</v>
      </c>
      <c r="O14" s="620">
        <v>18.670000000000002</v>
      </c>
      <c r="P14" s="620">
        <v>19.199000000000002</v>
      </c>
      <c r="Q14" s="620">
        <v>17.734999999999999</v>
      </c>
      <c r="R14" s="620">
        <v>16.565000000000001</v>
      </c>
      <c r="S14" s="620">
        <v>16.013999999999999</v>
      </c>
      <c r="T14" s="620">
        <v>14.304</v>
      </c>
      <c r="U14" s="620">
        <v>10.571</v>
      </c>
      <c r="V14" s="620">
        <v>8.8979999999999997</v>
      </c>
      <c r="W14" s="620">
        <v>9.4220000000000006</v>
      </c>
      <c r="X14" s="620">
        <v>9.91</v>
      </c>
      <c r="Y14" s="620">
        <v>5.4189999999999996</v>
      </c>
      <c r="Z14" s="620">
        <v>5.4720000000000004</v>
      </c>
      <c r="AA14" s="620">
        <v>3.8980000000000001</v>
      </c>
      <c r="AB14" s="620">
        <v>1.91</v>
      </c>
    </row>
    <row r="15" spans="1:31">
      <c r="A15" s="1189" t="s">
        <v>741</v>
      </c>
      <c r="B15" s="739">
        <v>5.5910000000000002</v>
      </c>
      <c r="C15" s="620">
        <v>3.2480000000000002</v>
      </c>
      <c r="D15" s="620">
        <v>1.827</v>
      </c>
      <c r="E15" s="620">
        <v>0.23499999999999999</v>
      </c>
      <c r="F15" s="620">
        <v>0.64900000000000002</v>
      </c>
      <c r="G15" s="620">
        <v>1.099</v>
      </c>
      <c r="H15" s="620">
        <v>4.5810000000000004</v>
      </c>
      <c r="I15" s="620">
        <v>5.7750000000000004</v>
      </c>
      <c r="J15" s="620">
        <v>5.6909999999999998</v>
      </c>
      <c r="K15" s="620">
        <v>5.0359999999999996</v>
      </c>
      <c r="L15" s="620">
        <v>6.21</v>
      </c>
      <c r="M15" s="620">
        <v>5.984</v>
      </c>
      <c r="N15" s="620">
        <v>4.3970000000000002</v>
      </c>
      <c r="O15" s="620">
        <v>3.9279999999999999</v>
      </c>
      <c r="P15" s="620">
        <v>4.3470000000000004</v>
      </c>
      <c r="Q15" s="620">
        <v>4.931</v>
      </c>
      <c r="R15" s="620">
        <v>4.6740000000000004</v>
      </c>
      <c r="S15" s="620">
        <v>4.58</v>
      </c>
      <c r="T15" s="620">
        <v>4.3970000000000002</v>
      </c>
      <c r="U15" s="620">
        <v>3.2109999999999999</v>
      </c>
      <c r="V15" s="620">
        <v>2.7919999999999998</v>
      </c>
      <c r="W15" s="620">
        <v>2.9769999999999999</v>
      </c>
      <c r="X15" s="620">
        <v>3.0619999999999998</v>
      </c>
      <c r="Y15" s="620">
        <v>1.746</v>
      </c>
      <c r="Z15" s="620">
        <v>1.681</v>
      </c>
      <c r="AA15" s="620">
        <v>1.4239999999999999</v>
      </c>
      <c r="AB15" s="620">
        <v>0.67</v>
      </c>
    </row>
    <row r="16" spans="1:31">
      <c r="A16" s="1196" t="s">
        <v>742</v>
      </c>
      <c r="B16" s="739">
        <v>0</v>
      </c>
      <c r="C16" s="620">
        <v>0</v>
      </c>
      <c r="D16" s="620">
        <v>0</v>
      </c>
      <c r="E16" s="620">
        <v>0</v>
      </c>
      <c r="F16" s="620">
        <v>0</v>
      </c>
      <c r="G16" s="620">
        <v>0</v>
      </c>
      <c r="H16" s="620">
        <v>0</v>
      </c>
      <c r="I16" s="620">
        <v>0</v>
      </c>
      <c r="J16" s="620">
        <v>0</v>
      </c>
      <c r="K16" s="620">
        <v>0</v>
      </c>
      <c r="L16" s="620">
        <v>0</v>
      </c>
      <c r="M16" s="620">
        <v>0</v>
      </c>
      <c r="N16" s="620">
        <v>0</v>
      </c>
      <c r="O16" s="620">
        <v>0</v>
      </c>
      <c r="P16" s="620">
        <v>0</v>
      </c>
      <c r="Q16" s="620">
        <v>0</v>
      </c>
      <c r="R16" s="620">
        <v>0</v>
      </c>
      <c r="S16" s="620">
        <v>0</v>
      </c>
      <c r="T16" s="620">
        <v>0</v>
      </c>
      <c r="U16" s="620">
        <v>0</v>
      </c>
      <c r="V16" s="620">
        <v>0</v>
      </c>
      <c r="W16" s="620">
        <v>0</v>
      </c>
      <c r="X16" s="620">
        <v>0</v>
      </c>
      <c r="Y16" s="620">
        <v>0</v>
      </c>
      <c r="Z16" s="620">
        <v>0</v>
      </c>
      <c r="AA16" s="620">
        <v>0</v>
      </c>
      <c r="AB16" s="620">
        <v>0</v>
      </c>
    </row>
    <row r="17" spans="1:28">
      <c r="A17" s="1196" t="s">
        <v>743</v>
      </c>
      <c r="B17" s="739">
        <v>0</v>
      </c>
      <c r="C17" s="620">
        <v>0</v>
      </c>
      <c r="D17" s="620">
        <v>0</v>
      </c>
      <c r="E17" s="620">
        <v>0</v>
      </c>
      <c r="F17" s="620">
        <v>0</v>
      </c>
      <c r="G17" s="620">
        <v>0</v>
      </c>
      <c r="H17" s="620">
        <v>0</v>
      </c>
      <c r="I17" s="620">
        <v>0</v>
      </c>
      <c r="J17" s="620">
        <v>0</v>
      </c>
      <c r="K17" s="620">
        <v>0</v>
      </c>
      <c r="L17" s="620">
        <v>0</v>
      </c>
      <c r="M17" s="620">
        <v>0</v>
      </c>
      <c r="N17" s="620">
        <v>0</v>
      </c>
      <c r="O17" s="620">
        <v>0</v>
      </c>
      <c r="P17" s="620">
        <v>0</v>
      </c>
      <c r="Q17" s="620">
        <v>0</v>
      </c>
      <c r="R17" s="620">
        <v>0</v>
      </c>
      <c r="S17" s="620">
        <v>0</v>
      </c>
      <c r="T17" s="620">
        <v>0</v>
      </c>
      <c r="U17" s="620">
        <v>0</v>
      </c>
      <c r="V17" s="620">
        <v>0</v>
      </c>
      <c r="W17" s="620">
        <v>0</v>
      </c>
      <c r="X17" s="620">
        <v>0</v>
      </c>
      <c r="Y17" s="620">
        <v>0</v>
      </c>
      <c r="Z17" s="620">
        <v>0</v>
      </c>
      <c r="AA17" s="620">
        <v>0</v>
      </c>
      <c r="AB17" s="620">
        <v>0</v>
      </c>
    </row>
    <row r="18" spans="1:28">
      <c r="A18" s="1196" t="s">
        <v>744</v>
      </c>
      <c r="B18" s="739">
        <v>5.5910000000000002</v>
      </c>
      <c r="C18" s="620">
        <v>3.2480000000000002</v>
      </c>
      <c r="D18" s="620">
        <v>1.827</v>
      </c>
      <c r="E18" s="620">
        <v>0.23499999999999999</v>
      </c>
      <c r="F18" s="620">
        <v>0.64900000000000002</v>
      </c>
      <c r="G18" s="620">
        <v>1.099</v>
      </c>
      <c r="H18" s="620">
        <v>4.5810000000000004</v>
      </c>
      <c r="I18" s="620">
        <v>5.7750000000000004</v>
      </c>
      <c r="J18" s="620">
        <v>5.6909999999999998</v>
      </c>
      <c r="K18" s="620">
        <v>5.0359999999999996</v>
      </c>
      <c r="L18" s="620">
        <v>6.21</v>
      </c>
      <c r="M18" s="620">
        <v>5.984</v>
      </c>
      <c r="N18" s="620">
        <v>4.3970000000000002</v>
      </c>
      <c r="O18" s="620">
        <v>3.9279999999999999</v>
      </c>
      <c r="P18" s="620">
        <v>4.3470000000000004</v>
      </c>
      <c r="Q18" s="620">
        <v>4.931</v>
      </c>
      <c r="R18" s="620">
        <v>4.6740000000000004</v>
      </c>
      <c r="S18" s="620">
        <v>4.58</v>
      </c>
      <c r="T18" s="620">
        <v>4.3970000000000002</v>
      </c>
      <c r="U18" s="620">
        <v>3.2109999999999999</v>
      </c>
      <c r="V18" s="620">
        <v>2.7919999999999998</v>
      </c>
      <c r="W18" s="620">
        <v>2.9769999999999999</v>
      </c>
      <c r="X18" s="620">
        <v>3.0619999999999998</v>
      </c>
      <c r="Y18" s="620">
        <v>1.746</v>
      </c>
      <c r="Z18" s="620">
        <v>1.681</v>
      </c>
      <c r="AA18" s="620">
        <v>1.4239999999999999</v>
      </c>
      <c r="AB18" s="620">
        <v>0.67</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620">
        <v>0</v>
      </c>
      <c r="Y19" s="620">
        <v>0</v>
      </c>
      <c r="Z19" s="620">
        <v>0</v>
      </c>
      <c r="AA19" s="620">
        <v>0</v>
      </c>
      <c r="AB19" s="620">
        <v>0</v>
      </c>
    </row>
    <row r="20" spans="1:28">
      <c r="A20" s="1187" t="s">
        <v>772</v>
      </c>
      <c r="B20" s="739">
        <v>27387.8</v>
      </c>
      <c r="C20" s="620">
        <v>29406.575000000001</v>
      </c>
      <c r="D20" s="620">
        <v>32068.210999999999</v>
      </c>
      <c r="E20" s="620">
        <v>32870.963000000003</v>
      </c>
      <c r="F20" s="620">
        <v>28783.477999999999</v>
      </c>
      <c r="G20" s="620">
        <v>29390.257000000001</v>
      </c>
      <c r="H20" s="620">
        <v>27567.761999999999</v>
      </c>
      <c r="I20" s="620">
        <v>25563.267</v>
      </c>
      <c r="J20" s="620">
        <v>25487.305</v>
      </c>
      <c r="K20" s="620">
        <v>29713.804</v>
      </c>
      <c r="L20" s="620">
        <v>27225.123</v>
      </c>
      <c r="M20" s="620">
        <v>25195.644</v>
      </c>
      <c r="N20" s="620">
        <v>25975.433000000001</v>
      </c>
      <c r="O20" s="620">
        <v>25166.666000000001</v>
      </c>
      <c r="P20" s="620">
        <v>24745.732</v>
      </c>
      <c r="Q20" s="620">
        <v>25014.756000000001</v>
      </c>
      <c r="R20" s="620">
        <v>25062.29</v>
      </c>
      <c r="S20" s="620">
        <v>26026.300999999999</v>
      </c>
      <c r="T20" s="620">
        <v>23724.245999999999</v>
      </c>
      <c r="U20" s="620">
        <v>23458.100999999999</v>
      </c>
      <c r="V20" s="620">
        <v>25190.36</v>
      </c>
      <c r="W20" s="620">
        <v>24098.812999999998</v>
      </c>
      <c r="X20" s="620">
        <v>24489.118999999999</v>
      </c>
      <c r="Y20" s="620">
        <v>26201.146000000001</v>
      </c>
      <c r="Z20" s="620">
        <v>25111.401999999998</v>
      </c>
      <c r="AA20" s="620">
        <v>23553.264999999999</v>
      </c>
      <c r="AB20" s="620">
        <v>25132.492999999999</v>
      </c>
    </row>
    <row r="21" spans="1:28">
      <c r="A21" s="1189" t="s">
        <v>745</v>
      </c>
      <c r="B21" s="739">
        <v>0</v>
      </c>
      <c r="C21" s="620">
        <v>0</v>
      </c>
      <c r="D21" s="620">
        <v>0</v>
      </c>
      <c r="E21" s="620">
        <v>0</v>
      </c>
      <c r="F21" s="620">
        <v>0</v>
      </c>
      <c r="G21" s="620">
        <v>0</v>
      </c>
      <c r="H21" s="620">
        <v>0</v>
      </c>
      <c r="I21" s="620">
        <v>0</v>
      </c>
      <c r="J21" s="620">
        <v>0</v>
      </c>
      <c r="K21" s="620">
        <v>0</v>
      </c>
      <c r="L21" s="620">
        <v>0</v>
      </c>
      <c r="M21" s="620">
        <v>0</v>
      </c>
      <c r="N21" s="620">
        <v>0</v>
      </c>
      <c r="O21" s="620">
        <v>0</v>
      </c>
      <c r="P21" s="620">
        <v>0</v>
      </c>
      <c r="Q21" s="620">
        <v>0</v>
      </c>
      <c r="R21" s="620">
        <v>0</v>
      </c>
      <c r="S21" s="620">
        <v>0</v>
      </c>
      <c r="T21" s="620">
        <v>0</v>
      </c>
      <c r="U21" s="620">
        <v>0</v>
      </c>
      <c r="V21" s="620">
        <v>0</v>
      </c>
      <c r="W21" s="620">
        <v>0</v>
      </c>
      <c r="X21" s="620">
        <v>0</v>
      </c>
      <c r="Y21" s="620">
        <v>0</v>
      </c>
      <c r="Z21" s="620">
        <v>0</v>
      </c>
      <c r="AA21" s="620">
        <v>0</v>
      </c>
      <c r="AB21" s="620">
        <v>0</v>
      </c>
    </row>
    <row r="22" spans="1:28">
      <c r="A22" s="1189" t="s">
        <v>1067</v>
      </c>
      <c r="B22" s="739">
        <v>27387.8</v>
      </c>
      <c r="C22" s="620">
        <v>29406.575000000001</v>
      </c>
      <c r="D22" s="620">
        <v>32068.210999999999</v>
      </c>
      <c r="E22" s="620">
        <v>32870.963000000003</v>
      </c>
      <c r="F22" s="620">
        <v>28783.477999999999</v>
      </c>
      <c r="G22" s="620">
        <v>29390.257000000001</v>
      </c>
      <c r="H22" s="620">
        <v>27567.761999999999</v>
      </c>
      <c r="I22" s="620">
        <v>25563.267</v>
      </c>
      <c r="J22" s="620">
        <v>25487.305</v>
      </c>
      <c r="K22" s="620">
        <v>29713.804</v>
      </c>
      <c r="L22" s="620">
        <v>27225.123</v>
      </c>
      <c r="M22" s="620">
        <v>25195.644</v>
      </c>
      <c r="N22" s="620">
        <v>25975.433000000001</v>
      </c>
      <c r="O22" s="620">
        <v>25166.666000000001</v>
      </c>
      <c r="P22" s="620">
        <v>24745.732</v>
      </c>
      <c r="Q22" s="620">
        <v>25014.756000000001</v>
      </c>
      <c r="R22" s="620">
        <v>25062.29</v>
      </c>
      <c r="S22" s="620">
        <v>26026.300999999999</v>
      </c>
      <c r="T22" s="620">
        <v>23724.245999999999</v>
      </c>
      <c r="U22" s="620">
        <v>23458.100999999999</v>
      </c>
      <c r="V22" s="620">
        <v>25190.36</v>
      </c>
      <c r="W22" s="620">
        <v>24098.812999999998</v>
      </c>
      <c r="X22" s="620">
        <v>24489.118999999999</v>
      </c>
      <c r="Y22" s="620">
        <v>26201.146000000001</v>
      </c>
      <c r="Z22" s="620">
        <v>25111.401999999998</v>
      </c>
      <c r="AA22" s="620">
        <v>23553.264999999999</v>
      </c>
      <c r="AB22" s="620">
        <v>25132.492999999999</v>
      </c>
    </row>
    <row r="23" spans="1:28">
      <c r="A23" s="1196" t="s">
        <v>746</v>
      </c>
      <c r="B23" s="981">
        <v>26532.452000000001</v>
      </c>
      <c r="C23" s="620">
        <v>27819.710999999999</v>
      </c>
      <c r="D23" s="620">
        <v>30422.454000000002</v>
      </c>
      <c r="E23" s="620">
        <v>30949.886999999999</v>
      </c>
      <c r="F23" s="620">
        <v>26997.884999999998</v>
      </c>
      <c r="G23" s="982">
        <v>27630.583999999999</v>
      </c>
      <c r="H23" s="982">
        <v>25630.953000000001</v>
      </c>
      <c r="I23" s="982">
        <v>23985.850999999999</v>
      </c>
      <c r="J23" s="620">
        <v>23913.694</v>
      </c>
      <c r="K23" s="620">
        <v>27991.011999999999</v>
      </c>
      <c r="L23" s="620">
        <v>26165.891</v>
      </c>
      <c r="M23" s="620">
        <v>24406.743999999999</v>
      </c>
      <c r="N23" s="620">
        <v>25134.123</v>
      </c>
      <c r="O23" s="620">
        <v>24693.214</v>
      </c>
      <c r="P23" s="620">
        <v>24166.602999999999</v>
      </c>
      <c r="Q23" s="620">
        <v>24379.175999999999</v>
      </c>
      <c r="R23" s="620">
        <v>24209.669000000002</v>
      </c>
      <c r="S23" s="620">
        <v>25150</v>
      </c>
      <c r="T23" s="620">
        <v>22825.547999999999</v>
      </c>
      <c r="U23" s="620">
        <v>22828.741000000002</v>
      </c>
      <c r="V23" s="620">
        <v>24569.472000000002</v>
      </c>
      <c r="W23" s="620">
        <v>23463.291000000001</v>
      </c>
      <c r="X23" s="620">
        <v>23937.052</v>
      </c>
      <c r="Y23" s="620">
        <v>25673.971000000001</v>
      </c>
      <c r="Z23" s="620">
        <v>24519.788</v>
      </c>
      <c r="AA23" s="620">
        <v>22947.232</v>
      </c>
      <c r="AB23" s="620">
        <v>24484.147000000001</v>
      </c>
    </row>
    <row r="24" spans="1:28">
      <c r="A24" s="1197" t="s">
        <v>747</v>
      </c>
      <c r="B24" s="981">
        <v>815.73400000000004</v>
      </c>
      <c r="C24" s="620">
        <v>14904.512000000001</v>
      </c>
      <c r="D24" s="620">
        <v>14246.431</v>
      </c>
      <c r="E24" s="620">
        <v>13731.263999999999</v>
      </c>
      <c r="F24" s="620">
        <v>10903.333000000001</v>
      </c>
      <c r="G24" s="982">
        <v>11801.273999999999</v>
      </c>
      <c r="H24" s="982">
        <v>11927.003000000001</v>
      </c>
      <c r="I24" s="982">
        <v>10015.174999999999</v>
      </c>
      <c r="J24" s="620">
        <v>10167.048000000001</v>
      </c>
      <c r="K24" s="620">
        <v>12786.232</v>
      </c>
      <c r="L24" s="620">
        <v>11964.028</v>
      </c>
      <c r="M24" s="620">
        <v>10700.446</v>
      </c>
      <c r="N24" s="620">
        <v>9406.4619999999995</v>
      </c>
      <c r="O24" s="620">
        <v>9077.3729999999996</v>
      </c>
      <c r="P24" s="620">
        <v>9094.6620000000003</v>
      </c>
      <c r="Q24" s="620">
        <v>9321.5049999999992</v>
      </c>
      <c r="R24" s="620">
        <v>8748.19</v>
      </c>
      <c r="S24" s="620">
        <v>9002.1239999999998</v>
      </c>
      <c r="T24" s="620">
        <v>8633.6129999999994</v>
      </c>
      <c r="U24" s="620">
        <v>7440.42</v>
      </c>
      <c r="V24" s="620">
        <v>9483.11</v>
      </c>
      <c r="W24" s="620">
        <v>8537.8580000000002</v>
      </c>
      <c r="X24" s="620">
        <v>8671.3680000000004</v>
      </c>
      <c r="Y24" s="620">
        <v>9016.0290000000005</v>
      </c>
      <c r="Z24" s="620">
        <v>8611.7189999999991</v>
      </c>
      <c r="AA24" s="620">
        <v>8351.7000000000007</v>
      </c>
      <c r="AB24" s="620">
        <v>8658.982</v>
      </c>
    </row>
    <row r="25" spans="1:28" ht="25.5" customHeight="1">
      <c r="A25" s="1198" t="s">
        <v>748</v>
      </c>
      <c r="B25" s="981">
        <v>23289.541000000001</v>
      </c>
      <c r="C25" s="620">
        <v>10422.557000000001</v>
      </c>
      <c r="D25" s="620">
        <v>12002.130999999999</v>
      </c>
      <c r="E25" s="620">
        <v>12864.138000000001</v>
      </c>
      <c r="F25" s="620">
        <v>11785.432000000001</v>
      </c>
      <c r="G25" s="982">
        <v>11616.526</v>
      </c>
      <c r="H25" s="982">
        <v>9898.9259999999995</v>
      </c>
      <c r="I25" s="982">
        <v>10560.415000000001</v>
      </c>
      <c r="J25" s="620">
        <v>9893.2209999999995</v>
      </c>
      <c r="K25" s="620">
        <v>11375.421</v>
      </c>
      <c r="L25" s="620">
        <v>10347.296</v>
      </c>
      <c r="M25" s="620">
        <v>10364.858</v>
      </c>
      <c r="N25" s="620">
        <v>12090.007</v>
      </c>
      <c r="O25" s="620">
        <v>11531.772999999999</v>
      </c>
      <c r="P25" s="620">
        <v>11478.393</v>
      </c>
      <c r="Q25" s="620">
        <v>11685.365</v>
      </c>
      <c r="R25" s="620">
        <v>11916.002</v>
      </c>
      <c r="S25" s="620">
        <v>12474.793</v>
      </c>
      <c r="T25" s="620">
        <v>10583.724</v>
      </c>
      <c r="U25" s="620">
        <v>11462.911</v>
      </c>
      <c r="V25" s="620">
        <v>11374.428</v>
      </c>
      <c r="W25" s="620">
        <v>11025.555</v>
      </c>
      <c r="X25" s="620">
        <v>11723.178</v>
      </c>
      <c r="Y25" s="620">
        <v>12600.233</v>
      </c>
      <c r="Z25" s="620">
        <v>12225.754000000001</v>
      </c>
      <c r="AA25" s="620">
        <v>10207.325000000001</v>
      </c>
      <c r="AB25" s="620">
        <v>11808.273999999999</v>
      </c>
    </row>
    <row r="26" spans="1:28">
      <c r="A26" s="1197" t="s">
        <v>749</v>
      </c>
      <c r="B26" s="981" t="s">
        <v>302</v>
      </c>
      <c r="C26" s="620" t="s">
        <v>302</v>
      </c>
      <c r="D26" s="620" t="s">
        <v>302</v>
      </c>
      <c r="E26" s="620" t="s">
        <v>302</v>
      </c>
      <c r="F26" s="620" t="s">
        <v>302</v>
      </c>
      <c r="G26" s="982" t="s">
        <v>302</v>
      </c>
      <c r="H26" s="982" t="s">
        <v>302</v>
      </c>
      <c r="I26" s="982" t="s">
        <v>302</v>
      </c>
      <c r="J26" s="620" t="s">
        <v>302</v>
      </c>
      <c r="K26" s="620" t="s">
        <v>302</v>
      </c>
      <c r="L26" s="620" t="s">
        <v>302</v>
      </c>
      <c r="M26" s="620" t="s">
        <v>302</v>
      </c>
      <c r="N26" s="620" t="s">
        <v>302</v>
      </c>
      <c r="O26" s="620" t="s">
        <v>302</v>
      </c>
      <c r="P26" s="620" t="s">
        <v>302</v>
      </c>
      <c r="Q26" s="620" t="s">
        <v>302</v>
      </c>
      <c r="R26" s="620" t="s">
        <v>302</v>
      </c>
      <c r="S26" s="620" t="s">
        <v>302</v>
      </c>
      <c r="T26" s="620" t="s">
        <v>302</v>
      </c>
      <c r="U26" s="620" t="s">
        <v>302</v>
      </c>
      <c r="V26" s="620" t="s">
        <v>302</v>
      </c>
      <c r="W26" s="620" t="s">
        <v>302</v>
      </c>
      <c r="X26" s="620" t="s">
        <v>302</v>
      </c>
      <c r="Y26" s="620" t="s">
        <v>302</v>
      </c>
      <c r="Z26" s="620" t="s">
        <v>302</v>
      </c>
      <c r="AA26" s="620" t="s">
        <v>302</v>
      </c>
      <c r="AB26" s="620" t="s">
        <v>302</v>
      </c>
    </row>
    <row r="27" spans="1:28" ht="25.5" customHeight="1">
      <c r="A27" s="1198" t="s">
        <v>750</v>
      </c>
      <c r="B27" s="739" t="s">
        <v>302</v>
      </c>
      <c r="C27" s="620" t="s">
        <v>302</v>
      </c>
      <c r="D27" s="620" t="s">
        <v>302</v>
      </c>
      <c r="E27" s="620" t="s">
        <v>302</v>
      </c>
      <c r="F27" s="620" t="s">
        <v>302</v>
      </c>
      <c r="G27" s="620" t="s">
        <v>302</v>
      </c>
      <c r="H27" s="620" t="s">
        <v>302</v>
      </c>
      <c r="I27" s="620" t="s">
        <v>302</v>
      </c>
      <c r="J27" s="620" t="s">
        <v>302</v>
      </c>
      <c r="K27" s="620" t="s">
        <v>302</v>
      </c>
      <c r="L27" s="620" t="s">
        <v>302</v>
      </c>
      <c r="M27" s="620" t="s">
        <v>302</v>
      </c>
      <c r="N27" s="620" t="s">
        <v>302</v>
      </c>
      <c r="O27" s="620" t="s">
        <v>302</v>
      </c>
      <c r="P27" s="620" t="s">
        <v>302</v>
      </c>
      <c r="Q27" s="620" t="s">
        <v>302</v>
      </c>
      <c r="R27" s="620" t="s">
        <v>302</v>
      </c>
      <c r="S27" s="620" t="s">
        <v>302</v>
      </c>
      <c r="T27" s="620" t="s">
        <v>302</v>
      </c>
      <c r="U27" s="620" t="s">
        <v>302</v>
      </c>
      <c r="V27" s="620" t="s">
        <v>302</v>
      </c>
      <c r="W27" s="620" t="s">
        <v>302</v>
      </c>
      <c r="X27" s="620" t="s">
        <v>302</v>
      </c>
      <c r="Y27" s="620" t="s">
        <v>302</v>
      </c>
      <c r="Z27" s="620" t="s">
        <v>302</v>
      </c>
      <c r="AA27" s="620" t="s">
        <v>302</v>
      </c>
      <c r="AB27" s="620" t="s">
        <v>302</v>
      </c>
    </row>
    <row r="28" spans="1:28">
      <c r="A28" s="1197" t="s">
        <v>751</v>
      </c>
      <c r="B28" s="739">
        <v>0</v>
      </c>
      <c r="C28" s="620">
        <v>0</v>
      </c>
      <c r="D28" s="620">
        <v>0</v>
      </c>
      <c r="E28" s="620">
        <v>0</v>
      </c>
      <c r="F28" s="620">
        <v>0</v>
      </c>
      <c r="G28" s="620">
        <v>0</v>
      </c>
      <c r="H28" s="620">
        <v>0</v>
      </c>
      <c r="I28" s="620">
        <v>0</v>
      </c>
      <c r="J28" s="620">
        <v>0</v>
      </c>
      <c r="K28" s="620">
        <v>0</v>
      </c>
      <c r="L28" s="620">
        <v>0</v>
      </c>
      <c r="M28" s="620">
        <v>0</v>
      </c>
      <c r="N28" s="620">
        <v>0</v>
      </c>
      <c r="O28" s="620">
        <v>0</v>
      </c>
      <c r="P28" s="620">
        <v>0</v>
      </c>
      <c r="Q28" s="620">
        <v>0</v>
      </c>
      <c r="R28" s="620">
        <v>0</v>
      </c>
      <c r="S28" s="620">
        <v>0</v>
      </c>
      <c r="T28" s="620">
        <v>0</v>
      </c>
      <c r="U28" s="620">
        <v>394.97300000000001</v>
      </c>
      <c r="V28" s="620">
        <v>299.053</v>
      </c>
      <c r="W28" s="620">
        <v>338.84300000000002</v>
      </c>
      <c r="X28" s="620">
        <v>294.06599999999997</v>
      </c>
      <c r="Y28" s="620">
        <v>407.64600000000002</v>
      </c>
      <c r="Z28" s="620">
        <v>300.93799999999999</v>
      </c>
      <c r="AA28" s="620">
        <v>939.78700000000003</v>
      </c>
      <c r="AB28" s="620">
        <v>415.173</v>
      </c>
    </row>
    <row r="29" spans="1:28">
      <c r="A29" s="1196" t="s">
        <v>752</v>
      </c>
      <c r="B29" s="739">
        <v>855.34799999999996</v>
      </c>
      <c r="C29" s="620">
        <v>1586.864</v>
      </c>
      <c r="D29" s="620">
        <v>1645.7570000000001</v>
      </c>
      <c r="E29" s="620">
        <v>1921.076</v>
      </c>
      <c r="F29" s="620">
        <v>1785.5930000000001</v>
      </c>
      <c r="G29" s="620">
        <v>1759.673</v>
      </c>
      <c r="H29" s="620">
        <v>1936.809</v>
      </c>
      <c r="I29" s="620">
        <v>1577.4159999999999</v>
      </c>
      <c r="J29" s="620">
        <v>1573.6110000000001</v>
      </c>
      <c r="K29" s="620">
        <v>1722.7919999999999</v>
      </c>
      <c r="L29" s="620">
        <v>1059.232</v>
      </c>
      <c r="M29" s="620">
        <v>788.9</v>
      </c>
      <c r="N29" s="620">
        <v>841.31</v>
      </c>
      <c r="O29" s="620">
        <v>473.452</v>
      </c>
      <c r="P29" s="620">
        <v>579.12900000000002</v>
      </c>
      <c r="Q29" s="620">
        <v>635.58000000000004</v>
      </c>
      <c r="R29" s="620">
        <v>852.62099999999998</v>
      </c>
      <c r="S29" s="620">
        <v>876.30100000000004</v>
      </c>
      <c r="T29" s="620">
        <v>898.69799999999998</v>
      </c>
      <c r="U29" s="620">
        <v>629.36</v>
      </c>
      <c r="V29" s="620">
        <v>620.88800000000003</v>
      </c>
      <c r="W29" s="620">
        <v>635.52200000000005</v>
      </c>
      <c r="X29" s="620">
        <v>552.06700000000001</v>
      </c>
      <c r="Y29" s="620">
        <v>527.17499999999995</v>
      </c>
      <c r="Z29" s="620">
        <v>591.61400000000003</v>
      </c>
      <c r="AA29" s="620">
        <v>606.03300000000002</v>
      </c>
      <c r="AB29" s="620">
        <v>648.346</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t="s">
        <v>302</v>
      </c>
      <c r="W30" s="620" t="s">
        <v>302</v>
      </c>
      <c r="X30" s="620" t="s">
        <v>302</v>
      </c>
      <c r="Y30" s="620" t="s">
        <v>302</v>
      </c>
      <c r="Z30" s="620" t="s">
        <v>302</v>
      </c>
      <c r="AA30" s="620" t="s">
        <v>302</v>
      </c>
      <c r="AB30" s="620" t="s">
        <v>302</v>
      </c>
    </row>
    <row r="31" spans="1:28">
      <c r="A31" s="1197" t="s">
        <v>1069</v>
      </c>
      <c r="B31" s="739">
        <v>0</v>
      </c>
      <c r="C31" s="620">
        <v>0</v>
      </c>
      <c r="D31" s="620">
        <v>0</v>
      </c>
      <c r="E31" s="620">
        <v>0</v>
      </c>
      <c r="F31" s="620">
        <v>0</v>
      </c>
      <c r="G31" s="620">
        <v>0</v>
      </c>
      <c r="H31" s="620">
        <v>0</v>
      </c>
      <c r="I31" s="620">
        <v>0</v>
      </c>
      <c r="J31" s="620">
        <v>0</v>
      </c>
      <c r="K31" s="620">
        <v>0</v>
      </c>
      <c r="L31" s="620">
        <v>0</v>
      </c>
      <c r="M31" s="620">
        <v>0</v>
      </c>
      <c r="N31" s="620">
        <v>0</v>
      </c>
      <c r="O31" s="620">
        <v>0</v>
      </c>
      <c r="P31" s="620">
        <v>0</v>
      </c>
      <c r="Q31" s="620">
        <v>0</v>
      </c>
      <c r="R31" s="620">
        <v>0</v>
      </c>
      <c r="S31" s="620">
        <v>0</v>
      </c>
      <c r="T31" s="620">
        <v>0</v>
      </c>
      <c r="U31" s="620">
        <v>0</v>
      </c>
      <c r="V31" s="620">
        <v>0</v>
      </c>
      <c r="W31" s="620">
        <v>0</v>
      </c>
      <c r="X31" s="620">
        <v>0</v>
      </c>
      <c r="Y31" s="620">
        <v>0</v>
      </c>
      <c r="Z31" s="620">
        <v>0</v>
      </c>
      <c r="AA31" s="620">
        <v>0</v>
      </c>
      <c r="AB31" s="620">
        <v>0</v>
      </c>
    </row>
    <row r="32" spans="1:28">
      <c r="A32" s="1197" t="s">
        <v>753</v>
      </c>
      <c r="B32" s="739">
        <v>0</v>
      </c>
      <c r="C32" s="620">
        <v>0</v>
      </c>
      <c r="D32" s="620">
        <v>0</v>
      </c>
      <c r="E32" s="620">
        <v>0</v>
      </c>
      <c r="F32" s="620">
        <v>0</v>
      </c>
      <c r="G32" s="620">
        <v>0</v>
      </c>
      <c r="H32" s="620">
        <v>0</v>
      </c>
      <c r="I32" s="620">
        <v>0</v>
      </c>
      <c r="J32" s="620">
        <v>0</v>
      </c>
      <c r="K32" s="620">
        <v>0</v>
      </c>
      <c r="L32" s="620">
        <v>0</v>
      </c>
      <c r="M32" s="620">
        <v>0</v>
      </c>
      <c r="N32" s="620">
        <v>0</v>
      </c>
      <c r="O32" s="620">
        <v>0</v>
      </c>
      <c r="P32" s="620">
        <v>0</v>
      </c>
      <c r="Q32" s="620">
        <v>0</v>
      </c>
      <c r="R32" s="620">
        <v>0</v>
      </c>
      <c r="S32" s="620">
        <v>0</v>
      </c>
      <c r="T32" s="620">
        <v>0</v>
      </c>
      <c r="U32" s="620">
        <v>0</v>
      </c>
      <c r="V32" s="620">
        <v>0</v>
      </c>
      <c r="W32" s="620">
        <v>0</v>
      </c>
      <c r="X32" s="620">
        <v>0</v>
      </c>
      <c r="Y32" s="620">
        <v>0</v>
      </c>
      <c r="Z32" s="620">
        <v>0</v>
      </c>
      <c r="AA32" s="620">
        <v>0</v>
      </c>
      <c r="AB32" s="620">
        <v>0</v>
      </c>
    </row>
    <row r="33" spans="1:28">
      <c r="A33" s="1197" t="s">
        <v>754</v>
      </c>
      <c r="B33" s="739">
        <v>550.798</v>
      </c>
      <c r="C33" s="620">
        <v>755.08699999999999</v>
      </c>
      <c r="D33" s="620">
        <v>901.26800000000003</v>
      </c>
      <c r="E33" s="620">
        <v>1135.337</v>
      </c>
      <c r="F33" s="620">
        <v>856.07600000000002</v>
      </c>
      <c r="G33" s="620">
        <v>1030.5129999999999</v>
      </c>
      <c r="H33" s="620">
        <v>1176.761</v>
      </c>
      <c r="I33" s="620">
        <v>839.976</v>
      </c>
      <c r="J33" s="620">
        <v>842.32899999999995</v>
      </c>
      <c r="K33" s="620">
        <v>908.97299999999996</v>
      </c>
      <c r="L33" s="620">
        <v>340.86700000000002</v>
      </c>
      <c r="M33" s="620">
        <v>84.373999999999995</v>
      </c>
      <c r="N33" s="620">
        <v>234.20099999999999</v>
      </c>
      <c r="O33" s="620">
        <v>267.50799999999998</v>
      </c>
      <c r="P33" s="620">
        <v>160.227</v>
      </c>
      <c r="Q33" s="620">
        <v>107.044</v>
      </c>
      <c r="R33" s="620">
        <v>238.494</v>
      </c>
      <c r="S33" s="620">
        <v>266.01499999999999</v>
      </c>
      <c r="T33" s="620">
        <v>321.49099999999999</v>
      </c>
      <c r="U33" s="620">
        <v>51.134</v>
      </c>
      <c r="V33" s="620">
        <v>20.623999999999999</v>
      </c>
      <c r="W33" s="620">
        <v>13.028</v>
      </c>
      <c r="X33" s="620">
        <v>12.571</v>
      </c>
      <c r="Y33" s="620">
        <v>53.164999999999999</v>
      </c>
      <c r="Z33" s="620">
        <v>28.375</v>
      </c>
      <c r="AA33" s="620">
        <v>62.741999999999997</v>
      </c>
      <c r="AB33" s="620">
        <v>149.04599999999999</v>
      </c>
    </row>
    <row r="34" spans="1:28" ht="25.5" customHeight="1">
      <c r="A34" s="1198" t="s">
        <v>755</v>
      </c>
      <c r="B34" s="739">
        <v>267.15600000000001</v>
      </c>
      <c r="C34" s="620">
        <v>0</v>
      </c>
      <c r="D34" s="620">
        <v>0</v>
      </c>
      <c r="E34" s="620">
        <v>0</v>
      </c>
      <c r="F34" s="620">
        <v>0</v>
      </c>
      <c r="G34" s="620">
        <v>0</v>
      </c>
      <c r="H34" s="620">
        <v>0</v>
      </c>
      <c r="I34" s="620">
        <v>0</v>
      </c>
      <c r="J34" s="620">
        <v>0</v>
      </c>
      <c r="K34" s="620">
        <v>0</v>
      </c>
      <c r="L34" s="620">
        <v>0</v>
      </c>
      <c r="M34" s="620">
        <v>0</v>
      </c>
      <c r="N34" s="620">
        <v>0</v>
      </c>
      <c r="O34" s="620">
        <v>0</v>
      </c>
      <c r="P34" s="620">
        <v>0</v>
      </c>
      <c r="Q34" s="620">
        <v>0</v>
      </c>
      <c r="R34" s="620">
        <v>0</v>
      </c>
      <c r="S34" s="620">
        <v>0</v>
      </c>
      <c r="T34" s="620">
        <v>0</v>
      </c>
      <c r="U34" s="620">
        <v>0</v>
      </c>
      <c r="V34" s="620">
        <v>0</v>
      </c>
      <c r="W34" s="620">
        <v>0</v>
      </c>
      <c r="X34" s="620">
        <v>0</v>
      </c>
      <c r="Y34" s="620">
        <v>0</v>
      </c>
      <c r="Z34" s="620">
        <v>0</v>
      </c>
      <c r="AA34" s="620">
        <v>0</v>
      </c>
      <c r="AB34" s="620">
        <v>0</v>
      </c>
    </row>
    <row r="35" spans="1:28">
      <c r="A35" s="1197" t="s">
        <v>756</v>
      </c>
      <c r="B35" s="739" t="s">
        <v>302</v>
      </c>
      <c r="C35" s="620" t="s">
        <v>302</v>
      </c>
      <c r="D35" s="620" t="s">
        <v>302</v>
      </c>
      <c r="E35" s="620" t="s">
        <v>302</v>
      </c>
      <c r="F35" s="620" t="s">
        <v>302</v>
      </c>
      <c r="G35" s="620" t="s">
        <v>302</v>
      </c>
      <c r="H35" s="620" t="s">
        <v>302</v>
      </c>
      <c r="I35" s="620" t="s">
        <v>302</v>
      </c>
      <c r="J35" s="620" t="s">
        <v>302</v>
      </c>
      <c r="K35" s="620" t="s">
        <v>302</v>
      </c>
      <c r="L35" s="620" t="s">
        <v>302</v>
      </c>
      <c r="M35" s="620" t="s">
        <v>302</v>
      </c>
      <c r="N35" s="620" t="s">
        <v>302</v>
      </c>
      <c r="O35" s="620" t="s">
        <v>302</v>
      </c>
      <c r="P35" s="620" t="s">
        <v>302</v>
      </c>
      <c r="Q35" s="620" t="s">
        <v>302</v>
      </c>
      <c r="R35" s="620" t="s">
        <v>302</v>
      </c>
      <c r="S35" s="620" t="s">
        <v>302</v>
      </c>
      <c r="T35" s="620" t="s">
        <v>302</v>
      </c>
      <c r="U35" s="620" t="s">
        <v>302</v>
      </c>
      <c r="V35" s="620" t="s">
        <v>302</v>
      </c>
      <c r="W35" s="620" t="s">
        <v>302</v>
      </c>
      <c r="X35" s="620" t="s">
        <v>302</v>
      </c>
      <c r="Y35" s="620" t="s">
        <v>302</v>
      </c>
      <c r="Z35" s="620" t="s">
        <v>302</v>
      </c>
      <c r="AA35" s="620" t="s">
        <v>302</v>
      </c>
      <c r="AB35" s="620" t="s">
        <v>302</v>
      </c>
    </row>
    <row r="36" spans="1:28">
      <c r="A36" s="1186" t="s">
        <v>1070</v>
      </c>
      <c r="B36" s="739">
        <v>7758.5330000000004</v>
      </c>
      <c r="C36" s="620">
        <v>9337.8379999999997</v>
      </c>
      <c r="D36" s="620">
        <v>9663.5930000000008</v>
      </c>
      <c r="E36" s="620">
        <v>9434.9639999999999</v>
      </c>
      <c r="F36" s="620">
        <v>10249.188</v>
      </c>
      <c r="G36" s="620">
        <v>9879.0429999999997</v>
      </c>
      <c r="H36" s="620">
        <v>9249.7099999999991</v>
      </c>
      <c r="I36" s="620">
        <v>11038.314</v>
      </c>
      <c r="J36" s="620">
        <v>9940.1839999999993</v>
      </c>
      <c r="K36" s="620">
        <v>7004.183</v>
      </c>
      <c r="L36" s="620">
        <v>11253.179</v>
      </c>
      <c r="M36" s="620">
        <v>10867.61</v>
      </c>
      <c r="N36" s="620">
        <v>9934.0429999999997</v>
      </c>
      <c r="O36" s="620">
        <v>11056.369000000001</v>
      </c>
      <c r="P36" s="620">
        <v>10929.582</v>
      </c>
      <c r="Q36" s="620">
        <v>11702.968000000001</v>
      </c>
      <c r="R36" s="620">
        <v>10803.353999999999</v>
      </c>
      <c r="S36" s="620">
        <v>10754.55</v>
      </c>
      <c r="T36" s="620">
        <v>12305.23</v>
      </c>
      <c r="U36" s="620">
        <v>12900.7</v>
      </c>
      <c r="V36" s="620">
        <v>14269.72</v>
      </c>
      <c r="W36" s="620">
        <v>12615.200999999999</v>
      </c>
      <c r="X36" s="620">
        <v>12725.205</v>
      </c>
      <c r="Y36" s="620">
        <v>12767.454</v>
      </c>
      <c r="Z36" s="620">
        <v>9892.5480000000007</v>
      </c>
      <c r="AA36" s="620">
        <v>10982.674999999999</v>
      </c>
      <c r="AB36" s="620">
        <v>11663.169</v>
      </c>
    </row>
    <row r="37" spans="1:28">
      <c r="A37" s="1187" t="s">
        <v>1071</v>
      </c>
      <c r="B37" s="981">
        <v>7245.9780000000001</v>
      </c>
      <c r="C37" s="620">
        <v>8569.7479999999996</v>
      </c>
      <c r="D37" s="620">
        <v>9181.56</v>
      </c>
      <c r="E37" s="620">
        <v>8856.973</v>
      </c>
      <c r="F37" s="620">
        <v>9426.4089999999997</v>
      </c>
      <c r="G37" s="982">
        <v>8892</v>
      </c>
      <c r="H37" s="982">
        <v>8239.8559999999998</v>
      </c>
      <c r="I37" s="982">
        <v>9947.1489999999994</v>
      </c>
      <c r="J37" s="620">
        <v>8818.6489999999994</v>
      </c>
      <c r="K37" s="620">
        <v>5886.2209999999995</v>
      </c>
      <c r="L37" s="620">
        <v>9950.5110000000004</v>
      </c>
      <c r="M37" s="620">
        <v>9224.1949999999997</v>
      </c>
      <c r="N37" s="620">
        <v>7948.0879999999997</v>
      </c>
      <c r="O37" s="620">
        <v>8963.9220000000005</v>
      </c>
      <c r="P37" s="620">
        <v>9391.268</v>
      </c>
      <c r="Q37" s="620">
        <v>10279.499</v>
      </c>
      <c r="R37" s="620">
        <v>9265.3019999999997</v>
      </c>
      <c r="S37" s="620">
        <v>9221.1440000000002</v>
      </c>
      <c r="T37" s="620">
        <v>10232.552</v>
      </c>
      <c r="U37" s="620">
        <v>10379.717000000001</v>
      </c>
      <c r="V37" s="620">
        <v>11904.867</v>
      </c>
      <c r="W37" s="620">
        <v>10350.870000000001</v>
      </c>
      <c r="X37" s="620">
        <v>10189.572</v>
      </c>
      <c r="Y37" s="620">
        <v>10648.027</v>
      </c>
      <c r="Z37" s="620">
        <v>7482.8289999999997</v>
      </c>
      <c r="AA37" s="620">
        <v>8920.4390000000003</v>
      </c>
      <c r="AB37" s="620">
        <v>9908.56</v>
      </c>
    </row>
    <row r="38" spans="1:28">
      <c r="A38" s="1189" t="s">
        <v>757</v>
      </c>
      <c r="B38" s="739">
        <v>1875.3789999999999</v>
      </c>
      <c r="C38" s="620">
        <v>2533.2730000000001</v>
      </c>
      <c r="D38" s="620">
        <v>2238.8490000000002</v>
      </c>
      <c r="E38" s="620">
        <v>2598.4140000000002</v>
      </c>
      <c r="F38" s="620">
        <v>2685.4740000000002</v>
      </c>
      <c r="G38" s="620">
        <v>2915.348</v>
      </c>
      <c r="H38" s="620">
        <v>2446.6320000000001</v>
      </c>
      <c r="I38" s="620">
        <v>3369.5949999999998</v>
      </c>
      <c r="J38" s="620">
        <v>2767.32</v>
      </c>
      <c r="K38" s="620">
        <v>1731.489</v>
      </c>
      <c r="L38" s="620">
        <v>3357.7489999999998</v>
      </c>
      <c r="M38" s="620">
        <v>2889.8339999999998</v>
      </c>
      <c r="N38" s="620">
        <v>2426.5300000000002</v>
      </c>
      <c r="O38" s="620">
        <v>2344.3110000000001</v>
      </c>
      <c r="P38" s="620">
        <v>2821.7339999999999</v>
      </c>
      <c r="Q38" s="620">
        <v>3093.1469999999999</v>
      </c>
      <c r="R38" s="620">
        <v>2662.36</v>
      </c>
      <c r="S38" s="620">
        <v>2166.7530000000002</v>
      </c>
      <c r="T38" s="620">
        <v>2665.58</v>
      </c>
      <c r="U38" s="620">
        <v>3151.2069999999999</v>
      </c>
      <c r="V38" s="620">
        <v>3316.377</v>
      </c>
      <c r="W38" s="620">
        <v>3094.8139999999999</v>
      </c>
      <c r="X38" s="620">
        <v>2932.3130000000001</v>
      </c>
      <c r="Y38" s="620">
        <v>2755.43</v>
      </c>
      <c r="Z38" s="620">
        <v>2048.652</v>
      </c>
      <c r="AA38" s="620">
        <v>2574.6030000000001</v>
      </c>
      <c r="AB38" s="620">
        <v>2765.3919999999998</v>
      </c>
    </row>
    <row r="39" spans="1:28">
      <c r="A39" s="1196" t="s">
        <v>758</v>
      </c>
      <c r="B39" s="739">
        <v>1863.9259999999999</v>
      </c>
      <c r="C39" s="620">
        <v>2506.1930000000002</v>
      </c>
      <c r="D39" s="620">
        <v>2198.2640000000001</v>
      </c>
      <c r="E39" s="620">
        <v>2545.4160000000002</v>
      </c>
      <c r="F39" s="620">
        <v>2609.2440000000001</v>
      </c>
      <c r="G39" s="620">
        <v>2839.4290000000001</v>
      </c>
      <c r="H39" s="620">
        <v>2408.3319999999999</v>
      </c>
      <c r="I39" s="620">
        <v>3304.3519999999999</v>
      </c>
      <c r="J39" s="620">
        <v>2718.5680000000002</v>
      </c>
      <c r="K39" s="620">
        <v>1696.498</v>
      </c>
      <c r="L39" s="620">
        <v>3265.991</v>
      </c>
      <c r="M39" s="620">
        <v>2825.3629999999998</v>
      </c>
      <c r="N39" s="620">
        <v>2376.953</v>
      </c>
      <c r="O39" s="620">
        <v>2306.9989999999998</v>
      </c>
      <c r="P39" s="620">
        <v>2803.6120000000001</v>
      </c>
      <c r="Q39" s="620">
        <v>3057.3389999999999</v>
      </c>
      <c r="R39" s="620">
        <v>2630.19</v>
      </c>
      <c r="S39" s="620">
        <v>2138.6419999999998</v>
      </c>
      <c r="T39" s="620">
        <v>2630.5830000000001</v>
      </c>
      <c r="U39" s="620">
        <v>3119.6559999999999</v>
      </c>
      <c r="V39" s="620">
        <v>3276.72</v>
      </c>
      <c r="W39" s="620">
        <v>3059.627</v>
      </c>
      <c r="X39" s="620">
        <v>2890.1779999999999</v>
      </c>
      <c r="Y39" s="620">
        <v>2715.152</v>
      </c>
      <c r="Z39" s="620">
        <v>2026.4490000000001</v>
      </c>
      <c r="AA39" s="620">
        <v>2543.4589999999998</v>
      </c>
      <c r="AB39" s="620">
        <v>2729.2719999999999</v>
      </c>
    </row>
    <row r="40" spans="1:28" ht="14.5">
      <c r="A40" s="1196" t="s">
        <v>1445</v>
      </c>
      <c r="B40" s="739">
        <v>11.452999999999999</v>
      </c>
      <c r="C40" s="620">
        <v>27.08</v>
      </c>
      <c r="D40" s="620">
        <v>40.585000000000001</v>
      </c>
      <c r="E40" s="620">
        <v>52.997999999999998</v>
      </c>
      <c r="F40" s="620">
        <v>76.23</v>
      </c>
      <c r="G40" s="620">
        <v>75.918999999999997</v>
      </c>
      <c r="H40" s="620">
        <v>38.299999999999997</v>
      </c>
      <c r="I40" s="620">
        <v>65.242999999999995</v>
      </c>
      <c r="J40" s="620">
        <v>48.752000000000002</v>
      </c>
      <c r="K40" s="620">
        <v>34.991</v>
      </c>
      <c r="L40" s="620">
        <v>91.757999999999996</v>
      </c>
      <c r="M40" s="620">
        <v>64.471000000000004</v>
      </c>
      <c r="N40" s="620">
        <v>49.576999999999998</v>
      </c>
      <c r="O40" s="620">
        <v>37.311999999999998</v>
      </c>
      <c r="P40" s="620">
        <v>18.122</v>
      </c>
      <c r="Q40" s="620">
        <v>35.808</v>
      </c>
      <c r="R40" s="620">
        <v>32.17</v>
      </c>
      <c r="S40" s="620">
        <v>28.111000000000001</v>
      </c>
      <c r="T40" s="620">
        <v>34.997</v>
      </c>
      <c r="U40" s="620">
        <v>31.550999999999998</v>
      </c>
      <c r="V40" s="620">
        <v>39.656999999999996</v>
      </c>
      <c r="W40" s="620">
        <v>35.186999999999998</v>
      </c>
      <c r="X40" s="620">
        <v>42.134999999999998</v>
      </c>
      <c r="Y40" s="620">
        <v>40.277999999999999</v>
      </c>
      <c r="Z40" s="620">
        <v>22.202999999999999</v>
      </c>
      <c r="AA40" s="620">
        <v>31.143999999999998</v>
      </c>
      <c r="AB40" s="620">
        <v>36.119999999999997</v>
      </c>
    </row>
    <row r="41" spans="1:28">
      <c r="A41" s="1189" t="s">
        <v>759</v>
      </c>
      <c r="B41" s="739">
        <v>785.35400000000004</v>
      </c>
      <c r="C41" s="620">
        <v>923.06</v>
      </c>
      <c r="D41" s="620">
        <v>1219.3389999999999</v>
      </c>
      <c r="E41" s="620">
        <v>972.12300000000005</v>
      </c>
      <c r="F41" s="620">
        <v>1122.991</v>
      </c>
      <c r="G41" s="620">
        <v>877.36099999999999</v>
      </c>
      <c r="H41" s="620">
        <v>982.38800000000003</v>
      </c>
      <c r="I41" s="620">
        <v>955.61800000000005</v>
      </c>
      <c r="J41" s="620">
        <v>957.42100000000005</v>
      </c>
      <c r="K41" s="620">
        <v>775.375</v>
      </c>
      <c r="L41" s="620">
        <v>1153.1890000000001</v>
      </c>
      <c r="M41" s="620">
        <v>937.45</v>
      </c>
      <c r="N41" s="620">
        <v>644.58799999999997</v>
      </c>
      <c r="O41" s="620">
        <v>829.48800000000006</v>
      </c>
      <c r="P41" s="620">
        <v>616.80200000000002</v>
      </c>
      <c r="Q41" s="620">
        <v>778.32100000000003</v>
      </c>
      <c r="R41" s="620">
        <v>684.45500000000004</v>
      </c>
      <c r="S41" s="620">
        <v>873.822</v>
      </c>
      <c r="T41" s="620">
        <v>869.12</v>
      </c>
      <c r="U41" s="620">
        <v>808.63</v>
      </c>
      <c r="V41" s="620">
        <v>1084.7370000000001</v>
      </c>
      <c r="W41" s="620">
        <v>771.22900000000004</v>
      </c>
      <c r="X41" s="620">
        <v>839.06799999999998</v>
      </c>
      <c r="Y41" s="620">
        <v>806.28200000000004</v>
      </c>
      <c r="Z41" s="620">
        <v>654.16300000000001</v>
      </c>
      <c r="AA41" s="620">
        <v>786.30899999999997</v>
      </c>
      <c r="AB41" s="620">
        <v>820.35699999999997</v>
      </c>
    </row>
    <row r="42" spans="1:28">
      <c r="A42" s="1189" t="s">
        <v>760</v>
      </c>
      <c r="B42" s="739">
        <v>421.137</v>
      </c>
      <c r="C42" s="620">
        <v>262.84100000000001</v>
      </c>
      <c r="D42" s="620">
        <v>135.93100000000001</v>
      </c>
      <c r="E42" s="620">
        <v>231.27099999999999</v>
      </c>
      <c r="F42" s="620">
        <v>300.46199999999999</v>
      </c>
      <c r="G42" s="620">
        <v>415.66899999999998</v>
      </c>
      <c r="H42" s="620">
        <v>251.81200000000001</v>
      </c>
      <c r="I42" s="620">
        <v>358.47800000000001</v>
      </c>
      <c r="J42" s="620">
        <v>321.59500000000003</v>
      </c>
      <c r="K42" s="620">
        <v>265.71699999999998</v>
      </c>
      <c r="L42" s="620">
        <v>496.80900000000003</v>
      </c>
      <c r="M42" s="620">
        <v>468.00099999999998</v>
      </c>
      <c r="N42" s="620">
        <v>448.90100000000001</v>
      </c>
      <c r="O42" s="620">
        <v>434.99599999999998</v>
      </c>
      <c r="P42" s="620">
        <v>466.21699999999998</v>
      </c>
      <c r="Q42" s="620">
        <v>579.28899999999999</v>
      </c>
      <c r="R42" s="620">
        <v>524.39700000000005</v>
      </c>
      <c r="S42" s="620">
        <v>301.35399999999998</v>
      </c>
      <c r="T42" s="620">
        <v>440.065</v>
      </c>
      <c r="U42" s="620">
        <v>544.82500000000005</v>
      </c>
      <c r="V42" s="620">
        <v>598.84400000000005</v>
      </c>
      <c r="W42" s="620">
        <v>489.68599999999998</v>
      </c>
      <c r="X42" s="620">
        <v>382.358</v>
      </c>
      <c r="Y42" s="620">
        <v>371.02499999999998</v>
      </c>
      <c r="Z42" s="620">
        <v>314.39699999999999</v>
      </c>
      <c r="AA42" s="620">
        <v>181.845</v>
      </c>
      <c r="AB42" s="620">
        <v>274.505</v>
      </c>
    </row>
    <row r="43" spans="1:28">
      <c r="A43" s="1189" t="s">
        <v>761</v>
      </c>
      <c r="B43" s="739">
        <v>190.922</v>
      </c>
      <c r="C43" s="620">
        <v>221.84800000000001</v>
      </c>
      <c r="D43" s="620">
        <v>241.01499999999999</v>
      </c>
      <c r="E43" s="620">
        <v>162.601</v>
      </c>
      <c r="F43" s="620">
        <v>248.75700000000001</v>
      </c>
      <c r="G43" s="620">
        <v>198.53800000000001</v>
      </c>
      <c r="H43" s="620">
        <v>278.00099999999998</v>
      </c>
      <c r="I43" s="620">
        <v>231.25899999999999</v>
      </c>
      <c r="J43" s="620">
        <v>222.95599999999999</v>
      </c>
      <c r="K43" s="620">
        <v>276.02499999999998</v>
      </c>
      <c r="L43" s="620">
        <v>270.63499999999999</v>
      </c>
      <c r="M43" s="620">
        <v>233.768</v>
      </c>
      <c r="N43" s="620">
        <v>252.94</v>
      </c>
      <c r="O43" s="620">
        <v>188.78800000000001</v>
      </c>
      <c r="P43" s="620">
        <v>253.02600000000001</v>
      </c>
      <c r="Q43" s="620">
        <v>247.16399999999999</v>
      </c>
      <c r="R43" s="620">
        <v>194.828</v>
      </c>
      <c r="S43" s="620">
        <v>151.62700000000001</v>
      </c>
      <c r="T43" s="620">
        <v>245.21</v>
      </c>
      <c r="U43" s="620">
        <v>185.47399999999999</v>
      </c>
      <c r="V43" s="620">
        <v>202.79</v>
      </c>
      <c r="W43" s="620">
        <v>171.07599999999999</v>
      </c>
      <c r="X43" s="620">
        <v>188.50399999999999</v>
      </c>
      <c r="Y43" s="620">
        <v>196.09200000000001</v>
      </c>
      <c r="Z43" s="620">
        <v>189.01599999999999</v>
      </c>
      <c r="AA43" s="620">
        <v>157.50200000000001</v>
      </c>
      <c r="AB43" s="620">
        <v>169.25299999999999</v>
      </c>
    </row>
    <row r="44" spans="1:28">
      <c r="A44" s="1196" t="s">
        <v>762</v>
      </c>
      <c r="B44" s="739">
        <v>69.808999999999997</v>
      </c>
      <c r="C44" s="620">
        <v>82.078999999999994</v>
      </c>
      <c r="D44" s="620">
        <v>90.231999999999999</v>
      </c>
      <c r="E44" s="620">
        <v>81.710999999999999</v>
      </c>
      <c r="F44" s="620">
        <v>84.796000000000006</v>
      </c>
      <c r="G44" s="620">
        <v>86.656000000000006</v>
      </c>
      <c r="H44" s="620">
        <v>92.63</v>
      </c>
      <c r="I44" s="620">
        <v>108.232</v>
      </c>
      <c r="J44" s="620">
        <v>114.45399999999999</v>
      </c>
      <c r="K44" s="620">
        <v>125.357</v>
      </c>
      <c r="L44" s="620">
        <v>142.136</v>
      </c>
      <c r="M44" s="620">
        <v>129.94999999999999</v>
      </c>
      <c r="N44" s="620">
        <v>126.858</v>
      </c>
      <c r="O44" s="620">
        <v>128.417</v>
      </c>
      <c r="P44" s="620">
        <v>126.292</v>
      </c>
      <c r="Q44" s="620">
        <v>132.15700000000001</v>
      </c>
      <c r="R44" s="620">
        <v>124.71899999999999</v>
      </c>
      <c r="S44" s="620">
        <v>122.108</v>
      </c>
      <c r="T44" s="620">
        <v>124.253</v>
      </c>
      <c r="U44" s="620">
        <v>105.926</v>
      </c>
      <c r="V44" s="620">
        <v>109.80800000000001</v>
      </c>
      <c r="W44" s="620">
        <v>94.533000000000001</v>
      </c>
      <c r="X44" s="620">
        <v>100.21</v>
      </c>
      <c r="Y44" s="620">
        <v>110.91800000000001</v>
      </c>
      <c r="Z44" s="620">
        <v>111.15600000000001</v>
      </c>
      <c r="AA44" s="620">
        <v>111.187</v>
      </c>
      <c r="AB44" s="620">
        <v>106.178</v>
      </c>
    </row>
    <row r="45" spans="1:28" ht="14.5">
      <c r="A45" s="1196" t="s">
        <v>1446</v>
      </c>
      <c r="B45" s="739">
        <v>121.113</v>
      </c>
      <c r="C45" s="620">
        <v>139.76900000000001</v>
      </c>
      <c r="D45" s="620">
        <v>150.78299999999999</v>
      </c>
      <c r="E45" s="620">
        <v>80.89</v>
      </c>
      <c r="F45" s="620">
        <v>163.96100000000001</v>
      </c>
      <c r="G45" s="620">
        <v>111.88200000000001</v>
      </c>
      <c r="H45" s="620">
        <v>185.37100000000001</v>
      </c>
      <c r="I45" s="620">
        <v>123.027</v>
      </c>
      <c r="J45" s="620">
        <v>108.502</v>
      </c>
      <c r="K45" s="620">
        <v>150.66800000000001</v>
      </c>
      <c r="L45" s="620">
        <v>128.499</v>
      </c>
      <c r="M45" s="620">
        <v>103.818</v>
      </c>
      <c r="N45" s="620">
        <v>126.08199999999999</v>
      </c>
      <c r="O45" s="620">
        <v>60.371000000000002</v>
      </c>
      <c r="P45" s="620">
        <v>126.73399999999999</v>
      </c>
      <c r="Q45" s="620">
        <v>115.00700000000001</v>
      </c>
      <c r="R45" s="620">
        <v>70.108999999999995</v>
      </c>
      <c r="S45" s="620">
        <v>29.518999999999998</v>
      </c>
      <c r="T45" s="620">
        <v>120.95699999999999</v>
      </c>
      <c r="U45" s="620">
        <v>79.548000000000002</v>
      </c>
      <c r="V45" s="620">
        <v>92.981999999999999</v>
      </c>
      <c r="W45" s="620">
        <v>76.543000000000006</v>
      </c>
      <c r="X45" s="620">
        <v>88.293999999999997</v>
      </c>
      <c r="Y45" s="620">
        <v>85.174000000000007</v>
      </c>
      <c r="Z45" s="620">
        <v>77.86</v>
      </c>
      <c r="AA45" s="620">
        <v>46.314999999999998</v>
      </c>
      <c r="AB45" s="620">
        <v>63.075000000000003</v>
      </c>
    </row>
    <row r="46" spans="1:28">
      <c r="A46" s="1189" t="s">
        <v>763</v>
      </c>
      <c r="B46" s="739">
        <v>861.19200000000001</v>
      </c>
      <c r="C46" s="620">
        <v>1175.3320000000001</v>
      </c>
      <c r="D46" s="620">
        <v>1013.425</v>
      </c>
      <c r="E46" s="620">
        <v>1159.788</v>
      </c>
      <c r="F46" s="620">
        <v>1201.4179999999999</v>
      </c>
      <c r="G46" s="620">
        <v>1289.0229999999999</v>
      </c>
      <c r="H46" s="620">
        <v>1087.364</v>
      </c>
      <c r="I46" s="620">
        <v>1541.085</v>
      </c>
      <c r="J46" s="620">
        <v>1240.1780000000001</v>
      </c>
      <c r="K46" s="620">
        <v>764.33100000000002</v>
      </c>
      <c r="L46" s="620">
        <v>1486.027</v>
      </c>
      <c r="M46" s="620">
        <v>1264.203</v>
      </c>
      <c r="N46" s="620">
        <v>1079.7670000000001</v>
      </c>
      <c r="O46" s="620">
        <v>1027.816</v>
      </c>
      <c r="P46" s="620">
        <v>1240.2460000000001</v>
      </c>
      <c r="Q46" s="620">
        <v>1378.586</v>
      </c>
      <c r="R46" s="620">
        <v>1163.338</v>
      </c>
      <c r="S46" s="620">
        <v>913.36400000000003</v>
      </c>
      <c r="T46" s="620">
        <v>1147.443</v>
      </c>
      <c r="U46" s="620">
        <v>1409.2280000000001</v>
      </c>
      <c r="V46" s="620">
        <v>1451.163</v>
      </c>
      <c r="W46" s="620">
        <v>1378.067</v>
      </c>
      <c r="X46" s="620">
        <v>1291.4590000000001</v>
      </c>
      <c r="Y46" s="620">
        <v>1192.3019999999999</v>
      </c>
      <c r="Z46" s="620">
        <v>901.84400000000005</v>
      </c>
      <c r="AA46" s="620">
        <v>1145.873</v>
      </c>
      <c r="AB46" s="620">
        <v>1229.585</v>
      </c>
    </row>
    <row r="47" spans="1:28" ht="25">
      <c r="A47" s="1190" t="s">
        <v>1447</v>
      </c>
      <c r="B47" s="739">
        <v>245.268</v>
      </c>
      <c r="C47" s="620">
        <v>268.536</v>
      </c>
      <c r="D47" s="620">
        <v>282.17599999999999</v>
      </c>
      <c r="E47" s="620">
        <v>248.13200000000001</v>
      </c>
      <c r="F47" s="620">
        <v>242.77099999999999</v>
      </c>
      <c r="G47" s="620">
        <v>271.74</v>
      </c>
      <c r="H47" s="620">
        <v>292.95299999999997</v>
      </c>
      <c r="I47" s="620">
        <v>273.41300000000001</v>
      </c>
      <c r="J47" s="620">
        <v>115.65900000000001</v>
      </c>
      <c r="K47" s="620">
        <v>67.155000000000001</v>
      </c>
      <c r="L47" s="620">
        <v>66.608999999999995</v>
      </c>
      <c r="M47" s="620">
        <v>63.826000000000001</v>
      </c>
      <c r="N47" s="620">
        <v>74.998000000000005</v>
      </c>
      <c r="O47" s="620">
        <v>131.864</v>
      </c>
      <c r="P47" s="620">
        <v>131.22800000000001</v>
      </c>
      <c r="Q47" s="620">
        <v>130.126</v>
      </c>
      <c r="R47" s="620">
        <v>112.331</v>
      </c>
      <c r="S47" s="620">
        <v>111.568</v>
      </c>
      <c r="T47" s="620">
        <v>112.67</v>
      </c>
      <c r="U47" s="620">
        <v>113.64400000000001</v>
      </c>
      <c r="V47" s="620">
        <v>113.57</v>
      </c>
      <c r="W47" s="620">
        <v>111.857</v>
      </c>
      <c r="X47" s="620">
        <v>120.69799999999999</v>
      </c>
      <c r="Y47" s="620">
        <v>117.88500000000001</v>
      </c>
      <c r="Z47" s="620">
        <v>114.702</v>
      </c>
      <c r="AA47" s="620">
        <v>165.215</v>
      </c>
      <c r="AB47" s="620">
        <v>162.32499999999999</v>
      </c>
    </row>
    <row r="48" spans="1:28">
      <c r="A48" s="1189" t="s">
        <v>764</v>
      </c>
      <c r="B48" s="739">
        <v>2866.7260000000001</v>
      </c>
      <c r="C48" s="620">
        <v>3184.8580000000002</v>
      </c>
      <c r="D48" s="620">
        <v>4050.8249999999998</v>
      </c>
      <c r="E48" s="620">
        <v>3484.6439999999998</v>
      </c>
      <c r="F48" s="620">
        <v>3624.5360000000001</v>
      </c>
      <c r="G48" s="620">
        <v>2924.3209999999999</v>
      </c>
      <c r="H48" s="620">
        <v>2900.7060000000001</v>
      </c>
      <c r="I48" s="620">
        <v>3217.701</v>
      </c>
      <c r="J48" s="620">
        <v>3193.52</v>
      </c>
      <c r="K48" s="620">
        <v>2006.1289999999999</v>
      </c>
      <c r="L48" s="620">
        <v>3119.4929999999999</v>
      </c>
      <c r="M48" s="620">
        <v>3367.1129999999998</v>
      </c>
      <c r="N48" s="620">
        <v>3020.364</v>
      </c>
      <c r="O48" s="620">
        <v>4006.6590000000001</v>
      </c>
      <c r="P48" s="620">
        <v>3862.0149999999999</v>
      </c>
      <c r="Q48" s="620">
        <v>4072.866</v>
      </c>
      <c r="R48" s="620">
        <v>3923.5929999999998</v>
      </c>
      <c r="S48" s="620">
        <v>4702.6559999999999</v>
      </c>
      <c r="T48" s="620">
        <v>4752.4639999999999</v>
      </c>
      <c r="U48" s="620">
        <v>4166.7089999999998</v>
      </c>
      <c r="V48" s="620">
        <v>5137.3860000000004</v>
      </c>
      <c r="W48" s="620">
        <v>4334.1409999999996</v>
      </c>
      <c r="X48" s="620">
        <v>4435.1719999999996</v>
      </c>
      <c r="Y48" s="620">
        <v>5209.0110000000004</v>
      </c>
      <c r="Z48" s="620">
        <v>3260.0549999999998</v>
      </c>
      <c r="AA48" s="620">
        <v>3909.0920000000001</v>
      </c>
      <c r="AB48" s="620">
        <v>4487.143</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620" t="s">
        <v>302</v>
      </c>
      <c r="Y49" s="620" t="s">
        <v>302</v>
      </c>
      <c r="Z49" s="620" t="s">
        <v>302</v>
      </c>
      <c r="AA49" s="620" t="s">
        <v>302</v>
      </c>
      <c r="AB49" s="620" t="s">
        <v>302</v>
      </c>
    </row>
    <row r="50" spans="1:28">
      <c r="A50" s="1187" t="s">
        <v>765</v>
      </c>
      <c r="B50" s="739">
        <v>508.70499999999998</v>
      </c>
      <c r="C50" s="620">
        <v>764.42100000000005</v>
      </c>
      <c r="D50" s="620">
        <v>478.21499999999997</v>
      </c>
      <c r="E50" s="620">
        <v>574.16800000000001</v>
      </c>
      <c r="F50" s="620">
        <v>818.88199999999995</v>
      </c>
      <c r="G50" s="620">
        <v>981.64300000000003</v>
      </c>
      <c r="H50" s="620">
        <v>1005.123</v>
      </c>
      <c r="I50" s="620">
        <v>1085.7339999999999</v>
      </c>
      <c r="J50" s="620">
        <v>1115.403</v>
      </c>
      <c r="K50" s="620">
        <v>1113.1420000000001</v>
      </c>
      <c r="L50" s="620">
        <v>1296.8510000000001</v>
      </c>
      <c r="M50" s="620">
        <v>1637.8920000000001</v>
      </c>
      <c r="N50" s="620">
        <v>1981.6320000000001</v>
      </c>
      <c r="O50" s="620">
        <v>2087.6640000000002</v>
      </c>
      <c r="P50" s="620">
        <v>1531.973</v>
      </c>
      <c r="Q50" s="620">
        <v>1418.069</v>
      </c>
      <c r="R50" s="620">
        <v>1530.0889999999999</v>
      </c>
      <c r="S50" s="620">
        <v>1526.3820000000001</v>
      </c>
      <c r="T50" s="620">
        <v>2064.6089999999999</v>
      </c>
      <c r="U50" s="620">
        <v>2513.3560000000002</v>
      </c>
      <c r="V50" s="620">
        <v>2355.6909999999998</v>
      </c>
      <c r="W50" s="620">
        <v>2255.0369999999998</v>
      </c>
      <c r="X50" s="620">
        <v>2526.453</v>
      </c>
      <c r="Y50" s="620">
        <v>2109.8040000000001</v>
      </c>
      <c r="Z50" s="620">
        <v>2401.0520000000001</v>
      </c>
      <c r="AA50" s="620">
        <v>2052.011</v>
      </c>
      <c r="AB50" s="620">
        <v>1744.9929999999999</v>
      </c>
    </row>
    <row r="51" spans="1:28">
      <c r="A51" s="1189" t="s">
        <v>766</v>
      </c>
      <c r="B51" s="739">
        <v>419.21199999999999</v>
      </c>
      <c r="C51" s="620">
        <v>658.83100000000002</v>
      </c>
      <c r="D51" s="620">
        <v>375.108</v>
      </c>
      <c r="E51" s="620">
        <v>488.89600000000002</v>
      </c>
      <c r="F51" s="620">
        <v>718.31200000000001</v>
      </c>
      <c r="G51" s="620">
        <v>875.13</v>
      </c>
      <c r="H51" s="620">
        <v>890.67600000000004</v>
      </c>
      <c r="I51" s="620">
        <v>935.99099999999999</v>
      </c>
      <c r="J51" s="620">
        <v>986.77800000000002</v>
      </c>
      <c r="K51" s="620">
        <v>968.61500000000001</v>
      </c>
      <c r="L51" s="620">
        <v>1130.8209999999999</v>
      </c>
      <c r="M51" s="620">
        <v>1429.442</v>
      </c>
      <c r="N51" s="620">
        <v>1716.011</v>
      </c>
      <c r="O51" s="620">
        <v>1816.3219999999999</v>
      </c>
      <c r="P51" s="620">
        <v>1291.175</v>
      </c>
      <c r="Q51" s="620">
        <v>1208.07</v>
      </c>
      <c r="R51" s="620">
        <v>1316.931</v>
      </c>
      <c r="S51" s="620">
        <v>1317.4929999999999</v>
      </c>
      <c r="T51" s="620">
        <v>1831.7170000000001</v>
      </c>
      <c r="U51" s="620">
        <v>2174.915</v>
      </c>
      <c r="V51" s="620">
        <v>2034.585</v>
      </c>
      <c r="W51" s="620">
        <v>1916.5060000000001</v>
      </c>
      <c r="X51" s="620">
        <v>2196.11</v>
      </c>
      <c r="Y51" s="620">
        <v>1790.502</v>
      </c>
      <c r="Z51" s="620">
        <v>1982.0830000000001</v>
      </c>
      <c r="AA51" s="620">
        <v>1739.95</v>
      </c>
      <c r="AB51" s="620">
        <v>1489.7190000000001</v>
      </c>
    </row>
    <row r="52" spans="1:28">
      <c r="A52" s="1189" t="s">
        <v>767</v>
      </c>
      <c r="B52" s="739">
        <v>89.236999999999995</v>
      </c>
      <c r="C52" s="620">
        <v>105.211</v>
      </c>
      <c r="D52" s="620">
        <v>102.87</v>
      </c>
      <c r="E52" s="620">
        <v>84.981999999999999</v>
      </c>
      <c r="F52" s="620">
        <v>100.164</v>
      </c>
      <c r="G52" s="620">
        <v>106.029</v>
      </c>
      <c r="H52" s="620">
        <v>113.946</v>
      </c>
      <c r="I52" s="620">
        <v>149.209</v>
      </c>
      <c r="J52" s="620">
        <v>128.065</v>
      </c>
      <c r="K52" s="620">
        <v>143.96600000000001</v>
      </c>
      <c r="L52" s="620">
        <v>165.369</v>
      </c>
      <c r="M52" s="620">
        <v>207.61600000000001</v>
      </c>
      <c r="N52" s="620">
        <v>264.62299999999999</v>
      </c>
      <c r="O52" s="620">
        <v>270.27</v>
      </c>
      <c r="P52" s="620">
        <v>240.02500000000001</v>
      </c>
      <c r="Q52" s="620">
        <v>209.28</v>
      </c>
      <c r="R52" s="620">
        <v>212.38200000000001</v>
      </c>
      <c r="S52" s="620">
        <v>208.124</v>
      </c>
      <c r="T52" s="620">
        <v>231.86</v>
      </c>
      <c r="U52" s="620">
        <v>337.18799999999999</v>
      </c>
      <c r="V52" s="620">
        <v>319.92200000000003</v>
      </c>
      <c r="W52" s="620">
        <v>337.40199999999999</v>
      </c>
      <c r="X52" s="620">
        <v>329.08100000000002</v>
      </c>
      <c r="Y52" s="620">
        <v>318.24299999999999</v>
      </c>
      <c r="Z52" s="620">
        <v>417.75299999999999</v>
      </c>
      <c r="AA52" s="620">
        <v>311.07600000000002</v>
      </c>
      <c r="AB52" s="620">
        <v>254.36199999999999</v>
      </c>
    </row>
    <row r="53" spans="1:28">
      <c r="A53" s="1187" t="s">
        <v>768</v>
      </c>
      <c r="B53" s="739">
        <v>3.85</v>
      </c>
      <c r="C53" s="620">
        <v>3.669</v>
      </c>
      <c r="D53" s="620">
        <v>3.8180000000000001</v>
      </c>
      <c r="E53" s="620">
        <v>3.823</v>
      </c>
      <c r="F53" s="620">
        <v>3.8969999999999998</v>
      </c>
      <c r="G53" s="620">
        <v>5.4</v>
      </c>
      <c r="H53" s="620">
        <v>4.7309999999999999</v>
      </c>
      <c r="I53" s="620">
        <v>5.431</v>
      </c>
      <c r="J53" s="620">
        <v>6.1319999999999997</v>
      </c>
      <c r="K53" s="620">
        <v>4.82</v>
      </c>
      <c r="L53" s="620">
        <v>5.8170000000000002</v>
      </c>
      <c r="M53" s="620">
        <v>5.5229999999999997</v>
      </c>
      <c r="N53" s="620">
        <v>4.3230000000000004</v>
      </c>
      <c r="O53" s="620">
        <v>4.7830000000000004</v>
      </c>
      <c r="P53" s="620">
        <v>6.3410000000000002</v>
      </c>
      <c r="Q53" s="620">
        <v>5.4</v>
      </c>
      <c r="R53" s="620">
        <v>7.9630000000000001</v>
      </c>
      <c r="S53" s="620">
        <v>7.024</v>
      </c>
      <c r="T53" s="620">
        <v>8.0690000000000008</v>
      </c>
      <c r="U53" s="620">
        <v>7.6269999999999998</v>
      </c>
      <c r="V53" s="620">
        <v>9.1620000000000008</v>
      </c>
      <c r="W53" s="620">
        <v>9.2940000000000005</v>
      </c>
      <c r="X53" s="620">
        <v>9.18</v>
      </c>
      <c r="Y53" s="620">
        <v>9.6229999999999993</v>
      </c>
      <c r="Z53" s="620">
        <v>8.6669999999999998</v>
      </c>
      <c r="AA53" s="620">
        <v>10.225</v>
      </c>
      <c r="AB53" s="620">
        <v>9.6159999999999997</v>
      </c>
    </row>
    <row r="54" spans="1:28">
      <c r="A54" s="1189" t="s">
        <v>769</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0</v>
      </c>
      <c r="Z54" s="620">
        <v>0</v>
      </c>
      <c r="AA54" s="620">
        <v>0</v>
      </c>
      <c r="AB54" s="620">
        <v>0</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2.0720000000000001</v>
      </c>
      <c r="S55" s="620">
        <v>1.762</v>
      </c>
      <c r="T55" s="620">
        <v>1.956</v>
      </c>
      <c r="U55" s="620">
        <v>2.0249999999999999</v>
      </c>
      <c r="V55" s="620">
        <v>3.169</v>
      </c>
      <c r="W55" s="620">
        <v>3.2949999999999999</v>
      </c>
      <c r="X55" s="620">
        <v>2.8769999999999998</v>
      </c>
      <c r="Y55" s="620">
        <v>2.8769999999999998</v>
      </c>
      <c r="Z55" s="620">
        <v>2.8769999999999998</v>
      </c>
      <c r="AA55" s="620">
        <v>2.8769999999999998</v>
      </c>
      <c r="AB55" s="620">
        <v>2.98</v>
      </c>
    </row>
    <row r="56" spans="1:28">
      <c r="A56" s="1189" t="s">
        <v>770</v>
      </c>
      <c r="B56" s="739">
        <v>3.85</v>
      </c>
      <c r="C56" s="620">
        <v>3.669</v>
      </c>
      <c r="D56" s="620">
        <v>3.8180000000000001</v>
      </c>
      <c r="E56" s="620">
        <v>3.823</v>
      </c>
      <c r="F56" s="620">
        <v>3.8969999999999998</v>
      </c>
      <c r="G56" s="620">
        <v>5.4</v>
      </c>
      <c r="H56" s="620">
        <v>4.7309999999999999</v>
      </c>
      <c r="I56" s="620">
        <v>5.431</v>
      </c>
      <c r="J56" s="620">
        <v>6.1319999999999997</v>
      </c>
      <c r="K56" s="620">
        <v>4.82</v>
      </c>
      <c r="L56" s="620">
        <v>5.8170000000000002</v>
      </c>
      <c r="M56" s="620">
        <v>5.5229999999999997</v>
      </c>
      <c r="N56" s="620">
        <v>4.3230000000000004</v>
      </c>
      <c r="O56" s="620">
        <v>4.7830000000000004</v>
      </c>
      <c r="P56" s="620">
        <v>6.3410000000000002</v>
      </c>
      <c r="Q56" s="620">
        <v>5.4</v>
      </c>
      <c r="R56" s="620">
        <v>5.891</v>
      </c>
      <c r="S56" s="620">
        <v>5.2619999999999996</v>
      </c>
      <c r="T56" s="620">
        <v>6.1130000000000004</v>
      </c>
      <c r="U56" s="620">
        <v>5.6020000000000003</v>
      </c>
      <c r="V56" s="620">
        <v>5.9930000000000003</v>
      </c>
      <c r="W56" s="620">
        <v>5.9989999999999997</v>
      </c>
      <c r="X56" s="620">
        <v>6.3029999999999999</v>
      </c>
      <c r="Y56" s="620">
        <v>6.7460000000000004</v>
      </c>
      <c r="Z56" s="620">
        <v>5.79</v>
      </c>
      <c r="AA56" s="620">
        <v>7.3479999999999999</v>
      </c>
      <c r="AB56" s="620">
        <v>6.6360000000000001</v>
      </c>
    </row>
    <row r="57" spans="1:28" s="473" customFormat="1">
      <c r="A57" s="1185" t="s">
        <v>1073</v>
      </c>
      <c r="B57" s="739">
        <v>53964.450499999999</v>
      </c>
      <c r="C57" s="620">
        <v>53153.061000000002</v>
      </c>
      <c r="D57" s="620">
        <v>53811.592900000003</v>
      </c>
      <c r="E57" s="620">
        <v>54384.413399999998</v>
      </c>
      <c r="F57" s="620">
        <v>61268.022100000002</v>
      </c>
      <c r="G57" s="620">
        <v>60386.813599999994</v>
      </c>
      <c r="H57" s="620">
        <v>62571.385300000002</v>
      </c>
      <c r="I57" s="620">
        <v>63036.851700000007</v>
      </c>
      <c r="J57" s="620">
        <v>63658.307000000001</v>
      </c>
      <c r="K57" s="620">
        <v>60658.562399999995</v>
      </c>
      <c r="L57" s="620">
        <v>62014.845999999998</v>
      </c>
      <c r="M57" s="620">
        <v>63056.636100000003</v>
      </c>
      <c r="N57" s="620">
        <v>61777.214399999997</v>
      </c>
      <c r="O57" s="620">
        <v>58471.462799999994</v>
      </c>
      <c r="P57" s="620">
        <v>60645.660900000003</v>
      </c>
      <c r="Q57" s="620">
        <v>57268.341399999998</v>
      </c>
      <c r="R57" s="620">
        <v>60303.818700000003</v>
      </c>
      <c r="S57" s="620">
        <v>59954.301400000004</v>
      </c>
      <c r="T57" s="620">
        <v>60842.005900000004</v>
      </c>
      <c r="U57" s="620">
        <v>60512.288700000005</v>
      </c>
      <c r="V57" s="620">
        <v>59325.506399999998</v>
      </c>
      <c r="W57" s="620">
        <v>58772.017200000002</v>
      </c>
      <c r="X57" s="620">
        <v>59543.819800000005</v>
      </c>
      <c r="Y57" s="620">
        <v>60123.246800000001</v>
      </c>
      <c r="Z57" s="620">
        <v>60857.858800000002</v>
      </c>
      <c r="AA57" s="620">
        <v>54101.958299999998</v>
      </c>
      <c r="AB57" s="620" t="s">
        <v>304</v>
      </c>
    </row>
    <row r="58" spans="1:28" s="473" customFormat="1">
      <c r="A58" s="1186" t="s">
        <v>1074</v>
      </c>
      <c r="B58" s="739">
        <v>53964.450499999999</v>
      </c>
      <c r="C58" s="620">
        <v>53153.061000000002</v>
      </c>
      <c r="D58" s="620">
        <v>53811.592900000003</v>
      </c>
      <c r="E58" s="620">
        <v>54384.413399999998</v>
      </c>
      <c r="F58" s="620">
        <v>61268.022100000002</v>
      </c>
      <c r="G58" s="620">
        <v>60386.813599999994</v>
      </c>
      <c r="H58" s="620">
        <v>62571.385300000002</v>
      </c>
      <c r="I58" s="620">
        <v>63036.851700000007</v>
      </c>
      <c r="J58" s="620">
        <v>63658.307000000001</v>
      </c>
      <c r="K58" s="620">
        <v>60658.562399999995</v>
      </c>
      <c r="L58" s="620">
        <v>62014.845999999998</v>
      </c>
      <c r="M58" s="620">
        <v>63056.636100000003</v>
      </c>
      <c r="N58" s="620">
        <v>61777.214399999997</v>
      </c>
      <c r="O58" s="620">
        <v>58471.462799999994</v>
      </c>
      <c r="P58" s="620">
        <v>60645.660900000003</v>
      </c>
      <c r="Q58" s="620">
        <v>57268.341399999998</v>
      </c>
      <c r="R58" s="620">
        <v>60303.818700000003</v>
      </c>
      <c r="S58" s="620">
        <v>59954.301400000004</v>
      </c>
      <c r="T58" s="620">
        <v>60842.005900000004</v>
      </c>
      <c r="U58" s="620">
        <v>60512.288700000005</v>
      </c>
      <c r="V58" s="620">
        <v>59325.506399999998</v>
      </c>
      <c r="W58" s="620">
        <v>58772.017200000002</v>
      </c>
      <c r="X58" s="620">
        <v>59543.819800000005</v>
      </c>
      <c r="Y58" s="620">
        <v>60123.246800000001</v>
      </c>
      <c r="Z58" s="620">
        <v>60857.858800000002</v>
      </c>
      <c r="AA58" s="620">
        <v>54101.958299999998</v>
      </c>
      <c r="AB58" s="620" t="s">
        <v>304</v>
      </c>
    </row>
    <row r="59" spans="1:28">
      <c r="A59" s="1191" t="s">
        <v>1075</v>
      </c>
      <c r="B59" s="739">
        <v>50674.838100000001</v>
      </c>
      <c r="C59" s="620">
        <v>49860.771399999998</v>
      </c>
      <c r="D59" s="620">
        <v>50490.209699999999</v>
      </c>
      <c r="E59" s="620">
        <v>51112.881300000001</v>
      </c>
      <c r="F59" s="620">
        <v>57973.943899999998</v>
      </c>
      <c r="G59" s="620">
        <v>57111.038699999997</v>
      </c>
      <c r="H59" s="620">
        <v>59368.582399999999</v>
      </c>
      <c r="I59" s="620">
        <v>59889.114200000004</v>
      </c>
      <c r="J59" s="620">
        <v>60578.3966</v>
      </c>
      <c r="K59" s="620">
        <v>57602.631099999999</v>
      </c>
      <c r="L59" s="620">
        <v>59039.763500000001</v>
      </c>
      <c r="M59" s="620">
        <v>60103.478600000002</v>
      </c>
      <c r="N59" s="620">
        <v>58836.035799999998</v>
      </c>
      <c r="O59" s="620">
        <v>55544.034399999997</v>
      </c>
      <c r="P59" s="620">
        <v>57690.851300000002</v>
      </c>
      <c r="Q59" s="620">
        <v>54314.902699999999</v>
      </c>
      <c r="R59" s="620">
        <v>57365.636100000003</v>
      </c>
      <c r="S59" s="620">
        <v>57060.786200000002</v>
      </c>
      <c r="T59" s="620">
        <v>58016.037900000003</v>
      </c>
      <c r="U59" s="620">
        <v>57656.999900000003</v>
      </c>
      <c r="V59" s="620">
        <v>56399.099600000001</v>
      </c>
      <c r="W59" s="620">
        <v>55874.896800000002</v>
      </c>
      <c r="X59" s="620">
        <v>56724.728300000002</v>
      </c>
      <c r="Y59" s="620">
        <v>57334.597399999999</v>
      </c>
      <c r="Z59" s="620">
        <v>58133.368999999999</v>
      </c>
      <c r="AA59" s="620">
        <v>51405.378100000002</v>
      </c>
      <c r="AB59" s="620" t="s">
        <v>304</v>
      </c>
    </row>
    <row r="60" spans="1:28">
      <c r="A60" s="1199" t="s">
        <v>1076</v>
      </c>
      <c r="B60" s="739">
        <v>3289.6124</v>
      </c>
      <c r="C60" s="620">
        <v>3292.2896000000001</v>
      </c>
      <c r="D60" s="620">
        <v>3321.3832000000002</v>
      </c>
      <c r="E60" s="620">
        <v>3271.5320999999999</v>
      </c>
      <c r="F60" s="620">
        <v>3294.0781999999999</v>
      </c>
      <c r="G60" s="620">
        <v>3275.7748999999999</v>
      </c>
      <c r="H60" s="620">
        <v>3202.8029000000001</v>
      </c>
      <c r="I60" s="620">
        <v>3147.7375000000002</v>
      </c>
      <c r="J60" s="620">
        <v>3079.9104000000002</v>
      </c>
      <c r="K60" s="620">
        <v>3055.9313000000002</v>
      </c>
      <c r="L60" s="620">
        <v>2975.0825</v>
      </c>
      <c r="M60" s="620">
        <v>2953.1574999999998</v>
      </c>
      <c r="N60" s="620">
        <v>2941.1786000000002</v>
      </c>
      <c r="O60" s="620">
        <v>2927.4283999999998</v>
      </c>
      <c r="P60" s="620">
        <v>2954.8096</v>
      </c>
      <c r="Q60" s="620">
        <v>2953.4387000000002</v>
      </c>
      <c r="R60" s="620">
        <v>2938.1826000000001</v>
      </c>
      <c r="S60" s="620">
        <v>2893.5151999999998</v>
      </c>
      <c r="T60" s="620">
        <v>2825.9679999999998</v>
      </c>
      <c r="U60" s="620">
        <v>2855.2887999999998</v>
      </c>
      <c r="V60" s="620">
        <v>2926.4068000000002</v>
      </c>
      <c r="W60" s="620">
        <v>2897.1203999999998</v>
      </c>
      <c r="X60" s="620">
        <v>2819.0915</v>
      </c>
      <c r="Y60" s="620">
        <v>2788.6493999999998</v>
      </c>
      <c r="Z60" s="620">
        <v>2724.4897999999998</v>
      </c>
      <c r="AA60" s="620">
        <v>2696.5801999999999</v>
      </c>
      <c r="AB60" s="620">
        <v>2628.8235</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620" t="s">
        <v>302</v>
      </c>
      <c r="Y61" s="620" t="s">
        <v>302</v>
      </c>
      <c r="Z61" s="620" t="s">
        <v>302</v>
      </c>
      <c r="AA61" s="620" t="s">
        <v>302</v>
      </c>
      <c r="AB61" s="620"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620" t="s">
        <v>302</v>
      </c>
      <c r="Y62" s="620" t="s">
        <v>302</v>
      </c>
      <c r="Z62" s="620" t="s">
        <v>302</v>
      </c>
      <c r="AA62" s="620" t="s">
        <v>302</v>
      </c>
      <c r="AB62" s="620"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626" t="s">
        <v>302</v>
      </c>
      <c r="Y63" s="626" t="s">
        <v>302</v>
      </c>
      <c r="Z63" s="626" t="s">
        <v>302</v>
      </c>
      <c r="AA63" s="626" t="s">
        <v>302</v>
      </c>
      <c r="AB63" s="626" t="s">
        <v>302</v>
      </c>
    </row>
    <row r="64" spans="1:28" s="472" customFormat="1" ht="14.5">
      <c r="A64" s="1192" t="s">
        <v>1449</v>
      </c>
      <c r="B64" s="981">
        <v>21690.379322000001</v>
      </c>
      <c r="C64" s="626">
        <v>21335.057126</v>
      </c>
      <c r="D64" s="626">
        <v>24547.853762000006</v>
      </c>
      <c r="E64" s="626">
        <v>23326.072579</v>
      </c>
      <c r="F64" s="626">
        <v>21579.999135000002</v>
      </c>
      <c r="G64" s="626">
        <v>21028.561995</v>
      </c>
      <c r="H64" s="626">
        <v>22176.443424000001</v>
      </c>
      <c r="I64" s="626">
        <v>21888.968223</v>
      </c>
      <c r="J64" s="626">
        <v>21968.149470000004</v>
      </c>
      <c r="K64" s="626">
        <v>22765.885646999999</v>
      </c>
      <c r="L64" s="626">
        <v>23024.310706999993</v>
      </c>
      <c r="M64" s="626">
        <v>24168.173046</v>
      </c>
      <c r="N64" s="626">
        <v>25977.813879999998</v>
      </c>
      <c r="O64" s="626">
        <v>24671.504053000001</v>
      </c>
      <c r="P64" s="626">
        <v>23871.686723999996</v>
      </c>
      <c r="Q64" s="626">
        <v>21957.711491000002</v>
      </c>
      <c r="R64" s="626">
        <v>23218.469863000002</v>
      </c>
      <c r="S64" s="626">
        <v>25347.506150999998</v>
      </c>
      <c r="T64" s="626">
        <v>24044.790581000001</v>
      </c>
      <c r="U64" s="626">
        <v>23853.979593</v>
      </c>
      <c r="V64" s="626">
        <v>26101.467734999998</v>
      </c>
      <c r="W64" s="626">
        <v>27449.666574000006</v>
      </c>
      <c r="X64" s="626">
        <v>26855.696827000003</v>
      </c>
      <c r="Y64" s="626">
        <v>27912.875613</v>
      </c>
      <c r="Z64" s="626">
        <v>28919.306662999996</v>
      </c>
      <c r="AA64" s="626">
        <v>24596.791481</v>
      </c>
      <c r="AB64" s="626">
        <v>24684.122946</v>
      </c>
    </row>
    <row r="65" spans="1:28" s="472" customFormat="1">
      <c r="A65" s="1193" t="s">
        <v>771</v>
      </c>
      <c r="B65" s="981">
        <v>17333.868082000001</v>
      </c>
      <c r="C65" s="982">
        <v>16793.153609000001</v>
      </c>
      <c r="D65" s="982">
        <v>20609.625365000004</v>
      </c>
      <c r="E65" s="982">
        <v>19128.819828</v>
      </c>
      <c r="F65" s="982">
        <v>17153.512941000001</v>
      </c>
      <c r="G65" s="982">
        <v>16234.152754999999</v>
      </c>
      <c r="H65" s="982">
        <v>16757.163129</v>
      </c>
      <c r="I65" s="982">
        <v>17493.250894000001</v>
      </c>
      <c r="J65" s="982">
        <v>17724.273344000001</v>
      </c>
      <c r="K65" s="982">
        <v>18072.880993000002</v>
      </c>
      <c r="L65" s="982">
        <v>18401.680815999996</v>
      </c>
      <c r="M65" s="982">
        <v>19331.502925000001</v>
      </c>
      <c r="N65" s="982">
        <v>20027.356443000001</v>
      </c>
      <c r="O65" s="982">
        <v>18465.426594</v>
      </c>
      <c r="P65" s="982">
        <v>18099.185645999998</v>
      </c>
      <c r="Q65" s="982">
        <v>17241.191674000002</v>
      </c>
      <c r="R65" s="982">
        <v>17240.058032000001</v>
      </c>
      <c r="S65" s="982">
        <v>18968.662143999998</v>
      </c>
      <c r="T65" s="982">
        <v>17819.003371999999</v>
      </c>
      <c r="U65" s="982">
        <v>17052.887935999999</v>
      </c>
      <c r="V65" s="982">
        <v>18297.519629999999</v>
      </c>
      <c r="W65" s="982">
        <v>18921.740519000003</v>
      </c>
      <c r="X65" s="982">
        <v>18046.111835</v>
      </c>
      <c r="Y65" s="982">
        <v>18300.91977</v>
      </c>
      <c r="Z65" s="982">
        <v>19525.338833999998</v>
      </c>
      <c r="AA65" s="982">
        <v>15775.246147</v>
      </c>
      <c r="AB65" s="982">
        <v>16372.47826</v>
      </c>
    </row>
    <row r="66" spans="1:28" s="472" customFormat="1">
      <c r="A66" s="1191" t="s">
        <v>1065</v>
      </c>
      <c r="B66" s="981">
        <v>12248.962208000001</v>
      </c>
      <c r="C66" s="626">
        <v>10434.19376</v>
      </c>
      <c r="D66" s="982">
        <v>13409.397582</v>
      </c>
      <c r="E66" s="982">
        <v>13764.976678999999</v>
      </c>
      <c r="F66" s="982">
        <v>11988.781625</v>
      </c>
      <c r="G66" s="982">
        <v>11802.922949</v>
      </c>
      <c r="H66" s="982">
        <v>11056.645499</v>
      </c>
      <c r="I66" s="982">
        <v>12757.364309000001</v>
      </c>
      <c r="J66" s="982">
        <v>12885.342557</v>
      </c>
      <c r="K66" s="982">
        <v>13213.786001</v>
      </c>
      <c r="L66" s="982">
        <v>13885.102373</v>
      </c>
      <c r="M66" s="982">
        <v>14747.611398999999</v>
      </c>
      <c r="N66" s="982">
        <v>14393.005009999999</v>
      </c>
      <c r="O66" s="982">
        <v>12935.397387000001</v>
      </c>
      <c r="P66" s="982">
        <v>13226.583142000001</v>
      </c>
      <c r="Q66" s="982">
        <v>12943.941437000001</v>
      </c>
      <c r="R66" s="982">
        <v>11496.965387</v>
      </c>
      <c r="S66" s="982">
        <v>12989.091495999999</v>
      </c>
      <c r="T66" s="982">
        <v>12615.615109999999</v>
      </c>
      <c r="U66" s="982">
        <v>11030.358311</v>
      </c>
      <c r="V66" s="982">
        <v>11958.406612999999</v>
      </c>
      <c r="W66" s="982">
        <v>12169.452303</v>
      </c>
      <c r="X66" s="982">
        <v>11703.685958</v>
      </c>
      <c r="Y66" s="982">
        <v>11574.126576999999</v>
      </c>
      <c r="Z66" s="982">
        <v>11926.912381999999</v>
      </c>
      <c r="AA66" s="982">
        <v>10013.117666</v>
      </c>
      <c r="AB66" s="982">
        <v>10527.741704</v>
      </c>
    </row>
    <row r="67" spans="1:28" s="472" customFormat="1">
      <c r="A67" s="1191" t="s">
        <v>772</v>
      </c>
      <c r="B67" s="981">
        <v>4998.5279840000003</v>
      </c>
      <c r="C67" s="626">
        <v>6258.6638009999997</v>
      </c>
      <c r="D67" s="626">
        <v>7094.6210030000002</v>
      </c>
      <c r="E67" s="626">
        <v>5238.5853439999992</v>
      </c>
      <c r="F67" s="626">
        <v>4998.3588140000002</v>
      </c>
      <c r="G67" s="626">
        <v>4274.4274329999998</v>
      </c>
      <c r="H67" s="626">
        <v>5519.5314069999995</v>
      </c>
      <c r="I67" s="626">
        <v>4553.8601760000001</v>
      </c>
      <c r="J67" s="626">
        <v>4658.2635540000001</v>
      </c>
      <c r="K67" s="626">
        <v>4644.1468190000005</v>
      </c>
      <c r="L67" s="626">
        <v>4232.2838829999992</v>
      </c>
      <c r="M67" s="626">
        <v>4089.5287429999998</v>
      </c>
      <c r="N67" s="626">
        <v>5059.630451</v>
      </c>
      <c r="O67" s="626">
        <v>4875.664401</v>
      </c>
      <c r="P67" s="626">
        <v>4376.4672529999998</v>
      </c>
      <c r="Q67" s="626">
        <v>3323.5626239999997</v>
      </c>
      <c r="R67" s="626">
        <v>4200.8602060000003</v>
      </c>
      <c r="S67" s="626">
        <v>4655.396369</v>
      </c>
      <c r="T67" s="626">
        <v>3581.3576539999999</v>
      </c>
      <c r="U67" s="626">
        <v>4195.8855460000004</v>
      </c>
      <c r="V67" s="626">
        <v>4050.7482209999998</v>
      </c>
      <c r="W67" s="626">
        <v>4438.8377849999997</v>
      </c>
      <c r="X67" s="626">
        <v>3936.8297920000005</v>
      </c>
      <c r="Y67" s="626">
        <v>4383.0451540000004</v>
      </c>
      <c r="Z67" s="626">
        <v>5048.476592</v>
      </c>
      <c r="AA67" s="626">
        <v>3551.1487549999997</v>
      </c>
      <c r="AB67" s="626">
        <v>3584.0689780000002</v>
      </c>
    </row>
    <row r="68" spans="1:28" s="472" customFormat="1">
      <c r="A68" s="1194" t="s">
        <v>745</v>
      </c>
      <c r="B68" s="981">
        <v>1440.0636010000001</v>
      </c>
      <c r="C68" s="982">
        <v>2370.3628739999999</v>
      </c>
      <c r="D68" s="982">
        <v>3611.3283590000001</v>
      </c>
      <c r="E68" s="982">
        <v>2467.1236009999998</v>
      </c>
      <c r="F68" s="982">
        <v>2991.5697789999999</v>
      </c>
      <c r="G68" s="982">
        <v>2654.2820729999999</v>
      </c>
      <c r="H68" s="982">
        <v>2948.3140720000001</v>
      </c>
      <c r="I68" s="982">
        <v>2944.796499</v>
      </c>
      <c r="J68" s="982">
        <v>3153.630251</v>
      </c>
      <c r="K68" s="982">
        <v>3092.07411</v>
      </c>
      <c r="L68" s="982">
        <v>3099.920693</v>
      </c>
      <c r="M68" s="626">
        <v>2666.0244680000001</v>
      </c>
      <c r="N68" s="626">
        <v>3099.4771850000002</v>
      </c>
      <c r="O68" s="626">
        <v>3361.0726719999998</v>
      </c>
      <c r="P68" s="626">
        <v>3070.884337</v>
      </c>
      <c r="Q68" s="626">
        <v>2055.6043100000002</v>
      </c>
      <c r="R68" s="626">
        <v>2736.7662049999999</v>
      </c>
      <c r="S68" s="626">
        <v>3200.6965850000001</v>
      </c>
      <c r="T68" s="626">
        <v>2225.0551650000002</v>
      </c>
      <c r="U68" s="626">
        <v>2706.7954829999999</v>
      </c>
      <c r="V68" s="626">
        <v>2615.9106820000002</v>
      </c>
      <c r="W68" s="626">
        <v>2986.642769</v>
      </c>
      <c r="X68" s="626">
        <v>2656.642413</v>
      </c>
      <c r="Y68" s="626">
        <v>2884.8470699999998</v>
      </c>
      <c r="Z68" s="626">
        <v>3213.179952</v>
      </c>
      <c r="AA68" s="626">
        <v>2229.9722099999999</v>
      </c>
      <c r="AB68" s="626">
        <v>2384.045337</v>
      </c>
    </row>
    <row r="69" spans="1:28" s="472" customFormat="1">
      <c r="A69" s="1194" t="s">
        <v>1067</v>
      </c>
      <c r="B69" s="981">
        <v>3558.464383</v>
      </c>
      <c r="C69" s="982">
        <v>3888.3009270000002</v>
      </c>
      <c r="D69" s="982">
        <v>3483.2926439999997</v>
      </c>
      <c r="E69" s="982">
        <v>2771.4617429999998</v>
      </c>
      <c r="F69" s="982">
        <v>2006.789035</v>
      </c>
      <c r="G69" s="982">
        <v>1620.1453600000002</v>
      </c>
      <c r="H69" s="982">
        <v>2571.2173349999998</v>
      </c>
      <c r="I69" s="982">
        <v>1609.0636769999999</v>
      </c>
      <c r="J69" s="982">
        <v>1504.6333030000001</v>
      </c>
      <c r="K69" s="982">
        <v>1552.072709</v>
      </c>
      <c r="L69" s="982">
        <v>1132.36319</v>
      </c>
      <c r="M69" s="626">
        <v>1423.504275</v>
      </c>
      <c r="N69" s="626">
        <v>1960.153266</v>
      </c>
      <c r="O69" s="626">
        <v>1514.591729</v>
      </c>
      <c r="P69" s="626">
        <v>1305.5829160000001</v>
      </c>
      <c r="Q69" s="626">
        <v>1267.958314</v>
      </c>
      <c r="R69" s="626">
        <v>1464.0940009999999</v>
      </c>
      <c r="S69" s="626">
        <v>1454.6997839999999</v>
      </c>
      <c r="T69" s="626">
        <v>1356.3024890000002</v>
      </c>
      <c r="U69" s="626">
        <v>1489.0900630000001</v>
      </c>
      <c r="V69" s="626">
        <v>1434.8375390000001</v>
      </c>
      <c r="W69" s="626">
        <v>1452.1950160000001</v>
      </c>
      <c r="X69" s="626">
        <v>1280.187379</v>
      </c>
      <c r="Y69" s="626">
        <v>1498.1980840000001</v>
      </c>
      <c r="Z69" s="626">
        <v>1835.2966399999998</v>
      </c>
      <c r="AA69" s="626">
        <v>1321.176545</v>
      </c>
      <c r="AB69" s="626">
        <v>1200.023641</v>
      </c>
    </row>
    <row r="70" spans="1:28" s="472" customFormat="1">
      <c r="A70" s="1191" t="s">
        <v>538</v>
      </c>
      <c r="B70" s="981">
        <v>86.377889999999994</v>
      </c>
      <c r="C70" s="982">
        <v>100.296048</v>
      </c>
      <c r="D70" s="982">
        <v>105.60678</v>
      </c>
      <c r="E70" s="982">
        <v>125.25780499999999</v>
      </c>
      <c r="F70" s="982">
        <v>166.372502</v>
      </c>
      <c r="G70" s="982">
        <v>156.80237299999999</v>
      </c>
      <c r="H70" s="982">
        <v>180.986223</v>
      </c>
      <c r="I70" s="982">
        <v>182.026409</v>
      </c>
      <c r="J70" s="982">
        <v>180.66723300000001</v>
      </c>
      <c r="K70" s="982">
        <v>214.948173</v>
      </c>
      <c r="L70" s="982">
        <v>284.29455999999999</v>
      </c>
      <c r="M70" s="626">
        <v>494.36278299999998</v>
      </c>
      <c r="N70" s="626">
        <v>574.72098199999994</v>
      </c>
      <c r="O70" s="626">
        <v>654.36480599999993</v>
      </c>
      <c r="P70" s="626">
        <v>496.13525099999998</v>
      </c>
      <c r="Q70" s="626">
        <v>973.68761300000006</v>
      </c>
      <c r="R70" s="626">
        <v>1542.2324390000001</v>
      </c>
      <c r="S70" s="626">
        <v>1324.1742790000001</v>
      </c>
      <c r="T70" s="626">
        <v>1622.030608</v>
      </c>
      <c r="U70" s="626">
        <v>1826.6440789999999</v>
      </c>
      <c r="V70" s="626">
        <v>2288.3647960000003</v>
      </c>
      <c r="W70" s="626">
        <v>2313.4504309999998</v>
      </c>
      <c r="X70" s="626">
        <v>2405.5960850000001</v>
      </c>
      <c r="Y70" s="626">
        <v>2343.7480390000001</v>
      </c>
      <c r="Z70" s="626">
        <v>2549.9498599999997</v>
      </c>
      <c r="AA70" s="626">
        <v>2210.9797259999996</v>
      </c>
      <c r="AB70" s="626">
        <v>2260.667578</v>
      </c>
    </row>
    <row r="71" spans="1:28" s="472" customFormat="1">
      <c r="A71" s="1193" t="s">
        <v>1079</v>
      </c>
      <c r="B71" s="981">
        <v>3488.0119289999993</v>
      </c>
      <c r="C71" s="982">
        <v>3488.3779399999999</v>
      </c>
      <c r="D71" s="982">
        <v>2917.2442750000005</v>
      </c>
      <c r="E71" s="982">
        <v>3160.1727879999999</v>
      </c>
      <c r="F71" s="982">
        <v>3430.0769529999998</v>
      </c>
      <c r="G71" s="982">
        <v>3640.2238100000004</v>
      </c>
      <c r="H71" s="982">
        <v>4163.4221719999996</v>
      </c>
      <c r="I71" s="982">
        <v>2863.2956990000002</v>
      </c>
      <c r="J71" s="982">
        <v>2661.5359700000004</v>
      </c>
      <c r="K71" s="982">
        <v>2894.3511699999999</v>
      </c>
      <c r="L71" s="982">
        <v>2888.8843229999998</v>
      </c>
      <c r="M71" s="626">
        <v>2780.3892270000001</v>
      </c>
      <c r="N71" s="626">
        <v>3621.8906419999998</v>
      </c>
      <c r="O71" s="626">
        <v>3733.6102959999998</v>
      </c>
      <c r="P71" s="626">
        <v>3471.1225359999999</v>
      </c>
      <c r="Q71" s="626">
        <v>2538.7241990000002</v>
      </c>
      <c r="R71" s="626">
        <v>3415.6976449999997</v>
      </c>
      <c r="S71" s="626">
        <v>3869.3858150000005</v>
      </c>
      <c r="T71" s="626">
        <v>3798.2824190000001</v>
      </c>
      <c r="U71" s="626">
        <v>4032.2808460000001</v>
      </c>
      <c r="V71" s="626">
        <v>4632.15967</v>
      </c>
      <c r="W71" s="626">
        <v>5035.9930510000004</v>
      </c>
      <c r="X71" s="626">
        <v>5089.0242669999998</v>
      </c>
      <c r="Y71" s="626">
        <v>4906.0531629999996</v>
      </c>
      <c r="Z71" s="626">
        <v>4776.4872349999996</v>
      </c>
      <c r="AA71" s="626">
        <v>4357.5302419999998</v>
      </c>
      <c r="AB71" s="626">
        <v>4562.838538</v>
      </c>
    </row>
    <row r="72" spans="1:28" s="472" customFormat="1">
      <c r="A72" s="1191" t="s">
        <v>1080</v>
      </c>
      <c r="B72" s="981">
        <v>819.70099600000003</v>
      </c>
      <c r="C72" s="982">
        <v>858.765219</v>
      </c>
      <c r="D72" s="982">
        <v>971.76496400000008</v>
      </c>
      <c r="E72" s="982">
        <v>926.45050700000002</v>
      </c>
      <c r="F72" s="982">
        <v>1344.000149</v>
      </c>
      <c r="G72" s="982">
        <v>1115.9160509999999</v>
      </c>
      <c r="H72" s="982">
        <v>1535.0784250000002</v>
      </c>
      <c r="I72" s="982">
        <v>1155.5738349999999</v>
      </c>
      <c r="J72" s="982">
        <v>1110.7171470000001</v>
      </c>
      <c r="K72" s="982">
        <v>1193.672274</v>
      </c>
      <c r="L72" s="982">
        <v>1193.584758</v>
      </c>
      <c r="M72" s="626">
        <v>991.46486899999991</v>
      </c>
      <c r="N72" s="626">
        <v>1439.8204909999999</v>
      </c>
      <c r="O72" s="626">
        <v>1260.3711499999999</v>
      </c>
      <c r="P72" s="626">
        <v>1063.476017</v>
      </c>
      <c r="Q72" s="626">
        <v>696.04740200000003</v>
      </c>
      <c r="R72" s="626">
        <v>967.60869400000001</v>
      </c>
      <c r="S72" s="626">
        <v>1013.5563079999999</v>
      </c>
      <c r="T72" s="626">
        <v>735.97664499999996</v>
      </c>
      <c r="U72" s="626">
        <v>862.09693200000004</v>
      </c>
      <c r="V72" s="626">
        <v>770.39349100000004</v>
      </c>
      <c r="W72" s="626">
        <v>1028.8079279999999</v>
      </c>
      <c r="X72" s="626">
        <v>868.00469200000009</v>
      </c>
      <c r="Y72" s="626">
        <v>782.12714200000005</v>
      </c>
      <c r="Z72" s="626">
        <v>611.08961600000009</v>
      </c>
      <c r="AA72" s="626">
        <v>617.45446699999991</v>
      </c>
      <c r="AB72" s="626">
        <v>715.31766400000004</v>
      </c>
    </row>
    <row r="73" spans="1:28" s="472" customFormat="1">
      <c r="A73" s="1191" t="s">
        <v>1081</v>
      </c>
      <c r="B73" s="981">
        <v>2494.11411</v>
      </c>
      <c r="C73" s="982">
        <v>2448.4107899999999</v>
      </c>
      <c r="D73" s="982">
        <v>1764.8685350000001</v>
      </c>
      <c r="E73" s="982">
        <v>2021.0793270000001</v>
      </c>
      <c r="F73" s="982">
        <v>1879.635452</v>
      </c>
      <c r="G73" s="982">
        <v>2316.4176950000001</v>
      </c>
      <c r="H73" s="982">
        <v>2351.5419749999996</v>
      </c>
      <c r="I73" s="982">
        <v>1463.5616260000002</v>
      </c>
      <c r="J73" s="982">
        <v>1284.446457</v>
      </c>
      <c r="K73" s="982">
        <v>1369.706666</v>
      </c>
      <c r="L73" s="982">
        <v>1238.0249329999999</v>
      </c>
      <c r="M73" s="626">
        <v>1242.555141</v>
      </c>
      <c r="N73" s="626">
        <v>1438.7868259999998</v>
      </c>
      <c r="O73" s="626">
        <v>1590.2550869999998</v>
      </c>
      <c r="P73" s="626">
        <v>1436.479186</v>
      </c>
      <c r="Q73" s="626">
        <v>845.23520799999983</v>
      </c>
      <c r="R73" s="626">
        <v>1298.0424129999999</v>
      </c>
      <c r="S73" s="626">
        <v>1561.5120400000001</v>
      </c>
      <c r="T73" s="626">
        <v>1623.89472</v>
      </c>
      <c r="U73" s="626">
        <v>1632.669727</v>
      </c>
      <c r="V73" s="626">
        <v>1823.1779710000001</v>
      </c>
      <c r="W73" s="626">
        <v>1895.8164489999999</v>
      </c>
      <c r="X73" s="626">
        <v>1823.873644</v>
      </c>
      <c r="Y73" s="626">
        <v>1867.9932719999999</v>
      </c>
      <c r="Z73" s="626">
        <v>1812.1777579999998</v>
      </c>
      <c r="AA73" s="626">
        <v>1399.7631899999999</v>
      </c>
      <c r="AB73" s="626">
        <v>1768.3079369999998</v>
      </c>
    </row>
    <row r="74" spans="1:28" s="472" customFormat="1">
      <c r="A74" s="1194" t="s">
        <v>1082</v>
      </c>
      <c r="B74" s="981">
        <v>571.17756599999996</v>
      </c>
      <c r="C74" s="982">
        <v>768.78934400000003</v>
      </c>
      <c r="D74" s="982">
        <v>630.95402200000001</v>
      </c>
      <c r="E74" s="982">
        <v>842.6890259999999</v>
      </c>
      <c r="F74" s="982">
        <v>757.17881999999997</v>
      </c>
      <c r="G74" s="982">
        <v>956.13361100000009</v>
      </c>
      <c r="H74" s="982">
        <v>1016.2887469999999</v>
      </c>
      <c r="I74" s="982">
        <v>873.96587499999998</v>
      </c>
      <c r="J74" s="982">
        <v>911.47794799999997</v>
      </c>
      <c r="K74" s="982">
        <v>967.63191799999993</v>
      </c>
      <c r="L74" s="982">
        <v>838.76675</v>
      </c>
      <c r="M74" s="626">
        <v>879.52748499999996</v>
      </c>
      <c r="N74" s="626">
        <v>1046.9786280000001</v>
      </c>
      <c r="O74" s="626">
        <v>1199.8528489999999</v>
      </c>
      <c r="P74" s="626">
        <v>1023.791472</v>
      </c>
      <c r="Q74" s="626">
        <v>562.298901</v>
      </c>
      <c r="R74" s="626">
        <v>984.81744900000001</v>
      </c>
      <c r="S74" s="626">
        <v>1256.9950879999999</v>
      </c>
      <c r="T74" s="626">
        <v>1318.3151049999999</v>
      </c>
      <c r="U74" s="626">
        <v>1315.942119</v>
      </c>
      <c r="V74" s="626">
        <v>1399.4614820000002</v>
      </c>
      <c r="W74" s="626">
        <v>1410.764009</v>
      </c>
      <c r="X74" s="626">
        <v>1331.071807</v>
      </c>
      <c r="Y74" s="626">
        <v>1393.3272569999999</v>
      </c>
      <c r="Z74" s="626">
        <v>1196.3854429999999</v>
      </c>
      <c r="AA74" s="626">
        <v>1000.428015</v>
      </c>
      <c r="AB74" s="626">
        <v>1209.2951419999999</v>
      </c>
    </row>
    <row r="75" spans="1:28" s="472" customFormat="1">
      <c r="A75" s="1194" t="s">
        <v>1083</v>
      </c>
      <c r="B75" s="981">
        <v>1922.9365439999999</v>
      </c>
      <c r="C75" s="982">
        <v>1679.6214460000001</v>
      </c>
      <c r="D75" s="982">
        <v>1133.9145129999999</v>
      </c>
      <c r="E75" s="982">
        <v>1178.3903009999999</v>
      </c>
      <c r="F75" s="982">
        <v>1122.4566319999999</v>
      </c>
      <c r="G75" s="982">
        <v>1360.2840840000001</v>
      </c>
      <c r="H75" s="982">
        <v>1335.2532279999998</v>
      </c>
      <c r="I75" s="982">
        <v>589.59575100000006</v>
      </c>
      <c r="J75" s="982">
        <v>372.96850900000004</v>
      </c>
      <c r="K75" s="982">
        <v>402.074748</v>
      </c>
      <c r="L75" s="982">
        <v>399.25818300000003</v>
      </c>
      <c r="M75" s="626">
        <v>363.02765600000004</v>
      </c>
      <c r="N75" s="626">
        <v>391.80819799999995</v>
      </c>
      <c r="O75" s="626">
        <v>390.40223800000001</v>
      </c>
      <c r="P75" s="626">
        <v>412.68771399999997</v>
      </c>
      <c r="Q75" s="626">
        <v>282.936307</v>
      </c>
      <c r="R75" s="626">
        <v>313.224964</v>
      </c>
      <c r="S75" s="626">
        <v>304.516952</v>
      </c>
      <c r="T75" s="626">
        <v>305.57961499999999</v>
      </c>
      <c r="U75" s="626">
        <v>316.72760800000003</v>
      </c>
      <c r="V75" s="626">
        <v>423.71648900000002</v>
      </c>
      <c r="W75" s="626">
        <v>485.05243999999999</v>
      </c>
      <c r="X75" s="626">
        <v>492.80183699999998</v>
      </c>
      <c r="Y75" s="626">
        <v>474.66601500000002</v>
      </c>
      <c r="Z75" s="626">
        <v>615.79231499999992</v>
      </c>
      <c r="AA75" s="626">
        <v>399.33517499999999</v>
      </c>
      <c r="AB75" s="626">
        <v>559.0127950000001</v>
      </c>
    </row>
    <row r="76" spans="1:28" s="472" customFormat="1">
      <c r="A76" s="1191" t="s">
        <v>538</v>
      </c>
      <c r="B76" s="981">
        <v>174.19682299999999</v>
      </c>
      <c r="C76" s="982">
        <v>181.201931</v>
      </c>
      <c r="D76" s="982">
        <v>180.61077600000002</v>
      </c>
      <c r="E76" s="982">
        <v>212.642954</v>
      </c>
      <c r="F76" s="982">
        <v>206.44135200000002</v>
      </c>
      <c r="G76" s="982">
        <v>207.89006400000002</v>
      </c>
      <c r="H76" s="982">
        <v>276.80177199999997</v>
      </c>
      <c r="I76" s="982">
        <v>244.16023800000002</v>
      </c>
      <c r="J76" s="982">
        <v>266.372366</v>
      </c>
      <c r="K76" s="982">
        <v>330.97222999999997</v>
      </c>
      <c r="L76" s="982">
        <v>457.274632</v>
      </c>
      <c r="M76" s="626">
        <v>546.36921699999994</v>
      </c>
      <c r="N76" s="626">
        <v>743.28332499999999</v>
      </c>
      <c r="O76" s="626">
        <v>882.984059</v>
      </c>
      <c r="P76" s="626">
        <v>971.16733299999999</v>
      </c>
      <c r="Q76" s="626">
        <v>997.44158900000002</v>
      </c>
      <c r="R76" s="626">
        <v>1150.0465380000001</v>
      </c>
      <c r="S76" s="626">
        <v>1294.3174669999999</v>
      </c>
      <c r="T76" s="626">
        <v>1438.4110539999999</v>
      </c>
      <c r="U76" s="626">
        <v>1537.514187</v>
      </c>
      <c r="V76" s="626">
        <v>2038.5882080000001</v>
      </c>
      <c r="W76" s="626">
        <v>2111.3686740000003</v>
      </c>
      <c r="X76" s="626">
        <v>2397.145931</v>
      </c>
      <c r="Y76" s="626">
        <v>2255.9327490000001</v>
      </c>
      <c r="Z76" s="626">
        <v>2353.219861</v>
      </c>
      <c r="AA76" s="626">
        <v>2340.3125850000001</v>
      </c>
      <c r="AB76" s="626">
        <v>2079.2129369999998</v>
      </c>
    </row>
    <row r="77" spans="1:28" s="472" customFormat="1">
      <c r="A77" s="1193" t="s">
        <v>1084</v>
      </c>
      <c r="B77" s="981">
        <v>868.49931100000003</v>
      </c>
      <c r="C77" s="982">
        <v>1053.5255770000001</v>
      </c>
      <c r="D77" s="982">
        <v>1020.9841220000001</v>
      </c>
      <c r="E77" s="982">
        <v>1037.0799629999999</v>
      </c>
      <c r="F77" s="982">
        <v>996.40924100000007</v>
      </c>
      <c r="G77" s="982">
        <v>1154.18543</v>
      </c>
      <c r="H77" s="982">
        <v>1255.8581230000002</v>
      </c>
      <c r="I77" s="982">
        <v>1532.4216300000001</v>
      </c>
      <c r="J77" s="982">
        <v>1582.1541560000001</v>
      </c>
      <c r="K77" s="982">
        <v>1798.6534840000002</v>
      </c>
      <c r="L77" s="982">
        <v>1655.3365680000002</v>
      </c>
      <c r="M77" s="626">
        <v>1919.8168939999998</v>
      </c>
      <c r="N77" s="626">
        <v>2272.8957949999999</v>
      </c>
      <c r="O77" s="626">
        <v>2369.4761630000003</v>
      </c>
      <c r="P77" s="626">
        <v>2202.633542</v>
      </c>
      <c r="Q77" s="626">
        <v>2040.8176180000003</v>
      </c>
      <c r="R77" s="626">
        <v>2465.376186</v>
      </c>
      <c r="S77" s="626">
        <v>2429.5341920000001</v>
      </c>
      <c r="T77" s="626">
        <v>2335.67679</v>
      </c>
      <c r="U77" s="626">
        <v>2638.6148109999999</v>
      </c>
      <c r="V77" s="626">
        <v>2907.8484349999999</v>
      </c>
      <c r="W77" s="626">
        <v>3220.7310039999998</v>
      </c>
      <c r="X77" s="626">
        <v>3456.9647250000003</v>
      </c>
      <c r="Y77" s="626">
        <v>3533.3237050000002</v>
      </c>
      <c r="Z77" s="626">
        <v>3620.499812</v>
      </c>
      <c r="AA77" s="626">
        <v>3432.7987699999999</v>
      </c>
      <c r="AB77" s="626">
        <v>3210.3603959999996</v>
      </c>
    </row>
    <row r="78" spans="1:28" s="472" customFormat="1" ht="12.65" customHeight="1">
      <c r="A78" s="1191" t="s">
        <v>1080</v>
      </c>
      <c r="B78" s="981">
        <v>89.651264999999995</v>
      </c>
      <c r="C78" s="982">
        <v>141.81679</v>
      </c>
      <c r="D78" s="982">
        <v>143.28321199999999</v>
      </c>
      <c r="E78" s="982">
        <v>160.71087199999999</v>
      </c>
      <c r="F78" s="982">
        <v>181.788895</v>
      </c>
      <c r="G78" s="982">
        <v>194.82023000000001</v>
      </c>
      <c r="H78" s="982">
        <v>224.182771</v>
      </c>
      <c r="I78" s="982">
        <v>266.28524200000004</v>
      </c>
      <c r="J78" s="982">
        <v>299.99338499999999</v>
      </c>
      <c r="K78" s="982">
        <v>343.676874</v>
      </c>
      <c r="L78" s="982">
        <v>411.93596100000002</v>
      </c>
      <c r="M78" s="626">
        <v>411.65164399999998</v>
      </c>
      <c r="N78" s="626">
        <v>507.10131899999999</v>
      </c>
      <c r="O78" s="626">
        <v>534.39126800000008</v>
      </c>
      <c r="P78" s="626">
        <v>490.39879100000002</v>
      </c>
      <c r="Q78" s="626">
        <v>414.72109600000005</v>
      </c>
      <c r="R78" s="626">
        <v>538.37262399999997</v>
      </c>
      <c r="S78" s="626">
        <v>564.14228900000001</v>
      </c>
      <c r="T78" s="626">
        <v>590.08759499999996</v>
      </c>
      <c r="U78" s="626">
        <v>684.87380700000006</v>
      </c>
      <c r="V78" s="626">
        <v>738.29809</v>
      </c>
      <c r="W78" s="626">
        <v>882.21914800000002</v>
      </c>
      <c r="X78" s="626">
        <v>950.41511600000001</v>
      </c>
      <c r="Y78" s="626">
        <v>895.31707400000005</v>
      </c>
      <c r="Z78" s="626">
        <v>1044.7840720000002</v>
      </c>
      <c r="AA78" s="626">
        <v>968.36913300000003</v>
      </c>
      <c r="AB78" s="626">
        <v>889.60251500000004</v>
      </c>
    </row>
    <row r="79" spans="1:28" s="472" customFormat="1">
      <c r="A79" s="1191" t="s">
        <v>1081</v>
      </c>
      <c r="B79" s="981">
        <v>571.14649800000007</v>
      </c>
      <c r="C79" s="982">
        <v>683.03206699999998</v>
      </c>
      <c r="D79" s="982">
        <v>633.15219500000012</v>
      </c>
      <c r="E79" s="982">
        <v>600.00005699999997</v>
      </c>
      <c r="F79" s="982">
        <v>482.92328500000002</v>
      </c>
      <c r="G79" s="982">
        <v>543.54348800000002</v>
      </c>
      <c r="H79" s="982">
        <v>615.8529410000001</v>
      </c>
      <c r="I79" s="982">
        <v>808.53811400000006</v>
      </c>
      <c r="J79" s="982">
        <v>852.85915100000011</v>
      </c>
      <c r="K79" s="982">
        <v>962.86498300000005</v>
      </c>
      <c r="L79" s="982">
        <v>786.50823600000001</v>
      </c>
      <c r="M79" s="626">
        <v>932.24728200000004</v>
      </c>
      <c r="N79" s="626">
        <v>1071.2244800000001</v>
      </c>
      <c r="O79" s="626">
        <v>1030.1228900000001</v>
      </c>
      <c r="P79" s="626">
        <v>1003.889088</v>
      </c>
      <c r="Q79" s="626">
        <v>1002.354521</v>
      </c>
      <c r="R79" s="626">
        <v>1153.8640949999999</v>
      </c>
      <c r="S79" s="626">
        <v>1122.7668060000001</v>
      </c>
      <c r="T79" s="626">
        <v>1045.8774060000001</v>
      </c>
      <c r="U79" s="626">
        <v>1070.427764</v>
      </c>
      <c r="V79" s="626">
        <v>1198.989536</v>
      </c>
      <c r="W79" s="626">
        <v>1278.385548</v>
      </c>
      <c r="X79" s="626">
        <v>1494.056628</v>
      </c>
      <c r="Y79" s="626">
        <v>1695.3991949999997</v>
      </c>
      <c r="Z79" s="626">
        <v>1621.0343869999999</v>
      </c>
      <c r="AA79" s="626">
        <v>1540.4345980000003</v>
      </c>
      <c r="AB79" s="626">
        <v>1358.941067</v>
      </c>
    </row>
    <row r="80" spans="1:28" s="472" customFormat="1" ht="12.65" customHeight="1">
      <c r="A80" s="1194" t="s">
        <v>1082</v>
      </c>
      <c r="B80" s="981">
        <v>528.90500300000008</v>
      </c>
      <c r="C80" s="982">
        <v>624.62190899999996</v>
      </c>
      <c r="D80" s="982">
        <v>571.56225100000006</v>
      </c>
      <c r="E80" s="982">
        <v>532.79948200000001</v>
      </c>
      <c r="F80" s="982">
        <v>414.35578700000002</v>
      </c>
      <c r="G80" s="982">
        <v>471.98356900000005</v>
      </c>
      <c r="H80" s="982">
        <v>531.13327800000002</v>
      </c>
      <c r="I80" s="982">
        <v>739.37366000000009</v>
      </c>
      <c r="J80" s="982">
        <v>782.87591700000007</v>
      </c>
      <c r="K80" s="982">
        <v>865.95587</v>
      </c>
      <c r="L80" s="982">
        <v>651.14526499999999</v>
      </c>
      <c r="M80" s="626">
        <v>723.85850100000005</v>
      </c>
      <c r="N80" s="626">
        <v>850.46980900000005</v>
      </c>
      <c r="O80" s="626">
        <v>799.95867899999996</v>
      </c>
      <c r="P80" s="626">
        <v>750.78946400000007</v>
      </c>
      <c r="Q80" s="626">
        <v>723.83113200000003</v>
      </c>
      <c r="R80" s="626">
        <v>866.55820200000005</v>
      </c>
      <c r="S80" s="626">
        <v>875.970868</v>
      </c>
      <c r="T80" s="626">
        <v>789.99437499999999</v>
      </c>
      <c r="U80" s="626">
        <v>884.55534599999999</v>
      </c>
      <c r="V80" s="626">
        <v>1024.5216399999999</v>
      </c>
      <c r="W80" s="626">
        <v>1056.5228259999999</v>
      </c>
      <c r="X80" s="626">
        <v>1223.4144289999999</v>
      </c>
      <c r="Y80" s="626">
        <v>1469.5131299999998</v>
      </c>
      <c r="Z80" s="626">
        <v>1387.832764</v>
      </c>
      <c r="AA80" s="626">
        <v>1294.1541470000002</v>
      </c>
      <c r="AB80" s="626">
        <v>1161.329598</v>
      </c>
    </row>
    <row r="81" spans="1:28" s="472" customFormat="1">
      <c r="A81" s="1194" t="s">
        <v>1083</v>
      </c>
      <c r="B81" s="739">
        <v>42.241495</v>
      </c>
      <c r="C81" s="620">
        <v>58.410158000000003</v>
      </c>
      <c r="D81" s="620">
        <v>61.589944000000003</v>
      </c>
      <c r="E81" s="620">
        <v>67.200575000000001</v>
      </c>
      <c r="F81" s="620">
        <v>68.567498000000001</v>
      </c>
      <c r="G81" s="620">
        <v>71.559918999999994</v>
      </c>
      <c r="H81" s="620">
        <v>84.719662999999997</v>
      </c>
      <c r="I81" s="620">
        <v>69.164453999999992</v>
      </c>
      <c r="J81" s="620">
        <v>69.983233999999996</v>
      </c>
      <c r="K81" s="620">
        <v>96.909112999999991</v>
      </c>
      <c r="L81" s="620">
        <v>135.36297099999999</v>
      </c>
      <c r="M81" s="620">
        <v>208.38878099999999</v>
      </c>
      <c r="N81" s="620">
        <v>220.754671</v>
      </c>
      <c r="O81" s="620">
        <v>230.16421100000002</v>
      </c>
      <c r="P81" s="620">
        <v>253.09962400000001</v>
      </c>
      <c r="Q81" s="620">
        <v>278.52338900000001</v>
      </c>
      <c r="R81" s="620">
        <v>287.30589299999997</v>
      </c>
      <c r="S81" s="620">
        <v>246.79593800000001</v>
      </c>
      <c r="T81" s="620">
        <v>255.88303099999999</v>
      </c>
      <c r="U81" s="620">
        <v>185.87241800000001</v>
      </c>
      <c r="V81" s="620">
        <v>174.467896</v>
      </c>
      <c r="W81" s="620">
        <v>221.86272200000002</v>
      </c>
      <c r="X81" s="620">
        <v>270.64219900000001</v>
      </c>
      <c r="Y81" s="620">
        <v>225.886065</v>
      </c>
      <c r="Z81" s="620">
        <v>233.20162299999998</v>
      </c>
      <c r="AA81" s="620">
        <v>246.280451</v>
      </c>
      <c r="AB81" s="620">
        <v>197.611469</v>
      </c>
    </row>
    <row r="82" spans="1:28" s="472" customFormat="1" ht="12.65" customHeight="1">
      <c r="A82" s="1191" t="s">
        <v>538</v>
      </c>
      <c r="B82" s="981">
        <v>207.701548</v>
      </c>
      <c r="C82" s="982">
        <v>228.67671999999999</v>
      </c>
      <c r="D82" s="982">
        <v>244.54871499999999</v>
      </c>
      <c r="E82" s="982">
        <v>276.369034</v>
      </c>
      <c r="F82" s="982">
        <v>331.69706099999996</v>
      </c>
      <c r="G82" s="982">
        <v>415.82171199999999</v>
      </c>
      <c r="H82" s="982">
        <v>415.82241100000005</v>
      </c>
      <c r="I82" s="982">
        <v>457.598274</v>
      </c>
      <c r="J82" s="982">
        <v>429.30162000000001</v>
      </c>
      <c r="K82" s="982">
        <v>492.111627</v>
      </c>
      <c r="L82" s="982">
        <v>456.89237099999997</v>
      </c>
      <c r="M82" s="626">
        <v>575.91796799999997</v>
      </c>
      <c r="N82" s="626">
        <v>694.56999600000006</v>
      </c>
      <c r="O82" s="626">
        <v>804.96200499999998</v>
      </c>
      <c r="P82" s="626">
        <v>708.34566299999994</v>
      </c>
      <c r="Q82" s="626">
        <v>623.74200100000007</v>
      </c>
      <c r="R82" s="626">
        <v>773.13946699999997</v>
      </c>
      <c r="S82" s="626">
        <v>742.62509699999998</v>
      </c>
      <c r="T82" s="626">
        <v>699.71178899999995</v>
      </c>
      <c r="U82" s="626">
        <v>883.31323999999995</v>
      </c>
      <c r="V82" s="626">
        <v>970.56080900000006</v>
      </c>
      <c r="W82" s="626">
        <v>1060.1263079999999</v>
      </c>
      <c r="X82" s="626">
        <v>1012.492981</v>
      </c>
      <c r="Y82" s="626">
        <v>942.60743600000001</v>
      </c>
      <c r="Z82" s="626">
        <v>954.68135300000006</v>
      </c>
      <c r="AA82" s="626">
        <v>923.99503900000002</v>
      </c>
      <c r="AB82" s="626">
        <v>961.81681400000002</v>
      </c>
    </row>
    <row r="83" spans="1:28">
      <c r="A83" s="1193" t="s">
        <v>1085</v>
      </c>
      <c r="B83" s="981">
        <v>0</v>
      </c>
      <c r="C83" s="982">
        <v>0</v>
      </c>
      <c r="D83" s="982">
        <v>0</v>
      </c>
      <c r="E83" s="982">
        <v>0</v>
      </c>
      <c r="F83" s="982">
        <v>0</v>
      </c>
      <c r="G83" s="982">
        <v>0</v>
      </c>
      <c r="H83" s="982">
        <v>0</v>
      </c>
      <c r="I83" s="982">
        <v>0</v>
      </c>
      <c r="J83" s="982">
        <v>0.186</v>
      </c>
      <c r="K83" s="982">
        <v>0</v>
      </c>
      <c r="L83" s="982">
        <v>78.409000000000006</v>
      </c>
      <c r="M83" s="626">
        <v>136.464</v>
      </c>
      <c r="N83" s="626">
        <v>55.670999999999999</v>
      </c>
      <c r="O83" s="626">
        <v>102.991</v>
      </c>
      <c r="P83" s="626">
        <v>98.745000000000005</v>
      </c>
      <c r="Q83" s="626">
        <v>136.97800000000001</v>
      </c>
      <c r="R83" s="626">
        <v>97.337999999999994</v>
      </c>
      <c r="S83" s="626">
        <v>79.924000000000007</v>
      </c>
      <c r="T83" s="626">
        <v>91.828000000000003</v>
      </c>
      <c r="U83" s="626">
        <v>130.196</v>
      </c>
      <c r="V83" s="626">
        <v>263.94</v>
      </c>
      <c r="W83" s="626">
        <v>271.202</v>
      </c>
      <c r="X83" s="626">
        <v>263.596</v>
      </c>
      <c r="Y83" s="626">
        <v>1172.5789749999999</v>
      </c>
      <c r="Z83" s="626">
        <v>996.98078199999998</v>
      </c>
      <c r="AA83" s="626">
        <v>1031.216322</v>
      </c>
      <c r="AB83" s="626">
        <v>538.44575199999997</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887.97497499999997</v>
      </c>
      <c r="Z84" s="626">
        <v>715.55778199999997</v>
      </c>
      <c r="AA84" s="626">
        <v>790.50332200000003</v>
      </c>
      <c r="AB84" s="626">
        <v>377.75975199999999</v>
      </c>
    </row>
    <row r="85" spans="1:28" ht="25">
      <c r="A85" s="1199" t="s">
        <v>1086</v>
      </c>
      <c r="B85" s="981">
        <v>0</v>
      </c>
      <c r="C85" s="982">
        <v>0</v>
      </c>
      <c r="D85" s="982">
        <v>0</v>
      </c>
      <c r="E85" s="982">
        <v>0</v>
      </c>
      <c r="F85" s="982">
        <v>0</v>
      </c>
      <c r="G85" s="982">
        <v>0</v>
      </c>
      <c r="H85" s="982">
        <v>0</v>
      </c>
      <c r="I85" s="982">
        <v>0</v>
      </c>
      <c r="J85" s="982">
        <v>0.186</v>
      </c>
      <c r="K85" s="982">
        <v>0</v>
      </c>
      <c r="L85" s="982">
        <v>78.409000000000006</v>
      </c>
      <c r="M85" s="626">
        <v>136.464</v>
      </c>
      <c r="N85" s="626">
        <v>55.670999999999999</v>
      </c>
      <c r="O85" s="626">
        <v>102.991</v>
      </c>
      <c r="P85" s="626">
        <v>98.745000000000005</v>
      </c>
      <c r="Q85" s="626">
        <v>136.97800000000001</v>
      </c>
      <c r="R85" s="626">
        <v>97.337999999999994</v>
      </c>
      <c r="S85" s="626">
        <v>79.924000000000007</v>
      </c>
      <c r="T85" s="626">
        <v>91.828000000000003</v>
      </c>
      <c r="U85" s="626">
        <v>130.196</v>
      </c>
      <c r="V85" s="626">
        <v>263.94</v>
      </c>
      <c r="W85" s="626">
        <v>271.202</v>
      </c>
      <c r="X85" s="626">
        <v>263.596</v>
      </c>
      <c r="Y85" s="626">
        <v>284.60399999999998</v>
      </c>
      <c r="Z85" s="626">
        <v>281.423</v>
      </c>
      <c r="AA85" s="626">
        <v>240.71299999999999</v>
      </c>
      <c r="AB85" s="626">
        <v>160.68600000000001</v>
      </c>
    </row>
    <row r="86" spans="1:28" ht="25">
      <c r="A86" s="1200" t="s">
        <v>773</v>
      </c>
      <c r="B86" s="981">
        <v>0</v>
      </c>
      <c r="C86" s="982">
        <v>0</v>
      </c>
      <c r="D86" s="982">
        <v>2578.0419999999999</v>
      </c>
      <c r="E86" s="982">
        <v>1797.675</v>
      </c>
      <c r="F86" s="982">
        <v>1462.6659999999999</v>
      </c>
      <c r="G86" s="982">
        <v>1671.91</v>
      </c>
      <c r="H86" s="982">
        <v>1024.9079999999999</v>
      </c>
      <c r="I86" s="982">
        <v>1032.3130000000001</v>
      </c>
      <c r="J86" s="982">
        <v>984.51900000000001</v>
      </c>
      <c r="K86" s="982">
        <v>1212.001</v>
      </c>
      <c r="L86" s="982">
        <v>1410.9949999999999</v>
      </c>
      <c r="M86" s="626">
        <v>1162.404</v>
      </c>
      <c r="N86" s="626">
        <v>848.84100000000001</v>
      </c>
      <c r="O86" s="626">
        <v>1188.749</v>
      </c>
      <c r="P86" s="626">
        <v>1160.06</v>
      </c>
      <c r="Q86" s="626">
        <v>1247.2650000000001</v>
      </c>
      <c r="R86" s="626">
        <v>1273.675</v>
      </c>
      <c r="S86" s="626">
        <v>1494.451</v>
      </c>
      <c r="T86" s="626">
        <v>1611.0550000000001</v>
      </c>
      <c r="U86" s="626">
        <v>1961.5840000000001</v>
      </c>
      <c r="V86" s="626">
        <v>1882.615</v>
      </c>
      <c r="W86" s="626">
        <v>1858.048</v>
      </c>
      <c r="X86" s="626">
        <v>1833.2739999999999</v>
      </c>
      <c r="Y86" s="626">
        <v>1940.1790000000001</v>
      </c>
      <c r="Z86" s="626">
        <v>2060.0720000000001</v>
      </c>
      <c r="AA86" s="626">
        <v>2031.9670000000001</v>
      </c>
      <c r="AB86" s="626">
        <v>2131.4299999999998</v>
      </c>
    </row>
    <row r="87" spans="1:28">
      <c r="A87" s="1185" t="s">
        <v>1176</v>
      </c>
      <c r="B87" s="981">
        <v>44389.734207582966</v>
      </c>
      <c r="C87" s="982">
        <v>46486.034078999299</v>
      </c>
      <c r="D87" s="982">
        <v>48623.837707589715</v>
      </c>
      <c r="E87" s="982">
        <v>49774.419299752291</v>
      </c>
      <c r="F87" s="982">
        <v>44920.905233003417</v>
      </c>
      <c r="G87" s="982">
        <v>45740.508628818447</v>
      </c>
      <c r="H87" s="982">
        <v>44651.859132534322</v>
      </c>
      <c r="I87" s="982">
        <v>44555.263814748287</v>
      </c>
      <c r="J87" s="982">
        <v>45661.363126983138</v>
      </c>
      <c r="K87" s="982">
        <v>45013.662141034656</v>
      </c>
      <c r="L87" s="982">
        <v>45520.240593869981</v>
      </c>
      <c r="M87" s="982">
        <v>47200.3413</v>
      </c>
      <c r="N87" s="982">
        <v>49841.62</v>
      </c>
      <c r="O87" s="982">
        <v>50164.593999999997</v>
      </c>
      <c r="P87" s="982">
        <v>51464.343999999997</v>
      </c>
      <c r="Q87" s="982">
        <v>48318.453000000001</v>
      </c>
      <c r="R87" s="982">
        <v>49814.869000000006</v>
      </c>
      <c r="S87" s="982">
        <v>53721.056000000004</v>
      </c>
      <c r="T87" s="982">
        <v>51581.880000000005</v>
      </c>
      <c r="U87" s="982">
        <v>52720.456299999998</v>
      </c>
      <c r="V87" s="982">
        <v>52926.768400000001</v>
      </c>
      <c r="W87" s="982">
        <v>53319.665300000001</v>
      </c>
      <c r="X87" s="982">
        <v>55080.953090779978</v>
      </c>
      <c r="Y87" s="982">
        <v>55424.530228370037</v>
      </c>
      <c r="Z87" s="982">
        <v>54027.824000000001</v>
      </c>
      <c r="AA87" s="982">
        <v>55247.864511929947</v>
      </c>
      <c r="AB87" s="982">
        <v>52516.876000000004</v>
      </c>
    </row>
    <row r="88" spans="1:28">
      <c r="A88" s="1186" t="s">
        <v>1177</v>
      </c>
      <c r="B88" s="981">
        <v>6053.5020000000004</v>
      </c>
      <c r="C88" s="982">
        <v>6481.1839999999993</v>
      </c>
      <c r="D88" s="626">
        <v>8012.5360000000001</v>
      </c>
      <c r="E88" s="626">
        <v>6955.8280000000004</v>
      </c>
      <c r="F88" s="626">
        <v>7539.1410000000005</v>
      </c>
      <c r="G88" s="626">
        <v>8505.1589999999997</v>
      </c>
      <c r="H88" s="626">
        <v>10074.736999999999</v>
      </c>
      <c r="I88" s="626">
        <v>9590.8340000000007</v>
      </c>
      <c r="J88" s="626">
        <v>10701.761</v>
      </c>
      <c r="K88" s="626">
        <v>10109.038</v>
      </c>
      <c r="L88" s="626">
        <v>10543.285</v>
      </c>
      <c r="M88" s="620">
        <v>11168.837299999999</v>
      </c>
      <c r="N88" s="620">
        <v>11236.252</v>
      </c>
      <c r="O88" s="620">
        <v>11873.004999999999</v>
      </c>
      <c r="P88" s="620">
        <v>12082.186</v>
      </c>
      <c r="Q88" s="620">
        <v>10258.286</v>
      </c>
      <c r="R88" s="620">
        <v>10566.743</v>
      </c>
      <c r="S88" s="620">
        <v>11260.199000000001</v>
      </c>
      <c r="T88" s="620">
        <v>10313.107</v>
      </c>
      <c r="U88" s="620">
        <v>10240.4735</v>
      </c>
      <c r="V88" s="620">
        <v>10307.575999999999</v>
      </c>
      <c r="W88" s="620">
        <v>10440.691000000001</v>
      </c>
      <c r="X88" s="620">
        <v>10378.113044549997</v>
      </c>
      <c r="Y88" s="620">
        <v>10764.734223340005</v>
      </c>
      <c r="Z88" s="620">
        <v>10049.368</v>
      </c>
      <c r="AA88" s="620">
        <v>10407.899058570003</v>
      </c>
      <c r="AB88" s="620">
        <v>9945.4629999999997</v>
      </c>
    </row>
    <row r="89" spans="1:28">
      <c r="A89" s="1186" t="s">
        <v>1178</v>
      </c>
      <c r="B89" s="981">
        <v>38336.232207582965</v>
      </c>
      <c r="C89" s="982">
        <v>40004.850078999298</v>
      </c>
      <c r="D89" s="626">
        <v>40611.301707589715</v>
      </c>
      <c r="E89" s="626">
        <v>42818.59129975229</v>
      </c>
      <c r="F89" s="626">
        <v>37381.764233003414</v>
      </c>
      <c r="G89" s="626">
        <v>37235.349628818447</v>
      </c>
      <c r="H89" s="626">
        <v>34577.122132534321</v>
      </c>
      <c r="I89" s="626">
        <v>34964.429814748284</v>
      </c>
      <c r="J89" s="626">
        <v>34959.60212698314</v>
      </c>
      <c r="K89" s="626">
        <v>34904.624141034656</v>
      </c>
      <c r="L89" s="626">
        <v>34976.955593869978</v>
      </c>
      <c r="M89" s="620">
        <v>36031.504000000001</v>
      </c>
      <c r="N89" s="620">
        <v>38605.368000000002</v>
      </c>
      <c r="O89" s="620">
        <v>38291.589</v>
      </c>
      <c r="P89" s="620">
        <v>39382.157999999996</v>
      </c>
      <c r="Q89" s="620">
        <v>38060.167000000001</v>
      </c>
      <c r="R89" s="620">
        <v>39248.126000000004</v>
      </c>
      <c r="S89" s="620">
        <v>42460.857000000004</v>
      </c>
      <c r="T89" s="620">
        <v>41268.773000000001</v>
      </c>
      <c r="U89" s="620">
        <v>42479.982799999998</v>
      </c>
      <c r="V89" s="620">
        <v>42619.1924</v>
      </c>
      <c r="W89" s="620">
        <v>42878.974300000002</v>
      </c>
      <c r="X89" s="620">
        <v>44702.840046229983</v>
      </c>
      <c r="Y89" s="620">
        <v>44659.796005030032</v>
      </c>
      <c r="Z89" s="620">
        <v>43978.455999999998</v>
      </c>
      <c r="AA89" s="620">
        <v>44839.965453359946</v>
      </c>
      <c r="AB89" s="620">
        <v>42571.413</v>
      </c>
    </row>
    <row r="90" spans="1:28" ht="14.5">
      <c r="A90" s="1185" t="s">
        <v>1451</v>
      </c>
      <c r="B90" s="981">
        <v>461537.342</v>
      </c>
      <c r="C90" s="626">
        <v>377486.29700000002</v>
      </c>
      <c r="D90" s="626">
        <v>357909.36800000002</v>
      </c>
      <c r="E90" s="626">
        <v>377839.42599999998</v>
      </c>
      <c r="F90" s="626">
        <v>433381.37599999999</v>
      </c>
      <c r="G90" s="626">
        <v>407438.29399999999</v>
      </c>
      <c r="H90" s="626">
        <v>419070.41200000001</v>
      </c>
      <c r="I90" s="626">
        <v>460387.63699999999</v>
      </c>
      <c r="J90" s="626">
        <v>478360.08399999997</v>
      </c>
      <c r="K90" s="626">
        <v>467140.39500000002</v>
      </c>
      <c r="L90" s="626">
        <v>520872.97100000002</v>
      </c>
      <c r="M90" s="626">
        <v>517376.033</v>
      </c>
      <c r="N90" s="626">
        <v>497594.99599999998</v>
      </c>
      <c r="O90" s="626">
        <v>544952.48899999994</v>
      </c>
      <c r="P90" s="626">
        <v>574447.446</v>
      </c>
      <c r="Q90" s="626">
        <v>503168.228</v>
      </c>
      <c r="R90" s="626">
        <v>499897.74099999998</v>
      </c>
      <c r="S90" s="626">
        <v>492127.86599999998</v>
      </c>
      <c r="T90" s="626">
        <v>390518.57799999998</v>
      </c>
      <c r="U90" s="626">
        <v>404980.43900000001</v>
      </c>
      <c r="V90" s="626">
        <v>397457.70400000003</v>
      </c>
      <c r="W90" s="626">
        <v>392712.071</v>
      </c>
      <c r="X90" s="626">
        <v>402517.74099999998</v>
      </c>
      <c r="Y90" s="626">
        <v>414142.674</v>
      </c>
      <c r="Z90" s="626">
        <v>413510.86099999998</v>
      </c>
      <c r="AA90" s="626">
        <v>323062.60200000001</v>
      </c>
      <c r="AB90" s="626">
        <v>291776.11200000002</v>
      </c>
    </row>
    <row r="91" spans="1:28">
      <c r="A91" s="1186" t="s">
        <v>1087</v>
      </c>
      <c r="B91" s="981">
        <v>450772.2</v>
      </c>
      <c r="C91" s="626">
        <v>366197.4</v>
      </c>
      <c r="D91" s="982">
        <v>339046.2</v>
      </c>
      <c r="E91" s="982">
        <v>357138.92599999998</v>
      </c>
      <c r="F91" s="982">
        <v>414577.951</v>
      </c>
      <c r="G91" s="982">
        <v>388809</v>
      </c>
      <c r="H91" s="982">
        <v>401999.4</v>
      </c>
      <c r="I91" s="982">
        <v>440519.4</v>
      </c>
      <c r="J91" s="982">
        <v>458697.71100000001</v>
      </c>
      <c r="K91" s="626">
        <v>447016.11499999999</v>
      </c>
      <c r="L91" s="626">
        <v>504118</v>
      </c>
      <c r="M91" s="982">
        <v>500049.9</v>
      </c>
      <c r="N91" s="982">
        <v>480220.78200000001</v>
      </c>
      <c r="O91" s="982">
        <v>526454.06999999995</v>
      </c>
      <c r="P91" s="982">
        <v>557455.5</v>
      </c>
      <c r="Q91" s="982">
        <v>486160.36300000001</v>
      </c>
      <c r="R91" s="982">
        <v>482607.52100000001</v>
      </c>
      <c r="S91" s="982">
        <v>475235</v>
      </c>
      <c r="T91" s="982">
        <v>372453</v>
      </c>
      <c r="U91" s="982">
        <v>387561.90600000002</v>
      </c>
      <c r="V91" s="982">
        <v>379050.20699999999</v>
      </c>
      <c r="W91" s="982">
        <v>375439.91899999999</v>
      </c>
      <c r="X91" s="982">
        <v>385221.51799999998</v>
      </c>
      <c r="Y91" s="982">
        <v>396365.28499999997</v>
      </c>
      <c r="Z91" s="982">
        <v>397901.56</v>
      </c>
      <c r="AA91" s="982">
        <v>307160.39500000002</v>
      </c>
      <c r="AB91" s="982">
        <v>274993.09700000001</v>
      </c>
    </row>
    <row r="92" spans="1:28">
      <c r="A92" s="1187" t="s">
        <v>774</v>
      </c>
      <c r="B92" s="981">
        <v>450772.2</v>
      </c>
      <c r="C92" s="626">
        <v>366197.4</v>
      </c>
      <c r="D92" s="982">
        <v>339046.2</v>
      </c>
      <c r="E92" s="982">
        <v>357138</v>
      </c>
      <c r="F92" s="982">
        <v>414577.8</v>
      </c>
      <c r="G92" s="982">
        <v>388809</v>
      </c>
      <c r="H92" s="982">
        <v>401999.4</v>
      </c>
      <c r="I92" s="982">
        <v>440519.4</v>
      </c>
      <c r="J92" s="982">
        <v>458697.6</v>
      </c>
      <c r="K92" s="626">
        <v>447015</v>
      </c>
      <c r="L92" s="626">
        <v>504118</v>
      </c>
      <c r="M92" s="982">
        <v>500049.9</v>
      </c>
      <c r="N92" s="982">
        <v>480219.4</v>
      </c>
      <c r="O92" s="982">
        <v>526452.6</v>
      </c>
      <c r="P92" s="982">
        <v>557455.5</v>
      </c>
      <c r="Q92" s="982">
        <v>486160.36300000001</v>
      </c>
      <c r="R92" s="982">
        <v>482607.52100000001</v>
      </c>
      <c r="S92" s="982">
        <v>475235</v>
      </c>
      <c r="T92" s="982">
        <v>372453</v>
      </c>
      <c r="U92" s="982">
        <v>387561.90600000002</v>
      </c>
      <c r="V92" s="982">
        <v>379050.20699999999</v>
      </c>
      <c r="W92" s="982">
        <v>375439.91899999999</v>
      </c>
      <c r="X92" s="982">
        <v>385221.51799999998</v>
      </c>
      <c r="Y92" s="982">
        <v>396365.28499999997</v>
      </c>
      <c r="Z92" s="982">
        <v>397901.56</v>
      </c>
      <c r="AA92" s="982">
        <v>307160.39500000002</v>
      </c>
      <c r="AB92" s="982">
        <v>274993.09700000001</v>
      </c>
    </row>
    <row r="93" spans="1:28">
      <c r="A93" s="1186" t="s">
        <v>775</v>
      </c>
      <c r="B93" s="739">
        <v>2978.91</v>
      </c>
      <c r="C93" s="620">
        <v>3262.83</v>
      </c>
      <c r="D93" s="620">
        <v>3688.7620000000002</v>
      </c>
      <c r="E93" s="620">
        <v>3866.453</v>
      </c>
      <c r="F93" s="620">
        <v>3460.2979999999998</v>
      </c>
      <c r="G93" s="620">
        <v>3529.5010000000002</v>
      </c>
      <c r="H93" s="620">
        <v>3283.7530000000002</v>
      </c>
      <c r="I93" s="620">
        <v>3207.2330000000002</v>
      </c>
      <c r="J93" s="620">
        <v>3159.2489999999998</v>
      </c>
      <c r="K93" s="620">
        <v>3501.6550000000002</v>
      </c>
      <c r="L93" s="620">
        <v>3435.3180000000002</v>
      </c>
      <c r="M93" s="620">
        <v>3064.1759999999999</v>
      </c>
      <c r="N93" s="620">
        <v>3325.5479999999998</v>
      </c>
      <c r="O93" s="620">
        <v>3316.3339999999998</v>
      </c>
      <c r="P93" s="620">
        <v>3283.2750000000001</v>
      </c>
      <c r="Q93" s="620">
        <v>3352.1350000000002</v>
      </c>
      <c r="R93" s="620">
        <v>3180.3710000000001</v>
      </c>
      <c r="S93" s="620">
        <v>3257.6970000000001</v>
      </c>
      <c r="T93" s="620">
        <v>2976.67</v>
      </c>
      <c r="U93" s="620">
        <v>2940.6039999999998</v>
      </c>
      <c r="V93" s="620">
        <v>3068.1779999999999</v>
      </c>
      <c r="W93" s="620">
        <v>2976.9169999999999</v>
      </c>
      <c r="X93" s="620">
        <v>3107.7130000000002</v>
      </c>
      <c r="Y93" s="620">
        <v>3221.058</v>
      </c>
      <c r="Z93" s="620">
        <v>3241.2559999999999</v>
      </c>
      <c r="AA93" s="620">
        <v>2834.511</v>
      </c>
      <c r="AB93" s="620">
        <v>3172.4780000000001</v>
      </c>
    </row>
    <row r="94" spans="1:28">
      <c r="A94" s="1186" t="s">
        <v>1088</v>
      </c>
      <c r="B94" s="739">
        <v>7786.232</v>
      </c>
      <c r="C94" s="620">
        <v>8026.067</v>
      </c>
      <c r="D94" s="620">
        <v>7986.9210000000003</v>
      </c>
      <c r="E94" s="620">
        <v>8011.549</v>
      </c>
      <c r="F94" s="620">
        <v>8693.6560000000009</v>
      </c>
      <c r="G94" s="620">
        <v>8678.4670000000006</v>
      </c>
      <c r="H94" s="620">
        <v>8438.6980000000003</v>
      </c>
      <c r="I94" s="620">
        <v>9475.7119999999995</v>
      </c>
      <c r="J94" s="620">
        <v>9171.8130000000001</v>
      </c>
      <c r="K94" s="620">
        <v>6212.6279999999997</v>
      </c>
      <c r="L94" s="620">
        <v>8875.43</v>
      </c>
      <c r="M94" s="620">
        <v>9990.4279999999999</v>
      </c>
      <c r="N94" s="620">
        <v>10430.460999999999</v>
      </c>
      <c r="O94" s="620">
        <v>11331.094999999999</v>
      </c>
      <c r="P94" s="620">
        <v>9866.4439999999995</v>
      </c>
      <c r="Q94" s="620">
        <v>9814.5529999999999</v>
      </c>
      <c r="R94" s="620">
        <v>9677.2739999999994</v>
      </c>
      <c r="S94" s="620">
        <v>9389.0540000000001</v>
      </c>
      <c r="T94" s="620">
        <v>10889.679</v>
      </c>
      <c r="U94" s="620">
        <v>11081.599</v>
      </c>
      <c r="V94" s="620">
        <v>11964.957</v>
      </c>
      <c r="W94" s="620">
        <v>10889.539000000001</v>
      </c>
      <c r="X94" s="620">
        <v>11043.45</v>
      </c>
      <c r="Y94" s="620">
        <v>10817.198</v>
      </c>
      <c r="Z94" s="620">
        <v>8869.9979999999996</v>
      </c>
      <c r="AA94" s="620">
        <v>9415.4879999999994</v>
      </c>
      <c r="AB94" s="620">
        <v>9806.2839999999997</v>
      </c>
    </row>
    <row r="95" spans="1:28">
      <c r="A95" s="1186" t="s">
        <v>776</v>
      </c>
      <c r="B95" s="739" t="s">
        <v>302</v>
      </c>
      <c r="C95" s="620" t="s">
        <v>302</v>
      </c>
      <c r="D95" s="620">
        <v>7187.4849999999997</v>
      </c>
      <c r="E95" s="620">
        <v>8822.4979999999996</v>
      </c>
      <c r="F95" s="620">
        <v>6649.4709999999995</v>
      </c>
      <c r="G95" s="620">
        <v>6421.326</v>
      </c>
      <c r="H95" s="620">
        <v>5348.5609999999997</v>
      </c>
      <c r="I95" s="620">
        <v>7185.2920000000004</v>
      </c>
      <c r="J95" s="620">
        <v>7331.3109999999997</v>
      </c>
      <c r="K95" s="620">
        <v>10409.996999999999</v>
      </c>
      <c r="L95" s="620">
        <v>4444.223</v>
      </c>
      <c r="M95" s="620">
        <v>4271.5290000000005</v>
      </c>
      <c r="N95" s="620">
        <v>3618.2049999999999</v>
      </c>
      <c r="O95" s="620">
        <v>3850.99</v>
      </c>
      <c r="P95" s="620">
        <v>3842.2269999999999</v>
      </c>
      <c r="Q95" s="620">
        <v>3841.1770000000001</v>
      </c>
      <c r="R95" s="620">
        <v>4432.5749999999998</v>
      </c>
      <c r="S95" s="620">
        <v>4246.1149999999998</v>
      </c>
      <c r="T95" s="620">
        <v>4199.2290000000003</v>
      </c>
      <c r="U95" s="620">
        <v>3396.33</v>
      </c>
      <c r="V95" s="620">
        <v>3374.3620000000001</v>
      </c>
      <c r="W95" s="620">
        <v>3405.6959999999999</v>
      </c>
      <c r="X95" s="620">
        <v>3145.06</v>
      </c>
      <c r="Y95" s="620">
        <v>3739.1329999999998</v>
      </c>
      <c r="Z95" s="620">
        <v>3498.047</v>
      </c>
      <c r="AA95" s="620">
        <v>3652.2080000000001</v>
      </c>
      <c r="AB95" s="620">
        <v>3804.2530000000002</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620"/>
      <c r="Y96" s="620"/>
      <c r="Z96" s="620"/>
      <c r="AA96" s="620"/>
      <c r="AB96" s="620"/>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Brandenburg</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795</v>
      </c>
      <c r="B3" s="363" t="s">
        <v>1346</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t="s">
        <v>302</v>
      </c>
      <c r="C9" s="620" t="s">
        <v>302</v>
      </c>
      <c r="D9" s="620" t="s">
        <v>302</v>
      </c>
      <c r="E9" s="620" t="s">
        <v>302</v>
      </c>
      <c r="F9" s="620" t="s">
        <v>302</v>
      </c>
      <c r="G9" s="620" t="s">
        <v>302</v>
      </c>
      <c r="H9" s="620" t="s">
        <v>302</v>
      </c>
      <c r="I9" s="620" t="s">
        <v>302</v>
      </c>
      <c r="J9" s="620" t="s">
        <v>302</v>
      </c>
      <c r="K9" s="620" t="s">
        <v>302</v>
      </c>
      <c r="L9" s="620" t="s">
        <v>302</v>
      </c>
      <c r="M9" s="620" t="s">
        <v>302</v>
      </c>
      <c r="N9" s="620" t="s">
        <v>302</v>
      </c>
      <c r="O9" s="620" t="s">
        <v>302</v>
      </c>
      <c r="P9" s="620" t="s">
        <v>302</v>
      </c>
      <c r="Q9" s="620" t="s">
        <v>302</v>
      </c>
      <c r="R9" s="620" t="s">
        <v>302</v>
      </c>
      <c r="S9" s="620" t="s">
        <v>302</v>
      </c>
      <c r="T9" s="620" t="s">
        <v>302</v>
      </c>
      <c r="U9" s="620" t="s">
        <v>302</v>
      </c>
      <c r="V9" s="620" t="s">
        <v>302</v>
      </c>
      <c r="W9" s="620" t="s">
        <v>302</v>
      </c>
      <c r="X9" s="620" t="s">
        <v>302</v>
      </c>
      <c r="Y9" s="620" t="s">
        <v>302</v>
      </c>
      <c r="Z9" s="620" t="s">
        <v>302</v>
      </c>
      <c r="AA9" s="620" t="s">
        <v>302</v>
      </c>
      <c r="AB9" s="620" t="s">
        <v>302</v>
      </c>
    </row>
    <row r="10" spans="1:31">
      <c r="A10" s="1186" t="s">
        <v>1064</v>
      </c>
      <c r="B10" s="739" t="s">
        <v>302</v>
      </c>
      <c r="C10" s="620" t="s">
        <v>302</v>
      </c>
      <c r="D10" s="620" t="s">
        <v>302</v>
      </c>
      <c r="E10" s="620" t="s">
        <v>302</v>
      </c>
      <c r="F10" s="620" t="s">
        <v>302</v>
      </c>
      <c r="G10" s="620" t="s">
        <v>302</v>
      </c>
      <c r="H10" s="620" t="s">
        <v>302</v>
      </c>
      <c r="I10" s="620" t="s">
        <v>302</v>
      </c>
      <c r="J10" s="620" t="s">
        <v>302</v>
      </c>
      <c r="K10" s="620" t="s">
        <v>302</v>
      </c>
      <c r="L10" s="620" t="s">
        <v>302</v>
      </c>
      <c r="M10" s="620" t="s">
        <v>302</v>
      </c>
      <c r="N10" s="620" t="s">
        <v>302</v>
      </c>
      <c r="O10" s="620" t="s">
        <v>302</v>
      </c>
      <c r="P10" s="620" t="s">
        <v>302</v>
      </c>
      <c r="Q10" s="620" t="s">
        <v>302</v>
      </c>
      <c r="R10" s="620" t="s">
        <v>302</v>
      </c>
      <c r="S10" s="620" t="s">
        <v>302</v>
      </c>
      <c r="T10" s="620" t="s">
        <v>302</v>
      </c>
      <c r="U10" s="620" t="s">
        <v>302</v>
      </c>
      <c r="V10" s="620" t="s">
        <v>302</v>
      </c>
      <c r="W10" s="620" t="s">
        <v>302</v>
      </c>
      <c r="X10" s="620" t="s">
        <v>302</v>
      </c>
      <c r="Y10" s="620" t="s">
        <v>302</v>
      </c>
      <c r="Z10" s="620" t="s">
        <v>302</v>
      </c>
      <c r="AA10" s="620" t="s">
        <v>302</v>
      </c>
      <c r="AB10" s="620" t="s">
        <v>302</v>
      </c>
    </row>
    <row r="11" spans="1:31">
      <c r="A11" s="1187" t="s">
        <v>1065</v>
      </c>
      <c r="B11" s="739" t="s">
        <v>302</v>
      </c>
      <c r="C11" s="620" t="s">
        <v>302</v>
      </c>
      <c r="D11" s="620" t="s">
        <v>302</v>
      </c>
      <c r="E11" s="620" t="s">
        <v>302</v>
      </c>
      <c r="F11" s="620" t="s">
        <v>302</v>
      </c>
      <c r="G11" s="620" t="s">
        <v>302</v>
      </c>
      <c r="H11" s="620" t="s">
        <v>302</v>
      </c>
      <c r="I11" s="620" t="s">
        <v>302</v>
      </c>
      <c r="J11" s="620" t="s">
        <v>302</v>
      </c>
      <c r="K11" s="620" t="s">
        <v>302</v>
      </c>
      <c r="L11" s="620" t="s">
        <v>302</v>
      </c>
      <c r="M11" s="620" t="s">
        <v>302</v>
      </c>
      <c r="N11" s="620" t="s">
        <v>302</v>
      </c>
      <c r="O11" s="620" t="s">
        <v>302</v>
      </c>
      <c r="P11" s="620" t="s">
        <v>302</v>
      </c>
      <c r="Q11" s="620" t="s">
        <v>302</v>
      </c>
      <c r="R11" s="620" t="s">
        <v>302</v>
      </c>
      <c r="S11" s="620" t="s">
        <v>302</v>
      </c>
      <c r="T11" s="620" t="s">
        <v>302</v>
      </c>
      <c r="U11" s="620" t="s">
        <v>302</v>
      </c>
      <c r="V11" s="620" t="s">
        <v>302</v>
      </c>
      <c r="W11" s="620" t="s">
        <v>302</v>
      </c>
      <c r="X11" s="620" t="s">
        <v>302</v>
      </c>
      <c r="Y11" s="620" t="s">
        <v>302</v>
      </c>
      <c r="Z11" s="620" t="s">
        <v>302</v>
      </c>
      <c r="AA11" s="620" t="s">
        <v>302</v>
      </c>
      <c r="AB11" s="620" t="s">
        <v>302</v>
      </c>
    </row>
    <row r="12" spans="1:31">
      <c r="A12" s="1189" t="s">
        <v>738</v>
      </c>
      <c r="B12" s="739" t="s">
        <v>302</v>
      </c>
      <c r="C12" s="620" t="s">
        <v>302</v>
      </c>
      <c r="D12" s="620" t="s">
        <v>302</v>
      </c>
      <c r="E12" s="620" t="s">
        <v>302</v>
      </c>
      <c r="F12" s="620" t="s">
        <v>302</v>
      </c>
      <c r="G12" s="620" t="s">
        <v>302</v>
      </c>
      <c r="H12" s="620" t="s">
        <v>302</v>
      </c>
      <c r="I12" s="620" t="s">
        <v>302</v>
      </c>
      <c r="J12" s="620" t="s">
        <v>302</v>
      </c>
      <c r="K12" s="620" t="s">
        <v>302</v>
      </c>
      <c r="L12" s="620" t="s">
        <v>302</v>
      </c>
      <c r="M12" s="620" t="s">
        <v>302</v>
      </c>
      <c r="N12" s="620" t="s">
        <v>302</v>
      </c>
      <c r="O12" s="620" t="s">
        <v>302</v>
      </c>
      <c r="P12" s="620" t="s">
        <v>302</v>
      </c>
      <c r="Q12" s="620" t="s">
        <v>302</v>
      </c>
      <c r="R12" s="620" t="s">
        <v>302</v>
      </c>
      <c r="S12" s="620" t="s">
        <v>302</v>
      </c>
      <c r="T12" s="620" t="s">
        <v>302</v>
      </c>
      <c r="U12" s="620" t="s">
        <v>302</v>
      </c>
      <c r="V12" s="620" t="s">
        <v>302</v>
      </c>
      <c r="W12" s="620" t="s">
        <v>302</v>
      </c>
      <c r="X12" s="620" t="s">
        <v>302</v>
      </c>
      <c r="Y12" s="620" t="s">
        <v>302</v>
      </c>
      <c r="Z12" s="620" t="s">
        <v>302</v>
      </c>
      <c r="AA12" s="620" t="s">
        <v>302</v>
      </c>
      <c r="AB12" s="620" t="s">
        <v>302</v>
      </c>
    </row>
    <row r="13" spans="1:31">
      <c r="A13" s="1189" t="s">
        <v>739</v>
      </c>
      <c r="B13" s="739" t="s">
        <v>302</v>
      </c>
      <c r="C13" s="620" t="s">
        <v>302</v>
      </c>
      <c r="D13" s="620" t="s">
        <v>302</v>
      </c>
      <c r="E13" s="620" t="s">
        <v>302</v>
      </c>
      <c r="F13" s="620" t="s">
        <v>302</v>
      </c>
      <c r="G13" s="620" t="s">
        <v>302</v>
      </c>
      <c r="H13" s="620" t="s">
        <v>302</v>
      </c>
      <c r="I13" s="620" t="s">
        <v>302</v>
      </c>
      <c r="J13" s="620" t="s">
        <v>302</v>
      </c>
      <c r="K13" s="620" t="s">
        <v>302</v>
      </c>
      <c r="L13" s="620" t="s">
        <v>302</v>
      </c>
      <c r="M13" s="620" t="s">
        <v>302</v>
      </c>
      <c r="N13" s="620" t="s">
        <v>302</v>
      </c>
      <c r="O13" s="620" t="s">
        <v>302</v>
      </c>
      <c r="P13" s="620" t="s">
        <v>302</v>
      </c>
      <c r="Q13" s="620" t="s">
        <v>302</v>
      </c>
      <c r="R13" s="620" t="s">
        <v>302</v>
      </c>
      <c r="S13" s="620" t="s">
        <v>302</v>
      </c>
      <c r="T13" s="620" t="s">
        <v>302</v>
      </c>
      <c r="U13" s="620" t="s">
        <v>302</v>
      </c>
      <c r="V13" s="620" t="s">
        <v>302</v>
      </c>
      <c r="W13" s="620" t="s">
        <v>302</v>
      </c>
      <c r="X13" s="620" t="s">
        <v>302</v>
      </c>
      <c r="Y13" s="620" t="s">
        <v>302</v>
      </c>
      <c r="Z13" s="620" t="s">
        <v>302</v>
      </c>
      <c r="AA13" s="620" t="s">
        <v>302</v>
      </c>
      <c r="AB13" s="620" t="s">
        <v>302</v>
      </c>
    </row>
    <row r="14" spans="1:31">
      <c r="A14" s="1189" t="s">
        <v>740</v>
      </c>
      <c r="B14" s="739" t="s">
        <v>302</v>
      </c>
      <c r="C14" s="620" t="s">
        <v>302</v>
      </c>
      <c r="D14" s="620" t="s">
        <v>302</v>
      </c>
      <c r="E14" s="620" t="s">
        <v>302</v>
      </c>
      <c r="F14" s="620" t="s">
        <v>302</v>
      </c>
      <c r="G14" s="620" t="s">
        <v>302</v>
      </c>
      <c r="H14" s="620" t="s">
        <v>302</v>
      </c>
      <c r="I14" s="620" t="s">
        <v>302</v>
      </c>
      <c r="J14" s="620" t="s">
        <v>302</v>
      </c>
      <c r="K14" s="620" t="s">
        <v>302</v>
      </c>
      <c r="L14" s="620" t="s">
        <v>302</v>
      </c>
      <c r="M14" s="620" t="s">
        <v>302</v>
      </c>
      <c r="N14" s="620" t="s">
        <v>302</v>
      </c>
      <c r="O14" s="620" t="s">
        <v>302</v>
      </c>
      <c r="P14" s="620" t="s">
        <v>302</v>
      </c>
      <c r="Q14" s="620" t="s">
        <v>302</v>
      </c>
      <c r="R14" s="620" t="s">
        <v>302</v>
      </c>
      <c r="S14" s="620" t="s">
        <v>302</v>
      </c>
      <c r="T14" s="620" t="s">
        <v>302</v>
      </c>
      <c r="U14" s="620" t="s">
        <v>302</v>
      </c>
      <c r="V14" s="620" t="s">
        <v>302</v>
      </c>
      <c r="W14" s="620" t="s">
        <v>302</v>
      </c>
      <c r="X14" s="620" t="s">
        <v>302</v>
      </c>
      <c r="Y14" s="620" t="s">
        <v>302</v>
      </c>
      <c r="Z14" s="620" t="s">
        <v>302</v>
      </c>
      <c r="AA14" s="620" t="s">
        <v>302</v>
      </c>
      <c r="AB14" s="620" t="s">
        <v>302</v>
      </c>
    </row>
    <row r="15" spans="1:31">
      <c r="A15" s="1189" t="s">
        <v>741</v>
      </c>
      <c r="B15" s="739" t="s">
        <v>302</v>
      </c>
      <c r="C15" s="620" t="s">
        <v>302</v>
      </c>
      <c r="D15" s="620" t="s">
        <v>302</v>
      </c>
      <c r="E15" s="620" t="s">
        <v>302</v>
      </c>
      <c r="F15" s="620" t="s">
        <v>302</v>
      </c>
      <c r="G15" s="620" t="s">
        <v>302</v>
      </c>
      <c r="H15" s="620" t="s">
        <v>302</v>
      </c>
      <c r="I15" s="620" t="s">
        <v>302</v>
      </c>
      <c r="J15" s="620" t="s">
        <v>302</v>
      </c>
      <c r="K15" s="620" t="s">
        <v>302</v>
      </c>
      <c r="L15" s="620" t="s">
        <v>302</v>
      </c>
      <c r="M15" s="620" t="s">
        <v>302</v>
      </c>
      <c r="N15" s="620" t="s">
        <v>302</v>
      </c>
      <c r="O15" s="620" t="s">
        <v>302</v>
      </c>
      <c r="P15" s="620" t="s">
        <v>302</v>
      </c>
      <c r="Q15" s="620" t="s">
        <v>302</v>
      </c>
      <c r="R15" s="620" t="s">
        <v>302</v>
      </c>
      <c r="S15" s="620" t="s">
        <v>302</v>
      </c>
      <c r="T15" s="620" t="s">
        <v>302</v>
      </c>
      <c r="U15" s="620" t="s">
        <v>302</v>
      </c>
      <c r="V15" s="620" t="s">
        <v>302</v>
      </c>
      <c r="W15" s="620" t="s">
        <v>302</v>
      </c>
      <c r="X15" s="620" t="s">
        <v>302</v>
      </c>
      <c r="Y15" s="620" t="s">
        <v>302</v>
      </c>
      <c r="Z15" s="620" t="s">
        <v>302</v>
      </c>
      <c r="AA15" s="620" t="s">
        <v>302</v>
      </c>
      <c r="AB15" s="620" t="s">
        <v>302</v>
      </c>
    </row>
    <row r="16" spans="1:31">
      <c r="A16" s="1196" t="s">
        <v>742</v>
      </c>
      <c r="B16" s="739" t="s">
        <v>302</v>
      </c>
      <c r="C16" s="620" t="s">
        <v>302</v>
      </c>
      <c r="D16" s="620" t="s">
        <v>302</v>
      </c>
      <c r="E16" s="620" t="s">
        <v>302</v>
      </c>
      <c r="F16" s="620" t="s">
        <v>302</v>
      </c>
      <c r="G16" s="620" t="s">
        <v>302</v>
      </c>
      <c r="H16" s="620" t="s">
        <v>302</v>
      </c>
      <c r="I16" s="620" t="s">
        <v>302</v>
      </c>
      <c r="J16" s="620" t="s">
        <v>302</v>
      </c>
      <c r="K16" s="620" t="s">
        <v>302</v>
      </c>
      <c r="L16" s="620" t="s">
        <v>302</v>
      </c>
      <c r="M16" s="620" t="s">
        <v>302</v>
      </c>
      <c r="N16" s="620" t="s">
        <v>302</v>
      </c>
      <c r="O16" s="620" t="s">
        <v>302</v>
      </c>
      <c r="P16" s="620" t="s">
        <v>302</v>
      </c>
      <c r="Q16" s="620" t="s">
        <v>302</v>
      </c>
      <c r="R16" s="620" t="s">
        <v>302</v>
      </c>
      <c r="S16" s="620" t="s">
        <v>302</v>
      </c>
      <c r="T16" s="620" t="s">
        <v>302</v>
      </c>
      <c r="U16" s="620" t="s">
        <v>302</v>
      </c>
      <c r="V16" s="620" t="s">
        <v>302</v>
      </c>
      <c r="W16" s="620" t="s">
        <v>302</v>
      </c>
      <c r="X16" s="620" t="s">
        <v>302</v>
      </c>
      <c r="Y16" s="620" t="s">
        <v>302</v>
      </c>
      <c r="Z16" s="620" t="s">
        <v>302</v>
      </c>
      <c r="AA16" s="620" t="s">
        <v>302</v>
      </c>
      <c r="AB16" s="620" t="s">
        <v>302</v>
      </c>
    </row>
    <row r="17" spans="1:28">
      <c r="A17" s="1196" t="s">
        <v>743</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96" t="s">
        <v>744</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c r="A19" s="1189" t="s">
        <v>1066</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c r="A20" s="1187" t="s">
        <v>772</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c r="A21" s="1189" t="s">
        <v>745</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c r="A22" s="1189" t="s">
        <v>1067</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96" t="s">
        <v>746</v>
      </c>
      <c r="B23" s="981" t="s">
        <v>302</v>
      </c>
      <c r="C23" s="620" t="s">
        <v>302</v>
      </c>
      <c r="D23" s="620" t="s">
        <v>302</v>
      </c>
      <c r="E23" s="620" t="s">
        <v>302</v>
      </c>
      <c r="F23" s="620" t="s">
        <v>302</v>
      </c>
      <c r="G23" s="982" t="s">
        <v>302</v>
      </c>
      <c r="H23" s="982" t="s">
        <v>302</v>
      </c>
      <c r="I23" s="982"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c r="A24" s="1197" t="s">
        <v>747</v>
      </c>
      <c r="B24" s="981" t="s">
        <v>302</v>
      </c>
      <c r="C24" s="620" t="s">
        <v>302</v>
      </c>
      <c r="D24" s="620" t="s">
        <v>302</v>
      </c>
      <c r="E24" s="620" t="s">
        <v>302</v>
      </c>
      <c r="F24" s="620" t="s">
        <v>302</v>
      </c>
      <c r="G24" s="982" t="s">
        <v>302</v>
      </c>
      <c r="H24" s="982" t="s">
        <v>302</v>
      </c>
      <c r="I24" s="982"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25.5" customHeight="1">
      <c r="A25" s="1198" t="s">
        <v>748</v>
      </c>
      <c r="B25" s="981" t="s">
        <v>302</v>
      </c>
      <c r="C25" s="620" t="s">
        <v>302</v>
      </c>
      <c r="D25" s="620" t="s">
        <v>302</v>
      </c>
      <c r="E25" s="620" t="s">
        <v>302</v>
      </c>
      <c r="F25" s="620" t="s">
        <v>302</v>
      </c>
      <c r="G25" s="982" t="s">
        <v>302</v>
      </c>
      <c r="H25" s="982" t="s">
        <v>302</v>
      </c>
      <c r="I25" s="982" t="s">
        <v>302</v>
      </c>
      <c r="J25" s="620" t="s">
        <v>302</v>
      </c>
      <c r="K25" s="620" t="s">
        <v>302</v>
      </c>
      <c r="L25" s="620" t="s">
        <v>302</v>
      </c>
      <c r="M25" s="620" t="s">
        <v>302</v>
      </c>
      <c r="N25" s="620" t="s">
        <v>302</v>
      </c>
      <c r="O25" s="620" t="s">
        <v>302</v>
      </c>
      <c r="P25" s="620" t="s">
        <v>302</v>
      </c>
      <c r="Q25" s="620" t="s">
        <v>302</v>
      </c>
      <c r="R25" s="620" t="s">
        <v>302</v>
      </c>
      <c r="S25" s="620" t="s">
        <v>302</v>
      </c>
      <c r="T25" s="620" t="s">
        <v>302</v>
      </c>
      <c r="U25" s="620" t="s">
        <v>302</v>
      </c>
      <c r="V25" s="620" t="s">
        <v>302</v>
      </c>
      <c r="W25" s="620" t="s">
        <v>302</v>
      </c>
      <c r="X25" s="620" t="s">
        <v>302</v>
      </c>
      <c r="Y25" s="620" t="s">
        <v>302</v>
      </c>
      <c r="Z25" s="620" t="s">
        <v>302</v>
      </c>
      <c r="AA25" s="620" t="s">
        <v>302</v>
      </c>
      <c r="AB25" s="620" t="s">
        <v>302</v>
      </c>
    </row>
    <row r="26" spans="1:28">
      <c r="A26" s="1197" t="s">
        <v>749</v>
      </c>
      <c r="B26" s="981" t="s">
        <v>302</v>
      </c>
      <c r="C26" s="620" t="s">
        <v>302</v>
      </c>
      <c r="D26" s="620" t="s">
        <v>302</v>
      </c>
      <c r="E26" s="620" t="s">
        <v>302</v>
      </c>
      <c r="F26" s="620" t="s">
        <v>302</v>
      </c>
      <c r="G26" s="982" t="s">
        <v>302</v>
      </c>
      <c r="H26" s="982" t="s">
        <v>302</v>
      </c>
      <c r="I26" s="982" t="s">
        <v>302</v>
      </c>
      <c r="J26" s="620" t="s">
        <v>302</v>
      </c>
      <c r="K26" s="620" t="s">
        <v>302</v>
      </c>
      <c r="L26" s="620" t="s">
        <v>302</v>
      </c>
      <c r="M26" s="620" t="s">
        <v>302</v>
      </c>
      <c r="N26" s="620" t="s">
        <v>302</v>
      </c>
      <c r="O26" s="620" t="s">
        <v>302</v>
      </c>
      <c r="P26" s="620" t="s">
        <v>302</v>
      </c>
      <c r="Q26" s="620" t="s">
        <v>302</v>
      </c>
      <c r="R26" s="620" t="s">
        <v>302</v>
      </c>
      <c r="S26" s="620" t="s">
        <v>302</v>
      </c>
      <c r="T26" s="620" t="s">
        <v>302</v>
      </c>
      <c r="U26" s="620" t="s">
        <v>302</v>
      </c>
      <c r="V26" s="620" t="s">
        <v>302</v>
      </c>
      <c r="W26" s="620" t="s">
        <v>302</v>
      </c>
      <c r="X26" s="620" t="s">
        <v>302</v>
      </c>
      <c r="Y26" s="620" t="s">
        <v>302</v>
      </c>
      <c r="Z26" s="620" t="s">
        <v>302</v>
      </c>
      <c r="AA26" s="620" t="s">
        <v>302</v>
      </c>
      <c r="AB26" s="620" t="s">
        <v>302</v>
      </c>
    </row>
    <row r="27" spans="1:28" ht="25.5" customHeight="1">
      <c r="A27" s="1198" t="s">
        <v>750</v>
      </c>
      <c r="B27" s="739" t="s">
        <v>302</v>
      </c>
      <c r="C27" s="620" t="s">
        <v>302</v>
      </c>
      <c r="D27" s="620" t="s">
        <v>302</v>
      </c>
      <c r="E27" s="620" t="s">
        <v>302</v>
      </c>
      <c r="F27" s="620" t="s">
        <v>302</v>
      </c>
      <c r="G27" s="620" t="s">
        <v>302</v>
      </c>
      <c r="H27" s="620" t="s">
        <v>302</v>
      </c>
      <c r="I27" s="620" t="s">
        <v>302</v>
      </c>
      <c r="J27" s="620" t="s">
        <v>302</v>
      </c>
      <c r="K27" s="620" t="s">
        <v>302</v>
      </c>
      <c r="L27" s="620" t="s">
        <v>302</v>
      </c>
      <c r="M27" s="620" t="s">
        <v>302</v>
      </c>
      <c r="N27" s="620" t="s">
        <v>302</v>
      </c>
      <c r="O27" s="620" t="s">
        <v>302</v>
      </c>
      <c r="P27" s="620" t="s">
        <v>302</v>
      </c>
      <c r="Q27" s="620" t="s">
        <v>302</v>
      </c>
      <c r="R27" s="620" t="s">
        <v>302</v>
      </c>
      <c r="S27" s="620" t="s">
        <v>302</v>
      </c>
      <c r="T27" s="620" t="s">
        <v>302</v>
      </c>
      <c r="U27" s="620" t="s">
        <v>302</v>
      </c>
      <c r="V27" s="620" t="s">
        <v>302</v>
      </c>
      <c r="W27" s="620" t="s">
        <v>302</v>
      </c>
      <c r="X27" s="620" t="s">
        <v>302</v>
      </c>
      <c r="Y27" s="620" t="s">
        <v>302</v>
      </c>
      <c r="Z27" s="620" t="s">
        <v>302</v>
      </c>
      <c r="AA27" s="620" t="s">
        <v>302</v>
      </c>
      <c r="AB27" s="620" t="s">
        <v>302</v>
      </c>
    </row>
    <row r="28" spans="1:28">
      <c r="A28" s="1197" t="s">
        <v>751</v>
      </c>
      <c r="B28" s="739" t="s">
        <v>302</v>
      </c>
      <c r="C28" s="620" t="s">
        <v>302</v>
      </c>
      <c r="D28" s="620" t="s">
        <v>302</v>
      </c>
      <c r="E28" s="620" t="s">
        <v>302</v>
      </c>
      <c r="F28" s="620" t="s">
        <v>302</v>
      </c>
      <c r="G28" s="620" t="s">
        <v>302</v>
      </c>
      <c r="H28" s="620" t="s">
        <v>302</v>
      </c>
      <c r="I28" s="620" t="s">
        <v>302</v>
      </c>
      <c r="J28" s="620" t="s">
        <v>302</v>
      </c>
      <c r="K28" s="620" t="s">
        <v>302</v>
      </c>
      <c r="L28" s="620" t="s">
        <v>302</v>
      </c>
      <c r="M28" s="620" t="s">
        <v>302</v>
      </c>
      <c r="N28" s="620" t="s">
        <v>302</v>
      </c>
      <c r="O28" s="620" t="s">
        <v>302</v>
      </c>
      <c r="P28" s="620" t="s">
        <v>302</v>
      </c>
      <c r="Q28" s="620" t="s">
        <v>302</v>
      </c>
      <c r="R28" s="620" t="s">
        <v>302</v>
      </c>
      <c r="S28" s="620" t="s">
        <v>302</v>
      </c>
      <c r="T28" s="620" t="s">
        <v>302</v>
      </c>
      <c r="U28" s="620" t="s">
        <v>302</v>
      </c>
      <c r="V28" s="620" t="s">
        <v>302</v>
      </c>
      <c r="W28" s="620" t="s">
        <v>302</v>
      </c>
      <c r="X28" s="620" t="s">
        <v>302</v>
      </c>
      <c r="Y28" s="620" t="s">
        <v>302</v>
      </c>
      <c r="Z28" s="620" t="s">
        <v>302</v>
      </c>
      <c r="AA28" s="620" t="s">
        <v>302</v>
      </c>
      <c r="AB28" s="620" t="s">
        <v>302</v>
      </c>
    </row>
    <row r="29" spans="1:28">
      <c r="A29" s="1196" t="s">
        <v>752</v>
      </c>
      <c r="B29" s="739" t="s">
        <v>302</v>
      </c>
      <c r="C29" s="620" t="s">
        <v>302</v>
      </c>
      <c r="D29" s="620" t="s">
        <v>302</v>
      </c>
      <c r="E29" s="620" t="s">
        <v>302</v>
      </c>
      <c r="F29" s="620" t="s">
        <v>302</v>
      </c>
      <c r="G29" s="620" t="s">
        <v>302</v>
      </c>
      <c r="H29" s="620" t="s">
        <v>302</v>
      </c>
      <c r="I29" s="620" t="s">
        <v>302</v>
      </c>
      <c r="J29" s="620" t="s">
        <v>302</v>
      </c>
      <c r="K29" s="620" t="s">
        <v>302</v>
      </c>
      <c r="L29" s="620" t="s">
        <v>302</v>
      </c>
      <c r="M29" s="620" t="s">
        <v>302</v>
      </c>
      <c r="N29" s="620" t="s">
        <v>302</v>
      </c>
      <c r="O29" s="620" t="s">
        <v>302</v>
      </c>
      <c r="P29" s="620" t="s">
        <v>302</v>
      </c>
      <c r="Q29" s="620" t="s">
        <v>302</v>
      </c>
      <c r="R29" s="620" t="s">
        <v>302</v>
      </c>
      <c r="S29" s="620" t="s">
        <v>302</v>
      </c>
      <c r="T29" s="620" t="s">
        <v>302</v>
      </c>
      <c r="U29" s="620" t="s">
        <v>302</v>
      </c>
      <c r="V29" s="620" t="s">
        <v>302</v>
      </c>
      <c r="W29" s="620" t="s">
        <v>302</v>
      </c>
      <c r="X29" s="620" t="s">
        <v>302</v>
      </c>
      <c r="Y29" s="620" t="s">
        <v>302</v>
      </c>
      <c r="Z29" s="620" t="s">
        <v>302</v>
      </c>
      <c r="AA29" s="620" t="s">
        <v>302</v>
      </c>
      <c r="AB29" s="620" t="s">
        <v>302</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t="s">
        <v>302</v>
      </c>
      <c r="W30" s="620" t="s">
        <v>302</v>
      </c>
      <c r="X30" s="620" t="s">
        <v>302</v>
      </c>
      <c r="Y30" s="620" t="s">
        <v>302</v>
      </c>
      <c r="Z30" s="620" t="s">
        <v>302</v>
      </c>
      <c r="AA30" s="620" t="s">
        <v>302</v>
      </c>
      <c r="AB30" s="620" t="s">
        <v>302</v>
      </c>
    </row>
    <row r="31" spans="1:28">
      <c r="A31" s="1197" t="s">
        <v>1069</v>
      </c>
      <c r="B31" s="739" t="s">
        <v>302</v>
      </c>
      <c r="C31" s="620" t="s">
        <v>302</v>
      </c>
      <c r="D31" s="620" t="s">
        <v>302</v>
      </c>
      <c r="E31" s="620" t="s">
        <v>302</v>
      </c>
      <c r="F31" s="620" t="s">
        <v>302</v>
      </c>
      <c r="G31" s="620" t="s">
        <v>302</v>
      </c>
      <c r="H31" s="620" t="s">
        <v>302</v>
      </c>
      <c r="I31" s="620" t="s">
        <v>302</v>
      </c>
      <c r="J31" s="620" t="s">
        <v>302</v>
      </c>
      <c r="K31" s="620" t="s">
        <v>302</v>
      </c>
      <c r="L31" s="620" t="s">
        <v>302</v>
      </c>
      <c r="M31" s="620" t="s">
        <v>302</v>
      </c>
      <c r="N31" s="620" t="s">
        <v>302</v>
      </c>
      <c r="O31" s="620" t="s">
        <v>302</v>
      </c>
      <c r="P31" s="620" t="s">
        <v>302</v>
      </c>
      <c r="Q31" s="620" t="s">
        <v>302</v>
      </c>
      <c r="R31" s="620" t="s">
        <v>302</v>
      </c>
      <c r="S31" s="620" t="s">
        <v>302</v>
      </c>
      <c r="T31" s="620" t="s">
        <v>302</v>
      </c>
      <c r="U31" s="620" t="s">
        <v>302</v>
      </c>
      <c r="V31" s="620" t="s">
        <v>302</v>
      </c>
      <c r="W31" s="620" t="s">
        <v>302</v>
      </c>
      <c r="X31" s="620" t="s">
        <v>302</v>
      </c>
      <c r="Y31" s="620" t="s">
        <v>302</v>
      </c>
      <c r="Z31" s="620" t="s">
        <v>302</v>
      </c>
      <c r="AA31" s="620" t="s">
        <v>302</v>
      </c>
      <c r="AB31" s="620" t="s">
        <v>302</v>
      </c>
    </row>
    <row r="32" spans="1:28">
      <c r="A32" s="1197" t="s">
        <v>753</v>
      </c>
      <c r="B32" s="739" t="s">
        <v>302</v>
      </c>
      <c r="C32" s="620" t="s">
        <v>302</v>
      </c>
      <c r="D32" s="620" t="s">
        <v>302</v>
      </c>
      <c r="E32" s="620" t="s">
        <v>302</v>
      </c>
      <c r="F32" s="620" t="s">
        <v>302</v>
      </c>
      <c r="G32" s="620" t="s">
        <v>302</v>
      </c>
      <c r="H32" s="620" t="s">
        <v>302</v>
      </c>
      <c r="I32" s="620" t="s">
        <v>302</v>
      </c>
      <c r="J32" s="620" t="s">
        <v>302</v>
      </c>
      <c r="K32" s="620" t="s">
        <v>302</v>
      </c>
      <c r="L32" s="620" t="s">
        <v>302</v>
      </c>
      <c r="M32" s="620" t="s">
        <v>302</v>
      </c>
      <c r="N32" s="620" t="s">
        <v>302</v>
      </c>
      <c r="O32" s="620" t="s">
        <v>302</v>
      </c>
      <c r="P32" s="620" t="s">
        <v>302</v>
      </c>
      <c r="Q32" s="620" t="s">
        <v>302</v>
      </c>
      <c r="R32" s="620" t="s">
        <v>302</v>
      </c>
      <c r="S32" s="620" t="s">
        <v>302</v>
      </c>
      <c r="T32" s="620" t="s">
        <v>302</v>
      </c>
      <c r="U32" s="620" t="s">
        <v>302</v>
      </c>
      <c r="V32" s="620" t="s">
        <v>302</v>
      </c>
      <c r="W32" s="620" t="s">
        <v>302</v>
      </c>
      <c r="X32" s="620" t="s">
        <v>302</v>
      </c>
      <c r="Y32" s="620" t="s">
        <v>302</v>
      </c>
      <c r="Z32" s="620" t="s">
        <v>302</v>
      </c>
      <c r="AA32" s="620" t="s">
        <v>302</v>
      </c>
      <c r="AB32" s="620" t="s">
        <v>302</v>
      </c>
    </row>
    <row r="33" spans="1:28">
      <c r="A33" s="1197" t="s">
        <v>754</v>
      </c>
      <c r="B33" s="739" t="s">
        <v>302</v>
      </c>
      <c r="C33" s="620" t="s">
        <v>302</v>
      </c>
      <c r="D33" s="620" t="s">
        <v>302</v>
      </c>
      <c r="E33" s="620" t="s">
        <v>302</v>
      </c>
      <c r="F33" s="620" t="s">
        <v>302</v>
      </c>
      <c r="G33" s="620" t="s">
        <v>302</v>
      </c>
      <c r="H33" s="620" t="s">
        <v>302</v>
      </c>
      <c r="I33" s="620" t="s">
        <v>302</v>
      </c>
      <c r="J33" s="620" t="s">
        <v>302</v>
      </c>
      <c r="K33" s="620" t="s">
        <v>302</v>
      </c>
      <c r="L33" s="620" t="s">
        <v>302</v>
      </c>
      <c r="M33" s="620" t="s">
        <v>302</v>
      </c>
      <c r="N33" s="620" t="s">
        <v>302</v>
      </c>
      <c r="O33" s="620" t="s">
        <v>302</v>
      </c>
      <c r="P33" s="620" t="s">
        <v>302</v>
      </c>
      <c r="Q33" s="620" t="s">
        <v>302</v>
      </c>
      <c r="R33" s="620" t="s">
        <v>302</v>
      </c>
      <c r="S33" s="620" t="s">
        <v>302</v>
      </c>
      <c r="T33" s="620" t="s">
        <v>302</v>
      </c>
      <c r="U33" s="620" t="s">
        <v>302</v>
      </c>
      <c r="V33" s="620" t="s">
        <v>302</v>
      </c>
      <c r="W33" s="620" t="s">
        <v>302</v>
      </c>
      <c r="X33" s="620" t="s">
        <v>302</v>
      </c>
      <c r="Y33" s="620" t="s">
        <v>302</v>
      </c>
      <c r="Z33" s="620" t="s">
        <v>302</v>
      </c>
      <c r="AA33" s="620" t="s">
        <v>302</v>
      </c>
      <c r="AB33" s="620" t="s">
        <v>302</v>
      </c>
    </row>
    <row r="34" spans="1:28" ht="25.5" customHeight="1">
      <c r="A34" s="1198" t="s">
        <v>755</v>
      </c>
      <c r="B34" s="739" t="s">
        <v>302</v>
      </c>
      <c r="C34" s="620" t="s">
        <v>302</v>
      </c>
      <c r="D34" s="620" t="s">
        <v>302</v>
      </c>
      <c r="E34" s="620" t="s">
        <v>302</v>
      </c>
      <c r="F34" s="620" t="s">
        <v>302</v>
      </c>
      <c r="G34" s="620" t="s">
        <v>302</v>
      </c>
      <c r="H34" s="620" t="s">
        <v>302</v>
      </c>
      <c r="I34" s="620" t="s">
        <v>302</v>
      </c>
      <c r="J34" s="620" t="s">
        <v>302</v>
      </c>
      <c r="K34" s="620" t="s">
        <v>302</v>
      </c>
      <c r="L34" s="620" t="s">
        <v>302</v>
      </c>
      <c r="M34" s="620" t="s">
        <v>302</v>
      </c>
      <c r="N34" s="620" t="s">
        <v>302</v>
      </c>
      <c r="O34" s="620" t="s">
        <v>302</v>
      </c>
      <c r="P34" s="620" t="s">
        <v>302</v>
      </c>
      <c r="Q34" s="620" t="s">
        <v>302</v>
      </c>
      <c r="R34" s="620" t="s">
        <v>302</v>
      </c>
      <c r="S34" s="620" t="s">
        <v>302</v>
      </c>
      <c r="T34" s="620" t="s">
        <v>302</v>
      </c>
      <c r="U34" s="620" t="s">
        <v>302</v>
      </c>
      <c r="V34" s="620" t="s">
        <v>302</v>
      </c>
      <c r="W34" s="620" t="s">
        <v>302</v>
      </c>
      <c r="X34" s="620" t="s">
        <v>302</v>
      </c>
      <c r="Y34" s="620" t="s">
        <v>302</v>
      </c>
      <c r="Z34" s="620" t="s">
        <v>302</v>
      </c>
      <c r="AA34" s="620" t="s">
        <v>302</v>
      </c>
      <c r="AB34" s="620" t="s">
        <v>302</v>
      </c>
    </row>
    <row r="35" spans="1:28">
      <c r="A35" s="1197" t="s">
        <v>756</v>
      </c>
      <c r="B35" s="739" t="s">
        <v>302</v>
      </c>
      <c r="C35" s="620" t="s">
        <v>302</v>
      </c>
      <c r="D35" s="620" t="s">
        <v>302</v>
      </c>
      <c r="E35" s="620" t="s">
        <v>302</v>
      </c>
      <c r="F35" s="620" t="s">
        <v>302</v>
      </c>
      <c r="G35" s="620" t="s">
        <v>302</v>
      </c>
      <c r="H35" s="620" t="s">
        <v>302</v>
      </c>
      <c r="I35" s="620" t="s">
        <v>302</v>
      </c>
      <c r="J35" s="620" t="s">
        <v>302</v>
      </c>
      <c r="K35" s="620" t="s">
        <v>302</v>
      </c>
      <c r="L35" s="620" t="s">
        <v>302</v>
      </c>
      <c r="M35" s="620" t="s">
        <v>302</v>
      </c>
      <c r="N35" s="620" t="s">
        <v>302</v>
      </c>
      <c r="O35" s="620" t="s">
        <v>302</v>
      </c>
      <c r="P35" s="620" t="s">
        <v>302</v>
      </c>
      <c r="Q35" s="620" t="s">
        <v>302</v>
      </c>
      <c r="R35" s="620" t="s">
        <v>302</v>
      </c>
      <c r="S35" s="620" t="s">
        <v>302</v>
      </c>
      <c r="T35" s="620" t="s">
        <v>302</v>
      </c>
      <c r="U35" s="620" t="s">
        <v>302</v>
      </c>
      <c r="V35" s="620" t="s">
        <v>302</v>
      </c>
      <c r="W35" s="620" t="s">
        <v>302</v>
      </c>
      <c r="X35" s="620" t="s">
        <v>302</v>
      </c>
      <c r="Y35" s="620" t="s">
        <v>302</v>
      </c>
      <c r="Z35" s="620" t="s">
        <v>302</v>
      </c>
      <c r="AA35" s="620" t="s">
        <v>302</v>
      </c>
      <c r="AB35" s="620" t="s">
        <v>302</v>
      </c>
    </row>
    <row r="36" spans="1:28">
      <c r="A36" s="1186" t="s">
        <v>1070</v>
      </c>
      <c r="B36" s="739" t="s">
        <v>302</v>
      </c>
      <c r="C36" s="620" t="s">
        <v>302</v>
      </c>
      <c r="D36" s="620" t="s">
        <v>302</v>
      </c>
      <c r="E36" s="620" t="s">
        <v>302</v>
      </c>
      <c r="F36" s="620" t="s">
        <v>302</v>
      </c>
      <c r="G36" s="620" t="s">
        <v>302</v>
      </c>
      <c r="H36" s="620" t="s">
        <v>302</v>
      </c>
      <c r="I36" s="620" t="s">
        <v>302</v>
      </c>
      <c r="J36" s="620" t="s">
        <v>302</v>
      </c>
      <c r="K36" s="620" t="s">
        <v>302</v>
      </c>
      <c r="L36" s="620" t="s">
        <v>302</v>
      </c>
      <c r="M36" s="620" t="s">
        <v>302</v>
      </c>
      <c r="N36" s="620" t="s">
        <v>302</v>
      </c>
      <c r="O36" s="620" t="s">
        <v>302</v>
      </c>
      <c r="P36" s="620" t="s">
        <v>302</v>
      </c>
      <c r="Q36" s="620" t="s">
        <v>302</v>
      </c>
      <c r="R36" s="620" t="s">
        <v>302</v>
      </c>
      <c r="S36" s="620" t="s">
        <v>302</v>
      </c>
      <c r="T36" s="620" t="s">
        <v>302</v>
      </c>
      <c r="U36" s="620" t="s">
        <v>302</v>
      </c>
      <c r="V36" s="620" t="s">
        <v>302</v>
      </c>
      <c r="W36" s="620" t="s">
        <v>302</v>
      </c>
      <c r="X36" s="620" t="s">
        <v>302</v>
      </c>
      <c r="Y36" s="620" t="s">
        <v>302</v>
      </c>
      <c r="Z36" s="620" t="s">
        <v>302</v>
      </c>
      <c r="AA36" s="620" t="s">
        <v>302</v>
      </c>
      <c r="AB36" s="620" t="s">
        <v>302</v>
      </c>
    </row>
    <row r="37" spans="1:28">
      <c r="A37" s="1187" t="s">
        <v>1071</v>
      </c>
      <c r="B37" s="981" t="s">
        <v>302</v>
      </c>
      <c r="C37" s="620" t="s">
        <v>302</v>
      </c>
      <c r="D37" s="620" t="s">
        <v>302</v>
      </c>
      <c r="E37" s="620" t="s">
        <v>302</v>
      </c>
      <c r="F37" s="620" t="s">
        <v>302</v>
      </c>
      <c r="G37" s="982" t="s">
        <v>302</v>
      </c>
      <c r="H37" s="982" t="s">
        <v>302</v>
      </c>
      <c r="I37" s="982" t="s">
        <v>302</v>
      </c>
      <c r="J37" s="620" t="s">
        <v>302</v>
      </c>
      <c r="K37" s="620" t="s">
        <v>302</v>
      </c>
      <c r="L37" s="620" t="s">
        <v>302</v>
      </c>
      <c r="M37" s="620" t="s">
        <v>302</v>
      </c>
      <c r="N37" s="620" t="s">
        <v>302</v>
      </c>
      <c r="O37" s="620" t="s">
        <v>302</v>
      </c>
      <c r="P37" s="620" t="s">
        <v>302</v>
      </c>
      <c r="Q37" s="620" t="s">
        <v>302</v>
      </c>
      <c r="R37" s="620" t="s">
        <v>302</v>
      </c>
      <c r="S37" s="620" t="s">
        <v>302</v>
      </c>
      <c r="T37" s="620" t="s">
        <v>302</v>
      </c>
      <c r="U37" s="620" t="s">
        <v>302</v>
      </c>
      <c r="V37" s="620" t="s">
        <v>302</v>
      </c>
      <c r="W37" s="620" t="s">
        <v>302</v>
      </c>
      <c r="X37" s="620" t="s">
        <v>302</v>
      </c>
      <c r="Y37" s="620" t="s">
        <v>302</v>
      </c>
      <c r="Z37" s="620" t="s">
        <v>302</v>
      </c>
      <c r="AA37" s="620" t="s">
        <v>302</v>
      </c>
      <c r="AB37" s="620" t="s">
        <v>302</v>
      </c>
    </row>
    <row r="38" spans="1:28">
      <c r="A38" s="1189" t="s">
        <v>757</v>
      </c>
      <c r="B38" s="739" t="s">
        <v>302</v>
      </c>
      <c r="C38" s="620" t="s">
        <v>302</v>
      </c>
      <c r="D38" s="620" t="s">
        <v>302</v>
      </c>
      <c r="E38" s="620" t="s">
        <v>302</v>
      </c>
      <c r="F38" s="620" t="s">
        <v>302</v>
      </c>
      <c r="G38" s="620" t="s">
        <v>302</v>
      </c>
      <c r="H38" s="620" t="s">
        <v>302</v>
      </c>
      <c r="I38" s="620" t="s">
        <v>302</v>
      </c>
      <c r="J38" s="620" t="s">
        <v>302</v>
      </c>
      <c r="K38" s="620" t="s">
        <v>302</v>
      </c>
      <c r="L38" s="620" t="s">
        <v>302</v>
      </c>
      <c r="M38" s="620" t="s">
        <v>302</v>
      </c>
      <c r="N38" s="620" t="s">
        <v>302</v>
      </c>
      <c r="O38" s="620" t="s">
        <v>302</v>
      </c>
      <c r="P38" s="620" t="s">
        <v>302</v>
      </c>
      <c r="Q38" s="620" t="s">
        <v>302</v>
      </c>
      <c r="R38" s="620" t="s">
        <v>302</v>
      </c>
      <c r="S38" s="620" t="s">
        <v>302</v>
      </c>
      <c r="T38" s="620" t="s">
        <v>302</v>
      </c>
      <c r="U38" s="620" t="s">
        <v>302</v>
      </c>
      <c r="V38" s="620" t="s">
        <v>302</v>
      </c>
      <c r="W38" s="620" t="s">
        <v>302</v>
      </c>
      <c r="X38" s="620" t="s">
        <v>302</v>
      </c>
      <c r="Y38" s="620" t="s">
        <v>302</v>
      </c>
      <c r="Z38" s="620" t="s">
        <v>302</v>
      </c>
      <c r="AA38" s="620" t="s">
        <v>302</v>
      </c>
      <c r="AB38" s="620" t="s">
        <v>302</v>
      </c>
    </row>
    <row r="39" spans="1:28">
      <c r="A39" s="1196" t="s">
        <v>758</v>
      </c>
      <c r="B39" s="739" t="s">
        <v>302</v>
      </c>
      <c r="C39" s="620" t="s">
        <v>302</v>
      </c>
      <c r="D39" s="620" t="s">
        <v>302</v>
      </c>
      <c r="E39" s="620" t="s">
        <v>302</v>
      </c>
      <c r="F39" s="620" t="s">
        <v>302</v>
      </c>
      <c r="G39" s="620" t="s">
        <v>302</v>
      </c>
      <c r="H39" s="620" t="s">
        <v>302</v>
      </c>
      <c r="I39" s="620" t="s">
        <v>302</v>
      </c>
      <c r="J39" s="620" t="s">
        <v>302</v>
      </c>
      <c r="K39" s="620" t="s">
        <v>302</v>
      </c>
      <c r="L39" s="620" t="s">
        <v>302</v>
      </c>
      <c r="M39" s="620" t="s">
        <v>302</v>
      </c>
      <c r="N39" s="620" t="s">
        <v>302</v>
      </c>
      <c r="O39" s="620" t="s">
        <v>302</v>
      </c>
      <c r="P39" s="620" t="s">
        <v>302</v>
      </c>
      <c r="Q39" s="620" t="s">
        <v>302</v>
      </c>
      <c r="R39" s="620" t="s">
        <v>302</v>
      </c>
      <c r="S39" s="620" t="s">
        <v>302</v>
      </c>
      <c r="T39" s="620" t="s">
        <v>302</v>
      </c>
      <c r="U39" s="620" t="s">
        <v>302</v>
      </c>
      <c r="V39" s="620" t="s">
        <v>302</v>
      </c>
      <c r="W39" s="620" t="s">
        <v>302</v>
      </c>
      <c r="X39" s="620" t="s">
        <v>302</v>
      </c>
      <c r="Y39" s="620" t="s">
        <v>302</v>
      </c>
      <c r="Z39" s="620" t="s">
        <v>302</v>
      </c>
      <c r="AA39" s="620" t="s">
        <v>302</v>
      </c>
      <c r="AB39" s="620" t="s">
        <v>302</v>
      </c>
    </row>
    <row r="40" spans="1:28" ht="14.5">
      <c r="A40" s="1196" t="s">
        <v>1445</v>
      </c>
      <c r="B40" s="739" t="s">
        <v>302</v>
      </c>
      <c r="C40" s="620" t="s">
        <v>302</v>
      </c>
      <c r="D40" s="620" t="s">
        <v>302</v>
      </c>
      <c r="E40" s="620" t="s">
        <v>302</v>
      </c>
      <c r="F40" s="620" t="s">
        <v>302</v>
      </c>
      <c r="G40" s="620" t="s">
        <v>302</v>
      </c>
      <c r="H40" s="620" t="s">
        <v>302</v>
      </c>
      <c r="I40" s="620" t="s">
        <v>302</v>
      </c>
      <c r="J40" s="620" t="s">
        <v>302</v>
      </c>
      <c r="K40" s="620" t="s">
        <v>302</v>
      </c>
      <c r="L40" s="620" t="s">
        <v>302</v>
      </c>
      <c r="M40" s="620" t="s">
        <v>302</v>
      </c>
      <c r="N40" s="620" t="s">
        <v>302</v>
      </c>
      <c r="O40" s="620" t="s">
        <v>302</v>
      </c>
      <c r="P40" s="620" t="s">
        <v>302</v>
      </c>
      <c r="Q40" s="620" t="s">
        <v>302</v>
      </c>
      <c r="R40" s="620" t="s">
        <v>302</v>
      </c>
      <c r="S40" s="620" t="s">
        <v>302</v>
      </c>
      <c r="T40" s="620" t="s">
        <v>302</v>
      </c>
      <c r="U40" s="620" t="s">
        <v>302</v>
      </c>
      <c r="V40" s="620" t="s">
        <v>302</v>
      </c>
      <c r="W40" s="620" t="s">
        <v>302</v>
      </c>
      <c r="X40" s="620" t="s">
        <v>302</v>
      </c>
      <c r="Y40" s="620" t="s">
        <v>302</v>
      </c>
      <c r="Z40" s="620" t="s">
        <v>302</v>
      </c>
      <c r="AA40" s="620" t="s">
        <v>302</v>
      </c>
      <c r="AB40" s="620" t="s">
        <v>302</v>
      </c>
    </row>
    <row r="41" spans="1:28">
      <c r="A41" s="1189" t="s">
        <v>759</v>
      </c>
      <c r="B41" s="739" t="s">
        <v>302</v>
      </c>
      <c r="C41" s="620" t="s">
        <v>302</v>
      </c>
      <c r="D41" s="620" t="s">
        <v>302</v>
      </c>
      <c r="E41" s="620" t="s">
        <v>302</v>
      </c>
      <c r="F41" s="620" t="s">
        <v>302</v>
      </c>
      <c r="G41" s="620" t="s">
        <v>302</v>
      </c>
      <c r="H41" s="620" t="s">
        <v>302</v>
      </c>
      <c r="I41" s="620" t="s">
        <v>302</v>
      </c>
      <c r="J41" s="620" t="s">
        <v>302</v>
      </c>
      <c r="K41" s="620" t="s">
        <v>302</v>
      </c>
      <c r="L41" s="620" t="s">
        <v>302</v>
      </c>
      <c r="M41" s="620" t="s">
        <v>302</v>
      </c>
      <c r="N41" s="620" t="s">
        <v>302</v>
      </c>
      <c r="O41" s="620" t="s">
        <v>302</v>
      </c>
      <c r="P41" s="620" t="s">
        <v>302</v>
      </c>
      <c r="Q41" s="620" t="s">
        <v>302</v>
      </c>
      <c r="R41" s="620" t="s">
        <v>302</v>
      </c>
      <c r="S41" s="620" t="s">
        <v>302</v>
      </c>
      <c r="T41" s="620" t="s">
        <v>302</v>
      </c>
      <c r="U41" s="620" t="s">
        <v>302</v>
      </c>
      <c r="V41" s="620" t="s">
        <v>302</v>
      </c>
      <c r="W41" s="620" t="s">
        <v>302</v>
      </c>
      <c r="X41" s="620" t="s">
        <v>302</v>
      </c>
      <c r="Y41" s="620" t="s">
        <v>302</v>
      </c>
      <c r="Z41" s="620" t="s">
        <v>302</v>
      </c>
      <c r="AA41" s="620" t="s">
        <v>302</v>
      </c>
      <c r="AB41" s="620" t="s">
        <v>302</v>
      </c>
    </row>
    <row r="42" spans="1:28">
      <c r="A42" s="1189" t="s">
        <v>760</v>
      </c>
      <c r="B42" s="739" t="s">
        <v>302</v>
      </c>
      <c r="C42" s="620" t="s">
        <v>302</v>
      </c>
      <c r="D42" s="620" t="s">
        <v>302</v>
      </c>
      <c r="E42" s="620" t="s">
        <v>302</v>
      </c>
      <c r="F42" s="620" t="s">
        <v>302</v>
      </c>
      <c r="G42" s="620" t="s">
        <v>302</v>
      </c>
      <c r="H42" s="620" t="s">
        <v>302</v>
      </c>
      <c r="I42" s="620" t="s">
        <v>302</v>
      </c>
      <c r="J42" s="620" t="s">
        <v>302</v>
      </c>
      <c r="K42" s="620" t="s">
        <v>302</v>
      </c>
      <c r="L42" s="620" t="s">
        <v>302</v>
      </c>
      <c r="M42" s="620" t="s">
        <v>302</v>
      </c>
      <c r="N42" s="620" t="s">
        <v>302</v>
      </c>
      <c r="O42" s="620" t="s">
        <v>302</v>
      </c>
      <c r="P42" s="620" t="s">
        <v>302</v>
      </c>
      <c r="Q42" s="620" t="s">
        <v>302</v>
      </c>
      <c r="R42" s="620" t="s">
        <v>302</v>
      </c>
      <c r="S42" s="620" t="s">
        <v>302</v>
      </c>
      <c r="T42" s="620" t="s">
        <v>302</v>
      </c>
      <c r="U42" s="620" t="s">
        <v>302</v>
      </c>
      <c r="V42" s="620" t="s">
        <v>302</v>
      </c>
      <c r="W42" s="620" t="s">
        <v>302</v>
      </c>
      <c r="X42" s="620" t="s">
        <v>302</v>
      </c>
      <c r="Y42" s="620" t="s">
        <v>302</v>
      </c>
      <c r="Z42" s="620" t="s">
        <v>302</v>
      </c>
      <c r="AA42" s="620" t="s">
        <v>302</v>
      </c>
      <c r="AB42" s="620" t="s">
        <v>302</v>
      </c>
    </row>
    <row r="43" spans="1:28">
      <c r="A43" s="1189" t="s">
        <v>761</v>
      </c>
      <c r="B43" s="739" t="s">
        <v>302</v>
      </c>
      <c r="C43" s="620" t="s">
        <v>302</v>
      </c>
      <c r="D43" s="620" t="s">
        <v>302</v>
      </c>
      <c r="E43" s="620" t="s">
        <v>302</v>
      </c>
      <c r="F43" s="620" t="s">
        <v>302</v>
      </c>
      <c r="G43" s="620" t="s">
        <v>302</v>
      </c>
      <c r="H43" s="620" t="s">
        <v>302</v>
      </c>
      <c r="I43" s="620" t="s">
        <v>302</v>
      </c>
      <c r="J43" s="620" t="s">
        <v>302</v>
      </c>
      <c r="K43" s="620" t="s">
        <v>302</v>
      </c>
      <c r="L43" s="620" t="s">
        <v>302</v>
      </c>
      <c r="M43" s="620" t="s">
        <v>302</v>
      </c>
      <c r="N43" s="620" t="s">
        <v>302</v>
      </c>
      <c r="O43" s="620" t="s">
        <v>302</v>
      </c>
      <c r="P43" s="620" t="s">
        <v>302</v>
      </c>
      <c r="Q43" s="620" t="s">
        <v>302</v>
      </c>
      <c r="R43" s="620" t="s">
        <v>302</v>
      </c>
      <c r="S43" s="620" t="s">
        <v>302</v>
      </c>
      <c r="T43" s="620" t="s">
        <v>302</v>
      </c>
      <c r="U43" s="620" t="s">
        <v>302</v>
      </c>
      <c r="V43" s="620" t="s">
        <v>302</v>
      </c>
      <c r="W43" s="620" t="s">
        <v>302</v>
      </c>
      <c r="X43" s="620" t="s">
        <v>302</v>
      </c>
      <c r="Y43" s="620" t="s">
        <v>302</v>
      </c>
      <c r="Z43" s="620" t="s">
        <v>302</v>
      </c>
      <c r="AA43" s="620" t="s">
        <v>302</v>
      </c>
      <c r="AB43" s="620" t="s">
        <v>302</v>
      </c>
    </row>
    <row r="44" spans="1:28">
      <c r="A44" s="1196" t="s">
        <v>762</v>
      </c>
      <c r="B44" s="739" t="s">
        <v>302</v>
      </c>
      <c r="C44" s="620" t="s">
        <v>302</v>
      </c>
      <c r="D44" s="620" t="s">
        <v>302</v>
      </c>
      <c r="E44" s="620" t="s">
        <v>302</v>
      </c>
      <c r="F44" s="620" t="s">
        <v>302</v>
      </c>
      <c r="G44" s="620" t="s">
        <v>302</v>
      </c>
      <c r="H44" s="620" t="s">
        <v>302</v>
      </c>
      <c r="I44" s="620" t="s">
        <v>302</v>
      </c>
      <c r="J44" s="620" t="s">
        <v>302</v>
      </c>
      <c r="K44" s="620" t="s">
        <v>302</v>
      </c>
      <c r="L44" s="620" t="s">
        <v>302</v>
      </c>
      <c r="M44" s="620" t="s">
        <v>302</v>
      </c>
      <c r="N44" s="620" t="s">
        <v>302</v>
      </c>
      <c r="O44" s="620" t="s">
        <v>302</v>
      </c>
      <c r="P44" s="620" t="s">
        <v>302</v>
      </c>
      <c r="Q44" s="620" t="s">
        <v>302</v>
      </c>
      <c r="R44" s="620" t="s">
        <v>302</v>
      </c>
      <c r="S44" s="620" t="s">
        <v>302</v>
      </c>
      <c r="T44" s="620" t="s">
        <v>302</v>
      </c>
      <c r="U44" s="620" t="s">
        <v>302</v>
      </c>
      <c r="V44" s="620" t="s">
        <v>302</v>
      </c>
      <c r="W44" s="620" t="s">
        <v>302</v>
      </c>
      <c r="X44" s="620" t="s">
        <v>302</v>
      </c>
      <c r="Y44" s="620" t="s">
        <v>302</v>
      </c>
      <c r="Z44" s="620" t="s">
        <v>302</v>
      </c>
      <c r="AA44" s="620" t="s">
        <v>302</v>
      </c>
      <c r="AB44" s="620" t="s">
        <v>302</v>
      </c>
    </row>
    <row r="45" spans="1:28" ht="14.5">
      <c r="A45" s="1196" t="s">
        <v>1446</v>
      </c>
      <c r="B45" s="739" t="s">
        <v>302</v>
      </c>
      <c r="C45" s="620" t="s">
        <v>302</v>
      </c>
      <c r="D45" s="620" t="s">
        <v>302</v>
      </c>
      <c r="E45" s="620" t="s">
        <v>302</v>
      </c>
      <c r="F45" s="620" t="s">
        <v>302</v>
      </c>
      <c r="G45" s="620" t="s">
        <v>302</v>
      </c>
      <c r="H45" s="620" t="s">
        <v>302</v>
      </c>
      <c r="I45" s="620" t="s">
        <v>302</v>
      </c>
      <c r="J45" s="620" t="s">
        <v>302</v>
      </c>
      <c r="K45" s="620" t="s">
        <v>302</v>
      </c>
      <c r="L45" s="620" t="s">
        <v>302</v>
      </c>
      <c r="M45" s="620" t="s">
        <v>302</v>
      </c>
      <c r="N45" s="620" t="s">
        <v>302</v>
      </c>
      <c r="O45" s="620" t="s">
        <v>302</v>
      </c>
      <c r="P45" s="620" t="s">
        <v>302</v>
      </c>
      <c r="Q45" s="620" t="s">
        <v>302</v>
      </c>
      <c r="R45" s="620" t="s">
        <v>302</v>
      </c>
      <c r="S45" s="620" t="s">
        <v>302</v>
      </c>
      <c r="T45" s="620" t="s">
        <v>302</v>
      </c>
      <c r="U45" s="620" t="s">
        <v>302</v>
      </c>
      <c r="V45" s="620" t="s">
        <v>302</v>
      </c>
      <c r="W45" s="620" t="s">
        <v>302</v>
      </c>
      <c r="X45" s="620" t="s">
        <v>302</v>
      </c>
      <c r="Y45" s="620" t="s">
        <v>302</v>
      </c>
      <c r="Z45" s="620" t="s">
        <v>302</v>
      </c>
      <c r="AA45" s="620" t="s">
        <v>302</v>
      </c>
      <c r="AB45" s="620" t="s">
        <v>302</v>
      </c>
    </row>
    <row r="46" spans="1:28">
      <c r="A46" s="1189" t="s">
        <v>763</v>
      </c>
      <c r="B46" s="739" t="s">
        <v>302</v>
      </c>
      <c r="C46" s="620" t="s">
        <v>302</v>
      </c>
      <c r="D46" s="620" t="s">
        <v>302</v>
      </c>
      <c r="E46" s="620" t="s">
        <v>302</v>
      </c>
      <c r="F46" s="620" t="s">
        <v>302</v>
      </c>
      <c r="G46" s="620" t="s">
        <v>302</v>
      </c>
      <c r="H46" s="620" t="s">
        <v>302</v>
      </c>
      <c r="I46" s="620" t="s">
        <v>302</v>
      </c>
      <c r="J46" s="620" t="s">
        <v>302</v>
      </c>
      <c r="K46" s="620" t="s">
        <v>302</v>
      </c>
      <c r="L46" s="620" t="s">
        <v>302</v>
      </c>
      <c r="M46" s="620" t="s">
        <v>302</v>
      </c>
      <c r="N46" s="620" t="s">
        <v>302</v>
      </c>
      <c r="O46" s="620" t="s">
        <v>302</v>
      </c>
      <c r="P46" s="620" t="s">
        <v>302</v>
      </c>
      <c r="Q46" s="620" t="s">
        <v>302</v>
      </c>
      <c r="R46" s="620" t="s">
        <v>302</v>
      </c>
      <c r="S46" s="620" t="s">
        <v>302</v>
      </c>
      <c r="T46" s="620" t="s">
        <v>302</v>
      </c>
      <c r="U46" s="620" t="s">
        <v>302</v>
      </c>
      <c r="V46" s="620" t="s">
        <v>302</v>
      </c>
      <c r="W46" s="620" t="s">
        <v>302</v>
      </c>
      <c r="X46" s="620" t="s">
        <v>302</v>
      </c>
      <c r="Y46" s="620" t="s">
        <v>302</v>
      </c>
      <c r="Z46" s="620" t="s">
        <v>302</v>
      </c>
      <c r="AA46" s="620" t="s">
        <v>302</v>
      </c>
      <c r="AB46" s="620" t="s">
        <v>302</v>
      </c>
    </row>
    <row r="47" spans="1:28" ht="25">
      <c r="A47" s="1190" t="s">
        <v>1447</v>
      </c>
      <c r="B47" s="739" t="s">
        <v>302</v>
      </c>
      <c r="C47" s="620" t="s">
        <v>302</v>
      </c>
      <c r="D47" s="620" t="s">
        <v>302</v>
      </c>
      <c r="E47" s="620" t="s">
        <v>302</v>
      </c>
      <c r="F47" s="620" t="s">
        <v>302</v>
      </c>
      <c r="G47" s="620" t="s">
        <v>302</v>
      </c>
      <c r="H47" s="620" t="s">
        <v>302</v>
      </c>
      <c r="I47" s="620" t="s">
        <v>302</v>
      </c>
      <c r="J47" s="620" t="s">
        <v>302</v>
      </c>
      <c r="K47" s="620" t="s">
        <v>302</v>
      </c>
      <c r="L47" s="620" t="s">
        <v>302</v>
      </c>
      <c r="M47" s="620" t="s">
        <v>302</v>
      </c>
      <c r="N47" s="620" t="s">
        <v>302</v>
      </c>
      <c r="O47" s="620" t="s">
        <v>302</v>
      </c>
      <c r="P47" s="620" t="s">
        <v>302</v>
      </c>
      <c r="Q47" s="620" t="s">
        <v>302</v>
      </c>
      <c r="R47" s="620" t="s">
        <v>302</v>
      </c>
      <c r="S47" s="620" t="s">
        <v>302</v>
      </c>
      <c r="T47" s="620" t="s">
        <v>302</v>
      </c>
      <c r="U47" s="620" t="s">
        <v>302</v>
      </c>
      <c r="V47" s="620" t="s">
        <v>302</v>
      </c>
      <c r="W47" s="620" t="s">
        <v>302</v>
      </c>
      <c r="X47" s="620" t="s">
        <v>302</v>
      </c>
      <c r="Y47" s="620" t="s">
        <v>302</v>
      </c>
      <c r="Z47" s="620" t="s">
        <v>302</v>
      </c>
      <c r="AA47" s="620" t="s">
        <v>302</v>
      </c>
      <c r="AB47" s="620" t="s">
        <v>302</v>
      </c>
    </row>
    <row r="48" spans="1:28">
      <c r="A48" s="1189" t="s">
        <v>764</v>
      </c>
      <c r="B48" s="739" t="s">
        <v>302</v>
      </c>
      <c r="C48" s="620" t="s">
        <v>302</v>
      </c>
      <c r="D48" s="620" t="s">
        <v>302</v>
      </c>
      <c r="E48" s="620" t="s">
        <v>302</v>
      </c>
      <c r="F48" s="620" t="s">
        <v>302</v>
      </c>
      <c r="G48" s="620" t="s">
        <v>302</v>
      </c>
      <c r="H48" s="620" t="s">
        <v>302</v>
      </c>
      <c r="I48" s="620" t="s">
        <v>302</v>
      </c>
      <c r="J48" s="620" t="s">
        <v>302</v>
      </c>
      <c r="K48" s="620" t="s">
        <v>302</v>
      </c>
      <c r="L48" s="620" t="s">
        <v>302</v>
      </c>
      <c r="M48" s="620" t="s">
        <v>302</v>
      </c>
      <c r="N48" s="620" t="s">
        <v>302</v>
      </c>
      <c r="O48" s="620" t="s">
        <v>302</v>
      </c>
      <c r="P48" s="620" t="s">
        <v>302</v>
      </c>
      <c r="Q48" s="620" t="s">
        <v>302</v>
      </c>
      <c r="R48" s="620" t="s">
        <v>302</v>
      </c>
      <c r="S48" s="620" t="s">
        <v>302</v>
      </c>
      <c r="T48" s="620" t="s">
        <v>302</v>
      </c>
      <c r="U48" s="620" t="s">
        <v>302</v>
      </c>
      <c r="V48" s="620" t="s">
        <v>302</v>
      </c>
      <c r="W48" s="620" t="s">
        <v>302</v>
      </c>
      <c r="X48" s="620" t="s">
        <v>302</v>
      </c>
      <c r="Y48" s="620" t="s">
        <v>302</v>
      </c>
      <c r="Z48" s="620" t="s">
        <v>302</v>
      </c>
      <c r="AA48" s="620" t="s">
        <v>302</v>
      </c>
      <c r="AB48" s="620" t="s">
        <v>302</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620" t="s">
        <v>302</v>
      </c>
      <c r="Y49" s="620" t="s">
        <v>302</v>
      </c>
      <c r="Z49" s="620" t="s">
        <v>302</v>
      </c>
      <c r="AA49" s="620" t="s">
        <v>302</v>
      </c>
      <c r="AB49" s="620" t="s">
        <v>302</v>
      </c>
    </row>
    <row r="50" spans="1:28">
      <c r="A50" s="1187" t="s">
        <v>765</v>
      </c>
      <c r="B50" s="739" t="s">
        <v>302</v>
      </c>
      <c r="C50" s="620" t="s">
        <v>302</v>
      </c>
      <c r="D50" s="620" t="s">
        <v>302</v>
      </c>
      <c r="E50" s="620" t="s">
        <v>302</v>
      </c>
      <c r="F50" s="620" t="s">
        <v>302</v>
      </c>
      <c r="G50" s="620" t="s">
        <v>302</v>
      </c>
      <c r="H50" s="620" t="s">
        <v>302</v>
      </c>
      <c r="I50" s="620" t="s">
        <v>302</v>
      </c>
      <c r="J50" s="620" t="s">
        <v>302</v>
      </c>
      <c r="K50" s="620" t="s">
        <v>302</v>
      </c>
      <c r="L50" s="620" t="s">
        <v>302</v>
      </c>
      <c r="M50" s="620" t="s">
        <v>302</v>
      </c>
      <c r="N50" s="620" t="s">
        <v>302</v>
      </c>
      <c r="O50" s="620" t="s">
        <v>302</v>
      </c>
      <c r="P50" s="620" t="s">
        <v>302</v>
      </c>
      <c r="Q50" s="620" t="s">
        <v>302</v>
      </c>
      <c r="R50" s="620" t="s">
        <v>302</v>
      </c>
      <c r="S50" s="620" t="s">
        <v>302</v>
      </c>
      <c r="T50" s="620" t="s">
        <v>302</v>
      </c>
      <c r="U50" s="620" t="s">
        <v>302</v>
      </c>
      <c r="V50" s="620" t="s">
        <v>302</v>
      </c>
      <c r="W50" s="620" t="s">
        <v>302</v>
      </c>
      <c r="X50" s="620" t="s">
        <v>302</v>
      </c>
      <c r="Y50" s="620" t="s">
        <v>302</v>
      </c>
      <c r="Z50" s="620" t="s">
        <v>302</v>
      </c>
      <c r="AA50" s="620" t="s">
        <v>302</v>
      </c>
      <c r="AB50" s="620" t="s">
        <v>302</v>
      </c>
    </row>
    <row r="51" spans="1:28">
      <c r="A51" s="1189" t="s">
        <v>766</v>
      </c>
      <c r="B51" s="739" t="s">
        <v>302</v>
      </c>
      <c r="C51" s="620" t="s">
        <v>302</v>
      </c>
      <c r="D51" s="620" t="s">
        <v>302</v>
      </c>
      <c r="E51" s="620" t="s">
        <v>302</v>
      </c>
      <c r="F51" s="620" t="s">
        <v>302</v>
      </c>
      <c r="G51" s="620" t="s">
        <v>302</v>
      </c>
      <c r="H51" s="620" t="s">
        <v>302</v>
      </c>
      <c r="I51" s="620" t="s">
        <v>302</v>
      </c>
      <c r="J51" s="620" t="s">
        <v>302</v>
      </c>
      <c r="K51" s="620" t="s">
        <v>302</v>
      </c>
      <c r="L51" s="620" t="s">
        <v>302</v>
      </c>
      <c r="M51" s="620" t="s">
        <v>302</v>
      </c>
      <c r="N51" s="620" t="s">
        <v>302</v>
      </c>
      <c r="O51" s="620" t="s">
        <v>302</v>
      </c>
      <c r="P51" s="620" t="s">
        <v>302</v>
      </c>
      <c r="Q51" s="620" t="s">
        <v>302</v>
      </c>
      <c r="R51" s="620" t="s">
        <v>302</v>
      </c>
      <c r="S51" s="620" t="s">
        <v>302</v>
      </c>
      <c r="T51" s="620" t="s">
        <v>302</v>
      </c>
      <c r="U51" s="620" t="s">
        <v>302</v>
      </c>
      <c r="V51" s="620" t="s">
        <v>302</v>
      </c>
      <c r="W51" s="620" t="s">
        <v>302</v>
      </c>
      <c r="X51" s="620" t="s">
        <v>302</v>
      </c>
      <c r="Y51" s="620" t="s">
        <v>302</v>
      </c>
      <c r="Z51" s="620" t="s">
        <v>302</v>
      </c>
      <c r="AA51" s="620" t="s">
        <v>302</v>
      </c>
      <c r="AB51" s="620" t="s">
        <v>302</v>
      </c>
    </row>
    <row r="52" spans="1:28">
      <c r="A52" s="1189" t="s">
        <v>767</v>
      </c>
      <c r="B52" s="739" t="s">
        <v>302</v>
      </c>
      <c r="C52" s="620" t="s">
        <v>302</v>
      </c>
      <c r="D52" s="620" t="s">
        <v>302</v>
      </c>
      <c r="E52" s="620" t="s">
        <v>302</v>
      </c>
      <c r="F52" s="620" t="s">
        <v>302</v>
      </c>
      <c r="G52" s="620" t="s">
        <v>302</v>
      </c>
      <c r="H52" s="620" t="s">
        <v>302</v>
      </c>
      <c r="I52" s="620" t="s">
        <v>302</v>
      </c>
      <c r="J52" s="620" t="s">
        <v>302</v>
      </c>
      <c r="K52" s="620" t="s">
        <v>302</v>
      </c>
      <c r="L52" s="620" t="s">
        <v>302</v>
      </c>
      <c r="M52" s="620" t="s">
        <v>302</v>
      </c>
      <c r="N52" s="620" t="s">
        <v>302</v>
      </c>
      <c r="O52" s="620" t="s">
        <v>302</v>
      </c>
      <c r="P52" s="620" t="s">
        <v>302</v>
      </c>
      <c r="Q52" s="620" t="s">
        <v>302</v>
      </c>
      <c r="R52" s="620" t="s">
        <v>302</v>
      </c>
      <c r="S52" s="620" t="s">
        <v>302</v>
      </c>
      <c r="T52" s="620" t="s">
        <v>302</v>
      </c>
      <c r="U52" s="620" t="s">
        <v>302</v>
      </c>
      <c r="V52" s="620" t="s">
        <v>302</v>
      </c>
      <c r="W52" s="620" t="s">
        <v>302</v>
      </c>
      <c r="X52" s="620" t="s">
        <v>302</v>
      </c>
      <c r="Y52" s="620" t="s">
        <v>302</v>
      </c>
      <c r="Z52" s="620" t="s">
        <v>302</v>
      </c>
      <c r="AA52" s="620" t="s">
        <v>302</v>
      </c>
      <c r="AB52" s="620" t="s">
        <v>302</v>
      </c>
    </row>
    <row r="53" spans="1:28">
      <c r="A53" s="1187" t="s">
        <v>768</v>
      </c>
      <c r="B53" s="739" t="s">
        <v>302</v>
      </c>
      <c r="C53" s="620" t="s">
        <v>302</v>
      </c>
      <c r="D53" s="620" t="s">
        <v>302</v>
      </c>
      <c r="E53" s="620" t="s">
        <v>302</v>
      </c>
      <c r="F53" s="620" t="s">
        <v>302</v>
      </c>
      <c r="G53" s="620" t="s">
        <v>302</v>
      </c>
      <c r="H53" s="620" t="s">
        <v>302</v>
      </c>
      <c r="I53" s="620" t="s">
        <v>302</v>
      </c>
      <c r="J53" s="620" t="s">
        <v>302</v>
      </c>
      <c r="K53" s="620" t="s">
        <v>302</v>
      </c>
      <c r="L53" s="620" t="s">
        <v>302</v>
      </c>
      <c r="M53" s="620" t="s">
        <v>302</v>
      </c>
      <c r="N53" s="620" t="s">
        <v>302</v>
      </c>
      <c r="O53" s="620" t="s">
        <v>302</v>
      </c>
      <c r="P53" s="620" t="s">
        <v>302</v>
      </c>
      <c r="Q53" s="620" t="s">
        <v>302</v>
      </c>
      <c r="R53" s="620" t="s">
        <v>302</v>
      </c>
      <c r="S53" s="620" t="s">
        <v>302</v>
      </c>
      <c r="T53" s="620" t="s">
        <v>302</v>
      </c>
      <c r="U53" s="620" t="s">
        <v>302</v>
      </c>
      <c r="V53" s="620" t="s">
        <v>302</v>
      </c>
      <c r="W53" s="620" t="s">
        <v>302</v>
      </c>
      <c r="X53" s="620" t="s">
        <v>302</v>
      </c>
      <c r="Y53" s="620" t="s">
        <v>302</v>
      </c>
      <c r="Z53" s="620" t="s">
        <v>302</v>
      </c>
      <c r="AA53" s="620" t="s">
        <v>302</v>
      </c>
      <c r="AB53" s="620" t="s">
        <v>302</v>
      </c>
    </row>
    <row r="54" spans="1:28">
      <c r="A54" s="1189" t="s">
        <v>769</v>
      </c>
      <c r="B54" s="739" t="s">
        <v>302</v>
      </c>
      <c r="C54" s="620" t="s">
        <v>302</v>
      </c>
      <c r="D54" s="620" t="s">
        <v>302</v>
      </c>
      <c r="E54" s="620" t="s">
        <v>302</v>
      </c>
      <c r="F54" s="620" t="s">
        <v>302</v>
      </c>
      <c r="G54" s="620" t="s">
        <v>302</v>
      </c>
      <c r="H54" s="620" t="s">
        <v>302</v>
      </c>
      <c r="I54" s="620" t="s">
        <v>302</v>
      </c>
      <c r="J54" s="620" t="s">
        <v>302</v>
      </c>
      <c r="K54" s="620" t="s">
        <v>302</v>
      </c>
      <c r="L54" s="620" t="s">
        <v>302</v>
      </c>
      <c r="M54" s="620" t="s">
        <v>302</v>
      </c>
      <c r="N54" s="620" t="s">
        <v>302</v>
      </c>
      <c r="O54" s="620" t="s">
        <v>302</v>
      </c>
      <c r="P54" s="620" t="s">
        <v>302</v>
      </c>
      <c r="Q54" s="620" t="s">
        <v>302</v>
      </c>
      <c r="R54" s="620" t="s">
        <v>302</v>
      </c>
      <c r="S54" s="620" t="s">
        <v>302</v>
      </c>
      <c r="T54" s="620" t="s">
        <v>302</v>
      </c>
      <c r="U54" s="620" t="s">
        <v>302</v>
      </c>
      <c r="V54" s="620" t="s">
        <v>302</v>
      </c>
      <c r="W54" s="620" t="s">
        <v>302</v>
      </c>
      <c r="X54" s="620" t="s">
        <v>302</v>
      </c>
      <c r="Y54" s="620" t="s">
        <v>302</v>
      </c>
      <c r="Z54" s="620" t="s">
        <v>302</v>
      </c>
      <c r="AA54" s="620" t="s">
        <v>302</v>
      </c>
      <c r="AB54" s="620" t="s">
        <v>302</v>
      </c>
    </row>
    <row r="55" spans="1:28">
      <c r="A55" s="1189" t="s">
        <v>1448</v>
      </c>
      <c r="B55" s="739" t="s">
        <v>302</v>
      </c>
      <c r="C55" s="620" t="s">
        <v>302</v>
      </c>
      <c r="D55" s="620" t="s">
        <v>302</v>
      </c>
      <c r="E55" s="620" t="s">
        <v>302</v>
      </c>
      <c r="F55" s="620" t="s">
        <v>302</v>
      </c>
      <c r="G55" s="620" t="s">
        <v>302</v>
      </c>
      <c r="H55" s="620" t="s">
        <v>302</v>
      </c>
      <c r="I55" s="620" t="s">
        <v>302</v>
      </c>
      <c r="J55" s="620" t="s">
        <v>302</v>
      </c>
      <c r="K55" s="620" t="s">
        <v>302</v>
      </c>
      <c r="L55" s="620" t="s">
        <v>302</v>
      </c>
      <c r="M55" s="620" t="s">
        <v>302</v>
      </c>
      <c r="N55" s="620" t="s">
        <v>302</v>
      </c>
      <c r="O55" s="620" t="s">
        <v>302</v>
      </c>
      <c r="P55" s="620" t="s">
        <v>302</v>
      </c>
      <c r="Q55" s="620" t="s">
        <v>302</v>
      </c>
      <c r="R55" s="620" t="s">
        <v>302</v>
      </c>
      <c r="S55" s="620" t="s">
        <v>302</v>
      </c>
      <c r="T55" s="620" t="s">
        <v>302</v>
      </c>
      <c r="U55" s="620" t="s">
        <v>302</v>
      </c>
      <c r="V55" s="620" t="s">
        <v>302</v>
      </c>
      <c r="W55" s="620" t="s">
        <v>302</v>
      </c>
      <c r="X55" s="620" t="s">
        <v>302</v>
      </c>
      <c r="Y55" s="620" t="s">
        <v>302</v>
      </c>
      <c r="Z55" s="620" t="s">
        <v>302</v>
      </c>
      <c r="AA55" s="620" t="s">
        <v>302</v>
      </c>
      <c r="AB55" s="620" t="s">
        <v>302</v>
      </c>
    </row>
    <row r="56" spans="1:28">
      <c r="A56" s="1189" t="s">
        <v>770</v>
      </c>
      <c r="B56" s="739" t="s">
        <v>302</v>
      </c>
      <c r="C56" s="620" t="s">
        <v>302</v>
      </c>
      <c r="D56" s="620" t="s">
        <v>302</v>
      </c>
      <c r="E56" s="620" t="s">
        <v>302</v>
      </c>
      <c r="F56" s="620" t="s">
        <v>302</v>
      </c>
      <c r="G56" s="620" t="s">
        <v>302</v>
      </c>
      <c r="H56" s="620" t="s">
        <v>302</v>
      </c>
      <c r="I56" s="620" t="s">
        <v>302</v>
      </c>
      <c r="J56" s="620" t="s">
        <v>302</v>
      </c>
      <c r="K56" s="620" t="s">
        <v>302</v>
      </c>
      <c r="L56" s="620" t="s">
        <v>302</v>
      </c>
      <c r="M56" s="620" t="s">
        <v>302</v>
      </c>
      <c r="N56" s="620" t="s">
        <v>302</v>
      </c>
      <c r="O56" s="620" t="s">
        <v>302</v>
      </c>
      <c r="P56" s="620" t="s">
        <v>302</v>
      </c>
      <c r="Q56" s="620" t="s">
        <v>302</v>
      </c>
      <c r="R56" s="620" t="s">
        <v>302</v>
      </c>
      <c r="S56" s="620" t="s">
        <v>302</v>
      </c>
      <c r="T56" s="620" t="s">
        <v>302</v>
      </c>
      <c r="U56" s="620" t="s">
        <v>302</v>
      </c>
      <c r="V56" s="620" t="s">
        <v>302</v>
      </c>
      <c r="W56" s="620" t="s">
        <v>302</v>
      </c>
      <c r="X56" s="620" t="s">
        <v>302</v>
      </c>
      <c r="Y56" s="620" t="s">
        <v>302</v>
      </c>
      <c r="Z56" s="620" t="s">
        <v>302</v>
      </c>
      <c r="AA56" s="620" t="s">
        <v>302</v>
      </c>
      <c r="AB56" s="620" t="s">
        <v>302</v>
      </c>
    </row>
    <row r="57" spans="1:28" s="473" customFormat="1">
      <c r="A57" s="1185" t="s">
        <v>1073</v>
      </c>
      <c r="B57" s="739">
        <v>15783.189700000001</v>
      </c>
      <c r="C57" s="620">
        <v>15783.026900000001</v>
      </c>
      <c r="D57" s="620">
        <v>16773.2215</v>
      </c>
      <c r="E57" s="620">
        <v>16620.869000000002</v>
      </c>
      <c r="F57" s="620">
        <v>16155.657099999999</v>
      </c>
      <c r="G57" s="620">
        <v>14985.2099</v>
      </c>
      <c r="H57" s="620">
        <v>16108.0389</v>
      </c>
      <c r="I57" s="620">
        <v>16196.3467</v>
      </c>
      <c r="J57" s="620">
        <v>15948.252199999999</v>
      </c>
      <c r="K57" s="620">
        <v>16635.218099999998</v>
      </c>
      <c r="L57" s="620">
        <v>14981.881100000001</v>
      </c>
      <c r="M57" s="620">
        <v>14074.666300000001</v>
      </c>
      <c r="N57" s="620">
        <v>14579.3138</v>
      </c>
      <c r="O57" s="620">
        <v>15461.2487</v>
      </c>
      <c r="P57" s="620">
        <v>15019.7718</v>
      </c>
      <c r="Q57" s="620">
        <v>14468.084199999999</v>
      </c>
      <c r="R57" s="620">
        <v>15943.3503</v>
      </c>
      <c r="S57" s="620">
        <v>14978.534300000001</v>
      </c>
      <c r="T57" s="620">
        <v>15053.133100000001</v>
      </c>
      <c r="U57" s="620">
        <v>15152.2613</v>
      </c>
      <c r="V57" s="620">
        <v>14656.224199999999</v>
      </c>
      <c r="W57" s="620">
        <v>14990.135</v>
      </c>
      <c r="X57" s="620">
        <v>14647.031000000001</v>
      </c>
      <c r="Y57" s="620">
        <v>15503.615400000001</v>
      </c>
      <c r="Z57" s="620">
        <v>14390.898500000001</v>
      </c>
      <c r="AA57" s="620">
        <v>13315.842699999999</v>
      </c>
      <c r="AB57" s="620" t="s">
        <v>304</v>
      </c>
    </row>
    <row r="58" spans="1:28" s="473" customFormat="1">
      <c r="A58" s="1186" t="s">
        <v>1074</v>
      </c>
      <c r="B58" s="739">
        <v>15783.189700000001</v>
      </c>
      <c r="C58" s="620">
        <v>15783.026900000001</v>
      </c>
      <c r="D58" s="620">
        <v>16773.2215</v>
      </c>
      <c r="E58" s="620">
        <v>16620.869000000002</v>
      </c>
      <c r="F58" s="620">
        <v>16155.657099999999</v>
      </c>
      <c r="G58" s="620">
        <v>14985.2099</v>
      </c>
      <c r="H58" s="620">
        <v>16108.0389</v>
      </c>
      <c r="I58" s="620">
        <v>16196.3467</v>
      </c>
      <c r="J58" s="620">
        <v>15948.252199999999</v>
      </c>
      <c r="K58" s="620">
        <v>16635.218099999998</v>
      </c>
      <c r="L58" s="620">
        <v>14981.881100000001</v>
      </c>
      <c r="M58" s="620">
        <v>14074.666300000001</v>
      </c>
      <c r="N58" s="620">
        <v>14579.3138</v>
      </c>
      <c r="O58" s="620">
        <v>15461.2487</v>
      </c>
      <c r="P58" s="620">
        <v>15019.7718</v>
      </c>
      <c r="Q58" s="620">
        <v>14468.084199999999</v>
      </c>
      <c r="R58" s="620">
        <v>15943.3503</v>
      </c>
      <c r="S58" s="620">
        <v>14978.534300000001</v>
      </c>
      <c r="T58" s="620">
        <v>15053.133100000001</v>
      </c>
      <c r="U58" s="620">
        <v>15152.2613</v>
      </c>
      <c r="V58" s="620">
        <v>14656.224199999999</v>
      </c>
      <c r="W58" s="620">
        <v>14990.135</v>
      </c>
      <c r="X58" s="620">
        <v>14647.031000000001</v>
      </c>
      <c r="Y58" s="620">
        <v>15503.615400000001</v>
      </c>
      <c r="Z58" s="620">
        <v>14390.898500000001</v>
      </c>
      <c r="AA58" s="620">
        <v>13315.842699999999</v>
      </c>
      <c r="AB58" s="620" t="s">
        <v>304</v>
      </c>
    </row>
    <row r="59" spans="1:28">
      <c r="A59" s="1191" t="s">
        <v>1075</v>
      </c>
      <c r="B59" s="739">
        <v>15566.678900000001</v>
      </c>
      <c r="C59" s="620">
        <v>15566.678900000001</v>
      </c>
      <c r="D59" s="620">
        <v>16560.127700000001</v>
      </c>
      <c r="E59" s="620">
        <v>16408.817200000001</v>
      </c>
      <c r="F59" s="620">
        <v>15945.146199999999</v>
      </c>
      <c r="G59" s="620">
        <v>14776.5506</v>
      </c>
      <c r="H59" s="620">
        <v>15901.8379</v>
      </c>
      <c r="I59" s="620">
        <v>15992.051600000001</v>
      </c>
      <c r="J59" s="620">
        <v>15745.027599999999</v>
      </c>
      <c r="K59" s="620">
        <v>16432.8619</v>
      </c>
      <c r="L59" s="620">
        <v>14779.500400000001</v>
      </c>
      <c r="M59" s="620">
        <v>13872.028</v>
      </c>
      <c r="N59" s="620">
        <v>14376.8297</v>
      </c>
      <c r="O59" s="620">
        <v>15259.894399999999</v>
      </c>
      <c r="P59" s="620">
        <v>14819.2346</v>
      </c>
      <c r="Q59" s="620">
        <v>14268.695599999999</v>
      </c>
      <c r="R59" s="620">
        <v>15744.3398</v>
      </c>
      <c r="S59" s="620">
        <v>14780.6692</v>
      </c>
      <c r="T59" s="620">
        <v>14855.1651</v>
      </c>
      <c r="U59" s="620">
        <v>14953.2374</v>
      </c>
      <c r="V59" s="620">
        <v>14456.8069</v>
      </c>
      <c r="W59" s="620">
        <v>14787.825500000001</v>
      </c>
      <c r="X59" s="620">
        <v>14444.7806</v>
      </c>
      <c r="Y59" s="620">
        <v>15299.6623</v>
      </c>
      <c r="Z59" s="620">
        <v>14187.9781</v>
      </c>
      <c r="AA59" s="620">
        <v>13113.7667</v>
      </c>
      <c r="AB59" s="620" t="s">
        <v>304</v>
      </c>
    </row>
    <row r="60" spans="1:28">
      <c r="A60" s="1199" t="s">
        <v>1076</v>
      </c>
      <c r="B60" s="739">
        <v>216.51079999999999</v>
      </c>
      <c r="C60" s="620">
        <v>216.34800000000001</v>
      </c>
      <c r="D60" s="620">
        <v>213.09379999999999</v>
      </c>
      <c r="E60" s="620">
        <v>212.05179999999999</v>
      </c>
      <c r="F60" s="620">
        <v>210.51089999999999</v>
      </c>
      <c r="G60" s="620">
        <v>208.6593</v>
      </c>
      <c r="H60" s="620">
        <v>206.20099999999999</v>
      </c>
      <c r="I60" s="620">
        <v>204.29509999999999</v>
      </c>
      <c r="J60" s="620">
        <v>203.22460000000001</v>
      </c>
      <c r="K60" s="620">
        <v>202.3562</v>
      </c>
      <c r="L60" s="620">
        <v>202.38069999999999</v>
      </c>
      <c r="M60" s="620">
        <v>202.63829999999999</v>
      </c>
      <c r="N60" s="620">
        <v>202.48410000000001</v>
      </c>
      <c r="O60" s="620">
        <v>201.35429999999999</v>
      </c>
      <c r="P60" s="620">
        <v>200.53720000000001</v>
      </c>
      <c r="Q60" s="620">
        <v>199.3886</v>
      </c>
      <c r="R60" s="620">
        <v>199.01050000000001</v>
      </c>
      <c r="S60" s="620">
        <v>197.86510000000001</v>
      </c>
      <c r="T60" s="620">
        <v>197.96799999999999</v>
      </c>
      <c r="U60" s="620">
        <v>199.0239</v>
      </c>
      <c r="V60" s="620">
        <v>199.41730000000001</v>
      </c>
      <c r="W60" s="620">
        <v>202.30950000000001</v>
      </c>
      <c r="X60" s="620">
        <v>202.25040000000001</v>
      </c>
      <c r="Y60" s="620">
        <v>203.95310000000001</v>
      </c>
      <c r="Z60" s="620">
        <v>202.9204</v>
      </c>
      <c r="AA60" s="620">
        <v>202.07599999999999</v>
      </c>
      <c r="AB60" s="620">
        <v>201.07</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620" t="s">
        <v>302</v>
      </c>
      <c r="Y61" s="620" t="s">
        <v>302</v>
      </c>
      <c r="Z61" s="620" t="s">
        <v>302</v>
      </c>
      <c r="AA61" s="620" t="s">
        <v>302</v>
      </c>
      <c r="AB61" s="620"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620" t="s">
        <v>302</v>
      </c>
      <c r="Y62" s="620" t="s">
        <v>302</v>
      </c>
      <c r="Z62" s="620" t="s">
        <v>302</v>
      </c>
      <c r="AA62" s="620" t="s">
        <v>302</v>
      </c>
      <c r="AB62" s="620"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626" t="s">
        <v>302</v>
      </c>
      <c r="Y63" s="626" t="s">
        <v>302</v>
      </c>
      <c r="Z63" s="626" t="s">
        <v>302</v>
      </c>
      <c r="AA63" s="626" t="s">
        <v>302</v>
      </c>
      <c r="AB63" s="626" t="s">
        <v>302</v>
      </c>
    </row>
    <row r="64" spans="1:28" s="472" customFormat="1" ht="14.5">
      <c r="A64" s="1192" t="s">
        <v>1449</v>
      </c>
      <c r="B64" s="981">
        <v>13519.734148</v>
      </c>
      <c r="C64" s="626">
        <v>13355.622802000002</v>
      </c>
      <c r="D64" s="626">
        <v>13328.658384</v>
      </c>
      <c r="E64" s="626">
        <v>14138.658811000001</v>
      </c>
      <c r="F64" s="626">
        <v>14175.754132999999</v>
      </c>
      <c r="G64" s="626">
        <v>12461.346774999998</v>
      </c>
      <c r="H64" s="626">
        <v>14510.704079999998</v>
      </c>
      <c r="I64" s="626">
        <v>15039.693911999999</v>
      </c>
      <c r="J64" s="626">
        <v>13795.873598999999</v>
      </c>
      <c r="K64" s="626">
        <v>14416.366585</v>
      </c>
      <c r="L64" s="626">
        <v>14838.45772</v>
      </c>
      <c r="M64" s="626">
        <v>15165.726406000002</v>
      </c>
      <c r="N64" s="626">
        <v>17339.385625999999</v>
      </c>
      <c r="O64" s="626">
        <v>17650.307053</v>
      </c>
      <c r="P64" s="626">
        <v>16890.990231</v>
      </c>
      <c r="Q64" s="626">
        <v>13796.968465000002</v>
      </c>
      <c r="R64" s="626">
        <v>15927.055785</v>
      </c>
      <c r="S64" s="626">
        <v>14022.412066999999</v>
      </c>
      <c r="T64" s="626">
        <v>12804.280178000003</v>
      </c>
      <c r="U64" s="626">
        <v>13692.334583</v>
      </c>
      <c r="V64" s="626">
        <v>14156.537984000001</v>
      </c>
      <c r="W64" s="626">
        <v>14719.855978000001</v>
      </c>
      <c r="X64" s="626">
        <v>15308.598271999999</v>
      </c>
      <c r="Y64" s="626">
        <v>14208.650834</v>
      </c>
      <c r="Z64" s="626">
        <v>14737.711693000001</v>
      </c>
      <c r="AA64" s="626">
        <v>14782.569255999999</v>
      </c>
      <c r="AB64" s="626">
        <v>12979.747009999999</v>
      </c>
    </row>
    <row r="65" spans="1:28" s="472" customFormat="1">
      <c r="A65" s="1193" t="s">
        <v>771</v>
      </c>
      <c r="B65" s="981">
        <v>7718.3189919999986</v>
      </c>
      <c r="C65" s="982">
        <v>8257.1756320000004</v>
      </c>
      <c r="D65" s="982">
        <v>8311.3894259999997</v>
      </c>
      <c r="E65" s="982">
        <v>8960.6541699999998</v>
      </c>
      <c r="F65" s="982">
        <v>8710.0037899999988</v>
      </c>
      <c r="G65" s="982">
        <v>7880.2688699999999</v>
      </c>
      <c r="H65" s="982">
        <v>9115.9102779999994</v>
      </c>
      <c r="I65" s="982">
        <v>9106.2797310000005</v>
      </c>
      <c r="J65" s="982">
        <v>8438.9854230000001</v>
      </c>
      <c r="K65" s="982">
        <v>8576.4151110000003</v>
      </c>
      <c r="L65" s="982">
        <v>9081.4205739999998</v>
      </c>
      <c r="M65" s="982">
        <v>9556.6618060000001</v>
      </c>
      <c r="N65" s="982">
        <v>10918.193419999998</v>
      </c>
      <c r="O65" s="982">
        <v>10135.656399</v>
      </c>
      <c r="P65" s="982">
        <v>9193.236875999999</v>
      </c>
      <c r="Q65" s="982">
        <v>7528.0208689999999</v>
      </c>
      <c r="R65" s="982">
        <v>9596.014865000001</v>
      </c>
      <c r="S65" s="982">
        <v>8058.2906509999993</v>
      </c>
      <c r="T65" s="982">
        <v>7595.8238460000011</v>
      </c>
      <c r="U65" s="982">
        <v>8514.0730600000006</v>
      </c>
      <c r="V65" s="982">
        <v>8454.856576000002</v>
      </c>
      <c r="W65" s="982">
        <v>8899.9986810000009</v>
      </c>
      <c r="X65" s="982">
        <v>9876.8163479999985</v>
      </c>
      <c r="Y65" s="982">
        <v>8269.1383089999999</v>
      </c>
      <c r="Z65" s="982">
        <v>8767.2023530000006</v>
      </c>
      <c r="AA65" s="982">
        <v>8672.1424859999988</v>
      </c>
      <c r="AB65" s="982">
        <v>7922.2594319999989</v>
      </c>
    </row>
    <row r="66" spans="1:28" s="472" customFormat="1">
      <c r="A66" s="1191" t="s">
        <v>1065</v>
      </c>
      <c r="B66" s="981">
        <v>1294.835435</v>
      </c>
      <c r="C66" s="626">
        <v>1684.5069720000001</v>
      </c>
      <c r="D66" s="982">
        <v>2263.2135630000002</v>
      </c>
      <c r="E66" s="982">
        <v>2007.296801</v>
      </c>
      <c r="F66" s="982">
        <v>2034.175945</v>
      </c>
      <c r="G66" s="982">
        <v>1793.9237450000001</v>
      </c>
      <c r="H66" s="982">
        <v>2074.7408399999999</v>
      </c>
      <c r="I66" s="982">
        <v>2167.8139470000001</v>
      </c>
      <c r="J66" s="982">
        <v>1752.121903</v>
      </c>
      <c r="K66" s="982">
        <v>1597.1803640000001</v>
      </c>
      <c r="L66" s="982">
        <v>2200.8507910000003</v>
      </c>
      <c r="M66" s="982">
        <v>2988.2974709999999</v>
      </c>
      <c r="N66" s="982">
        <v>3502.368915</v>
      </c>
      <c r="O66" s="982">
        <v>2759.5243399999999</v>
      </c>
      <c r="P66" s="982">
        <v>2316.763645</v>
      </c>
      <c r="Q66" s="982">
        <v>1819.268051</v>
      </c>
      <c r="R66" s="982">
        <v>1875.8559439999999</v>
      </c>
      <c r="S66" s="982">
        <v>1173.422</v>
      </c>
      <c r="T66" s="982">
        <v>1595.627945</v>
      </c>
      <c r="U66" s="982">
        <v>2044.3743789999999</v>
      </c>
      <c r="V66" s="982">
        <v>1980.973227</v>
      </c>
      <c r="W66" s="982">
        <v>2524.4297190000002</v>
      </c>
      <c r="X66" s="982">
        <v>3204.7606809999997</v>
      </c>
      <c r="Y66" s="982">
        <v>2239.8517449999999</v>
      </c>
      <c r="Z66" s="982">
        <v>2053.0044250000001</v>
      </c>
      <c r="AA66" s="982">
        <v>2807.2961700000001</v>
      </c>
      <c r="AB66" s="982">
        <v>2253.9321239999999</v>
      </c>
    </row>
    <row r="67" spans="1:28" s="472" customFormat="1">
      <c r="A67" s="1191" t="s">
        <v>772</v>
      </c>
      <c r="B67" s="981">
        <v>4923.5136169999996</v>
      </c>
      <c r="C67" s="626">
        <v>5036.3131920000005</v>
      </c>
      <c r="D67" s="626">
        <v>4228.1025899999995</v>
      </c>
      <c r="E67" s="626">
        <v>5312.5526770000006</v>
      </c>
      <c r="F67" s="626">
        <v>5194.2980089999992</v>
      </c>
      <c r="G67" s="626">
        <v>4613.0442309999999</v>
      </c>
      <c r="H67" s="626">
        <v>5621.339164</v>
      </c>
      <c r="I67" s="626">
        <v>5561.9565759999996</v>
      </c>
      <c r="J67" s="626">
        <v>5279.196465</v>
      </c>
      <c r="K67" s="626">
        <v>5514.8039739999995</v>
      </c>
      <c r="L67" s="626">
        <v>5531.7689399999999</v>
      </c>
      <c r="M67" s="626">
        <v>5222.5616769999997</v>
      </c>
      <c r="N67" s="626">
        <v>6123.5463049999998</v>
      </c>
      <c r="O67" s="626">
        <v>5929.9108269999997</v>
      </c>
      <c r="P67" s="626">
        <v>5473.3618509999997</v>
      </c>
      <c r="Q67" s="626">
        <v>4391.084871</v>
      </c>
      <c r="R67" s="626">
        <v>6309.0583829999996</v>
      </c>
      <c r="S67" s="626">
        <v>5518.1059069999992</v>
      </c>
      <c r="T67" s="626">
        <v>4577.4306139999999</v>
      </c>
      <c r="U67" s="626">
        <v>5031.3765490000005</v>
      </c>
      <c r="V67" s="626">
        <v>4911.0283850000005</v>
      </c>
      <c r="W67" s="626">
        <v>4852.220104</v>
      </c>
      <c r="X67" s="626">
        <v>4954.8532829999995</v>
      </c>
      <c r="Y67" s="626">
        <v>4451.6552099999999</v>
      </c>
      <c r="Z67" s="626">
        <v>5203.7938940000004</v>
      </c>
      <c r="AA67" s="626">
        <v>4413.1390029999993</v>
      </c>
      <c r="AB67" s="626">
        <v>4389.3613939999996</v>
      </c>
    </row>
    <row r="68" spans="1:28" s="472" customFormat="1">
      <c r="A68" s="1194" t="s">
        <v>745</v>
      </c>
      <c r="B68" s="981">
        <v>4430.892648</v>
      </c>
      <c r="C68" s="982">
        <v>4634.0221609999999</v>
      </c>
      <c r="D68" s="982">
        <v>3665.3013730000002</v>
      </c>
      <c r="E68" s="982">
        <v>4664.8540760000005</v>
      </c>
      <c r="F68" s="982">
        <v>4452.0269929999995</v>
      </c>
      <c r="G68" s="982">
        <v>3778.7555649999999</v>
      </c>
      <c r="H68" s="982">
        <v>4872.0059440000005</v>
      </c>
      <c r="I68" s="982">
        <v>4279.2692719999995</v>
      </c>
      <c r="J68" s="982">
        <v>4725.3008399999999</v>
      </c>
      <c r="K68" s="982">
        <v>4711.2359529999994</v>
      </c>
      <c r="L68" s="982">
        <v>4516.5097649999998</v>
      </c>
      <c r="M68" s="626">
        <v>4083.671053</v>
      </c>
      <c r="N68" s="626">
        <v>4906.5090259999997</v>
      </c>
      <c r="O68" s="626">
        <v>4587.9956419999999</v>
      </c>
      <c r="P68" s="626">
        <v>4150.2639840000002</v>
      </c>
      <c r="Q68" s="626">
        <v>3350.3900010000002</v>
      </c>
      <c r="R68" s="626">
        <v>5347.2669079999996</v>
      </c>
      <c r="S68" s="626">
        <v>4106.5821379999998</v>
      </c>
      <c r="T68" s="626">
        <v>4174.7818150000003</v>
      </c>
      <c r="U68" s="626">
        <v>4830.1699170000002</v>
      </c>
      <c r="V68" s="626">
        <v>4707.1567130000003</v>
      </c>
      <c r="W68" s="626">
        <v>4569.8725240000003</v>
      </c>
      <c r="X68" s="626">
        <v>4837.026836</v>
      </c>
      <c r="Y68" s="626">
        <v>4182.6509290000004</v>
      </c>
      <c r="Z68" s="626">
        <v>4821.4476530000002</v>
      </c>
      <c r="AA68" s="626">
        <v>4110.4916160000002</v>
      </c>
      <c r="AB68" s="626">
        <v>3988.1266639999999</v>
      </c>
    </row>
    <row r="69" spans="1:28" s="472" customFormat="1">
      <c r="A69" s="1194" t="s">
        <v>1067</v>
      </c>
      <c r="B69" s="981">
        <v>492.620969</v>
      </c>
      <c r="C69" s="982">
        <v>402.29103100000003</v>
      </c>
      <c r="D69" s="982">
        <v>562.80121699999995</v>
      </c>
      <c r="E69" s="982">
        <v>647.69860100000005</v>
      </c>
      <c r="F69" s="982">
        <v>742.27101599999992</v>
      </c>
      <c r="G69" s="982">
        <v>834.28866599999992</v>
      </c>
      <c r="H69" s="982">
        <v>749.33321999999998</v>
      </c>
      <c r="I69" s="982">
        <v>1282.687304</v>
      </c>
      <c r="J69" s="982">
        <v>553.895625</v>
      </c>
      <c r="K69" s="982">
        <v>803.56802099999993</v>
      </c>
      <c r="L69" s="982">
        <v>1015.259175</v>
      </c>
      <c r="M69" s="626">
        <v>1138.8906240000001</v>
      </c>
      <c r="N69" s="626">
        <v>1217.0372790000001</v>
      </c>
      <c r="O69" s="626">
        <v>1341.9151850000001</v>
      </c>
      <c r="P69" s="626">
        <v>1323.0978670000002</v>
      </c>
      <c r="Q69" s="626">
        <v>1040.69487</v>
      </c>
      <c r="R69" s="626">
        <v>961.79147499999999</v>
      </c>
      <c r="S69" s="626">
        <v>1411.5237690000001</v>
      </c>
      <c r="T69" s="626">
        <v>402.648799</v>
      </c>
      <c r="U69" s="626">
        <v>201.20663200000001</v>
      </c>
      <c r="V69" s="626">
        <v>203.87167199999999</v>
      </c>
      <c r="W69" s="626">
        <v>282.34757999999999</v>
      </c>
      <c r="X69" s="626">
        <v>117.826447</v>
      </c>
      <c r="Y69" s="626">
        <v>269.00428099999999</v>
      </c>
      <c r="Z69" s="626">
        <v>382.34624099999996</v>
      </c>
      <c r="AA69" s="626">
        <v>302.64738699999998</v>
      </c>
      <c r="AB69" s="626">
        <v>401.23472999999996</v>
      </c>
    </row>
    <row r="70" spans="1:28" s="472" customFormat="1">
      <c r="A70" s="1191" t="s">
        <v>538</v>
      </c>
      <c r="B70" s="981">
        <v>1499.96994</v>
      </c>
      <c r="C70" s="982">
        <v>1536.3554680000002</v>
      </c>
      <c r="D70" s="982">
        <v>1820.073273</v>
      </c>
      <c r="E70" s="982">
        <v>1640.8046919999999</v>
      </c>
      <c r="F70" s="982">
        <v>1481.5298359999999</v>
      </c>
      <c r="G70" s="982">
        <v>1473.3008940000002</v>
      </c>
      <c r="H70" s="982">
        <v>1419.8302739999999</v>
      </c>
      <c r="I70" s="982">
        <v>1376.5092080000002</v>
      </c>
      <c r="J70" s="982">
        <v>1407.6670549999999</v>
      </c>
      <c r="K70" s="982">
        <v>1464.430773</v>
      </c>
      <c r="L70" s="982">
        <v>1348.8008430000002</v>
      </c>
      <c r="M70" s="626">
        <v>1345.8026580000001</v>
      </c>
      <c r="N70" s="626">
        <v>1292.2782</v>
      </c>
      <c r="O70" s="626">
        <v>1446.2212320000001</v>
      </c>
      <c r="P70" s="626">
        <v>1403.1113799999998</v>
      </c>
      <c r="Q70" s="626">
        <v>1317.6679469999999</v>
      </c>
      <c r="R70" s="626">
        <v>1411.1005379999999</v>
      </c>
      <c r="S70" s="626">
        <v>1366.7627439999999</v>
      </c>
      <c r="T70" s="626">
        <v>1422.7652869999999</v>
      </c>
      <c r="U70" s="626">
        <v>1438.322132</v>
      </c>
      <c r="V70" s="626">
        <v>1562.8549639999999</v>
      </c>
      <c r="W70" s="626">
        <v>1523.3488580000001</v>
      </c>
      <c r="X70" s="626">
        <v>1717.2023840000002</v>
      </c>
      <c r="Y70" s="626">
        <v>1577.6313540000001</v>
      </c>
      <c r="Z70" s="626">
        <v>1510.4040339999999</v>
      </c>
      <c r="AA70" s="626">
        <v>1451.7073130000001</v>
      </c>
      <c r="AB70" s="626">
        <v>1278.9659140000001</v>
      </c>
    </row>
    <row r="71" spans="1:28" s="472" customFormat="1">
      <c r="A71" s="1193" t="s">
        <v>1079</v>
      </c>
      <c r="B71" s="981">
        <v>3344.8304469999998</v>
      </c>
      <c r="C71" s="982">
        <v>2917.4459900000002</v>
      </c>
      <c r="D71" s="982">
        <v>3023.432245</v>
      </c>
      <c r="E71" s="982">
        <v>2753.7564670000002</v>
      </c>
      <c r="F71" s="982">
        <v>3125.4733569999999</v>
      </c>
      <c r="G71" s="982">
        <v>2570.0735319999994</v>
      </c>
      <c r="H71" s="982">
        <v>3194.4238940000005</v>
      </c>
      <c r="I71" s="982">
        <v>3825.7583549999999</v>
      </c>
      <c r="J71" s="982">
        <v>3430.9931349999997</v>
      </c>
      <c r="K71" s="982">
        <v>3778.0653509999997</v>
      </c>
      <c r="L71" s="982">
        <v>3543.9077219999995</v>
      </c>
      <c r="M71" s="626">
        <v>3362.5135250000003</v>
      </c>
      <c r="N71" s="626">
        <v>4080.5463650000002</v>
      </c>
      <c r="O71" s="626">
        <v>4318.5091070000008</v>
      </c>
      <c r="P71" s="626">
        <v>4681.8044400000008</v>
      </c>
      <c r="Q71" s="626">
        <v>3462.0699400000003</v>
      </c>
      <c r="R71" s="626">
        <v>3802.870512</v>
      </c>
      <c r="S71" s="626">
        <v>3551.6569930000001</v>
      </c>
      <c r="T71" s="626">
        <v>2742.1217609999999</v>
      </c>
      <c r="U71" s="626">
        <v>2802.712047</v>
      </c>
      <c r="V71" s="626">
        <v>3184.4943579999999</v>
      </c>
      <c r="W71" s="626">
        <v>3368.5878600000005</v>
      </c>
      <c r="X71" s="626">
        <v>2874.1409249999997</v>
      </c>
      <c r="Y71" s="626">
        <v>3064.7730109999998</v>
      </c>
      <c r="Z71" s="626">
        <v>3253.4780249999999</v>
      </c>
      <c r="AA71" s="626">
        <v>3727.5134050000001</v>
      </c>
      <c r="AB71" s="626">
        <v>2878.5355329999998</v>
      </c>
    </row>
    <row r="72" spans="1:28" s="472" customFormat="1">
      <c r="A72" s="1191" t="s">
        <v>1080</v>
      </c>
      <c r="B72" s="981">
        <v>1607.182472</v>
      </c>
      <c r="C72" s="982">
        <v>1304.7364250000001</v>
      </c>
      <c r="D72" s="982">
        <v>1529.468265</v>
      </c>
      <c r="E72" s="982">
        <v>1162.30117</v>
      </c>
      <c r="F72" s="982">
        <v>1370.2744890000001</v>
      </c>
      <c r="G72" s="982">
        <v>1163.3237329999999</v>
      </c>
      <c r="H72" s="982">
        <v>1589.1440190000001</v>
      </c>
      <c r="I72" s="982">
        <v>2322.0574860000002</v>
      </c>
      <c r="J72" s="982">
        <v>2012.5551229999999</v>
      </c>
      <c r="K72" s="982">
        <v>2258.580508</v>
      </c>
      <c r="L72" s="982">
        <v>1931.457195</v>
      </c>
      <c r="M72" s="626">
        <v>2123.945455</v>
      </c>
      <c r="N72" s="626">
        <v>2660.4587470000001</v>
      </c>
      <c r="O72" s="626">
        <v>2922.4148190000001</v>
      </c>
      <c r="P72" s="626">
        <v>2999.7672030000003</v>
      </c>
      <c r="Q72" s="626">
        <v>2403.8006370000003</v>
      </c>
      <c r="R72" s="626">
        <v>2559.3555310000002</v>
      </c>
      <c r="S72" s="626">
        <v>2195.6740399999999</v>
      </c>
      <c r="T72" s="626">
        <v>1758.4877530000001</v>
      </c>
      <c r="U72" s="626">
        <v>1778.5642790000002</v>
      </c>
      <c r="V72" s="626">
        <v>1738.696224</v>
      </c>
      <c r="W72" s="626">
        <v>2164.3020999999999</v>
      </c>
      <c r="X72" s="626">
        <v>1521.0858089999999</v>
      </c>
      <c r="Y72" s="626">
        <v>1248.4702450000002</v>
      </c>
      <c r="Z72" s="626">
        <v>1440.2919399999998</v>
      </c>
      <c r="AA72" s="626">
        <v>2254.9609949999999</v>
      </c>
      <c r="AB72" s="626">
        <v>1779.1905049999998</v>
      </c>
    </row>
    <row r="73" spans="1:28" s="472" customFormat="1">
      <c r="A73" s="1191" t="s">
        <v>1081</v>
      </c>
      <c r="B73" s="981">
        <v>802.340101</v>
      </c>
      <c r="C73" s="982">
        <v>841.97084299999995</v>
      </c>
      <c r="D73" s="982">
        <v>794.79652399999998</v>
      </c>
      <c r="E73" s="982">
        <v>715.16829900000005</v>
      </c>
      <c r="F73" s="982">
        <v>941.06637799999999</v>
      </c>
      <c r="G73" s="982">
        <v>684.54272400000002</v>
      </c>
      <c r="H73" s="982">
        <v>896.36862499999995</v>
      </c>
      <c r="I73" s="982">
        <v>711.13128599999993</v>
      </c>
      <c r="J73" s="982">
        <v>634.77415500000006</v>
      </c>
      <c r="K73" s="982">
        <v>587.17963899999995</v>
      </c>
      <c r="L73" s="982">
        <v>774.37320699999998</v>
      </c>
      <c r="M73" s="626">
        <v>483.89063400000003</v>
      </c>
      <c r="N73" s="626">
        <v>541.12912199999994</v>
      </c>
      <c r="O73" s="626">
        <v>554.544353</v>
      </c>
      <c r="P73" s="626">
        <v>879.87818400000003</v>
      </c>
      <c r="Q73" s="626">
        <v>387.82875100000001</v>
      </c>
      <c r="R73" s="626">
        <v>495.24438099999998</v>
      </c>
      <c r="S73" s="626">
        <v>633.28365100000008</v>
      </c>
      <c r="T73" s="626">
        <v>313.64147699999995</v>
      </c>
      <c r="U73" s="626">
        <v>406.44932</v>
      </c>
      <c r="V73" s="626">
        <v>765.02177500000005</v>
      </c>
      <c r="W73" s="626">
        <v>577.43479600000001</v>
      </c>
      <c r="X73" s="626">
        <v>567.73587699999996</v>
      </c>
      <c r="Y73" s="626">
        <v>1132.691998</v>
      </c>
      <c r="Z73" s="626">
        <v>1036.084787</v>
      </c>
      <c r="AA73" s="626">
        <v>679.57122199999992</v>
      </c>
      <c r="AB73" s="626">
        <v>219.97211599999997</v>
      </c>
    </row>
    <row r="74" spans="1:28" s="472" customFormat="1">
      <c r="A74" s="1194" t="s">
        <v>1082</v>
      </c>
      <c r="B74" s="981">
        <v>455.00660600000003</v>
      </c>
      <c r="C74" s="982">
        <v>509.330871</v>
      </c>
      <c r="D74" s="982">
        <v>421.25486899999999</v>
      </c>
      <c r="E74" s="982">
        <v>446.76295600000003</v>
      </c>
      <c r="F74" s="982">
        <v>530.36462300000005</v>
      </c>
      <c r="G74" s="982">
        <v>380.568085</v>
      </c>
      <c r="H74" s="982">
        <v>562.87055500000008</v>
      </c>
      <c r="I74" s="982">
        <v>400.97227399999997</v>
      </c>
      <c r="J74" s="982">
        <v>388.50089600000001</v>
      </c>
      <c r="K74" s="982">
        <v>303.56859000000003</v>
      </c>
      <c r="L74" s="982">
        <v>511.84378600000002</v>
      </c>
      <c r="M74" s="626">
        <v>331.28313500000002</v>
      </c>
      <c r="N74" s="626">
        <v>349.88445899999999</v>
      </c>
      <c r="O74" s="626">
        <v>216.68422700000002</v>
      </c>
      <c r="P74" s="626">
        <v>553.38515700000005</v>
      </c>
      <c r="Q74" s="626">
        <v>151.507307</v>
      </c>
      <c r="R74" s="626">
        <v>281.683267</v>
      </c>
      <c r="S74" s="626">
        <v>415.95723300000003</v>
      </c>
      <c r="T74" s="626">
        <v>206.83539499999998</v>
      </c>
      <c r="U74" s="626">
        <v>335.55578700000001</v>
      </c>
      <c r="V74" s="626">
        <v>650.24655099999995</v>
      </c>
      <c r="W74" s="626">
        <v>466.65385800000001</v>
      </c>
      <c r="X74" s="626">
        <v>483.11837600000001</v>
      </c>
      <c r="Y74" s="626">
        <v>1050.2311119999999</v>
      </c>
      <c r="Z74" s="626">
        <v>931.12835199999995</v>
      </c>
      <c r="AA74" s="626">
        <v>576.22348199999999</v>
      </c>
      <c r="AB74" s="626">
        <v>131.65419900000001</v>
      </c>
    </row>
    <row r="75" spans="1:28" s="472" customFormat="1">
      <c r="A75" s="1194" t="s">
        <v>1083</v>
      </c>
      <c r="B75" s="981">
        <v>347.33349499999997</v>
      </c>
      <c r="C75" s="982">
        <v>332.639972</v>
      </c>
      <c r="D75" s="982">
        <v>373.54165500000005</v>
      </c>
      <c r="E75" s="982">
        <v>268.40534300000002</v>
      </c>
      <c r="F75" s="982">
        <v>410.70175499999999</v>
      </c>
      <c r="G75" s="982">
        <v>303.97463900000002</v>
      </c>
      <c r="H75" s="982">
        <v>333.49806999999998</v>
      </c>
      <c r="I75" s="982">
        <v>310.15901199999996</v>
      </c>
      <c r="J75" s="982">
        <v>246.273259</v>
      </c>
      <c r="K75" s="982">
        <v>283.61104899999998</v>
      </c>
      <c r="L75" s="982">
        <v>262.52942099999996</v>
      </c>
      <c r="M75" s="626">
        <v>152.60749900000002</v>
      </c>
      <c r="N75" s="626">
        <v>191.244663</v>
      </c>
      <c r="O75" s="626">
        <v>337.86012599999998</v>
      </c>
      <c r="P75" s="626">
        <v>326.49302699999998</v>
      </c>
      <c r="Q75" s="626">
        <v>236.32144399999999</v>
      </c>
      <c r="R75" s="626">
        <v>213.561114</v>
      </c>
      <c r="S75" s="626">
        <v>217.32641800000002</v>
      </c>
      <c r="T75" s="626">
        <v>106.80608199999999</v>
      </c>
      <c r="U75" s="626">
        <v>70.893532999999991</v>
      </c>
      <c r="V75" s="626">
        <v>114.77522400000001</v>
      </c>
      <c r="W75" s="626">
        <v>110.78093799999999</v>
      </c>
      <c r="X75" s="626">
        <v>84.617501000000004</v>
      </c>
      <c r="Y75" s="626">
        <v>82.460886000000002</v>
      </c>
      <c r="Z75" s="626">
        <v>104.956435</v>
      </c>
      <c r="AA75" s="626">
        <v>103.34774</v>
      </c>
      <c r="AB75" s="626">
        <v>88.317916999999994</v>
      </c>
    </row>
    <row r="76" spans="1:28" s="472" customFormat="1">
      <c r="A76" s="1191" t="s">
        <v>538</v>
      </c>
      <c r="B76" s="981">
        <v>935.30787399999997</v>
      </c>
      <c r="C76" s="982">
        <v>770.73872199999994</v>
      </c>
      <c r="D76" s="982">
        <v>699.16745600000002</v>
      </c>
      <c r="E76" s="982">
        <v>876.28699800000004</v>
      </c>
      <c r="F76" s="982">
        <v>814.13248999999996</v>
      </c>
      <c r="G76" s="982">
        <v>722.20707499999992</v>
      </c>
      <c r="H76" s="982">
        <v>708.91125</v>
      </c>
      <c r="I76" s="982">
        <v>792.56958299999997</v>
      </c>
      <c r="J76" s="982">
        <v>783.66385700000001</v>
      </c>
      <c r="K76" s="982">
        <v>932.305204</v>
      </c>
      <c r="L76" s="982">
        <v>838.07731999999999</v>
      </c>
      <c r="M76" s="626">
        <v>754.67743599999994</v>
      </c>
      <c r="N76" s="626">
        <v>878.95849600000008</v>
      </c>
      <c r="O76" s="626">
        <v>841.549935</v>
      </c>
      <c r="P76" s="626">
        <v>802.15905299999997</v>
      </c>
      <c r="Q76" s="626">
        <v>670.44055200000003</v>
      </c>
      <c r="R76" s="626">
        <v>748.27059999999994</v>
      </c>
      <c r="S76" s="626">
        <v>722.69930199999999</v>
      </c>
      <c r="T76" s="626">
        <v>669.99253099999999</v>
      </c>
      <c r="U76" s="626">
        <v>617.69844799999998</v>
      </c>
      <c r="V76" s="626">
        <v>680.77635900000007</v>
      </c>
      <c r="W76" s="626">
        <v>626.85096400000009</v>
      </c>
      <c r="X76" s="626">
        <v>785.31923899999992</v>
      </c>
      <c r="Y76" s="626">
        <v>683.61076800000001</v>
      </c>
      <c r="Z76" s="626">
        <v>777.10129799999993</v>
      </c>
      <c r="AA76" s="626">
        <v>792.98118799999997</v>
      </c>
      <c r="AB76" s="626">
        <v>879.37291200000004</v>
      </c>
    </row>
    <row r="77" spans="1:28" s="472" customFormat="1">
      <c r="A77" s="1193" t="s">
        <v>1084</v>
      </c>
      <c r="B77" s="981">
        <v>2456.5847089999997</v>
      </c>
      <c r="C77" s="982">
        <v>2181.0011800000002</v>
      </c>
      <c r="D77" s="982">
        <v>1993.8367129999999</v>
      </c>
      <c r="E77" s="982">
        <v>2420.5221740000002</v>
      </c>
      <c r="F77" s="982">
        <v>2332.1159860000002</v>
      </c>
      <c r="G77" s="982">
        <v>2003.7753730000002</v>
      </c>
      <c r="H77" s="982">
        <v>2188.1499079999999</v>
      </c>
      <c r="I77" s="982">
        <v>2081.480826</v>
      </c>
      <c r="J77" s="982">
        <v>1855.934041</v>
      </c>
      <c r="K77" s="982">
        <v>1964.4301229999999</v>
      </c>
      <c r="L77" s="982">
        <v>2080.5364239999994</v>
      </c>
      <c r="M77" s="626">
        <v>2164.8070750000002</v>
      </c>
      <c r="N77" s="626">
        <v>2308.6418410000001</v>
      </c>
      <c r="O77" s="626">
        <v>3093.7715470000003</v>
      </c>
      <c r="P77" s="626">
        <v>2895.475915</v>
      </c>
      <c r="Q77" s="626">
        <v>2634.633656</v>
      </c>
      <c r="R77" s="626">
        <v>2330.0654079999999</v>
      </c>
      <c r="S77" s="626">
        <v>2361.5794230000001</v>
      </c>
      <c r="T77" s="626">
        <v>2398.616571</v>
      </c>
      <c r="U77" s="626">
        <v>2143.3714760000003</v>
      </c>
      <c r="V77" s="626">
        <v>2204.2710499999998</v>
      </c>
      <c r="W77" s="626">
        <v>2125.4544369999999</v>
      </c>
      <c r="X77" s="626">
        <v>2321.0669989999997</v>
      </c>
      <c r="Y77" s="626">
        <v>2153.4483799999998</v>
      </c>
      <c r="Z77" s="626">
        <v>2280.5918830000001</v>
      </c>
      <c r="AA77" s="626">
        <v>1958.5540319999998</v>
      </c>
      <c r="AB77" s="626">
        <v>1797.5186059999999</v>
      </c>
    </row>
    <row r="78" spans="1:28" s="472" customFormat="1" ht="12.65" customHeight="1">
      <c r="A78" s="1191" t="s">
        <v>1080</v>
      </c>
      <c r="B78" s="981">
        <v>131.923114</v>
      </c>
      <c r="C78" s="982">
        <v>108.33489599999999</v>
      </c>
      <c r="D78" s="982">
        <v>104.46655199999999</v>
      </c>
      <c r="E78" s="982">
        <v>113.470372</v>
      </c>
      <c r="F78" s="982">
        <v>119.61905299999999</v>
      </c>
      <c r="G78" s="982">
        <v>120.895267</v>
      </c>
      <c r="H78" s="982">
        <v>143.41342600000002</v>
      </c>
      <c r="I78" s="982">
        <v>136.88863899999998</v>
      </c>
      <c r="J78" s="982">
        <v>126.51007300000001</v>
      </c>
      <c r="K78" s="982">
        <v>158.75948099999999</v>
      </c>
      <c r="L78" s="982">
        <v>177.114856</v>
      </c>
      <c r="M78" s="626">
        <v>132.46040500000001</v>
      </c>
      <c r="N78" s="626">
        <v>143.18817899999999</v>
      </c>
      <c r="O78" s="626">
        <v>158.02863699999997</v>
      </c>
      <c r="P78" s="626">
        <v>153.08029500000001</v>
      </c>
      <c r="Q78" s="626">
        <v>261.09950700000002</v>
      </c>
      <c r="R78" s="626">
        <v>219.053472</v>
      </c>
      <c r="S78" s="626">
        <v>176.21841899999998</v>
      </c>
      <c r="T78" s="626">
        <v>184.650139</v>
      </c>
      <c r="U78" s="626">
        <v>179.34754500000003</v>
      </c>
      <c r="V78" s="626">
        <v>188.56009899999998</v>
      </c>
      <c r="W78" s="626">
        <v>207.70265599999999</v>
      </c>
      <c r="X78" s="626">
        <v>207.57412400000001</v>
      </c>
      <c r="Y78" s="626">
        <v>187.85981700000002</v>
      </c>
      <c r="Z78" s="626">
        <v>183.85499799999999</v>
      </c>
      <c r="AA78" s="626">
        <v>168.576786</v>
      </c>
      <c r="AB78" s="626">
        <v>164.45236</v>
      </c>
    </row>
    <row r="79" spans="1:28" s="472" customFormat="1">
      <c r="A79" s="1191" t="s">
        <v>1081</v>
      </c>
      <c r="B79" s="981">
        <v>710.78948000000003</v>
      </c>
      <c r="C79" s="982">
        <v>710.957086</v>
      </c>
      <c r="D79" s="982">
        <v>601.04061300000001</v>
      </c>
      <c r="E79" s="982">
        <v>717.39778999999999</v>
      </c>
      <c r="F79" s="982">
        <v>697.64631499999996</v>
      </c>
      <c r="G79" s="982">
        <v>763.42848100000003</v>
      </c>
      <c r="H79" s="982">
        <v>747.25561400000004</v>
      </c>
      <c r="I79" s="982">
        <v>740.31906400000003</v>
      </c>
      <c r="J79" s="982">
        <v>661.60957599999995</v>
      </c>
      <c r="K79" s="982">
        <v>738.54106999999999</v>
      </c>
      <c r="L79" s="982">
        <v>948.67569399999991</v>
      </c>
      <c r="M79" s="626">
        <v>994.2994369999999</v>
      </c>
      <c r="N79" s="626">
        <v>982.93022800000006</v>
      </c>
      <c r="O79" s="626">
        <v>1756.7348980000002</v>
      </c>
      <c r="P79" s="626">
        <v>1615.6226489999999</v>
      </c>
      <c r="Q79" s="626">
        <v>1218.8775579999999</v>
      </c>
      <c r="R79" s="626">
        <v>893.21904599999993</v>
      </c>
      <c r="S79" s="626">
        <v>987.77694099999997</v>
      </c>
      <c r="T79" s="626">
        <v>994.52573499999994</v>
      </c>
      <c r="U79" s="626">
        <v>825.29478600000004</v>
      </c>
      <c r="V79" s="626">
        <v>775.96920299999999</v>
      </c>
      <c r="W79" s="626">
        <v>733.63752599999998</v>
      </c>
      <c r="X79" s="626">
        <v>888.60318599999994</v>
      </c>
      <c r="Y79" s="626">
        <v>933.33700900000008</v>
      </c>
      <c r="Z79" s="626">
        <v>1102.4753489999998</v>
      </c>
      <c r="AA79" s="626">
        <v>879.38739299999997</v>
      </c>
      <c r="AB79" s="626">
        <v>700.80785500000002</v>
      </c>
    </row>
    <row r="80" spans="1:28" s="472" customFormat="1" ht="12.65" customHeight="1">
      <c r="A80" s="1194" t="s">
        <v>1082</v>
      </c>
      <c r="B80" s="981">
        <v>650.67693099999997</v>
      </c>
      <c r="C80" s="982">
        <v>653.78366000000005</v>
      </c>
      <c r="D80" s="982">
        <v>535.33828300000005</v>
      </c>
      <c r="E80" s="982">
        <v>654.52959299999998</v>
      </c>
      <c r="F80" s="982">
        <v>639.828034</v>
      </c>
      <c r="G80" s="982">
        <v>704.69416899999999</v>
      </c>
      <c r="H80" s="982">
        <v>681.01748299999997</v>
      </c>
      <c r="I80" s="982">
        <v>671.30305099999998</v>
      </c>
      <c r="J80" s="982">
        <v>619.05620999999996</v>
      </c>
      <c r="K80" s="982">
        <v>681.29316599999993</v>
      </c>
      <c r="L80" s="982">
        <v>885.36950400000001</v>
      </c>
      <c r="M80" s="626">
        <v>932.72302400000001</v>
      </c>
      <c r="N80" s="626">
        <v>925.30934600000001</v>
      </c>
      <c r="O80" s="626">
        <v>1677.2198859999999</v>
      </c>
      <c r="P80" s="626">
        <v>1451.993442</v>
      </c>
      <c r="Q80" s="626">
        <v>1074.0086590000001</v>
      </c>
      <c r="R80" s="626">
        <v>718.85977600000001</v>
      </c>
      <c r="S80" s="626">
        <v>834.54597999999999</v>
      </c>
      <c r="T80" s="626">
        <v>857.46328399999993</v>
      </c>
      <c r="U80" s="626">
        <v>715.30785600000002</v>
      </c>
      <c r="V80" s="626">
        <v>674.60200300000008</v>
      </c>
      <c r="W80" s="626">
        <v>631.15934199999992</v>
      </c>
      <c r="X80" s="626">
        <v>753.75465199999996</v>
      </c>
      <c r="Y80" s="626">
        <v>812.783952</v>
      </c>
      <c r="Z80" s="626">
        <v>965.46593799999994</v>
      </c>
      <c r="AA80" s="626">
        <v>726.65067099999999</v>
      </c>
      <c r="AB80" s="626">
        <v>565.72342400000002</v>
      </c>
    </row>
    <row r="81" spans="1:28" s="472" customFormat="1">
      <c r="A81" s="1194" t="s">
        <v>1083</v>
      </c>
      <c r="B81" s="739">
        <v>60.112549000000001</v>
      </c>
      <c r="C81" s="620">
        <v>57.173425999999999</v>
      </c>
      <c r="D81" s="620">
        <v>65.702330000000003</v>
      </c>
      <c r="E81" s="620">
        <v>62.868197000000002</v>
      </c>
      <c r="F81" s="620">
        <v>57.818281000000006</v>
      </c>
      <c r="G81" s="620">
        <v>58.734311999999996</v>
      </c>
      <c r="H81" s="620">
        <v>66.238130999999996</v>
      </c>
      <c r="I81" s="620">
        <v>69.016013000000001</v>
      </c>
      <c r="J81" s="620">
        <v>42.553366000000004</v>
      </c>
      <c r="K81" s="620">
        <v>57.247904000000005</v>
      </c>
      <c r="L81" s="620">
        <v>63.306190000000001</v>
      </c>
      <c r="M81" s="620">
        <v>61.576413000000002</v>
      </c>
      <c r="N81" s="620">
        <v>57.620881999999995</v>
      </c>
      <c r="O81" s="620">
        <v>79.515011999999999</v>
      </c>
      <c r="P81" s="620">
        <v>163.62920700000001</v>
      </c>
      <c r="Q81" s="620">
        <v>144.868899</v>
      </c>
      <c r="R81" s="620">
        <v>174.35926999999998</v>
      </c>
      <c r="S81" s="620">
        <v>153.23096100000001</v>
      </c>
      <c r="T81" s="620">
        <v>137.06245100000001</v>
      </c>
      <c r="U81" s="620">
        <v>109.98692999999999</v>
      </c>
      <c r="V81" s="620">
        <v>101.3672</v>
      </c>
      <c r="W81" s="620">
        <v>102.478184</v>
      </c>
      <c r="X81" s="620">
        <v>134.848534</v>
      </c>
      <c r="Y81" s="620">
        <v>120.553057</v>
      </c>
      <c r="Z81" s="620">
        <v>137.009411</v>
      </c>
      <c r="AA81" s="620">
        <v>152.73672200000001</v>
      </c>
      <c r="AB81" s="620">
        <v>135.08443100000002</v>
      </c>
    </row>
    <row r="82" spans="1:28" s="472" customFormat="1" ht="12.65" customHeight="1">
      <c r="A82" s="1191" t="s">
        <v>538</v>
      </c>
      <c r="B82" s="981">
        <v>1613.8721149999999</v>
      </c>
      <c r="C82" s="982">
        <v>1361.709198</v>
      </c>
      <c r="D82" s="982">
        <v>1288.3295479999999</v>
      </c>
      <c r="E82" s="982">
        <v>1589.6540120000002</v>
      </c>
      <c r="F82" s="982">
        <v>1514.8506179999999</v>
      </c>
      <c r="G82" s="982">
        <v>1119.4516249999999</v>
      </c>
      <c r="H82" s="982">
        <v>1297.4808680000001</v>
      </c>
      <c r="I82" s="982">
        <v>1204.2731229999999</v>
      </c>
      <c r="J82" s="982">
        <v>1067.814392</v>
      </c>
      <c r="K82" s="982">
        <v>1067.1295719999998</v>
      </c>
      <c r="L82" s="982">
        <v>954.74587399999996</v>
      </c>
      <c r="M82" s="626">
        <v>1038.047233</v>
      </c>
      <c r="N82" s="626">
        <v>1182.523434</v>
      </c>
      <c r="O82" s="626">
        <v>1179.008012</v>
      </c>
      <c r="P82" s="626">
        <v>1126.7729709999999</v>
      </c>
      <c r="Q82" s="626">
        <v>1154.6565909999999</v>
      </c>
      <c r="R82" s="626">
        <v>1217.7928899999999</v>
      </c>
      <c r="S82" s="626">
        <v>1197.584063</v>
      </c>
      <c r="T82" s="626">
        <v>1219.440697</v>
      </c>
      <c r="U82" s="626">
        <v>1138.729145</v>
      </c>
      <c r="V82" s="626">
        <v>1239.7417479999999</v>
      </c>
      <c r="W82" s="626">
        <v>1184.114255</v>
      </c>
      <c r="X82" s="626">
        <v>1224.8896890000001</v>
      </c>
      <c r="Y82" s="626">
        <v>1032.2515539999999</v>
      </c>
      <c r="Z82" s="626">
        <v>994.26153599999998</v>
      </c>
      <c r="AA82" s="626">
        <v>910.58985299999995</v>
      </c>
      <c r="AB82" s="626">
        <v>932.25839099999996</v>
      </c>
    </row>
    <row r="83" spans="1:28">
      <c r="A83" s="1193" t="s">
        <v>1085</v>
      </c>
      <c r="B83" s="981">
        <v>0</v>
      </c>
      <c r="C83" s="982">
        <v>0</v>
      </c>
      <c r="D83" s="982">
        <v>0</v>
      </c>
      <c r="E83" s="982" t="s">
        <v>302</v>
      </c>
      <c r="F83" s="982" t="s">
        <v>302</v>
      </c>
      <c r="G83" s="982" t="s">
        <v>302</v>
      </c>
      <c r="H83" s="982" t="s">
        <v>302</v>
      </c>
      <c r="I83" s="982" t="s">
        <v>302</v>
      </c>
      <c r="J83" s="982" t="s">
        <v>302</v>
      </c>
      <c r="K83" s="982" t="s">
        <v>302</v>
      </c>
      <c r="L83" s="982">
        <v>132.59299999999999</v>
      </c>
      <c r="M83" s="626" t="s">
        <v>302</v>
      </c>
      <c r="N83" s="626">
        <v>32.003999999999998</v>
      </c>
      <c r="O83" s="626">
        <v>102.37</v>
      </c>
      <c r="P83" s="626">
        <v>120.473</v>
      </c>
      <c r="Q83" s="626">
        <v>172.244</v>
      </c>
      <c r="R83" s="626">
        <v>198.10499999999999</v>
      </c>
      <c r="S83" s="626">
        <v>50.884999999999998</v>
      </c>
      <c r="T83" s="626">
        <v>67.718000000000004</v>
      </c>
      <c r="U83" s="626">
        <v>232.178</v>
      </c>
      <c r="V83" s="626">
        <v>312.916</v>
      </c>
      <c r="W83" s="626">
        <v>325.815</v>
      </c>
      <c r="X83" s="626">
        <v>236.57400000000001</v>
      </c>
      <c r="Y83" s="626">
        <v>721.29113400000006</v>
      </c>
      <c r="Z83" s="626">
        <v>436.43943200000001</v>
      </c>
      <c r="AA83" s="626">
        <v>424.35933299999999</v>
      </c>
      <c r="AB83" s="626">
        <v>381.43343900000002</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533.91313400000001</v>
      </c>
      <c r="Z84" s="626">
        <v>294.65243199999998</v>
      </c>
      <c r="AA84" s="626">
        <v>281.58933300000001</v>
      </c>
      <c r="AB84" s="626">
        <v>277.61643900000001</v>
      </c>
    </row>
    <row r="85" spans="1:28" ht="25">
      <c r="A85" s="1199" t="s">
        <v>1086</v>
      </c>
      <c r="B85" s="981">
        <v>0</v>
      </c>
      <c r="C85" s="982">
        <v>0</v>
      </c>
      <c r="D85" s="982">
        <v>0</v>
      </c>
      <c r="E85" s="982" t="s">
        <v>302</v>
      </c>
      <c r="F85" s="982" t="s">
        <v>302</v>
      </c>
      <c r="G85" s="982" t="s">
        <v>302</v>
      </c>
      <c r="H85" s="982" t="s">
        <v>302</v>
      </c>
      <c r="I85" s="982" t="s">
        <v>302</v>
      </c>
      <c r="J85" s="982" t="s">
        <v>302</v>
      </c>
      <c r="K85" s="982" t="s">
        <v>302</v>
      </c>
      <c r="L85" s="982">
        <v>132.59299999999999</v>
      </c>
      <c r="M85" s="626" t="s">
        <v>302</v>
      </c>
      <c r="N85" s="626">
        <v>32.003999999999998</v>
      </c>
      <c r="O85" s="626">
        <v>102.37</v>
      </c>
      <c r="P85" s="626">
        <v>120.473</v>
      </c>
      <c r="Q85" s="626">
        <v>172.244</v>
      </c>
      <c r="R85" s="626">
        <v>198.10499999999999</v>
      </c>
      <c r="S85" s="626">
        <v>50.884999999999998</v>
      </c>
      <c r="T85" s="626">
        <v>67.718000000000004</v>
      </c>
      <c r="U85" s="626">
        <v>232.178</v>
      </c>
      <c r="V85" s="626">
        <v>312.916</v>
      </c>
      <c r="W85" s="626">
        <v>325.815</v>
      </c>
      <c r="X85" s="626">
        <v>236.57400000000001</v>
      </c>
      <c r="Y85" s="626">
        <v>187.37799999999999</v>
      </c>
      <c r="Z85" s="626">
        <v>141.78700000000001</v>
      </c>
      <c r="AA85" s="626">
        <v>142.77000000000001</v>
      </c>
      <c r="AB85" s="626">
        <v>103.81699999999999</v>
      </c>
    </row>
    <row r="86" spans="1:28" ht="25">
      <c r="A86" s="1200" t="s">
        <v>773</v>
      </c>
      <c r="B86" s="981">
        <v>0</v>
      </c>
      <c r="C86" s="982">
        <v>0</v>
      </c>
      <c r="D86" s="982" t="s">
        <v>302</v>
      </c>
      <c r="E86" s="982" t="s">
        <v>302</v>
      </c>
      <c r="F86" s="982" t="s">
        <v>302</v>
      </c>
      <c r="G86" s="982" t="s">
        <v>302</v>
      </c>
      <c r="H86" s="982" t="s">
        <v>302</v>
      </c>
      <c r="I86" s="982" t="s">
        <v>302</v>
      </c>
      <c r="J86" s="982">
        <v>304.04599999999999</v>
      </c>
      <c r="K86" s="982" t="s">
        <v>302</v>
      </c>
      <c r="L86" s="982">
        <v>297.17700000000002</v>
      </c>
      <c r="M86" s="626">
        <v>378.02699999999999</v>
      </c>
      <c r="N86" s="626">
        <v>444.524</v>
      </c>
      <c r="O86" s="626">
        <v>628.9</v>
      </c>
      <c r="P86" s="626">
        <v>612.23699999999997</v>
      </c>
      <c r="Q86" s="626">
        <v>677.1</v>
      </c>
      <c r="R86" s="626">
        <v>688.654</v>
      </c>
      <c r="S86" s="626">
        <v>761.46400000000006</v>
      </c>
      <c r="T86" s="626">
        <v>763.15700000000004</v>
      </c>
      <c r="U86" s="626">
        <v>832.14</v>
      </c>
      <c r="V86" s="626">
        <v>725.39300000000003</v>
      </c>
      <c r="W86" s="626">
        <v>766.1</v>
      </c>
      <c r="X86" s="626">
        <v>793.85299999999995</v>
      </c>
      <c r="Y86" s="626">
        <v>833.05100000000004</v>
      </c>
      <c r="Z86" s="626">
        <v>831.23099999999999</v>
      </c>
      <c r="AA86" s="626">
        <v>808.83699999999999</v>
      </c>
      <c r="AB86" s="626">
        <v>876.79899999999998</v>
      </c>
    </row>
    <row r="87" spans="1:28">
      <c r="A87" s="1185" t="s">
        <v>1176</v>
      </c>
      <c r="B87" s="981">
        <v>20224.239470563691</v>
      </c>
      <c r="C87" s="982">
        <v>20073.586719451065</v>
      </c>
      <c r="D87" s="982">
        <v>19899.259603799157</v>
      </c>
      <c r="E87" s="982">
        <v>20760.278333418119</v>
      </c>
      <c r="F87" s="982">
        <v>21017.086911681286</v>
      </c>
      <c r="G87" s="982">
        <v>22572.190881436003</v>
      </c>
      <c r="H87" s="982">
        <v>21879.674444387998</v>
      </c>
      <c r="I87" s="982">
        <v>24956.308115884069</v>
      </c>
      <c r="J87" s="982">
        <v>20369.684580623827</v>
      </c>
      <c r="K87" s="982">
        <v>21962.583943793314</v>
      </c>
      <c r="L87" s="982">
        <v>24081.530335537136</v>
      </c>
      <c r="M87" s="982">
        <v>25312.075700000001</v>
      </c>
      <c r="N87" s="982">
        <v>26817.99</v>
      </c>
      <c r="O87" s="982">
        <v>28494.317999999999</v>
      </c>
      <c r="P87" s="982">
        <v>28388.117000000002</v>
      </c>
      <c r="Q87" s="982">
        <v>25570.383000000002</v>
      </c>
      <c r="R87" s="982">
        <v>26328.145499999999</v>
      </c>
      <c r="S87" s="982">
        <v>29704.097000000002</v>
      </c>
      <c r="T87" s="982">
        <v>29451.699099999998</v>
      </c>
      <c r="U87" s="982">
        <v>29337.246899999998</v>
      </c>
      <c r="V87" s="982">
        <v>28561.780999999999</v>
      </c>
      <c r="W87" s="982">
        <v>30557.159500000002</v>
      </c>
      <c r="X87" s="982">
        <v>28351.530035640008</v>
      </c>
      <c r="Y87" s="982">
        <v>29218.404937250009</v>
      </c>
      <c r="Z87" s="982">
        <v>31007.953100000002</v>
      </c>
      <c r="AA87" s="982">
        <v>28879.063266950005</v>
      </c>
      <c r="AB87" s="982">
        <v>26023.253000000001</v>
      </c>
    </row>
    <row r="88" spans="1:28">
      <c r="A88" s="1186" t="s">
        <v>1177</v>
      </c>
      <c r="B88" s="981">
        <v>3472.04</v>
      </c>
      <c r="C88" s="982">
        <v>3538.123</v>
      </c>
      <c r="D88" s="626">
        <v>3250.0709999999999</v>
      </c>
      <c r="E88" s="626">
        <v>3158.7449999999999</v>
      </c>
      <c r="F88" s="626">
        <v>3624.0009999999997</v>
      </c>
      <c r="G88" s="626">
        <v>3369.81</v>
      </c>
      <c r="H88" s="626">
        <v>3141.5830000000001</v>
      </c>
      <c r="I88" s="626">
        <v>4070.1620000000003</v>
      </c>
      <c r="J88" s="626">
        <v>2973.61</v>
      </c>
      <c r="K88" s="626">
        <v>3657.4</v>
      </c>
      <c r="L88" s="626">
        <v>3683.54</v>
      </c>
      <c r="M88" s="620">
        <v>3747.4126999999999</v>
      </c>
      <c r="N88" s="620">
        <v>3895.683</v>
      </c>
      <c r="O88" s="620">
        <v>4501.9870000000001</v>
      </c>
      <c r="P88" s="620">
        <v>4076.1279999999997</v>
      </c>
      <c r="Q88" s="620">
        <v>4216.8239999999996</v>
      </c>
      <c r="R88" s="620">
        <v>3101.4810000000002</v>
      </c>
      <c r="S88" s="620">
        <v>3668.951</v>
      </c>
      <c r="T88" s="620">
        <v>3582.422</v>
      </c>
      <c r="U88" s="620">
        <v>3442.7750000000001</v>
      </c>
      <c r="V88" s="620">
        <v>3165.1109999999999</v>
      </c>
      <c r="W88" s="620">
        <v>3511.2500999999997</v>
      </c>
      <c r="X88" s="620">
        <v>3439.4038274000004</v>
      </c>
      <c r="Y88" s="620">
        <v>3551.0667735000025</v>
      </c>
      <c r="Z88" s="620">
        <v>3544.6480000000001</v>
      </c>
      <c r="AA88" s="620">
        <v>3319.6532788900017</v>
      </c>
      <c r="AB88" s="620">
        <v>2917.8409999999999</v>
      </c>
    </row>
    <row r="89" spans="1:28">
      <c r="A89" s="1186" t="s">
        <v>1178</v>
      </c>
      <c r="B89" s="981">
        <v>16752.19947056369</v>
      </c>
      <c r="C89" s="982">
        <v>16535.463719451065</v>
      </c>
      <c r="D89" s="626">
        <v>16649.188603799157</v>
      </c>
      <c r="E89" s="626">
        <v>17601.53333341812</v>
      </c>
      <c r="F89" s="626">
        <v>17393.085911681286</v>
      </c>
      <c r="G89" s="626">
        <v>19202.380881436002</v>
      </c>
      <c r="H89" s="626">
        <v>18738.091444387999</v>
      </c>
      <c r="I89" s="626">
        <v>20886.146115884068</v>
      </c>
      <c r="J89" s="626">
        <v>17396.074580623826</v>
      </c>
      <c r="K89" s="626">
        <v>18305.183943793312</v>
      </c>
      <c r="L89" s="626">
        <v>20397.990335537135</v>
      </c>
      <c r="M89" s="620">
        <v>21564.663</v>
      </c>
      <c r="N89" s="620">
        <v>22922.307000000001</v>
      </c>
      <c r="O89" s="620">
        <v>23992.330999999998</v>
      </c>
      <c r="P89" s="620">
        <v>24311.989000000001</v>
      </c>
      <c r="Q89" s="620">
        <v>21353.559000000001</v>
      </c>
      <c r="R89" s="620">
        <v>23226.664499999999</v>
      </c>
      <c r="S89" s="620">
        <v>26035.146000000001</v>
      </c>
      <c r="T89" s="620">
        <v>25869.277099999999</v>
      </c>
      <c r="U89" s="620">
        <v>25894.471899999997</v>
      </c>
      <c r="V89" s="620">
        <v>25396.67</v>
      </c>
      <c r="W89" s="620">
        <v>27045.9094</v>
      </c>
      <c r="X89" s="620">
        <v>24912.126208240006</v>
      </c>
      <c r="Y89" s="620">
        <v>25667.338163750006</v>
      </c>
      <c r="Z89" s="620">
        <v>27463.305100000001</v>
      </c>
      <c r="AA89" s="620">
        <v>25559.409988060004</v>
      </c>
      <c r="AB89" s="620">
        <v>23105.412</v>
      </c>
    </row>
    <row r="90" spans="1:28" ht="14.5">
      <c r="A90" s="1185" t="s">
        <v>1451</v>
      </c>
      <c r="B90" s="981" t="s">
        <v>302</v>
      </c>
      <c r="C90" s="626" t="s">
        <v>302</v>
      </c>
      <c r="D90" s="626" t="s">
        <v>302</v>
      </c>
      <c r="E90" s="626" t="s">
        <v>302</v>
      </c>
      <c r="F90" s="626" t="s">
        <v>302</v>
      </c>
      <c r="G90" s="626" t="s">
        <v>302</v>
      </c>
      <c r="H90" s="626" t="s">
        <v>302</v>
      </c>
      <c r="I90" s="626" t="s">
        <v>302</v>
      </c>
      <c r="J90" s="626" t="s">
        <v>302</v>
      </c>
      <c r="K90" s="626" t="s">
        <v>302</v>
      </c>
      <c r="L90" s="626" t="s">
        <v>302</v>
      </c>
      <c r="M90" s="626" t="s">
        <v>302</v>
      </c>
      <c r="N90" s="626" t="s">
        <v>302</v>
      </c>
      <c r="O90" s="626" t="s">
        <v>302</v>
      </c>
      <c r="P90" s="626" t="s">
        <v>302</v>
      </c>
      <c r="Q90" s="626" t="s">
        <v>302</v>
      </c>
      <c r="R90" s="626" t="s">
        <v>302</v>
      </c>
      <c r="S90" s="626" t="s">
        <v>302</v>
      </c>
      <c r="T90" s="626" t="s">
        <v>302</v>
      </c>
      <c r="U90" s="626" t="s">
        <v>302</v>
      </c>
      <c r="V90" s="626" t="s">
        <v>302</v>
      </c>
      <c r="W90" s="626" t="s">
        <v>302</v>
      </c>
      <c r="X90" s="626" t="s">
        <v>302</v>
      </c>
      <c r="Y90" s="626" t="s">
        <v>302</v>
      </c>
      <c r="Z90" s="626" t="s">
        <v>302</v>
      </c>
      <c r="AA90" s="626" t="s">
        <v>302</v>
      </c>
      <c r="AB90" s="626" t="s">
        <v>302</v>
      </c>
    </row>
    <row r="91" spans="1:28">
      <c r="A91" s="1186" t="s">
        <v>1087</v>
      </c>
      <c r="B91" s="981" t="s">
        <v>302</v>
      </c>
      <c r="C91" s="626" t="s">
        <v>302</v>
      </c>
      <c r="D91" s="982" t="s">
        <v>302</v>
      </c>
      <c r="E91" s="982" t="s">
        <v>302</v>
      </c>
      <c r="F91" s="982" t="s">
        <v>302</v>
      </c>
      <c r="G91" s="982" t="s">
        <v>302</v>
      </c>
      <c r="H91" s="982" t="s">
        <v>302</v>
      </c>
      <c r="I91" s="982" t="s">
        <v>302</v>
      </c>
      <c r="J91" s="982" t="s">
        <v>302</v>
      </c>
      <c r="K91" s="626" t="s">
        <v>302</v>
      </c>
      <c r="L91" s="626" t="s">
        <v>302</v>
      </c>
      <c r="M91" s="982" t="s">
        <v>302</v>
      </c>
      <c r="N91" s="982" t="s">
        <v>302</v>
      </c>
      <c r="O91" s="982" t="s">
        <v>302</v>
      </c>
      <c r="P91" s="982" t="s">
        <v>302</v>
      </c>
      <c r="Q91" s="982" t="s">
        <v>302</v>
      </c>
      <c r="R91" s="982" t="s">
        <v>302</v>
      </c>
      <c r="S91" s="982" t="s">
        <v>302</v>
      </c>
      <c r="T91" s="982" t="s">
        <v>302</v>
      </c>
      <c r="U91" s="982" t="s">
        <v>302</v>
      </c>
      <c r="V91" s="982" t="s">
        <v>302</v>
      </c>
      <c r="W91" s="982" t="s">
        <v>302</v>
      </c>
      <c r="X91" s="982" t="s">
        <v>302</v>
      </c>
      <c r="Y91" s="982" t="s">
        <v>302</v>
      </c>
      <c r="Z91" s="982" t="s">
        <v>302</v>
      </c>
      <c r="AA91" s="982" t="s">
        <v>302</v>
      </c>
      <c r="AB91" s="982" t="s">
        <v>302</v>
      </c>
    </row>
    <row r="92" spans="1:28">
      <c r="A92" s="1187" t="s">
        <v>774</v>
      </c>
      <c r="B92" s="981" t="s">
        <v>302</v>
      </c>
      <c r="C92" s="626" t="s">
        <v>302</v>
      </c>
      <c r="D92" s="982" t="s">
        <v>302</v>
      </c>
      <c r="E92" s="982" t="s">
        <v>302</v>
      </c>
      <c r="F92" s="982" t="s">
        <v>302</v>
      </c>
      <c r="G92" s="982" t="s">
        <v>302</v>
      </c>
      <c r="H92" s="982" t="s">
        <v>302</v>
      </c>
      <c r="I92" s="982" t="s">
        <v>302</v>
      </c>
      <c r="J92" s="982" t="s">
        <v>302</v>
      </c>
      <c r="K92" s="626" t="s">
        <v>302</v>
      </c>
      <c r="L92" s="626" t="s">
        <v>302</v>
      </c>
      <c r="M92" s="982" t="s">
        <v>302</v>
      </c>
      <c r="N92" s="982" t="s">
        <v>302</v>
      </c>
      <c r="O92" s="982" t="s">
        <v>302</v>
      </c>
      <c r="P92" s="982" t="s">
        <v>302</v>
      </c>
      <c r="Q92" s="982" t="s">
        <v>302</v>
      </c>
      <c r="R92" s="982" t="s">
        <v>302</v>
      </c>
      <c r="S92" s="982" t="s">
        <v>302</v>
      </c>
      <c r="T92" s="982" t="s">
        <v>302</v>
      </c>
      <c r="U92" s="982" t="s">
        <v>302</v>
      </c>
      <c r="V92" s="982" t="s">
        <v>302</v>
      </c>
      <c r="W92" s="982" t="s">
        <v>302</v>
      </c>
      <c r="X92" s="982" t="s">
        <v>302</v>
      </c>
      <c r="Y92" s="982" t="s">
        <v>302</v>
      </c>
      <c r="Z92" s="982" t="s">
        <v>302</v>
      </c>
      <c r="AA92" s="982" t="s">
        <v>302</v>
      </c>
      <c r="AB92" s="982" t="s">
        <v>302</v>
      </c>
    </row>
    <row r="93" spans="1:28">
      <c r="A93" s="1186" t="s">
        <v>775</v>
      </c>
      <c r="B93" s="739" t="s">
        <v>302</v>
      </c>
      <c r="C93" s="620" t="s">
        <v>302</v>
      </c>
      <c r="D93" s="620" t="s">
        <v>302</v>
      </c>
      <c r="E93" s="620" t="s">
        <v>302</v>
      </c>
      <c r="F93" s="620" t="s">
        <v>302</v>
      </c>
      <c r="G93" s="620" t="s">
        <v>302</v>
      </c>
      <c r="H93" s="620" t="s">
        <v>302</v>
      </c>
      <c r="I93" s="620" t="s">
        <v>302</v>
      </c>
      <c r="J93" s="620" t="s">
        <v>302</v>
      </c>
      <c r="K93" s="620" t="s">
        <v>302</v>
      </c>
      <c r="L93" s="620" t="s">
        <v>302</v>
      </c>
      <c r="M93" s="620" t="s">
        <v>302</v>
      </c>
      <c r="N93" s="620" t="s">
        <v>302</v>
      </c>
      <c r="O93" s="620" t="s">
        <v>302</v>
      </c>
      <c r="P93" s="620" t="s">
        <v>302</v>
      </c>
      <c r="Q93" s="620" t="s">
        <v>302</v>
      </c>
      <c r="R93" s="620" t="s">
        <v>302</v>
      </c>
      <c r="S93" s="620" t="s">
        <v>302</v>
      </c>
      <c r="T93" s="620" t="s">
        <v>302</v>
      </c>
      <c r="U93" s="620" t="s">
        <v>302</v>
      </c>
      <c r="V93" s="620" t="s">
        <v>302</v>
      </c>
      <c r="W93" s="620" t="s">
        <v>302</v>
      </c>
      <c r="X93" s="620" t="s">
        <v>302</v>
      </c>
      <c r="Y93" s="620" t="s">
        <v>302</v>
      </c>
      <c r="Z93" s="620" t="s">
        <v>302</v>
      </c>
      <c r="AA93" s="620" t="s">
        <v>302</v>
      </c>
      <c r="AB93" s="620" t="s">
        <v>302</v>
      </c>
    </row>
    <row r="94" spans="1:28">
      <c r="A94" s="1186" t="s">
        <v>1088</v>
      </c>
      <c r="B94" s="739" t="s">
        <v>302</v>
      </c>
      <c r="C94" s="620" t="s">
        <v>302</v>
      </c>
      <c r="D94" s="620" t="s">
        <v>302</v>
      </c>
      <c r="E94" s="620" t="s">
        <v>302</v>
      </c>
      <c r="F94" s="620" t="s">
        <v>302</v>
      </c>
      <c r="G94" s="620" t="s">
        <v>302</v>
      </c>
      <c r="H94" s="620" t="s">
        <v>302</v>
      </c>
      <c r="I94" s="620" t="s">
        <v>302</v>
      </c>
      <c r="J94" s="620" t="s">
        <v>302</v>
      </c>
      <c r="K94" s="620" t="s">
        <v>302</v>
      </c>
      <c r="L94" s="620" t="s">
        <v>302</v>
      </c>
      <c r="M94" s="620" t="s">
        <v>302</v>
      </c>
      <c r="N94" s="620" t="s">
        <v>302</v>
      </c>
      <c r="O94" s="620" t="s">
        <v>302</v>
      </c>
      <c r="P94" s="620" t="s">
        <v>302</v>
      </c>
      <c r="Q94" s="620" t="s">
        <v>302</v>
      </c>
      <c r="R94" s="620" t="s">
        <v>302</v>
      </c>
      <c r="S94" s="620" t="s">
        <v>302</v>
      </c>
      <c r="T94" s="620" t="s">
        <v>302</v>
      </c>
      <c r="U94" s="620" t="s">
        <v>302</v>
      </c>
      <c r="V94" s="620" t="s">
        <v>302</v>
      </c>
      <c r="W94" s="620" t="s">
        <v>302</v>
      </c>
      <c r="X94" s="620" t="s">
        <v>302</v>
      </c>
      <c r="Y94" s="620" t="s">
        <v>302</v>
      </c>
      <c r="Z94" s="620" t="s">
        <v>302</v>
      </c>
      <c r="AA94" s="620" t="s">
        <v>302</v>
      </c>
      <c r="AB94" s="620" t="s">
        <v>302</v>
      </c>
    </row>
    <row r="95" spans="1:28">
      <c r="A95" s="1186" t="s">
        <v>776</v>
      </c>
      <c r="B95" s="739" t="s">
        <v>302</v>
      </c>
      <c r="C95" s="620" t="s">
        <v>302</v>
      </c>
      <c r="D95" s="620">
        <v>646.471</v>
      </c>
      <c r="E95" s="620">
        <v>664.19899999999996</v>
      </c>
      <c r="F95" s="620">
        <v>672.15300000000002</v>
      </c>
      <c r="G95" s="620">
        <v>46.378</v>
      </c>
      <c r="H95" s="620">
        <v>39.412999999999997</v>
      </c>
      <c r="I95" s="620">
        <v>29.186</v>
      </c>
      <c r="J95" s="620">
        <v>148.94300000000001</v>
      </c>
      <c r="K95" s="620">
        <v>743.25199999999995</v>
      </c>
      <c r="L95" s="620">
        <v>115.483</v>
      </c>
      <c r="M95" s="620">
        <v>82.164000000000001</v>
      </c>
      <c r="N95" s="620">
        <v>116.645</v>
      </c>
      <c r="O95" s="620">
        <v>322.67099999999999</v>
      </c>
      <c r="P95" s="620">
        <v>374.37599999999998</v>
      </c>
      <c r="Q95" s="620">
        <v>148.16800000000001</v>
      </c>
      <c r="R95" s="620">
        <v>101.372</v>
      </c>
      <c r="S95" s="620">
        <v>276.85500000000002</v>
      </c>
      <c r="T95" s="620">
        <v>429.02600000000001</v>
      </c>
      <c r="U95" s="620">
        <v>536.43399999999997</v>
      </c>
      <c r="V95" s="620">
        <v>452.471</v>
      </c>
      <c r="W95" s="620">
        <v>301.815</v>
      </c>
      <c r="X95" s="620">
        <v>295.04899999999998</v>
      </c>
      <c r="Y95" s="620">
        <v>391.113</v>
      </c>
      <c r="Z95" s="620">
        <v>296.774</v>
      </c>
      <c r="AA95" s="620">
        <v>288.68799999999999</v>
      </c>
      <c r="AB95" s="620">
        <v>292.52300000000002</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620"/>
      <c r="Y96" s="620"/>
      <c r="Z96" s="620"/>
      <c r="AA96" s="620"/>
      <c r="AB96" s="620"/>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Bremen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L87"/>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5"/>
  <cols>
    <col min="1" max="1" width="24.54296875" style="77" customWidth="1"/>
    <col min="2" max="7" width="17.54296875" style="77" customWidth="1"/>
    <col min="8" max="16384" width="11.453125" style="101"/>
  </cols>
  <sheetData>
    <row r="1" spans="1:7" ht="13">
      <c r="A1" s="548" t="s">
        <v>271</v>
      </c>
    </row>
    <row r="3" spans="1:7" s="46" customFormat="1" ht="13">
      <c r="A3" s="47" t="s">
        <v>414</v>
      </c>
      <c r="B3" s="80" t="s">
        <v>1304</v>
      </c>
      <c r="C3" s="47"/>
      <c r="D3" s="77"/>
      <c r="E3" s="77"/>
      <c r="F3" s="77"/>
      <c r="G3" s="77"/>
    </row>
    <row r="4" spans="1:7" s="46" customFormat="1" ht="13">
      <c r="A4" s="47"/>
      <c r="B4" s="80"/>
      <c r="C4" s="47"/>
      <c r="D4" s="77"/>
      <c r="E4" s="77"/>
      <c r="F4" s="77"/>
      <c r="G4" s="77"/>
    </row>
    <row r="5" spans="1:7" s="78" customFormat="1" ht="59.25" customHeight="1">
      <c r="A5" s="546" t="s">
        <v>371</v>
      </c>
      <c r="B5" s="95" t="s">
        <v>393</v>
      </c>
      <c r="C5" s="102" t="s">
        <v>1750</v>
      </c>
      <c r="D5" s="96" t="s">
        <v>404</v>
      </c>
      <c r="E5" s="96" t="s">
        <v>405</v>
      </c>
      <c r="F5" s="96" t="s">
        <v>406</v>
      </c>
      <c r="G5" s="96" t="s">
        <v>407</v>
      </c>
    </row>
    <row r="6" spans="1:7" s="78" customFormat="1" ht="12.75" customHeight="1">
      <c r="A6" s="103"/>
      <c r="B6" s="82"/>
      <c r="C6" s="82"/>
      <c r="D6" s="82"/>
      <c r="E6" s="82"/>
      <c r="F6" s="77"/>
      <c r="G6" s="77"/>
    </row>
    <row r="7" spans="1:7" s="78" customFormat="1" ht="12.75" customHeight="1">
      <c r="B7" s="1219" t="s">
        <v>372</v>
      </c>
      <c r="C7" s="1219"/>
      <c r="D7" s="1219"/>
      <c r="E7" s="1219"/>
      <c r="F7" s="1219"/>
      <c r="G7" s="1219"/>
    </row>
    <row r="8" spans="1:7" s="78" customFormat="1" ht="12.75" customHeight="1">
      <c r="A8" s="74"/>
      <c r="B8" s="82"/>
      <c r="C8" s="82"/>
      <c r="D8" s="82"/>
      <c r="E8" s="82"/>
      <c r="F8" s="77"/>
      <c r="G8" s="77"/>
    </row>
    <row r="9" spans="1:7" s="78" customFormat="1">
      <c r="A9" s="73" t="s">
        <v>373</v>
      </c>
      <c r="B9" s="953">
        <v>37876.3658</v>
      </c>
      <c r="C9" s="953">
        <v>3.7600000000000001E-2</v>
      </c>
      <c r="D9" s="953">
        <v>36186.986299999997</v>
      </c>
      <c r="E9" s="953">
        <v>330.63990000000001</v>
      </c>
      <c r="F9" s="953">
        <v>1358.702</v>
      </c>
      <c r="G9" s="953">
        <v>0</v>
      </c>
    </row>
    <row r="10" spans="1:7" s="78" customFormat="1">
      <c r="A10" s="73" t="s">
        <v>374</v>
      </c>
      <c r="B10" s="953">
        <v>41564.610999999997</v>
      </c>
      <c r="C10" s="953">
        <v>3.0680000000000001</v>
      </c>
      <c r="D10" s="953">
        <v>40853.491000000002</v>
      </c>
      <c r="E10" s="953">
        <v>521.17600000000004</v>
      </c>
      <c r="F10" s="953">
        <v>186.876</v>
      </c>
      <c r="G10" s="953">
        <v>0</v>
      </c>
    </row>
    <row r="11" spans="1:7" s="78" customFormat="1">
      <c r="A11" s="73" t="s">
        <v>375</v>
      </c>
      <c r="B11" s="953">
        <v>2169.1999999999998</v>
      </c>
      <c r="C11" s="953">
        <v>0</v>
      </c>
      <c r="D11" s="953">
        <v>2169.1999999999998</v>
      </c>
      <c r="E11" s="953">
        <v>0</v>
      </c>
      <c r="F11" s="953">
        <v>0</v>
      </c>
      <c r="G11" s="953">
        <v>0</v>
      </c>
    </row>
    <row r="12" spans="1:7" s="78" customFormat="1">
      <c r="A12" s="73" t="s">
        <v>376</v>
      </c>
      <c r="B12" s="953">
        <v>7505.1</v>
      </c>
      <c r="C12" s="953">
        <v>4.8</v>
      </c>
      <c r="D12" s="953">
        <v>4569</v>
      </c>
      <c r="E12" s="953">
        <v>2468.8000000000002</v>
      </c>
      <c r="F12" s="953">
        <v>462.5</v>
      </c>
      <c r="G12" s="953">
        <v>0</v>
      </c>
    </row>
    <row r="13" spans="1:7" s="78" customFormat="1">
      <c r="A13" s="73" t="s">
        <v>377</v>
      </c>
      <c r="B13" s="954" t="s">
        <v>302</v>
      </c>
      <c r="C13" s="954" t="s">
        <v>302</v>
      </c>
      <c r="D13" s="954" t="s">
        <v>302</v>
      </c>
      <c r="E13" s="953">
        <v>120</v>
      </c>
      <c r="F13" s="953">
        <v>66</v>
      </c>
      <c r="G13" s="953">
        <v>0</v>
      </c>
    </row>
    <row r="14" spans="1:7" s="78" customFormat="1">
      <c r="A14" s="73" t="s">
        <v>378</v>
      </c>
      <c r="B14" s="953">
        <v>917.2</v>
      </c>
      <c r="C14" s="953">
        <v>0</v>
      </c>
      <c r="D14" s="953">
        <v>637.20000000000005</v>
      </c>
      <c r="E14" s="953">
        <v>280</v>
      </c>
      <c r="F14" s="953">
        <v>0</v>
      </c>
      <c r="G14" s="953">
        <v>0</v>
      </c>
    </row>
    <row r="15" spans="1:7" s="78" customFormat="1">
      <c r="A15" s="73" t="s">
        <v>379</v>
      </c>
      <c r="B15" s="953">
        <v>28299.791000000001</v>
      </c>
      <c r="C15" s="953">
        <v>1.2789999999999999</v>
      </c>
      <c r="D15" s="953">
        <v>11001.396000000001</v>
      </c>
      <c r="E15" s="953">
        <v>494.22399999999999</v>
      </c>
      <c r="F15" s="953">
        <v>304.96100000000001</v>
      </c>
      <c r="G15" s="953">
        <v>16497.931</v>
      </c>
    </row>
    <row r="16" spans="1:7" s="78" customFormat="1">
      <c r="A16" s="73" t="s">
        <v>380</v>
      </c>
      <c r="B16" s="953">
        <v>4976.3999999999996</v>
      </c>
      <c r="C16" s="954" t="s">
        <v>302</v>
      </c>
      <c r="D16" s="953">
        <v>4565.6000000000004</v>
      </c>
      <c r="E16" s="953">
        <v>226.9</v>
      </c>
      <c r="F16" s="954" t="s">
        <v>302</v>
      </c>
      <c r="G16" s="953">
        <v>0</v>
      </c>
    </row>
    <row r="17" spans="1:12" s="78" customFormat="1">
      <c r="A17" s="73" t="s">
        <v>381</v>
      </c>
      <c r="B17" s="954" t="s">
        <v>302</v>
      </c>
      <c r="C17" s="954" t="s">
        <v>302</v>
      </c>
      <c r="D17" s="953">
        <v>16463.368999999999</v>
      </c>
      <c r="E17" s="953">
        <v>1722.4870000000001</v>
      </c>
      <c r="F17" s="953">
        <v>1080.6600000000001</v>
      </c>
      <c r="G17" s="954" t="s">
        <v>302</v>
      </c>
    </row>
    <row r="18" spans="1:12" s="78" customFormat="1">
      <c r="A18" s="73" t="s">
        <v>382</v>
      </c>
      <c r="B18" s="953">
        <v>33138.671999999999</v>
      </c>
      <c r="C18" s="953">
        <v>25.978999999999999</v>
      </c>
      <c r="D18" s="953">
        <v>25120.938999999998</v>
      </c>
      <c r="E18" s="953">
        <v>6000.3649999999998</v>
      </c>
      <c r="F18" s="953">
        <v>1991.3889999999999</v>
      </c>
      <c r="G18" s="953">
        <v>0</v>
      </c>
    </row>
    <row r="19" spans="1:12" s="78" customFormat="1" ht="14.5">
      <c r="A19" s="73" t="s">
        <v>1190</v>
      </c>
      <c r="B19" s="953">
        <v>8978.2150000000001</v>
      </c>
      <c r="C19" s="953">
        <v>144.38200000000001</v>
      </c>
      <c r="D19" s="953">
        <v>7549.5150000000003</v>
      </c>
      <c r="E19" s="953">
        <v>490.61</v>
      </c>
      <c r="F19" s="953">
        <v>604.53899999999999</v>
      </c>
      <c r="G19" s="953">
        <v>189.16900000000001</v>
      </c>
    </row>
    <row r="20" spans="1:12" s="78" customFormat="1">
      <c r="A20" s="73" t="s">
        <v>384</v>
      </c>
      <c r="B20" s="953">
        <v>2254.0169999999998</v>
      </c>
      <c r="C20" s="953">
        <v>1.9379999999999999</v>
      </c>
      <c r="D20" s="953">
        <v>1855.413</v>
      </c>
      <c r="E20" s="953">
        <v>183.619</v>
      </c>
      <c r="F20" s="953">
        <v>213.047</v>
      </c>
      <c r="G20" s="953">
        <v>0</v>
      </c>
    </row>
    <row r="21" spans="1:12" s="78" customFormat="1">
      <c r="A21" s="73" t="s">
        <v>385</v>
      </c>
      <c r="B21" s="953">
        <v>11752.723</v>
      </c>
      <c r="C21" s="953">
        <v>2.714</v>
      </c>
      <c r="D21" s="953">
        <v>9723.0540000000001</v>
      </c>
      <c r="E21" s="953">
        <v>1691.6220000000001</v>
      </c>
      <c r="F21" s="953">
        <v>335.33300000000003</v>
      </c>
      <c r="G21" s="953">
        <v>0</v>
      </c>
    </row>
    <row r="22" spans="1:12" s="78" customFormat="1">
      <c r="A22" s="73" t="s">
        <v>386</v>
      </c>
      <c r="B22" s="953">
        <v>18781.099999999999</v>
      </c>
      <c r="C22" s="954" t="s">
        <v>302</v>
      </c>
      <c r="D22" s="953">
        <v>6713.7</v>
      </c>
      <c r="E22" s="953">
        <v>1214.3</v>
      </c>
      <c r="F22" s="953">
        <v>498</v>
      </c>
      <c r="G22" s="954" t="s">
        <v>302</v>
      </c>
    </row>
    <row r="23" spans="1:12" s="78" customFormat="1">
      <c r="A23" s="73" t="s">
        <v>387</v>
      </c>
      <c r="B23" s="953">
        <v>4099.7</v>
      </c>
      <c r="C23" s="953">
        <v>9.4</v>
      </c>
      <c r="D23" s="953">
        <v>3801.4</v>
      </c>
      <c r="E23" s="953">
        <v>162.80000000000001</v>
      </c>
      <c r="F23" s="953">
        <v>126.1</v>
      </c>
      <c r="G23" s="953">
        <v>0</v>
      </c>
    </row>
    <row r="24" spans="1:12" s="78" customFormat="1" ht="12.75" customHeight="1">
      <c r="A24" s="73" t="s">
        <v>388</v>
      </c>
      <c r="B24" s="953">
        <v>7191.3</v>
      </c>
      <c r="C24" s="953">
        <v>2.8</v>
      </c>
      <c r="D24" s="953">
        <v>5989.3</v>
      </c>
      <c r="E24" s="953">
        <v>313.3</v>
      </c>
      <c r="F24" s="953">
        <v>885.9</v>
      </c>
      <c r="G24" s="953">
        <v>0</v>
      </c>
    </row>
    <row r="25" spans="1:12" ht="20.25" customHeight="1">
      <c r="A25" s="53" t="s">
        <v>397</v>
      </c>
      <c r="B25" s="953">
        <v>229392.62179999999</v>
      </c>
      <c r="C25" s="953">
        <v>210.48260000000002</v>
      </c>
      <c r="D25" s="954" t="s">
        <v>302</v>
      </c>
      <c r="E25" s="953">
        <v>16220.842899999998</v>
      </c>
      <c r="F25" s="954" t="s">
        <v>302</v>
      </c>
      <c r="G25" s="953">
        <v>27110.326000000001</v>
      </c>
    </row>
    <row r="26" spans="1:12" ht="12.75" customHeight="1">
      <c r="A26" s="90"/>
      <c r="B26" s="647"/>
      <c r="C26" s="647"/>
      <c r="D26" s="647"/>
      <c r="E26" s="647"/>
      <c r="F26" s="647"/>
      <c r="G26" s="647"/>
    </row>
    <row r="27" spans="1:12" s="55" customFormat="1" ht="13">
      <c r="B27" s="1226" t="s">
        <v>398</v>
      </c>
      <c r="C27" s="1226"/>
      <c r="D27" s="1226"/>
      <c r="E27" s="1226"/>
      <c r="F27" s="1226"/>
      <c r="G27" s="1226"/>
      <c r="H27" s="67"/>
      <c r="I27" s="67"/>
      <c r="J27" s="67"/>
      <c r="K27" s="85"/>
      <c r="L27" s="85"/>
    </row>
    <row r="28" spans="1:12" s="55" customFormat="1">
      <c r="A28" s="57"/>
      <c r="B28" s="741"/>
      <c r="C28" s="741"/>
      <c r="D28" s="741"/>
      <c r="E28" s="741"/>
      <c r="F28" s="741"/>
      <c r="G28" s="741"/>
      <c r="H28" s="67"/>
      <c r="I28" s="67"/>
      <c r="J28" s="67"/>
      <c r="K28" s="85"/>
      <c r="L28" s="85"/>
    </row>
    <row r="29" spans="1:12" s="55" customFormat="1">
      <c r="A29" s="73" t="s">
        <v>373</v>
      </c>
      <c r="B29" s="87">
        <v>-1.1833698957334349</v>
      </c>
      <c r="C29" s="87">
        <v>-75.67917205692109</v>
      </c>
      <c r="D29" s="87">
        <v>8.9048225667909264E-3</v>
      </c>
      <c r="E29" s="87">
        <v>-60.009223619432447</v>
      </c>
      <c r="F29" s="87">
        <v>2.9911349830739908</v>
      </c>
      <c r="G29" s="87">
        <v>0</v>
      </c>
      <c r="H29" s="56"/>
      <c r="I29" s="56"/>
      <c r="J29" s="56"/>
    </row>
    <row r="30" spans="1:12" s="55" customFormat="1">
      <c r="A30" s="73" t="s">
        <v>374</v>
      </c>
      <c r="B30" s="87">
        <v>-5.1874395597061067</v>
      </c>
      <c r="C30" s="87">
        <v>-24.619164619164621</v>
      </c>
      <c r="D30" s="87">
        <v>-5.1876776607303441</v>
      </c>
      <c r="E30" s="87">
        <v>-6.6263916210705816</v>
      </c>
      <c r="F30" s="87">
        <v>-0.43210238322313899</v>
      </c>
      <c r="G30" s="87">
        <v>0</v>
      </c>
      <c r="H30" s="56"/>
      <c r="I30" s="56"/>
      <c r="J30" s="56"/>
    </row>
    <row r="31" spans="1:12" s="55" customFormat="1">
      <c r="A31" s="73" t="s">
        <v>375</v>
      </c>
      <c r="B31" s="87">
        <v>83.368203047401664</v>
      </c>
      <c r="C31" s="87">
        <v>0</v>
      </c>
      <c r="D31" s="87">
        <v>83.368203047401664</v>
      </c>
      <c r="E31" s="87">
        <v>0</v>
      </c>
      <c r="F31" s="87">
        <v>0</v>
      </c>
      <c r="G31" s="87">
        <v>0</v>
      </c>
      <c r="H31" s="56"/>
      <c r="I31" s="56"/>
      <c r="J31" s="56"/>
    </row>
    <row r="32" spans="1:12" s="55" customFormat="1">
      <c r="A32" s="73" t="s">
        <v>376</v>
      </c>
      <c r="B32" s="87">
        <v>6.411592286120154</v>
      </c>
      <c r="C32" s="87">
        <v>-2.5776334483458356</v>
      </c>
      <c r="D32" s="87">
        <v>7.0323962161740354</v>
      </c>
      <c r="E32" s="87">
        <v>3.6267255205576703</v>
      </c>
      <c r="F32" s="87">
        <v>16.565685078584181</v>
      </c>
      <c r="G32" s="87">
        <v>0</v>
      </c>
      <c r="H32" s="56"/>
      <c r="I32" s="56"/>
      <c r="J32" s="56"/>
    </row>
    <row r="33" spans="1:10" s="55" customFormat="1">
      <c r="A33" s="73" t="s">
        <v>377</v>
      </c>
      <c r="B33" s="87" t="s">
        <v>302</v>
      </c>
      <c r="C33" s="87" t="s">
        <v>302</v>
      </c>
      <c r="D33" s="87" t="s">
        <v>302</v>
      </c>
      <c r="E33" s="87">
        <v>-8.3969465648854964</v>
      </c>
      <c r="F33" s="87">
        <v>-15.384615384615387</v>
      </c>
      <c r="G33" s="87">
        <v>0</v>
      </c>
      <c r="H33" s="56"/>
      <c r="I33" s="56"/>
      <c r="J33" s="56"/>
    </row>
    <row r="34" spans="1:10" s="55" customFormat="1">
      <c r="A34" s="73" t="s">
        <v>378</v>
      </c>
      <c r="B34" s="87">
        <v>-8.6363183584022352</v>
      </c>
      <c r="C34" s="87">
        <v>0</v>
      </c>
      <c r="D34" s="87">
        <v>-36.527542583922703</v>
      </c>
      <c r="E34" s="87" t="s">
        <v>306</v>
      </c>
      <c r="F34" s="87">
        <v>0</v>
      </c>
      <c r="G34" s="87">
        <v>0</v>
      </c>
      <c r="H34" s="56"/>
      <c r="I34" s="56"/>
      <c r="J34" s="56"/>
    </row>
    <row r="35" spans="1:10" s="55" customFormat="1">
      <c r="A35" s="73" t="s">
        <v>379</v>
      </c>
      <c r="B35" s="87">
        <v>-5.1355755046447484</v>
      </c>
      <c r="C35" s="87">
        <v>-39.23990498812352</v>
      </c>
      <c r="D35" s="87">
        <v>-11.754189920831891</v>
      </c>
      <c r="E35" s="87">
        <v>-4.3193588043404532</v>
      </c>
      <c r="F35" s="87">
        <v>17.776936712869457</v>
      </c>
      <c r="G35" s="87">
        <v>-0.53993692717759245</v>
      </c>
      <c r="H35" s="56"/>
      <c r="I35" s="56"/>
      <c r="J35" s="56"/>
    </row>
    <row r="36" spans="1:10" s="55" customFormat="1">
      <c r="A36" s="73" t="s">
        <v>380</v>
      </c>
      <c r="B36" s="87">
        <v>14.976202578439086</v>
      </c>
      <c r="C36" s="87" t="s">
        <v>302</v>
      </c>
      <c r="D36" s="87">
        <v>20.505714361126508</v>
      </c>
      <c r="E36" s="87">
        <v>-20.74746769123297</v>
      </c>
      <c r="F36" s="87" t="s">
        <v>302</v>
      </c>
      <c r="G36" s="87">
        <v>0</v>
      </c>
      <c r="H36" s="56"/>
      <c r="I36" s="56"/>
      <c r="J36" s="56"/>
    </row>
    <row r="37" spans="1:10" s="55" customFormat="1">
      <c r="A37" s="73" t="s">
        <v>381</v>
      </c>
      <c r="B37" s="87" t="s">
        <v>302</v>
      </c>
      <c r="C37" s="87" t="s">
        <v>302</v>
      </c>
      <c r="D37" s="87">
        <v>-2.908836312732106</v>
      </c>
      <c r="E37" s="87">
        <v>0.33832766638374778</v>
      </c>
      <c r="F37" s="87">
        <v>-14.347400842370234</v>
      </c>
      <c r="G37" s="87" t="s">
        <v>302</v>
      </c>
      <c r="H37" s="56"/>
      <c r="I37" s="56"/>
      <c r="J37" s="56"/>
    </row>
    <row r="38" spans="1:10" s="55" customFormat="1">
      <c r="A38" s="73" t="s">
        <v>382</v>
      </c>
      <c r="B38" s="87">
        <v>1.8516974938683575</v>
      </c>
      <c r="C38" s="87">
        <v>16.49775784753362</v>
      </c>
      <c r="D38" s="87">
        <v>6.1545310486171161</v>
      </c>
      <c r="E38" s="87">
        <v>-13.772992469966098</v>
      </c>
      <c r="F38" s="87">
        <v>5.3310589230931953</v>
      </c>
      <c r="G38" s="87">
        <v>0</v>
      </c>
      <c r="H38" s="56"/>
      <c r="I38" s="56"/>
      <c r="J38" s="56"/>
    </row>
    <row r="39" spans="1:10" s="55" customFormat="1" ht="14.5">
      <c r="A39" s="73" t="s">
        <v>1190</v>
      </c>
      <c r="B39" s="87">
        <v>-9.8923993680374736</v>
      </c>
      <c r="C39" s="87">
        <v>1608.6627218934914</v>
      </c>
      <c r="D39" s="87">
        <v>-9.9347408435326372</v>
      </c>
      <c r="E39" s="87">
        <v>-5.66734283818991</v>
      </c>
      <c r="F39" s="87">
        <v>-13.689565177663809</v>
      </c>
      <c r="G39" s="87">
        <v>-46.358014013855055</v>
      </c>
      <c r="H39" s="56"/>
      <c r="I39" s="56"/>
      <c r="J39" s="56"/>
    </row>
    <row r="40" spans="1:10" s="55" customFormat="1">
      <c r="A40" s="73" t="s">
        <v>384</v>
      </c>
      <c r="B40" s="87">
        <v>-6.0204026749377135</v>
      </c>
      <c r="C40" s="87" t="s">
        <v>302</v>
      </c>
      <c r="D40" s="87">
        <v>4.2832613442520824</v>
      </c>
      <c r="E40" s="87" t="s">
        <v>302</v>
      </c>
      <c r="F40" s="87">
        <v>-24.821711499034905</v>
      </c>
      <c r="G40" s="87">
        <v>0</v>
      </c>
      <c r="H40" s="56"/>
      <c r="I40" s="56"/>
      <c r="J40" s="56"/>
    </row>
    <row r="41" spans="1:10" s="55" customFormat="1">
      <c r="A41" s="73" t="s">
        <v>385</v>
      </c>
      <c r="B41" s="87">
        <v>-5.0328599059049139</v>
      </c>
      <c r="C41" s="87">
        <v>-43.925619834710737</v>
      </c>
      <c r="D41" s="87">
        <v>3.6990591733002844</v>
      </c>
      <c r="E41" s="87">
        <v>-31.255585207870311</v>
      </c>
      <c r="F41" s="87">
        <v>-37.175910747238952</v>
      </c>
      <c r="G41" s="87">
        <v>0</v>
      </c>
      <c r="H41" s="56"/>
      <c r="I41" s="56"/>
      <c r="J41" s="56"/>
    </row>
    <row r="42" spans="1:10" s="55" customFormat="1">
      <c r="A42" s="73" t="s">
        <v>386</v>
      </c>
      <c r="B42" s="87">
        <v>8.4664105900446458</v>
      </c>
      <c r="C42" s="87" t="s">
        <v>302</v>
      </c>
      <c r="D42" s="87">
        <v>3.0001317859201322</v>
      </c>
      <c r="E42" s="87">
        <v>12.063921563560726</v>
      </c>
      <c r="F42" s="87">
        <v>5.866893841368892E-2</v>
      </c>
      <c r="G42" s="87" t="s">
        <v>302</v>
      </c>
      <c r="H42" s="56"/>
      <c r="I42" s="56"/>
      <c r="J42" s="56"/>
    </row>
    <row r="43" spans="1:10" s="78" customFormat="1">
      <c r="A43" s="73" t="s">
        <v>387</v>
      </c>
      <c r="B43" s="87">
        <v>-13.737743550898458</v>
      </c>
      <c r="C43" s="87">
        <v>-5.0505050505050519</v>
      </c>
      <c r="D43" s="87">
        <v>-12.855898399889952</v>
      </c>
      <c r="E43" s="87">
        <v>-13.725490196078411</v>
      </c>
      <c r="F43" s="87">
        <v>-34.254431699687188</v>
      </c>
      <c r="G43" s="87">
        <v>0</v>
      </c>
      <c r="H43" s="58"/>
      <c r="I43" s="58"/>
      <c r="J43" s="58"/>
    </row>
    <row r="44" spans="1:10" s="55" customFormat="1" ht="12.75" customHeight="1">
      <c r="A44" s="73" t="s">
        <v>388</v>
      </c>
      <c r="B44" s="87">
        <v>3.3841774608605704</v>
      </c>
      <c r="C44" s="87">
        <v>-9.6774193548387188</v>
      </c>
      <c r="D44" s="87">
        <v>3.4635848535102411</v>
      </c>
      <c r="E44" s="87">
        <v>-9.3722881110789587</v>
      </c>
      <c r="F44" s="87">
        <v>8.261028962483195</v>
      </c>
      <c r="G44" s="87">
        <v>0</v>
      </c>
      <c r="H44" s="56"/>
      <c r="I44" s="56"/>
      <c r="J44" s="56"/>
    </row>
    <row r="45" spans="1:10" s="55" customFormat="1" ht="20.25" customHeight="1">
      <c r="A45" s="53" t="s">
        <v>397</v>
      </c>
      <c r="B45" s="87" t="s">
        <v>302</v>
      </c>
      <c r="C45" s="87">
        <v>124.91398065473015</v>
      </c>
      <c r="D45" s="87" t="s">
        <v>302</v>
      </c>
      <c r="E45" s="87" t="s">
        <v>302</v>
      </c>
      <c r="F45" s="87" t="s">
        <v>302</v>
      </c>
      <c r="G45" s="87">
        <v>3.2772671373249693</v>
      </c>
      <c r="H45" s="56"/>
      <c r="I45" s="56"/>
      <c r="J45" s="56"/>
    </row>
    <row r="46" spans="1:10" s="55" customFormat="1">
      <c r="A46" s="62"/>
      <c r="B46" s="652"/>
      <c r="C46" s="652"/>
      <c r="D46" s="652"/>
      <c r="E46" s="652"/>
      <c r="F46" s="652"/>
      <c r="G46" s="652"/>
      <c r="H46" s="56"/>
      <c r="I46" s="56"/>
      <c r="J46" s="56"/>
    </row>
    <row r="47" spans="1:10" s="55" customFormat="1" ht="13">
      <c r="B47" s="1229" t="s">
        <v>1140</v>
      </c>
      <c r="C47" s="1229"/>
      <c r="D47" s="1229"/>
      <c r="E47" s="1229"/>
      <c r="F47" s="1229"/>
      <c r="G47" s="1229"/>
      <c r="H47" s="56"/>
      <c r="I47" s="56"/>
      <c r="J47" s="56"/>
    </row>
    <row r="48" spans="1:10" s="55" customFormat="1">
      <c r="A48" s="62"/>
      <c r="B48" s="652"/>
      <c r="C48" s="652"/>
      <c r="D48" s="652"/>
      <c r="E48" s="652"/>
      <c r="F48" s="652"/>
      <c r="G48" s="652"/>
      <c r="H48" s="56"/>
      <c r="I48" s="56"/>
      <c r="J48" s="56"/>
    </row>
    <row r="49" spans="1:10" s="55" customFormat="1">
      <c r="A49" s="73" t="s">
        <v>373</v>
      </c>
      <c r="B49" s="955">
        <v>145.76274456913566</v>
      </c>
      <c r="C49" s="955">
        <v>5.3829634931997141</v>
      </c>
      <c r="D49" s="955">
        <v>148.61021592932508</v>
      </c>
      <c r="E49" s="955">
        <v>41.162738149556084</v>
      </c>
      <c r="F49" s="955">
        <v>163.5560723728837</v>
      </c>
      <c r="G49" s="953">
        <v>0</v>
      </c>
      <c r="H49" s="61"/>
      <c r="I49" s="61"/>
      <c r="J49" s="61"/>
    </row>
    <row r="50" spans="1:10" s="55" customFormat="1">
      <c r="A50" s="73" t="s">
        <v>374</v>
      </c>
      <c r="B50" s="955">
        <v>114.43535774812675</v>
      </c>
      <c r="C50" s="955">
        <v>17.687074829931973</v>
      </c>
      <c r="D50" s="955">
        <v>116.3058281834562</v>
      </c>
      <c r="E50" s="955">
        <v>53.680065671500543</v>
      </c>
      <c r="F50" s="955">
        <v>90.139785257430631</v>
      </c>
      <c r="G50" s="953">
        <v>0</v>
      </c>
      <c r="H50" s="61"/>
      <c r="I50" s="61"/>
      <c r="J50" s="61"/>
    </row>
    <row r="51" spans="1:10" s="55" customFormat="1">
      <c r="A51" s="73" t="s">
        <v>375</v>
      </c>
      <c r="B51" s="955">
        <v>231.06092884533447</v>
      </c>
      <c r="C51" s="953">
        <v>0</v>
      </c>
      <c r="D51" s="955">
        <v>231.06092884533447</v>
      </c>
      <c r="E51" s="953">
        <v>0</v>
      </c>
      <c r="F51" s="953">
        <v>0</v>
      </c>
      <c r="G51" s="953">
        <v>0</v>
      </c>
      <c r="H51" s="61"/>
      <c r="I51" s="61"/>
      <c r="J51" s="61"/>
    </row>
    <row r="52" spans="1:10" s="55" customFormat="1">
      <c r="A52" s="73" t="s">
        <v>376</v>
      </c>
      <c r="B52" s="955">
        <v>71.337416637089675</v>
      </c>
      <c r="C52" s="955">
        <v>27.461525258882087</v>
      </c>
      <c r="D52" s="955">
        <v>69.905696924149339</v>
      </c>
      <c r="E52" s="955">
        <v>64.960916357294508</v>
      </c>
      <c r="F52" s="955">
        <v>277.44451109778049</v>
      </c>
      <c r="G52" s="953">
        <v>0</v>
      </c>
      <c r="H52" s="61"/>
      <c r="I52" s="61"/>
      <c r="J52" s="61"/>
    </row>
    <row r="53" spans="1:10" s="55" customFormat="1">
      <c r="A53" s="73" t="s">
        <v>377</v>
      </c>
      <c r="B53" s="958" t="s">
        <v>302</v>
      </c>
      <c r="C53" s="958" t="s">
        <v>302</v>
      </c>
      <c r="D53" s="958" t="s">
        <v>302</v>
      </c>
      <c r="E53" s="955">
        <v>83.333333333333343</v>
      </c>
      <c r="F53" s="955">
        <v>314.28571428571428</v>
      </c>
      <c r="G53" s="953">
        <v>0</v>
      </c>
      <c r="H53" s="61"/>
      <c r="I53" s="61"/>
      <c r="J53" s="61"/>
    </row>
    <row r="54" spans="1:10" s="55" customFormat="1">
      <c r="A54" s="73" t="s">
        <v>378</v>
      </c>
      <c r="B54" s="955">
        <v>217.08156416118757</v>
      </c>
      <c r="C54" s="953">
        <v>0</v>
      </c>
      <c r="D54" s="955">
        <v>150.81656804733728</v>
      </c>
      <c r="E54" s="958" t="s">
        <v>306</v>
      </c>
      <c r="F54" s="953">
        <v>0</v>
      </c>
      <c r="G54" s="953">
        <v>0</v>
      </c>
      <c r="H54" s="61"/>
      <c r="I54" s="61"/>
      <c r="J54" s="61"/>
    </row>
    <row r="55" spans="1:10" s="55" customFormat="1">
      <c r="A55" s="73" t="s">
        <v>379</v>
      </c>
      <c r="B55" s="955">
        <v>116.84664899502883</v>
      </c>
      <c r="C55" s="955">
        <v>255.79999999999998</v>
      </c>
      <c r="D55" s="955">
        <v>115.10144381669807</v>
      </c>
      <c r="E55" s="955">
        <v>90.17040686006203</v>
      </c>
      <c r="F55" s="955">
        <v>91.883398614040374</v>
      </c>
      <c r="G55" s="960">
        <v>119.7141810160292</v>
      </c>
      <c r="H55" s="61"/>
      <c r="I55" s="61"/>
      <c r="J55" s="61"/>
    </row>
    <row r="56" spans="1:10" s="55" customFormat="1">
      <c r="A56" s="73" t="s">
        <v>380</v>
      </c>
      <c r="B56" s="955">
        <v>124.02008086575806</v>
      </c>
      <c r="C56" s="958" t="s">
        <v>302</v>
      </c>
      <c r="D56" s="955">
        <v>136.30235382486094</v>
      </c>
      <c r="E56" s="955">
        <v>78.380030882215777</v>
      </c>
      <c r="F56" s="958" t="s">
        <v>302</v>
      </c>
      <c r="G56" s="953">
        <v>0</v>
      </c>
      <c r="H56" s="61"/>
      <c r="I56" s="61"/>
      <c r="J56" s="61"/>
    </row>
    <row r="57" spans="1:10" s="55" customFormat="1">
      <c r="A57" s="73" t="s">
        <v>381</v>
      </c>
      <c r="B57" s="958" t="s">
        <v>302</v>
      </c>
      <c r="C57" s="958" t="s">
        <v>302</v>
      </c>
      <c r="D57" s="955">
        <v>113.87818357888911</v>
      </c>
      <c r="E57" s="955">
        <v>60.843765453903217</v>
      </c>
      <c r="F57" s="955">
        <v>230.91025641025644</v>
      </c>
      <c r="G57" s="960" t="s">
        <v>302</v>
      </c>
      <c r="H57" s="61"/>
      <c r="I57" s="61"/>
      <c r="J57" s="61"/>
    </row>
    <row r="58" spans="1:10" s="55" customFormat="1">
      <c r="A58" s="73" t="s">
        <v>382</v>
      </c>
      <c r="B58" s="955">
        <v>87.664587434514232</v>
      </c>
      <c r="C58" s="955">
        <v>30.155192626899279</v>
      </c>
      <c r="D58" s="955">
        <v>134.22875778797587</v>
      </c>
      <c r="E58" s="955">
        <v>77.62479723372401</v>
      </c>
      <c r="F58" s="955">
        <v>142.79970427376048</v>
      </c>
      <c r="G58" s="953">
        <v>0</v>
      </c>
      <c r="H58" s="61"/>
      <c r="I58" s="61"/>
      <c r="J58" s="61"/>
    </row>
    <row r="59" spans="1:10" s="55" customFormat="1" ht="14.5">
      <c r="A59" s="73" t="s">
        <v>1190</v>
      </c>
      <c r="B59" s="955">
        <v>103.45241406614944</v>
      </c>
      <c r="C59" s="955">
        <v>979.19294676161428</v>
      </c>
      <c r="D59" s="955">
        <v>96.489388297219705</v>
      </c>
      <c r="E59" s="955">
        <v>316.30830727571646</v>
      </c>
      <c r="F59" s="955">
        <v>89.809206743946632</v>
      </c>
      <c r="G59" s="960">
        <v>1657.1966710468682</v>
      </c>
      <c r="H59" s="61"/>
      <c r="I59" s="61"/>
      <c r="J59" s="61"/>
    </row>
    <row r="60" spans="1:10" s="55" customFormat="1">
      <c r="A60" s="73" t="s">
        <v>384</v>
      </c>
      <c r="B60" s="955">
        <v>58.58698307904244</v>
      </c>
      <c r="C60" s="955">
        <v>2.3779141104294479</v>
      </c>
      <c r="D60" s="955">
        <v>88.555412371134025</v>
      </c>
      <c r="E60" s="955">
        <v>44.384578196760941</v>
      </c>
      <c r="F60" s="955">
        <v>124.66179052077237</v>
      </c>
      <c r="G60" s="953">
        <v>0</v>
      </c>
      <c r="H60" s="61"/>
      <c r="I60" s="61"/>
      <c r="J60" s="61"/>
    </row>
    <row r="61" spans="1:10" s="55" customFormat="1">
      <c r="A61" s="73" t="s">
        <v>385</v>
      </c>
      <c r="B61" s="955">
        <v>107.56500065576569</v>
      </c>
      <c r="C61" s="955">
        <v>6.9016376767368532</v>
      </c>
      <c r="D61" s="955">
        <v>113.310421983708</v>
      </c>
      <c r="E61" s="955">
        <v>89.176592766752691</v>
      </c>
      <c r="F61" s="955">
        <v>81.988508557457223</v>
      </c>
      <c r="G61" s="953">
        <v>0</v>
      </c>
      <c r="H61" s="61"/>
      <c r="I61" s="61"/>
      <c r="J61" s="61"/>
    </row>
    <row r="62" spans="1:10" s="55" customFormat="1">
      <c r="A62" s="73" t="s">
        <v>386</v>
      </c>
      <c r="B62" s="955">
        <v>113.24831162566329</v>
      </c>
      <c r="C62" s="958" t="s">
        <v>302</v>
      </c>
      <c r="D62" s="955">
        <v>103.51063829787235</v>
      </c>
      <c r="E62" s="955">
        <v>166.79945054945054</v>
      </c>
      <c r="F62" s="955">
        <v>114.74654377880185</v>
      </c>
      <c r="G62" s="960" t="s">
        <v>302</v>
      </c>
      <c r="H62" s="61"/>
      <c r="I62" s="61"/>
      <c r="J62" s="61"/>
    </row>
    <row r="63" spans="1:10" s="78" customFormat="1">
      <c r="A63" s="73" t="s">
        <v>387</v>
      </c>
      <c r="B63" s="955">
        <v>63.696969169653904</v>
      </c>
      <c r="C63" s="955">
        <v>125.55095498864699</v>
      </c>
      <c r="D63" s="955">
        <v>64.702235932531565</v>
      </c>
      <c r="E63" s="955">
        <v>45.497609139765416</v>
      </c>
      <c r="F63" s="955">
        <v>64.426800731635041</v>
      </c>
      <c r="G63" s="953">
        <v>0</v>
      </c>
      <c r="H63" s="64"/>
      <c r="I63" s="64"/>
      <c r="J63" s="64"/>
    </row>
    <row r="64" spans="1:10" s="55" customFormat="1" ht="12.75" customHeight="1">
      <c r="A64" s="73" t="s">
        <v>388</v>
      </c>
      <c r="B64" s="955">
        <v>103.90244240741929</v>
      </c>
      <c r="C64" s="958" t="s">
        <v>302</v>
      </c>
      <c r="D64" s="955">
        <v>108.10677143358933</v>
      </c>
      <c r="E64" s="955">
        <v>64.739296732452928</v>
      </c>
      <c r="F64" s="955">
        <v>123.58320138942169</v>
      </c>
      <c r="G64" s="953">
        <v>0</v>
      </c>
      <c r="H64" s="61"/>
      <c r="I64" s="61"/>
      <c r="J64" s="61"/>
    </row>
    <row r="65" spans="1:10" s="55" customFormat="1" ht="20.25" customHeight="1">
      <c r="A65" s="53" t="s">
        <v>397</v>
      </c>
      <c r="B65" s="955">
        <v>107.78783759313832</v>
      </c>
      <c r="C65" s="955">
        <v>74.72706390668462</v>
      </c>
      <c r="D65" s="958" t="s">
        <v>302</v>
      </c>
      <c r="E65" s="955">
        <v>76.684755118281871</v>
      </c>
      <c r="F65" s="958" t="s">
        <v>302</v>
      </c>
      <c r="G65" s="960">
        <v>77.492764475251377</v>
      </c>
      <c r="H65" s="61"/>
      <c r="I65" s="61"/>
      <c r="J65" s="61"/>
    </row>
    <row r="66" spans="1:10" s="55" customFormat="1">
      <c r="A66" s="90"/>
      <c r="B66" s="657"/>
      <c r="C66" s="657"/>
      <c r="D66" s="657"/>
      <c r="E66" s="657"/>
      <c r="F66" s="657"/>
      <c r="G66" s="657"/>
      <c r="H66" s="61"/>
      <c r="I66" s="61"/>
      <c r="J66" s="61"/>
    </row>
    <row r="67" spans="1:10" s="55" customFormat="1" ht="13">
      <c r="B67" s="1228" t="s">
        <v>399</v>
      </c>
      <c r="C67" s="1228"/>
      <c r="D67" s="1228"/>
      <c r="E67" s="1228"/>
      <c r="F67" s="1228"/>
      <c r="G67" s="1228"/>
      <c r="H67" s="61"/>
      <c r="I67" s="61"/>
      <c r="J67" s="61"/>
    </row>
    <row r="68" spans="1:10" s="55" customFormat="1">
      <c r="A68" s="536"/>
      <c r="B68" s="133"/>
      <c r="C68" s="133"/>
      <c r="D68" s="133"/>
      <c r="E68" s="133"/>
      <c r="F68" s="133"/>
      <c r="G68" s="133"/>
      <c r="H68" s="61"/>
      <c r="I68" s="61"/>
      <c r="J68" s="61"/>
    </row>
    <row r="69" spans="1:10" s="55" customFormat="1">
      <c r="A69" s="73" t="s">
        <v>373</v>
      </c>
      <c r="B69" s="955">
        <v>16.511588517011315</v>
      </c>
      <c r="C69" s="955">
        <v>1.7863709399256755E-2</v>
      </c>
      <c r="D69" s="958" t="s">
        <v>302</v>
      </c>
      <c r="E69" s="955">
        <v>2.0383644798138083</v>
      </c>
      <c r="F69" s="958" t="s">
        <v>302</v>
      </c>
      <c r="G69" s="953">
        <v>0</v>
      </c>
      <c r="H69" s="56"/>
      <c r="I69" s="56"/>
      <c r="J69" s="56"/>
    </row>
    <row r="70" spans="1:10" s="55" customFormat="1">
      <c r="A70" s="73" t="s">
        <v>374</v>
      </c>
      <c r="B70" s="955">
        <v>18.119419305577683</v>
      </c>
      <c r="C70" s="955">
        <v>1.4576026711946735</v>
      </c>
      <c r="D70" s="958" t="s">
        <v>302</v>
      </c>
      <c r="E70" s="955">
        <v>3.213001958116493</v>
      </c>
      <c r="F70" s="958" t="s">
        <v>302</v>
      </c>
      <c r="G70" s="953">
        <v>0</v>
      </c>
      <c r="H70" s="56"/>
      <c r="I70" s="56"/>
      <c r="J70" s="56"/>
    </row>
    <row r="71" spans="1:10" s="55" customFormat="1">
      <c r="A71" s="73" t="s">
        <v>375</v>
      </c>
      <c r="B71" s="955">
        <v>0.9456276243667745</v>
      </c>
      <c r="C71" s="953">
        <v>0</v>
      </c>
      <c r="D71" s="958" t="s">
        <v>302</v>
      </c>
      <c r="E71" s="953">
        <v>0</v>
      </c>
      <c r="F71" s="958" t="s">
        <v>302</v>
      </c>
      <c r="G71" s="953">
        <v>0</v>
      </c>
      <c r="H71" s="56"/>
      <c r="I71" s="56"/>
      <c r="J71" s="56"/>
    </row>
    <row r="72" spans="1:10" s="55" customFormat="1">
      <c r="A72" s="73" t="s">
        <v>376</v>
      </c>
      <c r="B72" s="955">
        <v>3.2717268502835517</v>
      </c>
      <c r="C72" s="955">
        <v>2.2804735403306493</v>
      </c>
      <c r="D72" s="958" t="s">
        <v>302</v>
      </c>
      <c r="E72" s="955">
        <v>15.219924237106078</v>
      </c>
      <c r="F72" s="958" t="s">
        <v>302</v>
      </c>
      <c r="G72" s="953">
        <v>0</v>
      </c>
      <c r="H72" s="56"/>
      <c r="I72" s="56"/>
      <c r="J72" s="56"/>
    </row>
    <row r="73" spans="1:10" s="55" customFormat="1">
      <c r="A73" s="73" t="s">
        <v>377</v>
      </c>
      <c r="B73" s="958" t="s">
        <v>302</v>
      </c>
      <c r="C73" s="958" t="s">
        <v>302</v>
      </c>
      <c r="D73" s="958" t="s">
        <v>302</v>
      </c>
      <c r="E73" s="955">
        <v>0.73978892921772899</v>
      </c>
      <c r="F73" s="958" t="s">
        <v>302</v>
      </c>
      <c r="G73" s="953">
        <v>0</v>
      </c>
      <c r="H73" s="56"/>
      <c r="I73" s="56"/>
      <c r="J73" s="56"/>
    </row>
    <row r="74" spans="1:10" s="55" customFormat="1">
      <c r="A74" s="73" t="s">
        <v>378</v>
      </c>
      <c r="B74" s="955">
        <v>0.39983849210271338</v>
      </c>
      <c r="C74" s="953">
        <v>0</v>
      </c>
      <c r="D74" s="958" t="s">
        <v>302</v>
      </c>
      <c r="E74" s="955">
        <v>1.7261741681747009</v>
      </c>
      <c r="F74" s="958" t="s">
        <v>302</v>
      </c>
      <c r="G74" s="953">
        <v>0</v>
      </c>
      <c r="H74" s="56"/>
      <c r="I74" s="56"/>
      <c r="J74" s="56"/>
    </row>
    <row r="75" spans="1:10" s="55" customFormat="1">
      <c r="A75" s="73" t="s">
        <v>379</v>
      </c>
      <c r="B75" s="955">
        <v>12.336835761297358</v>
      </c>
      <c r="C75" s="955">
        <v>0.60765117876727093</v>
      </c>
      <c r="D75" s="958" t="s">
        <v>302</v>
      </c>
      <c r="E75" s="955">
        <v>3.0468453646141906</v>
      </c>
      <c r="F75" s="958" t="s">
        <v>302</v>
      </c>
      <c r="G75" s="960">
        <v>60.854786475087018</v>
      </c>
      <c r="H75" s="56"/>
      <c r="I75" s="56"/>
      <c r="J75" s="56"/>
    </row>
    <row r="76" spans="1:10" s="55" customFormat="1">
      <c r="A76" s="73" t="s">
        <v>380</v>
      </c>
      <c r="B76" s="955">
        <v>2.1693810206061301</v>
      </c>
      <c r="C76" s="958" t="s">
        <v>302</v>
      </c>
      <c r="D76" s="958" t="s">
        <v>302</v>
      </c>
      <c r="E76" s="955">
        <v>1.398817566995856</v>
      </c>
      <c r="F76" s="958" t="s">
        <v>302</v>
      </c>
      <c r="G76" s="953">
        <v>0</v>
      </c>
      <c r="H76" s="56"/>
      <c r="I76" s="56"/>
      <c r="J76" s="56"/>
    </row>
    <row r="77" spans="1:10" s="55" customFormat="1">
      <c r="A77" s="73" t="s">
        <v>381</v>
      </c>
      <c r="B77" s="958" t="s">
        <v>302</v>
      </c>
      <c r="C77" s="958" t="s">
        <v>302</v>
      </c>
      <c r="D77" s="958" t="s">
        <v>302</v>
      </c>
      <c r="E77" s="955">
        <v>10.618973444345487</v>
      </c>
      <c r="F77" s="958" t="s">
        <v>302</v>
      </c>
      <c r="G77" s="960" t="s">
        <v>302</v>
      </c>
      <c r="H77" s="56"/>
      <c r="I77" s="56"/>
      <c r="J77" s="56"/>
    </row>
    <row r="78" spans="1:10" s="55" customFormat="1">
      <c r="A78" s="73" t="s">
        <v>382</v>
      </c>
      <c r="B78" s="955">
        <v>14.446267600050597</v>
      </c>
      <c r="C78" s="955">
        <v>12.342587938385405</v>
      </c>
      <c r="D78" s="958" t="s">
        <v>302</v>
      </c>
      <c r="E78" s="955">
        <v>36.991696652212816</v>
      </c>
      <c r="F78" s="958" t="s">
        <v>302</v>
      </c>
      <c r="G78" s="953">
        <v>0</v>
      </c>
      <c r="H78" s="56"/>
      <c r="I78" s="56"/>
      <c r="J78" s="56"/>
    </row>
    <row r="79" spans="1:10" s="55" customFormat="1" ht="14.5">
      <c r="A79" s="73" t="s">
        <v>1190</v>
      </c>
      <c r="B79" s="955">
        <v>3.9139074873244244</v>
      </c>
      <c r="C79" s="955">
        <v>68.595693895837456</v>
      </c>
      <c r="D79" s="958" t="s">
        <v>302</v>
      </c>
      <c r="E79" s="955">
        <v>3.0245653880292505</v>
      </c>
      <c r="F79" s="958" t="s">
        <v>302</v>
      </c>
      <c r="G79" s="960">
        <v>0.69777471506613387</v>
      </c>
      <c r="H79" s="56"/>
      <c r="I79" s="56"/>
      <c r="J79" s="56"/>
    </row>
    <row r="80" spans="1:10" s="55" customFormat="1">
      <c r="A80" s="73" t="s">
        <v>384</v>
      </c>
      <c r="B80" s="955">
        <v>0.98260222247479445</v>
      </c>
      <c r="C80" s="955">
        <v>0.92074119190849979</v>
      </c>
      <c r="D80" s="958" t="s">
        <v>302</v>
      </c>
      <c r="E80" s="955">
        <v>1.1319941949502514</v>
      </c>
      <c r="F80" s="958" t="s">
        <v>302</v>
      </c>
      <c r="G80" s="953">
        <v>0</v>
      </c>
      <c r="H80" s="56"/>
      <c r="I80" s="56"/>
      <c r="J80" s="56"/>
    </row>
    <row r="81" spans="1:10" s="55" customFormat="1">
      <c r="A81" s="73" t="s">
        <v>385</v>
      </c>
      <c r="B81" s="955">
        <v>5.1234093353912744</v>
      </c>
      <c r="C81" s="955">
        <v>1.2894177475952882</v>
      </c>
      <c r="D81" s="958" t="s">
        <v>302</v>
      </c>
      <c r="E81" s="955">
        <v>10.428693566842943</v>
      </c>
      <c r="F81" s="958" t="s">
        <v>302</v>
      </c>
      <c r="G81" s="953">
        <v>0</v>
      </c>
      <c r="H81" s="56"/>
      <c r="I81" s="56"/>
      <c r="J81" s="56"/>
    </row>
    <row r="82" spans="1:10" s="55" customFormat="1">
      <c r="A82" s="73" t="s">
        <v>386</v>
      </c>
      <c r="B82" s="955">
        <v>8.1873165111538047</v>
      </c>
      <c r="C82" s="958" t="s">
        <v>302</v>
      </c>
      <c r="D82" s="958" t="s">
        <v>302</v>
      </c>
      <c r="E82" s="955">
        <v>7.4860474729090685</v>
      </c>
      <c r="F82" s="958" t="s">
        <v>302</v>
      </c>
      <c r="G82" s="960" t="s">
        <v>302</v>
      </c>
      <c r="H82" s="56"/>
      <c r="I82" s="56"/>
      <c r="J82" s="56"/>
    </row>
    <row r="83" spans="1:10" s="78" customFormat="1">
      <c r="A83" s="73" t="s">
        <v>387</v>
      </c>
      <c r="B83" s="955">
        <v>1.7871978478777732</v>
      </c>
      <c r="C83" s="955">
        <v>4.4659273498141889</v>
      </c>
      <c r="D83" s="958" t="s">
        <v>302</v>
      </c>
      <c r="E83" s="955">
        <v>1.0036469806387192</v>
      </c>
      <c r="F83" s="958" t="s">
        <v>302</v>
      </c>
      <c r="G83" s="953">
        <v>0</v>
      </c>
      <c r="H83" s="58"/>
      <c r="I83" s="58"/>
      <c r="J83" s="58"/>
    </row>
    <row r="84" spans="1:10" s="55" customFormat="1" ht="12.75" customHeight="1">
      <c r="A84" s="73" t="s">
        <v>388</v>
      </c>
      <c r="B84" s="955">
        <v>3.1349308201681665</v>
      </c>
      <c r="C84" s="955">
        <v>1.3302762318595456</v>
      </c>
      <c r="D84" s="958" t="s">
        <v>302</v>
      </c>
      <c r="E84" s="955">
        <v>1.9314655960326208</v>
      </c>
      <c r="F84" s="958" t="s">
        <v>302</v>
      </c>
      <c r="G84" s="953">
        <v>0</v>
      </c>
      <c r="H84" s="67"/>
      <c r="I84" s="67"/>
      <c r="J84" s="67"/>
    </row>
    <row r="85" spans="1:10" s="55" customFormat="1" ht="20.25" customHeight="1">
      <c r="A85" s="53" t="s">
        <v>397</v>
      </c>
      <c r="B85" s="963">
        <v>100</v>
      </c>
      <c r="C85" s="963">
        <v>100</v>
      </c>
      <c r="D85" s="963">
        <v>100</v>
      </c>
      <c r="E85" s="963">
        <v>100</v>
      </c>
      <c r="F85" s="963">
        <v>100</v>
      </c>
      <c r="G85" s="962">
        <v>100</v>
      </c>
      <c r="H85" s="67"/>
      <c r="I85" s="67"/>
      <c r="J85" s="67"/>
    </row>
    <row r="86" spans="1:10">
      <c r="B86" s="99"/>
    </row>
    <row r="87" spans="1:10" ht="30" customHeight="1">
      <c r="B87" s="1225" t="s">
        <v>1443</v>
      </c>
      <c r="C87" s="1225"/>
      <c r="D87" s="1225"/>
      <c r="E87" s="1225"/>
      <c r="F87" s="1225"/>
      <c r="G87" s="1225"/>
    </row>
  </sheetData>
  <sheetProtection selectLockedCells="1"/>
  <mergeCells count="5">
    <mergeCell ref="B7:G7"/>
    <mergeCell ref="B27:G27"/>
    <mergeCell ref="B47:G47"/>
    <mergeCell ref="B67:G67"/>
    <mergeCell ref="B87:G8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&amp;"Arial,Fett"Abgabe von Abfällen an die Natur 2020 nach Abfallarten und Bundesländern</oddHeader>
    <oddFooter>&amp;CStatistische Ämter der Länder – Indikatoren und Kennzahlen, UGRdL 2022</oddFooter>
  </headerFooter>
  <rowBreaks count="3" manualBreakCount="3">
    <brk id="25" max="6" man="1"/>
    <brk id="45" max="6" man="1"/>
    <brk id="65" max="6"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6">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6" width="13.453125" style="627" customWidth="1"/>
    <col min="27" max="16384" width="11.453125" style="627"/>
  </cols>
  <sheetData>
    <row r="1" spans="1:31" ht="13">
      <c r="A1" s="1173" t="s">
        <v>271</v>
      </c>
    </row>
    <row r="3" spans="1:31" ht="12.75" customHeight="1">
      <c r="A3" s="363" t="s">
        <v>796</v>
      </c>
      <c r="B3" s="363" t="s">
        <v>1347</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892">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row>
    <row r="9" spans="1:31">
      <c r="A9" s="1185" t="s">
        <v>737</v>
      </c>
      <c r="B9" s="739" t="s">
        <v>302</v>
      </c>
      <c r="C9" s="620" t="s">
        <v>302</v>
      </c>
      <c r="D9" s="620" t="s">
        <v>302</v>
      </c>
      <c r="E9" s="620" t="s">
        <v>302</v>
      </c>
      <c r="F9" s="620" t="s">
        <v>302</v>
      </c>
      <c r="G9" s="620" t="s">
        <v>302</v>
      </c>
      <c r="H9" s="620" t="s">
        <v>302</v>
      </c>
      <c r="I9" s="620" t="s">
        <v>302</v>
      </c>
      <c r="J9" s="620" t="s">
        <v>302</v>
      </c>
      <c r="K9" s="620" t="s">
        <v>302</v>
      </c>
      <c r="L9" s="620" t="s">
        <v>302</v>
      </c>
      <c r="M9" s="620" t="s">
        <v>302</v>
      </c>
      <c r="N9" s="620" t="s">
        <v>302</v>
      </c>
      <c r="O9" s="620" t="s">
        <v>302</v>
      </c>
      <c r="P9" s="620" t="s">
        <v>302</v>
      </c>
      <c r="Q9" s="620" t="s">
        <v>302</v>
      </c>
      <c r="R9" s="620" t="s">
        <v>302</v>
      </c>
      <c r="S9" s="620" t="s">
        <v>302</v>
      </c>
      <c r="T9" s="620" t="s">
        <v>302</v>
      </c>
      <c r="U9" s="620" t="s">
        <v>302</v>
      </c>
      <c r="V9" s="620" t="s">
        <v>302</v>
      </c>
      <c r="W9" s="620" t="s">
        <v>302</v>
      </c>
      <c r="X9" s="982" t="s">
        <v>302</v>
      </c>
      <c r="Y9" s="982" t="s">
        <v>302</v>
      </c>
      <c r="Z9" s="982" t="s">
        <v>302</v>
      </c>
      <c r="AA9" s="982" t="s">
        <v>302</v>
      </c>
      <c r="AB9" s="982" t="s">
        <v>302</v>
      </c>
    </row>
    <row r="10" spans="1:31">
      <c r="A10" s="1186" t="s">
        <v>1064</v>
      </c>
      <c r="B10" s="739" t="s">
        <v>302</v>
      </c>
      <c r="C10" s="620" t="s">
        <v>302</v>
      </c>
      <c r="D10" s="620" t="s">
        <v>302</v>
      </c>
      <c r="E10" s="620" t="s">
        <v>302</v>
      </c>
      <c r="F10" s="620" t="s">
        <v>302</v>
      </c>
      <c r="G10" s="620" t="s">
        <v>302</v>
      </c>
      <c r="H10" s="620" t="s">
        <v>302</v>
      </c>
      <c r="I10" s="620" t="s">
        <v>302</v>
      </c>
      <c r="J10" s="620" t="s">
        <v>302</v>
      </c>
      <c r="K10" s="620" t="s">
        <v>302</v>
      </c>
      <c r="L10" s="620" t="s">
        <v>302</v>
      </c>
      <c r="M10" s="620" t="s">
        <v>302</v>
      </c>
      <c r="N10" s="620" t="s">
        <v>302</v>
      </c>
      <c r="O10" s="620" t="s">
        <v>302</v>
      </c>
      <c r="P10" s="620" t="s">
        <v>302</v>
      </c>
      <c r="Q10" s="620" t="s">
        <v>302</v>
      </c>
      <c r="R10" s="620" t="s">
        <v>302</v>
      </c>
      <c r="S10" s="620" t="s">
        <v>302</v>
      </c>
      <c r="T10" s="620" t="s">
        <v>302</v>
      </c>
      <c r="U10" s="620" t="s">
        <v>302</v>
      </c>
      <c r="V10" s="620" t="s">
        <v>302</v>
      </c>
      <c r="W10" s="620" t="s">
        <v>302</v>
      </c>
      <c r="X10" s="982" t="s">
        <v>302</v>
      </c>
      <c r="Y10" s="982" t="s">
        <v>302</v>
      </c>
      <c r="Z10" s="982" t="s">
        <v>302</v>
      </c>
      <c r="AA10" s="982" t="s">
        <v>302</v>
      </c>
      <c r="AB10" s="982" t="s">
        <v>302</v>
      </c>
    </row>
    <row r="11" spans="1:31">
      <c r="A11" s="1187" t="s">
        <v>1065</v>
      </c>
      <c r="B11" s="739" t="s">
        <v>302</v>
      </c>
      <c r="C11" s="620" t="s">
        <v>302</v>
      </c>
      <c r="D11" s="620" t="s">
        <v>302</v>
      </c>
      <c r="E11" s="620" t="s">
        <v>302</v>
      </c>
      <c r="F11" s="620" t="s">
        <v>302</v>
      </c>
      <c r="G11" s="620" t="s">
        <v>302</v>
      </c>
      <c r="H11" s="620" t="s">
        <v>302</v>
      </c>
      <c r="I11" s="620" t="s">
        <v>302</v>
      </c>
      <c r="J11" s="620" t="s">
        <v>302</v>
      </c>
      <c r="K11" s="620" t="s">
        <v>302</v>
      </c>
      <c r="L11" s="620" t="s">
        <v>302</v>
      </c>
      <c r="M11" s="620" t="s">
        <v>302</v>
      </c>
      <c r="N11" s="620" t="s">
        <v>302</v>
      </c>
      <c r="O11" s="620" t="s">
        <v>302</v>
      </c>
      <c r="P11" s="620" t="s">
        <v>302</v>
      </c>
      <c r="Q11" s="620" t="s">
        <v>302</v>
      </c>
      <c r="R11" s="620" t="s">
        <v>302</v>
      </c>
      <c r="S11" s="620" t="s">
        <v>302</v>
      </c>
      <c r="T11" s="620" t="s">
        <v>302</v>
      </c>
      <c r="U11" s="620" t="s">
        <v>302</v>
      </c>
      <c r="V11" s="620" t="s">
        <v>302</v>
      </c>
      <c r="W11" s="620" t="s">
        <v>302</v>
      </c>
      <c r="X11" s="982" t="s">
        <v>302</v>
      </c>
      <c r="Y11" s="982" t="s">
        <v>302</v>
      </c>
      <c r="Z11" s="982" t="s">
        <v>302</v>
      </c>
      <c r="AA11" s="982" t="s">
        <v>302</v>
      </c>
      <c r="AB11" s="982" t="s">
        <v>302</v>
      </c>
    </row>
    <row r="12" spans="1:31">
      <c r="A12" s="1189" t="s">
        <v>738</v>
      </c>
      <c r="B12" s="739" t="s">
        <v>302</v>
      </c>
      <c r="C12" s="620" t="s">
        <v>302</v>
      </c>
      <c r="D12" s="620" t="s">
        <v>302</v>
      </c>
      <c r="E12" s="620" t="s">
        <v>302</v>
      </c>
      <c r="F12" s="620" t="s">
        <v>302</v>
      </c>
      <c r="G12" s="620" t="s">
        <v>302</v>
      </c>
      <c r="H12" s="620" t="s">
        <v>302</v>
      </c>
      <c r="I12" s="620" t="s">
        <v>302</v>
      </c>
      <c r="J12" s="620" t="s">
        <v>302</v>
      </c>
      <c r="K12" s="620" t="s">
        <v>302</v>
      </c>
      <c r="L12" s="620" t="s">
        <v>302</v>
      </c>
      <c r="M12" s="620" t="s">
        <v>302</v>
      </c>
      <c r="N12" s="620" t="s">
        <v>302</v>
      </c>
      <c r="O12" s="620" t="s">
        <v>302</v>
      </c>
      <c r="P12" s="620" t="s">
        <v>302</v>
      </c>
      <c r="Q12" s="620" t="s">
        <v>302</v>
      </c>
      <c r="R12" s="620" t="s">
        <v>302</v>
      </c>
      <c r="S12" s="620" t="s">
        <v>302</v>
      </c>
      <c r="T12" s="620" t="s">
        <v>302</v>
      </c>
      <c r="U12" s="620" t="s">
        <v>302</v>
      </c>
      <c r="V12" s="620" t="s">
        <v>302</v>
      </c>
      <c r="W12" s="620" t="s">
        <v>302</v>
      </c>
      <c r="X12" s="982" t="s">
        <v>302</v>
      </c>
      <c r="Y12" s="982" t="s">
        <v>302</v>
      </c>
      <c r="Z12" s="982" t="s">
        <v>302</v>
      </c>
      <c r="AA12" s="982" t="s">
        <v>302</v>
      </c>
      <c r="AB12" s="982" t="s">
        <v>302</v>
      </c>
    </row>
    <row r="13" spans="1:31">
      <c r="A13" s="1189" t="s">
        <v>739</v>
      </c>
      <c r="B13" s="739" t="s">
        <v>302</v>
      </c>
      <c r="C13" s="620" t="s">
        <v>302</v>
      </c>
      <c r="D13" s="620" t="s">
        <v>302</v>
      </c>
      <c r="E13" s="620" t="s">
        <v>302</v>
      </c>
      <c r="F13" s="620" t="s">
        <v>302</v>
      </c>
      <c r="G13" s="620" t="s">
        <v>302</v>
      </c>
      <c r="H13" s="620" t="s">
        <v>302</v>
      </c>
      <c r="I13" s="620" t="s">
        <v>302</v>
      </c>
      <c r="J13" s="620" t="s">
        <v>302</v>
      </c>
      <c r="K13" s="620" t="s">
        <v>302</v>
      </c>
      <c r="L13" s="620" t="s">
        <v>302</v>
      </c>
      <c r="M13" s="620" t="s">
        <v>302</v>
      </c>
      <c r="N13" s="620" t="s">
        <v>302</v>
      </c>
      <c r="O13" s="620" t="s">
        <v>302</v>
      </c>
      <c r="P13" s="620" t="s">
        <v>302</v>
      </c>
      <c r="Q13" s="620" t="s">
        <v>302</v>
      </c>
      <c r="R13" s="620" t="s">
        <v>302</v>
      </c>
      <c r="S13" s="620" t="s">
        <v>302</v>
      </c>
      <c r="T13" s="620" t="s">
        <v>302</v>
      </c>
      <c r="U13" s="620" t="s">
        <v>302</v>
      </c>
      <c r="V13" s="620" t="s">
        <v>302</v>
      </c>
      <c r="W13" s="620" t="s">
        <v>302</v>
      </c>
      <c r="X13" s="982" t="s">
        <v>302</v>
      </c>
      <c r="Y13" s="982" t="s">
        <v>302</v>
      </c>
      <c r="Z13" s="982" t="s">
        <v>302</v>
      </c>
      <c r="AA13" s="982" t="s">
        <v>302</v>
      </c>
      <c r="AB13" s="982" t="s">
        <v>302</v>
      </c>
    </row>
    <row r="14" spans="1:31">
      <c r="A14" s="1189" t="s">
        <v>740</v>
      </c>
      <c r="B14" s="739" t="s">
        <v>302</v>
      </c>
      <c r="C14" s="620" t="s">
        <v>302</v>
      </c>
      <c r="D14" s="620" t="s">
        <v>302</v>
      </c>
      <c r="E14" s="620" t="s">
        <v>302</v>
      </c>
      <c r="F14" s="620" t="s">
        <v>302</v>
      </c>
      <c r="G14" s="620" t="s">
        <v>302</v>
      </c>
      <c r="H14" s="620" t="s">
        <v>302</v>
      </c>
      <c r="I14" s="620" t="s">
        <v>302</v>
      </c>
      <c r="J14" s="620" t="s">
        <v>302</v>
      </c>
      <c r="K14" s="620" t="s">
        <v>302</v>
      </c>
      <c r="L14" s="620" t="s">
        <v>302</v>
      </c>
      <c r="M14" s="620" t="s">
        <v>302</v>
      </c>
      <c r="N14" s="620" t="s">
        <v>302</v>
      </c>
      <c r="O14" s="620" t="s">
        <v>302</v>
      </c>
      <c r="P14" s="620" t="s">
        <v>302</v>
      </c>
      <c r="Q14" s="620" t="s">
        <v>302</v>
      </c>
      <c r="R14" s="620" t="s">
        <v>302</v>
      </c>
      <c r="S14" s="620" t="s">
        <v>302</v>
      </c>
      <c r="T14" s="620" t="s">
        <v>302</v>
      </c>
      <c r="U14" s="620" t="s">
        <v>302</v>
      </c>
      <c r="V14" s="620" t="s">
        <v>302</v>
      </c>
      <c r="W14" s="620" t="s">
        <v>302</v>
      </c>
      <c r="X14" s="982" t="s">
        <v>302</v>
      </c>
      <c r="Y14" s="982" t="s">
        <v>302</v>
      </c>
      <c r="Z14" s="982" t="s">
        <v>302</v>
      </c>
      <c r="AA14" s="982" t="s">
        <v>302</v>
      </c>
      <c r="AB14" s="982" t="s">
        <v>302</v>
      </c>
    </row>
    <row r="15" spans="1:31">
      <c r="A15" s="1189" t="s">
        <v>741</v>
      </c>
      <c r="B15" s="739" t="s">
        <v>302</v>
      </c>
      <c r="C15" s="620" t="s">
        <v>302</v>
      </c>
      <c r="D15" s="620" t="s">
        <v>302</v>
      </c>
      <c r="E15" s="620" t="s">
        <v>302</v>
      </c>
      <c r="F15" s="620" t="s">
        <v>302</v>
      </c>
      <c r="G15" s="620" t="s">
        <v>302</v>
      </c>
      <c r="H15" s="620" t="s">
        <v>302</v>
      </c>
      <c r="I15" s="620" t="s">
        <v>302</v>
      </c>
      <c r="J15" s="620" t="s">
        <v>302</v>
      </c>
      <c r="K15" s="620" t="s">
        <v>302</v>
      </c>
      <c r="L15" s="620" t="s">
        <v>302</v>
      </c>
      <c r="M15" s="620" t="s">
        <v>302</v>
      </c>
      <c r="N15" s="620" t="s">
        <v>302</v>
      </c>
      <c r="O15" s="620" t="s">
        <v>302</v>
      </c>
      <c r="P15" s="620" t="s">
        <v>302</v>
      </c>
      <c r="Q15" s="620" t="s">
        <v>302</v>
      </c>
      <c r="R15" s="620" t="s">
        <v>302</v>
      </c>
      <c r="S15" s="620" t="s">
        <v>302</v>
      </c>
      <c r="T15" s="620" t="s">
        <v>302</v>
      </c>
      <c r="U15" s="620" t="s">
        <v>302</v>
      </c>
      <c r="V15" s="620" t="s">
        <v>302</v>
      </c>
      <c r="W15" s="620" t="s">
        <v>302</v>
      </c>
      <c r="X15" s="982" t="s">
        <v>302</v>
      </c>
      <c r="Y15" s="982" t="s">
        <v>302</v>
      </c>
      <c r="Z15" s="982" t="s">
        <v>302</v>
      </c>
      <c r="AA15" s="982" t="s">
        <v>302</v>
      </c>
      <c r="AB15" s="982" t="s">
        <v>302</v>
      </c>
    </row>
    <row r="16" spans="1:31">
      <c r="A16" s="1196" t="s">
        <v>742</v>
      </c>
      <c r="B16" s="739" t="s">
        <v>302</v>
      </c>
      <c r="C16" s="620" t="s">
        <v>302</v>
      </c>
      <c r="D16" s="620" t="s">
        <v>302</v>
      </c>
      <c r="E16" s="620" t="s">
        <v>302</v>
      </c>
      <c r="F16" s="620" t="s">
        <v>302</v>
      </c>
      <c r="G16" s="620" t="s">
        <v>302</v>
      </c>
      <c r="H16" s="620" t="s">
        <v>302</v>
      </c>
      <c r="I16" s="620" t="s">
        <v>302</v>
      </c>
      <c r="J16" s="620" t="s">
        <v>302</v>
      </c>
      <c r="K16" s="620" t="s">
        <v>302</v>
      </c>
      <c r="L16" s="620" t="s">
        <v>302</v>
      </c>
      <c r="M16" s="620" t="s">
        <v>302</v>
      </c>
      <c r="N16" s="620" t="s">
        <v>302</v>
      </c>
      <c r="O16" s="620" t="s">
        <v>302</v>
      </c>
      <c r="P16" s="620" t="s">
        <v>302</v>
      </c>
      <c r="Q16" s="620" t="s">
        <v>302</v>
      </c>
      <c r="R16" s="620" t="s">
        <v>302</v>
      </c>
      <c r="S16" s="620" t="s">
        <v>302</v>
      </c>
      <c r="T16" s="620" t="s">
        <v>302</v>
      </c>
      <c r="U16" s="620" t="s">
        <v>302</v>
      </c>
      <c r="V16" s="620" t="s">
        <v>302</v>
      </c>
      <c r="W16" s="620" t="s">
        <v>302</v>
      </c>
      <c r="X16" s="982" t="s">
        <v>302</v>
      </c>
      <c r="Y16" s="982" t="s">
        <v>302</v>
      </c>
      <c r="Z16" s="982" t="s">
        <v>302</v>
      </c>
      <c r="AA16" s="982" t="s">
        <v>302</v>
      </c>
      <c r="AB16" s="982" t="s">
        <v>302</v>
      </c>
    </row>
    <row r="17" spans="1:28">
      <c r="A17" s="1196" t="s">
        <v>743</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982" t="s">
        <v>302</v>
      </c>
      <c r="Y17" s="982" t="s">
        <v>302</v>
      </c>
      <c r="Z17" s="982" t="s">
        <v>302</v>
      </c>
      <c r="AA17" s="982" t="s">
        <v>302</v>
      </c>
      <c r="AB17" s="982" t="s">
        <v>302</v>
      </c>
    </row>
    <row r="18" spans="1:28">
      <c r="A18" s="1196" t="s">
        <v>744</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982" t="s">
        <v>302</v>
      </c>
      <c r="Y18" s="982" t="s">
        <v>302</v>
      </c>
      <c r="Z18" s="982" t="s">
        <v>302</v>
      </c>
      <c r="AA18" s="982" t="s">
        <v>302</v>
      </c>
      <c r="AB18" s="982" t="s">
        <v>302</v>
      </c>
    </row>
    <row r="19" spans="1:28">
      <c r="A19" s="1189" t="s">
        <v>1066</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982" t="s">
        <v>302</v>
      </c>
      <c r="Y19" s="982" t="s">
        <v>302</v>
      </c>
      <c r="Z19" s="982" t="s">
        <v>302</v>
      </c>
      <c r="AA19" s="982" t="s">
        <v>302</v>
      </c>
      <c r="AB19" s="982" t="s">
        <v>302</v>
      </c>
    </row>
    <row r="20" spans="1:28">
      <c r="A20" s="1187" t="s">
        <v>772</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982" t="s">
        <v>302</v>
      </c>
      <c r="Y20" s="982" t="s">
        <v>302</v>
      </c>
      <c r="Z20" s="982" t="s">
        <v>302</v>
      </c>
      <c r="AA20" s="982" t="s">
        <v>302</v>
      </c>
      <c r="AB20" s="982" t="s">
        <v>302</v>
      </c>
    </row>
    <row r="21" spans="1:28">
      <c r="A21" s="1189" t="s">
        <v>745</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982" t="s">
        <v>302</v>
      </c>
      <c r="Y21" s="982" t="s">
        <v>302</v>
      </c>
      <c r="Z21" s="982" t="s">
        <v>302</v>
      </c>
      <c r="AA21" s="982" t="s">
        <v>302</v>
      </c>
      <c r="AB21" s="982" t="s">
        <v>302</v>
      </c>
    </row>
    <row r="22" spans="1:28">
      <c r="A22" s="1189" t="s">
        <v>1067</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982" t="s">
        <v>302</v>
      </c>
      <c r="Y22" s="982" t="s">
        <v>302</v>
      </c>
      <c r="Z22" s="982" t="s">
        <v>302</v>
      </c>
      <c r="AA22" s="982" t="s">
        <v>302</v>
      </c>
      <c r="AB22" s="982" t="s">
        <v>302</v>
      </c>
    </row>
    <row r="23" spans="1:28">
      <c r="A23" s="1196" t="s">
        <v>746</v>
      </c>
      <c r="B23" s="981" t="s">
        <v>302</v>
      </c>
      <c r="C23" s="620" t="s">
        <v>302</v>
      </c>
      <c r="D23" s="620" t="s">
        <v>302</v>
      </c>
      <c r="E23" s="620" t="s">
        <v>302</v>
      </c>
      <c r="F23" s="620" t="s">
        <v>302</v>
      </c>
      <c r="G23" s="982" t="s">
        <v>302</v>
      </c>
      <c r="H23" s="982" t="s">
        <v>302</v>
      </c>
      <c r="I23" s="982"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982" t="s">
        <v>302</v>
      </c>
      <c r="Y23" s="982" t="s">
        <v>302</v>
      </c>
      <c r="Z23" s="982" t="s">
        <v>302</v>
      </c>
      <c r="AA23" s="982" t="s">
        <v>302</v>
      </c>
      <c r="AB23" s="982" t="s">
        <v>302</v>
      </c>
    </row>
    <row r="24" spans="1:28">
      <c r="A24" s="1197" t="s">
        <v>747</v>
      </c>
      <c r="B24" s="981" t="s">
        <v>302</v>
      </c>
      <c r="C24" s="620" t="s">
        <v>302</v>
      </c>
      <c r="D24" s="620" t="s">
        <v>302</v>
      </c>
      <c r="E24" s="620" t="s">
        <v>302</v>
      </c>
      <c r="F24" s="620" t="s">
        <v>302</v>
      </c>
      <c r="G24" s="982" t="s">
        <v>302</v>
      </c>
      <c r="H24" s="982" t="s">
        <v>302</v>
      </c>
      <c r="I24" s="982"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982" t="s">
        <v>302</v>
      </c>
      <c r="Y24" s="982" t="s">
        <v>302</v>
      </c>
      <c r="Z24" s="982" t="s">
        <v>302</v>
      </c>
      <c r="AA24" s="982" t="s">
        <v>302</v>
      </c>
      <c r="AB24" s="982" t="s">
        <v>302</v>
      </c>
    </row>
    <row r="25" spans="1:28" ht="25.5" customHeight="1">
      <c r="A25" s="1198" t="s">
        <v>748</v>
      </c>
      <c r="B25" s="981" t="s">
        <v>302</v>
      </c>
      <c r="C25" s="620" t="s">
        <v>302</v>
      </c>
      <c r="D25" s="620" t="s">
        <v>302</v>
      </c>
      <c r="E25" s="620" t="s">
        <v>302</v>
      </c>
      <c r="F25" s="620" t="s">
        <v>302</v>
      </c>
      <c r="G25" s="982" t="s">
        <v>302</v>
      </c>
      <c r="H25" s="982" t="s">
        <v>302</v>
      </c>
      <c r="I25" s="982" t="s">
        <v>302</v>
      </c>
      <c r="J25" s="620" t="s">
        <v>302</v>
      </c>
      <c r="K25" s="620" t="s">
        <v>302</v>
      </c>
      <c r="L25" s="620" t="s">
        <v>302</v>
      </c>
      <c r="M25" s="620" t="s">
        <v>302</v>
      </c>
      <c r="N25" s="620" t="s">
        <v>302</v>
      </c>
      <c r="O25" s="620" t="s">
        <v>302</v>
      </c>
      <c r="P25" s="620" t="s">
        <v>302</v>
      </c>
      <c r="Q25" s="620" t="s">
        <v>302</v>
      </c>
      <c r="R25" s="620" t="s">
        <v>302</v>
      </c>
      <c r="S25" s="620" t="s">
        <v>302</v>
      </c>
      <c r="T25" s="620" t="s">
        <v>302</v>
      </c>
      <c r="U25" s="620" t="s">
        <v>302</v>
      </c>
      <c r="V25" s="620" t="s">
        <v>302</v>
      </c>
      <c r="W25" s="620" t="s">
        <v>302</v>
      </c>
      <c r="X25" s="982" t="s">
        <v>302</v>
      </c>
      <c r="Y25" s="982" t="s">
        <v>302</v>
      </c>
      <c r="Z25" s="982" t="s">
        <v>302</v>
      </c>
      <c r="AA25" s="982" t="s">
        <v>302</v>
      </c>
      <c r="AB25" s="982" t="s">
        <v>302</v>
      </c>
    </row>
    <row r="26" spans="1:28">
      <c r="A26" s="1197" t="s">
        <v>749</v>
      </c>
      <c r="B26" s="981" t="s">
        <v>302</v>
      </c>
      <c r="C26" s="620" t="s">
        <v>302</v>
      </c>
      <c r="D26" s="620" t="s">
        <v>302</v>
      </c>
      <c r="E26" s="620" t="s">
        <v>302</v>
      </c>
      <c r="F26" s="620" t="s">
        <v>302</v>
      </c>
      <c r="G26" s="982" t="s">
        <v>302</v>
      </c>
      <c r="H26" s="982" t="s">
        <v>302</v>
      </c>
      <c r="I26" s="982" t="s">
        <v>302</v>
      </c>
      <c r="J26" s="620" t="s">
        <v>302</v>
      </c>
      <c r="K26" s="620" t="s">
        <v>302</v>
      </c>
      <c r="L26" s="620" t="s">
        <v>302</v>
      </c>
      <c r="M26" s="620" t="s">
        <v>302</v>
      </c>
      <c r="N26" s="620" t="s">
        <v>302</v>
      </c>
      <c r="O26" s="620" t="s">
        <v>302</v>
      </c>
      <c r="P26" s="620" t="s">
        <v>302</v>
      </c>
      <c r="Q26" s="620" t="s">
        <v>302</v>
      </c>
      <c r="R26" s="620" t="s">
        <v>302</v>
      </c>
      <c r="S26" s="620" t="s">
        <v>302</v>
      </c>
      <c r="T26" s="620" t="s">
        <v>302</v>
      </c>
      <c r="U26" s="620" t="s">
        <v>302</v>
      </c>
      <c r="V26" s="620" t="s">
        <v>302</v>
      </c>
      <c r="W26" s="620" t="s">
        <v>302</v>
      </c>
      <c r="X26" s="982" t="s">
        <v>302</v>
      </c>
      <c r="Y26" s="982" t="s">
        <v>302</v>
      </c>
      <c r="Z26" s="982" t="s">
        <v>302</v>
      </c>
      <c r="AA26" s="982" t="s">
        <v>302</v>
      </c>
      <c r="AB26" s="982" t="s">
        <v>302</v>
      </c>
    </row>
    <row r="27" spans="1:28" ht="25.5" customHeight="1">
      <c r="A27" s="1198" t="s">
        <v>750</v>
      </c>
      <c r="B27" s="739" t="s">
        <v>302</v>
      </c>
      <c r="C27" s="620" t="s">
        <v>302</v>
      </c>
      <c r="D27" s="620" t="s">
        <v>302</v>
      </c>
      <c r="E27" s="620" t="s">
        <v>302</v>
      </c>
      <c r="F27" s="620" t="s">
        <v>302</v>
      </c>
      <c r="G27" s="620" t="s">
        <v>302</v>
      </c>
      <c r="H27" s="620" t="s">
        <v>302</v>
      </c>
      <c r="I27" s="620" t="s">
        <v>302</v>
      </c>
      <c r="J27" s="620" t="s">
        <v>302</v>
      </c>
      <c r="K27" s="620" t="s">
        <v>302</v>
      </c>
      <c r="L27" s="620" t="s">
        <v>302</v>
      </c>
      <c r="M27" s="620" t="s">
        <v>302</v>
      </c>
      <c r="N27" s="620" t="s">
        <v>302</v>
      </c>
      <c r="O27" s="620" t="s">
        <v>302</v>
      </c>
      <c r="P27" s="620" t="s">
        <v>302</v>
      </c>
      <c r="Q27" s="620" t="s">
        <v>302</v>
      </c>
      <c r="R27" s="620" t="s">
        <v>302</v>
      </c>
      <c r="S27" s="620" t="s">
        <v>302</v>
      </c>
      <c r="T27" s="620" t="s">
        <v>302</v>
      </c>
      <c r="U27" s="620" t="s">
        <v>302</v>
      </c>
      <c r="V27" s="620" t="s">
        <v>302</v>
      </c>
      <c r="W27" s="620" t="s">
        <v>302</v>
      </c>
      <c r="X27" s="982" t="s">
        <v>302</v>
      </c>
      <c r="Y27" s="982" t="s">
        <v>302</v>
      </c>
      <c r="Z27" s="982" t="s">
        <v>302</v>
      </c>
      <c r="AA27" s="982" t="s">
        <v>302</v>
      </c>
      <c r="AB27" s="982" t="s">
        <v>302</v>
      </c>
    </row>
    <row r="28" spans="1:28">
      <c r="A28" s="1197" t="s">
        <v>751</v>
      </c>
      <c r="B28" s="739" t="s">
        <v>302</v>
      </c>
      <c r="C28" s="620" t="s">
        <v>302</v>
      </c>
      <c r="D28" s="620" t="s">
        <v>302</v>
      </c>
      <c r="E28" s="620" t="s">
        <v>302</v>
      </c>
      <c r="F28" s="620" t="s">
        <v>302</v>
      </c>
      <c r="G28" s="620" t="s">
        <v>302</v>
      </c>
      <c r="H28" s="620" t="s">
        <v>302</v>
      </c>
      <c r="I28" s="620" t="s">
        <v>302</v>
      </c>
      <c r="J28" s="620" t="s">
        <v>302</v>
      </c>
      <c r="K28" s="620" t="s">
        <v>302</v>
      </c>
      <c r="L28" s="620" t="s">
        <v>302</v>
      </c>
      <c r="M28" s="620" t="s">
        <v>302</v>
      </c>
      <c r="N28" s="620" t="s">
        <v>302</v>
      </c>
      <c r="O28" s="620" t="s">
        <v>302</v>
      </c>
      <c r="P28" s="620" t="s">
        <v>302</v>
      </c>
      <c r="Q28" s="620" t="s">
        <v>302</v>
      </c>
      <c r="R28" s="620" t="s">
        <v>302</v>
      </c>
      <c r="S28" s="620" t="s">
        <v>302</v>
      </c>
      <c r="T28" s="620" t="s">
        <v>302</v>
      </c>
      <c r="U28" s="620" t="s">
        <v>302</v>
      </c>
      <c r="V28" s="620" t="s">
        <v>302</v>
      </c>
      <c r="W28" s="620" t="s">
        <v>302</v>
      </c>
      <c r="X28" s="982" t="s">
        <v>302</v>
      </c>
      <c r="Y28" s="982" t="s">
        <v>302</v>
      </c>
      <c r="Z28" s="982" t="s">
        <v>302</v>
      </c>
      <c r="AA28" s="982" t="s">
        <v>302</v>
      </c>
      <c r="AB28" s="982" t="s">
        <v>302</v>
      </c>
    </row>
    <row r="29" spans="1:28">
      <c r="A29" s="1196" t="s">
        <v>752</v>
      </c>
      <c r="B29" s="739" t="s">
        <v>302</v>
      </c>
      <c r="C29" s="620" t="s">
        <v>302</v>
      </c>
      <c r="D29" s="620" t="s">
        <v>302</v>
      </c>
      <c r="E29" s="620" t="s">
        <v>302</v>
      </c>
      <c r="F29" s="620" t="s">
        <v>302</v>
      </c>
      <c r="G29" s="620" t="s">
        <v>302</v>
      </c>
      <c r="H29" s="620" t="s">
        <v>302</v>
      </c>
      <c r="I29" s="620" t="s">
        <v>302</v>
      </c>
      <c r="J29" s="620" t="s">
        <v>302</v>
      </c>
      <c r="K29" s="620" t="s">
        <v>302</v>
      </c>
      <c r="L29" s="620" t="s">
        <v>302</v>
      </c>
      <c r="M29" s="620" t="s">
        <v>302</v>
      </c>
      <c r="N29" s="620" t="s">
        <v>302</v>
      </c>
      <c r="O29" s="620" t="s">
        <v>302</v>
      </c>
      <c r="P29" s="620" t="s">
        <v>302</v>
      </c>
      <c r="Q29" s="620" t="s">
        <v>302</v>
      </c>
      <c r="R29" s="620" t="s">
        <v>302</v>
      </c>
      <c r="S29" s="620" t="s">
        <v>302</v>
      </c>
      <c r="T29" s="620" t="s">
        <v>302</v>
      </c>
      <c r="U29" s="620" t="s">
        <v>302</v>
      </c>
      <c r="V29" s="620" t="s">
        <v>302</v>
      </c>
      <c r="W29" s="620" t="s">
        <v>302</v>
      </c>
      <c r="X29" s="982" t="s">
        <v>302</v>
      </c>
      <c r="Y29" s="982" t="s">
        <v>302</v>
      </c>
      <c r="Z29" s="982" t="s">
        <v>302</v>
      </c>
      <c r="AA29" s="982" t="s">
        <v>302</v>
      </c>
      <c r="AB29" s="982" t="s">
        <v>302</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t="s">
        <v>302</v>
      </c>
      <c r="W30" s="620" t="s">
        <v>302</v>
      </c>
      <c r="X30" s="982" t="s">
        <v>302</v>
      </c>
      <c r="Y30" s="982" t="s">
        <v>302</v>
      </c>
      <c r="Z30" s="982" t="s">
        <v>302</v>
      </c>
      <c r="AA30" s="982" t="s">
        <v>302</v>
      </c>
      <c r="AB30" s="982" t="s">
        <v>302</v>
      </c>
    </row>
    <row r="31" spans="1:28">
      <c r="A31" s="1197" t="s">
        <v>1069</v>
      </c>
      <c r="B31" s="739" t="s">
        <v>302</v>
      </c>
      <c r="C31" s="620" t="s">
        <v>302</v>
      </c>
      <c r="D31" s="620" t="s">
        <v>302</v>
      </c>
      <c r="E31" s="620" t="s">
        <v>302</v>
      </c>
      <c r="F31" s="620" t="s">
        <v>302</v>
      </c>
      <c r="G31" s="620" t="s">
        <v>302</v>
      </c>
      <c r="H31" s="620" t="s">
        <v>302</v>
      </c>
      <c r="I31" s="620" t="s">
        <v>302</v>
      </c>
      <c r="J31" s="620" t="s">
        <v>302</v>
      </c>
      <c r="K31" s="620" t="s">
        <v>302</v>
      </c>
      <c r="L31" s="620" t="s">
        <v>302</v>
      </c>
      <c r="M31" s="620" t="s">
        <v>302</v>
      </c>
      <c r="N31" s="620" t="s">
        <v>302</v>
      </c>
      <c r="O31" s="620" t="s">
        <v>302</v>
      </c>
      <c r="P31" s="620" t="s">
        <v>302</v>
      </c>
      <c r="Q31" s="620" t="s">
        <v>302</v>
      </c>
      <c r="R31" s="620" t="s">
        <v>302</v>
      </c>
      <c r="S31" s="620" t="s">
        <v>302</v>
      </c>
      <c r="T31" s="620" t="s">
        <v>302</v>
      </c>
      <c r="U31" s="620" t="s">
        <v>302</v>
      </c>
      <c r="V31" s="620" t="s">
        <v>302</v>
      </c>
      <c r="W31" s="620" t="s">
        <v>302</v>
      </c>
      <c r="X31" s="982" t="s">
        <v>302</v>
      </c>
      <c r="Y31" s="982" t="s">
        <v>302</v>
      </c>
      <c r="Z31" s="982" t="s">
        <v>302</v>
      </c>
      <c r="AA31" s="982" t="s">
        <v>302</v>
      </c>
      <c r="AB31" s="982" t="s">
        <v>302</v>
      </c>
    </row>
    <row r="32" spans="1:28">
      <c r="A32" s="1197" t="s">
        <v>753</v>
      </c>
      <c r="B32" s="739" t="s">
        <v>302</v>
      </c>
      <c r="C32" s="620" t="s">
        <v>302</v>
      </c>
      <c r="D32" s="620" t="s">
        <v>302</v>
      </c>
      <c r="E32" s="620" t="s">
        <v>302</v>
      </c>
      <c r="F32" s="620" t="s">
        <v>302</v>
      </c>
      <c r="G32" s="620" t="s">
        <v>302</v>
      </c>
      <c r="H32" s="620" t="s">
        <v>302</v>
      </c>
      <c r="I32" s="620" t="s">
        <v>302</v>
      </c>
      <c r="J32" s="620" t="s">
        <v>302</v>
      </c>
      <c r="K32" s="620" t="s">
        <v>302</v>
      </c>
      <c r="L32" s="620" t="s">
        <v>302</v>
      </c>
      <c r="M32" s="620" t="s">
        <v>302</v>
      </c>
      <c r="N32" s="620" t="s">
        <v>302</v>
      </c>
      <c r="O32" s="620" t="s">
        <v>302</v>
      </c>
      <c r="P32" s="620" t="s">
        <v>302</v>
      </c>
      <c r="Q32" s="620" t="s">
        <v>302</v>
      </c>
      <c r="R32" s="620" t="s">
        <v>302</v>
      </c>
      <c r="S32" s="620" t="s">
        <v>302</v>
      </c>
      <c r="T32" s="620" t="s">
        <v>302</v>
      </c>
      <c r="U32" s="620" t="s">
        <v>302</v>
      </c>
      <c r="V32" s="620" t="s">
        <v>302</v>
      </c>
      <c r="W32" s="620" t="s">
        <v>302</v>
      </c>
      <c r="X32" s="982" t="s">
        <v>302</v>
      </c>
      <c r="Y32" s="982" t="s">
        <v>302</v>
      </c>
      <c r="Z32" s="982" t="s">
        <v>302</v>
      </c>
      <c r="AA32" s="982" t="s">
        <v>302</v>
      </c>
      <c r="AB32" s="982" t="s">
        <v>302</v>
      </c>
    </row>
    <row r="33" spans="1:28">
      <c r="A33" s="1197" t="s">
        <v>754</v>
      </c>
      <c r="B33" s="739" t="s">
        <v>302</v>
      </c>
      <c r="C33" s="620" t="s">
        <v>302</v>
      </c>
      <c r="D33" s="620" t="s">
        <v>302</v>
      </c>
      <c r="E33" s="620" t="s">
        <v>302</v>
      </c>
      <c r="F33" s="620" t="s">
        <v>302</v>
      </c>
      <c r="G33" s="620" t="s">
        <v>302</v>
      </c>
      <c r="H33" s="620" t="s">
        <v>302</v>
      </c>
      <c r="I33" s="620" t="s">
        <v>302</v>
      </c>
      <c r="J33" s="620" t="s">
        <v>302</v>
      </c>
      <c r="K33" s="620" t="s">
        <v>302</v>
      </c>
      <c r="L33" s="620" t="s">
        <v>302</v>
      </c>
      <c r="M33" s="620" t="s">
        <v>302</v>
      </c>
      <c r="N33" s="620" t="s">
        <v>302</v>
      </c>
      <c r="O33" s="620" t="s">
        <v>302</v>
      </c>
      <c r="P33" s="620" t="s">
        <v>302</v>
      </c>
      <c r="Q33" s="620" t="s">
        <v>302</v>
      </c>
      <c r="R33" s="620" t="s">
        <v>302</v>
      </c>
      <c r="S33" s="620" t="s">
        <v>302</v>
      </c>
      <c r="T33" s="620" t="s">
        <v>302</v>
      </c>
      <c r="U33" s="620" t="s">
        <v>302</v>
      </c>
      <c r="V33" s="620" t="s">
        <v>302</v>
      </c>
      <c r="W33" s="620" t="s">
        <v>302</v>
      </c>
      <c r="X33" s="982" t="s">
        <v>302</v>
      </c>
      <c r="Y33" s="982" t="s">
        <v>302</v>
      </c>
      <c r="Z33" s="982" t="s">
        <v>302</v>
      </c>
      <c r="AA33" s="982" t="s">
        <v>302</v>
      </c>
      <c r="AB33" s="982" t="s">
        <v>302</v>
      </c>
    </row>
    <row r="34" spans="1:28" ht="25.5" customHeight="1">
      <c r="A34" s="1198" t="s">
        <v>755</v>
      </c>
      <c r="B34" s="739" t="s">
        <v>302</v>
      </c>
      <c r="C34" s="620" t="s">
        <v>302</v>
      </c>
      <c r="D34" s="620" t="s">
        <v>302</v>
      </c>
      <c r="E34" s="620" t="s">
        <v>302</v>
      </c>
      <c r="F34" s="620" t="s">
        <v>302</v>
      </c>
      <c r="G34" s="620" t="s">
        <v>302</v>
      </c>
      <c r="H34" s="620" t="s">
        <v>302</v>
      </c>
      <c r="I34" s="620" t="s">
        <v>302</v>
      </c>
      <c r="J34" s="620" t="s">
        <v>302</v>
      </c>
      <c r="K34" s="620" t="s">
        <v>302</v>
      </c>
      <c r="L34" s="620" t="s">
        <v>302</v>
      </c>
      <c r="M34" s="620" t="s">
        <v>302</v>
      </c>
      <c r="N34" s="620" t="s">
        <v>302</v>
      </c>
      <c r="O34" s="620" t="s">
        <v>302</v>
      </c>
      <c r="P34" s="620" t="s">
        <v>302</v>
      </c>
      <c r="Q34" s="620" t="s">
        <v>302</v>
      </c>
      <c r="R34" s="620" t="s">
        <v>302</v>
      </c>
      <c r="S34" s="620" t="s">
        <v>302</v>
      </c>
      <c r="T34" s="620" t="s">
        <v>302</v>
      </c>
      <c r="U34" s="620" t="s">
        <v>302</v>
      </c>
      <c r="V34" s="620" t="s">
        <v>302</v>
      </c>
      <c r="W34" s="620" t="s">
        <v>302</v>
      </c>
      <c r="X34" s="982" t="s">
        <v>302</v>
      </c>
      <c r="Y34" s="982" t="s">
        <v>302</v>
      </c>
      <c r="Z34" s="982" t="s">
        <v>302</v>
      </c>
      <c r="AA34" s="982" t="s">
        <v>302</v>
      </c>
      <c r="AB34" s="982" t="s">
        <v>302</v>
      </c>
    </row>
    <row r="35" spans="1:28">
      <c r="A35" s="1197" t="s">
        <v>756</v>
      </c>
      <c r="B35" s="739" t="s">
        <v>302</v>
      </c>
      <c r="C35" s="620" t="s">
        <v>302</v>
      </c>
      <c r="D35" s="620" t="s">
        <v>302</v>
      </c>
      <c r="E35" s="620" t="s">
        <v>302</v>
      </c>
      <c r="F35" s="620" t="s">
        <v>302</v>
      </c>
      <c r="G35" s="620" t="s">
        <v>302</v>
      </c>
      <c r="H35" s="620" t="s">
        <v>302</v>
      </c>
      <c r="I35" s="620" t="s">
        <v>302</v>
      </c>
      <c r="J35" s="620" t="s">
        <v>302</v>
      </c>
      <c r="K35" s="620" t="s">
        <v>302</v>
      </c>
      <c r="L35" s="620" t="s">
        <v>302</v>
      </c>
      <c r="M35" s="620" t="s">
        <v>302</v>
      </c>
      <c r="N35" s="620" t="s">
        <v>302</v>
      </c>
      <c r="O35" s="620" t="s">
        <v>302</v>
      </c>
      <c r="P35" s="620" t="s">
        <v>302</v>
      </c>
      <c r="Q35" s="620" t="s">
        <v>302</v>
      </c>
      <c r="R35" s="620" t="s">
        <v>302</v>
      </c>
      <c r="S35" s="620" t="s">
        <v>302</v>
      </c>
      <c r="T35" s="620" t="s">
        <v>302</v>
      </c>
      <c r="U35" s="620" t="s">
        <v>302</v>
      </c>
      <c r="V35" s="620" t="s">
        <v>302</v>
      </c>
      <c r="W35" s="620" t="s">
        <v>302</v>
      </c>
      <c r="X35" s="982" t="s">
        <v>302</v>
      </c>
      <c r="Y35" s="982" t="s">
        <v>302</v>
      </c>
      <c r="Z35" s="982" t="s">
        <v>302</v>
      </c>
      <c r="AA35" s="982" t="s">
        <v>302</v>
      </c>
      <c r="AB35" s="982" t="s">
        <v>302</v>
      </c>
    </row>
    <row r="36" spans="1:28">
      <c r="A36" s="1186" t="s">
        <v>1070</v>
      </c>
      <c r="B36" s="739" t="s">
        <v>302</v>
      </c>
      <c r="C36" s="620" t="s">
        <v>302</v>
      </c>
      <c r="D36" s="620" t="s">
        <v>302</v>
      </c>
      <c r="E36" s="620" t="s">
        <v>302</v>
      </c>
      <c r="F36" s="620" t="s">
        <v>302</v>
      </c>
      <c r="G36" s="620" t="s">
        <v>302</v>
      </c>
      <c r="H36" s="620" t="s">
        <v>302</v>
      </c>
      <c r="I36" s="620" t="s">
        <v>302</v>
      </c>
      <c r="J36" s="620" t="s">
        <v>302</v>
      </c>
      <c r="K36" s="620" t="s">
        <v>302</v>
      </c>
      <c r="L36" s="620" t="s">
        <v>302</v>
      </c>
      <c r="M36" s="620" t="s">
        <v>302</v>
      </c>
      <c r="N36" s="620" t="s">
        <v>302</v>
      </c>
      <c r="O36" s="620" t="s">
        <v>302</v>
      </c>
      <c r="P36" s="620" t="s">
        <v>302</v>
      </c>
      <c r="Q36" s="620" t="s">
        <v>302</v>
      </c>
      <c r="R36" s="620" t="s">
        <v>302</v>
      </c>
      <c r="S36" s="620" t="s">
        <v>302</v>
      </c>
      <c r="T36" s="620" t="s">
        <v>302</v>
      </c>
      <c r="U36" s="620" t="s">
        <v>302</v>
      </c>
      <c r="V36" s="620" t="s">
        <v>302</v>
      </c>
      <c r="W36" s="620" t="s">
        <v>302</v>
      </c>
      <c r="X36" s="982" t="s">
        <v>302</v>
      </c>
      <c r="Y36" s="982" t="s">
        <v>302</v>
      </c>
      <c r="Z36" s="982" t="s">
        <v>302</v>
      </c>
      <c r="AA36" s="982" t="s">
        <v>302</v>
      </c>
      <c r="AB36" s="982" t="s">
        <v>302</v>
      </c>
    </row>
    <row r="37" spans="1:28">
      <c r="A37" s="1187" t="s">
        <v>1071</v>
      </c>
      <c r="B37" s="981" t="s">
        <v>302</v>
      </c>
      <c r="C37" s="620" t="s">
        <v>302</v>
      </c>
      <c r="D37" s="620" t="s">
        <v>302</v>
      </c>
      <c r="E37" s="620" t="s">
        <v>302</v>
      </c>
      <c r="F37" s="620" t="s">
        <v>302</v>
      </c>
      <c r="G37" s="982" t="s">
        <v>302</v>
      </c>
      <c r="H37" s="982" t="s">
        <v>302</v>
      </c>
      <c r="I37" s="982" t="s">
        <v>302</v>
      </c>
      <c r="J37" s="620" t="s">
        <v>302</v>
      </c>
      <c r="K37" s="620" t="s">
        <v>302</v>
      </c>
      <c r="L37" s="620" t="s">
        <v>302</v>
      </c>
      <c r="M37" s="620" t="s">
        <v>302</v>
      </c>
      <c r="N37" s="620" t="s">
        <v>302</v>
      </c>
      <c r="O37" s="620" t="s">
        <v>302</v>
      </c>
      <c r="P37" s="620" t="s">
        <v>302</v>
      </c>
      <c r="Q37" s="620" t="s">
        <v>302</v>
      </c>
      <c r="R37" s="620" t="s">
        <v>302</v>
      </c>
      <c r="S37" s="620" t="s">
        <v>302</v>
      </c>
      <c r="T37" s="620" t="s">
        <v>302</v>
      </c>
      <c r="U37" s="620" t="s">
        <v>302</v>
      </c>
      <c r="V37" s="620" t="s">
        <v>302</v>
      </c>
      <c r="W37" s="620" t="s">
        <v>302</v>
      </c>
      <c r="X37" s="982" t="s">
        <v>302</v>
      </c>
      <c r="Y37" s="982" t="s">
        <v>302</v>
      </c>
      <c r="Z37" s="982" t="s">
        <v>302</v>
      </c>
      <c r="AA37" s="982" t="s">
        <v>302</v>
      </c>
      <c r="AB37" s="982" t="s">
        <v>302</v>
      </c>
    </row>
    <row r="38" spans="1:28">
      <c r="A38" s="1189" t="s">
        <v>757</v>
      </c>
      <c r="B38" s="739" t="s">
        <v>302</v>
      </c>
      <c r="C38" s="620" t="s">
        <v>302</v>
      </c>
      <c r="D38" s="620" t="s">
        <v>302</v>
      </c>
      <c r="E38" s="620" t="s">
        <v>302</v>
      </c>
      <c r="F38" s="620" t="s">
        <v>302</v>
      </c>
      <c r="G38" s="620" t="s">
        <v>302</v>
      </c>
      <c r="H38" s="620" t="s">
        <v>302</v>
      </c>
      <c r="I38" s="620" t="s">
        <v>302</v>
      </c>
      <c r="J38" s="620" t="s">
        <v>302</v>
      </c>
      <c r="K38" s="620" t="s">
        <v>302</v>
      </c>
      <c r="L38" s="620" t="s">
        <v>302</v>
      </c>
      <c r="M38" s="620" t="s">
        <v>302</v>
      </c>
      <c r="N38" s="620" t="s">
        <v>302</v>
      </c>
      <c r="O38" s="620" t="s">
        <v>302</v>
      </c>
      <c r="P38" s="620" t="s">
        <v>302</v>
      </c>
      <c r="Q38" s="620" t="s">
        <v>302</v>
      </c>
      <c r="R38" s="620" t="s">
        <v>302</v>
      </c>
      <c r="S38" s="620" t="s">
        <v>302</v>
      </c>
      <c r="T38" s="620" t="s">
        <v>302</v>
      </c>
      <c r="U38" s="620" t="s">
        <v>302</v>
      </c>
      <c r="V38" s="620" t="s">
        <v>302</v>
      </c>
      <c r="W38" s="620" t="s">
        <v>302</v>
      </c>
      <c r="X38" s="982" t="s">
        <v>302</v>
      </c>
      <c r="Y38" s="982" t="s">
        <v>302</v>
      </c>
      <c r="Z38" s="982" t="s">
        <v>302</v>
      </c>
      <c r="AA38" s="982" t="s">
        <v>302</v>
      </c>
      <c r="AB38" s="982" t="s">
        <v>302</v>
      </c>
    </row>
    <row r="39" spans="1:28">
      <c r="A39" s="1196" t="s">
        <v>758</v>
      </c>
      <c r="B39" s="739" t="s">
        <v>302</v>
      </c>
      <c r="C39" s="620" t="s">
        <v>302</v>
      </c>
      <c r="D39" s="620" t="s">
        <v>302</v>
      </c>
      <c r="E39" s="620" t="s">
        <v>302</v>
      </c>
      <c r="F39" s="620" t="s">
        <v>302</v>
      </c>
      <c r="G39" s="620" t="s">
        <v>302</v>
      </c>
      <c r="H39" s="620" t="s">
        <v>302</v>
      </c>
      <c r="I39" s="620" t="s">
        <v>302</v>
      </c>
      <c r="J39" s="620" t="s">
        <v>302</v>
      </c>
      <c r="K39" s="620" t="s">
        <v>302</v>
      </c>
      <c r="L39" s="620" t="s">
        <v>302</v>
      </c>
      <c r="M39" s="620" t="s">
        <v>302</v>
      </c>
      <c r="N39" s="620" t="s">
        <v>302</v>
      </c>
      <c r="O39" s="620" t="s">
        <v>302</v>
      </c>
      <c r="P39" s="620" t="s">
        <v>302</v>
      </c>
      <c r="Q39" s="620" t="s">
        <v>302</v>
      </c>
      <c r="R39" s="620" t="s">
        <v>302</v>
      </c>
      <c r="S39" s="620" t="s">
        <v>302</v>
      </c>
      <c r="T39" s="620" t="s">
        <v>302</v>
      </c>
      <c r="U39" s="620" t="s">
        <v>302</v>
      </c>
      <c r="V39" s="620" t="s">
        <v>302</v>
      </c>
      <c r="W39" s="620" t="s">
        <v>302</v>
      </c>
      <c r="X39" s="982" t="s">
        <v>302</v>
      </c>
      <c r="Y39" s="982" t="s">
        <v>302</v>
      </c>
      <c r="Z39" s="982" t="s">
        <v>302</v>
      </c>
      <c r="AA39" s="982" t="s">
        <v>302</v>
      </c>
      <c r="AB39" s="982" t="s">
        <v>302</v>
      </c>
    </row>
    <row r="40" spans="1:28" ht="14.5">
      <c r="A40" s="1196" t="s">
        <v>1445</v>
      </c>
      <c r="B40" s="739" t="s">
        <v>302</v>
      </c>
      <c r="C40" s="620" t="s">
        <v>302</v>
      </c>
      <c r="D40" s="620" t="s">
        <v>302</v>
      </c>
      <c r="E40" s="620" t="s">
        <v>302</v>
      </c>
      <c r="F40" s="620" t="s">
        <v>302</v>
      </c>
      <c r="G40" s="620" t="s">
        <v>302</v>
      </c>
      <c r="H40" s="620" t="s">
        <v>302</v>
      </c>
      <c r="I40" s="620" t="s">
        <v>302</v>
      </c>
      <c r="J40" s="620" t="s">
        <v>302</v>
      </c>
      <c r="K40" s="620" t="s">
        <v>302</v>
      </c>
      <c r="L40" s="620" t="s">
        <v>302</v>
      </c>
      <c r="M40" s="620" t="s">
        <v>302</v>
      </c>
      <c r="N40" s="620" t="s">
        <v>302</v>
      </c>
      <c r="O40" s="620" t="s">
        <v>302</v>
      </c>
      <c r="P40" s="620" t="s">
        <v>302</v>
      </c>
      <c r="Q40" s="620" t="s">
        <v>302</v>
      </c>
      <c r="R40" s="620" t="s">
        <v>302</v>
      </c>
      <c r="S40" s="620" t="s">
        <v>302</v>
      </c>
      <c r="T40" s="620" t="s">
        <v>302</v>
      </c>
      <c r="U40" s="620" t="s">
        <v>302</v>
      </c>
      <c r="V40" s="620" t="s">
        <v>302</v>
      </c>
      <c r="W40" s="620" t="s">
        <v>302</v>
      </c>
      <c r="X40" s="982" t="s">
        <v>302</v>
      </c>
      <c r="Y40" s="982" t="s">
        <v>302</v>
      </c>
      <c r="Z40" s="982" t="s">
        <v>302</v>
      </c>
      <c r="AA40" s="982" t="s">
        <v>302</v>
      </c>
      <c r="AB40" s="982" t="s">
        <v>302</v>
      </c>
    </row>
    <row r="41" spans="1:28">
      <c r="A41" s="1189" t="s">
        <v>759</v>
      </c>
      <c r="B41" s="739" t="s">
        <v>302</v>
      </c>
      <c r="C41" s="620" t="s">
        <v>302</v>
      </c>
      <c r="D41" s="620" t="s">
        <v>302</v>
      </c>
      <c r="E41" s="620" t="s">
        <v>302</v>
      </c>
      <c r="F41" s="620" t="s">
        <v>302</v>
      </c>
      <c r="G41" s="620" t="s">
        <v>302</v>
      </c>
      <c r="H41" s="620" t="s">
        <v>302</v>
      </c>
      <c r="I41" s="620" t="s">
        <v>302</v>
      </c>
      <c r="J41" s="620" t="s">
        <v>302</v>
      </c>
      <c r="K41" s="620" t="s">
        <v>302</v>
      </c>
      <c r="L41" s="620" t="s">
        <v>302</v>
      </c>
      <c r="M41" s="620" t="s">
        <v>302</v>
      </c>
      <c r="N41" s="620" t="s">
        <v>302</v>
      </c>
      <c r="O41" s="620" t="s">
        <v>302</v>
      </c>
      <c r="P41" s="620" t="s">
        <v>302</v>
      </c>
      <c r="Q41" s="620" t="s">
        <v>302</v>
      </c>
      <c r="R41" s="620" t="s">
        <v>302</v>
      </c>
      <c r="S41" s="620" t="s">
        <v>302</v>
      </c>
      <c r="T41" s="620" t="s">
        <v>302</v>
      </c>
      <c r="U41" s="620" t="s">
        <v>302</v>
      </c>
      <c r="V41" s="620" t="s">
        <v>302</v>
      </c>
      <c r="W41" s="620" t="s">
        <v>302</v>
      </c>
      <c r="X41" s="982" t="s">
        <v>302</v>
      </c>
      <c r="Y41" s="982" t="s">
        <v>302</v>
      </c>
      <c r="Z41" s="982" t="s">
        <v>302</v>
      </c>
      <c r="AA41" s="982" t="s">
        <v>302</v>
      </c>
      <c r="AB41" s="982" t="s">
        <v>302</v>
      </c>
    </row>
    <row r="42" spans="1:28">
      <c r="A42" s="1189" t="s">
        <v>760</v>
      </c>
      <c r="B42" s="739" t="s">
        <v>302</v>
      </c>
      <c r="C42" s="620" t="s">
        <v>302</v>
      </c>
      <c r="D42" s="620" t="s">
        <v>302</v>
      </c>
      <c r="E42" s="620" t="s">
        <v>302</v>
      </c>
      <c r="F42" s="620" t="s">
        <v>302</v>
      </c>
      <c r="G42" s="620" t="s">
        <v>302</v>
      </c>
      <c r="H42" s="620" t="s">
        <v>302</v>
      </c>
      <c r="I42" s="620" t="s">
        <v>302</v>
      </c>
      <c r="J42" s="620" t="s">
        <v>302</v>
      </c>
      <c r="K42" s="620" t="s">
        <v>302</v>
      </c>
      <c r="L42" s="620" t="s">
        <v>302</v>
      </c>
      <c r="M42" s="620" t="s">
        <v>302</v>
      </c>
      <c r="N42" s="620" t="s">
        <v>302</v>
      </c>
      <c r="O42" s="620" t="s">
        <v>302</v>
      </c>
      <c r="P42" s="620" t="s">
        <v>302</v>
      </c>
      <c r="Q42" s="620" t="s">
        <v>302</v>
      </c>
      <c r="R42" s="620" t="s">
        <v>302</v>
      </c>
      <c r="S42" s="620" t="s">
        <v>302</v>
      </c>
      <c r="T42" s="620" t="s">
        <v>302</v>
      </c>
      <c r="U42" s="620" t="s">
        <v>302</v>
      </c>
      <c r="V42" s="620" t="s">
        <v>302</v>
      </c>
      <c r="W42" s="620" t="s">
        <v>302</v>
      </c>
      <c r="X42" s="982" t="s">
        <v>302</v>
      </c>
      <c r="Y42" s="982" t="s">
        <v>302</v>
      </c>
      <c r="Z42" s="982" t="s">
        <v>302</v>
      </c>
      <c r="AA42" s="982" t="s">
        <v>302</v>
      </c>
      <c r="AB42" s="982" t="s">
        <v>302</v>
      </c>
    </row>
    <row r="43" spans="1:28">
      <c r="A43" s="1189" t="s">
        <v>761</v>
      </c>
      <c r="B43" s="739" t="s">
        <v>302</v>
      </c>
      <c r="C43" s="620" t="s">
        <v>302</v>
      </c>
      <c r="D43" s="620" t="s">
        <v>302</v>
      </c>
      <c r="E43" s="620" t="s">
        <v>302</v>
      </c>
      <c r="F43" s="620" t="s">
        <v>302</v>
      </c>
      <c r="G43" s="620" t="s">
        <v>302</v>
      </c>
      <c r="H43" s="620" t="s">
        <v>302</v>
      </c>
      <c r="I43" s="620" t="s">
        <v>302</v>
      </c>
      <c r="J43" s="620" t="s">
        <v>302</v>
      </c>
      <c r="K43" s="620" t="s">
        <v>302</v>
      </c>
      <c r="L43" s="620" t="s">
        <v>302</v>
      </c>
      <c r="M43" s="620" t="s">
        <v>302</v>
      </c>
      <c r="N43" s="620" t="s">
        <v>302</v>
      </c>
      <c r="O43" s="620" t="s">
        <v>302</v>
      </c>
      <c r="P43" s="620" t="s">
        <v>302</v>
      </c>
      <c r="Q43" s="620" t="s">
        <v>302</v>
      </c>
      <c r="R43" s="620" t="s">
        <v>302</v>
      </c>
      <c r="S43" s="620" t="s">
        <v>302</v>
      </c>
      <c r="T43" s="620" t="s">
        <v>302</v>
      </c>
      <c r="U43" s="620" t="s">
        <v>302</v>
      </c>
      <c r="V43" s="620" t="s">
        <v>302</v>
      </c>
      <c r="W43" s="620" t="s">
        <v>302</v>
      </c>
      <c r="X43" s="982" t="s">
        <v>302</v>
      </c>
      <c r="Y43" s="982" t="s">
        <v>302</v>
      </c>
      <c r="Z43" s="982" t="s">
        <v>302</v>
      </c>
      <c r="AA43" s="982" t="s">
        <v>302</v>
      </c>
      <c r="AB43" s="982" t="s">
        <v>302</v>
      </c>
    </row>
    <row r="44" spans="1:28">
      <c r="A44" s="1196" t="s">
        <v>762</v>
      </c>
      <c r="B44" s="739" t="s">
        <v>302</v>
      </c>
      <c r="C44" s="620" t="s">
        <v>302</v>
      </c>
      <c r="D44" s="620" t="s">
        <v>302</v>
      </c>
      <c r="E44" s="620" t="s">
        <v>302</v>
      </c>
      <c r="F44" s="620" t="s">
        <v>302</v>
      </c>
      <c r="G44" s="620" t="s">
        <v>302</v>
      </c>
      <c r="H44" s="620" t="s">
        <v>302</v>
      </c>
      <c r="I44" s="620" t="s">
        <v>302</v>
      </c>
      <c r="J44" s="620" t="s">
        <v>302</v>
      </c>
      <c r="K44" s="620" t="s">
        <v>302</v>
      </c>
      <c r="L44" s="620" t="s">
        <v>302</v>
      </c>
      <c r="M44" s="620" t="s">
        <v>302</v>
      </c>
      <c r="N44" s="620" t="s">
        <v>302</v>
      </c>
      <c r="O44" s="620" t="s">
        <v>302</v>
      </c>
      <c r="P44" s="620" t="s">
        <v>302</v>
      </c>
      <c r="Q44" s="620" t="s">
        <v>302</v>
      </c>
      <c r="R44" s="620" t="s">
        <v>302</v>
      </c>
      <c r="S44" s="620" t="s">
        <v>302</v>
      </c>
      <c r="T44" s="620" t="s">
        <v>302</v>
      </c>
      <c r="U44" s="620" t="s">
        <v>302</v>
      </c>
      <c r="V44" s="620" t="s">
        <v>302</v>
      </c>
      <c r="W44" s="620" t="s">
        <v>302</v>
      </c>
      <c r="X44" s="982" t="s">
        <v>302</v>
      </c>
      <c r="Y44" s="982" t="s">
        <v>302</v>
      </c>
      <c r="Z44" s="982" t="s">
        <v>302</v>
      </c>
      <c r="AA44" s="982" t="s">
        <v>302</v>
      </c>
      <c r="AB44" s="982" t="s">
        <v>302</v>
      </c>
    </row>
    <row r="45" spans="1:28" ht="14.5">
      <c r="A45" s="1196" t="s">
        <v>1446</v>
      </c>
      <c r="B45" s="739" t="s">
        <v>302</v>
      </c>
      <c r="C45" s="620" t="s">
        <v>302</v>
      </c>
      <c r="D45" s="620" t="s">
        <v>302</v>
      </c>
      <c r="E45" s="620" t="s">
        <v>302</v>
      </c>
      <c r="F45" s="620" t="s">
        <v>302</v>
      </c>
      <c r="G45" s="620" t="s">
        <v>302</v>
      </c>
      <c r="H45" s="620" t="s">
        <v>302</v>
      </c>
      <c r="I45" s="620" t="s">
        <v>302</v>
      </c>
      <c r="J45" s="620" t="s">
        <v>302</v>
      </c>
      <c r="K45" s="620" t="s">
        <v>302</v>
      </c>
      <c r="L45" s="620" t="s">
        <v>302</v>
      </c>
      <c r="M45" s="620" t="s">
        <v>302</v>
      </c>
      <c r="N45" s="620" t="s">
        <v>302</v>
      </c>
      <c r="O45" s="620" t="s">
        <v>302</v>
      </c>
      <c r="P45" s="620" t="s">
        <v>302</v>
      </c>
      <c r="Q45" s="620" t="s">
        <v>302</v>
      </c>
      <c r="R45" s="620" t="s">
        <v>302</v>
      </c>
      <c r="S45" s="620" t="s">
        <v>302</v>
      </c>
      <c r="T45" s="620" t="s">
        <v>302</v>
      </c>
      <c r="U45" s="620" t="s">
        <v>302</v>
      </c>
      <c r="V45" s="620" t="s">
        <v>302</v>
      </c>
      <c r="W45" s="620" t="s">
        <v>302</v>
      </c>
      <c r="X45" s="982" t="s">
        <v>302</v>
      </c>
      <c r="Y45" s="982" t="s">
        <v>302</v>
      </c>
      <c r="Z45" s="982" t="s">
        <v>302</v>
      </c>
      <c r="AA45" s="982" t="s">
        <v>302</v>
      </c>
      <c r="AB45" s="982" t="s">
        <v>302</v>
      </c>
    </row>
    <row r="46" spans="1:28">
      <c r="A46" s="1189" t="s">
        <v>763</v>
      </c>
      <c r="B46" s="739" t="s">
        <v>302</v>
      </c>
      <c r="C46" s="620" t="s">
        <v>302</v>
      </c>
      <c r="D46" s="620" t="s">
        <v>302</v>
      </c>
      <c r="E46" s="620" t="s">
        <v>302</v>
      </c>
      <c r="F46" s="620" t="s">
        <v>302</v>
      </c>
      <c r="G46" s="620" t="s">
        <v>302</v>
      </c>
      <c r="H46" s="620" t="s">
        <v>302</v>
      </c>
      <c r="I46" s="620" t="s">
        <v>302</v>
      </c>
      <c r="J46" s="620" t="s">
        <v>302</v>
      </c>
      <c r="K46" s="620" t="s">
        <v>302</v>
      </c>
      <c r="L46" s="620" t="s">
        <v>302</v>
      </c>
      <c r="M46" s="620" t="s">
        <v>302</v>
      </c>
      <c r="N46" s="620" t="s">
        <v>302</v>
      </c>
      <c r="O46" s="620" t="s">
        <v>302</v>
      </c>
      <c r="P46" s="620" t="s">
        <v>302</v>
      </c>
      <c r="Q46" s="620" t="s">
        <v>302</v>
      </c>
      <c r="R46" s="620" t="s">
        <v>302</v>
      </c>
      <c r="S46" s="620" t="s">
        <v>302</v>
      </c>
      <c r="T46" s="620" t="s">
        <v>302</v>
      </c>
      <c r="U46" s="620" t="s">
        <v>302</v>
      </c>
      <c r="V46" s="620" t="s">
        <v>302</v>
      </c>
      <c r="W46" s="620" t="s">
        <v>302</v>
      </c>
      <c r="X46" s="982" t="s">
        <v>302</v>
      </c>
      <c r="Y46" s="982" t="s">
        <v>302</v>
      </c>
      <c r="Z46" s="982" t="s">
        <v>302</v>
      </c>
      <c r="AA46" s="982" t="s">
        <v>302</v>
      </c>
      <c r="AB46" s="982" t="s">
        <v>302</v>
      </c>
    </row>
    <row r="47" spans="1:28" ht="25">
      <c r="A47" s="1190" t="s">
        <v>1447</v>
      </c>
      <c r="B47" s="739" t="s">
        <v>302</v>
      </c>
      <c r="C47" s="620" t="s">
        <v>302</v>
      </c>
      <c r="D47" s="620" t="s">
        <v>302</v>
      </c>
      <c r="E47" s="620" t="s">
        <v>302</v>
      </c>
      <c r="F47" s="620" t="s">
        <v>302</v>
      </c>
      <c r="G47" s="620" t="s">
        <v>302</v>
      </c>
      <c r="H47" s="620" t="s">
        <v>302</v>
      </c>
      <c r="I47" s="620" t="s">
        <v>302</v>
      </c>
      <c r="J47" s="620" t="s">
        <v>302</v>
      </c>
      <c r="K47" s="620" t="s">
        <v>302</v>
      </c>
      <c r="L47" s="620" t="s">
        <v>302</v>
      </c>
      <c r="M47" s="620" t="s">
        <v>302</v>
      </c>
      <c r="N47" s="620" t="s">
        <v>302</v>
      </c>
      <c r="O47" s="620" t="s">
        <v>302</v>
      </c>
      <c r="P47" s="620" t="s">
        <v>302</v>
      </c>
      <c r="Q47" s="620" t="s">
        <v>302</v>
      </c>
      <c r="R47" s="620" t="s">
        <v>302</v>
      </c>
      <c r="S47" s="620" t="s">
        <v>302</v>
      </c>
      <c r="T47" s="620" t="s">
        <v>302</v>
      </c>
      <c r="U47" s="620" t="s">
        <v>302</v>
      </c>
      <c r="V47" s="620" t="s">
        <v>302</v>
      </c>
      <c r="W47" s="620" t="s">
        <v>302</v>
      </c>
      <c r="X47" s="982" t="s">
        <v>302</v>
      </c>
      <c r="Y47" s="982" t="s">
        <v>302</v>
      </c>
      <c r="Z47" s="982" t="s">
        <v>302</v>
      </c>
      <c r="AA47" s="982" t="s">
        <v>302</v>
      </c>
      <c r="AB47" s="982" t="s">
        <v>302</v>
      </c>
    </row>
    <row r="48" spans="1:28">
      <c r="A48" s="1189" t="s">
        <v>764</v>
      </c>
      <c r="B48" s="739" t="s">
        <v>302</v>
      </c>
      <c r="C48" s="620" t="s">
        <v>302</v>
      </c>
      <c r="D48" s="620" t="s">
        <v>302</v>
      </c>
      <c r="E48" s="620" t="s">
        <v>302</v>
      </c>
      <c r="F48" s="620" t="s">
        <v>302</v>
      </c>
      <c r="G48" s="620" t="s">
        <v>302</v>
      </c>
      <c r="H48" s="620" t="s">
        <v>302</v>
      </c>
      <c r="I48" s="620" t="s">
        <v>302</v>
      </c>
      <c r="J48" s="620" t="s">
        <v>302</v>
      </c>
      <c r="K48" s="620" t="s">
        <v>302</v>
      </c>
      <c r="L48" s="620" t="s">
        <v>302</v>
      </c>
      <c r="M48" s="620" t="s">
        <v>302</v>
      </c>
      <c r="N48" s="620" t="s">
        <v>302</v>
      </c>
      <c r="O48" s="620" t="s">
        <v>302</v>
      </c>
      <c r="P48" s="620" t="s">
        <v>302</v>
      </c>
      <c r="Q48" s="620" t="s">
        <v>302</v>
      </c>
      <c r="R48" s="620" t="s">
        <v>302</v>
      </c>
      <c r="S48" s="620" t="s">
        <v>302</v>
      </c>
      <c r="T48" s="620" t="s">
        <v>302</v>
      </c>
      <c r="U48" s="620" t="s">
        <v>302</v>
      </c>
      <c r="V48" s="620" t="s">
        <v>302</v>
      </c>
      <c r="W48" s="620" t="s">
        <v>302</v>
      </c>
      <c r="X48" s="982" t="s">
        <v>302</v>
      </c>
      <c r="Y48" s="982" t="s">
        <v>302</v>
      </c>
      <c r="Z48" s="982" t="s">
        <v>302</v>
      </c>
      <c r="AA48" s="982" t="s">
        <v>302</v>
      </c>
      <c r="AB48" s="982" t="s">
        <v>302</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982" t="s">
        <v>302</v>
      </c>
      <c r="Y49" s="982" t="s">
        <v>302</v>
      </c>
      <c r="Z49" s="982" t="s">
        <v>302</v>
      </c>
      <c r="AA49" s="982" t="s">
        <v>302</v>
      </c>
      <c r="AB49" s="982" t="s">
        <v>302</v>
      </c>
    </row>
    <row r="50" spans="1:28">
      <c r="A50" s="1187" t="s">
        <v>765</v>
      </c>
      <c r="B50" s="739" t="s">
        <v>302</v>
      </c>
      <c r="C50" s="620" t="s">
        <v>302</v>
      </c>
      <c r="D50" s="620" t="s">
        <v>302</v>
      </c>
      <c r="E50" s="620" t="s">
        <v>302</v>
      </c>
      <c r="F50" s="620" t="s">
        <v>302</v>
      </c>
      <c r="G50" s="620" t="s">
        <v>302</v>
      </c>
      <c r="H50" s="620" t="s">
        <v>302</v>
      </c>
      <c r="I50" s="620" t="s">
        <v>302</v>
      </c>
      <c r="J50" s="620" t="s">
        <v>302</v>
      </c>
      <c r="K50" s="620" t="s">
        <v>302</v>
      </c>
      <c r="L50" s="620" t="s">
        <v>302</v>
      </c>
      <c r="M50" s="620" t="s">
        <v>302</v>
      </c>
      <c r="N50" s="620" t="s">
        <v>302</v>
      </c>
      <c r="O50" s="620" t="s">
        <v>302</v>
      </c>
      <c r="P50" s="620" t="s">
        <v>302</v>
      </c>
      <c r="Q50" s="620" t="s">
        <v>302</v>
      </c>
      <c r="R50" s="620" t="s">
        <v>302</v>
      </c>
      <c r="S50" s="620" t="s">
        <v>302</v>
      </c>
      <c r="T50" s="620" t="s">
        <v>302</v>
      </c>
      <c r="U50" s="620" t="s">
        <v>302</v>
      </c>
      <c r="V50" s="620" t="s">
        <v>302</v>
      </c>
      <c r="W50" s="620" t="s">
        <v>302</v>
      </c>
      <c r="X50" s="982" t="s">
        <v>302</v>
      </c>
      <c r="Y50" s="982" t="s">
        <v>302</v>
      </c>
      <c r="Z50" s="982" t="s">
        <v>302</v>
      </c>
      <c r="AA50" s="982" t="s">
        <v>302</v>
      </c>
      <c r="AB50" s="982" t="s">
        <v>302</v>
      </c>
    </row>
    <row r="51" spans="1:28">
      <c r="A51" s="1189" t="s">
        <v>766</v>
      </c>
      <c r="B51" s="739" t="s">
        <v>302</v>
      </c>
      <c r="C51" s="620" t="s">
        <v>302</v>
      </c>
      <c r="D51" s="620" t="s">
        <v>302</v>
      </c>
      <c r="E51" s="620" t="s">
        <v>302</v>
      </c>
      <c r="F51" s="620" t="s">
        <v>302</v>
      </c>
      <c r="G51" s="620" t="s">
        <v>302</v>
      </c>
      <c r="H51" s="620" t="s">
        <v>302</v>
      </c>
      <c r="I51" s="620" t="s">
        <v>302</v>
      </c>
      <c r="J51" s="620" t="s">
        <v>302</v>
      </c>
      <c r="K51" s="620" t="s">
        <v>302</v>
      </c>
      <c r="L51" s="620" t="s">
        <v>302</v>
      </c>
      <c r="M51" s="620" t="s">
        <v>302</v>
      </c>
      <c r="N51" s="620" t="s">
        <v>302</v>
      </c>
      <c r="O51" s="620" t="s">
        <v>302</v>
      </c>
      <c r="P51" s="620" t="s">
        <v>302</v>
      </c>
      <c r="Q51" s="620" t="s">
        <v>302</v>
      </c>
      <c r="R51" s="620" t="s">
        <v>302</v>
      </c>
      <c r="S51" s="620" t="s">
        <v>302</v>
      </c>
      <c r="T51" s="620" t="s">
        <v>302</v>
      </c>
      <c r="U51" s="620" t="s">
        <v>302</v>
      </c>
      <c r="V51" s="620" t="s">
        <v>302</v>
      </c>
      <c r="W51" s="620" t="s">
        <v>302</v>
      </c>
      <c r="X51" s="982" t="s">
        <v>302</v>
      </c>
      <c r="Y51" s="982" t="s">
        <v>302</v>
      </c>
      <c r="Z51" s="982" t="s">
        <v>302</v>
      </c>
      <c r="AA51" s="982" t="s">
        <v>302</v>
      </c>
      <c r="AB51" s="982" t="s">
        <v>302</v>
      </c>
    </row>
    <row r="52" spans="1:28">
      <c r="A52" s="1189" t="s">
        <v>767</v>
      </c>
      <c r="B52" s="739" t="s">
        <v>302</v>
      </c>
      <c r="C52" s="620" t="s">
        <v>302</v>
      </c>
      <c r="D52" s="620" t="s">
        <v>302</v>
      </c>
      <c r="E52" s="620" t="s">
        <v>302</v>
      </c>
      <c r="F52" s="620" t="s">
        <v>302</v>
      </c>
      <c r="G52" s="620" t="s">
        <v>302</v>
      </c>
      <c r="H52" s="620" t="s">
        <v>302</v>
      </c>
      <c r="I52" s="620" t="s">
        <v>302</v>
      </c>
      <c r="J52" s="620" t="s">
        <v>302</v>
      </c>
      <c r="K52" s="620" t="s">
        <v>302</v>
      </c>
      <c r="L52" s="620" t="s">
        <v>302</v>
      </c>
      <c r="M52" s="620" t="s">
        <v>302</v>
      </c>
      <c r="N52" s="620" t="s">
        <v>302</v>
      </c>
      <c r="O52" s="620" t="s">
        <v>302</v>
      </c>
      <c r="P52" s="620" t="s">
        <v>302</v>
      </c>
      <c r="Q52" s="620" t="s">
        <v>302</v>
      </c>
      <c r="R52" s="620" t="s">
        <v>302</v>
      </c>
      <c r="S52" s="620" t="s">
        <v>302</v>
      </c>
      <c r="T52" s="620" t="s">
        <v>302</v>
      </c>
      <c r="U52" s="620" t="s">
        <v>302</v>
      </c>
      <c r="V52" s="620" t="s">
        <v>302</v>
      </c>
      <c r="W52" s="620" t="s">
        <v>302</v>
      </c>
      <c r="X52" s="982" t="s">
        <v>302</v>
      </c>
      <c r="Y52" s="982" t="s">
        <v>302</v>
      </c>
      <c r="Z52" s="982" t="s">
        <v>302</v>
      </c>
      <c r="AA52" s="982" t="s">
        <v>302</v>
      </c>
      <c r="AB52" s="982" t="s">
        <v>302</v>
      </c>
    </row>
    <row r="53" spans="1:28">
      <c r="A53" s="1187" t="s">
        <v>768</v>
      </c>
      <c r="B53" s="739" t="s">
        <v>302</v>
      </c>
      <c r="C53" s="620" t="s">
        <v>302</v>
      </c>
      <c r="D53" s="620" t="s">
        <v>302</v>
      </c>
      <c r="E53" s="620" t="s">
        <v>302</v>
      </c>
      <c r="F53" s="620" t="s">
        <v>302</v>
      </c>
      <c r="G53" s="620" t="s">
        <v>302</v>
      </c>
      <c r="H53" s="620" t="s">
        <v>302</v>
      </c>
      <c r="I53" s="620" t="s">
        <v>302</v>
      </c>
      <c r="J53" s="620" t="s">
        <v>302</v>
      </c>
      <c r="K53" s="620" t="s">
        <v>302</v>
      </c>
      <c r="L53" s="620" t="s">
        <v>302</v>
      </c>
      <c r="M53" s="620" t="s">
        <v>302</v>
      </c>
      <c r="N53" s="620" t="s">
        <v>302</v>
      </c>
      <c r="O53" s="620" t="s">
        <v>302</v>
      </c>
      <c r="P53" s="620" t="s">
        <v>302</v>
      </c>
      <c r="Q53" s="620" t="s">
        <v>302</v>
      </c>
      <c r="R53" s="620" t="s">
        <v>302</v>
      </c>
      <c r="S53" s="620" t="s">
        <v>302</v>
      </c>
      <c r="T53" s="620" t="s">
        <v>302</v>
      </c>
      <c r="U53" s="620" t="s">
        <v>302</v>
      </c>
      <c r="V53" s="620" t="s">
        <v>302</v>
      </c>
      <c r="W53" s="620" t="s">
        <v>302</v>
      </c>
      <c r="X53" s="982" t="s">
        <v>302</v>
      </c>
      <c r="Y53" s="982" t="s">
        <v>302</v>
      </c>
      <c r="Z53" s="982" t="s">
        <v>302</v>
      </c>
      <c r="AA53" s="982" t="s">
        <v>302</v>
      </c>
      <c r="AB53" s="982" t="s">
        <v>302</v>
      </c>
    </row>
    <row r="54" spans="1:28">
      <c r="A54" s="1189" t="s">
        <v>769</v>
      </c>
      <c r="B54" s="739" t="s">
        <v>302</v>
      </c>
      <c r="C54" s="620" t="s">
        <v>302</v>
      </c>
      <c r="D54" s="620" t="s">
        <v>302</v>
      </c>
      <c r="E54" s="620" t="s">
        <v>302</v>
      </c>
      <c r="F54" s="620" t="s">
        <v>302</v>
      </c>
      <c r="G54" s="620" t="s">
        <v>302</v>
      </c>
      <c r="H54" s="620" t="s">
        <v>302</v>
      </c>
      <c r="I54" s="620" t="s">
        <v>302</v>
      </c>
      <c r="J54" s="620" t="s">
        <v>302</v>
      </c>
      <c r="K54" s="620" t="s">
        <v>302</v>
      </c>
      <c r="L54" s="620" t="s">
        <v>302</v>
      </c>
      <c r="M54" s="620" t="s">
        <v>302</v>
      </c>
      <c r="N54" s="620" t="s">
        <v>302</v>
      </c>
      <c r="O54" s="620" t="s">
        <v>302</v>
      </c>
      <c r="P54" s="620" t="s">
        <v>302</v>
      </c>
      <c r="Q54" s="620" t="s">
        <v>302</v>
      </c>
      <c r="R54" s="620" t="s">
        <v>302</v>
      </c>
      <c r="S54" s="620" t="s">
        <v>302</v>
      </c>
      <c r="T54" s="620" t="s">
        <v>302</v>
      </c>
      <c r="U54" s="620" t="s">
        <v>302</v>
      </c>
      <c r="V54" s="620" t="s">
        <v>302</v>
      </c>
      <c r="W54" s="620" t="s">
        <v>302</v>
      </c>
      <c r="X54" s="982" t="s">
        <v>302</v>
      </c>
      <c r="Y54" s="982" t="s">
        <v>302</v>
      </c>
      <c r="Z54" s="982" t="s">
        <v>302</v>
      </c>
      <c r="AA54" s="982" t="s">
        <v>302</v>
      </c>
      <c r="AB54" s="982" t="s">
        <v>302</v>
      </c>
    </row>
    <row r="55" spans="1:28">
      <c r="A55" s="1189" t="s">
        <v>1448</v>
      </c>
      <c r="B55" s="739" t="s">
        <v>302</v>
      </c>
      <c r="C55" s="620" t="s">
        <v>302</v>
      </c>
      <c r="D55" s="620" t="s">
        <v>302</v>
      </c>
      <c r="E55" s="620" t="s">
        <v>302</v>
      </c>
      <c r="F55" s="620" t="s">
        <v>302</v>
      </c>
      <c r="G55" s="620" t="s">
        <v>302</v>
      </c>
      <c r="H55" s="620" t="s">
        <v>302</v>
      </c>
      <c r="I55" s="620" t="s">
        <v>302</v>
      </c>
      <c r="J55" s="620" t="s">
        <v>302</v>
      </c>
      <c r="K55" s="620" t="s">
        <v>302</v>
      </c>
      <c r="L55" s="620" t="s">
        <v>302</v>
      </c>
      <c r="M55" s="620" t="s">
        <v>302</v>
      </c>
      <c r="N55" s="620" t="s">
        <v>302</v>
      </c>
      <c r="O55" s="620" t="s">
        <v>302</v>
      </c>
      <c r="P55" s="620" t="s">
        <v>302</v>
      </c>
      <c r="Q55" s="620" t="s">
        <v>302</v>
      </c>
      <c r="R55" s="620" t="s">
        <v>302</v>
      </c>
      <c r="S55" s="620" t="s">
        <v>302</v>
      </c>
      <c r="T55" s="620" t="s">
        <v>302</v>
      </c>
      <c r="U55" s="620" t="s">
        <v>302</v>
      </c>
      <c r="V55" s="620" t="s">
        <v>302</v>
      </c>
      <c r="W55" s="620" t="s">
        <v>302</v>
      </c>
      <c r="X55" s="982" t="s">
        <v>302</v>
      </c>
      <c r="Y55" s="982" t="s">
        <v>302</v>
      </c>
      <c r="Z55" s="982" t="s">
        <v>302</v>
      </c>
      <c r="AA55" s="982" t="s">
        <v>302</v>
      </c>
      <c r="AB55" s="982" t="s">
        <v>302</v>
      </c>
    </row>
    <row r="56" spans="1:28">
      <c r="A56" s="1189" t="s">
        <v>770</v>
      </c>
      <c r="B56" s="739" t="s">
        <v>302</v>
      </c>
      <c r="C56" s="620" t="s">
        <v>302</v>
      </c>
      <c r="D56" s="620" t="s">
        <v>302</v>
      </c>
      <c r="E56" s="620" t="s">
        <v>302</v>
      </c>
      <c r="F56" s="620" t="s">
        <v>302</v>
      </c>
      <c r="G56" s="620" t="s">
        <v>302</v>
      </c>
      <c r="H56" s="620" t="s">
        <v>302</v>
      </c>
      <c r="I56" s="620" t="s">
        <v>302</v>
      </c>
      <c r="J56" s="620" t="s">
        <v>302</v>
      </c>
      <c r="K56" s="620" t="s">
        <v>302</v>
      </c>
      <c r="L56" s="620" t="s">
        <v>302</v>
      </c>
      <c r="M56" s="620" t="s">
        <v>302</v>
      </c>
      <c r="N56" s="620" t="s">
        <v>302</v>
      </c>
      <c r="O56" s="620" t="s">
        <v>302</v>
      </c>
      <c r="P56" s="620" t="s">
        <v>302</v>
      </c>
      <c r="Q56" s="620" t="s">
        <v>302</v>
      </c>
      <c r="R56" s="620" t="s">
        <v>302</v>
      </c>
      <c r="S56" s="620" t="s">
        <v>302</v>
      </c>
      <c r="T56" s="620" t="s">
        <v>302</v>
      </c>
      <c r="U56" s="620" t="s">
        <v>302</v>
      </c>
      <c r="V56" s="620" t="s">
        <v>302</v>
      </c>
      <c r="W56" s="620" t="s">
        <v>302</v>
      </c>
      <c r="X56" s="982" t="s">
        <v>302</v>
      </c>
      <c r="Y56" s="982" t="s">
        <v>302</v>
      </c>
      <c r="Z56" s="982" t="s">
        <v>302</v>
      </c>
      <c r="AA56" s="982" t="s">
        <v>302</v>
      </c>
      <c r="AB56" s="982" t="s">
        <v>302</v>
      </c>
    </row>
    <row r="57" spans="1:28" s="473" customFormat="1">
      <c r="A57" s="1185" t="s">
        <v>1073</v>
      </c>
      <c r="B57" s="739">
        <v>18374.748600000003</v>
      </c>
      <c r="C57" s="620">
        <v>18607.838299999999</v>
      </c>
      <c r="D57" s="620">
        <v>20094.748100000001</v>
      </c>
      <c r="E57" s="620">
        <v>19295.216899999999</v>
      </c>
      <c r="F57" s="620" t="s">
        <v>302</v>
      </c>
      <c r="G57" s="620" t="s">
        <v>302</v>
      </c>
      <c r="H57" s="620" t="s">
        <v>302</v>
      </c>
      <c r="I57" s="620" t="s">
        <v>302</v>
      </c>
      <c r="J57" s="620" t="s">
        <v>302</v>
      </c>
      <c r="K57" s="620">
        <v>17723.182699999998</v>
      </c>
      <c r="L57" s="620">
        <v>17581.635699999999</v>
      </c>
      <c r="M57" s="620">
        <v>17125.424299999999</v>
      </c>
      <c r="N57" s="620">
        <v>17447.934399999998</v>
      </c>
      <c r="O57" s="620">
        <v>16724.3907</v>
      </c>
      <c r="P57" s="620">
        <v>16593.7533</v>
      </c>
      <c r="Q57" s="620">
        <v>16544.719400000002</v>
      </c>
      <c r="R57" s="620">
        <v>17060.234199999999</v>
      </c>
      <c r="S57" s="620">
        <v>16231.4292</v>
      </c>
      <c r="T57" s="620">
        <v>16127.9951</v>
      </c>
      <c r="U57" s="620">
        <v>15633.214800000002</v>
      </c>
      <c r="V57" s="620">
        <v>16761.212</v>
      </c>
      <c r="W57" s="620">
        <v>19766.949299999997</v>
      </c>
      <c r="X57" s="982">
        <v>20267.930400000001</v>
      </c>
      <c r="Y57" s="982">
        <v>20821.734199999999</v>
      </c>
      <c r="Z57" s="982">
        <v>21647.236700000001</v>
      </c>
      <c r="AA57" s="982">
        <v>20177.450099999998</v>
      </c>
      <c r="AB57" s="982" t="s">
        <v>304</v>
      </c>
    </row>
    <row r="58" spans="1:28" s="473" customFormat="1">
      <c r="A58" s="1186" t="s">
        <v>1074</v>
      </c>
      <c r="B58" s="739">
        <v>18374.748600000003</v>
      </c>
      <c r="C58" s="620">
        <v>18607.838299999999</v>
      </c>
      <c r="D58" s="620">
        <v>20094.748100000001</v>
      </c>
      <c r="E58" s="620">
        <v>19295.216899999999</v>
      </c>
      <c r="F58" s="620" t="s">
        <v>302</v>
      </c>
      <c r="G58" s="620" t="s">
        <v>302</v>
      </c>
      <c r="H58" s="620" t="s">
        <v>302</v>
      </c>
      <c r="I58" s="620" t="s">
        <v>302</v>
      </c>
      <c r="J58" s="620" t="s">
        <v>302</v>
      </c>
      <c r="K58" s="620">
        <v>17723.182699999998</v>
      </c>
      <c r="L58" s="620">
        <v>17581.635699999999</v>
      </c>
      <c r="M58" s="620">
        <v>17125.424299999999</v>
      </c>
      <c r="N58" s="620">
        <v>17447.934399999998</v>
      </c>
      <c r="O58" s="620">
        <v>16724.3907</v>
      </c>
      <c r="P58" s="620">
        <v>16593.7533</v>
      </c>
      <c r="Q58" s="620">
        <v>16544.719400000002</v>
      </c>
      <c r="R58" s="620">
        <v>17060.234199999999</v>
      </c>
      <c r="S58" s="620">
        <v>16231.4292</v>
      </c>
      <c r="T58" s="620">
        <v>16127.9951</v>
      </c>
      <c r="U58" s="620">
        <v>15633.214800000002</v>
      </c>
      <c r="V58" s="620">
        <v>16761.212</v>
      </c>
      <c r="W58" s="620">
        <v>19766.949299999997</v>
      </c>
      <c r="X58" s="982">
        <v>20267.930400000001</v>
      </c>
      <c r="Y58" s="982">
        <v>20821.734199999999</v>
      </c>
      <c r="Z58" s="982">
        <v>21647.236700000001</v>
      </c>
      <c r="AA58" s="982">
        <v>20177.450099999998</v>
      </c>
      <c r="AB58" s="982" t="s">
        <v>304</v>
      </c>
    </row>
    <row r="59" spans="1:28">
      <c r="A59" s="1191" t="s">
        <v>1075</v>
      </c>
      <c r="B59" s="739">
        <v>17911.248500000002</v>
      </c>
      <c r="C59" s="620">
        <v>18144.6054</v>
      </c>
      <c r="D59" s="620">
        <v>19633.1325</v>
      </c>
      <c r="E59" s="620">
        <v>18834.7343</v>
      </c>
      <c r="F59" s="620" t="s">
        <v>302</v>
      </c>
      <c r="G59" s="620" t="s">
        <v>302</v>
      </c>
      <c r="H59" s="620" t="s">
        <v>302</v>
      </c>
      <c r="I59" s="620" t="s">
        <v>302</v>
      </c>
      <c r="J59" s="620" t="s">
        <v>302</v>
      </c>
      <c r="K59" s="620">
        <v>17267.890599999999</v>
      </c>
      <c r="L59" s="620">
        <v>17126.648099999999</v>
      </c>
      <c r="M59" s="620">
        <v>16673.249400000001</v>
      </c>
      <c r="N59" s="620">
        <v>16994.4139</v>
      </c>
      <c r="O59" s="620">
        <v>16268.0844</v>
      </c>
      <c r="P59" s="620">
        <v>16136.359399999999</v>
      </c>
      <c r="Q59" s="620">
        <v>16088.4701</v>
      </c>
      <c r="R59" s="620">
        <v>16603.3197</v>
      </c>
      <c r="S59" s="620">
        <v>15772.447200000001</v>
      </c>
      <c r="T59" s="620">
        <v>15665.2608</v>
      </c>
      <c r="U59" s="620">
        <v>15165.407800000001</v>
      </c>
      <c r="V59" s="620">
        <v>16290.053400000001</v>
      </c>
      <c r="W59" s="620">
        <v>19290.782899999998</v>
      </c>
      <c r="X59" s="982">
        <v>19785.1018</v>
      </c>
      <c r="Y59" s="982">
        <v>20334.290099999998</v>
      </c>
      <c r="Z59" s="982">
        <v>21156.447</v>
      </c>
      <c r="AA59" s="982">
        <v>19685.402099999999</v>
      </c>
      <c r="AB59" s="982" t="s">
        <v>304</v>
      </c>
    </row>
    <row r="60" spans="1:28">
      <c r="A60" s="1199" t="s">
        <v>1076</v>
      </c>
      <c r="B60" s="739">
        <v>463.50009999999997</v>
      </c>
      <c r="C60" s="620">
        <v>463.23289999999997</v>
      </c>
      <c r="D60" s="620">
        <v>461.61559999999997</v>
      </c>
      <c r="E60" s="620">
        <v>460.48259999999999</v>
      </c>
      <c r="F60" s="620">
        <v>458.72359999999998</v>
      </c>
      <c r="G60" s="620">
        <v>458.22019999999998</v>
      </c>
      <c r="H60" s="620">
        <v>458.28399999999999</v>
      </c>
      <c r="I60" s="620">
        <v>459.15030000000002</v>
      </c>
      <c r="J60" s="620">
        <v>459.61130000000003</v>
      </c>
      <c r="K60" s="620">
        <v>455.2921</v>
      </c>
      <c r="L60" s="620">
        <v>454.98759999999999</v>
      </c>
      <c r="M60" s="620">
        <v>452.17489999999998</v>
      </c>
      <c r="N60" s="620">
        <v>453.52050000000003</v>
      </c>
      <c r="O60" s="620">
        <v>456.30630000000002</v>
      </c>
      <c r="P60" s="620">
        <v>457.39389999999997</v>
      </c>
      <c r="Q60" s="620">
        <v>456.24930000000001</v>
      </c>
      <c r="R60" s="620">
        <v>456.91449999999998</v>
      </c>
      <c r="S60" s="620">
        <v>458.98200000000003</v>
      </c>
      <c r="T60" s="620">
        <v>462.73430000000002</v>
      </c>
      <c r="U60" s="620">
        <v>467.80700000000002</v>
      </c>
      <c r="V60" s="620">
        <v>471.15859999999998</v>
      </c>
      <c r="W60" s="620">
        <v>476.16640000000001</v>
      </c>
      <c r="X60" s="982">
        <v>482.82859999999999</v>
      </c>
      <c r="Y60" s="982">
        <v>487.44409999999999</v>
      </c>
      <c r="Z60" s="982">
        <v>490.78969999999998</v>
      </c>
      <c r="AA60" s="982">
        <v>492.048</v>
      </c>
      <c r="AB60" s="982">
        <v>494.08760000000001</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982" t="s">
        <v>302</v>
      </c>
      <c r="Y61" s="982" t="s">
        <v>302</v>
      </c>
      <c r="Z61" s="982" t="s">
        <v>302</v>
      </c>
      <c r="AA61" s="982" t="s">
        <v>302</v>
      </c>
      <c r="AB61" s="982"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982" t="s">
        <v>302</v>
      </c>
      <c r="Y62" s="982" t="s">
        <v>302</v>
      </c>
      <c r="Z62" s="982" t="s">
        <v>302</v>
      </c>
      <c r="AA62" s="982" t="s">
        <v>302</v>
      </c>
      <c r="AB62" s="982"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982" t="s">
        <v>302</v>
      </c>
      <c r="Y63" s="982" t="s">
        <v>302</v>
      </c>
      <c r="Z63" s="982" t="s">
        <v>302</v>
      </c>
      <c r="AA63" s="982" t="s">
        <v>302</v>
      </c>
      <c r="AB63" s="982" t="s">
        <v>302</v>
      </c>
    </row>
    <row r="64" spans="1:28" s="472" customFormat="1" ht="14.5">
      <c r="A64" s="1192" t="s">
        <v>1449</v>
      </c>
      <c r="B64" s="981">
        <v>33210.088925999997</v>
      </c>
      <c r="C64" s="626">
        <v>30483.677088000004</v>
      </c>
      <c r="D64" s="626">
        <v>30265.411129</v>
      </c>
      <c r="E64" s="626">
        <v>32936.170088000006</v>
      </c>
      <c r="F64" s="626">
        <v>32712.470515000001</v>
      </c>
      <c r="G64" s="626">
        <v>29674.322787999994</v>
      </c>
      <c r="H64" s="626">
        <v>31969.014566000002</v>
      </c>
      <c r="I64" s="626">
        <v>31855.564874</v>
      </c>
      <c r="J64" s="626">
        <v>28987.311326999996</v>
      </c>
      <c r="K64" s="626">
        <v>33030.745045000003</v>
      </c>
      <c r="L64" s="626">
        <v>35281.481346</v>
      </c>
      <c r="M64" s="626">
        <v>37879.544969000002</v>
      </c>
      <c r="N64" s="626">
        <v>42027.911605000001</v>
      </c>
      <c r="O64" s="626">
        <v>40293.183994999999</v>
      </c>
      <c r="P64" s="626">
        <v>39377.733852999998</v>
      </c>
      <c r="Q64" s="626">
        <v>41082.809934000004</v>
      </c>
      <c r="R64" s="626">
        <v>43717.093048000002</v>
      </c>
      <c r="S64" s="626">
        <v>40672.523584999995</v>
      </c>
      <c r="T64" s="626">
        <v>40626.839177000009</v>
      </c>
      <c r="U64" s="626">
        <v>41521.948400999994</v>
      </c>
      <c r="V64" s="626">
        <v>44173.404114000004</v>
      </c>
      <c r="W64" s="626">
        <v>41789.294311999998</v>
      </c>
      <c r="X64" s="626">
        <v>47238.104304000008</v>
      </c>
      <c r="Y64" s="626">
        <v>39138.454345999999</v>
      </c>
      <c r="Z64" s="626">
        <v>40264.359045999998</v>
      </c>
      <c r="AA64" s="626">
        <v>38158.402471000001</v>
      </c>
      <c r="AB64" s="626">
        <v>35603.173028999998</v>
      </c>
    </row>
    <row r="65" spans="1:28" s="472" customFormat="1">
      <c r="A65" s="1193" t="s">
        <v>771</v>
      </c>
      <c r="B65" s="981">
        <v>20170.314109999999</v>
      </c>
      <c r="C65" s="982">
        <v>18859.725037</v>
      </c>
      <c r="D65" s="982">
        <v>19026.399332000001</v>
      </c>
      <c r="E65" s="982">
        <v>19549.282609000002</v>
      </c>
      <c r="F65" s="982">
        <v>20589.410867999999</v>
      </c>
      <c r="G65" s="982">
        <v>18769.862149999997</v>
      </c>
      <c r="H65" s="982">
        <v>19662.063533</v>
      </c>
      <c r="I65" s="982">
        <v>17946.953331000001</v>
      </c>
      <c r="J65" s="982">
        <v>16461.246099</v>
      </c>
      <c r="K65" s="982">
        <v>18170.861177000002</v>
      </c>
      <c r="L65" s="982">
        <v>19224.271499000002</v>
      </c>
      <c r="M65" s="982">
        <v>20180.677780000002</v>
      </c>
      <c r="N65" s="982">
        <v>19532.052594000001</v>
      </c>
      <c r="O65" s="982">
        <v>20172.782631999999</v>
      </c>
      <c r="P65" s="982">
        <v>18703.691777</v>
      </c>
      <c r="Q65" s="982">
        <v>20269.731326000001</v>
      </c>
      <c r="R65" s="982">
        <v>21334.425128999999</v>
      </c>
      <c r="S65" s="982">
        <v>17705.284310999996</v>
      </c>
      <c r="T65" s="982">
        <v>20047.855307000002</v>
      </c>
      <c r="U65" s="982">
        <v>17955.775053999998</v>
      </c>
      <c r="V65" s="982">
        <v>20952.907583</v>
      </c>
      <c r="W65" s="982">
        <v>20430.367065999999</v>
      </c>
      <c r="X65" s="626">
        <v>21268.470986</v>
      </c>
      <c r="Y65" s="626">
        <v>18082.037872000001</v>
      </c>
      <c r="Z65" s="626">
        <v>19889.199807999998</v>
      </c>
      <c r="AA65" s="626">
        <v>19324.305450000003</v>
      </c>
      <c r="AB65" s="626">
        <v>17941.975852</v>
      </c>
    </row>
    <row r="66" spans="1:28" s="472" customFormat="1">
      <c r="A66" s="1191" t="s">
        <v>1065</v>
      </c>
      <c r="B66" s="981">
        <v>11283.908577</v>
      </c>
      <c r="C66" s="626">
        <v>10537.879209000001</v>
      </c>
      <c r="D66" s="982">
        <v>10375.421458000001</v>
      </c>
      <c r="E66" s="982">
        <v>10933.106195</v>
      </c>
      <c r="F66" s="982">
        <v>12037.902970000001</v>
      </c>
      <c r="G66" s="982">
        <v>9758.6848950000003</v>
      </c>
      <c r="H66" s="982">
        <v>11299.439256</v>
      </c>
      <c r="I66" s="982">
        <v>9475.5088670000005</v>
      </c>
      <c r="J66" s="982">
        <v>7952.2270230000004</v>
      </c>
      <c r="K66" s="982">
        <v>9014.2600920000004</v>
      </c>
      <c r="L66" s="982">
        <v>11206.487426000002</v>
      </c>
      <c r="M66" s="982">
        <v>11824.092032</v>
      </c>
      <c r="N66" s="982">
        <v>10925.250007999999</v>
      </c>
      <c r="O66" s="982">
        <v>10772.350937000001</v>
      </c>
      <c r="P66" s="982">
        <v>9865.823257</v>
      </c>
      <c r="Q66" s="982">
        <v>11343.086938999999</v>
      </c>
      <c r="R66" s="982">
        <v>12220.048809</v>
      </c>
      <c r="S66" s="982">
        <v>8182.5762439999999</v>
      </c>
      <c r="T66" s="982">
        <v>10529.415768999999</v>
      </c>
      <c r="U66" s="982">
        <v>8513.2036129999997</v>
      </c>
      <c r="V66" s="982">
        <v>10843.694072</v>
      </c>
      <c r="W66" s="982">
        <v>10885.664891</v>
      </c>
      <c r="X66" s="626">
        <v>10905.415543999999</v>
      </c>
      <c r="Y66" s="626">
        <v>7482.4662769999995</v>
      </c>
      <c r="Z66" s="626">
        <v>9822.2740240000003</v>
      </c>
      <c r="AA66" s="626">
        <v>10117.406591999999</v>
      </c>
      <c r="AB66" s="626">
        <v>7208.426915</v>
      </c>
    </row>
    <row r="67" spans="1:28" s="472" customFormat="1">
      <c r="A67" s="1191" t="s">
        <v>772</v>
      </c>
      <c r="B67" s="981">
        <v>4423.8945950000007</v>
      </c>
      <c r="C67" s="626">
        <v>3522.9874749999999</v>
      </c>
      <c r="D67" s="626">
        <v>4153.2959279999995</v>
      </c>
      <c r="E67" s="626">
        <v>4055.8779599999998</v>
      </c>
      <c r="F67" s="626">
        <v>3746.1661650000001</v>
      </c>
      <c r="G67" s="626">
        <v>3812.3457060000001</v>
      </c>
      <c r="H67" s="626">
        <v>3233.4159829999999</v>
      </c>
      <c r="I67" s="626">
        <v>3311.3916079999999</v>
      </c>
      <c r="J67" s="626">
        <v>3517.2788459999997</v>
      </c>
      <c r="K67" s="626">
        <v>3896.5907740000002</v>
      </c>
      <c r="L67" s="626">
        <v>3694.1328160000003</v>
      </c>
      <c r="M67" s="626">
        <v>3528.86058</v>
      </c>
      <c r="N67" s="626">
        <v>3962.8907840000002</v>
      </c>
      <c r="O67" s="626">
        <v>3712.7752839999998</v>
      </c>
      <c r="P67" s="626">
        <v>3120.3432630000002</v>
      </c>
      <c r="Q67" s="626">
        <v>2902.6354510000006</v>
      </c>
      <c r="R67" s="626">
        <v>3374.403131</v>
      </c>
      <c r="S67" s="626">
        <v>3149.8519649999998</v>
      </c>
      <c r="T67" s="626">
        <v>3132.229366</v>
      </c>
      <c r="U67" s="626">
        <v>2942.947557</v>
      </c>
      <c r="V67" s="626">
        <v>3337.687128</v>
      </c>
      <c r="W67" s="626">
        <v>2659.9737749999999</v>
      </c>
      <c r="X67" s="626">
        <v>3179.4775980000004</v>
      </c>
      <c r="Y67" s="626">
        <v>3417.4861700000001</v>
      </c>
      <c r="Z67" s="626">
        <v>2983.7664850000006</v>
      </c>
      <c r="AA67" s="626">
        <v>2411.9709270000003</v>
      </c>
      <c r="AB67" s="626">
        <v>3976.288419</v>
      </c>
    </row>
    <row r="68" spans="1:28" s="472" customFormat="1">
      <c r="A68" s="1194" t="s">
        <v>745</v>
      </c>
      <c r="B68" s="981">
        <v>1141.74081</v>
      </c>
      <c r="C68" s="982">
        <v>1364.248838</v>
      </c>
      <c r="D68" s="982">
        <v>1297.5170449999998</v>
      </c>
      <c r="E68" s="982">
        <v>1538.8853510000001</v>
      </c>
      <c r="F68" s="982">
        <v>1165.1372490000001</v>
      </c>
      <c r="G68" s="982">
        <v>1612.0790460000001</v>
      </c>
      <c r="H68" s="982">
        <v>1654.420026</v>
      </c>
      <c r="I68" s="982">
        <v>1348.6455700000001</v>
      </c>
      <c r="J68" s="982">
        <v>1724.221937</v>
      </c>
      <c r="K68" s="982">
        <v>2303.5881600000002</v>
      </c>
      <c r="L68" s="982">
        <v>2109.9725950000002</v>
      </c>
      <c r="M68" s="626">
        <v>1793.0864790000001</v>
      </c>
      <c r="N68" s="626">
        <v>1966.695283</v>
      </c>
      <c r="O68" s="626">
        <v>2096.754778</v>
      </c>
      <c r="P68" s="626">
        <v>1800.8981690000001</v>
      </c>
      <c r="Q68" s="626">
        <v>1633.8862320000001</v>
      </c>
      <c r="R68" s="626">
        <v>2048.8269660000001</v>
      </c>
      <c r="S68" s="626">
        <v>1692.845217</v>
      </c>
      <c r="T68" s="626">
        <v>1924.476997</v>
      </c>
      <c r="U68" s="626">
        <v>1785.1812949999999</v>
      </c>
      <c r="V68" s="626">
        <v>1978.0554029999998</v>
      </c>
      <c r="W68" s="626">
        <v>1965.697165</v>
      </c>
      <c r="X68" s="626">
        <v>1941.996206</v>
      </c>
      <c r="Y68" s="626">
        <v>2273.3113720000001</v>
      </c>
      <c r="Z68" s="626">
        <v>1961.9730870000001</v>
      </c>
      <c r="AA68" s="626">
        <v>1827.3753160000001</v>
      </c>
      <c r="AB68" s="626">
        <v>2129.2950329999999</v>
      </c>
    </row>
    <row r="69" spans="1:28" s="472" customFormat="1">
      <c r="A69" s="1194" t="s">
        <v>1067</v>
      </c>
      <c r="B69" s="981">
        <v>3282.153785</v>
      </c>
      <c r="C69" s="982">
        <v>2158.7386369999999</v>
      </c>
      <c r="D69" s="982">
        <v>2855.778883</v>
      </c>
      <c r="E69" s="982">
        <v>2516.9926090000004</v>
      </c>
      <c r="F69" s="982">
        <v>2581.0289160000002</v>
      </c>
      <c r="G69" s="982">
        <v>2200.2666600000002</v>
      </c>
      <c r="H69" s="982">
        <v>1578.9959569999999</v>
      </c>
      <c r="I69" s="982">
        <v>1962.746038</v>
      </c>
      <c r="J69" s="982">
        <v>1793.0569089999999</v>
      </c>
      <c r="K69" s="982">
        <v>1593.002614</v>
      </c>
      <c r="L69" s="982">
        <v>1584.1602209999999</v>
      </c>
      <c r="M69" s="626">
        <v>1735.774101</v>
      </c>
      <c r="N69" s="626">
        <v>1996.1955009999999</v>
      </c>
      <c r="O69" s="626">
        <v>1616.0205060000001</v>
      </c>
      <c r="P69" s="626">
        <v>1319.4450940000002</v>
      </c>
      <c r="Q69" s="626">
        <v>1268.749219</v>
      </c>
      <c r="R69" s="626">
        <v>1325.5761649999999</v>
      </c>
      <c r="S69" s="626">
        <v>1457.006748</v>
      </c>
      <c r="T69" s="626">
        <v>1207.752369</v>
      </c>
      <c r="U69" s="626">
        <v>1157.7662620000001</v>
      </c>
      <c r="V69" s="626">
        <v>1359.6317250000002</v>
      </c>
      <c r="W69" s="626">
        <v>694.27661000000001</v>
      </c>
      <c r="X69" s="626">
        <v>1237.4813919999999</v>
      </c>
      <c r="Y69" s="626">
        <v>1144.174798</v>
      </c>
      <c r="Z69" s="626">
        <v>1021.793398</v>
      </c>
      <c r="AA69" s="626">
        <v>584.59561100000008</v>
      </c>
      <c r="AB69" s="626">
        <v>1846.9933859999999</v>
      </c>
    </row>
    <row r="70" spans="1:28" s="472" customFormat="1">
      <c r="A70" s="1191" t="s">
        <v>538</v>
      </c>
      <c r="B70" s="981">
        <v>4462.5109380000004</v>
      </c>
      <c r="C70" s="982">
        <v>4798.8583530000005</v>
      </c>
      <c r="D70" s="982">
        <v>4497.6819460000006</v>
      </c>
      <c r="E70" s="982">
        <v>4560.2984539999998</v>
      </c>
      <c r="F70" s="982">
        <v>4805.3417330000002</v>
      </c>
      <c r="G70" s="982">
        <v>5198.8315489999995</v>
      </c>
      <c r="H70" s="982">
        <v>5129.208294</v>
      </c>
      <c r="I70" s="982">
        <v>5160.0528559999993</v>
      </c>
      <c r="J70" s="982">
        <v>4991.7402300000003</v>
      </c>
      <c r="K70" s="982">
        <v>5260.010311</v>
      </c>
      <c r="L70" s="982">
        <v>4323.6512570000004</v>
      </c>
      <c r="M70" s="626">
        <v>4827.7251679999999</v>
      </c>
      <c r="N70" s="626">
        <v>4643.9118020000005</v>
      </c>
      <c r="O70" s="626">
        <v>5687.6564109999999</v>
      </c>
      <c r="P70" s="626">
        <v>5717.5252570000002</v>
      </c>
      <c r="Q70" s="626">
        <v>6024.0089360000002</v>
      </c>
      <c r="R70" s="626">
        <v>5739.9731890000003</v>
      </c>
      <c r="S70" s="626">
        <v>6372.8561019999997</v>
      </c>
      <c r="T70" s="626">
        <v>6386.2101720000001</v>
      </c>
      <c r="U70" s="626">
        <v>6499.6238839999996</v>
      </c>
      <c r="V70" s="626">
        <v>6771.5263830000004</v>
      </c>
      <c r="W70" s="626">
        <v>6884.7284</v>
      </c>
      <c r="X70" s="626">
        <v>7183.5778439999995</v>
      </c>
      <c r="Y70" s="626">
        <v>7182.0854250000002</v>
      </c>
      <c r="Z70" s="626">
        <v>7083.1592989999999</v>
      </c>
      <c r="AA70" s="626">
        <v>6794.9279310000002</v>
      </c>
      <c r="AB70" s="626">
        <v>6757.260518</v>
      </c>
    </row>
    <row r="71" spans="1:28" s="472" customFormat="1">
      <c r="A71" s="1193" t="s">
        <v>1079</v>
      </c>
      <c r="B71" s="981">
        <v>8378.6971250000006</v>
      </c>
      <c r="C71" s="982">
        <v>7030.0858260000014</v>
      </c>
      <c r="D71" s="982">
        <v>6976.7972149999996</v>
      </c>
      <c r="E71" s="982">
        <v>8658.5673850000003</v>
      </c>
      <c r="F71" s="982">
        <v>7446.9492369999998</v>
      </c>
      <c r="G71" s="982">
        <v>6094.1675560000012</v>
      </c>
      <c r="H71" s="982">
        <v>6417.646033</v>
      </c>
      <c r="I71" s="982">
        <v>8211.5953149999987</v>
      </c>
      <c r="J71" s="982">
        <v>7384.3264739999995</v>
      </c>
      <c r="K71" s="982">
        <v>7995.0341789999993</v>
      </c>
      <c r="L71" s="982">
        <v>9275.6636209999997</v>
      </c>
      <c r="M71" s="626">
        <v>10495.719020000002</v>
      </c>
      <c r="N71" s="626">
        <v>12036.547624999999</v>
      </c>
      <c r="O71" s="626">
        <v>10529.343006000001</v>
      </c>
      <c r="P71" s="626">
        <v>12068.913404999999</v>
      </c>
      <c r="Q71" s="626">
        <v>13004.402083999999</v>
      </c>
      <c r="R71" s="626">
        <v>13050.792448</v>
      </c>
      <c r="S71" s="626">
        <v>14201.339717000001</v>
      </c>
      <c r="T71" s="626">
        <v>12882.308120000002</v>
      </c>
      <c r="U71" s="626">
        <v>16117.244874</v>
      </c>
      <c r="V71" s="626">
        <v>16093.769843</v>
      </c>
      <c r="W71" s="626">
        <v>14653.873838</v>
      </c>
      <c r="X71" s="626">
        <v>18757.581570000002</v>
      </c>
      <c r="Y71" s="626">
        <v>13039.962774</v>
      </c>
      <c r="Z71" s="626">
        <v>12903.806637</v>
      </c>
      <c r="AA71" s="626">
        <v>12156.955627999998</v>
      </c>
      <c r="AB71" s="626">
        <v>11394.183519</v>
      </c>
    </row>
    <row r="72" spans="1:28" s="472" customFormat="1">
      <c r="A72" s="1191" t="s">
        <v>1080</v>
      </c>
      <c r="B72" s="981">
        <v>5751.8216569999995</v>
      </c>
      <c r="C72" s="982">
        <v>4819.0219280000001</v>
      </c>
      <c r="D72" s="982">
        <v>4958.7513630000003</v>
      </c>
      <c r="E72" s="982">
        <v>6519.1578499999996</v>
      </c>
      <c r="F72" s="982">
        <v>4905.0755220000001</v>
      </c>
      <c r="G72" s="982">
        <v>3522.6610219999998</v>
      </c>
      <c r="H72" s="982">
        <v>3643.3926749999996</v>
      </c>
      <c r="I72" s="982">
        <v>5641.5115390000001</v>
      </c>
      <c r="J72" s="982">
        <v>5076.5307000000003</v>
      </c>
      <c r="K72" s="982">
        <v>5481.4207410000008</v>
      </c>
      <c r="L72" s="982">
        <v>6631.615992</v>
      </c>
      <c r="M72" s="626">
        <v>7980.3420409999999</v>
      </c>
      <c r="N72" s="626">
        <v>9233.7013220000008</v>
      </c>
      <c r="O72" s="626">
        <v>7583.322819</v>
      </c>
      <c r="P72" s="626">
        <v>9233.2033440000014</v>
      </c>
      <c r="Q72" s="626">
        <v>10222.080668999999</v>
      </c>
      <c r="R72" s="626">
        <v>10153.479312000001</v>
      </c>
      <c r="S72" s="626">
        <v>11424.501375</v>
      </c>
      <c r="T72" s="626">
        <v>10193.653877000001</v>
      </c>
      <c r="U72" s="626">
        <v>13229.706898</v>
      </c>
      <c r="V72" s="626">
        <v>13414.565263</v>
      </c>
      <c r="W72" s="626">
        <v>12001.261863</v>
      </c>
      <c r="X72" s="626">
        <v>16076.260072000001</v>
      </c>
      <c r="Y72" s="626">
        <v>10515.499537</v>
      </c>
      <c r="Z72" s="626">
        <v>10428.954306</v>
      </c>
      <c r="AA72" s="626">
        <v>9620.7903269999988</v>
      </c>
      <c r="AB72" s="626">
        <v>9016.3167140000005</v>
      </c>
    </row>
    <row r="73" spans="1:28" s="472" customFormat="1">
      <c r="A73" s="1191" t="s">
        <v>1081</v>
      </c>
      <c r="B73" s="981">
        <v>1813.8816079999999</v>
      </c>
      <c r="C73" s="982">
        <v>1330.9103500000001</v>
      </c>
      <c r="D73" s="982">
        <v>1268.6404709999999</v>
      </c>
      <c r="E73" s="982">
        <v>1244.3060600000001</v>
      </c>
      <c r="F73" s="982">
        <v>1557.0242029999999</v>
      </c>
      <c r="G73" s="982">
        <v>1709.837174</v>
      </c>
      <c r="H73" s="982">
        <v>1782.026169</v>
      </c>
      <c r="I73" s="982">
        <v>1535.5013240000001</v>
      </c>
      <c r="J73" s="982">
        <v>1206.096243</v>
      </c>
      <c r="K73" s="982">
        <v>1370.7620079999999</v>
      </c>
      <c r="L73" s="982">
        <v>1585.7238969999999</v>
      </c>
      <c r="M73" s="626">
        <v>1409.835239</v>
      </c>
      <c r="N73" s="626">
        <v>1771.9346600000001</v>
      </c>
      <c r="O73" s="626">
        <v>1688.0101179999999</v>
      </c>
      <c r="P73" s="626">
        <v>1638.794656</v>
      </c>
      <c r="Q73" s="626">
        <v>1503.6593379999999</v>
      </c>
      <c r="R73" s="626">
        <v>1540.5278760000001</v>
      </c>
      <c r="S73" s="626">
        <v>1300.2194419999998</v>
      </c>
      <c r="T73" s="626">
        <v>1143.9354099999998</v>
      </c>
      <c r="U73" s="626">
        <v>1341.759716</v>
      </c>
      <c r="V73" s="626">
        <v>1111.5420649999999</v>
      </c>
      <c r="W73" s="626">
        <v>1183.0729630000001</v>
      </c>
      <c r="X73" s="626">
        <v>1002.6532040000001</v>
      </c>
      <c r="Y73" s="626">
        <v>984.4169740000001</v>
      </c>
      <c r="Z73" s="626">
        <v>786.93703600000003</v>
      </c>
      <c r="AA73" s="626">
        <v>780.82892799999991</v>
      </c>
      <c r="AB73" s="626">
        <v>711.18548499999997</v>
      </c>
    </row>
    <row r="74" spans="1:28" s="472" customFormat="1">
      <c r="A74" s="1194" t="s">
        <v>1082</v>
      </c>
      <c r="B74" s="981">
        <v>795.36224399999992</v>
      </c>
      <c r="C74" s="982">
        <v>413.29452199999997</v>
      </c>
      <c r="D74" s="982">
        <v>339.55827299999999</v>
      </c>
      <c r="E74" s="982">
        <v>528.044802</v>
      </c>
      <c r="F74" s="982">
        <v>665.60787800000003</v>
      </c>
      <c r="G74" s="982">
        <v>701.85614800000008</v>
      </c>
      <c r="H74" s="982">
        <v>772.75254700000005</v>
      </c>
      <c r="I74" s="982">
        <v>693.74850399999991</v>
      </c>
      <c r="J74" s="982">
        <v>495.49607600000002</v>
      </c>
      <c r="K74" s="982">
        <v>661.95852400000001</v>
      </c>
      <c r="L74" s="982">
        <v>915.92827499999999</v>
      </c>
      <c r="M74" s="626">
        <v>701.09580299999993</v>
      </c>
      <c r="N74" s="626">
        <v>1051.2531280000001</v>
      </c>
      <c r="O74" s="626">
        <v>988.79767099999992</v>
      </c>
      <c r="P74" s="626">
        <v>891.93836999999996</v>
      </c>
      <c r="Q74" s="626">
        <v>759.16171600000007</v>
      </c>
      <c r="R74" s="626">
        <v>765.29780400000004</v>
      </c>
      <c r="S74" s="626">
        <v>633.09401400000002</v>
      </c>
      <c r="T74" s="626">
        <v>486.50590600000004</v>
      </c>
      <c r="U74" s="626">
        <v>746.77326700000003</v>
      </c>
      <c r="V74" s="626">
        <v>523.14244099999996</v>
      </c>
      <c r="W74" s="626">
        <v>601.02793599999995</v>
      </c>
      <c r="X74" s="626">
        <v>546.30017399999997</v>
      </c>
      <c r="Y74" s="626">
        <v>499.88853600000004</v>
      </c>
      <c r="Z74" s="626">
        <v>413.45395600000001</v>
      </c>
      <c r="AA74" s="626">
        <v>440.46232799999996</v>
      </c>
      <c r="AB74" s="626">
        <v>339.31708899999995</v>
      </c>
    </row>
    <row r="75" spans="1:28" s="472" customFormat="1">
      <c r="A75" s="1194" t="s">
        <v>1083</v>
      </c>
      <c r="B75" s="981">
        <v>1018.519364</v>
      </c>
      <c r="C75" s="982">
        <v>917.61582799999996</v>
      </c>
      <c r="D75" s="982">
        <v>929.08219799999995</v>
      </c>
      <c r="E75" s="982">
        <v>716.261258</v>
      </c>
      <c r="F75" s="982">
        <v>891.41632499999992</v>
      </c>
      <c r="G75" s="982">
        <v>1007.9810259999999</v>
      </c>
      <c r="H75" s="982">
        <v>1009.2736219999999</v>
      </c>
      <c r="I75" s="982">
        <v>841.75281999999993</v>
      </c>
      <c r="J75" s="982">
        <v>710.60016700000006</v>
      </c>
      <c r="K75" s="982">
        <v>708.80348400000003</v>
      </c>
      <c r="L75" s="982">
        <v>669.79562199999998</v>
      </c>
      <c r="M75" s="626">
        <v>708.73943599999996</v>
      </c>
      <c r="N75" s="626">
        <v>720.68153200000006</v>
      </c>
      <c r="O75" s="626">
        <v>699.212447</v>
      </c>
      <c r="P75" s="626">
        <v>746.85628599999995</v>
      </c>
      <c r="Q75" s="626">
        <v>744.49762199999998</v>
      </c>
      <c r="R75" s="626">
        <v>775.23007200000006</v>
      </c>
      <c r="S75" s="626">
        <v>667.12542799999994</v>
      </c>
      <c r="T75" s="626">
        <v>657.42950399999995</v>
      </c>
      <c r="U75" s="626">
        <v>594.98644899999999</v>
      </c>
      <c r="V75" s="626">
        <v>588.3996239999999</v>
      </c>
      <c r="W75" s="626">
        <v>582.045027</v>
      </c>
      <c r="X75" s="626">
        <v>456.35303000000005</v>
      </c>
      <c r="Y75" s="626">
        <v>484.52843800000005</v>
      </c>
      <c r="Z75" s="626">
        <v>373.48308000000003</v>
      </c>
      <c r="AA75" s="626">
        <v>340.36659999999995</v>
      </c>
      <c r="AB75" s="626">
        <v>371.86839600000002</v>
      </c>
    </row>
    <row r="76" spans="1:28" s="472" customFormat="1">
      <c r="A76" s="1191" t="s">
        <v>538</v>
      </c>
      <c r="B76" s="981">
        <v>812.99386000000004</v>
      </c>
      <c r="C76" s="982">
        <v>880.153548</v>
      </c>
      <c r="D76" s="982">
        <v>749.40538100000003</v>
      </c>
      <c r="E76" s="982">
        <v>895.103475</v>
      </c>
      <c r="F76" s="982">
        <v>984.849512</v>
      </c>
      <c r="G76" s="982">
        <v>861.66935999999998</v>
      </c>
      <c r="H76" s="982">
        <v>992.22718900000007</v>
      </c>
      <c r="I76" s="982">
        <v>1034.5824520000001</v>
      </c>
      <c r="J76" s="982">
        <v>1101.699531</v>
      </c>
      <c r="K76" s="982">
        <v>1142.8514299999999</v>
      </c>
      <c r="L76" s="982">
        <v>1058.3237320000001</v>
      </c>
      <c r="M76" s="626">
        <v>1105.5417399999999</v>
      </c>
      <c r="N76" s="626">
        <v>1030.9116430000001</v>
      </c>
      <c r="O76" s="626">
        <v>1258.0100689999999</v>
      </c>
      <c r="P76" s="626">
        <v>1196.915405</v>
      </c>
      <c r="Q76" s="626">
        <v>1278.662077</v>
      </c>
      <c r="R76" s="626">
        <v>1356.7852600000001</v>
      </c>
      <c r="S76" s="626">
        <v>1476.6188999999999</v>
      </c>
      <c r="T76" s="626">
        <v>1544.7188330000001</v>
      </c>
      <c r="U76" s="626">
        <v>1545.77826</v>
      </c>
      <c r="V76" s="626">
        <v>1567.662515</v>
      </c>
      <c r="W76" s="626">
        <v>1469.5390120000002</v>
      </c>
      <c r="X76" s="626">
        <v>1678.6682940000001</v>
      </c>
      <c r="Y76" s="626">
        <v>1540.046263</v>
      </c>
      <c r="Z76" s="626">
        <v>1687.915295</v>
      </c>
      <c r="AA76" s="626">
        <v>1755.3363729999999</v>
      </c>
      <c r="AB76" s="626">
        <v>1666.6813200000001</v>
      </c>
    </row>
    <row r="77" spans="1:28" s="472" customFormat="1">
      <c r="A77" s="1193" t="s">
        <v>1084</v>
      </c>
      <c r="B77" s="981">
        <v>4661.0776909999995</v>
      </c>
      <c r="C77" s="982">
        <v>4593.8662249999998</v>
      </c>
      <c r="D77" s="982">
        <v>4262.2145820000005</v>
      </c>
      <c r="E77" s="982">
        <v>4728.3200939999997</v>
      </c>
      <c r="F77" s="982">
        <v>4676.1104100000002</v>
      </c>
      <c r="G77" s="982">
        <v>4803.1410820000001</v>
      </c>
      <c r="H77" s="982">
        <v>5877.2420000000002</v>
      </c>
      <c r="I77" s="982">
        <v>5680.7652280000002</v>
      </c>
      <c r="J77" s="982">
        <v>5128.5417539999999</v>
      </c>
      <c r="K77" s="982">
        <v>6861.7056890000003</v>
      </c>
      <c r="L77" s="982">
        <v>6747.6092259999996</v>
      </c>
      <c r="M77" s="626">
        <v>7166.2971689999995</v>
      </c>
      <c r="N77" s="626">
        <v>10409.820385999999</v>
      </c>
      <c r="O77" s="626">
        <v>9544.639357</v>
      </c>
      <c r="P77" s="626">
        <v>8564.0786709999993</v>
      </c>
      <c r="Q77" s="626">
        <v>7764.5265239999999</v>
      </c>
      <c r="R77" s="626">
        <v>9280.7994710000003</v>
      </c>
      <c r="S77" s="626">
        <v>8706.5765570000003</v>
      </c>
      <c r="T77" s="626">
        <v>7631.5007500000002</v>
      </c>
      <c r="U77" s="626">
        <v>7370.3484729999991</v>
      </c>
      <c r="V77" s="626">
        <v>7014.6276880000005</v>
      </c>
      <c r="W77" s="626">
        <v>6636.005408</v>
      </c>
      <c r="X77" s="626">
        <v>7164.0207479999999</v>
      </c>
      <c r="Y77" s="626">
        <v>7010.5066139999999</v>
      </c>
      <c r="Z77" s="626">
        <v>6728.4898969999995</v>
      </c>
      <c r="AA77" s="626">
        <v>6038.6628829999991</v>
      </c>
      <c r="AB77" s="626">
        <v>5919.456494</v>
      </c>
    </row>
    <row r="78" spans="1:28" s="472" customFormat="1" ht="12.65" customHeight="1">
      <c r="A78" s="1191" t="s">
        <v>1080</v>
      </c>
      <c r="B78" s="981">
        <v>743.83540200000004</v>
      </c>
      <c r="C78" s="982">
        <v>720.968208</v>
      </c>
      <c r="D78" s="982">
        <v>639.53529900000001</v>
      </c>
      <c r="E78" s="982">
        <v>726.887969</v>
      </c>
      <c r="F78" s="982">
        <v>851.74052099999994</v>
      </c>
      <c r="G78" s="982">
        <v>803.41687300000001</v>
      </c>
      <c r="H78" s="982">
        <v>967.74357799999996</v>
      </c>
      <c r="I78" s="982">
        <v>995.69584400000008</v>
      </c>
      <c r="J78" s="982">
        <v>911.89776899999993</v>
      </c>
      <c r="K78" s="982">
        <v>1158.4806659999999</v>
      </c>
      <c r="L78" s="982">
        <v>1170.283267</v>
      </c>
      <c r="M78" s="626">
        <v>1319.8020390000001</v>
      </c>
      <c r="N78" s="626">
        <v>1625.7038910000001</v>
      </c>
      <c r="O78" s="626">
        <v>1520.8577809999999</v>
      </c>
      <c r="P78" s="626">
        <v>1442.5436999999999</v>
      </c>
      <c r="Q78" s="626">
        <v>1247.0746029999998</v>
      </c>
      <c r="R78" s="626">
        <v>1365.739161</v>
      </c>
      <c r="S78" s="626">
        <v>1387.738108</v>
      </c>
      <c r="T78" s="626">
        <v>1273.3208570000002</v>
      </c>
      <c r="U78" s="626">
        <v>1293.4479669999998</v>
      </c>
      <c r="V78" s="626">
        <v>1302.0247339999999</v>
      </c>
      <c r="W78" s="626">
        <v>1238.2836070000001</v>
      </c>
      <c r="X78" s="626">
        <v>1346.4587919999999</v>
      </c>
      <c r="Y78" s="626">
        <v>1323.5946000000001</v>
      </c>
      <c r="Z78" s="626">
        <v>1302.6353510000001</v>
      </c>
      <c r="AA78" s="626">
        <v>1196.885125</v>
      </c>
      <c r="AB78" s="626">
        <v>1169.396577</v>
      </c>
    </row>
    <row r="79" spans="1:28" s="472" customFormat="1">
      <c r="A79" s="1191" t="s">
        <v>1081</v>
      </c>
      <c r="B79" s="981">
        <v>1078.666246</v>
      </c>
      <c r="C79" s="982">
        <v>1025.865939</v>
      </c>
      <c r="D79" s="982">
        <v>1061.3485000000001</v>
      </c>
      <c r="E79" s="982">
        <v>1153.6026769999999</v>
      </c>
      <c r="F79" s="982">
        <v>1219.9184319999999</v>
      </c>
      <c r="G79" s="982">
        <v>1348.1030840000001</v>
      </c>
      <c r="H79" s="982">
        <v>2058.3753820000002</v>
      </c>
      <c r="I79" s="982">
        <v>2034.8155430000002</v>
      </c>
      <c r="J79" s="982">
        <v>1412.5922930000002</v>
      </c>
      <c r="K79" s="982">
        <v>2600.3763570000001</v>
      </c>
      <c r="L79" s="982">
        <v>2369.2731380000005</v>
      </c>
      <c r="M79" s="626">
        <v>2391.0814909999999</v>
      </c>
      <c r="N79" s="626">
        <v>4612.1079350000009</v>
      </c>
      <c r="O79" s="626">
        <v>4212.1157429999994</v>
      </c>
      <c r="P79" s="626">
        <v>3459.3516209999998</v>
      </c>
      <c r="Q79" s="626">
        <v>2743.8507179999997</v>
      </c>
      <c r="R79" s="626">
        <v>4372.3576080000003</v>
      </c>
      <c r="S79" s="626">
        <v>3643.2072889999999</v>
      </c>
      <c r="T79" s="626">
        <v>2751.3206639999999</v>
      </c>
      <c r="U79" s="626">
        <v>2886.0853249999996</v>
      </c>
      <c r="V79" s="626">
        <v>2558.4597829999998</v>
      </c>
      <c r="W79" s="626">
        <v>2186.0861069999996</v>
      </c>
      <c r="X79" s="626">
        <v>2573.127747</v>
      </c>
      <c r="Y79" s="626">
        <v>2600.8989569999999</v>
      </c>
      <c r="Z79" s="626">
        <v>2530.076133</v>
      </c>
      <c r="AA79" s="626">
        <v>2117.8586839999998</v>
      </c>
      <c r="AB79" s="626">
        <v>1887.068313</v>
      </c>
    </row>
    <row r="80" spans="1:28" s="472" customFormat="1" ht="12.65" customHeight="1">
      <c r="A80" s="1194" t="s">
        <v>1082</v>
      </c>
      <c r="B80" s="981">
        <v>897.49555399999997</v>
      </c>
      <c r="C80" s="982">
        <v>844.56279000000006</v>
      </c>
      <c r="D80" s="982">
        <v>814.11747800000001</v>
      </c>
      <c r="E80" s="982">
        <v>901.62745999999993</v>
      </c>
      <c r="F80" s="982">
        <v>942.79434300000003</v>
      </c>
      <c r="G80" s="982">
        <v>1086.4231150000001</v>
      </c>
      <c r="H80" s="982">
        <v>1730.8842139999999</v>
      </c>
      <c r="I80" s="982">
        <v>1720.4465279999999</v>
      </c>
      <c r="J80" s="982">
        <v>1150.3610779999999</v>
      </c>
      <c r="K80" s="982">
        <v>2220.6046800000004</v>
      </c>
      <c r="L80" s="982">
        <v>1980.240074</v>
      </c>
      <c r="M80" s="626">
        <v>2136.9157450000002</v>
      </c>
      <c r="N80" s="626">
        <v>4324.4651549999999</v>
      </c>
      <c r="O80" s="626">
        <v>3837.1783070000001</v>
      </c>
      <c r="P80" s="626">
        <v>2983.59238</v>
      </c>
      <c r="Q80" s="626">
        <v>2259.1603139999997</v>
      </c>
      <c r="R80" s="626">
        <v>3811.673734</v>
      </c>
      <c r="S80" s="626">
        <v>3127.6812930000001</v>
      </c>
      <c r="T80" s="626">
        <v>2422.7948309999997</v>
      </c>
      <c r="U80" s="626">
        <v>2558.7657769999996</v>
      </c>
      <c r="V80" s="626">
        <v>2145.9486549999997</v>
      </c>
      <c r="W80" s="626">
        <v>1872.169177</v>
      </c>
      <c r="X80" s="626">
        <v>2215.24208</v>
      </c>
      <c r="Y80" s="626">
        <v>2319.1558799999998</v>
      </c>
      <c r="Z80" s="626">
        <v>2130.4704150000002</v>
      </c>
      <c r="AA80" s="626">
        <v>1688.1134399999999</v>
      </c>
      <c r="AB80" s="626">
        <v>1478.588733</v>
      </c>
    </row>
    <row r="81" spans="1:28" s="472" customFormat="1">
      <c r="A81" s="1194" t="s">
        <v>1083</v>
      </c>
      <c r="B81" s="739">
        <v>181.170692</v>
      </c>
      <c r="C81" s="620">
        <v>181.30314900000002</v>
      </c>
      <c r="D81" s="620">
        <v>247.231022</v>
      </c>
      <c r="E81" s="620">
        <v>251.97521700000001</v>
      </c>
      <c r="F81" s="620">
        <v>277.12408899999997</v>
      </c>
      <c r="G81" s="620">
        <v>261.67996900000003</v>
      </c>
      <c r="H81" s="620">
        <v>327.49116800000002</v>
      </c>
      <c r="I81" s="620">
        <v>314.36901499999999</v>
      </c>
      <c r="J81" s="620">
        <v>262.23121500000002</v>
      </c>
      <c r="K81" s="620">
        <v>379.77167700000001</v>
      </c>
      <c r="L81" s="620">
        <v>389.03306400000002</v>
      </c>
      <c r="M81" s="620">
        <v>254.16574600000001</v>
      </c>
      <c r="N81" s="620">
        <v>287.64278000000002</v>
      </c>
      <c r="O81" s="620">
        <v>374.93743599999999</v>
      </c>
      <c r="P81" s="620">
        <v>475.75924099999997</v>
      </c>
      <c r="Q81" s="620">
        <v>484.690404</v>
      </c>
      <c r="R81" s="620">
        <v>560.68387399999995</v>
      </c>
      <c r="S81" s="620">
        <v>515.52599599999996</v>
      </c>
      <c r="T81" s="620">
        <v>328.52583299999998</v>
      </c>
      <c r="U81" s="620">
        <v>327.319548</v>
      </c>
      <c r="V81" s="620">
        <v>412.51112800000004</v>
      </c>
      <c r="W81" s="620">
        <v>313.91692999999998</v>
      </c>
      <c r="X81" s="626">
        <v>357.88566700000001</v>
      </c>
      <c r="Y81" s="626">
        <v>281.74307699999997</v>
      </c>
      <c r="Z81" s="626">
        <v>399.60571799999997</v>
      </c>
      <c r="AA81" s="626">
        <v>429.74524400000001</v>
      </c>
      <c r="AB81" s="626">
        <v>408.47958</v>
      </c>
    </row>
    <row r="82" spans="1:28" s="472" customFormat="1" ht="12.65" customHeight="1">
      <c r="A82" s="1191" t="s">
        <v>538</v>
      </c>
      <c r="B82" s="981">
        <v>2838.576043</v>
      </c>
      <c r="C82" s="982">
        <v>2847.0320780000002</v>
      </c>
      <c r="D82" s="982">
        <v>2561.3307829999999</v>
      </c>
      <c r="E82" s="982">
        <v>2847.829448</v>
      </c>
      <c r="F82" s="982">
        <v>2604.4514570000001</v>
      </c>
      <c r="G82" s="982">
        <v>2651.6211250000001</v>
      </c>
      <c r="H82" s="982">
        <v>2851.1230399999999</v>
      </c>
      <c r="I82" s="982">
        <v>2650.2538410000002</v>
      </c>
      <c r="J82" s="982">
        <v>2804.051692</v>
      </c>
      <c r="K82" s="982">
        <v>3102.8486660000003</v>
      </c>
      <c r="L82" s="982">
        <v>3208.0528210000002</v>
      </c>
      <c r="M82" s="626">
        <v>3455.4136389999999</v>
      </c>
      <c r="N82" s="626">
        <v>4172.0085600000002</v>
      </c>
      <c r="O82" s="626">
        <v>3811.665833</v>
      </c>
      <c r="P82" s="626">
        <v>3662.1833500000002</v>
      </c>
      <c r="Q82" s="626">
        <v>3773.6012030000002</v>
      </c>
      <c r="R82" s="626">
        <v>3542.702702</v>
      </c>
      <c r="S82" s="626">
        <v>3675.6311600000004</v>
      </c>
      <c r="T82" s="626">
        <v>3606.8592289999997</v>
      </c>
      <c r="U82" s="626">
        <v>3190.8151809999999</v>
      </c>
      <c r="V82" s="626">
        <v>3154.1431710000002</v>
      </c>
      <c r="W82" s="626">
        <v>3211.6356940000001</v>
      </c>
      <c r="X82" s="626">
        <v>3244.434209</v>
      </c>
      <c r="Y82" s="626">
        <v>3086.0130570000001</v>
      </c>
      <c r="Z82" s="626">
        <v>2895.778413</v>
      </c>
      <c r="AA82" s="626">
        <v>2723.9190739999999</v>
      </c>
      <c r="AB82" s="626">
        <v>2862.9916039999998</v>
      </c>
    </row>
    <row r="83" spans="1:28">
      <c r="A83" s="1193" t="s">
        <v>1085</v>
      </c>
      <c r="B83" s="981">
        <v>0</v>
      </c>
      <c r="C83" s="982">
        <v>0</v>
      </c>
      <c r="D83" s="982">
        <v>0</v>
      </c>
      <c r="E83" s="982">
        <v>0</v>
      </c>
      <c r="F83" s="982">
        <v>0</v>
      </c>
      <c r="G83" s="982">
        <v>7.1520000000000001</v>
      </c>
      <c r="H83" s="982">
        <v>12.063000000000001</v>
      </c>
      <c r="I83" s="982">
        <v>16.251000000000001</v>
      </c>
      <c r="J83" s="982">
        <v>13.196999999999999</v>
      </c>
      <c r="K83" s="982">
        <v>3.1440000000000001</v>
      </c>
      <c r="L83" s="982">
        <v>33.936999999999998</v>
      </c>
      <c r="M83" s="626">
        <v>36.850999999999999</v>
      </c>
      <c r="N83" s="626">
        <v>49.491</v>
      </c>
      <c r="O83" s="626">
        <v>46.418999999999997</v>
      </c>
      <c r="P83" s="626">
        <v>41.05</v>
      </c>
      <c r="Q83" s="626">
        <v>44.15</v>
      </c>
      <c r="R83" s="626">
        <v>51.076000000000001</v>
      </c>
      <c r="S83" s="626">
        <v>59.323</v>
      </c>
      <c r="T83" s="626">
        <v>65.174999999999997</v>
      </c>
      <c r="U83" s="626">
        <v>78.58</v>
      </c>
      <c r="V83" s="626">
        <v>112.099</v>
      </c>
      <c r="W83" s="626">
        <v>69.048000000000002</v>
      </c>
      <c r="X83" s="626">
        <v>48.030999999999999</v>
      </c>
      <c r="Y83" s="626">
        <v>1005.947086</v>
      </c>
      <c r="Z83" s="626">
        <v>742.86270400000001</v>
      </c>
      <c r="AA83" s="626">
        <v>638.47851000000003</v>
      </c>
      <c r="AB83" s="626">
        <v>347.55716399999994</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984.31408599999997</v>
      </c>
      <c r="Z84" s="626">
        <v>715.39570400000002</v>
      </c>
      <c r="AA84" s="626">
        <v>601.80750999999998</v>
      </c>
      <c r="AB84" s="626">
        <v>311.08016399999997</v>
      </c>
    </row>
    <row r="85" spans="1:28" ht="25">
      <c r="A85" s="1199" t="s">
        <v>1086</v>
      </c>
      <c r="B85" s="981">
        <v>0</v>
      </c>
      <c r="C85" s="982">
        <v>0</v>
      </c>
      <c r="D85" s="982">
        <v>0</v>
      </c>
      <c r="E85" s="982">
        <v>0</v>
      </c>
      <c r="F85" s="982">
        <v>0</v>
      </c>
      <c r="G85" s="982">
        <v>7.1520000000000001</v>
      </c>
      <c r="H85" s="982">
        <v>12.063000000000001</v>
      </c>
      <c r="I85" s="982">
        <v>16.251000000000001</v>
      </c>
      <c r="J85" s="982">
        <v>13.196999999999999</v>
      </c>
      <c r="K85" s="982">
        <v>3.1440000000000001</v>
      </c>
      <c r="L85" s="982">
        <v>33.936999999999998</v>
      </c>
      <c r="M85" s="626">
        <v>36.850999999999999</v>
      </c>
      <c r="N85" s="626">
        <v>49.491</v>
      </c>
      <c r="O85" s="626">
        <v>46.418999999999997</v>
      </c>
      <c r="P85" s="626">
        <v>41.05</v>
      </c>
      <c r="Q85" s="626">
        <v>44.15</v>
      </c>
      <c r="R85" s="626">
        <v>51.076000000000001</v>
      </c>
      <c r="S85" s="626">
        <v>59.323</v>
      </c>
      <c r="T85" s="626">
        <v>65.174999999999997</v>
      </c>
      <c r="U85" s="626">
        <v>78.58</v>
      </c>
      <c r="V85" s="626">
        <v>112.099</v>
      </c>
      <c r="W85" s="626">
        <v>69.048000000000002</v>
      </c>
      <c r="X85" s="626">
        <v>48.030999999999999</v>
      </c>
      <c r="Y85" s="626">
        <v>21.632999999999999</v>
      </c>
      <c r="Z85" s="626">
        <v>27.466999999999999</v>
      </c>
      <c r="AA85" s="626">
        <v>36.670999999999999</v>
      </c>
      <c r="AB85" s="626">
        <v>36.476999999999997</v>
      </c>
    </row>
    <row r="86" spans="1:28" ht="25">
      <c r="A86" s="1200" t="s">
        <v>773</v>
      </c>
      <c r="B86" s="981">
        <v>0</v>
      </c>
      <c r="C86" s="982">
        <v>0</v>
      </c>
      <c r="D86" s="982">
        <v>2.988</v>
      </c>
      <c r="E86" s="982">
        <v>9.6449999999999996</v>
      </c>
      <c r="F86" s="982">
        <v>0</v>
      </c>
      <c r="G86" s="982">
        <v>50.718000000000004</v>
      </c>
      <c r="H86" s="982">
        <v>163.589</v>
      </c>
      <c r="I86" s="982">
        <v>121.929</v>
      </c>
      <c r="J86" s="982">
        <v>54.408999999999999</v>
      </c>
      <c r="K86" s="982">
        <v>53.603999999999999</v>
      </c>
      <c r="L86" s="982">
        <v>208.36099999999999</v>
      </c>
      <c r="M86" s="626">
        <v>216.66499999999999</v>
      </c>
      <c r="N86" s="626">
        <v>304.053</v>
      </c>
      <c r="O86" s="626">
        <v>302.10300000000001</v>
      </c>
      <c r="P86" s="626">
        <v>242.096</v>
      </c>
      <c r="Q86" s="626">
        <v>288.38099999999997</v>
      </c>
      <c r="R86" s="626">
        <v>162.999</v>
      </c>
      <c r="S86" s="626">
        <v>252.29</v>
      </c>
      <c r="T86" s="626">
        <v>269.00099999999998</v>
      </c>
      <c r="U86" s="626">
        <v>246.64400000000001</v>
      </c>
      <c r="V86" s="626">
        <v>225.49700000000001</v>
      </c>
      <c r="W86" s="626">
        <v>328.22899999999998</v>
      </c>
      <c r="X86" s="626">
        <v>230.06399999999999</v>
      </c>
      <c r="Y86" s="626">
        <v>220.298</v>
      </c>
      <c r="Z86" s="626">
        <v>221.66800000000001</v>
      </c>
      <c r="AA86" s="626">
        <v>232.89400000000001</v>
      </c>
      <c r="AB86" s="626">
        <v>238.13300000000001</v>
      </c>
    </row>
    <row r="87" spans="1:28">
      <c r="A87" s="1185" t="s">
        <v>1176</v>
      </c>
      <c r="B87" s="981">
        <v>32380.781183976393</v>
      </c>
      <c r="C87" s="982">
        <v>32066.254120199741</v>
      </c>
      <c r="D87" s="982">
        <v>30237.698557035845</v>
      </c>
      <c r="E87" s="982">
        <v>31448.250794043553</v>
      </c>
      <c r="F87" s="982">
        <v>31555.660211796181</v>
      </c>
      <c r="G87" s="982">
        <v>34145.747403468398</v>
      </c>
      <c r="H87" s="982">
        <v>33956.025292370701</v>
      </c>
      <c r="I87" s="982">
        <v>37399.159577475184</v>
      </c>
      <c r="J87" s="982">
        <v>36017.363639578296</v>
      </c>
      <c r="K87" s="982">
        <v>36020.560345307305</v>
      </c>
      <c r="L87" s="982">
        <v>40104.518038549359</v>
      </c>
      <c r="M87" s="982">
        <v>41210.686900000001</v>
      </c>
      <c r="N87" s="982">
        <v>45754.497000000003</v>
      </c>
      <c r="O87" s="982">
        <v>50371.050999999999</v>
      </c>
      <c r="P87" s="982">
        <v>54223.411999999997</v>
      </c>
      <c r="Q87" s="982">
        <v>50680.733999999997</v>
      </c>
      <c r="R87" s="982">
        <v>51664.647799999999</v>
      </c>
      <c r="S87" s="982">
        <v>51358.495000000003</v>
      </c>
      <c r="T87" s="982">
        <v>50088.8223</v>
      </c>
      <c r="U87" s="982">
        <v>51589.159699999997</v>
      </c>
      <c r="V87" s="982">
        <v>51381.851900000001</v>
      </c>
      <c r="W87" s="982">
        <v>54514.708799999993</v>
      </c>
      <c r="X87" s="982">
        <v>56826.485314970007</v>
      </c>
      <c r="Y87" s="982">
        <v>55011.8305951</v>
      </c>
      <c r="Z87" s="982">
        <v>52789.069200000005</v>
      </c>
      <c r="AA87" s="982">
        <v>51873.630633859982</v>
      </c>
      <c r="AB87" s="982">
        <v>52376.815999999999</v>
      </c>
    </row>
    <row r="88" spans="1:28">
      <c r="A88" s="1186" t="s">
        <v>1177</v>
      </c>
      <c r="B88" s="981">
        <v>7125.1760000000004</v>
      </c>
      <c r="C88" s="982">
        <v>7868.5139999999992</v>
      </c>
      <c r="D88" s="626">
        <v>6397.4160000000002</v>
      </c>
      <c r="E88" s="626">
        <v>5946.01</v>
      </c>
      <c r="F88" s="626">
        <v>6551.8700000000008</v>
      </c>
      <c r="G88" s="626">
        <v>7701.2930000000006</v>
      </c>
      <c r="H88" s="626">
        <v>8530.237000000001</v>
      </c>
      <c r="I88" s="626">
        <v>7506.134</v>
      </c>
      <c r="J88" s="626">
        <v>7244.3119999999999</v>
      </c>
      <c r="K88" s="626">
        <v>7685.9859999999999</v>
      </c>
      <c r="L88" s="626">
        <v>6263.0300000000007</v>
      </c>
      <c r="M88" s="620">
        <v>7683.8175000000001</v>
      </c>
      <c r="N88" s="620">
        <v>7699.0889999999999</v>
      </c>
      <c r="O88" s="620">
        <v>7738.0509999999995</v>
      </c>
      <c r="P88" s="620">
        <v>8716.8819999999996</v>
      </c>
      <c r="Q88" s="620">
        <v>9582.8529999999992</v>
      </c>
      <c r="R88" s="620">
        <v>8687.1206000000002</v>
      </c>
      <c r="S88" s="620">
        <v>7718.4740000000002</v>
      </c>
      <c r="T88" s="620">
        <v>7394.1464999999998</v>
      </c>
      <c r="U88" s="620">
        <v>8697.3914000000004</v>
      </c>
      <c r="V88" s="620">
        <v>9059.7788999999993</v>
      </c>
      <c r="W88" s="620">
        <v>10516.697899999999</v>
      </c>
      <c r="X88" s="982">
        <v>9195.3799866900081</v>
      </c>
      <c r="Y88" s="982">
        <v>8705.9942711900003</v>
      </c>
      <c r="Z88" s="982">
        <v>7745.7911000000004</v>
      </c>
      <c r="AA88" s="982">
        <v>7098.4981403099982</v>
      </c>
      <c r="AB88" s="982">
        <v>8087.1170000000002</v>
      </c>
    </row>
    <row r="89" spans="1:28">
      <c r="A89" s="1186" t="s">
        <v>1178</v>
      </c>
      <c r="B89" s="981">
        <v>25255.605183976393</v>
      </c>
      <c r="C89" s="982">
        <v>24197.740120199742</v>
      </c>
      <c r="D89" s="626">
        <v>23840.282557035844</v>
      </c>
      <c r="E89" s="626">
        <v>25502.240794043555</v>
      </c>
      <c r="F89" s="626">
        <v>25003.790211796178</v>
      </c>
      <c r="G89" s="626">
        <v>26444.454403468397</v>
      </c>
      <c r="H89" s="626">
        <v>25425.7882923707</v>
      </c>
      <c r="I89" s="626">
        <v>29893.025577475186</v>
      </c>
      <c r="J89" s="626">
        <v>28773.051639578294</v>
      </c>
      <c r="K89" s="626">
        <v>28334.574345307308</v>
      </c>
      <c r="L89" s="626">
        <v>33841.48803854936</v>
      </c>
      <c r="M89" s="620">
        <v>33526.869400000003</v>
      </c>
      <c r="N89" s="620">
        <v>38055.408000000003</v>
      </c>
      <c r="O89" s="620">
        <v>42633</v>
      </c>
      <c r="P89" s="620">
        <v>45506.53</v>
      </c>
      <c r="Q89" s="620">
        <v>41097.881000000001</v>
      </c>
      <c r="R89" s="620">
        <v>42977.527199999997</v>
      </c>
      <c r="S89" s="620">
        <v>43640.021000000001</v>
      </c>
      <c r="T89" s="620">
        <v>42694.675799999997</v>
      </c>
      <c r="U89" s="620">
        <v>42891.768299999996</v>
      </c>
      <c r="V89" s="620">
        <v>42322.073000000004</v>
      </c>
      <c r="W89" s="620">
        <v>43998.010899999994</v>
      </c>
      <c r="X89" s="982">
        <v>47631.105328279999</v>
      </c>
      <c r="Y89" s="982">
        <v>46305.83632391</v>
      </c>
      <c r="Z89" s="982">
        <v>45043.278100000003</v>
      </c>
      <c r="AA89" s="982">
        <v>44775.132493549987</v>
      </c>
      <c r="AB89" s="982">
        <v>44289.699000000001</v>
      </c>
    </row>
    <row r="90" spans="1:28" ht="14.5">
      <c r="A90" s="1185" t="s">
        <v>1451</v>
      </c>
      <c r="B90" s="981" t="s">
        <v>302</v>
      </c>
      <c r="C90" s="626" t="s">
        <v>302</v>
      </c>
      <c r="D90" s="626" t="s">
        <v>302</v>
      </c>
      <c r="E90" s="626" t="s">
        <v>302</v>
      </c>
      <c r="F90" s="626" t="s">
        <v>302</v>
      </c>
      <c r="G90" s="626" t="s">
        <v>302</v>
      </c>
      <c r="H90" s="626" t="s">
        <v>302</v>
      </c>
      <c r="I90" s="626" t="s">
        <v>302</v>
      </c>
      <c r="J90" s="626" t="s">
        <v>302</v>
      </c>
      <c r="K90" s="626" t="s">
        <v>302</v>
      </c>
      <c r="L90" s="626" t="s">
        <v>302</v>
      </c>
      <c r="M90" s="626" t="s">
        <v>302</v>
      </c>
      <c r="N90" s="626" t="s">
        <v>302</v>
      </c>
      <c r="O90" s="626" t="s">
        <v>302</v>
      </c>
      <c r="P90" s="626" t="s">
        <v>302</v>
      </c>
      <c r="Q90" s="626" t="s">
        <v>302</v>
      </c>
      <c r="R90" s="626" t="s">
        <v>302</v>
      </c>
      <c r="S90" s="626" t="s">
        <v>302</v>
      </c>
      <c r="T90" s="626" t="s">
        <v>302</v>
      </c>
      <c r="U90" s="626" t="s">
        <v>302</v>
      </c>
      <c r="V90" s="626" t="s">
        <v>302</v>
      </c>
      <c r="W90" s="626" t="s">
        <v>302</v>
      </c>
      <c r="X90" s="982" t="s">
        <v>302</v>
      </c>
      <c r="Y90" s="982" t="s">
        <v>302</v>
      </c>
      <c r="Z90" s="982" t="s">
        <v>302</v>
      </c>
      <c r="AA90" s="982" t="s">
        <v>302</v>
      </c>
      <c r="AB90" s="982" t="s">
        <v>302</v>
      </c>
    </row>
    <row r="91" spans="1:28">
      <c r="A91" s="1186" t="s">
        <v>1087</v>
      </c>
      <c r="B91" s="981" t="s">
        <v>302</v>
      </c>
      <c r="C91" s="626" t="s">
        <v>302</v>
      </c>
      <c r="D91" s="982" t="s">
        <v>302</v>
      </c>
      <c r="E91" s="982" t="s">
        <v>302</v>
      </c>
      <c r="F91" s="982" t="s">
        <v>302</v>
      </c>
      <c r="G91" s="982" t="s">
        <v>302</v>
      </c>
      <c r="H91" s="982" t="s">
        <v>302</v>
      </c>
      <c r="I91" s="982" t="s">
        <v>302</v>
      </c>
      <c r="J91" s="982" t="s">
        <v>302</v>
      </c>
      <c r="K91" s="626" t="s">
        <v>302</v>
      </c>
      <c r="L91" s="626" t="s">
        <v>302</v>
      </c>
      <c r="M91" s="982" t="s">
        <v>302</v>
      </c>
      <c r="N91" s="982" t="s">
        <v>302</v>
      </c>
      <c r="O91" s="982" t="s">
        <v>302</v>
      </c>
      <c r="P91" s="982" t="s">
        <v>302</v>
      </c>
      <c r="Q91" s="982" t="s">
        <v>302</v>
      </c>
      <c r="R91" s="982" t="s">
        <v>302</v>
      </c>
      <c r="S91" s="982" t="s">
        <v>302</v>
      </c>
      <c r="T91" s="982" t="s">
        <v>302</v>
      </c>
      <c r="U91" s="982" t="s">
        <v>302</v>
      </c>
      <c r="V91" s="982" t="s">
        <v>302</v>
      </c>
      <c r="W91" s="982" t="s">
        <v>302</v>
      </c>
      <c r="X91" s="982" t="s">
        <v>302</v>
      </c>
      <c r="Y91" s="982" t="s">
        <v>302</v>
      </c>
      <c r="Z91" s="982" t="s">
        <v>302</v>
      </c>
      <c r="AA91" s="982" t="s">
        <v>302</v>
      </c>
      <c r="AB91" s="982" t="s">
        <v>302</v>
      </c>
    </row>
    <row r="92" spans="1:28">
      <c r="A92" s="1187" t="s">
        <v>774</v>
      </c>
      <c r="B92" s="981" t="s">
        <v>302</v>
      </c>
      <c r="C92" s="626" t="s">
        <v>302</v>
      </c>
      <c r="D92" s="982" t="s">
        <v>302</v>
      </c>
      <c r="E92" s="982" t="s">
        <v>302</v>
      </c>
      <c r="F92" s="982" t="s">
        <v>302</v>
      </c>
      <c r="G92" s="982" t="s">
        <v>302</v>
      </c>
      <c r="H92" s="982" t="s">
        <v>302</v>
      </c>
      <c r="I92" s="982" t="s">
        <v>302</v>
      </c>
      <c r="J92" s="982" t="s">
        <v>302</v>
      </c>
      <c r="K92" s="626" t="s">
        <v>302</v>
      </c>
      <c r="L92" s="626" t="s">
        <v>302</v>
      </c>
      <c r="M92" s="982" t="s">
        <v>302</v>
      </c>
      <c r="N92" s="982" t="s">
        <v>302</v>
      </c>
      <c r="O92" s="982" t="s">
        <v>302</v>
      </c>
      <c r="P92" s="982" t="s">
        <v>302</v>
      </c>
      <c r="Q92" s="982" t="s">
        <v>302</v>
      </c>
      <c r="R92" s="982" t="s">
        <v>302</v>
      </c>
      <c r="S92" s="982" t="s">
        <v>302</v>
      </c>
      <c r="T92" s="982" t="s">
        <v>302</v>
      </c>
      <c r="U92" s="982" t="s">
        <v>302</v>
      </c>
      <c r="V92" s="982" t="s">
        <v>302</v>
      </c>
      <c r="W92" s="982" t="s">
        <v>302</v>
      </c>
      <c r="X92" s="982" t="s">
        <v>302</v>
      </c>
      <c r="Y92" s="982" t="s">
        <v>302</v>
      </c>
      <c r="Z92" s="982" t="s">
        <v>302</v>
      </c>
      <c r="AA92" s="982" t="s">
        <v>302</v>
      </c>
      <c r="AB92" s="982" t="s">
        <v>302</v>
      </c>
    </row>
    <row r="93" spans="1:28">
      <c r="A93" s="1186" t="s">
        <v>775</v>
      </c>
      <c r="B93" s="739" t="s">
        <v>302</v>
      </c>
      <c r="C93" s="620" t="s">
        <v>302</v>
      </c>
      <c r="D93" s="620" t="s">
        <v>302</v>
      </c>
      <c r="E93" s="620" t="s">
        <v>302</v>
      </c>
      <c r="F93" s="620" t="s">
        <v>302</v>
      </c>
      <c r="G93" s="620" t="s">
        <v>302</v>
      </c>
      <c r="H93" s="620" t="s">
        <v>302</v>
      </c>
      <c r="I93" s="620" t="s">
        <v>302</v>
      </c>
      <c r="J93" s="620" t="s">
        <v>302</v>
      </c>
      <c r="K93" s="620" t="s">
        <v>302</v>
      </c>
      <c r="L93" s="620" t="s">
        <v>302</v>
      </c>
      <c r="M93" s="620" t="s">
        <v>302</v>
      </c>
      <c r="N93" s="620" t="s">
        <v>302</v>
      </c>
      <c r="O93" s="620" t="s">
        <v>302</v>
      </c>
      <c r="P93" s="620" t="s">
        <v>302</v>
      </c>
      <c r="Q93" s="620" t="s">
        <v>302</v>
      </c>
      <c r="R93" s="620" t="s">
        <v>302</v>
      </c>
      <c r="S93" s="620" t="s">
        <v>302</v>
      </c>
      <c r="T93" s="620" t="s">
        <v>302</v>
      </c>
      <c r="U93" s="620" t="s">
        <v>302</v>
      </c>
      <c r="V93" s="620" t="s">
        <v>302</v>
      </c>
      <c r="W93" s="620" t="s">
        <v>302</v>
      </c>
      <c r="X93" s="982" t="s">
        <v>302</v>
      </c>
      <c r="Y93" s="982" t="s">
        <v>302</v>
      </c>
      <c r="Z93" s="982" t="s">
        <v>302</v>
      </c>
      <c r="AA93" s="982" t="s">
        <v>302</v>
      </c>
      <c r="AB93" s="982" t="s">
        <v>302</v>
      </c>
    </row>
    <row r="94" spans="1:28">
      <c r="A94" s="1186" t="s">
        <v>1088</v>
      </c>
      <c r="B94" s="739" t="s">
        <v>302</v>
      </c>
      <c r="C94" s="620" t="s">
        <v>302</v>
      </c>
      <c r="D94" s="620" t="s">
        <v>302</v>
      </c>
      <c r="E94" s="620" t="s">
        <v>302</v>
      </c>
      <c r="F94" s="620" t="s">
        <v>302</v>
      </c>
      <c r="G94" s="620" t="s">
        <v>302</v>
      </c>
      <c r="H94" s="620" t="s">
        <v>302</v>
      </c>
      <c r="I94" s="620" t="s">
        <v>302</v>
      </c>
      <c r="J94" s="620" t="s">
        <v>302</v>
      </c>
      <c r="K94" s="620" t="s">
        <v>302</v>
      </c>
      <c r="L94" s="620" t="s">
        <v>302</v>
      </c>
      <c r="M94" s="620" t="s">
        <v>302</v>
      </c>
      <c r="N94" s="620" t="s">
        <v>302</v>
      </c>
      <c r="O94" s="620" t="s">
        <v>302</v>
      </c>
      <c r="P94" s="620" t="s">
        <v>302</v>
      </c>
      <c r="Q94" s="620" t="s">
        <v>302</v>
      </c>
      <c r="R94" s="620" t="s">
        <v>302</v>
      </c>
      <c r="S94" s="620" t="s">
        <v>302</v>
      </c>
      <c r="T94" s="620" t="s">
        <v>302</v>
      </c>
      <c r="U94" s="620" t="s">
        <v>302</v>
      </c>
      <c r="V94" s="620" t="s">
        <v>302</v>
      </c>
      <c r="W94" s="620" t="s">
        <v>302</v>
      </c>
      <c r="X94" s="982" t="s">
        <v>302</v>
      </c>
      <c r="Y94" s="982" t="s">
        <v>302</v>
      </c>
      <c r="Z94" s="982" t="s">
        <v>302</v>
      </c>
      <c r="AA94" s="982" t="s">
        <v>302</v>
      </c>
      <c r="AB94" s="982" t="s">
        <v>302</v>
      </c>
    </row>
    <row r="95" spans="1:28">
      <c r="A95" s="1186" t="s">
        <v>776</v>
      </c>
      <c r="B95" s="739" t="s">
        <v>302</v>
      </c>
      <c r="C95" s="620" t="s">
        <v>302</v>
      </c>
      <c r="D95" s="620">
        <v>32.220999999999997</v>
      </c>
      <c r="E95" s="620">
        <v>27.873000000000001</v>
      </c>
      <c r="F95" s="620">
        <v>0</v>
      </c>
      <c r="G95" s="620">
        <v>663.30100000000004</v>
      </c>
      <c r="H95" s="620">
        <v>677.101</v>
      </c>
      <c r="I95" s="620">
        <v>344.69400000000002</v>
      </c>
      <c r="J95" s="620">
        <v>766.923</v>
      </c>
      <c r="K95" s="620">
        <v>487.04700000000003</v>
      </c>
      <c r="L95" s="620">
        <v>579.05999999999995</v>
      </c>
      <c r="M95" s="620">
        <v>1520.069</v>
      </c>
      <c r="N95" s="620">
        <v>1118.7619999999999</v>
      </c>
      <c r="O95" s="620">
        <v>1252.605</v>
      </c>
      <c r="P95" s="620">
        <v>1420.787</v>
      </c>
      <c r="Q95" s="620">
        <v>1376.4490000000001</v>
      </c>
      <c r="R95" s="620">
        <v>955.34299999999996</v>
      </c>
      <c r="S95" s="620">
        <v>1097.693</v>
      </c>
      <c r="T95" s="620">
        <v>950.74099999999999</v>
      </c>
      <c r="U95" s="620">
        <v>1143.6990000000001</v>
      </c>
      <c r="V95" s="620">
        <v>780.44600000000003</v>
      </c>
      <c r="W95" s="620">
        <v>1704.1880000000001</v>
      </c>
      <c r="X95" s="982">
        <v>1327.7239999999999</v>
      </c>
      <c r="Y95" s="982">
        <v>1008.44</v>
      </c>
      <c r="Z95" s="982">
        <v>1136.8920000000001</v>
      </c>
      <c r="AA95" s="982">
        <v>2069.8319999999999</v>
      </c>
      <c r="AB95" s="982">
        <v>1818.694</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982"/>
      <c r="Y96" s="982"/>
      <c r="Z96" s="982"/>
      <c r="AA96" s="982"/>
      <c r="AB96" s="982"/>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Hamburg</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8">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797</v>
      </c>
      <c r="B3" s="363" t="s">
        <v>1348</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54050.372000000003</v>
      </c>
      <c r="C9" s="620">
        <v>54601.857000000004</v>
      </c>
      <c r="D9" s="620">
        <v>50476.430999999997</v>
      </c>
      <c r="E9" s="620">
        <v>50280.404000000002</v>
      </c>
      <c r="F9" s="620">
        <v>51743.447999999997</v>
      </c>
      <c r="G9" s="620">
        <v>53016.875</v>
      </c>
      <c r="H9" s="620">
        <v>54123.927000000003</v>
      </c>
      <c r="I9" s="620">
        <v>52155.302000000003</v>
      </c>
      <c r="J9" s="620">
        <v>48793.981</v>
      </c>
      <c r="K9" s="620">
        <v>46246.694000000003</v>
      </c>
      <c r="L9" s="620">
        <v>45635.500999999997</v>
      </c>
      <c r="M9" s="620">
        <v>43003.11</v>
      </c>
      <c r="N9" s="620">
        <v>45440.322</v>
      </c>
      <c r="O9" s="620">
        <v>45993.423999999999</v>
      </c>
      <c r="P9" s="620">
        <v>46775.591999999997</v>
      </c>
      <c r="Q9" s="620">
        <v>43704.112000000001</v>
      </c>
      <c r="R9" s="620">
        <v>41898.212</v>
      </c>
      <c r="S9" s="620">
        <v>46136.296000000002</v>
      </c>
      <c r="T9" s="620">
        <v>43190.900999999998</v>
      </c>
      <c r="U9" s="620">
        <v>43859.309000000001</v>
      </c>
      <c r="V9" s="620">
        <v>43744.889000000003</v>
      </c>
      <c r="W9" s="620">
        <v>42838.226999999999</v>
      </c>
      <c r="X9" s="982">
        <v>43851.815999999999</v>
      </c>
      <c r="Y9" s="982">
        <v>45643.591999999997</v>
      </c>
      <c r="Z9" s="982">
        <v>43313.826000000001</v>
      </c>
      <c r="AA9" s="982">
        <v>45253.527999999998</v>
      </c>
      <c r="AB9" s="982">
        <v>45430.142</v>
      </c>
    </row>
    <row r="10" spans="1:31">
      <c r="A10" s="1186" t="s">
        <v>1064</v>
      </c>
      <c r="B10" s="739">
        <v>44895.034</v>
      </c>
      <c r="C10" s="620">
        <v>45026.605000000003</v>
      </c>
      <c r="D10" s="620">
        <v>40675.500999999997</v>
      </c>
      <c r="E10" s="620">
        <v>41202.233</v>
      </c>
      <c r="F10" s="620">
        <v>41591.163</v>
      </c>
      <c r="G10" s="620">
        <v>42742.498</v>
      </c>
      <c r="H10" s="620">
        <v>44116.004000000001</v>
      </c>
      <c r="I10" s="620">
        <v>42465.627</v>
      </c>
      <c r="J10" s="620">
        <v>39571.633000000002</v>
      </c>
      <c r="K10" s="620">
        <v>37369.656999999999</v>
      </c>
      <c r="L10" s="620">
        <v>35466.169000000002</v>
      </c>
      <c r="M10" s="620">
        <v>33483.578999999998</v>
      </c>
      <c r="N10" s="620">
        <v>35682.9</v>
      </c>
      <c r="O10" s="620">
        <v>34674.375</v>
      </c>
      <c r="P10" s="620">
        <v>36508.716</v>
      </c>
      <c r="Q10" s="620">
        <v>34230.080999999998</v>
      </c>
      <c r="R10" s="620">
        <v>31829.441999999999</v>
      </c>
      <c r="S10" s="620">
        <v>36334.012000000002</v>
      </c>
      <c r="T10" s="620">
        <v>33387.131000000001</v>
      </c>
      <c r="U10" s="620">
        <v>33474.267999999996</v>
      </c>
      <c r="V10" s="620">
        <v>32826.887999999999</v>
      </c>
      <c r="W10" s="620">
        <v>32965.847999999998</v>
      </c>
      <c r="X10" s="982">
        <v>33856.69</v>
      </c>
      <c r="Y10" s="982">
        <v>34955.544000000002</v>
      </c>
      <c r="Z10" s="982">
        <v>33558.273999999998</v>
      </c>
      <c r="AA10" s="982">
        <v>33126.809000000001</v>
      </c>
      <c r="AB10" s="982">
        <v>34301.927000000003</v>
      </c>
    </row>
    <row r="11" spans="1:31">
      <c r="A11" s="1187" t="s">
        <v>1065</v>
      </c>
      <c r="B11" s="739">
        <v>151.227</v>
      </c>
      <c r="C11" s="620">
        <v>153.227</v>
      </c>
      <c r="D11" s="620">
        <v>180.72900000000001</v>
      </c>
      <c r="E11" s="620">
        <v>185.976</v>
      </c>
      <c r="F11" s="620">
        <v>153.18899999999999</v>
      </c>
      <c r="G11" s="620">
        <v>153.798</v>
      </c>
      <c r="H11" s="620">
        <v>156.274</v>
      </c>
      <c r="I11" s="620">
        <v>165.12299999999999</v>
      </c>
      <c r="J11" s="620">
        <v>158.88200000000001</v>
      </c>
      <c r="K11" s="620">
        <v>41.061</v>
      </c>
      <c r="L11" s="620">
        <v>0</v>
      </c>
      <c r="M11" s="620">
        <v>0</v>
      </c>
      <c r="N11" s="620">
        <v>0</v>
      </c>
      <c r="O11" s="620">
        <v>0</v>
      </c>
      <c r="P11" s="620">
        <v>0</v>
      </c>
      <c r="Q11" s="620">
        <v>0</v>
      </c>
      <c r="R11" s="620">
        <v>0</v>
      </c>
      <c r="S11" s="620">
        <v>0</v>
      </c>
      <c r="T11" s="620">
        <v>0</v>
      </c>
      <c r="U11" s="620">
        <v>0</v>
      </c>
      <c r="V11" s="620">
        <v>0</v>
      </c>
      <c r="W11" s="620">
        <v>0</v>
      </c>
      <c r="X11" s="982">
        <v>0</v>
      </c>
      <c r="Y11" s="982">
        <v>0</v>
      </c>
      <c r="Z11" s="982">
        <v>0.64200000000000002</v>
      </c>
      <c r="AA11" s="982">
        <v>0.248</v>
      </c>
      <c r="AB11" s="982">
        <v>0.32100000000000001</v>
      </c>
    </row>
    <row r="12" spans="1:31">
      <c r="A12" s="1189" t="s">
        <v>738</v>
      </c>
      <c r="B12" s="739">
        <v>0</v>
      </c>
      <c r="C12" s="620">
        <v>0</v>
      </c>
      <c r="D12" s="620">
        <v>0</v>
      </c>
      <c r="E12" s="620">
        <v>0</v>
      </c>
      <c r="F12" s="620">
        <v>0</v>
      </c>
      <c r="G12" s="620">
        <v>0</v>
      </c>
      <c r="H12" s="620">
        <v>0</v>
      </c>
      <c r="I12" s="620">
        <v>0</v>
      </c>
      <c r="J12" s="620">
        <v>0</v>
      </c>
      <c r="K12" s="620">
        <v>0</v>
      </c>
      <c r="L12" s="620">
        <v>0</v>
      </c>
      <c r="M12" s="620">
        <v>0</v>
      </c>
      <c r="N12" s="620">
        <v>0</v>
      </c>
      <c r="O12" s="620">
        <v>0</v>
      </c>
      <c r="P12" s="620">
        <v>0</v>
      </c>
      <c r="Q12" s="620">
        <v>0</v>
      </c>
      <c r="R12" s="620">
        <v>0</v>
      </c>
      <c r="S12" s="620">
        <v>0</v>
      </c>
      <c r="T12" s="620">
        <v>0</v>
      </c>
      <c r="U12" s="620">
        <v>0</v>
      </c>
      <c r="V12" s="620">
        <v>0</v>
      </c>
      <c r="W12" s="620">
        <v>0</v>
      </c>
      <c r="X12" s="982">
        <v>0</v>
      </c>
      <c r="Y12" s="982">
        <v>0</v>
      </c>
      <c r="Z12" s="982">
        <v>0</v>
      </c>
      <c r="AA12" s="982">
        <v>0</v>
      </c>
      <c r="AB12" s="982">
        <v>0</v>
      </c>
    </row>
    <row r="13" spans="1:31">
      <c r="A13" s="1189" t="s">
        <v>739</v>
      </c>
      <c r="B13" s="739">
        <v>150.12</v>
      </c>
      <c r="C13" s="620">
        <v>153.227</v>
      </c>
      <c r="D13" s="620">
        <v>180.72900000000001</v>
      </c>
      <c r="E13" s="620">
        <v>185.976</v>
      </c>
      <c r="F13" s="620">
        <v>153.18899999999999</v>
      </c>
      <c r="G13" s="620">
        <v>153.798</v>
      </c>
      <c r="H13" s="620">
        <v>156.274</v>
      </c>
      <c r="I13" s="620">
        <v>165.12299999999999</v>
      </c>
      <c r="J13" s="620">
        <v>158.88200000000001</v>
      </c>
      <c r="K13" s="620">
        <v>41.061</v>
      </c>
      <c r="L13" s="620">
        <v>0</v>
      </c>
      <c r="M13" s="620">
        <v>0</v>
      </c>
      <c r="N13" s="620">
        <v>0</v>
      </c>
      <c r="O13" s="620">
        <v>0</v>
      </c>
      <c r="P13" s="620">
        <v>0</v>
      </c>
      <c r="Q13" s="620">
        <v>0</v>
      </c>
      <c r="R13" s="620">
        <v>0</v>
      </c>
      <c r="S13" s="620">
        <v>0</v>
      </c>
      <c r="T13" s="620">
        <v>0</v>
      </c>
      <c r="U13" s="620">
        <v>0</v>
      </c>
      <c r="V13" s="620">
        <v>0</v>
      </c>
      <c r="W13" s="620">
        <v>0</v>
      </c>
      <c r="X13" s="982">
        <v>0</v>
      </c>
      <c r="Y13" s="982">
        <v>0</v>
      </c>
      <c r="Z13" s="982">
        <v>0</v>
      </c>
      <c r="AA13" s="982">
        <v>0</v>
      </c>
      <c r="AB13" s="982">
        <v>0</v>
      </c>
    </row>
    <row r="14" spans="1:31">
      <c r="A14" s="1189" t="s">
        <v>740</v>
      </c>
      <c r="B14" s="739">
        <v>1.073</v>
      </c>
      <c r="C14" s="620">
        <v>0</v>
      </c>
      <c r="D14" s="620">
        <v>0</v>
      </c>
      <c r="E14" s="620">
        <v>0</v>
      </c>
      <c r="F14" s="620">
        <v>0</v>
      </c>
      <c r="G14" s="620">
        <v>0</v>
      </c>
      <c r="H14" s="620">
        <v>0</v>
      </c>
      <c r="I14" s="620">
        <v>0</v>
      </c>
      <c r="J14" s="620">
        <v>0</v>
      </c>
      <c r="K14" s="620">
        <v>0</v>
      </c>
      <c r="L14" s="620">
        <v>0</v>
      </c>
      <c r="M14" s="620">
        <v>0</v>
      </c>
      <c r="N14" s="620">
        <v>0</v>
      </c>
      <c r="O14" s="620">
        <v>0</v>
      </c>
      <c r="P14" s="620">
        <v>0</v>
      </c>
      <c r="Q14" s="620">
        <v>0</v>
      </c>
      <c r="R14" s="620">
        <v>0</v>
      </c>
      <c r="S14" s="620">
        <v>0</v>
      </c>
      <c r="T14" s="620">
        <v>0</v>
      </c>
      <c r="U14" s="620">
        <v>0</v>
      </c>
      <c r="V14" s="620">
        <v>0</v>
      </c>
      <c r="W14" s="620">
        <v>0</v>
      </c>
      <c r="X14" s="982">
        <v>0</v>
      </c>
      <c r="Y14" s="982">
        <v>0</v>
      </c>
      <c r="Z14" s="982">
        <v>0.63200000000000001</v>
      </c>
      <c r="AA14" s="982">
        <v>0.24399999999999999</v>
      </c>
      <c r="AB14" s="982">
        <v>0.316</v>
      </c>
    </row>
    <row r="15" spans="1:31">
      <c r="A15" s="1189" t="s">
        <v>741</v>
      </c>
      <c r="B15" s="739">
        <v>3.4000000000000002E-2</v>
      </c>
      <c r="C15" s="620">
        <v>0</v>
      </c>
      <c r="D15" s="620">
        <v>0</v>
      </c>
      <c r="E15" s="620">
        <v>0</v>
      </c>
      <c r="F15" s="620">
        <v>0</v>
      </c>
      <c r="G15" s="620">
        <v>0</v>
      </c>
      <c r="H15" s="620">
        <v>0</v>
      </c>
      <c r="I15" s="620">
        <v>0</v>
      </c>
      <c r="J15" s="620">
        <v>0</v>
      </c>
      <c r="K15" s="620">
        <v>0</v>
      </c>
      <c r="L15" s="620">
        <v>0</v>
      </c>
      <c r="M15" s="620">
        <v>0</v>
      </c>
      <c r="N15" s="620">
        <v>0</v>
      </c>
      <c r="O15" s="620">
        <v>0</v>
      </c>
      <c r="P15" s="620">
        <v>0</v>
      </c>
      <c r="Q15" s="620">
        <v>0</v>
      </c>
      <c r="R15" s="620">
        <v>0</v>
      </c>
      <c r="S15" s="620">
        <v>0</v>
      </c>
      <c r="T15" s="620">
        <v>0</v>
      </c>
      <c r="U15" s="620">
        <v>0</v>
      </c>
      <c r="V15" s="620">
        <v>0</v>
      </c>
      <c r="W15" s="620">
        <v>0</v>
      </c>
      <c r="X15" s="982">
        <v>0</v>
      </c>
      <c r="Y15" s="982">
        <v>0</v>
      </c>
      <c r="Z15" s="982">
        <v>0.01</v>
      </c>
      <c r="AA15" s="982">
        <v>4.0000000000000001E-3</v>
      </c>
      <c r="AB15" s="982">
        <v>5.0000000000000001E-3</v>
      </c>
    </row>
    <row r="16" spans="1:31">
      <c r="A16" s="1196" t="s">
        <v>742</v>
      </c>
      <c r="B16" s="739">
        <v>0</v>
      </c>
      <c r="C16" s="620">
        <v>0</v>
      </c>
      <c r="D16" s="620">
        <v>0</v>
      </c>
      <c r="E16" s="620">
        <v>0</v>
      </c>
      <c r="F16" s="620">
        <v>0</v>
      </c>
      <c r="G16" s="620">
        <v>0</v>
      </c>
      <c r="H16" s="620">
        <v>0</v>
      </c>
      <c r="I16" s="620">
        <v>0</v>
      </c>
      <c r="J16" s="620">
        <v>0</v>
      </c>
      <c r="K16" s="620">
        <v>0</v>
      </c>
      <c r="L16" s="620">
        <v>0</v>
      </c>
      <c r="M16" s="620">
        <v>0</v>
      </c>
      <c r="N16" s="620">
        <v>0</v>
      </c>
      <c r="O16" s="620">
        <v>0</v>
      </c>
      <c r="P16" s="620">
        <v>0</v>
      </c>
      <c r="Q16" s="620">
        <v>0</v>
      </c>
      <c r="R16" s="620">
        <v>0</v>
      </c>
      <c r="S16" s="620">
        <v>0</v>
      </c>
      <c r="T16" s="620">
        <v>0</v>
      </c>
      <c r="U16" s="620">
        <v>0</v>
      </c>
      <c r="V16" s="620">
        <v>0</v>
      </c>
      <c r="W16" s="620">
        <v>0</v>
      </c>
      <c r="X16" s="982">
        <v>0</v>
      </c>
      <c r="Y16" s="982">
        <v>0</v>
      </c>
      <c r="Z16" s="982">
        <v>0</v>
      </c>
      <c r="AA16" s="982">
        <v>0</v>
      </c>
      <c r="AB16" s="982">
        <v>0</v>
      </c>
    </row>
    <row r="17" spans="1:28">
      <c r="A17" s="1196" t="s">
        <v>743</v>
      </c>
      <c r="B17" s="739">
        <v>0</v>
      </c>
      <c r="C17" s="620">
        <v>0</v>
      </c>
      <c r="D17" s="620">
        <v>0</v>
      </c>
      <c r="E17" s="620">
        <v>0</v>
      </c>
      <c r="F17" s="620">
        <v>0</v>
      </c>
      <c r="G17" s="620">
        <v>0</v>
      </c>
      <c r="H17" s="620">
        <v>0</v>
      </c>
      <c r="I17" s="620">
        <v>0</v>
      </c>
      <c r="J17" s="620">
        <v>0</v>
      </c>
      <c r="K17" s="620">
        <v>0</v>
      </c>
      <c r="L17" s="620">
        <v>0</v>
      </c>
      <c r="M17" s="620">
        <v>0</v>
      </c>
      <c r="N17" s="620">
        <v>0</v>
      </c>
      <c r="O17" s="620">
        <v>0</v>
      </c>
      <c r="P17" s="620">
        <v>0</v>
      </c>
      <c r="Q17" s="620">
        <v>0</v>
      </c>
      <c r="R17" s="620">
        <v>0</v>
      </c>
      <c r="S17" s="620">
        <v>0</v>
      </c>
      <c r="T17" s="620">
        <v>0</v>
      </c>
      <c r="U17" s="620">
        <v>0</v>
      </c>
      <c r="V17" s="620">
        <v>0</v>
      </c>
      <c r="W17" s="620">
        <v>0</v>
      </c>
      <c r="X17" s="982">
        <v>0</v>
      </c>
      <c r="Y17" s="982">
        <v>0</v>
      </c>
      <c r="Z17" s="982">
        <v>0</v>
      </c>
      <c r="AA17" s="982">
        <v>0</v>
      </c>
      <c r="AB17" s="982">
        <v>0</v>
      </c>
    </row>
    <row r="18" spans="1:28">
      <c r="A18" s="1196" t="s">
        <v>744</v>
      </c>
      <c r="B18" s="739">
        <v>3.4000000000000002E-2</v>
      </c>
      <c r="C18" s="620">
        <v>0</v>
      </c>
      <c r="D18" s="620">
        <v>0</v>
      </c>
      <c r="E18" s="620">
        <v>0</v>
      </c>
      <c r="F18" s="620">
        <v>0</v>
      </c>
      <c r="G18" s="620">
        <v>0</v>
      </c>
      <c r="H18" s="620">
        <v>0</v>
      </c>
      <c r="I18" s="620">
        <v>0</v>
      </c>
      <c r="J18" s="620">
        <v>0</v>
      </c>
      <c r="K18" s="620">
        <v>0</v>
      </c>
      <c r="L18" s="620">
        <v>0</v>
      </c>
      <c r="M18" s="620">
        <v>0</v>
      </c>
      <c r="N18" s="620">
        <v>0</v>
      </c>
      <c r="O18" s="620">
        <v>0</v>
      </c>
      <c r="P18" s="620">
        <v>0</v>
      </c>
      <c r="Q18" s="620">
        <v>0</v>
      </c>
      <c r="R18" s="620">
        <v>0</v>
      </c>
      <c r="S18" s="620">
        <v>0</v>
      </c>
      <c r="T18" s="620">
        <v>0</v>
      </c>
      <c r="U18" s="620">
        <v>0</v>
      </c>
      <c r="V18" s="620">
        <v>0</v>
      </c>
      <c r="W18" s="620">
        <v>0</v>
      </c>
      <c r="X18" s="982">
        <v>0</v>
      </c>
      <c r="Y18" s="982">
        <v>0</v>
      </c>
      <c r="Z18" s="982">
        <v>0.01</v>
      </c>
      <c r="AA18" s="982">
        <v>4.0000000000000001E-3</v>
      </c>
      <c r="AB18" s="982">
        <v>5.0000000000000001E-3</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982">
        <v>0</v>
      </c>
      <c r="Y19" s="982">
        <v>0</v>
      </c>
      <c r="Z19" s="982">
        <v>0</v>
      </c>
      <c r="AA19" s="982">
        <v>0</v>
      </c>
      <c r="AB19" s="982">
        <v>0</v>
      </c>
    </row>
    <row r="20" spans="1:28">
      <c r="A20" s="1187" t="s">
        <v>772</v>
      </c>
      <c r="B20" s="739">
        <v>44743.807000000001</v>
      </c>
      <c r="C20" s="620">
        <v>44873.377999999997</v>
      </c>
      <c r="D20" s="620">
        <v>40494.771999999997</v>
      </c>
      <c r="E20" s="620">
        <v>41016.256999999998</v>
      </c>
      <c r="F20" s="620">
        <v>41437.974000000002</v>
      </c>
      <c r="G20" s="620">
        <v>42588.7</v>
      </c>
      <c r="H20" s="620">
        <v>43959.73</v>
      </c>
      <c r="I20" s="620">
        <v>42300.504000000001</v>
      </c>
      <c r="J20" s="620">
        <v>39412.750999999997</v>
      </c>
      <c r="K20" s="620">
        <v>37328.595999999998</v>
      </c>
      <c r="L20" s="620">
        <v>35466.169000000002</v>
      </c>
      <c r="M20" s="620">
        <v>33483.578999999998</v>
      </c>
      <c r="N20" s="620">
        <v>35682.9</v>
      </c>
      <c r="O20" s="620">
        <v>34674.375</v>
      </c>
      <c r="P20" s="620">
        <v>36508.716</v>
      </c>
      <c r="Q20" s="620">
        <v>34230.080999999998</v>
      </c>
      <c r="R20" s="620">
        <v>31829.441999999999</v>
      </c>
      <c r="S20" s="620">
        <v>36334.012000000002</v>
      </c>
      <c r="T20" s="620">
        <v>33387.131000000001</v>
      </c>
      <c r="U20" s="620">
        <v>33474.267999999996</v>
      </c>
      <c r="V20" s="620">
        <v>32826.887999999999</v>
      </c>
      <c r="W20" s="620">
        <v>32965.847999999998</v>
      </c>
      <c r="X20" s="982">
        <v>33856.69</v>
      </c>
      <c r="Y20" s="982">
        <v>34955.544000000002</v>
      </c>
      <c r="Z20" s="982">
        <v>33557.631999999998</v>
      </c>
      <c r="AA20" s="982">
        <v>33126.561000000002</v>
      </c>
      <c r="AB20" s="982">
        <v>34301.606</v>
      </c>
    </row>
    <row r="21" spans="1:28">
      <c r="A21" s="1189" t="s">
        <v>745</v>
      </c>
      <c r="B21" s="739">
        <v>0</v>
      </c>
      <c r="C21" s="620">
        <v>0</v>
      </c>
      <c r="D21" s="620">
        <v>0</v>
      </c>
      <c r="E21" s="620">
        <v>0</v>
      </c>
      <c r="F21" s="620">
        <v>0</v>
      </c>
      <c r="G21" s="620">
        <v>0</v>
      </c>
      <c r="H21" s="620">
        <v>0</v>
      </c>
      <c r="I21" s="620">
        <v>0</v>
      </c>
      <c r="J21" s="620">
        <v>0</v>
      </c>
      <c r="K21" s="620">
        <v>0</v>
      </c>
      <c r="L21" s="620">
        <v>0</v>
      </c>
      <c r="M21" s="620">
        <v>0</v>
      </c>
      <c r="N21" s="620">
        <v>0</v>
      </c>
      <c r="O21" s="620">
        <v>0</v>
      </c>
      <c r="P21" s="620">
        <v>0</v>
      </c>
      <c r="Q21" s="620">
        <v>0</v>
      </c>
      <c r="R21" s="620">
        <v>0</v>
      </c>
      <c r="S21" s="620">
        <v>0</v>
      </c>
      <c r="T21" s="620">
        <v>0</v>
      </c>
      <c r="U21" s="620">
        <v>0</v>
      </c>
      <c r="V21" s="620">
        <v>0</v>
      </c>
      <c r="W21" s="620">
        <v>0</v>
      </c>
      <c r="X21" s="982">
        <v>0</v>
      </c>
      <c r="Y21" s="982">
        <v>0</v>
      </c>
      <c r="Z21" s="982">
        <v>0</v>
      </c>
      <c r="AA21" s="982">
        <v>0</v>
      </c>
      <c r="AB21" s="982">
        <v>0</v>
      </c>
    </row>
    <row r="22" spans="1:28">
      <c r="A22" s="1189" t="s">
        <v>1067</v>
      </c>
      <c r="B22" s="739">
        <v>44743.807000000001</v>
      </c>
      <c r="C22" s="620">
        <v>44873.377999999997</v>
      </c>
      <c r="D22" s="620">
        <v>40494.771999999997</v>
      </c>
      <c r="E22" s="620">
        <v>41016.256999999998</v>
      </c>
      <c r="F22" s="620">
        <v>41437.974000000002</v>
      </c>
      <c r="G22" s="620">
        <v>42588.7</v>
      </c>
      <c r="H22" s="620">
        <v>43959.73</v>
      </c>
      <c r="I22" s="620">
        <v>42300.504000000001</v>
      </c>
      <c r="J22" s="620">
        <v>39412.750999999997</v>
      </c>
      <c r="K22" s="620">
        <v>37328.595999999998</v>
      </c>
      <c r="L22" s="620">
        <v>35466.169000000002</v>
      </c>
      <c r="M22" s="620">
        <v>33483.578999999998</v>
      </c>
      <c r="N22" s="620">
        <v>35682.9</v>
      </c>
      <c r="O22" s="620">
        <v>34674.375</v>
      </c>
      <c r="P22" s="620">
        <v>36508.716</v>
      </c>
      <c r="Q22" s="620">
        <v>34230.080999999998</v>
      </c>
      <c r="R22" s="620">
        <v>31829.441999999999</v>
      </c>
      <c r="S22" s="620">
        <v>36334.012000000002</v>
      </c>
      <c r="T22" s="620">
        <v>33387.131000000001</v>
      </c>
      <c r="U22" s="620">
        <v>33474.267999999996</v>
      </c>
      <c r="V22" s="620">
        <v>32826.887999999999</v>
      </c>
      <c r="W22" s="620">
        <v>32965.847999999998</v>
      </c>
      <c r="X22" s="982">
        <v>33856.69</v>
      </c>
      <c r="Y22" s="982">
        <v>34955.544000000002</v>
      </c>
      <c r="Z22" s="982">
        <v>33557.631999999998</v>
      </c>
      <c r="AA22" s="982">
        <v>33126.561000000002</v>
      </c>
      <c r="AB22" s="982">
        <v>34301.606</v>
      </c>
    </row>
    <row r="23" spans="1:28">
      <c r="A23" s="1196" t="s">
        <v>746</v>
      </c>
      <c r="B23" s="981">
        <v>39902.864999999998</v>
      </c>
      <c r="C23" s="620">
        <v>39376.036</v>
      </c>
      <c r="D23" s="620">
        <v>34852.593000000001</v>
      </c>
      <c r="E23" s="620">
        <v>35357.866000000002</v>
      </c>
      <c r="F23" s="620">
        <v>35689.133999999998</v>
      </c>
      <c r="G23" s="982">
        <v>36761.258000000002</v>
      </c>
      <c r="H23" s="982">
        <v>38032.944000000003</v>
      </c>
      <c r="I23" s="982">
        <v>36394.722999999998</v>
      </c>
      <c r="J23" s="620">
        <v>33744.400999999998</v>
      </c>
      <c r="K23" s="620">
        <v>31862.205000000002</v>
      </c>
      <c r="L23" s="620">
        <v>30137.835999999999</v>
      </c>
      <c r="M23" s="620">
        <v>28095.539000000001</v>
      </c>
      <c r="N23" s="620">
        <v>30079.429</v>
      </c>
      <c r="O23" s="620">
        <v>28765.047999999999</v>
      </c>
      <c r="P23" s="620">
        <v>30847.929</v>
      </c>
      <c r="Q23" s="620">
        <v>30584.666000000001</v>
      </c>
      <c r="R23" s="620">
        <v>26412.767</v>
      </c>
      <c r="S23" s="620">
        <v>30795.795999999998</v>
      </c>
      <c r="T23" s="620">
        <v>28228.187000000002</v>
      </c>
      <c r="U23" s="620">
        <v>28104.132000000001</v>
      </c>
      <c r="V23" s="620">
        <v>27000.888999999999</v>
      </c>
      <c r="W23" s="620">
        <v>27600.208999999999</v>
      </c>
      <c r="X23" s="982">
        <v>28885.083999999999</v>
      </c>
      <c r="Y23" s="982">
        <v>29788.708999999999</v>
      </c>
      <c r="Z23" s="982">
        <v>28986.852999999999</v>
      </c>
      <c r="AA23" s="982">
        <v>27812.427</v>
      </c>
      <c r="AB23" s="982">
        <v>28540.49</v>
      </c>
    </row>
    <row r="24" spans="1:28">
      <c r="A24" s="1197" t="s">
        <v>747</v>
      </c>
      <c r="B24" s="981" t="s">
        <v>302</v>
      </c>
      <c r="C24" s="620" t="s">
        <v>302</v>
      </c>
      <c r="D24" s="620" t="s">
        <v>302</v>
      </c>
      <c r="E24" s="620" t="s">
        <v>302</v>
      </c>
      <c r="F24" s="620" t="s">
        <v>302</v>
      </c>
      <c r="G24" s="982" t="s">
        <v>302</v>
      </c>
      <c r="H24" s="982" t="s">
        <v>302</v>
      </c>
      <c r="I24" s="982"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982" t="s">
        <v>302</v>
      </c>
      <c r="Y24" s="982" t="s">
        <v>302</v>
      </c>
      <c r="Z24" s="982" t="s">
        <v>302</v>
      </c>
      <c r="AA24" s="982" t="s">
        <v>302</v>
      </c>
      <c r="AB24" s="982" t="s">
        <v>302</v>
      </c>
    </row>
    <row r="25" spans="1:28" ht="25.5" customHeight="1">
      <c r="A25" s="1198" t="s">
        <v>748</v>
      </c>
      <c r="B25" s="981">
        <v>35793.385000000002</v>
      </c>
      <c r="C25" s="620">
        <v>27603.111000000001</v>
      </c>
      <c r="D25" s="620">
        <v>24046.635999999999</v>
      </c>
      <c r="E25" s="620">
        <v>24360.038</v>
      </c>
      <c r="F25" s="620">
        <v>24967.944</v>
      </c>
      <c r="G25" s="982">
        <v>25855.042000000001</v>
      </c>
      <c r="H25" s="982">
        <v>27554.210999999999</v>
      </c>
      <c r="I25" s="982">
        <v>27093.221000000001</v>
      </c>
      <c r="J25" s="620">
        <v>25244.659</v>
      </c>
      <c r="K25" s="620">
        <v>24097.969000000001</v>
      </c>
      <c r="L25" s="620">
        <v>22538.985000000001</v>
      </c>
      <c r="M25" s="620">
        <v>21932.118999999999</v>
      </c>
      <c r="N25" s="620">
        <v>23899.727999999999</v>
      </c>
      <c r="O25" s="620">
        <v>23033.087</v>
      </c>
      <c r="P25" s="620">
        <v>24100.486000000001</v>
      </c>
      <c r="Q25" s="620">
        <v>25475.005000000001</v>
      </c>
      <c r="R25" s="620">
        <v>21792.179</v>
      </c>
      <c r="S25" s="620">
        <v>25051.957999999999</v>
      </c>
      <c r="T25" s="620">
        <v>22633.274000000001</v>
      </c>
      <c r="U25" s="620">
        <v>22836.673999999999</v>
      </c>
      <c r="V25" s="620">
        <v>21940.6</v>
      </c>
      <c r="W25" s="620">
        <v>22132.102999999999</v>
      </c>
      <c r="X25" s="982">
        <v>23143.044000000002</v>
      </c>
      <c r="Y25" s="982">
        <v>24260.697</v>
      </c>
      <c r="Z25" s="982">
        <v>23171.194</v>
      </c>
      <c r="AA25" s="982">
        <v>22455.495999999999</v>
      </c>
      <c r="AB25" s="982">
        <v>23692.894</v>
      </c>
    </row>
    <row r="26" spans="1:28">
      <c r="A26" s="1197" t="s">
        <v>749</v>
      </c>
      <c r="B26" s="981" t="s">
        <v>302</v>
      </c>
      <c r="C26" s="620" t="s">
        <v>302</v>
      </c>
      <c r="D26" s="620" t="s">
        <v>302</v>
      </c>
      <c r="E26" s="620" t="s">
        <v>302</v>
      </c>
      <c r="F26" s="620" t="s">
        <v>302</v>
      </c>
      <c r="G26" s="982" t="s">
        <v>302</v>
      </c>
      <c r="H26" s="982" t="s">
        <v>302</v>
      </c>
      <c r="I26" s="982" t="s">
        <v>302</v>
      </c>
      <c r="J26" s="620" t="s">
        <v>302</v>
      </c>
      <c r="K26" s="620" t="s">
        <v>302</v>
      </c>
      <c r="L26" s="620" t="s">
        <v>302</v>
      </c>
      <c r="M26" s="620" t="s">
        <v>302</v>
      </c>
      <c r="N26" s="620" t="s">
        <v>302</v>
      </c>
      <c r="O26" s="620" t="s">
        <v>302</v>
      </c>
      <c r="P26" s="620" t="s">
        <v>302</v>
      </c>
      <c r="Q26" s="620" t="s">
        <v>302</v>
      </c>
      <c r="R26" s="620" t="s">
        <v>302</v>
      </c>
      <c r="S26" s="620" t="s">
        <v>302</v>
      </c>
      <c r="T26" s="620" t="s">
        <v>302</v>
      </c>
      <c r="U26" s="620" t="s">
        <v>302</v>
      </c>
      <c r="V26" s="620" t="s">
        <v>302</v>
      </c>
      <c r="W26" s="620" t="s">
        <v>302</v>
      </c>
      <c r="X26" s="982" t="s">
        <v>302</v>
      </c>
      <c r="Y26" s="982" t="s">
        <v>302</v>
      </c>
      <c r="Z26" s="982" t="s">
        <v>302</v>
      </c>
      <c r="AA26" s="982" t="s">
        <v>302</v>
      </c>
      <c r="AB26" s="982" t="s">
        <v>302</v>
      </c>
    </row>
    <row r="27" spans="1:28" ht="25.5" customHeight="1">
      <c r="A27" s="1198" t="s">
        <v>750</v>
      </c>
      <c r="B27" s="739">
        <v>3422.2930000000001</v>
      </c>
      <c r="C27" s="620">
        <v>3837.9650000000001</v>
      </c>
      <c r="D27" s="620">
        <v>4129.6540000000005</v>
      </c>
      <c r="E27" s="620">
        <v>4246.8540000000003</v>
      </c>
      <c r="F27" s="620">
        <v>4523.451</v>
      </c>
      <c r="G27" s="620">
        <v>4506.1229999999996</v>
      </c>
      <c r="H27" s="620">
        <v>3526.4459999999999</v>
      </c>
      <c r="I27" s="620">
        <v>3174.7040000000002</v>
      </c>
      <c r="J27" s="620">
        <v>2893.5839999999998</v>
      </c>
      <c r="K27" s="620">
        <v>2803.377</v>
      </c>
      <c r="L27" s="620">
        <v>2827.9180000000001</v>
      </c>
      <c r="M27" s="620">
        <v>2199.0050000000001</v>
      </c>
      <c r="N27" s="620">
        <v>2065.98</v>
      </c>
      <c r="O27" s="620">
        <v>1589.2660000000001</v>
      </c>
      <c r="P27" s="620">
        <v>1990.9649999999999</v>
      </c>
      <c r="Q27" s="620">
        <v>1134.163</v>
      </c>
      <c r="R27" s="620">
        <v>842.86</v>
      </c>
      <c r="S27" s="620">
        <v>918.44899999999996</v>
      </c>
      <c r="T27" s="620">
        <v>851.20600000000002</v>
      </c>
      <c r="U27" s="620">
        <v>785.64700000000005</v>
      </c>
      <c r="V27" s="620">
        <v>638.46199999999999</v>
      </c>
      <c r="W27" s="620">
        <v>710.29399999999998</v>
      </c>
      <c r="X27" s="982">
        <v>760.99099999999999</v>
      </c>
      <c r="Y27" s="982">
        <v>728.51</v>
      </c>
      <c r="Z27" s="982">
        <v>752.18399999999997</v>
      </c>
      <c r="AA27" s="982">
        <v>807.30399999999997</v>
      </c>
      <c r="AB27" s="982">
        <v>831.13699999999994</v>
      </c>
    </row>
    <row r="28" spans="1:28">
      <c r="A28" s="1197" t="s">
        <v>751</v>
      </c>
      <c r="B28" s="739">
        <v>0</v>
      </c>
      <c r="C28" s="620">
        <v>0</v>
      </c>
      <c r="D28" s="620">
        <v>0</v>
      </c>
      <c r="E28" s="620">
        <v>0</v>
      </c>
      <c r="F28" s="620">
        <v>0</v>
      </c>
      <c r="G28" s="620">
        <v>0</v>
      </c>
      <c r="H28" s="620">
        <v>0</v>
      </c>
      <c r="I28" s="620">
        <v>0</v>
      </c>
      <c r="J28" s="620">
        <v>0</v>
      </c>
      <c r="K28" s="620">
        <v>0</v>
      </c>
      <c r="L28" s="620">
        <v>0</v>
      </c>
      <c r="M28" s="620">
        <v>0</v>
      </c>
      <c r="N28" s="620">
        <v>0</v>
      </c>
      <c r="O28" s="620">
        <v>0</v>
      </c>
      <c r="P28" s="620">
        <v>0</v>
      </c>
      <c r="Q28" s="620">
        <v>0</v>
      </c>
      <c r="R28" s="620">
        <v>0</v>
      </c>
      <c r="S28" s="620">
        <v>0</v>
      </c>
      <c r="T28" s="620">
        <v>0</v>
      </c>
      <c r="U28" s="620">
        <v>0</v>
      </c>
      <c r="V28" s="620">
        <v>0</v>
      </c>
      <c r="W28" s="620">
        <v>0</v>
      </c>
      <c r="X28" s="982">
        <v>0</v>
      </c>
      <c r="Y28" s="982">
        <v>0</v>
      </c>
      <c r="Z28" s="982">
        <v>0</v>
      </c>
      <c r="AA28" s="982">
        <v>0</v>
      </c>
      <c r="AB28" s="982">
        <v>0</v>
      </c>
    </row>
    <row r="29" spans="1:28">
      <c r="A29" s="1196" t="s">
        <v>752</v>
      </c>
      <c r="B29" s="739">
        <v>4840.942</v>
      </c>
      <c r="C29" s="620">
        <v>5497.3419999999996</v>
      </c>
      <c r="D29" s="620">
        <v>5642.1790000000001</v>
      </c>
      <c r="E29" s="620">
        <v>5658.3909999999996</v>
      </c>
      <c r="F29" s="620">
        <v>5748.84</v>
      </c>
      <c r="G29" s="620">
        <v>5827.442</v>
      </c>
      <c r="H29" s="620">
        <v>5926.7860000000001</v>
      </c>
      <c r="I29" s="620">
        <v>5905.7809999999999</v>
      </c>
      <c r="J29" s="620">
        <v>5668.35</v>
      </c>
      <c r="K29" s="620">
        <v>5466.3909999999996</v>
      </c>
      <c r="L29" s="620">
        <v>5328.3329999999996</v>
      </c>
      <c r="M29" s="620">
        <v>5388.04</v>
      </c>
      <c r="N29" s="620">
        <v>5603.4709999999995</v>
      </c>
      <c r="O29" s="620">
        <v>5909.3270000000002</v>
      </c>
      <c r="P29" s="620">
        <v>5660.7870000000003</v>
      </c>
      <c r="Q29" s="620">
        <v>3645.415</v>
      </c>
      <c r="R29" s="620">
        <v>5416.6750000000002</v>
      </c>
      <c r="S29" s="620">
        <v>5538.2160000000003</v>
      </c>
      <c r="T29" s="620">
        <v>5158.9440000000004</v>
      </c>
      <c r="U29" s="620">
        <v>5370.1360000000004</v>
      </c>
      <c r="V29" s="620">
        <v>5825.9989999999998</v>
      </c>
      <c r="W29" s="620">
        <v>5365.6390000000001</v>
      </c>
      <c r="X29" s="982">
        <v>4971.6059999999998</v>
      </c>
      <c r="Y29" s="982">
        <v>5166.835</v>
      </c>
      <c r="Z29" s="982">
        <v>4570.7790000000005</v>
      </c>
      <c r="AA29" s="982">
        <v>5314.134</v>
      </c>
      <c r="AB29" s="982">
        <v>5761.116</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t="s">
        <v>302</v>
      </c>
      <c r="W30" s="620" t="s">
        <v>302</v>
      </c>
      <c r="X30" s="982" t="s">
        <v>302</v>
      </c>
      <c r="Y30" s="982" t="s">
        <v>302</v>
      </c>
      <c r="Z30" s="982" t="s">
        <v>302</v>
      </c>
      <c r="AA30" s="982" t="s">
        <v>302</v>
      </c>
      <c r="AB30" s="982" t="s">
        <v>302</v>
      </c>
    </row>
    <row r="31" spans="1:28">
      <c r="A31" s="1197" t="s">
        <v>1069</v>
      </c>
      <c r="B31" s="739" t="s">
        <v>302</v>
      </c>
      <c r="C31" s="620">
        <v>0</v>
      </c>
      <c r="D31" s="620" t="s">
        <v>302</v>
      </c>
      <c r="E31" s="620">
        <v>0</v>
      </c>
      <c r="F31" s="620">
        <v>0</v>
      </c>
      <c r="G31" s="620">
        <v>0</v>
      </c>
      <c r="H31" s="620">
        <v>0</v>
      </c>
      <c r="I31" s="620">
        <v>0</v>
      </c>
      <c r="J31" s="620">
        <v>0</v>
      </c>
      <c r="K31" s="620">
        <v>0</v>
      </c>
      <c r="L31" s="620">
        <v>0</v>
      </c>
      <c r="M31" s="620">
        <v>0</v>
      </c>
      <c r="N31" s="620">
        <v>0</v>
      </c>
      <c r="O31" s="620">
        <v>0</v>
      </c>
      <c r="P31" s="620">
        <v>0</v>
      </c>
      <c r="Q31" s="620">
        <v>0</v>
      </c>
      <c r="R31" s="620">
        <v>0</v>
      </c>
      <c r="S31" s="620">
        <v>0</v>
      </c>
      <c r="T31" s="620">
        <v>0</v>
      </c>
      <c r="U31" s="620">
        <v>0</v>
      </c>
      <c r="V31" s="620">
        <v>0</v>
      </c>
      <c r="W31" s="620">
        <v>0</v>
      </c>
      <c r="X31" s="982">
        <v>0</v>
      </c>
      <c r="Y31" s="982">
        <v>0</v>
      </c>
      <c r="Z31" s="982">
        <v>0</v>
      </c>
      <c r="AA31" s="982">
        <v>0</v>
      </c>
      <c r="AB31" s="982">
        <v>0</v>
      </c>
    </row>
    <row r="32" spans="1:28">
      <c r="A32" s="1197" t="s">
        <v>753</v>
      </c>
      <c r="B32" s="739">
        <v>3392.8229999999999</v>
      </c>
      <c r="C32" s="620">
        <v>3894.665</v>
      </c>
      <c r="D32" s="620">
        <v>4084.4470000000001</v>
      </c>
      <c r="E32" s="620">
        <v>4048.1770000000001</v>
      </c>
      <c r="F32" s="620">
        <v>4009.8009999999999</v>
      </c>
      <c r="G32" s="620">
        <v>4056.837</v>
      </c>
      <c r="H32" s="620">
        <v>3883.3470000000002</v>
      </c>
      <c r="I32" s="620">
        <v>4005.6590000000001</v>
      </c>
      <c r="J32" s="620">
        <v>4041.8110000000001</v>
      </c>
      <c r="K32" s="620">
        <v>3803.2429999999999</v>
      </c>
      <c r="L32" s="620">
        <v>3713.069</v>
      </c>
      <c r="M32" s="620">
        <v>3729.6010000000001</v>
      </c>
      <c r="N32" s="620">
        <v>3830.973</v>
      </c>
      <c r="O32" s="620">
        <v>3993.44</v>
      </c>
      <c r="P32" s="620">
        <v>3894.7640000000001</v>
      </c>
      <c r="Q32" s="620">
        <v>2090.3910000000001</v>
      </c>
      <c r="R32" s="620">
        <v>3712.5709999999999</v>
      </c>
      <c r="S32" s="620">
        <v>3679.527</v>
      </c>
      <c r="T32" s="620">
        <v>3537.6759999999999</v>
      </c>
      <c r="U32" s="620">
        <v>3579.64</v>
      </c>
      <c r="V32" s="620">
        <v>3881.1880000000001</v>
      </c>
      <c r="W32" s="620">
        <v>3523.87</v>
      </c>
      <c r="X32" s="982">
        <v>3054.578</v>
      </c>
      <c r="Y32" s="982">
        <v>3359.4479999999999</v>
      </c>
      <c r="Z32" s="982">
        <v>2770.2579999999998</v>
      </c>
      <c r="AA32" s="982">
        <v>3383.4050000000002</v>
      </c>
      <c r="AB32" s="982">
        <v>3594.62</v>
      </c>
    </row>
    <row r="33" spans="1:28">
      <c r="A33" s="1197" t="s">
        <v>754</v>
      </c>
      <c r="B33" s="739">
        <v>1053.4880000000001</v>
      </c>
      <c r="C33" s="620">
        <v>974.37199999999996</v>
      </c>
      <c r="D33" s="620">
        <v>951.07500000000005</v>
      </c>
      <c r="E33" s="620">
        <v>897.30200000000002</v>
      </c>
      <c r="F33" s="620">
        <v>883.90800000000002</v>
      </c>
      <c r="G33" s="620">
        <v>887.29100000000005</v>
      </c>
      <c r="H33" s="620">
        <v>957.42200000000003</v>
      </c>
      <c r="I33" s="620">
        <v>852.42899999999997</v>
      </c>
      <c r="J33" s="620">
        <v>705.48599999999999</v>
      </c>
      <c r="K33" s="620">
        <v>718.53599999999994</v>
      </c>
      <c r="L33" s="620">
        <v>687.96600000000001</v>
      </c>
      <c r="M33" s="620">
        <v>729.62099999999998</v>
      </c>
      <c r="N33" s="620" t="s">
        <v>302</v>
      </c>
      <c r="O33" s="620" t="s">
        <v>302</v>
      </c>
      <c r="P33" s="620" t="s">
        <v>302</v>
      </c>
      <c r="Q33" s="620" t="s">
        <v>302</v>
      </c>
      <c r="R33" s="620" t="s">
        <v>302</v>
      </c>
      <c r="S33" s="620" t="s">
        <v>302</v>
      </c>
      <c r="T33" s="620" t="s">
        <v>302</v>
      </c>
      <c r="U33" s="620" t="s">
        <v>302</v>
      </c>
      <c r="V33" s="620" t="s">
        <v>302</v>
      </c>
      <c r="W33" s="620" t="s">
        <v>302</v>
      </c>
      <c r="X33" s="982" t="s">
        <v>302</v>
      </c>
      <c r="Y33" s="982" t="s">
        <v>302</v>
      </c>
      <c r="Z33" s="982" t="s">
        <v>302</v>
      </c>
      <c r="AA33" s="982" t="s">
        <v>302</v>
      </c>
      <c r="AB33" s="982" t="s">
        <v>302</v>
      </c>
    </row>
    <row r="34" spans="1:28" ht="25.5" customHeight="1">
      <c r="A34" s="1198" t="s">
        <v>755</v>
      </c>
      <c r="B34" s="739" t="s">
        <v>302</v>
      </c>
      <c r="C34" s="620" t="s">
        <v>302</v>
      </c>
      <c r="D34" s="620" t="s">
        <v>302</v>
      </c>
      <c r="E34" s="620" t="s">
        <v>302</v>
      </c>
      <c r="F34" s="620" t="s">
        <v>302</v>
      </c>
      <c r="G34" s="620" t="s">
        <v>302</v>
      </c>
      <c r="H34" s="620" t="s">
        <v>302</v>
      </c>
      <c r="I34" s="620" t="s">
        <v>302</v>
      </c>
      <c r="J34" s="620" t="s">
        <v>302</v>
      </c>
      <c r="K34" s="620" t="s">
        <v>302</v>
      </c>
      <c r="L34" s="620" t="s">
        <v>302</v>
      </c>
      <c r="M34" s="620" t="s">
        <v>302</v>
      </c>
      <c r="N34" s="620" t="s">
        <v>302</v>
      </c>
      <c r="O34" s="620" t="s">
        <v>302</v>
      </c>
      <c r="P34" s="620" t="s">
        <v>302</v>
      </c>
      <c r="Q34" s="620" t="s">
        <v>302</v>
      </c>
      <c r="R34" s="620" t="s">
        <v>302</v>
      </c>
      <c r="S34" s="620" t="s">
        <v>302</v>
      </c>
      <c r="T34" s="620" t="s">
        <v>302</v>
      </c>
      <c r="U34" s="620" t="s">
        <v>302</v>
      </c>
      <c r="V34" s="620" t="s">
        <v>302</v>
      </c>
      <c r="W34" s="620" t="s">
        <v>302</v>
      </c>
      <c r="X34" s="982" t="s">
        <v>302</v>
      </c>
      <c r="Y34" s="982" t="s">
        <v>302</v>
      </c>
      <c r="Z34" s="982" t="s">
        <v>302</v>
      </c>
      <c r="AA34" s="982" t="s">
        <v>302</v>
      </c>
      <c r="AB34" s="982" t="s">
        <v>302</v>
      </c>
    </row>
    <row r="35" spans="1:28">
      <c r="A35" s="1197" t="s">
        <v>756</v>
      </c>
      <c r="B35" s="739" t="s">
        <v>302</v>
      </c>
      <c r="C35" s="620" t="s">
        <v>302</v>
      </c>
      <c r="D35" s="620" t="s">
        <v>302</v>
      </c>
      <c r="E35" s="620" t="s">
        <v>302</v>
      </c>
      <c r="F35" s="620" t="s">
        <v>302</v>
      </c>
      <c r="G35" s="620" t="s">
        <v>302</v>
      </c>
      <c r="H35" s="620" t="s">
        <v>302</v>
      </c>
      <c r="I35" s="620" t="s">
        <v>302</v>
      </c>
      <c r="J35" s="620" t="s">
        <v>302</v>
      </c>
      <c r="K35" s="620" t="s">
        <v>302</v>
      </c>
      <c r="L35" s="620" t="s">
        <v>302</v>
      </c>
      <c r="M35" s="620" t="s">
        <v>302</v>
      </c>
      <c r="N35" s="620" t="s">
        <v>302</v>
      </c>
      <c r="O35" s="620" t="s">
        <v>302</v>
      </c>
      <c r="P35" s="620" t="s">
        <v>302</v>
      </c>
      <c r="Q35" s="620" t="s">
        <v>302</v>
      </c>
      <c r="R35" s="620" t="s">
        <v>302</v>
      </c>
      <c r="S35" s="620" t="s">
        <v>302</v>
      </c>
      <c r="T35" s="620" t="s">
        <v>302</v>
      </c>
      <c r="U35" s="620" t="s">
        <v>302</v>
      </c>
      <c r="V35" s="620" t="s">
        <v>302</v>
      </c>
      <c r="W35" s="620" t="s">
        <v>302</v>
      </c>
      <c r="X35" s="982" t="s">
        <v>302</v>
      </c>
      <c r="Y35" s="982" t="s">
        <v>302</v>
      </c>
      <c r="Z35" s="982" t="s">
        <v>302</v>
      </c>
      <c r="AA35" s="982" t="s">
        <v>302</v>
      </c>
      <c r="AB35" s="982" t="s">
        <v>302</v>
      </c>
    </row>
    <row r="36" spans="1:28">
      <c r="A36" s="1186" t="s">
        <v>1070</v>
      </c>
      <c r="B36" s="739">
        <v>9155.3379999999997</v>
      </c>
      <c r="C36" s="620">
        <v>9575.2520000000004</v>
      </c>
      <c r="D36" s="620">
        <v>9800.93</v>
      </c>
      <c r="E36" s="620">
        <v>9078.1710000000003</v>
      </c>
      <c r="F36" s="620">
        <v>10152.285</v>
      </c>
      <c r="G36" s="620">
        <v>10274.377</v>
      </c>
      <c r="H36" s="620">
        <v>10007.923000000001</v>
      </c>
      <c r="I36" s="620">
        <v>9689.6749999999993</v>
      </c>
      <c r="J36" s="620">
        <v>9222.348</v>
      </c>
      <c r="K36" s="620">
        <v>8877.0370000000003</v>
      </c>
      <c r="L36" s="620">
        <v>10169.332</v>
      </c>
      <c r="M36" s="620">
        <v>9519.5310000000009</v>
      </c>
      <c r="N36" s="620">
        <v>9757.4220000000005</v>
      </c>
      <c r="O36" s="620">
        <v>11319.049000000001</v>
      </c>
      <c r="P36" s="620">
        <v>10266.876</v>
      </c>
      <c r="Q36" s="620">
        <v>9474.0310000000009</v>
      </c>
      <c r="R36" s="620">
        <v>10068.77</v>
      </c>
      <c r="S36" s="620">
        <v>9802.2839999999997</v>
      </c>
      <c r="T36" s="620">
        <v>9803.77</v>
      </c>
      <c r="U36" s="620">
        <v>10385.040999999999</v>
      </c>
      <c r="V36" s="620">
        <v>10918.001</v>
      </c>
      <c r="W36" s="620">
        <v>9872.3790000000008</v>
      </c>
      <c r="X36" s="982">
        <v>9995.1260000000002</v>
      </c>
      <c r="Y36" s="982">
        <v>10688.048000000001</v>
      </c>
      <c r="Z36" s="982">
        <v>9755.5519999999997</v>
      </c>
      <c r="AA36" s="982">
        <v>12126.718999999999</v>
      </c>
      <c r="AB36" s="982">
        <v>11128.215</v>
      </c>
    </row>
    <row r="37" spans="1:28">
      <c r="A37" s="1187" t="s">
        <v>1071</v>
      </c>
      <c r="B37" s="981">
        <v>7273.259</v>
      </c>
      <c r="C37" s="620">
        <v>7402.7209999999995</v>
      </c>
      <c r="D37" s="620">
        <v>7718.8739999999998</v>
      </c>
      <c r="E37" s="620">
        <v>7404.3490000000002</v>
      </c>
      <c r="F37" s="620">
        <v>7919.9120000000003</v>
      </c>
      <c r="G37" s="982">
        <v>7952.6409999999996</v>
      </c>
      <c r="H37" s="982">
        <v>8233.6630000000005</v>
      </c>
      <c r="I37" s="982">
        <v>7730.9989999999998</v>
      </c>
      <c r="J37" s="620">
        <v>7213.3149999999996</v>
      </c>
      <c r="K37" s="620">
        <v>6385.22</v>
      </c>
      <c r="L37" s="620">
        <v>7626.1040000000003</v>
      </c>
      <c r="M37" s="620">
        <v>7058.71</v>
      </c>
      <c r="N37" s="620">
        <v>7104.1679999999997</v>
      </c>
      <c r="O37" s="620">
        <v>7178.8119999999999</v>
      </c>
      <c r="P37" s="620">
        <v>7399.0720000000001</v>
      </c>
      <c r="Q37" s="620">
        <v>7824.31</v>
      </c>
      <c r="R37" s="620">
        <v>7346.951</v>
      </c>
      <c r="S37" s="620">
        <v>7433.0959999999995</v>
      </c>
      <c r="T37" s="620">
        <v>7653.5910000000003</v>
      </c>
      <c r="U37" s="620">
        <v>8074.4679999999998</v>
      </c>
      <c r="V37" s="620">
        <v>8505.9599999999991</v>
      </c>
      <c r="W37" s="620">
        <v>7378.7640000000001</v>
      </c>
      <c r="X37" s="982">
        <v>7686.6940000000004</v>
      </c>
      <c r="Y37" s="982">
        <v>8483.7180000000008</v>
      </c>
      <c r="Z37" s="982">
        <v>6518.5</v>
      </c>
      <c r="AA37" s="982">
        <v>7996.1580000000004</v>
      </c>
      <c r="AB37" s="982">
        <v>7203.5550000000003</v>
      </c>
    </row>
    <row r="38" spans="1:28">
      <c r="A38" s="1189" t="s">
        <v>757</v>
      </c>
      <c r="B38" s="739">
        <v>1850.566</v>
      </c>
      <c r="C38" s="620">
        <v>1967.297</v>
      </c>
      <c r="D38" s="620">
        <v>2161.9229999999998</v>
      </c>
      <c r="E38" s="620">
        <v>2176.2719999999999</v>
      </c>
      <c r="F38" s="620">
        <v>2133.2750000000001</v>
      </c>
      <c r="G38" s="620">
        <v>2074.9169999999999</v>
      </c>
      <c r="H38" s="620">
        <v>2118.9789999999998</v>
      </c>
      <c r="I38" s="620">
        <v>2267.855</v>
      </c>
      <c r="J38" s="620">
        <v>2021.6489999999999</v>
      </c>
      <c r="K38" s="620">
        <v>1934.856</v>
      </c>
      <c r="L38" s="620">
        <v>2385.5439999999999</v>
      </c>
      <c r="M38" s="620">
        <v>2080.1089999999999</v>
      </c>
      <c r="N38" s="620">
        <v>2132.3130000000001</v>
      </c>
      <c r="O38" s="620">
        <v>1967.7670000000001</v>
      </c>
      <c r="P38" s="620">
        <v>2332.8359999999998</v>
      </c>
      <c r="Q38" s="620">
        <v>2256.1819999999998</v>
      </c>
      <c r="R38" s="620" t="s">
        <v>302</v>
      </c>
      <c r="S38" s="620" t="s">
        <v>302</v>
      </c>
      <c r="T38" s="620" t="s">
        <v>302</v>
      </c>
      <c r="U38" s="620" t="s">
        <v>302</v>
      </c>
      <c r="V38" s="620" t="s">
        <v>302</v>
      </c>
      <c r="W38" s="620" t="s">
        <v>302</v>
      </c>
      <c r="X38" s="982" t="s">
        <v>302</v>
      </c>
      <c r="Y38" s="982" t="s">
        <v>302</v>
      </c>
      <c r="Z38" s="982" t="s">
        <v>302</v>
      </c>
      <c r="AA38" s="982" t="s">
        <v>302</v>
      </c>
      <c r="AB38" s="982">
        <v>2042.048</v>
      </c>
    </row>
    <row r="39" spans="1:28">
      <c r="A39" s="1196" t="s">
        <v>758</v>
      </c>
      <c r="B39" s="739">
        <v>1841.463</v>
      </c>
      <c r="C39" s="620">
        <v>1957.547</v>
      </c>
      <c r="D39" s="620">
        <v>2147.2069999999999</v>
      </c>
      <c r="E39" s="620">
        <v>2156.9789999999998</v>
      </c>
      <c r="F39" s="620">
        <v>2106.6439999999998</v>
      </c>
      <c r="G39" s="620">
        <v>2044.405</v>
      </c>
      <c r="H39" s="620">
        <v>2094.5990000000002</v>
      </c>
      <c r="I39" s="620">
        <v>2234.3690000000001</v>
      </c>
      <c r="J39" s="620">
        <v>1992.135</v>
      </c>
      <c r="K39" s="620">
        <v>1907.5060000000001</v>
      </c>
      <c r="L39" s="620">
        <v>2359.5880000000002</v>
      </c>
      <c r="M39" s="620">
        <v>2059.2950000000001</v>
      </c>
      <c r="N39" s="620">
        <v>2115.0129999999999</v>
      </c>
      <c r="O39" s="620">
        <v>1958.867</v>
      </c>
      <c r="P39" s="620">
        <v>2324.0320000000002</v>
      </c>
      <c r="Q39" s="620">
        <v>2245.1260000000002</v>
      </c>
      <c r="R39" s="620">
        <v>2145.1709999999998</v>
      </c>
      <c r="S39" s="620">
        <v>2032.8230000000001</v>
      </c>
      <c r="T39" s="620">
        <v>1797.72</v>
      </c>
      <c r="U39" s="620">
        <v>2297.63</v>
      </c>
      <c r="V39" s="620">
        <v>2317.6390000000001</v>
      </c>
      <c r="W39" s="620">
        <v>2205.6570000000002</v>
      </c>
      <c r="X39" s="982">
        <v>2018.33</v>
      </c>
      <c r="Y39" s="982">
        <v>2053.0540000000001</v>
      </c>
      <c r="Z39" s="982">
        <v>1815.751</v>
      </c>
      <c r="AA39" s="982">
        <v>2277.4690000000001</v>
      </c>
      <c r="AB39" s="982">
        <v>2003.316</v>
      </c>
    </row>
    <row r="40" spans="1:28" ht="14.5">
      <c r="A40" s="1196" t="s">
        <v>1445</v>
      </c>
      <c r="B40" s="739">
        <v>9.1029999999999998</v>
      </c>
      <c r="C40" s="620">
        <v>9.75</v>
      </c>
      <c r="D40" s="620">
        <v>14.715999999999999</v>
      </c>
      <c r="E40" s="620">
        <v>19.292999999999999</v>
      </c>
      <c r="F40" s="620">
        <v>26.631</v>
      </c>
      <c r="G40" s="620">
        <v>30.512</v>
      </c>
      <c r="H40" s="620">
        <v>24.38</v>
      </c>
      <c r="I40" s="620">
        <v>33.485999999999997</v>
      </c>
      <c r="J40" s="620">
        <v>29.513999999999999</v>
      </c>
      <c r="K40" s="620">
        <v>27.35</v>
      </c>
      <c r="L40" s="620">
        <v>25.956</v>
      </c>
      <c r="M40" s="620">
        <v>20.814</v>
      </c>
      <c r="N40" s="620">
        <v>17.3</v>
      </c>
      <c r="O40" s="620">
        <v>8.9</v>
      </c>
      <c r="P40" s="620">
        <v>8.8040000000000003</v>
      </c>
      <c r="Q40" s="620">
        <v>11.055999999999999</v>
      </c>
      <c r="R40" s="620" t="s">
        <v>302</v>
      </c>
      <c r="S40" s="620" t="s">
        <v>302</v>
      </c>
      <c r="T40" s="620" t="s">
        <v>302</v>
      </c>
      <c r="U40" s="620" t="s">
        <v>302</v>
      </c>
      <c r="V40" s="620" t="s">
        <v>302</v>
      </c>
      <c r="W40" s="620" t="s">
        <v>302</v>
      </c>
      <c r="X40" s="982" t="s">
        <v>302</v>
      </c>
      <c r="Y40" s="982" t="s">
        <v>302</v>
      </c>
      <c r="Z40" s="982" t="s">
        <v>302</v>
      </c>
      <c r="AA40" s="982" t="s">
        <v>302</v>
      </c>
      <c r="AB40" s="982">
        <v>38.731999999999999</v>
      </c>
    </row>
    <row r="41" spans="1:28">
      <c r="A41" s="1189" t="s">
        <v>759</v>
      </c>
      <c r="B41" s="739">
        <v>1501.453</v>
      </c>
      <c r="C41" s="620">
        <v>1443.894</v>
      </c>
      <c r="D41" s="620">
        <v>1482.54</v>
      </c>
      <c r="E41" s="620">
        <v>1329.0650000000001</v>
      </c>
      <c r="F41" s="620">
        <v>1404.395</v>
      </c>
      <c r="G41" s="620">
        <v>1533.482</v>
      </c>
      <c r="H41" s="620">
        <v>1535.4739999999999</v>
      </c>
      <c r="I41" s="620">
        <v>1232.52</v>
      </c>
      <c r="J41" s="620">
        <v>1328.461</v>
      </c>
      <c r="K41" s="620">
        <v>1203.6769999999999</v>
      </c>
      <c r="L41" s="620">
        <v>1421.934</v>
      </c>
      <c r="M41" s="620">
        <v>1227.3510000000001</v>
      </c>
      <c r="N41" s="620">
        <v>1099.325</v>
      </c>
      <c r="O41" s="620">
        <v>1174.2750000000001</v>
      </c>
      <c r="P41" s="620">
        <v>1111.857</v>
      </c>
      <c r="Q41" s="620">
        <v>1224.5889999999999</v>
      </c>
      <c r="R41" s="620">
        <v>1130.4590000000001</v>
      </c>
      <c r="S41" s="620">
        <v>1350.194</v>
      </c>
      <c r="T41" s="620">
        <v>1256.4490000000001</v>
      </c>
      <c r="U41" s="620">
        <v>1084.67</v>
      </c>
      <c r="V41" s="620">
        <v>1283.075</v>
      </c>
      <c r="W41" s="620">
        <v>955.17700000000002</v>
      </c>
      <c r="X41" s="982">
        <v>1131.856</v>
      </c>
      <c r="Y41" s="982">
        <v>1725.7529999999999</v>
      </c>
      <c r="Z41" s="982">
        <v>1229.586</v>
      </c>
      <c r="AA41" s="982">
        <v>1569.8040000000001</v>
      </c>
      <c r="AB41" s="982">
        <v>1389.135</v>
      </c>
    </row>
    <row r="42" spans="1:28">
      <c r="A42" s="1189" t="s">
        <v>760</v>
      </c>
      <c r="B42" s="739">
        <v>144.18799999999999</v>
      </c>
      <c r="C42" s="620">
        <v>161.96</v>
      </c>
      <c r="D42" s="620">
        <v>97.602000000000004</v>
      </c>
      <c r="E42" s="620">
        <v>131.137</v>
      </c>
      <c r="F42" s="620">
        <v>155.887</v>
      </c>
      <c r="G42" s="620">
        <v>198.285</v>
      </c>
      <c r="H42" s="620">
        <v>171.09299999999999</v>
      </c>
      <c r="I42" s="620">
        <v>178.57400000000001</v>
      </c>
      <c r="J42" s="620">
        <v>173.702</v>
      </c>
      <c r="K42" s="620">
        <v>161.49799999999999</v>
      </c>
      <c r="L42" s="620">
        <v>195.40899999999999</v>
      </c>
      <c r="M42" s="620">
        <v>208.095</v>
      </c>
      <c r="N42" s="620">
        <v>244.21799999999999</v>
      </c>
      <c r="O42" s="620">
        <v>234.131</v>
      </c>
      <c r="P42" s="620">
        <v>222.714</v>
      </c>
      <c r="Q42" s="620">
        <v>296.488</v>
      </c>
      <c r="R42" s="620">
        <v>274.99799999999999</v>
      </c>
      <c r="S42" s="620" t="s">
        <v>302</v>
      </c>
      <c r="T42" s="620" t="s">
        <v>302</v>
      </c>
      <c r="U42" s="620" t="s">
        <v>302</v>
      </c>
      <c r="V42" s="620" t="s">
        <v>302</v>
      </c>
      <c r="W42" s="620" t="s">
        <v>302</v>
      </c>
      <c r="X42" s="982">
        <v>227.816</v>
      </c>
      <c r="Y42" s="982">
        <v>197.60300000000001</v>
      </c>
      <c r="Z42" s="982">
        <v>160.05699999999999</v>
      </c>
      <c r="AA42" s="982">
        <v>87.86</v>
      </c>
      <c r="AB42" s="982">
        <v>168.52600000000001</v>
      </c>
    </row>
    <row r="43" spans="1:28">
      <c r="A43" s="1189" t="s">
        <v>761</v>
      </c>
      <c r="B43" s="739">
        <v>245.02799999999999</v>
      </c>
      <c r="C43" s="620">
        <v>246.98</v>
      </c>
      <c r="D43" s="620">
        <v>257.65600000000001</v>
      </c>
      <c r="E43" s="620">
        <v>225.477</v>
      </c>
      <c r="F43" s="620">
        <v>222.114</v>
      </c>
      <c r="G43" s="620">
        <v>257.02600000000001</v>
      </c>
      <c r="H43" s="620">
        <v>271.97500000000002</v>
      </c>
      <c r="I43" s="620">
        <v>205.91</v>
      </c>
      <c r="J43" s="620">
        <v>187.37200000000001</v>
      </c>
      <c r="K43" s="620">
        <v>193.58099999999999</v>
      </c>
      <c r="L43" s="620">
        <v>253.423</v>
      </c>
      <c r="M43" s="620">
        <v>218.126</v>
      </c>
      <c r="N43" s="620">
        <v>264.505</v>
      </c>
      <c r="O43" s="620">
        <v>278.42899999999997</v>
      </c>
      <c r="P43" s="620">
        <v>295.928</v>
      </c>
      <c r="Q43" s="620">
        <v>297.63200000000001</v>
      </c>
      <c r="R43" s="620" t="s">
        <v>302</v>
      </c>
      <c r="S43" s="620">
        <v>277.03100000000001</v>
      </c>
      <c r="T43" s="620">
        <v>285.68700000000001</v>
      </c>
      <c r="U43" s="620">
        <v>263.05200000000002</v>
      </c>
      <c r="V43" s="620">
        <v>281.613</v>
      </c>
      <c r="W43" s="620">
        <v>261.24599999999998</v>
      </c>
      <c r="X43" s="982">
        <v>282.92599999999999</v>
      </c>
      <c r="Y43" s="982">
        <v>285.447</v>
      </c>
      <c r="Z43" s="982">
        <v>257.76799999999997</v>
      </c>
      <c r="AA43" s="982">
        <v>257.62900000000002</v>
      </c>
      <c r="AB43" s="982">
        <v>270.23200000000003</v>
      </c>
    </row>
    <row r="44" spans="1:28">
      <c r="A44" s="1196" t="s">
        <v>762</v>
      </c>
      <c r="B44" s="739">
        <v>152.20599999999999</v>
      </c>
      <c r="C44" s="620">
        <v>167.755</v>
      </c>
      <c r="D44" s="620">
        <v>176.535</v>
      </c>
      <c r="E44" s="620">
        <v>154.77500000000001</v>
      </c>
      <c r="F44" s="620">
        <v>149.23099999999999</v>
      </c>
      <c r="G44" s="620">
        <v>156.65199999999999</v>
      </c>
      <c r="H44" s="620">
        <v>156.37299999999999</v>
      </c>
      <c r="I44" s="620">
        <v>138.95099999999999</v>
      </c>
      <c r="J44" s="620">
        <v>112.783</v>
      </c>
      <c r="K44" s="620">
        <v>118.489</v>
      </c>
      <c r="L44" s="620">
        <v>158.136</v>
      </c>
      <c r="M44" s="620">
        <v>148.684</v>
      </c>
      <c r="N44" s="620">
        <v>176.065</v>
      </c>
      <c r="O44" s="620">
        <v>192.81200000000001</v>
      </c>
      <c r="P44" s="620">
        <v>200.70099999999999</v>
      </c>
      <c r="Q44" s="620">
        <v>215.149</v>
      </c>
      <c r="R44" s="620" t="s">
        <v>302</v>
      </c>
      <c r="S44" s="620">
        <v>193.51599999999999</v>
      </c>
      <c r="T44" s="620">
        <v>207.28299999999999</v>
      </c>
      <c r="U44" s="620">
        <v>173.24700000000001</v>
      </c>
      <c r="V44" s="620">
        <v>197.565</v>
      </c>
      <c r="W44" s="620">
        <v>178.971</v>
      </c>
      <c r="X44" s="982">
        <v>201.654</v>
      </c>
      <c r="Y44" s="982">
        <v>221.21</v>
      </c>
      <c r="Z44" s="982">
        <v>170.08699999999999</v>
      </c>
      <c r="AA44" s="982">
        <v>192.446</v>
      </c>
      <c r="AB44" s="982">
        <v>203.374</v>
      </c>
    </row>
    <row r="45" spans="1:28" ht="14.5">
      <c r="A45" s="1196" t="s">
        <v>1446</v>
      </c>
      <c r="B45" s="739">
        <v>92.822000000000003</v>
      </c>
      <c r="C45" s="620">
        <v>79.224999999999994</v>
      </c>
      <c r="D45" s="620">
        <v>81.120999999999995</v>
      </c>
      <c r="E45" s="620">
        <v>70.701999999999998</v>
      </c>
      <c r="F45" s="620">
        <v>72.882999999999996</v>
      </c>
      <c r="G45" s="620">
        <v>100.374</v>
      </c>
      <c r="H45" s="620">
        <v>115.602</v>
      </c>
      <c r="I45" s="620">
        <v>66.959000000000003</v>
      </c>
      <c r="J45" s="620">
        <v>74.588999999999999</v>
      </c>
      <c r="K45" s="620">
        <v>75.091999999999999</v>
      </c>
      <c r="L45" s="620">
        <v>95.287000000000006</v>
      </c>
      <c r="M45" s="620">
        <v>69.441999999999993</v>
      </c>
      <c r="N45" s="620">
        <v>88.44</v>
      </c>
      <c r="O45" s="620">
        <v>85.617000000000004</v>
      </c>
      <c r="P45" s="620">
        <v>95.227000000000004</v>
      </c>
      <c r="Q45" s="620">
        <v>82.483000000000004</v>
      </c>
      <c r="R45" s="620">
        <v>78.378</v>
      </c>
      <c r="S45" s="620">
        <v>83.515000000000001</v>
      </c>
      <c r="T45" s="620">
        <v>78.403999999999996</v>
      </c>
      <c r="U45" s="620">
        <v>89.805000000000007</v>
      </c>
      <c r="V45" s="620">
        <v>84.048000000000002</v>
      </c>
      <c r="W45" s="620">
        <v>82.275000000000006</v>
      </c>
      <c r="X45" s="982">
        <v>81.272000000000006</v>
      </c>
      <c r="Y45" s="982">
        <v>64.236999999999995</v>
      </c>
      <c r="Z45" s="982">
        <v>87.680999999999997</v>
      </c>
      <c r="AA45" s="982">
        <v>65.183000000000007</v>
      </c>
      <c r="AB45" s="982">
        <v>66.858000000000004</v>
      </c>
    </row>
    <row r="46" spans="1:28">
      <c r="A46" s="1189" t="s">
        <v>763</v>
      </c>
      <c r="B46" s="739">
        <v>850.81299999999999</v>
      </c>
      <c r="C46" s="620">
        <v>918.03300000000002</v>
      </c>
      <c r="D46" s="620">
        <v>989.88699999999994</v>
      </c>
      <c r="E46" s="620">
        <v>982.80100000000004</v>
      </c>
      <c r="F46" s="620">
        <v>969.99800000000005</v>
      </c>
      <c r="G46" s="620">
        <v>928.10400000000004</v>
      </c>
      <c r="H46" s="620">
        <v>945.71299999999997</v>
      </c>
      <c r="I46" s="620">
        <v>1042.066</v>
      </c>
      <c r="J46" s="620">
        <v>908.78800000000001</v>
      </c>
      <c r="K46" s="620">
        <v>859.39800000000002</v>
      </c>
      <c r="L46" s="620">
        <v>1073.6130000000001</v>
      </c>
      <c r="M46" s="620">
        <v>921.42700000000002</v>
      </c>
      <c r="N46" s="620">
        <v>960.77700000000004</v>
      </c>
      <c r="O46" s="620">
        <v>872.71600000000001</v>
      </c>
      <c r="P46" s="620">
        <v>1028.0920000000001</v>
      </c>
      <c r="Q46" s="620">
        <v>1012.351</v>
      </c>
      <c r="R46" s="620">
        <v>948.81299999999999</v>
      </c>
      <c r="S46" s="620">
        <v>868.17200000000003</v>
      </c>
      <c r="T46" s="620">
        <v>784.154</v>
      </c>
      <c r="U46" s="620">
        <v>1037.8979999999999</v>
      </c>
      <c r="V46" s="620">
        <v>1026.414</v>
      </c>
      <c r="W46" s="620">
        <v>993.43600000000004</v>
      </c>
      <c r="X46" s="982">
        <v>901.87900000000002</v>
      </c>
      <c r="Y46" s="982">
        <v>901.55600000000004</v>
      </c>
      <c r="Z46" s="982">
        <v>808.07600000000002</v>
      </c>
      <c r="AA46" s="982">
        <v>1026.04</v>
      </c>
      <c r="AB46" s="982">
        <v>902.529</v>
      </c>
    </row>
    <row r="47" spans="1:28" ht="25">
      <c r="A47" s="1190" t="s">
        <v>1447</v>
      </c>
      <c r="B47" s="739">
        <v>444.22699999999998</v>
      </c>
      <c r="C47" s="620">
        <v>434.697</v>
      </c>
      <c r="D47" s="620">
        <v>427.60599999999999</v>
      </c>
      <c r="E47" s="620">
        <v>396.48899999999998</v>
      </c>
      <c r="F47" s="620">
        <v>378.78800000000001</v>
      </c>
      <c r="G47" s="620">
        <v>359.66699999999997</v>
      </c>
      <c r="H47" s="620">
        <v>359.904</v>
      </c>
      <c r="I47" s="620">
        <v>303.25299999999999</v>
      </c>
      <c r="J47" s="620">
        <v>67.167000000000002</v>
      </c>
      <c r="K47" s="620">
        <v>87.957999999999998</v>
      </c>
      <c r="L47" s="620">
        <v>86.929000000000002</v>
      </c>
      <c r="M47" s="620">
        <v>83.525999999999996</v>
      </c>
      <c r="N47" s="620">
        <v>98.388999999999996</v>
      </c>
      <c r="O47" s="620">
        <v>65.367999999999995</v>
      </c>
      <c r="P47" s="620">
        <v>65.319999999999993</v>
      </c>
      <c r="Q47" s="620">
        <v>64.622</v>
      </c>
      <c r="R47" s="620" t="s">
        <v>302</v>
      </c>
      <c r="S47" s="620">
        <v>63.863</v>
      </c>
      <c r="T47" s="620">
        <v>64.346999999999994</v>
      </c>
      <c r="U47" s="620">
        <v>64.715999999999994</v>
      </c>
      <c r="V47" s="620">
        <v>64.480999999999995</v>
      </c>
      <c r="W47" s="620">
        <v>63.576000000000001</v>
      </c>
      <c r="X47" s="982" t="s">
        <v>302</v>
      </c>
      <c r="Y47" s="982" t="s">
        <v>302</v>
      </c>
      <c r="Z47" s="982" t="s">
        <v>302</v>
      </c>
      <c r="AA47" s="982" t="s">
        <v>302</v>
      </c>
      <c r="AB47" s="982">
        <v>41.917000000000002</v>
      </c>
    </row>
    <row r="48" spans="1:28">
      <c r="A48" s="1189" t="s">
        <v>764</v>
      </c>
      <c r="B48" s="739">
        <v>2236.9839999999999</v>
      </c>
      <c r="C48" s="620">
        <v>2229.86</v>
      </c>
      <c r="D48" s="620">
        <v>2301.66</v>
      </c>
      <c r="E48" s="620">
        <v>2163.1080000000002</v>
      </c>
      <c r="F48" s="620">
        <v>2655.4549999999999</v>
      </c>
      <c r="G48" s="620">
        <v>2601.16</v>
      </c>
      <c r="H48" s="620">
        <v>2830.5250000000001</v>
      </c>
      <c r="I48" s="620">
        <v>2500.8209999999999</v>
      </c>
      <c r="J48" s="620">
        <v>2526.1759999999999</v>
      </c>
      <c r="K48" s="620">
        <v>1944.252</v>
      </c>
      <c r="L48" s="620">
        <v>2209.252</v>
      </c>
      <c r="M48" s="620">
        <v>2320.076</v>
      </c>
      <c r="N48" s="620">
        <v>2304.6410000000001</v>
      </c>
      <c r="O48" s="620">
        <v>2586.1260000000002</v>
      </c>
      <c r="P48" s="620">
        <v>2342.3249999999998</v>
      </c>
      <c r="Q48" s="620">
        <v>2672.4459999999999</v>
      </c>
      <c r="R48" s="620">
        <v>2519.011</v>
      </c>
      <c r="S48" s="620">
        <v>2627.7040000000002</v>
      </c>
      <c r="T48" s="620">
        <v>3247.6</v>
      </c>
      <c r="U48" s="620">
        <v>3064.491</v>
      </c>
      <c r="V48" s="620">
        <v>3237.4090000000001</v>
      </c>
      <c r="W48" s="620">
        <v>2662.681</v>
      </c>
      <c r="X48" s="982">
        <v>3027.116</v>
      </c>
      <c r="Y48" s="982">
        <v>3222.4389999999999</v>
      </c>
      <c r="Z48" s="982">
        <v>2160.6669999999999</v>
      </c>
      <c r="AA48" s="982">
        <v>2715.3690000000001</v>
      </c>
      <c r="AB48" s="982">
        <v>2389.1680000000001</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982" t="s">
        <v>302</v>
      </c>
      <c r="Y49" s="982" t="s">
        <v>302</v>
      </c>
      <c r="Z49" s="982" t="s">
        <v>302</v>
      </c>
      <c r="AA49" s="982" t="s">
        <v>302</v>
      </c>
      <c r="AB49" s="982" t="s">
        <v>302</v>
      </c>
    </row>
    <row r="50" spans="1:28">
      <c r="A50" s="1187" t="s">
        <v>765</v>
      </c>
      <c r="B50" s="739">
        <v>1878.644</v>
      </c>
      <c r="C50" s="620">
        <v>2169.4050000000002</v>
      </c>
      <c r="D50" s="620">
        <v>2078.174</v>
      </c>
      <c r="E50" s="620">
        <v>1670.873</v>
      </c>
      <c r="F50" s="620">
        <v>2229.8339999999998</v>
      </c>
      <c r="G50" s="620">
        <v>2317.9490000000001</v>
      </c>
      <c r="H50" s="620">
        <v>1771.018</v>
      </c>
      <c r="I50" s="620">
        <v>1953.26</v>
      </c>
      <c r="J50" s="620">
        <v>2004.8779999999999</v>
      </c>
      <c r="K50" s="620">
        <v>2486.91</v>
      </c>
      <c r="L50" s="620">
        <v>2538.91</v>
      </c>
      <c r="M50" s="620">
        <v>2456.145</v>
      </c>
      <c r="N50" s="620">
        <v>2650.009</v>
      </c>
      <c r="O50" s="620">
        <v>4135.9939999999997</v>
      </c>
      <c r="P50" s="620">
        <v>2861.9940000000001</v>
      </c>
      <c r="Q50" s="620">
        <v>1645.759</v>
      </c>
      <c r="R50" s="620">
        <v>2714.7910000000002</v>
      </c>
      <c r="S50" s="620">
        <v>2365.268</v>
      </c>
      <c r="T50" s="620">
        <v>2144.2689999999998</v>
      </c>
      <c r="U50" s="620">
        <v>2305.9609999999998</v>
      </c>
      <c r="V50" s="620">
        <v>2405.9490000000001</v>
      </c>
      <c r="W50" s="620">
        <v>2486.6129999999998</v>
      </c>
      <c r="X50" s="982">
        <v>2301.8820000000001</v>
      </c>
      <c r="Y50" s="982">
        <v>2196.0100000000002</v>
      </c>
      <c r="Z50" s="982">
        <v>3230.491</v>
      </c>
      <c r="AA50" s="982">
        <v>4122.7129999999997</v>
      </c>
      <c r="AB50" s="982">
        <v>3917.643</v>
      </c>
    </row>
    <row r="51" spans="1:28">
      <c r="A51" s="1189" t="s">
        <v>766</v>
      </c>
      <c r="B51" s="739">
        <v>1076.153</v>
      </c>
      <c r="C51" s="620">
        <v>1100.8009999999999</v>
      </c>
      <c r="D51" s="620">
        <v>1082.424</v>
      </c>
      <c r="E51" s="620">
        <v>1037.9870000000001</v>
      </c>
      <c r="F51" s="620">
        <v>1154.0219999999999</v>
      </c>
      <c r="G51" s="620">
        <v>1119.3720000000001</v>
      </c>
      <c r="H51" s="620">
        <v>758.47699999999998</v>
      </c>
      <c r="I51" s="620">
        <v>961.471</v>
      </c>
      <c r="J51" s="620">
        <v>1119.297</v>
      </c>
      <c r="K51" s="620">
        <v>1375.829</v>
      </c>
      <c r="L51" s="620">
        <v>1489.3679999999999</v>
      </c>
      <c r="M51" s="620">
        <v>1474.683</v>
      </c>
      <c r="N51" s="620">
        <v>1447.4259999999999</v>
      </c>
      <c r="O51" s="620">
        <v>3023.1329999999998</v>
      </c>
      <c r="P51" s="620">
        <v>1797.03</v>
      </c>
      <c r="Q51" s="620">
        <v>1025.3309999999999</v>
      </c>
      <c r="R51" s="620">
        <v>1678.5540000000001</v>
      </c>
      <c r="S51" s="620">
        <v>1192.664</v>
      </c>
      <c r="T51" s="620">
        <v>1033.3530000000001</v>
      </c>
      <c r="U51" s="620">
        <v>1098.2550000000001</v>
      </c>
      <c r="V51" s="620">
        <v>1080.1610000000001</v>
      </c>
      <c r="W51" s="620">
        <v>1125.269</v>
      </c>
      <c r="X51" s="982">
        <v>1115.6130000000001</v>
      </c>
      <c r="Y51" s="982">
        <v>1118.251</v>
      </c>
      <c r="Z51" s="982">
        <v>2114.3589999999999</v>
      </c>
      <c r="AA51" s="982">
        <v>3127.0970000000002</v>
      </c>
      <c r="AB51" s="982">
        <v>3196.3049999999998</v>
      </c>
    </row>
    <row r="52" spans="1:28">
      <c r="A52" s="1189" t="s">
        <v>767</v>
      </c>
      <c r="B52" s="739">
        <v>801.54700000000003</v>
      </c>
      <c r="C52" s="620">
        <v>1067.527</v>
      </c>
      <c r="D52" s="620">
        <v>994.72</v>
      </c>
      <c r="E52" s="620">
        <v>632.04100000000005</v>
      </c>
      <c r="F52" s="620">
        <v>1074.7059999999999</v>
      </c>
      <c r="G52" s="620">
        <v>1197.434</v>
      </c>
      <c r="H52" s="620">
        <v>1011.659</v>
      </c>
      <c r="I52" s="620">
        <v>990.82899999999995</v>
      </c>
      <c r="J52" s="620">
        <v>884.57399999999996</v>
      </c>
      <c r="K52" s="620">
        <v>1109.827</v>
      </c>
      <c r="L52" s="620">
        <v>1048.248</v>
      </c>
      <c r="M52" s="620">
        <v>980.21199999999999</v>
      </c>
      <c r="N52" s="620">
        <v>1201.249</v>
      </c>
      <c r="O52" s="620">
        <v>1110.7380000000001</v>
      </c>
      <c r="P52" s="620">
        <v>1063.52</v>
      </c>
      <c r="Q52" s="620">
        <v>619.59299999999996</v>
      </c>
      <c r="R52" s="620">
        <v>1034.8599999999999</v>
      </c>
      <c r="S52" s="620">
        <v>1171.4179999999999</v>
      </c>
      <c r="T52" s="620">
        <v>1109.8440000000001</v>
      </c>
      <c r="U52" s="620">
        <v>1206.556</v>
      </c>
      <c r="V52" s="620">
        <v>1324.579</v>
      </c>
      <c r="W52" s="620">
        <v>1360.0989999999999</v>
      </c>
      <c r="X52" s="982">
        <v>1185.1189999999999</v>
      </c>
      <c r="Y52" s="982">
        <v>1076.6569999999999</v>
      </c>
      <c r="Z52" s="982">
        <v>1114.4960000000001</v>
      </c>
      <c r="AA52" s="982">
        <v>993.63800000000003</v>
      </c>
      <c r="AB52" s="982">
        <v>719.29</v>
      </c>
    </row>
    <row r="53" spans="1:28">
      <c r="A53" s="1187" t="s">
        <v>768</v>
      </c>
      <c r="B53" s="739">
        <v>3.4350000000000001</v>
      </c>
      <c r="C53" s="620">
        <v>3.1259999999999999</v>
      </c>
      <c r="D53" s="620">
        <v>3.8820000000000001</v>
      </c>
      <c r="E53" s="620">
        <v>2.9489999999999998</v>
      </c>
      <c r="F53" s="620">
        <v>2.5390000000000001</v>
      </c>
      <c r="G53" s="620">
        <v>3.7869999999999999</v>
      </c>
      <c r="H53" s="620">
        <v>3.242</v>
      </c>
      <c r="I53" s="620">
        <v>5.4160000000000004</v>
      </c>
      <c r="J53" s="620">
        <v>4.1550000000000002</v>
      </c>
      <c r="K53" s="620">
        <v>4.907</v>
      </c>
      <c r="L53" s="620">
        <v>4.3179999999999996</v>
      </c>
      <c r="M53" s="620">
        <v>4.6760000000000002</v>
      </c>
      <c r="N53" s="620">
        <v>3.2450000000000001</v>
      </c>
      <c r="O53" s="620">
        <v>4.2430000000000003</v>
      </c>
      <c r="P53" s="620">
        <v>5.81</v>
      </c>
      <c r="Q53" s="620">
        <v>3.9620000000000002</v>
      </c>
      <c r="R53" s="620">
        <v>7.0279999999999996</v>
      </c>
      <c r="S53" s="620">
        <v>3.92</v>
      </c>
      <c r="T53" s="620">
        <v>5.91</v>
      </c>
      <c r="U53" s="620">
        <v>4.6120000000000001</v>
      </c>
      <c r="V53" s="620">
        <v>6.0919999999999996</v>
      </c>
      <c r="W53" s="620">
        <v>7.0019999999999998</v>
      </c>
      <c r="X53" s="982">
        <v>6.55</v>
      </c>
      <c r="Y53" s="982">
        <v>8.32</v>
      </c>
      <c r="Z53" s="982">
        <v>6.5609999999999999</v>
      </c>
      <c r="AA53" s="982">
        <v>7.8479999999999999</v>
      </c>
      <c r="AB53" s="982">
        <v>7.0170000000000003</v>
      </c>
    </row>
    <row r="54" spans="1:28">
      <c r="A54" s="1189" t="s">
        <v>769</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982">
        <v>0</v>
      </c>
      <c r="Y54" s="982">
        <v>0</v>
      </c>
      <c r="Z54" s="982">
        <v>0</v>
      </c>
      <c r="AA54" s="982">
        <v>0</v>
      </c>
      <c r="AB54" s="982">
        <v>0</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1.605</v>
      </c>
      <c r="S55" s="620">
        <v>5.0000000000000001E-3</v>
      </c>
      <c r="T55" s="620">
        <v>6.0000000000000001E-3</v>
      </c>
      <c r="U55" s="620">
        <v>6.0000000000000001E-3</v>
      </c>
      <c r="V55" s="620">
        <v>1.3220000000000001</v>
      </c>
      <c r="W55" s="620">
        <v>1.32</v>
      </c>
      <c r="X55" s="982">
        <v>1.32</v>
      </c>
      <c r="Y55" s="982">
        <v>1.32</v>
      </c>
      <c r="Z55" s="982">
        <v>1.32</v>
      </c>
      <c r="AA55" s="982">
        <v>1.32</v>
      </c>
      <c r="AB55" s="982">
        <v>1.32</v>
      </c>
    </row>
    <row r="56" spans="1:28">
      <c r="A56" s="1189" t="s">
        <v>770</v>
      </c>
      <c r="B56" s="739">
        <v>3.4350000000000001</v>
      </c>
      <c r="C56" s="620">
        <v>3.1259999999999999</v>
      </c>
      <c r="D56" s="620">
        <v>3.8820000000000001</v>
      </c>
      <c r="E56" s="620">
        <v>2.9489999999999998</v>
      </c>
      <c r="F56" s="620">
        <v>2.5390000000000001</v>
      </c>
      <c r="G56" s="620">
        <v>3.7869999999999999</v>
      </c>
      <c r="H56" s="620">
        <v>3.242</v>
      </c>
      <c r="I56" s="620">
        <v>5.4160000000000004</v>
      </c>
      <c r="J56" s="620">
        <v>4.1550000000000002</v>
      </c>
      <c r="K56" s="620">
        <v>4.907</v>
      </c>
      <c r="L56" s="620">
        <v>4.3179999999999996</v>
      </c>
      <c r="M56" s="620">
        <v>4.6760000000000002</v>
      </c>
      <c r="N56" s="620">
        <v>3.2450000000000001</v>
      </c>
      <c r="O56" s="620">
        <v>4.2430000000000003</v>
      </c>
      <c r="P56" s="620">
        <v>5.81</v>
      </c>
      <c r="Q56" s="620">
        <v>3.9620000000000002</v>
      </c>
      <c r="R56" s="620">
        <v>5.423</v>
      </c>
      <c r="S56" s="620">
        <v>3.915</v>
      </c>
      <c r="T56" s="620">
        <v>5.9039999999999999</v>
      </c>
      <c r="U56" s="620">
        <v>4.6059999999999999</v>
      </c>
      <c r="V56" s="620">
        <v>4.7699999999999996</v>
      </c>
      <c r="W56" s="620">
        <v>5.6820000000000004</v>
      </c>
      <c r="X56" s="982">
        <v>5.23</v>
      </c>
      <c r="Y56" s="982">
        <v>7</v>
      </c>
      <c r="Z56" s="982">
        <v>5.2409999999999997</v>
      </c>
      <c r="AA56" s="982">
        <v>6.5279999999999996</v>
      </c>
      <c r="AB56" s="982">
        <v>5.6970000000000001</v>
      </c>
    </row>
    <row r="57" spans="1:28" s="473" customFormat="1">
      <c r="A57" s="1185" t="s">
        <v>1073</v>
      </c>
      <c r="B57" s="739">
        <v>78857.42809999999</v>
      </c>
      <c r="C57" s="620">
        <v>79165.089200000002</v>
      </c>
      <c r="D57" s="620">
        <v>83924.779399999999</v>
      </c>
      <c r="E57" s="620">
        <v>80943.159999999989</v>
      </c>
      <c r="F57" s="620">
        <v>80583.285699999993</v>
      </c>
      <c r="G57" s="620">
        <v>77904.857600000003</v>
      </c>
      <c r="H57" s="620">
        <v>79535.979300000006</v>
      </c>
      <c r="I57" s="620">
        <v>82182.991099999999</v>
      </c>
      <c r="J57" s="620">
        <v>78602.459100000007</v>
      </c>
      <c r="K57" s="620">
        <v>79482.652100000007</v>
      </c>
      <c r="L57" s="620">
        <v>78430.589200000002</v>
      </c>
      <c r="M57" s="620">
        <v>78307.434100000013</v>
      </c>
      <c r="N57" s="620">
        <v>76632.679400000008</v>
      </c>
      <c r="O57" s="620">
        <v>73549.230200000005</v>
      </c>
      <c r="P57" s="620">
        <v>75396.6394</v>
      </c>
      <c r="Q57" s="620">
        <v>70989.52919999999</v>
      </c>
      <c r="R57" s="620">
        <v>72722.363899999997</v>
      </c>
      <c r="S57" s="620">
        <v>69491.131999999998</v>
      </c>
      <c r="T57" s="620">
        <v>70644.868900000001</v>
      </c>
      <c r="U57" s="620">
        <v>70829.436600000001</v>
      </c>
      <c r="V57" s="620">
        <v>68899.837899999999</v>
      </c>
      <c r="W57" s="620">
        <v>71534.824099999998</v>
      </c>
      <c r="X57" s="982">
        <v>73651.168699999995</v>
      </c>
      <c r="Y57" s="982">
        <v>72710.86970000001</v>
      </c>
      <c r="Z57" s="982">
        <v>71226.075200000007</v>
      </c>
      <c r="AA57" s="982">
        <v>71366.061999999991</v>
      </c>
      <c r="AB57" s="982" t="s">
        <v>304</v>
      </c>
    </row>
    <row r="58" spans="1:28" s="473" customFormat="1">
      <c r="A58" s="1186" t="s">
        <v>1074</v>
      </c>
      <c r="B58" s="739">
        <v>78857.42809999999</v>
      </c>
      <c r="C58" s="620">
        <v>79165.089200000002</v>
      </c>
      <c r="D58" s="620">
        <v>83924.779399999999</v>
      </c>
      <c r="E58" s="620">
        <v>80943.159999999989</v>
      </c>
      <c r="F58" s="620">
        <v>80583.285699999993</v>
      </c>
      <c r="G58" s="620">
        <v>77904.857600000003</v>
      </c>
      <c r="H58" s="620">
        <v>79535.979300000006</v>
      </c>
      <c r="I58" s="620">
        <v>82182.991099999999</v>
      </c>
      <c r="J58" s="620">
        <v>78602.459100000007</v>
      </c>
      <c r="K58" s="620">
        <v>79482.652100000007</v>
      </c>
      <c r="L58" s="620">
        <v>78430.589200000002</v>
      </c>
      <c r="M58" s="620">
        <v>78307.434100000013</v>
      </c>
      <c r="N58" s="620">
        <v>76632.679400000008</v>
      </c>
      <c r="O58" s="620">
        <v>73549.230200000005</v>
      </c>
      <c r="P58" s="620">
        <v>75396.6394</v>
      </c>
      <c r="Q58" s="620">
        <v>70989.52919999999</v>
      </c>
      <c r="R58" s="620">
        <v>72722.363899999997</v>
      </c>
      <c r="S58" s="620">
        <v>69491.131999999998</v>
      </c>
      <c r="T58" s="620">
        <v>70644.868900000001</v>
      </c>
      <c r="U58" s="620">
        <v>70829.436600000001</v>
      </c>
      <c r="V58" s="620">
        <v>68899.837899999999</v>
      </c>
      <c r="W58" s="620">
        <v>71534.824099999998</v>
      </c>
      <c r="X58" s="982">
        <v>73651.168699999995</v>
      </c>
      <c r="Y58" s="982">
        <v>72710.86970000001</v>
      </c>
      <c r="Z58" s="982">
        <v>71226.075200000007</v>
      </c>
      <c r="AA58" s="982">
        <v>71366.061999999991</v>
      </c>
      <c r="AB58" s="982" t="s">
        <v>304</v>
      </c>
    </row>
    <row r="59" spans="1:28">
      <c r="A59" s="1191" t="s">
        <v>1075</v>
      </c>
      <c r="B59" s="739">
        <v>74842.231499999994</v>
      </c>
      <c r="C59" s="620">
        <v>75165.472399999999</v>
      </c>
      <c r="D59" s="620">
        <v>79931.041100000002</v>
      </c>
      <c r="E59" s="620">
        <v>77012.087799999994</v>
      </c>
      <c r="F59" s="620">
        <v>76629.549199999994</v>
      </c>
      <c r="G59" s="620">
        <v>74021.108900000007</v>
      </c>
      <c r="H59" s="620">
        <v>75743.707800000004</v>
      </c>
      <c r="I59" s="620">
        <v>78383.358099999998</v>
      </c>
      <c r="J59" s="620">
        <v>74878.322700000004</v>
      </c>
      <c r="K59" s="620">
        <v>75795.930900000007</v>
      </c>
      <c r="L59" s="620">
        <v>74851.821800000005</v>
      </c>
      <c r="M59" s="620">
        <v>74725.417100000006</v>
      </c>
      <c r="N59" s="620">
        <v>73066.232300000003</v>
      </c>
      <c r="O59" s="620">
        <v>69979.879400000005</v>
      </c>
      <c r="P59" s="620">
        <v>71828.505999999994</v>
      </c>
      <c r="Q59" s="620">
        <v>67455.147599999997</v>
      </c>
      <c r="R59" s="620">
        <v>69241.321100000001</v>
      </c>
      <c r="S59" s="620">
        <v>66069.328699999998</v>
      </c>
      <c r="T59" s="620">
        <v>67284.181899999996</v>
      </c>
      <c r="U59" s="620">
        <v>67444.377699999997</v>
      </c>
      <c r="V59" s="620">
        <v>65477.1181</v>
      </c>
      <c r="W59" s="620">
        <v>68128.970300000001</v>
      </c>
      <c r="X59" s="982">
        <v>70268.942299999995</v>
      </c>
      <c r="Y59" s="982">
        <v>69350.272200000007</v>
      </c>
      <c r="Z59" s="982">
        <v>67925.8655</v>
      </c>
      <c r="AA59" s="982">
        <v>68098.187999999995</v>
      </c>
      <c r="AB59" s="982" t="s">
        <v>304</v>
      </c>
    </row>
    <row r="60" spans="1:28">
      <c r="A60" s="1199" t="s">
        <v>1076</v>
      </c>
      <c r="B60" s="739">
        <v>4015.1966000000002</v>
      </c>
      <c r="C60" s="620">
        <v>3999.6167999999998</v>
      </c>
      <c r="D60" s="620">
        <v>3993.7383</v>
      </c>
      <c r="E60" s="620">
        <v>3931.0722000000001</v>
      </c>
      <c r="F60" s="620">
        <v>3953.7365</v>
      </c>
      <c r="G60" s="620">
        <v>3883.7487000000001</v>
      </c>
      <c r="H60" s="620">
        <v>3792.2714999999998</v>
      </c>
      <c r="I60" s="620">
        <v>3799.6329999999998</v>
      </c>
      <c r="J60" s="620">
        <v>3724.1363999999999</v>
      </c>
      <c r="K60" s="620">
        <v>3686.7212</v>
      </c>
      <c r="L60" s="620">
        <v>3578.7674000000002</v>
      </c>
      <c r="M60" s="620">
        <v>3582.0169999999998</v>
      </c>
      <c r="N60" s="620">
        <v>3566.4470999999999</v>
      </c>
      <c r="O60" s="620">
        <v>3569.3508000000002</v>
      </c>
      <c r="P60" s="620">
        <v>3568.1334000000002</v>
      </c>
      <c r="Q60" s="620">
        <v>3534.3816000000002</v>
      </c>
      <c r="R60" s="620">
        <v>3481.0428000000002</v>
      </c>
      <c r="S60" s="620">
        <v>3421.8033</v>
      </c>
      <c r="T60" s="620">
        <v>3360.6869999999999</v>
      </c>
      <c r="U60" s="620">
        <v>3385.0589</v>
      </c>
      <c r="V60" s="620">
        <v>3422.7197999999999</v>
      </c>
      <c r="W60" s="620">
        <v>3405.8537999999999</v>
      </c>
      <c r="X60" s="982">
        <v>3382.2264</v>
      </c>
      <c r="Y60" s="982">
        <v>3360.5974999999999</v>
      </c>
      <c r="Z60" s="982">
        <v>3300.2096999999999</v>
      </c>
      <c r="AA60" s="982">
        <v>3267.8739999999998</v>
      </c>
      <c r="AB60" s="982">
        <v>3236.1860000000001</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982" t="s">
        <v>302</v>
      </c>
      <c r="Y61" s="982" t="s">
        <v>302</v>
      </c>
      <c r="Z61" s="982" t="s">
        <v>302</v>
      </c>
      <c r="AA61" s="982" t="s">
        <v>302</v>
      </c>
      <c r="AB61" s="982"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982" t="s">
        <v>302</v>
      </c>
      <c r="Y62" s="982" t="s">
        <v>302</v>
      </c>
      <c r="Z62" s="982" t="s">
        <v>302</v>
      </c>
      <c r="AA62" s="982" t="s">
        <v>302</v>
      </c>
      <c r="AB62" s="982"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982" t="s">
        <v>302</v>
      </c>
      <c r="Y63" s="982" t="s">
        <v>302</v>
      </c>
      <c r="Z63" s="982" t="s">
        <v>302</v>
      </c>
      <c r="AA63" s="982" t="s">
        <v>302</v>
      </c>
      <c r="AB63" s="982" t="s">
        <v>302</v>
      </c>
    </row>
    <row r="64" spans="1:28" s="472" customFormat="1" ht="14.5">
      <c r="A64" s="1192" t="s">
        <v>1449</v>
      </c>
      <c r="B64" s="981">
        <v>15625.053422000001</v>
      </c>
      <c r="C64" s="626">
        <v>16134.860107999999</v>
      </c>
      <c r="D64" s="626">
        <v>16729.121489000001</v>
      </c>
      <c r="E64" s="626">
        <v>16781.541410999998</v>
      </c>
      <c r="F64" s="626">
        <v>18572.702719999997</v>
      </c>
      <c r="G64" s="626">
        <v>17582.651572999999</v>
      </c>
      <c r="H64" s="626">
        <v>18022.092724000002</v>
      </c>
      <c r="I64" s="626">
        <v>16746.559368999999</v>
      </c>
      <c r="J64" s="626">
        <v>16950.360738000003</v>
      </c>
      <c r="K64" s="626">
        <v>17550.670332999998</v>
      </c>
      <c r="L64" s="626">
        <v>18383.307442999998</v>
      </c>
      <c r="M64" s="626">
        <v>17561.854027000001</v>
      </c>
      <c r="N64" s="626">
        <v>19790.775132000002</v>
      </c>
      <c r="O64" s="626">
        <v>19790.959986000002</v>
      </c>
      <c r="P64" s="626">
        <v>20218.565438999998</v>
      </c>
      <c r="Q64" s="626">
        <v>17315.817007000001</v>
      </c>
      <c r="R64" s="626">
        <v>19356.84793</v>
      </c>
      <c r="S64" s="626">
        <v>21226.699891</v>
      </c>
      <c r="T64" s="626">
        <v>21112.591649999998</v>
      </c>
      <c r="U64" s="626">
        <v>28730.330341999997</v>
      </c>
      <c r="V64" s="626">
        <v>30211.507797999999</v>
      </c>
      <c r="W64" s="626">
        <v>32943.893023000004</v>
      </c>
      <c r="X64" s="626">
        <v>38295.673714999997</v>
      </c>
      <c r="Y64" s="626">
        <v>41744.872929999998</v>
      </c>
      <c r="Z64" s="626">
        <v>40360.576282000002</v>
      </c>
      <c r="AA64" s="626">
        <v>36685.699272999998</v>
      </c>
      <c r="AB64" s="626">
        <v>37162.130855999996</v>
      </c>
    </row>
    <row r="65" spans="1:28" s="472" customFormat="1">
      <c r="A65" s="1193" t="s">
        <v>771</v>
      </c>
      <c r="B65" s="981">
        <v>3655.301586</v>
      </c>
      <c r="C65" s="982">
        <v>3812.3199760000002</v>
      </c>
      <c r="D65" s="982">
        <v>3626.8208619999996</v>
      </c>
      <c r="E65" s="982">
        <v>3887.810062</v>
      </c>
      <c r="F65" s="982">
        <v>4723.6183779999992</v>
      </c>
      <c r="G65" s="982">
        <v>5008.992268</v>
      </c>
      <c r="H65" s="982">
        <v>4397.1078139999991</v>
      </c>
      <c r="I65" s="982">
        <v>3884.8366649999998</v>
      </c>
      <c r="J65" s="982">
        <v>5111.1372620000002</v>
      </c>
      <c r="K65" s="982">
        <v>4914.3380370000004</v>
      </c>
      <c r="L65" s="982">
        <v>4747.0605690000002</v>
      </c>
      <c r="M65" s="982">
        <v>4020.3902950000002</v>
      </c>
      <c r="N65" s="982">
        <v>5027.9616380000007</v>
      </c>
      <c r="O65" s="982">
        <v>5445.1935650000005</v>
      </c>
      <c r="P65" s="982">
        <v>5305.8595649999997</v>
      </c>
      <c r="Q65" s="982">
        <v>4582.8471929999996</v>
      </c>
      <c r="R65" s="982">
        <v>5576.5828339999998</v>
      </c>
      <c r="S65" s="982">
        <v>7319.5843880000002</v>
      </c>
      <c r="T65" s="982">
        <v>7639.5470359999999</v>
      </c>
      <c r="U65" s="982">
        <v>14880.349313999999</v>
      </c>
      <c r="V65" s="982">
        <v>15058.436761999999</v>
      </c>
      <c r="W65" s="982">
        <v>16397.012826000002</v>
      </c>
      <c r="X65" s="626">
        <v>21777.378820999998</v>
      </c>
      <c r="Y65" s="626">
        <v>25447.276460999998</v>
      </c>
      <c r="Z65" s="626">
        <v>25191.259295000003</v>
      </c>
      <c r="AA65" s="626">
        <v>20039.215045000001</v>
      </c>
      <c r="AB65" s="626">
        <v>21811.008041000001</v>
      </c>
    </row>
    <row r="66" spans="1:28" s="472" customFormat="1">
      <c r="A66" s="1191" t="s">
        <v>1065</v>
      </c>
      <c r="B66" s="981">
        <v>1819.6231070000001</v>
      </c>
      <c r="C66" s="626">
        <v>1887.6681619999999</v>
      </c>
      <c r="D66" s="982">
        <v>1816.2391399999999</v>
      </c>
      <c r="E66" s="982">
        <v>2033.3391529999999</v>
      </c>
      <c r="F66" s="982">
        <v>2478.058407</v>
      </c>
      <c r="G66" s="982">
        <v>2739.7378360000002</v>
      </c>
      <c r="H66" s="982">
        <v>2096.813232</v>
      </c>
      <c r="I66" s="982">
        <v>1916.4023030000001</v>
      </c>
      <c r="J66" s="982">
        <v>3047.6117629999999</v>
      </c>
      <c r="K66" s="982">
        <v>3446.4535419999997</v>
      </c>
      <c r="L66" s="982">
        <v>3211.2215860000001</v>
      </c>
      <c r="M66" s="982">
        <v>2770.4820989999998</v>
      </c>
      <c r="N66" s="982">
        <v>3536.2714500000002</v>
      </c>
      <c r="O66" s="982">
        <v>3736.323633</v>
      </c>
      <c r="P66" s="982">
        <v>3734.6348930000004</v>
      </c>
      <c r="Q66" s="982">
        <v>2999.6973849999999</v>
      </c>
      <c r="R66" s="982">
        <v>3776.9339500000001</v>
      </c>
      <c r="S66" s="982">
        <v>5773.4129970000004</v>
      </c>
      <c r="T66" s="982">
        <v>5782.0251960000005</v>
      </c>
      <c r="U66" s="982">
        <v>12904.941949999999</v>
      </c>
      <c r="V66" s="982">
        <v>13209.874811000002</v>
      </c>
      <c r="W66" s="982">
        <v>14516.775039</v>
      </c>
      <c r="X66" s="626">
        <v>19596.420423</v>
      </c>
      <c r="Y66" s="626">
        <v>23581.074831999998</v>
      </c>
      <c r="Z66" s="626">
        <v>23441.938127000001</v>
      </c>
      <c r="AA66" s="626">
        <v>18003.910193</v>
      </c>
      <c r="AB66" s="626">
        <v>19611.357056000001</v>
      </c>
    </row>
    <row r="67" spans="1:28" s="472" customFormat="1">
      <c r="A67" s="1191" t="s">
        <v>772</v>
      </c>
      <c r="B67" s="981">
        <v>1115.5627550000002</v>
      </c>
      <c r="C67" s="626">
        <v>1195.2382150000001</v>
      </c>
      <c r="D67" s="626">
        <v>1028.4191519999999</v>
      </c>
      <c r="E67" s="626">
        <v>1156.5648249999999</v>
      </c>
      <c r="F67" s="626">
        <v>1463.912763</v>
      </c>
      <c r="G67" s="626">
        <v>1516.3109400000001</v>
      </c>
      <c r="H67" s="626">
        <v>1534.0397599999999</v>
      </c>
      <c r="I67" s="626">
        <v>1246.8030089999997</v>
      </c>
      <c r="J67" s="626">
        <v>1335.9966100000001</v>
      </c>
      <c r="K67" s="626">
        <v>796.50964699999997</v>
      </c>
      <c r="L67" s="626">
        <v>935.83761500000003</v>
      </c>
      <c r="M67" s="626">
        <v>737.38690199999996</v>
      </c>
      <c r="N67" s="626">
        <v>970.91617200000007</v>
      </c>
      <c r="O67" s="626">
        <v>1127.9360830000001</v>
      </c>
      <c r="P67" s="626">
        <v>1045.992203</v>
      </c>
      <c r="Q67" s="626">
        <v>1063.7147909999999</v>
      </c>
      <c r="R67" s="626">
        <v>1185.66805</v>
      </c>
      <c r="S67" s="626">
        <v>816.44898200000011</v>
      </c>
      <c r="T67" s="626">
        <v>1157.1155549999999</v>
      </c>
      <c r="U67" s="626">
        <v>1300.9445830000002</v>
      </c>
      <c r="V67" s="626">
        <v>1154.439104</v>
      </c>
      <c r="W67" s="626">
        <v>1169.792005</v>
      </c>
      <c r="X67" s="626">
        <v>1440.6319569999998</v>
      </c>
      <c r="Y67" s="626">
        <v>1179.821635</v>
      </c>
      <c r="Z67" s="626">
        <v>1073.591811</v>
      </c>
      <c r="AA67" s="626">
        <v>1257.313396</v>
      </c>
      <c r="AB67" s="626">
        <v>1488.5185549999999</v>
      </c>
    </row>
    <row r="68" spans="1:28" s="472" customFormat="1">
      <c r="A68" s="1194" t="s">
        <v>745</v>
      </c>
      <c r="B68" s="981">
        <v>31.091479</v>
      </c>
      <c r="C68" s="982">
        <v>52.854614999999995</v>
      </c>
      <c r="D68" s="982">
        <v>54.526977000000002</v>
      </c>
      <c r="E68" s="982">
        <v>47.912472000000001</v>
      </c>
      <c r="F68" s="982">
        <v>82.035259000000011</v>
      </c>
      <c r="G68" s="982">
        <v>58.332741999999996</v>
      </c>
      <c r="H68" s="982">
        <v>49.252451000000001</v>
      </c>
      <c r="I68" s="982">
        <v>46.364514999999997</v>
      </c>
      <c r="J68" s="982">
        <v>59.591901</v>
      </c>
      <c r="K68" s="982">
        <v>60.312207000000001</v>
      </c>
      <c r="L68" s="982">
        <v>48.080474000000002</v>
      </c>
      <c r="M68" s="626">
        <v>94.324094000000002</v>
      </c>
      <c r="N68" s="626">
        <v>114.449855</v>
      </c>
      <c r="O68" s="626">
        <v>67.286423999999997</v>
      </c>
      <c r="P68" s="626">
        <v>66.629084000000006</v>
      </c>
      <c r="Q68" s="626">
        <v>44.942457000000005</v>
      </c>
      <c r="R68" s="626">
        <v>57.447324999999999</v>
      </c>
      <c r="S68" s="626">
        <v>57.847099</v>
      </c>
      <c r="T68" s="626">
        <v>24.936442</v>
      </c>
      <c r="U68" s="626">
        <v>61.797891</v>
      </c>
      <c r="V68" s="626">
        <v>37.862338000000001</v>
      </c>
      <c r="W68" s="626">
        <v>46.865591000000002</v>
      </c>
      <c r="X68" s="626">
        <v>43.041129999999995</v>
      </c>
      <c r="Y68" s="626">
        <v>37.177695</v>
      </c>
      <c r="Z68" s="626">
        <v>26.419197</v>
      </c>
      <c r="AA68" s="626">
        <v>20.092132000000003</v>
      </c>
      <c r="AB68" s="626">
        <v>15.372149</v>
      </c>
    </row>
    <row r="69" spans="1:28" s="472" customFormat="1">
      <c r="A69" s="1194" t="s">
        <v>1067</v>
      </c>
      <c r="B69" s="981">
        <v>1084.471276</v>
      </c>
      <c r="C69" s="982">
        <v>1142.3836000000001</v>
      </c>
      <c r="D69" s="982">
        <v>973.89217500000007</v>
      </c>
      <c r="E69" s="982">
        <v>1108.6523529999999</v>
      </c>
      <c r="F69" s="982">
        <v>1381.877504</v>
      </c>
      <c r="G69" s="982">
        <v>1457.978198</v>
      </c>
      <c r="H69" s="982">
        <v>1484.7873089999998</v>
      </c>
      <c r="I69" s="982">
        <v>1200.438494</v>
      </c>
      <c r="J69" s="982">
        <v>1276.4047090000001</v>
      </c>
      <c r="K69" s="982">
        <v>736.19743999999992</v>
      </c>
      <c r="L69" s="982">
        <v>887.75714099999993</v>
      </c>
      <c r="M69" s="626">
        <v>643.0628079999999</v>
      </c>
      <c r="N69" s="626">
        <v>856.466317</v>
      </c>
      <c r="O69" s="626">
        <v>1060.6496589999999</v>
      </c>
      <c r="P69" s="626">
        <v>979.36311899999998</v>
      </c>
      <c r="Q69" s="626">
        <v>1018.772334</v>
      </c>
      <c r="R69" s="626">
        <v>1128.2207250000001</v>
      </c>
      <c r="S69" s="626">
        <v>758.60188300000004</v>
      </c>
      <c r="T69" s="626">
        <v>1132.1791129999999</v>
      </c>
      <c r="U69" s="626">
        <v>1239.146692</v>
      </c>
      <c r="V69" s="626">
        <v>1116.5767660000001</v>
      </c>
      <c r="W69" s="626">
        <v>1122.926414</v>
      </c>
      <c r="X69" s="626">
        <v>1397.590827</v>
      </c>
      <c r="Y69" s="626">
        <v>1142.6439399999999</v>
      </c>
      <c r="Z69" s="626">
        <v>1047.1726139999998</v>
      </c>
      <c r="AA69" s="626">
        <v>1237.221264</v>
      </c>
      <c r="AB69" s="626">
        <v>1473.1464060000001</v>
      </c>
    </row>
    <row r="70" spans="1:28" s="472" customFormat="1">
      <c r="A70" s="1191" t="s">
        <v>538</v>
      </c>
      <c r="B70" s="981">
        <v>720.115724</v>
      </c>
      <c r="C70" s="982">
        <v>729.41359900000009</v>
      </c>
      <c r="D70" s="982">
        <v>782.16256999999996</v>
      </c>
      <c r="E70" s="982">
        <v>697.90608400000008</v>
      </c>
      <c r="F70" s="982">
        <v>781.64720799999998</v>
      </c>
      <c r="G70" s="982">
        <v>752.94349199999999</v>
      </c>
      <c r="H70" s="982">
        <v>766.25482199999999</v>
      </c>
      <c r="I70" s="982">
        <v>721.63135299999999</v>
      </c>
      <c r="J70" s="982">
        <v>727.52888899999994</v>
      </c>
      <c r="K70" s="982">
        <v>671.37484800000004</v>
      </c>
      <c r="L70" s="982">
        <v>600.00136800000007</v>
      </c>
      <c r="M70" s="626">
        <v>512.52129400000001</v>
      </c>
      <c r="N70" s="626">
        <v>520.77401599999996</v>
      </c>
      <c r="O70" s="626">
        <v>580.93384900000001</v>
      </c>
      <c r="P70" s="626">
        <v>525.23246900000004</v>
      </c>
      <c r="Q70" s="626">
        <v>519.43501700000002</v>
      </c>
      <c r="R70" s="626">
        <v>613.98083400000007</v>
      </c>
      <c r="S70" s="626">
        <v>729.72240899999997</v>
      </c>
      <c r="T70" s="626">
        <v>700.40628500000003</v>
      </c>
      <c r="U70" s="626">
        <v>674.46278099999995</v>
      </c>
      <c r="V70" s="626">
        <v>694.12284699999998</v>
      </c>
      <c r="W70" s="626">
        <v>710.44578200000001</v>
      </c>
      <c r="X70" s="626">
        <v>740.32644100000005</v>
      </c>
      <c r="Y70" s="626">
        <v>686.3799939999999</v>
      </c>
      <c r="Z70" s="626">
        <v>675.72935699999994</v>
      </c>
      <c r="AA70" s="626">
        <v>777.99145599999997</v>
      </c>
      <c r="AB70" s="626">
        <v>711.13243</v>
      </c>
    </row>
    <row r="71" spans="1:28" s="472" customFormat="1">
      <c r="A71" s="1193" t="s">
        <v>1079</v>
      </c>
      <c r="B71" s="981">
        <v>5934.4435200000007</v>
      </c>
      <c r="C71" s="982">
        <v>6312.8279379999994</v>
      </c>
      <c r="D71" s="982">
        <v>6870.7093530000002</v>
      </c>
      <c r="E71" s="982">
        <v>6320.5270389999996</v>
      </c>
      <c r="F71" s="982">
        <v>6951.810477</v>
      </c>
      <c r="G71" s="982">
        <v>5484.0695200000009</v>
      </c>
      <c r="H71" s="982">
        <v>5955.7955720000009</v>
      </c>
      <c r="I71" s="982">
        <v>5707.7947410000006</v>
      </c>
      <c r="J71" s="982">
        <v>5017.5172160000002</v>
      </c>
      <c r="K71" s="982">
        <v>4776.4466830000001</v>
      </c>
      <c r="L71" s="982">
        <v>5083.4930480000003</v>
      </c>
      <c r="M71" s="626">
        <v>5222.8956079999998</v>
      </c>
      <c r="N71" s="626">
        <v>5669.7113930000005</v>
      </c>
      <c r="O71" s="626">
        <v>4968.7264700000005</v>
      </c>
      <c r="P71" s="626">
        <v>5541.9409460000006</v>
      </c>
      <c r="Q71" s="626">
        <v>5124.2912400000005</v>
      </c>
      <c r="R71" s="626">
        <v>5313.3560909999997</v>
      </c>
      <c r="S71" s="626">
        <v>4585.3371589999997</v>
      </c>
      <c r="T71" s="626">
        <v>4673.9636190000001</v>
      </c>
      <c r="U71" s="626">
        <v>5040.0681269999995</v>
      </c>
      <c r="V71" s="626">
        <v>5905.0205679999999</v>
      </c>
      <c r="W71" s="626">
        <v>7218.247163</v>
      </c>
      <c r="X71" s="626">
        <v>6854.3186670000014</v>
      </c>
      <c r="Y71" s="626">
        <v>6105.6250969999992</v>
      </c>
      <c r="Z71" s="626">
        <v>5486.3324849999999</v>
      </c>
      <c r="AA71" s="626">
        <v>7157.1811889999999</v>
      </c>
      <c r="AB71" s="626">
        <v>6626.9039189999994</v>
      </c>
    </row>
    <row r="72" spans="1:28" s="472" customFormat="1">
      <c r="A72" s="1191" t="s">
        <v>1080</v>
      </c>
      <c r="B72" s="981">
        <v>3933.6096710000002</v>
      </c>
      <c r="C72" s="982">
        <v>4297.1471629999996</v>
      </c>
      <c r="D72" s="982">
        <v>4965.5389599999999</v>
      </c>
      <c r="E72" s="982">
        <v>4572.3044570000002</v>
      </c>
      <c r="F72" s="982">
        <v>5130.4607889999997</v>
      </c>
      <c r="G72" s="982">
        <v>3569.240984</v>
      </c>
      <c r="H72" s="982">
        <v>3811.800999</v>
      </c>
      <c r="I72" s="982">
        <v>3651.8038769999998</v>
      </c>
      <c r="J72" s="982">
        <v>2994.2646379999996</v>
      </c>
      <c r="K72" s="982">
        <v>2572.7958450000001</v>
      </c>
      <c r="L72" s="982">
        <v>2973.6980189999999</v>
      </c>
      <c r="M72" s="626">
        <v>3395.8764769999998</v>
      </c>
      <c r="N72" s="626">
        <v>3734.9711039999997</v>
      </c>
      <c r="O72" s="626">
        <v>2919.498083</v>
      </c>
      <c r="P72" s="626">
        <v>3630.735541</v>
      </c>
      <c r="Q72" s="626">
        <v>3468.9639179999999</v>
      </c>
      <c r="R72" s="626">
        <v>3436.1692239999998</v>
      </c>
      <c r="S72" s="626">
        <v>2520.122989</v>
      </c>
      <c r="T72" s="626">
        <v>2683.9768319999998</v>
      </c>
      <c r="U72" s="626">
        <v>3043.0715529999998</v>
      </c>
      <c r="V72" s="626">
        <v>3843.6259239999999</v>
      </c>
      <c r="W72" s="626">
        <v>4971.0709939999997</v>
      </c>
      <c r="X72" s="626">
        <v>4576.8601040000003</v>
      </c>
      <c r="Y72" s="626">
        <v>4173.0489049999996</v>
      </c>
      <c r="Z72" s="626">
        <v>3504.0949130000004</v>
      </c>
      <c r="AA72" s="626">
        <v>5020.2126720000006</v>
      </c>
      <c r="AB72" s="626">
        <v>4489.6875489999993</v>
      </c>
    </row>
    <row r="73" spans="1:28" s="472" customFormat="1">
      <c r="A73" s="1191" t="s">
        <v>1081</v>
      </c>
      <c r="B73" s="981">
        <v>1127.6735630000001</v>
      </c>
      <c r="C73" s="982">
        <v>1227.689396</v>
      </c>
      <c r="D73" s="982">
        <v>1120.74486</v>
      </c>
      <c r="E73" s="982">
        <v>930.95815200000004</v>
      </c>
      <c r="F73" s="982">
        <v>987.33544700000004</v>
      </c>
      <c r="G73" s="982">
        <v>1057.019871</v>
      </c>
      <c r="H73" s="982">
        <v>1229.2591170000001</v>
      </c>
      <c r="I73" s="982">
        <v>1116.0951170000001</v>
      </c>
      <c r="J73" s="982">
        <v>992.22797700000001</v>
      </c>
      <c r="K73" s="982">
        <v>975.62294500000007</v>
      </c>
      <c r="L73" s="982">
        <v>932.18391199999996</v>
      </c>
      <c r="M73" s="626">
        <v>764.7600930000001</v>
      </c>
      <c r="N73" s="626">
        <v>766.20973900000001</v>
      </c>
      <c r="O73" s="626">
        <v>820.99741900000004</v>
      </c>
      <c r="P73" s="626">
        <v>839.31851899999992</v>
      </c>
      <c r="Q73" s="626">
        <v>643.45529599999998</v>
      </c>
      <c r="R73" s="626">
        <v>752.90474699999993</v>
      </c>
      <c r="S73" s="626">
        <v>837.48142799999994</v>
      </c>
      <c r="T73" s="626">
        <v>899.53617699999995</v>
      </c>
      <c r="U73" s="626">
        <v>866.69233599999984</v>
      </c>
      <c r="V73" s="626">
        <v>904.54658600000005</v>
      </c>
      <c r="W73" s="626">
        <v>977.90018799999996</v>
      </c>
      <c r="X73" s="626">
        <v>965.34603700000002</v>
      </c>
      <c r="Y73" s="626">
        <v>741.96926199999996</v>
      </c>
      <c r="Z73" s="626">
        <v>695.34196400000008</v>
      </c>
      <c r="AA73" s="626">
        <v>703.543589</v>
      </c>
      <c r="AB73" s="626">
        <v>635.27617500000008</v>
      </c>
    </row>
    <row r="74" spans="1:28" s="472" customFormat="1">
      <c r="A74" s="1194" t="s">
        <v>1082</v>
      </c>
      <c r="B74" s="981">
        <v>155.23231200000001</v>
      </c>
      <c r="C74" s="982">
        <v>161.49619300000001</v>
      </c>
      <c r="D74" s="982">
        <v>150.07217499999999</v>
      </c>
      <c r="E74" s="982">
        <v>169.77079000000001</v>
      </c>
      <c r="F74" s="982">
        <v>178.062645</v>
      </c>
      <c r="G74" s="982">
        <v>156.32737499999999</v>
      </c>
      <c r="H74" s="982">
        <v>193.05480600000001</v>
      </c>
      <c r="I74" s="982">
        <v>228.44931099999999</v>
      </c>
      <c r="J74" s="982">
        <v>168.097781</v>
      </c>
      <c r="K74" s="982">
        <v>252.24352299999998</v>
      </c>
      <c r="L74" s="982">
        <v>249.18552199999999</v>
      </c>
      <c r="M74" s="626">
        <v>154.42210200000002</v>
      </c>
      <c r="N74" s="626">
        <v>162.35240100000001</v>
      </c>
      <c r="O74" s="626">
        <v>171.69923699999998</v>
      </c>
      <c r="P74" s="626">
        <v>276.790368</v>
      </c>
      <c r="Q74" s="626">
        <v>120.396503</v>
      </c>
      <c r="R74" s="626">
        <v>132.51852100000002</v>
      </c>
      <c r="S74" s="626">
        <v>160.08482999999998</v>
      </c>
      <c r="T74" s="626">
        <v>145.0668</v>
      </c>
      <c r="U74" s="626">
        <v>155.864474</v>
      </c>
      <c r="V74" s="626">
        <v>178.867154</v>
      </c>
      <c r="W74" s="626">
        <v>139.412341</v>
      </c>
      <c r="X74" s="626">
        <v>148.57947200000001</v>
      </c>
      <c r="Y74" s="626">
        <v>150.773909</v>
      </c>
      <c r="Z74" s="626">
        <v>163.337885</v>
      </c>
      <c r="AA74" s="626">
        <v>153.37343200000001</v>
      </c>
      <c r="AB74" s="626">
        <v>137.10923</v>
      </c>
    </row>
    <row r="75" spans="1:28" s="472" customFormat="1">
      <c r="A75" s="1194" t="s">
        <v>1083</v>
      </c>
      <c r="B75" s="981">
        <v>972.44125100000008</v>
      </c>
      <c r="C75" s="982">
        <v>1066.193203</v>
      </c>
      <c r="D75" s="982">
        <v>970.672685</v>
      </c>
      <c r="E75" s="982">
        <v>761.18736200000001</v>
      </c>
      <c r="F75" s="982">
        <v>809.27280200000007</v>
      </c>
      <c r="G75" s="982">
        <v>900.69249600000001</v>
      </c>
      <c r="H75" s="982">
        <v>1036.204311</v>
      </c>
      <c r="I75" s="982">
        <v>887.64580599999999</v>
      </c>
      <c r="J75" s="982">
        <v>824.13019599999996</v>
      </c>
      <c r="K75" s="982">
        <v>723.37942199999998</v>
      </c>
      <c r="L75" s="982">
        <v>682.99838999999997</v>
      </c>
      <c r="M75" s="626">
        <v>610.33799099999999</v>
      </c>
      <c r="N75" s="626">
        <v>603.85733800000003</v>
      </c>
      <c r="O75" s="626">
        <v>649.298182</v>
      </c>
      <c r="P75" s="626">
        <v>562.52815099999998</v>
      </c>
      <c r="Q75" s="626">
        <v>523.05879300000004</v>
      </c>
      <c r="R75" s="626">
        <v>620.38622600000008</v>
      </c>
      <c r="S75" s="626">
        <v>677.39659800000004</v>
      </c>
      <c r="T75" s="626">
        <v>754.46937700000001</v>
      </c>
      <c r="U75" s="626">
        <v>710.82786199999998</v>
      </c>
      <c r="V75" s="626">
        <v>725.67943200000002</v>
      </c>
      <c r="W75" s="626">
        <v>838.48784699999999</v>
      </c>
      <c r="X75" s="626">
        <v>816.7665649999999</v>
      </c>
      <c r="Y75" s="626">
        <v>591.19535299999995</v>
      </c>
      <c r="Z75" s="626">
        <v>532.00407900000005</v>
      </c>
      <c r="AA75" s="626">
        <v>550.17015700000002</v>
      </c>
      <c r="AB75" s="626">
        <v>498.166945</v>
      </c>
    </row>
    <row r="76" spans="1:28" s="472" customFormat="1">
      <c r="A76" s="1191" t="s">
        <v>538</v>
      </c>
      <c r="B76" s="981">
        <v>873.16028599999993</v>
      </c>
      <c r="C76" s="982">
        <v>787.99137899999994</v>
      </c>
      <c r="D76" s="982">
        <v>784.42553300000009</v>
      </c>
      <c r="E76" s="982">
        <v>817.26443000000006</v>
      </c>
      <c r="F76" s="982">
        <v>834.01424100000008</v>
      </c>
      <c r="G76" s="982">
        <v>857.80866500000002</v>
      </c>
      <c r="H76" s="982">
        <v>914.735456</v>
      </c>
      <c r="I76" s="982">
        <v>939.89574700000003</v>
      </c>
      <c r="J76" s="982">
        <v>1031.0246010000001</v>
      </c>
      <c r="K76" s="982">
        <v>1228.0278929999999</v>
      </c>
      <c r="L76" s="982">
        <v>1177.6111170000001</v>
      </c>
      <c r="M76" s="626">
        <v>1062.2590379999999</v>
      </c>
      <c r="N76" s="626">
        <v>1168.5305499999999</v>
      </c>
      <c r="O76" s="626">
        <v>1228.2309680000001</v>
      </c>
      <c r="P76" s="626">
        <v>1071.886886</v>
      </c>
      <c r="Q76" s="626">
        <v>1011.872026</v>
      </c>
      <c r="R76" s="626">
        <v>1124.2821200000001</v>
      </c>
      <c r="S76" s="626">
        <v>1227.7327420000001</v>
      </c>
      <c r="T76" s="626">
        <v>1090.4506100000001</v>
      </c>
      <c r="U76" s="626">
        <v>1130.3042379999999</v>
      </c>
      <c r="V76" s="626">
        <v>1156.848058</v>
      </c>
      <c r="W76" s="626">
        <v>1269.275981</v>
      </c>
      <c r="X76" s="626">
        <v>1312.1125260000001</v>
      </c>
      <c r="Y76" s="626">
        <v>1190.6069299999999</v>
      </c>
      <c r="Z76" s="626">
        <v>1286.895608</v>
      </c>
      <c r="AA76" s="626">
        <v>1433.4249280000001</v>
      </c>
      <c r="AB76" s="626">
        <v>1501.9401950000001</v>
      </c>
    </row>
    <row r="77" spans="1:28" s="472" customFormat="1">
      <c r="A77" s="1193" t="s">
        <v>1084</v>
      </c>
      <c r="B77" s="981">
        <v>6035.3083160000006</v>
      </c>
      <c r="C77" s="982">
        <v>6009.7121939999997</v>
      </c>
      <c r="D77" s="982">
        <v>6231.5912740000012</v>
      </c>
      <c r="E77" s="982">
        <v>6573.2043100000001</v>
      </c>
      <c r="F77" s="982">
        <v>6897.2738650000001</v>
      </c>
      <c r="G77" s="982">
        <v>7089.0767850000002</v>
      </c>
      <c r="H77" s="982">
        <v>7669.1893380000001</v>
      </c>
      <c r="I77" s="982">
        <v>7153.0029629999999</v>
      </c>
      <c r="J77" s="982">
        <v>6818.7722599999997</v>
      </c>
      <c r="K77" s="982">
        <v>7849.9046129999997</v>
      </c>
      <c r="L77" s="982">
        <v>8458.4208259999996</v>
      </c>
      <c r="M77" s="626">
        <v>8273.7961240000004</v>
      </c>
      <c r="N77" s="626">
        <v>9063.1841009999989</v>
      </c>
      <c r="O77" s="626">
        <v>9339.9099509999996</v>
      </c>
      <c r="P77" s="626">
        <v>9301.806928</v>
      </c>
      <c r="Q77" s="626">
        <v>7501.2275740000014</v>
      </c>
      <c r="R77" s="626">
        <v>8366.599005</v>
      </c>
      <c r="S77" s="626">
        <v>9156.9213439999985</v>
      </c>
      <c r="T77" s="626">
        <v>8676.1879949999984</v>
      </c>
      <c r="U77" s="626">
        <v>8728.3839010000011</v>
      </c>
      <c r="V77" s="626">
        <v>9167.8714680000012</v>
      </c>
      <c r="W77" s="626">
        <v>9254.0130339999996</v>
      </c>
      <c r="X77" s="626">
        <v>9592.9172269999999</v>
      </c>
      <c r="Y77" s="626">
        <v>8669.8834600000009</v>
      </c>
      <c r="Z77" s="626">
        <v>8503.0334709999988</v>
      </c>
      <c r="AA77" s="626">
        <v>8426.7009049999997</v>
      </c>
      <c r="AB77" s="626">
        <v>7886.2399860000005</v>
      </c>
    </row>
    <row r="78" spans="1:28" s="472" customFormat="1" ht="12.65" customHeight="1">
      <c r="A78" s="1191" t="s">
        <v>1080</v>
      </c>
      <c r="B78" s="981">
        <v>1627.658261</v>
      </c>
      <c r="C78" s="982">
        <v>1577.3526420000001</v>
      </c>
      <c r="D78" s="982">
        <v>1748.9759240000001</v>
      </c>
      <c r="E78" s="982">
        <v>1879.2133999999999</v>
      </c>
      <c r="F78" s="982">
        <v>1914.0003369999999</v>
      </c>
      <c r="G78" s="982">
        <v>1899.370314</v>
      </c>
      <c r="H78" s="982">
        <v>2081.6719600000001</v>
      </c>
      <c r="I78" s="982">
        <v>2047.320946</v>
      </c>
      <c r="J78" s="982">
        <v>2157.891177</v>
      </c>
      <c r="K78" s="982">
        <v>2413.2044339999998</v>
      </c>
      <c r="L78" s="982">
        <v>2559.0122019999999</v>
      </c>
      <c r="M78" s="626">
        <v>2513.5831439999997</v>
      </c>
      <c r="N78" s="626">
        <v>2566.8526339999999</v>
      </c>
      <c r="O78" s="626">
        <v>2632.5732599999997</v>
      </c>
      <c r="P78" s="626">
        <v>2517.0338320000001</v>
      </c>
      <c r="Q78" s="626">
        <v>2076.094904</v>
      </c>
      <c r="R78" s="626">
        <v>2403.728341</v>
      </c>
      <c r="S78" s="626">
        <v>2363.2321009999996</v>
      </c>
      <c r="T78" s="626">
        <v>2204.1956110000001</v>
      </c>
      <c r="U78" s="626">
        <v>2439.6275369999998</v>
      </c>
      <c r="V78" s="626">
        <v>2641.7382400000001</v>
      </c>
      <c r="W78" s="626">
        <v>2626.2079759999997</v>
      </c>
      <c r="X78" s="626">
        <v>2730.3517710000001</v>
      </c>
      <c r="Y78" s="626">
        <v>2474.353721</v>
      </c>
      <c r="Z78" s="626">
        <v>2393.9074300000002</v>
      </c>
      <c r="AA78" s="626">
        <v>2462.9578289999999</v>
      </c>
      <c r="AB78" s="626">
        <v>2226.8091549999999</v>
      </c>
    </row>
    <row r="79" spans="1:28" s="472" customFormat="1">
      <c r="A79" s="1191" t="s">
        <v>1081</v>
      </c>
      <c r="B79" s="981">
        <v>2775.8750360000004</v>
      </c>
      <c r="C79" s="982">
        <v>2903.8874929999997</v>
      </c>
      <c r="D79" s="982">
        <v>2856.7972180000002</v>
      </c>
      <c r="E79" s="982">
        <v>3077.3607080000002</v>
      </c>
      <c r="F79" s="982">
        <v>3300.970738</v>
      </c>
      <c r="G79" s="982">
        <v>3317.4952659999999</v>
      </c>
      <c r="H79" s="982">
        <v>3521.0709530000004</v>
      </c>
      <c r="I79" s="982">
        <v>3122.0833710000002</v>
      </c>
      <c r="J79" s="982">
        <v>2779.0203250000004</v>
      </c>
      <c r="K79" s="982">
        <v>3253.1424470000002</v>
      </c>
      <c r="L79" s="982">
        <v>3670.4256249999999</v>
      </c>
      <c r="M79" s="626">
        <v>3495.4858640000002</v>
      </c>
      <c r="N79" s="626">
        <v>4126.0573800000002</v>
      </c>
      <c r="O79" s="626">
        <v>4334.9774360000001</v>
      </c>
      <c r="P79" s="626">
        <v>4628.0640880000001</v>
      </c>
      <c r="Q79" s="626">
        <v>3666.8125540000001</v>
      </c>
      <c r="R79" s="626">
        <v>4158.8063069999998</v>
      </c>
      <c r="S79" s="626">
        <v>4745.9708039999996</v>
      </c>
      <c r="T79" s="626">
        <v>4554.5799989999996</v>
      </c>
      <c r="U79" s="626">
        <v>4361.2536110000001</v>
      </c>
      <c r="V79" s="626">
        <v>4587.2900239999999</v>
      </c>
      <c r="W79" s="626">
        <v>4631.9032180000004</v>
      </c>
      <c r="X79" s="626">
        <v>4874.9710729999997</v>
      </c>
      <c r="Y79" s="626">
        <v>4375.8329120000008</v>
      </c>
      <c r="Z79" s="626">
        <v>4332.5221700000002</v>
      </c>
      <c r="AA79" s="626">
        <v>4082.7885159999996</v>
      </c>
      <c r="AB79" s="626">
        <v>3878.9576310000002</v>
      </c>
    </row>
    <row r="80" spans="1:28" s="472" customFormat="1" ht="12.65" customHeight="1">
      <c r="A80" s="1194" t="s">
        <v>1082</v>
      </c>
      <c r="B80" s="981">
        <v>2404.8877590000002</v>
      </c>
      <c r="C80" s="982">
        <v>2510.0862870000001</v>
      </c>
      <c r="D80" s="982">
        <v>2431.4754500000004</v>
      </c>
      <c r="E80" s="982">
        <v>2563.1715320000003</v>
      </c>
      <c r="F80" s="982">
        <v>2801.1677919999997</v>
      </c>
      <c r="G80" s="982">
        <v>2831.2541919999999</v>
      </c>
      <c r="H80" s="982">
        <v>3002.788333</v>
      </c>
      <c r="I80" s="982">
        <v>2592.5276150000004</v>
      </c>
      <c r="J80" s="982">
        <v>2243.237259</v>
      </c>
      <c r="K80" s="982">
        <v>2675.1094889999999</v>
      </c>
      <c r="L80" s="982">
        <v>3084.223966</v>
      </c>
      <c r="M80" s="626">
        <v>3049.2623440000002</v>
      </c>
      <c r="N80" s="626">
        <v>3559.952413</v>
      </c>
      <c r="O80" s="626">
        <v>3785.4413539999996</v>
      </c>
      <c r="P80" s="626">
        <v>4087.9677790000001</v>
      </c>
      <c r="Q80" s="626">
        <v>3264.665227</v>
      </c>
      <c r="R80" s="626">
        <v>3659.656798</v>
      </c>
      <c r="S80" s="626">
        <v>4207.9598640000004</v>
      </c>
      <c r="T80" s="626">
        <v>3995.4160419999998</v>
      </c>
      <c r="U80" s="626">
        <v>3834.9379840000001</v>
      </c>
      <c r="V80" s="626">
        <v>4120.2883469999997</v>
      </c>
      <c r="W80" s="626">
        <v>4108.8552230000005</v>
      </c>
      <c r="X80" s="626">
        <v>4352.5984669999998</v>
      </c>
      <c r="Y80" s="626">
        <v>3861.9632790000001</v>
      </c>
      <c r="Z80" s="626">
        <v>3777.7793110000002</v>
      </c>
      <c r="AA80" s="626">
        <v>3503.7597960000003</v>
      </c>
      <c r="AB80" s="626">
        <v>3322.7620059999999</v>
      </c>
    </row>
    <row r="81" spans="1:28" s="472" customFormat="1">
      <c r="A81" s="1194" t="s">
        <v>1083</v>
      </c>
      <c r="B81" s="739">
        <v>370.98727700000001</v>
      </c>
      <c r="C81" s="620">
        <v>393.80120599999998</v>
      </c>
      <c r="D81" s="620">
        <v>425.32176799999996</v>
      </c>
      <c r="E81" s="620">
        <v>514.18917599999997</v>
      </c>
      <c r="F81" s="620">
        <v>499.80294600000002</v>
      </c>
      <c r="G81" s="620">
        <v>486.24107400000003</v>
      </c>
      <c r="H81" s="620">
        <v>518.28261999999995</v>
      </c>
      <c r="I81" s="620">
        <v>529.55575600000009</v>
      </c>
      <c r="J81" s="620">
        <v>535.78306599999996</v>
      </c>
      <c r="K81" s="620">
        <v>578.03295800000001</v>
      </c>
      <c r="L81" s="620">
        <v>586.20165899999995</v>
      </c>
      <c r="M81" s="620">
        <v>446.22352000000001</v>
      </c>
      <c r="N81" s="620">
        <v>566.10496699999999</v>
      </c>
      <c r="O81" s="620">
        <v>549.53608200000008</v>
      </c>
      <c r="P81" s="620">
        <v>540.09630900000002</v>
      </c>
      <c r="Q81" s="620">
        <v>402.14732700000002</v>
      </c>
      <c r="R81" s="620">
        <v>499.14950900000002</v>
      </c>
      <c r="S81" s="620">
        <v>538.01093999999989</v>
      </c>
      <c r="T81" s="620">
        <v>559.1639570000001</v>
      </c>
      <c r="U81" s="620">
        <v>526.31562699999995</v>
      </c>
      <c r="V81" s="620">
        <v>467.00167700000003</v>
      </c>
      <c r="W81" s="620">
        <v>523.04799500000001</v>
      </c>
      <c r="X81" s="626">
        <v>522.37260600000002</v>
      </c>
      <c r="Y81" s="626">
        <v>513.86963300000002</v>
      </c>
      <c r="Z81" s="626">
        <v>554.74285900000007</v>
      </c>
      <c r="AA81" s="626">
        <v>579.02872000000002</v>
      </c>
      <c r="AB81" s="626">
        <v>556.19562499999995</v>
      </c>
    </row>
    <row r="82" spans="1:28" s="472" customFormat="1" ht="12.65" customHeight="1">
      <c r="A82" s="1191" t="s">
        <v>538</v>
      </c>
      <c r="B82" s="981">
        <v>1631.7750190000002</v>
      </c>
      <c r="C82" s="982">
        <v>1528.4720589999999</v>
      </c>
      <c r="D82" s="982">
        <v>1625.8181319999999</v>
      </c>
      <c r="E82" s="982">
        <v>1616.6302020000001</v>
      </c>
      <c r="F82" s="982">
        <v>1682.30279</v>
      </c>
      <c r="G82" s="982">
        <v>1872.2112050000001</v>
      </c>
      <c r="H82" s="982">
        <v>2066.4464250000001</v>
      </c>
      <c r="I82" s="982">
        <v>1983.5986459999999</v>
      </c>
      <c r="J82" s="982">
        <v>1881.8607579999998</v>
      </c>
      <c r="K82" s="982">
        <v>2183.5577319999998</v>
      </c>
      <c r="L82" s="982">
        <v>2228.9829989999998</v>
      </c>
      <c r="M82" s="626">
        <v>2264.727116</v>
      </c>
      <c r="N82" s="626">
        <v>2370.2740869999998</v>
      </c>
      <c r="O82" s="626">
        <v>2372.3592549999998</v>
      </c>
      <c r="P82" s="626">
        <v>2156.7090079999998</v>
      </c>
      <c r="Q82" s="626">
        <v>1758.3201159999999</v>
      </c>
      <c r="R82" s="626">
        <v>1804.064357</v>
      </c>
      <c r="S82" s="626">
        <v>2047.718439</v>
      </c>
      <c r="T82" s="626">
        <v>1917.4123850000001</v>
      </c>
      <c r="U82" s="626">
        <v>1927.502753</v>
      </c>
      <c r="V82" s="626">
        <v>1938.843204</v>
      </c>
      <c r="W82" s="626">
        <v>1995.90184</v>
      </c>
      <c r="X82" s="626">
        <v>1987.5943829999999</v>
      </c>
      <c r="Y82" s="626">
        <v>1819.696827</v>
      </c>
      <c r="Z82" s="626">
        <v>1776.603871</v>
      </c>
      <c r="AA82" s="626">
        <v>1880.9545600000001</v>
      </c>
      <c r="AB82" s="626">
        <v>1780.4731999999999</v>
      </c>
    </row>
    <row r="83" spans="1:28">
      <c r="A83" s="1193" t="s">
        <v>1085</v>
      </c>
      <c r="B83" s="981">
        <v>0</v>
      </c>
      <c r="C83" s="982">
        <v>0</v>
      </c>
      <c r="D83" s="982">
        <v>0</v>
      </c>
      <c r="E83" s="982">
        <v>0</v>
      </c>
      <c r="F83" s="982">
        <v>0</v>
      </c>
      <c r="G83" s="982">
        <v>0.51300000000000001</v>
      </c>
      <c r="H83" s="982">
        <v>0</v>
      </c>
      <c r="I83" s="982">
        <v>0.92500000000000004</v>
      </c>
      <c r="J83" s="982">
        <v>2.9340000000000002</v>
      </c>
      <c r="K83" s="982">
        <v>9.9809999999999999</v>
      </c>
      <c r="L83" s="982">
        <v>94.332999999999998</v>
      </c>
      <c r="M83" s="626">
        <v>44.771999999999998</v>
      </c>
      <c r="N83" s="626">
        <v>29.917999999999999</v>
      </c>
      <c r="O83" s="626">
        <v>37.130000000000003</v>
      </c>
      <c r="P83" s="626">
        <v>68.957999999999998</v>
      </c>
      <c r="Q83" s="626">
        <v>107.45099999999999</v>
      </c>
      <c r="R83" s="626">
        <v>100.31</v>
      </c>
      <c r="S83" s="626">
        <v>164.857</v>
      </c>
      <c r="T83" s="626">
        <v>122.893</v>
      </c>
      <c r="U83" s="626">
        <v>81.528999999999996</v>
      </c>
      <c r="V83" s="626">
        <v>80.179000000000002</v>
      </c>
      <c r="W83" s="626">
        <v>74.62</v>
      </c>
      <c r="X83" s="626">
        <v>71.058999999999997</v>
      </c>
      <c r="Y83" s="626">
        <v>1522.087912</v>
      </c>
      <c r="Z83" s="626">
        <v>1179.9510310000001</v>
      </c>
      <c r="AA83" s="626">
        <v>1062.602134</v>
      </c>
      <c r="AB83" s="626">
        <v>837.97891000000004</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1456.827912</v>
      </c>
      <c r="Z84" s="626">
        <v>1126.269031</v>
      </c>
      <c r="AA84" s="626">
        <v>998.89713399999994</v>
      </c>
      <c r="AB84" s="626">
        <v>774.85391000000004</v>
      </c>
    </row>
    <row r="85" spans="1:28" ht="25">
      <c r="A85" s="1199" t="s">
        <v>1086</v>
      </c>
      <c r="B85" s="981">
        <v>0</v>
      </c>
      <c r="C85" s="982">
        <v>0</v>
      </c>
      <c r="D85" s="982">
        <v>0</v>
      </c>
      <c r="E85" s="982">
        <v>0</v>
      </c>
      <c r="F85" s="982">
        <v>0</v>
      </c>
      <c r="G85" s="982">
        <v>0.51300000000000001</v>
      </c>
      <c r="H85" s="982">
        <v>0</v>
      </c>
      <c r="I85" s="982">
        <v>0.92500000000000004</v>
      </c>
      <c r="J85" s="982">
        <v>2.9340000000000002</v>
      </c>
      <c r="K85" s="982">
        <v>9.9809999999999999</v>
      </c>
      <c r="L85" s="982">
        <v>94.332999999999998</v>
      </c>
      <c r="M85" s="626">
        <v>44.771999999999998</v>
      </c>
      <c r="N85" s="626">
        <v>29.917999999999999</v>
      </c>
      <c r="O85" s="626">
        <v>37.130000000000003</v>
      </c>
      <c r="P85" s="626">
        <v>68.957999999999998</v>
      </c>
      <c r="Q85" s="626">
        <v>107.45099999999999</v>
      </c>
      <c r="R85" s="626">
        <v>100.31</v>
      </c>
      <c r="S85" s="626">
        <v>164.857</v>
      </c>
      <c r="T85" s="626">
        <v>122.893</v>
      </c>
      <c r="U85" s="626">
        <v>81.528999999999996</v>
      </c>
      <c r="V85" s="626">
        <v>80.179000000000002</v>
      </c>
      <c r="W85" s="626">
        <v>74.62</v>
      </c>
      <c r="X85" s="626">
        <v>71.058999999999997</v>
      </c>
      <c r="Y85" s="626">
        <v>65.260000000000005</v>
      </c>
      <c r="Z85" s="626">
        <v>53.682000000000002</v>
      </c>
      <c r="AA85" s="626">
        <v>63.704999999999998</v>
      </c>
      <c r="AB85" s="626">
        <v>63.125</v>
      </c>
    </row>
    <row r="86" spans="1:28" ht="25">
      <c r="A86" s="1200" t="s">
        <v>773</v>
      </c>
      <c r="B86" s="981">
        <v>0</v>
      </c>
      <c r="C86" s="982">
        <v>0</v>
      </c>
      <c r="D86" s="982">
        <v>83.912999999999997</v>
      </c>
      <c r="E86" s="982">
        <v>97.623999999999995</v>
      </c>
      <c r="F86" s="982">
        <v>86.897999999999996</v>
      </c>
      <c r="G86" s="982">
        <v>214.941</v>
      </c>
      <c r="H86" s="982">
        <v>280.42700000000002</v>
      </c>
      <c r="I86" s="982">
        <v>163.01</v>
      </c>
      <c r="J86" s="982">
        <v>198.166</v>
      </c>
      <c r="K86" s="982">
        <v>237.596</v>
      </c>
      <c r="L86" s="982">
        <v>320.38600000000002</v>
      </c>
      <c r="M86" s="626">
        <v>256.74200000000002</v>
      </c>
      <c r="N86" s="626">
        <v>189.86500000000001</v>
      </c>
      <c r="O86" s="626">
        <v>176.89699999999999</v>
      </c>
      <c r="P86" s="626">
        <v>193.124</v>
      </c>
      <c r="Q86" s="626">
        <v>374.822</v>
      </c>
      <c r="R86" s="626">
        <v>500.98700000000002</v>
      </c>
      <c r="S86" s="626">
        <v>775.47799999999995</v>
      </c>
      <c r="T86" s="626">
        <v>644.13900000000001</v>
      </c>
      <c r="U86" s="626">
        <v>814.11199999999997</v>
      </c>
      <c r="V86" s="626">
        <v>777.19299999999998</v>
      </c>
      <c r="W86" s="626">
        <v>794.60599999999999</v>
      </c>
      <c r="X86" s="626">
        <v>815.87900000000002</v>
      </c>
      <c r="Y86" s="626">
        <v>833.63499999999999</v>
      </c>
      <c r="Z86" s="626">
        <v>880.78399999999999</v>
      </c>
      <c r="AA86" s="626">
        <v>925.84299999999996</v>
      </c>
      <c r="AB86" s="626">
        <v>957.976</v>
      </c>
    </row>
    <row r="87" spans="1:28">
      <c r="A87" s="1185" t="s">
        <v>1176</v>
      </c>
      <c r="B87" s="981">
        <v>50331.637686281152</v>
      </c>
      <c r="C87" s="982">
        <v>50070.076351935859</v>
      </c>
      <c r="D87" s="982">
        <v>49661.423013143067</v>
      </c>
      <c r="E87" s="982">
        <v>49114.72362125291</v>
      </c>
      <c r="F87" s="982">
        <v>51231.972822237614</v>
      </c>
      <c r="G87" s="982">
        <v>53660.129357842066</v>
      </c>
      <c r="H87" s="982">
        <v>56259.874772379866</v>
      </c>
      <c r="I87" s="982">
        <v>57039.235442966128</v>
      </c>
      <c r="J87" s="982">
        <v>54556.945574616504</v>
      </c>
      <c r="K87" s="982">
        <v>59215.596684473552</v>
      </c>
      <c r="L87" s="982">
        <v>61219.473385791964</v>
      </c>
      <c r="M87" s="982">
        <v>63666.124799999998</v>
      </c>
      <c r="N87" s="982">
        <v>66586.111000000004</v>
      </c>
      <c r="O87" s="982">
        <v>70233.398000000001</v>
      </c>
      <c r="P87" s="982">
        <v>70630.702000000005</v>
      </c>
      <c r="Q87" s="982">
        <v>65665.656999999992</v>
      </c>
      <c r="R87" s="982">
        <v>69350.120699999999</v>
      </c>
      <c r="S87" s="982">
        <v>73049.311000000002</v>
      </c>
      <c r="T87" s="982">
        <v>70662.81749999999</v>
      </c>
      <c r="U87" s="982">
        <v>71041.952999999994</v>
      </c>
      <c r="V87" s="982">
        <v>72738.062000000005</v>
      </c>
      <c r="W87" s="982">
        <v>74916.122999999992</v>
      </c>
      <c r="X87" s="982">
        <v>75852.838940360001</v>
      </c>
      <c r="Y87" s="982">
        <v>77807.591119449949</v>
      </c>
      <c r="Z87" s="982">
        <v>79250.845000000001</v>
      </c>
      <c r="AA87" s="982">
        <v>79841.828014470011</v>
      </c>
      <c r="AB87" s="982">
        <v>79279.176999999996</v>
      </c>
    </row>
    <row r="88" spans="1:28">
      <c r="A88" s="1186" t="s">
        <v>1177</v>
      </c>
      <c r="B88" s="981">
        <v>8065.5959999999995</v>
      </c>
      <c r="C88" s="982">
        <v>8291.6640000000007</v>
      </c>
      <c r="D88" s="626">
        <v>8388.5030000000006</v>
      </c>
      <c r="E88" s="626">
        <v>8002.7040000000006</v>
      </c>
      <c r="F88" s="626">
        <v>8687.7119999999995</v>
      </c>
      <c r="G88" s="626">
        <v>8752.0720000000001</v>
      </c>
      <c r="H88" s="626">
        <v>9573.8469999999998</v>
      </c>
      <c r="I88" s="626">
        <v>9845.353000000001</v>
      </c>
      <c r="J88" s="626">
        <v>10074.914000000001</v>
      </c>
      <c r="K88" s="626">
        <v>9892.4609999999993</v>
      </c>
      <c r="L88" s="626">
        <v>10183.538</v>
      </c>
      <c r="M88" s="620">
        <v>10180.4882</v>
      </c>
      <c r="N88" s="620">
        <v>11495.258</v>
      </c>
      <c r="O88" s="620">
        <v>12126.016</v>
      </c>
      <c r="P88" s="620">
        <v>11639.028</v>
      </c>
      <c r="Q88" s="620">
        <v>12273.849</v>
      </c>
      <c r="R88" s="620">
        <v>9632.7579999999998</v>
      </c>
      <c r="S88" s="620">
        <v>10965.914000000001</v>
      </c>
      <c r="T88" s="620">
        <v>10520.203</v>
      </c>
      <c r="U88" s="620">
        <v>10751.938</v>
      </c>
      <c r="V88" s="620">
        <v>11694.937</v>
      </c>
      <c r="W88" s="620">
        <v>11884.754000000001</v>
      </c>
      <c r="X88" s="982">
        <v>12271.13310038999</v>
      </c>
      <c r="Y88" s="982">
        <v>11700.783895120006</v>
      </c>
      <c r="Z88" s="982">
        <v>12317.463000000002</v>
      </c>
      <c r="AA88" s="982">
        <v>13037.15299103</v>
      </c>
      <c r="AB88" s="982">
        <v>12738.27</v>
      </c>
    </row>
    <row r="89" spans="1:28">
      <c r="A89" s="1186" t="s">
        <v>1178</v>
      </c>
      <c r="B89" s="981">
        <v>42266.041686281154</v>
      </c>
      <c r="C89" s="982">
        <v>41778.412351935862</v>
      </c>
      <c r="D89" s="626">
        <v>41272.92001314307</v>
      </c>
      <c r="E89" s="626">
        <v>41112.019621252912</v>
      </c>
      <c r="F89" s="626">
        <v>42544.260822237615</v>
      </c>
      <c r="G89" s="626">
        <v>44908.057357842066</v>
      </c>
      <c r="H89" s="626">
        <v>46686.027772379864</v>
      </c>
      <c r="I89" s="626">
        <v>47193.882442966125</v>
      </c>
      <c r="J89" s="626">
        <v>44482.0315746165</v>
      </c>
      <c r="K89" s="626">
        <v>49323.135684473556</v>
      </c>
      <c r="L89" s="626">
        <v>51035.935385791963</v>
      </c>
      <c r="M89" s="620">
        <v>53485.636599999998</v>
      </c>
      <c r="N89" s="620">
        <v>55090.853000000003</v>
      </c>
      <c r="O89" s="620">
        <v>58107.381999999998</v>
      </c>
      <c r="P89" s="620">
        <v>58991.673999999999</v>
      </c>
      <c r="Q89" s="620">
        <v>53391.807999999997</v>
      </c>
      <c r="R89" s="620">
        <v>59717.362700000005</v>
      </c>
      <c r="S89" s="620">
        <v>62083.396999999997</v>
      </c>
      <c r="T89" s="620">
        <v>60142.614499999996</v>
      </c>
      <c r="U89" s="620">
        <v>60290.014999999999</v>
      </c>
      <c r="V89" s="620">
        <v>61043.125</v>
      </c>
      <c r="W89" s="620">
        <v>63031.368999999999</v>
      </c>
      <c r="X89" s="982">
        <v>63581.705839970004</v>
      </c>
      <c r="Y89" s="982">
        <v>66106.807224329939</v>
      </c>
      <c r="Z89" s="982">
        <v>66933.381999999998</v>
      </c>
      <c r="AA89" s="982">
        <v>66804.67502344001</v>
      </c>
      <c r="AB89" s="982">
        <v>66540.906999999992</v>
      </c>
    </row>
    <row r="90" spans="1:28" ht="14.5">
      <c r="A90" s="1185" t="s">
        <v>1451</v>
      </c>
      <c r="B90" s="981">
        <v>33472.019</v>
      </c>
      <c r="C90" s="626">
        <v>34300.947</v>
      </c>
      <c r="D90" s="626">
        <v>39171.120000000003</v>
      </c>
      <c r="E90" s="626">
        <v>39008.521000000001</v>
      </c>
      <c r="F90" s="626">
        <v>43025.635000000002</v>
      </c>
      <c r="G90" s="626">
        <v>43809.095999999998</v>
      </c>
      <c r="H90" s="626">
        <v>44856.133999999998</v>
      </c>
      <c r="I90" s="626">
        <v>46987.775999999998</v>
      </c>
      <c r="J90" s="626">
        <v>45350.434000000001</v>
      </c>
      <c r="K90" s="626">
        <v>41460.892999999996</v>
      </c>
      <c r="L90" s="626">
        <v>39770.447999999997</v>
      </c>
      <c r="M90" s="626">
        <v>39279.313999999998</v>
      </c>
      <c r="N90" s="626">
        <v>40036.688999999998</v>
      </c>
      <c r="O90" s="626">
        <v>43674.91</v>
      </c>
      <c r="P90" s="626">
        <v>40246.000999999997</v>
      </c>
      <c r="Q90" s="626">
        <v>30564.681</v>
      </c>
      <c r="R90" s="626">
        <v>37929.692000000003</v>
      </c>
      <c r="S90" s="626">
        <v>38380.449999999997</v>
      </c>
      <c r="T90" s="626">
        <v>38937.205000000002</v>
      </c>
      <c r="U90" s="626">
        <v>39967.482000000004</v>
      </c>
      <c r="V90" s="626">
        <v>39305.315000000002</v>
      </c>
      <c r="W90" s="626">
        <v>38998.781999999999</v>
      </c>
      <c r="X90" s="982">
        <v>35816.874000000003</v>
      </c>
      <c r="Y90" s="982">
        <v>38886.195</v>
      </c>
      <c r="Z90" s="982">
        <v>38148.953000000001</v>
      </c>
      <c r="AA90" s="982">
        <v>42413.42</v>
      </c>
      <c r="AB90" s="982">
        <v>40681.942000000003</v>
      </c>
    </row>
    <row r="91" spans="1:28">
      <c r="A91" s="1186" t="s">
        <v>1087</v>
      </c>
      <c r="B91" s="981">
        <v>1026</v>
      </c>
      <c r="C91" s="626">
        <v>1152</v>
      </c>
      <c r="D91" s="982">
        <v>919.8</v>
      </c>
      <c r="E91" s="982">
        <v>1269</v>
      </c>
      <c r="F91" s="982">
        <v>1047.5999999999999</v>
      </c>
      <c r="G91" s="982">
        <v>761.4</v>
      </c>
      <c r="H91" s="982">
        <v>828</v>
      </c>
      <c r="I91" s="982">
        <v>1094.4000000000001</v>
      </c>
      <c r="J91" s="982">
        <v>865.8</v>
      </c>
      <c r="K91" s="626">
        <v>39.1</v>
      </c>
      <c r="L91" s="626">
        <v>0</v>
      </c>
      <c r="M91" s="982">
        <v>0</v>
      </c>
      <c r="N91" s="982">
        <v>0</v>
      </c>
      <c r="O91" s="982">
        <v>0</v>
      </c>
      <c r="P91" s="982">
        <v>0</v>
      </c>
      <c r="Q91" s="982">
        <v>0</v>
      </c>
      <c r="R91" s="982">
        <v>0</v>
      </c>
      <c r="S91" s="982">
        <v>0</v>
      </c>
      <c r="T91" s="982">
        <v>0</v>
      </c>
      <c r="U91" s="982">
        <v>0</v>
      </c>
      <c r="V91" s="982">
        <v>0</v>
      </c>
      <c r="W91" s="982">
        <v>0</v>
      </c>
      <c r="X91" s="982">
        <v>0</v>
      </c>
      <c r="Y91" s="982">
        <v>0</v>
      </c>
      <c r="Z91" s="982">
        <v>0</v>
      </c>
      <c r="AA91" s="982">
        <v>0</v>
      </c>
      <c r="AB91" s="982">
        <v>0</v>
      </c>
    </row>
    <row r="92" spans="1:28">
      <c r="A92" s="1187" t="s">
        <v>774</v>
      </c>
      <c r="B92" s="981">
        <v>1026</v>
      </c>
      <c r="C92" s="626">
        <v>1152</v>
      </c>
      <c r="D92" s="982">
        <v>919.8</v>
      </c>
      <c r="E92" s="982">
        <v>1269</v>
      </c>
      <c r="F92" s="982">
        <v>1047.5999999999999</v>
      </c>
      <c r="G92" s="982">
        <v>761.4</v>
      </c>
      <c r="H92" s="982">
        <v>828</v>
      </c>
      <c r="I92" s="982">
        <v>1094.4000000000001</v>
      </c>
      <c r="J92" s="982">
        <v>865.8</v>
      </c>
      <c r="K92" s="626">
        <v>39.1</v>
      </c>
      <c r="L92" s="626">
        <v>0</v>
      </c>
      <c r="M92" s="982">
        <v>0</v>
      </c>
      <c r="N92" s="982">
        <v>0</v>
      </c>
      <c r="O92" s="982">
        <v>0</v>
      </c>
      <c r="P92" s="982">
        <v>0</v>
      </c>
      <c r="Q92" s="982">
        <v>0</v>
      </c>
      <c r="R92" s="982">
        <v>0</v>
      </c>
      <c r="S92" s="982">
        <v>0</v>
      </c>
      <c r="T92" s="982">
        <v>0</v>
      </c>
      <c r="U92" s="982">
        <v>0</v>
      </c>
      <c r="V92" s="982">
        <v>0</v>
      </c>
      <c r="W92" s="982">
        <v>0</v>
      </c>
      <c r="X92" s="982">
        <v>0</v>
      </c>
      <c r="Y92" s="982">
        <v>0</v>
      </c>
      <c r="Z92" s="982">
        <v>0</v>
      </c>
      <c r="AA92" s="982">
        <v>0</v>
      </c>
      <c r="AB92" s="982">
        <v>0</v>
      </c>
    </row>
    <row r="93" spans="1:28">
      <c r="A93" s="1186" t="s">
        <v>775</v>
      </c>
      <c r="B93" s="739">
        <v>21959.011999999999</v>
      </c>
      <c r="C93" s="620">
        <v>22956.665000000001</v>
      </c>
      <c r="D93" s="620">
        <v>21416.04</v>
      </c>
      <c r="E93" s="620">
        <v>21929.928</v>
      </c>
      <c r="F93" s="620">
        <v>22487.815999999999</v>
      </c>
      <c r="G93" s="620">
        <v>21899.561000000002</v>
      </c>
      <c r="H93" s="620">
        <v>21730.464</v>
      </c>
      <c r="I93" s="620">
        <v>23145.314999999999</v>
      </c>
      <c r="J93" s="620">
        <v>22458.616999999998</v>
      </c>
      <c r="K93" s="620">
        <v>22736.831999999999</v>
      </c>
      <c r="L93" s="620">
        <v>22399.449000000001</v>
      </c>
      <c r="M93" s="620">
        <v>22135.72</v>
      </c>
      <c r="N93" s="620">
        <v>21496.744999999999</v>
      </c>
      <c r="O93" s="620">
        <v>21869.543000000001</v>
      </c>
      <c r="P93" s="620">
        <v>22586.451000000001</v>
      </c>
      <c r="Q93" s="620">
        <v>14417.338</v>
      </c>
      <c r="R93" s="620">
        <v>19999.236000000001</v>
      </c>
      <c r="S93" s="620">
        <v>21478.652999999998</v>
      </c>
      <c r="T93" s="620">
        <v>20875.901000000002</v>
      </c>
      <c r="U93" s="620">
        <v>21191.579000000002</v>
      </c>
      <c r="V93" s="620">
        <v>20529.249</v>
      </c>
      <c r="W93" s="620">
        <v>21255.134999999998</v>
      </c>
      <c r="X93" s="982">
        <v>16704.518</v>
      </c>
      <c r="Y93" s="982">
        <v>20535.235000000001</v>
      </c>
      <c r="Z93" s="982">
        <v>20427.702000000001</v>
      </c>
      <c r="AA93" s="982">
        <v>20801.593000000001</v>
      </c>
      <c r="AB93" s="982">
        <v>21036.263999999999</v>
      </c>
    </row>
    <row r="94" spans="1:28">
      <c r="A94" s="1186" t="s">
        <v>1088</v>
      </c>
      <c r="B94" s="739">
        <v>10487.007</v>
      </c>
      <c r="C94" s="620">
        <v>10192.281999999999</v>
      </c>
      <c r="D94" s="620">
        <v>10476.581</v>
      </c>
      <c r="E94" s="620">
        <v>9424.7440000000006</v>
      </c>
      <c r="F94" s="620">
        <v>12033.602000000001</v>
      </c>
      <c r="G94" s="620">
        <v>11812.852999999999</v>
      </c>
      <c r="H94" s="620">
        <v>11423.941999999999</v>
      </c>
      <c r="I94" s="620">
        <v>11188.49</v>
      </c>
      <c r="J94" s="620">
        <v>10919.982</v>
      </c>
      <c r="K94" s="620">
        <v>9992.2279999999992</v>
      </c>
      <c r="L94" s="620">
        <v>10901.32</v>
      </c>
      <c r="M94" s="620">
        <v>10941.022000000001</v>
      </c>
      <c r="N94" s="620">
        <v>11199.803</v>
      </c>
      <c r="O94" s="620">
        <v>14598.316000000001</v>
      </c>
      <c r="P94" s="620">
        <v>10379.489</v>
      </c>
      <c r="Q94" s="620">
        <v>9614.2890000000007</v>
      </c>
      <c r="R94" s="620">
        <v>10279.871999999999</v>
      </c>
      <c r="S94" s="620">
        <v>9736.0769999999993</v>
      </c>
      <c r="T94" s="620">
        <v>10586.933000000001</v>
      </c>
      <c r="U94" s="620">
        <v>11058.103999999999</v>
      </c>
      <c r="V94" s="620">
        <v>11039.249</v>
      </c>
      <c r="W94" s="620">
        <v>9897.7180000000008</v>
      </c>
      <c r="X94" s="982">
        <v>10454.67</v>
      </c>
      <c r="Y94" s="982">
        <v>10568.307000000001</v>
      </c>
      <c r="Z94" s="982">
        <v>9582.5419999999995</v>
      </c>
      <c r="AA94" s="982">
        <v>12249.386</v>
      </c>
      <c r="AB94" s="982">
        <v>11347.891</v>
      </c>
    </row>
    <row r="95" spans="1:28">
      <c r="A95" s="1186" t="s">
        <v>776</v>
      </c>
      <c r="B95" s="739" t="s">
        <v>302</v>
      </c>
      <c r="C95" s="620" t="s">
        <v>302</v>
      </c>
      <c r="D95" s="620">
        <v>6358.6989999999996</v>
      </c>
      <c r="E95" s="620">
        <v>6384.8490000000002</v>
      </c>
      <c r="F95" s="620">
        <v>7456.6170000000002</v>
      </c>
      <c r="G95" s="620">
        <v>9335.2819999999992</v>
      </c>
      <c r="H95" s="620">
        <v>10873.727999999999</v>
      </c>
      <c r="I95" s="620">
        <v>11559.571</v>
      </c>
      <c r="J95" s="620">
        <v>11106.035</v>
      </c>
      <c r="K95" s="620">
        <v>8692.7330000000002</v>
      </c>
      <c r="L95" s="620">
        <v>6469.6790000000001</v>
      </c>
      <c r="M95" s="620">
        <v>6202.5720000000001</v>
      </c>
      <c r="N95" s="620">
        <v>7340.1409999999996</v>
      </c>
      <c r="O95" s="620">
        <v>7207.0510000000004</v>
      </c>
      <c r="P95" s="620">
        <v>7280.0609999999997</v>
      </c>
      <c r="Q95" s="620">
        <v>6533.0540000000001</v>
      </c>
      <c r="R95" s="620">
        <v>7650.5839999999998</v>
      </c>
      <c r="S95" s="620">
        <v>7165.72</v>
      </c>
      <c r="T95" s="620">
        <v>7474.3710000000001</v>
      </c>
      <c r="U95" s="620">
        <v>7717.799</v>
      </c>
      <c r="V95" s="620">
        <v>7736.817</v>
      </c>
      <c r="W95" s="620">
        <v>7845.9290000000001</v>
      </c>
      <c r="X95" s="982">
        <v>8657.6859999999997</v>
      </c>
      <c r="Y95" s="982">
        <v>7782.6530000000002</v>
      </c>
      <c r="Z95" s="982">
        <v>8138.7089999999998</v>
      </c>
      <c r="AA95" s="982">
        <v>9362.4410000000007</v>
      </c>
      <c r="AB95" s="982">
        <v>8297.7870000000003</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982"/>
      <c r="Y96" s="982"/>
      <c r="Z96" s="982"/>
      <c r="AA96" s="982"/>
      <c r="AB96" s="982"/>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6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Hessen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9">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798</v>
      </c>
      <c r="B3" s="363" t="s">
        <v>1349</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30973.993999999999</v>
      </c>
      <c r="C9" s="620">
        <v>30391.641</v>
      </c>
      <c r="D9" s="620">
        <v>33302.724999999999</v>
      </c>
      <c r="E9" s="620">
        <v>30064.842000000001</v>
      </c>
      <c r="F9" s="620">
        <v>29402.006000000001</v>
      </c>
      <c r="G9" s="620">
        <v>31414.235000000001</v>
      </c>
      <c r="H9" s="620">
        <v>26316.539000000001</v>
      </c>
      <c r="I9" s="620">
        <v>27457.348000000002</v>
      </c>
      <c r="J9" s="620">
        <v>26713.482</v>
      </c>
      <c r="K9" s="620">
        <v>25593.562999999998</v>
      </c>
      <c r="L9" s="620">
        <v>27908.112000000001</v>
      </c>
      <c r="M9" s="620">
        <v>26628.54</v>
      </c>
      <c r="N9" s="620">
        <v>28669.052</v>
      </c>
      <c r="O9" s="620">
        <v>27918.387999999999</v>
      </c>
      <c r="P9" s="620">
        <v>28254.315999999999</v>
      </c>
      <c r="Q9" s="620">
        <v>27652.027999999998</v>
      </c>
      <c r="R9" s="620">
        <v>25126.353999999999</v>
      </c>
      <c r="S9" s="620">
        <v>29004.850999999999</v>
      </c>
      <c r="T9" s="620">
        <v>28060.936000000002</v>
      </c>
      <c r="U9" s="620">
        <v>27884.415000000001</v>
      </c>
      <c r="V9" s="620">
        <v>32361.15</v>
      </c>
      <c r="W9" s="620">
        <v>28611.384999999998</v>
      </c>
      <c r="X9" s="982">
        <v>26163.481</v>
      </c>
      <c r="Y9" s="982">
        <v>28757.516</v>
      </c>
      <c r="Z9" s="982">
        <v>26275.308000000001</v>
      </c>
      <c r="AA9" s="982">
        <v>29920.46</v>
      </c>
      <c r="AB9" s="982">
        <v>32291.605</v>
      </c>
    </row>
    <row r="10" spans="1:31">
      <c r="A10" s="1186" t="s">
        <v>1064</v>
      </c>
      <c r="B10" s="739">
        <v>22199.942999999999</v>
      </c>
      <c r="C10" s="620">
        <v>18996.481</v>
      </c>
      <c r="D10" s="620">
        <v>22520.796999999999</v>
      </c>
      <c r="E10" s="620">
        <v>17667.907999999999</v>
      </c>
      <c r="F10" s="620">
        <v>16167.945</v>
      </c>
      <c r="G10" s="620">
        <v>18584.897000000001</v>
      </c>
      <c r="H10" s="620">
        <v>13813.906000000001</v>
      </c>
      <c r="I10" s="620">
        <v>14183.107</v>
      </c>
      <c r="J10" s="620">
        <v>14914.525</v>
      </c>
      <c r="K10" s="620">
        <v>14699.405000000001</v>
      </c>
      <c r="L10" s="620">
        <v>14659.555</v>
      </c>
      <c r="M10" s="620">
        <v>14234.057000000001</v>
      </c>
      <c r="N10" s="620">
        <v>16545.431</v>
      </c>
      <c r="O10" s="620">
        <v>15794.111000000001</v>
      </c>
      <c r="P10" s="620">
        <v>15028.861999999999</v>
      </c>
      <c r="Q10" s="620">
        <v>13857.298000000001</v>
      </c>
      <c r="R10" s="620">
        <v>12322.566999999999</v>
      </c>
      <c r="S10" s="620">
        <v>15653.457</v>
      </c>
      <c r="T10" s="620">
        <v>13803.906000000001</v>
      </c>
      <c r="U10" s="620">
        <v>13414.585999999999</v>
      </c>
      <c r="V10" s="620">
        <v>16033.683999999999</v>
      </c>
      <c r="W10" s="620">
        <v>13346.025</v>
      </c>
      <c r="X10" s="982">
        <v>12903.657999999999</v>
      </c>
      <c r="Y10" s="982">
        <v>14573.394</v>
      </c>
      <c r="Z10" s="982">
        <v>15205.819</v>
      </c>
      <c r="AA10" s="982">
        <v>15799.885</v>
      </c>
      <c r="AB10" s="982">
        <v>17093.564999999999</v>
      </c>
    </row>
    <row r="11" spans="1:31">
      <c r="A11" s="1187" t="s">
        <v>1065</v>
      </c>
      <c r="B11" s="739">
        <v>27.399000000000001</v>
      </c>
      <c r="C11" s="620">
        <v>24.2</v>
      </c>
      <c r="D11" s="620">
        <v>18.242999999999999</v>
      </c>
      <c r="E11" s="620">
        <v>13.669</v>
      </c>
      <c r="F11" s="620">
        <v>13.343</v>
      </c>
      <c r="G11" s="620">
        <v>12.618</v>
      </c>
      <c r="H11" s="620">
        <v>12.128</v>
      </c>
      <c r="I11" s="620">
        <v>10.779</v>
      </c>
      <c r="J11" s="620">
        <v>10.416</v>
      </c>
      <c r="K11" s="620">
        <v>10.305</v>
      </c>
      <c r="L11" s="620">
        <v>9.1310000000000002</v>
      </c>
      <c r="M11" s="620">
        <v>8.0719999999999992</v>
      </c>
      <c r="N11" s="620">
        <v>5.1139999999999999</v>
      </c>
      <c r="O11" s="620">
        <v>5.1379999999999999</v>
      </c>
      <c r="P11" s="620">
        <v>5.7779999999999996</v>
      </c>
      <c r="Q11" s="620">
        <v>5.2290000000000001</v>
      </c>
      <c r="R11" s="620">
        <v>4.5439999999999996</v>
      </c>
      <c r="S11" s="620">
        <v>4.6509999999999998</v>
      </c>
      <c r="T11" s="620">
        <v>4.8230000000000004</v>
      </c>
      <c r="U11" s="620">
        <v>5.2560000000000002</v>
      </c>
      <c r="V11" s="620">
        <v>5.1349999999999998</v>
      </c>
      <c r="W11" s="620">
        <v>4.077</v>
      </c>
      <c r="X11" s="982">
        <v>4.1879999999999997</v>
      </c>
      <c r="Y11" s="982">
        <v>4.7549999999999999</v>
      </c>
      <c r="Z11" s="982">
        <v>3.9510000000000001</v>
      </c>
      <c r="AA11" s="982">
        <v>5.3760000000000003</v>
      </c>
      <c r="AB11" s="982">
        <v>10.409000000000001</v>
      </c>
    </row>
    <row r="12" spans="1:31">
      <c r="A12" s="1189" t="s">
        <v>738</v>
      </c>
      <c r="B12" s="739">
        <v>0</v>
      </c>
      <c r="C12" s="620">
        <v>0</v>
      </c>
      <c r="D12" s="620">
        <v>0</v>
      </c>
      <c r="E12" s="620">
        <v>0</v>
      </c>
      <c r="F12" s="620">
        <v>0</v>
      </c>
      <c r="G12" s="620">
        <v>0</v>
      </c>
      <c r="H12" s="620">
        <v>0</v>
      </c>
      <c r="I12" s="620">
        <v>0</v>
      </c>
      <c r="J12" s="620">
        <v>0</v>
      </c>
      <c r="K12" s="620">
        <v>0</v>
      </c>
      <c r="L12" s="620">
        <v>0</v>
      </c>
      <c r="M12" s="620">
        <v>0</v>
      </c>
      <c r="N12" s="620">
        <v>0</v>
      </c>
      <c r="O12" s="620">
        <v>0</v>
      </c>
      <c r="P12" s="620">
        <v>0</v>
      </c>
      <c r="Q12" s="620">
        <v>0</v>
      </c>
      <c r="R12" s="620">
        <v>0</v>
      </c>
      <c r="S12" s="620">
        <v>0</v>
      </c>
      <c r="T12" s="620">
        <v>0</v>
      </c>
      <c r="U12" s="620">
        <v>0</v>
      </c>
      <c r="V12" s="620">
        <v>0</v>
      </c>
      <c r="W12" s="620">
        <v>0</v>
      </c>
      <c r="X12" s="982">
        <v>0</v>
      </c>
      <c r="Y12" s="982">
        <v>0</v>
      </c>
      <c r="Z12" s="982">
        <v>0</v>
      </c>
      <c r="AA12" s="982">
        <v>0</v>
      </c>
      <c r="AB12" s="982">
        <v>0</v>
      </c>
    </row>
    <row r="13" spans="1:31">
      <c r="A13" s="1189" t="s">
        <v>739</v>
      </c>
      <c r="B13" s="739">
        <v>0</v>
      </c>
      <c r="C13" s="620">
        <v>0</v>
      </c>
      <c r="D13" s="620">
        <v>0</v>
      </c>
      <c r="E13" s="620">
        <v>0</v>
      </c>
      <c r="F13" s="620">
        <v>0</v>
      </c>
      <c r="G13" s="620">
        <v>0</v>
      </c>
      <c r="H13" s="620">
        <v>0</v>
      </c>
      <c r="I13" s="620">
        <v>0</v>
      </c>
      <c r="J13" s="620">
        <v>0</v>
      </c>
      <c r="K13" s="620">
        <v>0</v>
      </c>
      <c r="L13" s="620">
        <v>0</v>
      </c>
      <c r="M13" s="620">
        <v>0</v>
      </c>
      <c r="N13" s="620">
        <v>0</v>
      </c>
      <c r="O13" s="620">
        <v>0</v>
      </c>
      <c r="P13" s="620">
        <v>0</v>
      </c>
      <c r="Q13" s="620">
        <v>0</v>
      </c>
      <c r="R13" s="620">
        <v>0</v>
      </c>
      <c r="S13" s="620">
        <v>0</v>
      </c>
      <c r="T13" s="620">
        <v>0</v>
      </c>
      <c r="U13" s="620">
        <v>0</v>
      </c>
      <c r="V13" s="620">
        <v>0</v>
      </c>
      <c r="W13" s="620">
        <v>0</v>
      </c>
      <c r="X13" s="982">
        <v>0</v>
      </c>
      <c r="Y13" s="982">
        <v>0</v>
      </c>
      <c r="Z13" s="982">
        <v>0</v>
      </c>
      <c r="AA13" s="982">
        <v>0</v>
      </c>
      <c r="AB13" s="982">
        <v>0</v>
      </c>
    </row>
    <row r="14" spans="1:31">
      <c r="A14" s="1189" t="s">
        <v>740</v>
      </c>
      <c r="B14" s="739">
        <v>22.19</v>
      </c>
      <c r="C14" s="620">
        <v>19.2</v>
      </c>
      <c r="D14" s="620">
        <v>14.64</v>
      </c>
      <c r="E14" s="620">
        <v>13.208</v>
      </c>
      <c r="F14" s="620">
        <v>12.989000000000001</v>
      </c>
      <c r="G14" s="620">
        <v>11.927</v>
      </c>
      <c r="H14" s="620">
        <v>11.512</v>
      </c>
      <c r="I14" s="620">
        <v>10.125999999999999</v>
      </c>
      <c r="J14" s="620">
        <v>9.7539999999999996</v>
      </c>
      <c r="K14" s="620">
        <v>9.6</v>
      </c>
      <c r="L14" s="620">
        <v>8.5</v>
      </c>
      <c r="M14" s="620">
        <v>7.3159999999999998</v>
      </c>
      <c r="N14" s="620">
        <v>4.5039999999999996</v>
      </c>
      <c r="O14" s="620">
        <v>4.5949999999999998</v>
      </c>
      <c r="P14" s="620">
        <v>4.6920000000000002</v>
      </c>
      <c r="Q14" s="620">
        <v>4.4509999999999996</v>
      </c>
      <c r="R14" s="620">
        <v>3.9710000000000001</v>
      </c>
      <c r="S14" s="620">
        <v>4.0709999999999997</v>
      </c>
      <c r="T14" s="620">
        <v>4.327</v>
      </c>
      <c r="U14" s="620">
        <v>4.7519999999999998</v>
      </c>
      <c r="V14" s="620">
        <v>4.6859999999999999</v>
      </c>
      <c r="W14" s="620">
        <v>3.6179999999999999</v>
      </c>
      <c r="X14" s="982">
        <v>3.677</v>
      </c>
      <c r="Y14" s="982">
        <v>4.367</v>
      </c>
      <c r="Z14" s="982">
        <v>3.6520000000000001</v>
      </c>
      <c r="AA14" s="982">
        <v>4.758</v>
      </c>
      <c r="AB14" s="982">
        <v>8.923</v>
      </c>
    </row>
    <row r="15" spans="1:31">
      <c r="A15" s="1189" t="s">
        <v>741</v>
      </c>
      <c r="B15" s="739">
        <v>5.2089999999999996</v>
      </c>
      <c r="C15" s="620">
        <v>5</v>
      </c>
      <c r="D15" s="620">
        <v>3.6030000000000002</v>
      </c>
      <c r="E15" s="620">
        <v>0.46100000000000002</v>
      </c>
      <c r="F15" s="620">
        <v>0.35399999999999998</v>
      </c>
      <c r="G15" s="620">
        <v>0.69099999999999995</v>
      </c>
      <c r="H15" s="620">
        <v>0.61599999999999999</v>
      </c>
      <c r="I15" s="620">
        <v>0.65300000000000002</v>
      </c>
      <c r="J15" s="620">
        <v>0.66200000000000003</v>
      </c>
      <c r="K15" s="620">
        <v>0.70499999999999996</v>
      </c>
      <c r="L15" s="620">
        <v>0.63100000000000001</v>
      </c>
      <c r="M15" s="620">
        <v>0.75600000000000001</v>
      </c>
      <c r="N15" s="620">
        <v>0.61</v>
      </c>
      <c r="O15" s="620">
        <v>0.54300000000000004</v>
      </c>
      <c r="P15" s="620">
        <v>1.0860000000000001</v>
      </c>
      <c r="Q15" s="620">
        <v>0.77800000000000002</v>
      </c>
      <c r="R15" s="620">
        <v>0.57299999999999995</v>
      </c>
      <c r="S15" s="620">
        <v>0.57999999999999996</v>
      </c>
      <c r="T15" s="620">
        <v>0.496</v>
      </c>
      <c r="U15" s="620">
        <v>0.504</v>
      </c>
      <c r="V15" s="620">
        <v>0.44900000000000001</v>
      </c>
      <c r="W15" s="620">
        <v>0.45900000000000002</v>
      </c>
      <c r="X15" s="982">
        <v>0.51100000000000001</v>
      </c>
      <c r="Y15" s="982">
        <v>0.38800000000000001</v>
      </c>
      <c r="Z15" s="982">
        <v>0.29899999999999999</v>
      </c>
      <c r="AA15" s="982">
        <v>0.61799999999999999</v>
      </c>
      <c r="AB15" s="982">
        <v>1.486</v>
      </c>
    </row>
    <row r="16" spans="1:31">
      <c r="A16" s="1196" t="s">
        <v>742</v>
      </c>
      <c r="B16" s="739">
        <v>0</v>
      </c>
      <c r="C16" s="620">
        <v>0</v>
      </c>
      <c r="D16" s="620">
        <v>0</v>
      </c>
      <c r="E16" s="620">
        <v>0</v>
      </c>
      <c r="F16" s="620">
        <v>0</v>
      </c>
      <c r="G16" s="620">
        <v>0</v>
      </c>
      <c r="H16" s="620">
        <v>0</v>
      </c>
      <c r="I16" s="620">
        <v>0</v>
      </c>
      <c r="J16" s="620">
        <v>0</v>
      </c>
      <c r="K16" s="620">
        <v>0</v>
      </c>
      <c r="L16" s="620">
        <v>0</v>
      </c>
      <c r="M16" s="620">
        <v>0</v>
      </c>
      <c r="N16" s="620">
        <v>0</v>
      </c>
      <c r="O16" s="620">
        <v>0</v>
      </c>
      <c r="P16" s="620">
        <v>0</v>
      </c>
      <c r="Q16" s="620">
        <v>0</v>
      </c>
      <c r="R16" s="620">
        <v>0</v>
      </c>
      <c r="S16" s="620">
        <v>0</v>
      </c>
      <c r="T16" s="620">
        <v>0</v>
      </c>
      <c r="U16" s="620">
        <v>0</v>
      </c>
      <c r="V16" s="620">
        <v>0</v>
      </c>
      <c r="W16" s="620">
        <v>0</v>
      </c>
      <c r="X16" s="982">
        <v>0</v>
      </c>
      <c r="Y16" s="982">
        <v>0</v>
      </c>
      <c r="Z16" s="982">
        <v>0</v>
      </c>
      <c r="AA16" s="982">
        <v>0</v>
      </c>
      <c r="AB16" s="982">
        <v>0</v>
      </c>
    </row>
    <row r="17" spans="1:28">
      <c r="A17" s="1196" t="s">
        <v>743</v>
      </c>
      <c r="B17" s="739">
        <v>0</v>
      </c>
      <c r="C17" s="620">
        <v>0</v>
      </c>
      <c r="D17" s="620">
        <v>0</v>
      </c>
      <c r="E17" s="620">
        <v>0</v>
      </c>
      <c r="F17" s="620">
        <v>0</v>
      </c>
      <c r="G17" s="620">
        <v>0</v>
      </c>
      <c r="H17" s="620">
        <v>0</v>
      </c>
      <c r="I17" s="620">
        <v>0</v>
      </c>
      <c r="J17" s="620">
        <v>0</v>
      </c>
      <c r="K17" s="620">
        <v>0</v>
      </c>
      <c r="L17" s="620">
        <v>0</v>
      </c>
      <c r="M17" s="620">
        <v>0</v>
      </c>
      <c r="N17" s="620">
        <v>0</v>
      </c>
      <c r="O17" s="620">
        <v>0</v>
      </c>
      <c r="P17" s="620">
        <v>0</v>
      </c>
      <c r="Q17" s="620">
        <v>0</v>
      </c>
      <c r="R17" s="620">
        <v>0</v>
      </c>
      <c r="S17" s="620">
        <v>0</v>
      </c>
      <c r="T17" s="620">
        <v>0</v>
      </c>
      <c r="U17" s="620">
        <v>0</v>
      </c>
      <c r="V17" s="620">
        <v>0</v>
      </c>
      <c r="W17" s="620">
        <v>0</v>
      </c>
      <c r="X17" s="982">
        <v>0</v>
      </c>
      <c r="Y17" s="982">
        <v>0</v>
      </c>
      <c r="Z17" s="982">
        <v>0</v>
      </c>
      <c r="AA17" s="982">
        <v>0</v>
      </c>
      <c r="AB17" s="982">
        <v>0</v>
      </c>
    </row>
    <row r="18" spans="1:28">
      <c r="A18" s="1196" t="s">
        <v>744</v>
      </c>
      <c r="B18" s="739">
        <v>5.2089999999999996</v>
      </c>
      <c r="C18" s="620">
        <v>5</v>
      </c>
      <c r="D18" s="620">
        <v>3.6030000000000002</v>
      </c>
      <c r="E18" s="620">
        <v>0.46100000000000002</v>
      </c>
      <c r="F18" s="620">
        <v>0.35399999999999998</v>
      </c>
      <c r="G18" s="620">
        <v>0.69099999999999995</v>
      </c>
      <c r="H18" s="620">
        <v>0.61599999999999999</v>
      </c>
      <c r="I18" s="620">
        <v>0.65300000000000002</v>
      </c>
      <c r="J18" s="620">
        <v>0.66200000000000003</v>
      </c>
      <c r="K18" s="620">
        <v>0.70499999999999996</v>
      </c>
      <c r="L18" s="620">
        <v>0.63100000000000001</v>
      </c>
      <c r="M18" s="620">
        <v>0.75600000000000001</v>
      </c>
      <c r="N18" s="620">
        <v>0.61</v>
      </c>
      <c r="O18" s="620">
        <v>0.54300000000000004</v>
      </c>
      <c r="P18" s="620">
        <v>1.0860000000000001</v>
      </c>
      <c r="Q18" s="620">
        <v>0.77800000000000002</v>
      </c>
      <c r="R18" s="620">
        <v>0.57299999999999995</v>
      </c>
      <c r="S18" s="620">
        <v>0.57999999999999996</v>
      </c>
      <c r="T18" s="620">
        <v>0.496</v>
      </c>
      <c r="U18" s="620">
        <v>0.504</v>
      </c>
      <c r="V18" s="620">
        <v>0.44900000000000001</v>
      </c>
      <c r="W18" s="620">
        <v>0.45900000000000002</v>
      </c>
      <c r="X18" s="982">
        <v>0.51100000000000001</v>
      </c>
      <c r="Y18" s="982">
        <v>0.38800000000000001</v>
      </c>
      <c r="Z18" s="982">
        <v>0.29899999999999999</v>
      </c>
      <c r="AA18" s="982">
        <v>0.61799999999999999</v>
      </c>
      <c r="AB18" s="982">
        <v>1.486</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982">
        <v>0</v>
      </c>
      <c r="Y19" s="982">
        <v>0</v>
      </c>
      <c r="Z19" s="982">
        <v>0</v>
      </c>
      <c r="AA19" s="982">
        <v>0</v>
      </c>
      <c r="AB19" s="982">
        <v>0</v>
      </c>
    </row>
    <row r="20" spans="1:28">
      <c r="A20" s="1187" t="s">
        <v>772</v>
      </c>
      <c r="B20" s="739">
        <v>22172.544000000002</v>
      </c>
      <c r="C20" s="620">
        <v>18972.280999999999</v>
      </c>
      <c r="D20" s="620">
        <v>22502.554</v>
      </c>
      <c r="E20" s="620">
        <v>17654.239000000001</v>
      </c>
      <c r="F20" s="620">
        <v>16154.602000000001</v>
      </c>
      <c r="G20" s="620">
        <v>18572.278999999999</v>
      </c>
      <c r="H20" s="620">
        <v>13801.778</v>
      </c>
      <c r="I20" s="620">
        <v>14172.328</v>
      </c>
      <c r="J20" s="620">
        <v>14904.109</v>
      </c>
      <c r="K20" s="620">
        <v>14689.1</v>
      </c>
      <c r="L20" s="620">
        <v>14650.424000000001</v>
      </c>
      <c r="M20" s="620">
        <v>14225.985000000001</v>
      </c>
      <c r="N20" s="620">
        <v>16540.316999999999</v>
      </c>
      <c r="O20" s="620">
        <v>15788.973</v>
      </c>
      <c r="P20" s="620">
        <v>15023.084000000001</v>
      </c>
      <c r="Q20" s="620">
        <v>13852.069</v>
      </c>
      <c r="R20" s="620">
        <v>12318.022999999999</v>
      </c>
      <c r="S20" s="620">
        <v>15648.806</v>
      </c>
      <c r="T20" s="620">
        <v>13799.083000000001</v>
      </c>
      <c r="U20" s="620">
        <v>13409.33</v>
      </c>
      <c r="V20" s="620">
        <v>16028.549000000001</v>
      </c>
      <c r="W20" s="620">
        <v>13341.948</v>
      </c>
      <c r="X20" s="982">
        <v>12899.47</v>
      </c>
      <c r="Y20" s="982">
        <v>14568.638999999999</v>
      </c>
      <c r="Z20" s="982">
        <v>15201.868</v>
      </c>
      <c r="AA20" s="982">
        <v>15794.509</v>
      </c>
      <c r="AB20" s="982">
        <v>17083.155999999999</v>
      </c>
    </row>
    <row r="21" spans="1:28">
      <c r="A21" s="1189" t="s">
        <v>745</v>
      </c>
      <c r="B21" s="739">
        <v>0</v>
      </c>
      <c r="C21" s="620">
        <v>0</v>
      </c>
      <c r="D21" s="620">
        <v>0</v>
      </c>
      <c r="E21" s="620">
        <v>0</v>
      </c>
      <c r="F21" s="620">
        <v>0</v>
      </c>
      <c r="G21" s="620">
        <v>0</v>
      </c>
      <c r="H21" s="620">
        <v>0</v>
      </c>
      <c r="I21" s="620">
        <v>0</v>
      </c>
      <c r="J21" s="620">
        <v>0</v>
      </c>
      <c r="K21" s="620">
        <v>0</v>
      </c>
      <c r="L21" s="620">
        <v>0</v>
      </c>
      <c r="M21" s="620">
        <v>0</v>
      </c>
      <c r="N21" s="620">
        <v>0</v>
      </c>
      <c r="O21" s="620">
        <v>0</v>
      </c>
      <c r="P21" s="620">
        <v>0</v>
      </c>
      <c r="Q21" s="620">
        <v>0</v>
      </c>
      <c r="R21" s="620">
        <v>0</v>
      </c>
      <c r="S21" s="620">
        <v>0</v>
      </c>
      <c r="T21" s="620">
        <v>0</v>
      </c>
      <c r="U21" s="620">
        <v>0</v>
      </c>
      <c r="V21" s="620">
        <v>0</v>
      </c>
      <c r="W21" s="620">
        <v>0</v>
      </c>
      <c r="X21" s="982">
        <v>0</v>
      </c>
      <c r="Y21" s="982">
        <v>0</v>
      </c>
      <c r="Z21" s="982">
        <v>0</v>
      </c>
      <c r="AA21" s="982">
        <v>0</v>
      </c>
      <c r="AB21" s="982">
        <v>0</v>
      </c>
    </row>
    <row r="22" spans="1:28">
      <c r="A22" s="1189" t="s">
        <v>1067</v>
      </c>
      <c r="B22" s="739">
        <v>22172.544000000002</v>
      </c>
      <c r="C22" s="620">
        <v>18972.280999999999</v>
      </c>
      <c r="D22" s="620">
        <v>22502.554</v>
      </c>
      <c r="E22" s="620">
        <v>17654.239000000001</v>
      </c>
      <c r="F22" s="620">
        <v>16154.602000000001</v>
      </c>
      <c r="G22" s="620">
        <v>18572.278999999999</v>
      </c>
      <c r="H22" s="620">
        <v>13801.778</v>
      </c>
      <c r="I22" s="620">
        <v>14172.328</v>
      </c>
      <c r="J22" s="620">
        <v>14904.109</v>
      </c>
      <c r="K22" s="620">
        <v>14689.1</v>
      </c>
      <c r="L22" s="620">
        <v>14650.424000000001</v>
      </c>
      <c r="M22" s="620">
        <v>14225.985000000001</v>
      </c>
      <c r="N22" s="620">
        <v>16540.316999999999</v>
      </c>
      <c r="O22" s="620">
        <v>15788.973</v>
      </c>
      <c r="P22" s="620">
        <v>15023.084000000001</v>
      </c>
      <c r="Q22" s="620">
        <v>13852.069</v>
      </c>
      <c r="R22" s="620">
        <v>12318.022999999999</v>
      </c>
      <c r="S22" s="620">
        <v>15648.806</v>
      </c>
      <c r="T22" s="620">
        <v>13799.083000000001</v>
      </c>
      <c r="U22" s="620">
        <v>13409.33</v>
      </c>
      <c r="V22" s="620">
        <v>16028.549000000001</v>
      </c>
      <c r="W22" s="620">
        <v>13341.948</v>
      </c>
      <c r="X22" s="982">
        <v>12899.47</v>
      </c>
      <c r="Y22" s="982">
        <v>14568.638999999999</v>
      </c>
      <c r="Z22" s="982">
        <v>15201.868</v>
      </c>
      <c r="AA22" s="982">
        <v>15794.509</v>
      </c>
      <c r="AB22" s="982">
        <v>17083.155999999999</v>
      </c>
    </row>
    <row r="23" spans="1:28">
      <c r="A23" s="1196" t="s">
        <v>746</v>
      </c>
      <c r="B23" s="981">
        <v>21998.557000000001</v>
      </c>
      <c r="C23" s="620">
        <v>18824.542000000001</v>
      </c>
      <c r="D23" s="620">
        <v>22401.550999999999</v>
      </c>
      <c r="E23" s="620">
        <v>17602.991000000002</v>
      </c>
      <c r="F23" s="620">
        <v>16101.411</v>
      </c>
      <c r="G23" s="982">
        <v>18491.501</v>
      </c>
      <c r="H23" s="982">
        <v>13665.38</v>
      </c>
      <c r="I23" s="982">
        <v>14078.681</v>
      </c>
      <c r="J23" s="620">
        <v>14896.609</v>
      </c>
      <c r="K23" s="620">
        <v>14643.1</v>
      </c>
      <c r="L23" s="620">
        <v>14356.459000000001</v>
      </c>
      <c r="M23" s="620">
        <v>13907.196</v>
      </c>
      <c r="N23" s="620">
        <v>16402.759999999998</v>
      </c>
      <c r="O23" s="620">
        <v>15633.487999999999</v>
      </c>
      <c r="P23" s="620">
        <v>14930.114</v>
      </c>
      <c r="Q23" s="620">
        <v>13774.495000000001</v>
      </c>
      <c r="R23" s="620">
        <v>12222.105</v>
      </c>
      <c r="S23" s="620">
        <v>15584.906000000001</v>
      </c>
      <c r="T23" s="620">
        <v>13692.615</v>
      </c>
      <c r="U23" s="620">
        <v>13331.566999999999</v>
      </c>
      <c r="V23" s="620">
        <v>15958.288</v>
      </c>
      <c r="W23" s="620">
        <v>13205.084000000001</v>
      </c>
      <c r="X23" s="982">
        <v>12762.793</v>
      </c>
      <c r="Y23" s="982">
        <v>14452.331</v>
      </c>
      <c r="Z23" s="982">
        <v>15104.768</v>
      </c>
      <c r="AA23" s="982">
        <v>15664.671</v>
      </c>
      <c r="AB23" s="982">
        <v>16941.655999999999</v>
      </c>
    </row>
    <row r="24" spans="1:28">
      <c r="A24" s="1197" t="s">
        <v>747</v>
      </c>
      <c r="B24" s="981">
        <v>0</v>
      </c>
      <c r="C24" s="620">
        <v>7423.4589999999998</v>
      </c>
      <c r="D24" s="620">
        <v>9938.3649999999998</v>
      </c>
      <c r="E24" s="620">
        <v>8018.4369999999999</v>
      </c>
      <c r="F24" s="620">
        <v>7289.5540000000001</v>
      </c>
      <c r="G24" s="982">
        <v>6960.9809999999998</v>
      </c>
      <c r="H24" s="982">
        <v>5511.8739999999998</v>
      </c>
      <c r="I24" s="982">
        <v>6678.3890000000001</v>
      </c>
      <c r="J24" s="620">
        <v>6817.1610000000001</v>
      </c>
      <c r="K24" s="620">
        <v>10293.11</v>
      </c>
      <c r="L24" s="620">
        <v>10378.654</v>
      </c>
      <c r="M24" s="620">
        <v>9639.43</v>
      </c>
      <c r="N24" s="620">
        <v>10449.177</v>
      </c>
      <c r="O24" s="620">
        <v>8957.982</v>
      </c>
      <c r="P24" s="620">
        <v>8934.7450000000008</v>
      </c>
      <c r="Q24" s="620">
        <v>7788.3370000000004</v>
      </c>
      <c r="R24" s="620">
        <v>7713.942</v>
      </c>
      <c r="S24" s="620">
        <v>9945.9429999999993</v>
      </c>
      <c r="T24" s="620">
        <v>7307.7020000000002</v>
      </c>
      <c r="U24" s="620">
        <v>6989.8980000000001</v>
      </c>
      <c r="V24" s="620">
        <v>9838.8250000000007</v>
      </c>
      <c r="W24" s="620">
        <v>7386.9279999999999</v>
      </c>
      <c r="X24" s="982">
        <v>7129.7219999999998</v>
      </c>
      <c r="Y24" s="982">
        <v>8186.0630000000001</v>
      </c>
      <c r="Z24" s="982">
        <v>8406.9670000000006</v>
      </c>
      <c r="AA24" s="982">
        <v>9533.7160000000003</v>
      </c>
      <c r="AB24" s="982">
        <v>10352.295</v>
      </c>
    </row>
    <row r="25" spans="1:28" ht="25.5" customHeight="1">
      <c r="A25" s="1198" t="s">
        <v>748</v>
      </c>
      <c r="B25" s="981">
        <v>21828.718000000001</v>
      </c>
      <c r="C25" s="620">
        <v>11042.17</v>
      </c>
      <c r="D25" s="620">
        <v>12126.009</v>
      </c>
      <c r="E25" s="620">
        <v>9296.8220000000001</v>
      </c>
      <c r="F25" s="620">
        <v>8513.0669999999991</v>
      </c>
      <c r="G25" s="982">
        <v>11195.346</v>
      </c>
      <c r="H25" s="982">
        <v>7903.9110000000001</v>
      </c>
      <c r="I25" s="982">
        <v>7141.027</v>
      </c>
      <c r="J25" s="620">
        <v>7848.982</v>
      </c>
      <c r="K25" s="620">
        <v>4083.7170000000001</v>
      </c>
      <c r="L25" s="620">
        <v>3669.2220000000002</v>
      </c>
      <c r="M25" s="620">
        <v>3985.6529999999998</v>
      </c>
      <c r="N25" s="620">
        <v>5483.0360000000001</v>
      </c>
      <c r="O25" s="620">
        <v>6163.7550000000001</v>
      </c>
      <c r="P25" s="620">
        <v>5402.201</v>
      </c>
      <c r="Q25" s="620">
        <v>5517.2690000000002</v>
      </c>
      <c r="R25" s="620">
        <v>4024.5120000000002</v>
      </c>
      <c r="S25" s="620">
        <v>5188.9549999999999</v>
      </c>
      <c r="T25" s="620">
        <v>5772.7719999999999</v>
      </c>
      <c r="U25" s="620">
        <v>5726.3959999999997</v>
      </c>
      <c r="V25" s="620">
        <v>5497.4170000000004</v>
      </c>
      <c r="W25" s="620">
        <v>5186.5640000000003</v>
      </c>
      <c r="X25" s="982">
        <v>5038.1989999999996</v>
      </c>
      <c r="Y25" s="982">
        <v>5684.433</v>
      </c>
      <c r="Z25" s="982">
        <v>6219.1480000000001</v>
      </c>
      <c r="AA25" s="982">
        <v>5647.5150000000003</v>
      </c>
      <c r="AB25" s="982">
        <v>6177.3040000000001</v>
      </c>
    </row>
    <row r="26" spans="1:28">
      <c r="A26" s="1197" t="s">
        <v>749</v>
      </c>
      <c r="B26" s="981">
        <v>0</v>
      </c>
      <c r="C26" s="620">
        <v>0</v>
      </c>
      <c r="D26" s="620">
        <v>0</v>
      </c>
      <c r="E26" s="620">
        <v>0</v>
      </c>
      <c r="F26" s="620">
        <v>0</v>
      </c>
      <c r="G26" s="982">
        <v>0</v>
      </c>
      <c r="H26" s="982">
        <v>0</v>
      </c>
      <c r="I26" s="982">
        <v>0</v>
      </c>
      <c r="J26" s="620">
        <v>0</v>
      </c>
      <c r="K26" s="620">
        <v>0</v>
      </c>
      <c r="L26" s="620">
        <v>0</v>
      </c>
      <c r="M26" s="620">
        <v>0</v>
      </c>
      <c r="N26" s="620">
        <v>0</v>
      </c>
      <c r="O26" s="620">
        <v>0</v>
      </c>
      <c r="P26" s="620">
        <v>0</v>
      </c>
      <c r="Q26" s="620">
        <v>0</v>
      </c>
      <c r="R26" s="620">
        <v>0</v>
      </c>
      <c r="S26" s="620">
        <v>0</v>
      </c>
      <c r="T26" s="620">
        <v>0</v>
      </c>
      <c r="U26" s="620">
        <v>0</v>
      </c>
      <c r="V26" s="620">
        <v>0</v>
      </c>
      <c r="W26" s="620">
        <v>0</v>
      </c>
      <c r="X26" s="982">
        <v>0</v>
      </c>
      <c r="Y26" s="982">
        <v>0</v>
      </c>
      <c r="Z26" s="982">
        <v>0</v>
      </c>
      <c r="AA26" s="982">
        <v>0</v>
      </c>
      <c r="AB26" s="982">
        <v>0</v>
      </c>
    </row>
    <row r="27" spans="1:28" ht="25.5" customHeight="1">
      <c r="A27" s="1198" t="s">
        <v>750</v>
      </c>
      <c r="B27" s="739" t="s">
        <v>302</v>
      </c>
      <c r="C27" s="620" t="s">
        <v>302</v>
      </c>
      <c r="D27" s="620" t="s">
        <v>302</v>
      </c>
      <c r="E27" s="620" t="s">
        <v>302</v>
      </c>
      <c r="F27" s="620" t="s">
        <v>302</v>
      </c>
      <c r="G27" s="620" t="s">
        <v>302</v>
      </c>
      <c r="H27" s="620" t="s">
        <v>302</v>
      </c>
      <c r="I27" s="620" t="s">
        <v>302</v>
      </c>
      <c r="J27" s="620" t="s">
        <v>302</v>
      </c>
      <c r="K27" s="620" t="s">
        <v>302</v>
      </c>
      <c r="L27" s="620" t="s">
        <v>302</v>
      </c>
      <c r="M27" s="620" t="s">
        <v>302</v>
      </c>
      <c r="N27" s="620" t="s">
        <v>302</v>
      </c>
      <c r="O27" s="620" t="s">
        <v>302</v>
      </c>
      <c r="P27" s="620" t="s">
        <v>302</v>
      </c>
      <c r="Q27" s="620" t="s">
        <v>302</v>
      </c>
      <c r="R27" s="620" t="s">
        <v>302</v>
      </c>
      <c r="S27" s="620" t="s">
        <v>302</v>
      </c>
      <c r="T27" s="620" t="s">
        <v>302</v>
      </c>
      <c r="U27" s="620" t="s">
        <v>302</v>
      </c>
      <c r="V27" s="620" t="s">
        <v>302</v>
      </c>
      <c r="W27" s="620" t="s">
        <v>302</v>
      </c>
      <c r="X27" s="982" t="s">
        <v>302</v>
      </c>
      <c r="Y27" s="982" t="s">
        <v>302</v>
      </c>
      <c r="Z27" s="982" t="s">
        <v>302</v>
      </c>
      <c r="AA27" s="982" t="s">
        <v>302</v>
      </c>
      <c r="AB27" s="982" t="s">
        <v>302</v>
      </c>
    </row>
    <row r="28" spans="1:28">
      <c r="A28" s="1197" t="s">
        <v>751</v>
      </c>
      <c r="B28" s="739" t="s">
        <v>302</v>
      </c>
      <c r="C28" s="620" t="s">
        <v>302</v>
      </c>
      <c r="D28" s="620" t="s">
        <v>302</v>
      </c>
      <c r="E28" s="620" t="s">
        <v>302</v>
      </c>
      <c r="F28" s="620" t="s">
        <v>302</v>
      </c>
      <c r="G28" s="620" t="s">
        <v>302</v>
      </c>
      <c r="H28" s="620" t="s">
        <v>302</v>
      </c>
      <c r="I28" s="620" t="s">
        <v>302</v>
      </c>
      <c r="J28" s="620" t="s">
        <v>302</v>
      </c>
      <c r="K28" s="620" t="s">
        <v>302</v>
      </c>
      <c r="L28" s="620" t="s">
        <v>302</v>
      </c>
      <c r="M28" s="620" t="s">
        <v>302</v>
      </c>
      <c r="N28" s="620" t="s">
        <v>302</v>
      </c>
      <c r="O28" s="620" t="s">
        <v>302</v>
      </c>
      <c r="P28" s="620" t="s">
        <v>302</v>
      </c>
      <c r="Q28" s="620" t="s">
        <v>302</v>
      </c>
      <c r="R28" s="620" t="s">
        <v>302</v>
      </c>
      <c r="S28" s="620" t="s">
        <v>302</v>
      </c>
      <c r="T28" s="620" t="s">
        <v>302</v>
      </c>
      <c r="U28" s="620" t="s">
        <v>302</v>
      </c>
      <c r="V28" s="620" t="s">
        <v>302</v>
      </c>
      <c r="W28" s="620" t="s">
        <v>302</v>
      </c>
      <c r="X28" s="982" t="s">
        <v>302</v>
      </c>
      <c r="Y28" s="982" t="s">
        <v>302</v>
      </c>
      <c r="Z28" s="982" t="s">
        <v>302</v>
      </c>
      <c r="AA28" s="982" t="s">
        <v>302</v>
      </c>
      <c r="AB28" s="982" t="s">
        <v>302</v>
      </c>
    </row>
    <row r="29" spans="1:28">
      <c r="A29" s="1196" t="s">
        <v>752</v>
      </c>
      <c r="B29" s="739">
        <v>173.98699999999999</v>
      </c>
      <c r="C29" s="620">
        <v>147.739</v>
      </c>
      <c r="D29" s="620">
        <v>101.003</v>
      </c>
      <c r="E29" s="620">
        <v>51.247999999999998</v>
      </c>
      <c r="F29" s="620">
        <v>53.191000000000003</v>
      </c>
      <c r="G29" s="620">
        <v>80.778000000000006</v>
      </c>
      <c r="H29" s="620">
        <v>136.398</v>
      </c>
      <c r="I29" s="620">
        <v>93.647000000000006</v>
      </c>
      <c r="J29" s="620">
        <v>7.5</v>
      </c>
      <c r="K29" s="620">
        <v>46</v>
      </c>
      <c r="L29" s="620">
        <v>293.96499999999997</v>
      </c>
      <c r="M29" s="620">
        <v>318.78899999999999</v>
      </c>
      <c r="N29" s="620">
        <v>137.55699999999999</v>
      </c>
      <c r="O29" s="620">
        <v>155.48500000000001</v>
      </c>
      <c r="P29" s="620">
        <v>92.97</v>
      </c>
      <c r="Q29" s="620">
        <v>77.573999999999998</v>
      </c>
      <c r="R29" s="620">
        <v>95.918000000000006</v>
      </c>
      <c r="S29" s="620">
        <v>63.9</v>
      </c>
      <c r="T29" s="620">
        <v>106.468</v>
      </c>
      <c r="U29" s="620">
        <v>77.763000000000005</v>
      </c>
      <c r="V29" s="620">
        <v>70.260999999999996</v>
      </c>
      <c r="W29" s="620">
        <v>136.864</v>
      </c>
      <c r="X29" s="982">
        <v>136.67699999999999</v>
      </c>
      <c r="Y29" s="982">
        <v>116.30800000000001</v>
      </c>
      <c r="Z29" s="982">
        <v>97.1</v>
      </c>
      <c r="AA29" s="982">
        <v>129.83799999999999</v>
      </c>
      <c r="AB29" s="982">
        <v>141.5</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t="s">
        <v>302</v>
      </c>
      <c r="W30" s="620" t="s">
        <v>302</v>
      </c>
      <c r="X30" s="982" t="s">
        <v>302</v>
      </c>
      <c r="Y30" s="982" t="s">
        <v>302</v>
      </c>
      <c r="Z30" s="982" t="s">
        <v>302</v>
      </c>
      <c r="AA30" s="982" t="s">
        <v>302</v>
      </c>
      <c r="AB30" s="982" t="s">
        <v>302</v>
      </c>
    </row>
    <row r="31" spans="1:28">
      <c r="A31" s="1197" t="s">
        <v>1069</v>
      </c>
      <c r="B31" s="739">
        <v>0</v>
      </c>
      <c r="C31" s="620">
        <v>0</v>
      </c>
      <c r="D31" s="620">
        <v>0</v>
      </c>
      <c r="E31" s="620">
        <v>0</v>
      </c>
      <c r="F31" s="620">
        <v>0</v>
      </c>
      <c r="G31" s="620">
        <v>0</v>
      </c>
      <c r="H31" s="620">
        <v>0</v>
      </c>
      <c r="I31" s="620">
        <v>0</v>
      </c>
      <c r="J31" s="620">
        <v>0</v>
      </c>
      <c r="K31" s="620">
        <v>0</v>
      </c>
      <c r="L31" s="620">
        <v>0</v>
      </c>
      <c r="M31" s="620">
        <v>0</v>
      </c>
      <c r="N31" s="620">
        <v>0</v>
      </c>
      <c r="O31" s="620">
        <v>0</v>
      </c>
      <c r="P31" s="620">
        <v>0</v>
      </c>
      <c r="Q31" s="620">
        <v>0</v>
      </c>
      <c r="R31" s="620">
        <v>0</v>
      </c>
      <c r="S31" s="620">
        <v>0</v>
      </c>
      <c r="T31" s="620">
        <v>0</v>
      </c>
      <c r="U31" s="620">
        <v>0</v>
      </c>
      <c r="V31" s="620">
        <v>0</v>
      </c>
      <c r="W31" s="620">
        <v>0</v>
      </c>
      <c r="X31" s="982">
        <v>0</v>
      </c>
      <c r="Y31" s="982">
        <v>0</v>
      </c>
      <c r="Z31" s="982">
        <v>0</v>
      </c>
      <c r="AA31" s="982">
        <v>0</v>
      </c>
      <c r="AB31" s="982">
        <v>0</v>
      </c>
    </row>
    <row r="32" spans="1:28">
      <c r="A32" s="1197" t="s">
        <v>753</v>
      </c>
      <c r="B32" s="739">
        <v>0</v>
      </c>
      <c r="C32" s="620">
        <v>0</v>
      </c>
      <c r="D32" s="620">
        <v>0</v>
      </c>
      <c r="E32" s="620">
        <v>0</v>
      </c>
      <c r="F32" s="620">
        <v>0</v>
      </c>
      <c r="G32" s="620">
        <v>0</v>
      </c>
      <c r="H32" s="620">
        <v>0</v>
      </c>
      <c r="I32" s="620">
        <v>0</v>
      </c>
      <c r="J32" s="620">
        <v>0</v>
      </c>
      <c r="K32" s="620">
        <v>0</v>
      </c>
      <c r="L32" s="620">
        <v>0</v>
      </c>
      <c r="M32" s="620">
        <v>0</v>
      </c>
      <c r="N32" s="620">
        <v>0</v>
      </c>
      <c r="O32" s="620">
        <v>0</v>
      </c>
      <c r="P32" s="620">
        <v>0</v>
      </c>
      <c r="Q32" s="620">
        <v>0</v>
      </c>
      <c r="R32" s="620">
        <v>0</v>
      </c>
      <c r="S32" s="620">
        <v>0</v>
      </c>
      <c r="T32" s="620">
        <v>0</v>
      </c>
      <c r="U32" s="620">
        <v>0</v>
      </c>
      <c r="V32" s="620">
        <v>0</v>
      </c>
      <c r="W32" s="620">
        <v>0</v>
      </c>
      <c r="X32" s="982">
        <v>0</v>
      </c>
      <c r="Y32" s="982">
        <v>0</v>
      </c>
      <c r="Z32" s="982">
        <v>0</v>
      </c>
      <c r="AA32" s="982">
        <v>0</v>
      </c>
      <c r="AB32" s="982">
        <v>0</v>
      </c>
    </row>
    <row r="33" spans="1:28">
      <c r="A33" s="1197" t="s">
        <v>754</v>
      </c>
      <c r="B33" s="739">
        <v>142.61000000000001</v>
      </c>
      <c r="C33" s="620">
        <v>125.18</v>
      </c>
      <c r="D33" s="620">
        <v>78.48</v>
      </c>
      <c r="E33" s="620">
        <v>36.65</v>
      </c>
      <c r="F33" s="620">
        <v>32.024999999999999</v>
      </c>
      <c r="G33" s="620">
        <v>59.274999999999999</v>
      </c>
      <c r="H33" s="620">
        <v>112.36499999999999</v>
      </c>
      <c r="I33" s="620">
        <v>74.2</v>
      </c>
      <c r="J33" s="620">
        <v>7.5</v>
      </c>
      <c r="K33" s="620">
        <v>46</v>
      </c>
      <c r="L33" s="620">
        <v>69.055000000000007</v>
      </c>
      <c r="M33" s="620">
        <v>26.225999999999999</v>
      </c>
      <c r="N33" s="620">
        <v>67.7</v>
      </c>
      <c r="O33" s="620">
        <v>65.873000000000005</v>
      </c>
      <c r="P33" s="620">
        <v>59.225000000000001</v>
      </c>
      <c r="Q33" s="620">
        <v>22.774000000000001</v>
      </c>
      <c r="R33" s="620">
        <v>31.518000000000001</v>
      </c>
      <c r="S33" s="620">
        <v>5.5</v>
      </c>
      <c r="T33" s="620">
        <v>38.067999999999998</v>
      </c>
      <c r="U33" s="620">
        <v>8.1630000000000003</v>
      </c>
      <c r="V33" s="620">
        <v>16.260999999999999</v>
      </c>
      <c r="W33" s="620">
        <v>32.863999999999997</v>
      </c>
      <c r="X33" s="982">
        <v>31.876999999999999</v>
      </c>
      <c r="Y33" s="982">
        <v>27.507999999999999</v>
      </c>
      <c r="Z33" s="982">
        <v>14.3</v>
      </c>
      <c r="AA33" s="982" t="s">
        <v>302</v>
      </c>
      <c r="AB33" s="982" t="s">
        <v>302</v>
      </c>
    </row>
    <row r="34" spans="1:28" ht="25.5" customHeight="1">
      <c r="A34" s="1198" t="s">
        <v>755</v>
      </c>
      <c r="B34" s="739" t="s">
        <v>302</v>
      </c>
      <c r="C34" s="620">
        <v>0</v>
      </c>
      <c r="D34" s="620">
        <v>0</v>
      </c>
      <c r="E34" s="620">
        <v>0</v>
      </c>
      <c r="F34" s="620">
        <v>0</v>
      </c>
      <c r="G34" s="620">
        <v>0</v>
      </c>
      <c r="H34" s="620">
        <v>0</v>
      </c>
      <c r="I34" s="620">
        <v>0</v>
      </c>
      <c r="J34" s="620">
        <v>0</v>
      </c>
      <c r="K34" s="620">
        <v>0</v>
      </c>
      <c r="L34" s="620">
        <v>0</v>
      </c>
      <c r="M34" s="620" t="s">
        <v>302</v>
      </c>
      <c r="N34" s="620">
        <v>0</v>
      </c>
      <c r="O34" s="620">
        <v>0</v>
      </c>
      <c r="P34" s="620">
        <v>0</v>
      </c>
      <c r="Q34" s="620">
        <v>0</v>
      </c>
      <c r="R34" s="620">
        <v>0</v>
      </c>
      <c r="S34" s="620">
        <v>0</v>
      </c>
      <c r="T34" s="620">
        <v>0</v>
      </c>
      <c r="U34" s="620">
        <v>0</v>
      </c>
      <c r="V34" s="620">
        <v>0</v>
      </c>
      <c r="W34" s="620">
        <v>0</v>
      </c>
      <c r="X34" s="982">
        <v>0</v>
      </c>
      <c r="Y34" s="982">
        <v>0</v>
      </c>
      <c r="Z34" s="982">
        <v>0</v>
      </c>
      <c r="AA34" s="982">
        <v>0</v>
      </c>
      <c r="AB34" s="982">
        <v>0</v>
      </c>
    </row>
    <row r="35" spans="1:28">
      <c r="A35" s="1197" t="s">
        <v>756</v>
      </c>
      <c r="B35" s="739" t="s">
        <v>302</v>
      </c>
      <c r="C35" s="620" t="s">
        <v>302</v>
      </c>
      <c r="D35" s="620" t="s">
        <v>302</v>
      </c>
      <c r="E35" s="620" t="s">
        <v>302</v>
      </c>
      <c r="F35" s="620" t="s">
        <v>302</v>
      </c>
      <c r="G35" s="620" t="s">
        <v>302</v>
      </c>
      <c r="H35" s="620" t="s">
        <v>302</v>
      </c>
      <c r="I35" s="620" t="s">
        <v>302</v>
      </c>
      <c r="J35" s="620" t="s">
        <v>302</v>
      </c>
      <c r="K35" s="620" t="s">
        <v>302</v>
      </c>
      <c r="L35" s="620" t="s">
        <v>302</v>
      </c>
      <c r="M35" s="620" t="s">
        <v>302</v>
      </c>
      <c r="N35" s="620" t="s">
        <v>302</v>
      </c>
      <c r="O35" s="620" t="s">
        <v>302</v>
      </c>
      <c r="P35" s="620" t="s">
        <v>302</v>
      </c>
      <c r="Q35" s="620" t="s">
        <v>302</v>
      </c>
      <c r="R35" s="620" t="s">
        <v>302</v>
      </c>
      <c r="S35" s="620" t="s">
        <v>302</v>
      </c>
      <c r="T35" s="620" t="s">
        <v>302</v>
      </c>
      <c r="U35" s="620" t="s">
        <v>302</v>
      </c>
      <c r="V35" s="620" t="s">
        <v>302</v>
      </c>
      <c r="W35" s="620" t="s">
        <v>302</v>
      </c>
      <c r="X35" s="982" t="s">
        <v>302</v>
      </c>
      <c r="Y35" s="982" t="s">
        <v>302</v>
      </c>
      <c r="Z35" s="982" t="s">
        <v>302</v>
      </c>
      <c r="AA35" s="982" t="s">
        <v>302</v>
      </c>
      <c r="AB35" s="982" t="s">
        <v>302</v>
      </c>
    </row>
    <row r="36" spans="1:28">
      <c r="A36" s="1186" t="s">
        <v>1070</v>
      </c>
      <c r="B36" s="739">
        <v>8774.0509999999995</v>
      </c>
      <c r="C36" s="620">
        <v>11395.16</v>
      </c>
      <c r="D36" s="620">
        <v>10781.928</v>
      </c>
      <c r="E36" s="620">
        <v>12396.933999999999</v>
      </c>
      <c r="F36" s="620">
        <v>13234.061</v>
      </c>
      <c r="G36" s="620">
        <v>12829.338</v>
      </c>
      <c r="H36" s="620">
        <v>12502.633</v>
      </c>
      <c r="I36" s="620">
        <v>13274.241</v>
      </c>
      <c r="J36" s="620">
        <v>11798.957</v>
      </c>
      <c r="K36" s="620">
        <v>10894.157999999999</v>
      </c>
      <c r="L36" s="620">
        <v>13248.557000000001</v>
      </c>
      <c r="M36" s="620">
        <v>12394.483</v>
      </c>
      <c r="N36" s="620">
        <v>12123.620999999999</v>
      </c>
      <c r="O36" s="620">
        <v>12124.277</v>
      </c>
      <c r="P36" s="620">
        <v>13225.454</v>
      </c>
      <c r="Q36" s="620">
        <v>13794.73</v>
      </c>
      <c r="R36" s="620">
        <v>12803.787</v>
      </c>
      <c r="S36" s="620">
        <v>13351.394</v>
      </c>
      <c r="T36" s="620">
        <v>14257.03</v>
      </c>
      <c r="U36" s="620">
        <v>14469.829</v>
      </c>
      <c r="V36" s="620">
        <v>16327.466</v>
      </c>
      <c r="W36" s="620">
        <v>15265.36</v>
      </c>
      <c r="X36" s="982">
        <v>13259.823</v>
      </c>
      <c r="Y36" s="982">
        <v>14184.121999999999</v>
      </c>
      <c r="Z36" s="982">
        <v>11069.489</v>
      </c>
      <c r="AA36" s="982">
        <v>14120.575000000001</v>
      </c>
      <c r="AB36" s="982">
        <v>15198.04</v>
      </c>
    </row>
    <row r="37" spans="1:28">
      <c r="A37" s="1187" t="s">
        <v>1071</v>
      </c>
      <c r="B37" s="981">
        <v>8197.7540000000008</v>
      </c>
      <c r="C37" s="620">
        <v>10653.114</v>
      </c>
      <c r="D37" s="620">
        <v>10160.681</v>
      </c>
      <c r="E37" s="620">
        <v>11694.182000000001</v>
      </c>
      <c r="F37" s="620">
        <v>12507.895</v>
      </c>
      <c r="G37" s="982">
        <v>12057.977000000001</v>
      </c>
      <c r="H37" s="982">
        <v>11787.377</v>
      </c>
      <c r="I37" s="982">
        <v>12552.201999999999</v>
      </c>
      <c r="J37" s="620">
        <v>11104.886</v>
      </c>
      <c r="K37" s="620">
        <v>10098.405000000001</v>
      </c>
      <c r="L37" s="620">
        <v>12497.717000000001</v>
      </c>
      <c r="M37" s="620">
        <v>11622.683999999999</v>
      </c>
      <c r="N37" s="620">
        <v>11014.960999999999</v>
      </c>
      <c r="O37" s="620">
        <v>11082.601000000001</v>
      </c>
      <c r="P37" s="620">
        <v>12147.392</v>
      </c>
      <c r="Q37" s="620">
        <v>12783.69</v>
      </c>
      <c r="R37" s="620">
        <v>11639.558000000001</v>
      </c>
      <c r="S37" s="620">
        <v>12198.281000000001</v>
      </c>
      <c r="T37" s="620">
        <v>13053.22</v>
      </c>
      <c r="U37" s="620">
        <v>13281.946</v>
      </c>
      <c r="V37" s="620">
        <v>15114.007</v>
      </c>
      <c r="W37" s="620">
        <v>14086.334999999999</v>
      </c>
      <c r="X37" s="982">
        <v>12153.710999999999</v>
      </c>
      <c r="Y37" s="982">
        <v>13103.645</v>
      </c>
      <c r="Z37" s="982">
        <v>9876.1209999999992</v>
      </c>
      <c r="AA37" s="982">
        <v>12939.574000000001</v>
      </c>
      <c r="AB37" s="982">
        <v>14085.16</v>
      </c>
    </row>
    <row r="38" spans="1:28">
      <c r="A38" s="1189" t="s">
        <v>757</v>
      </c>
      <c r="B38" s="739">
        <v>2448.1709999999998</v>
      </c>
      <c r="C38" s="620">
        <v>3337.4459999999999</v>
      </c>
      <c r="D38" s="620">
        <v>3023.2020000000002</v>
      </c>
      <c r="E38" s="620">
        <v>3917.7220000000002</v>
      </c>
      <c r="F38" s="620">
        <v>4084.0859999999998</v>
      </c>
      <c r="G38" s="620">
        <v>4269.1080000000002</v>
      </c>
      <c r="H38" s="620">
        <v>3975.433</v>
      </c>
      <c r="I38" s="620">
        <v>4611.4650000000001</v>
      </c>
      <c r="J38" s="620">
        <v>3867.2689999999998</v>
      </c>
      <c r="K38" s="620">
        <v>3508.8049999999998</v>
      </c>
      <c r="L38" s="620">
        <v>4433.5780000000004</v>
      </c>
      <c r="M38" s="620">
        <v>4076.5459999999998</v>
      </c>
      <c r="N38" s="620">
        <v>3842.9989999999998</v>
      </c>
      <c r="O38" s="620">
        <v>3134.7449999999999</v>
      </c>
      <c r="P38" s="620">
        <v>4298.1139999999996</v>
      </c>
      <c r="Q38" s="620">
        <v>4250.7950000000001</v>
      </c>
      <c r="R38" s="620">
        <v>3757.55</v>
      </c>
      <c r="S38" s="620">
        <v>3456.78</v>
      </c>
      <c r="T38" s="620">
        <v>4163.6120000000001</v>
      </c>
      <c r="U38" s="620">
        <v>4326.3549999999996</v>
      </c>
      <c r="V38" s="620">
        <v>4729.0309999999999</v>
      </c>
      <c r="W38" s="620">
        <v>4732.8980000000001</v>
      </c>
      <c r="X38" s="982">
        <v>3501.1959999999999</v>
      </c>
      <c r="Y38" s="982">
        <v>4118.3100000000004</v>
      </c>
      <c r="Z38" s="982">
        <v>3050.9479999999999</v>
      </c>
      <c r="AA38" s="982">
        <v>4325.5159999999996</v>
      </c>
      <c r="AB38" s="982">
        <v>4129.451</v>
      </c>
    </row>
    <row r="39" spans="1:28">
      <c r="A39" s="1196" t="s">
        <v>758</v>
      </c>
      <c r="B39" s="739">
        <v>2436.3910000000001</v>
      </c>
      <c r="C39" s="620">
        <v>3313.7179999999998</v>
      </c>
      <c r="D39" s="620">
        <v>2979.8449999999998</v>
      </c>
      <c r="E39" s="620">
        <v>3858.5909999999999</v>
      </c>
      <c r="F39" s="620">
        <v>3999.4780000000001</v>
      </c>
      <c r="G39" s="620">
        <v>4191.5929999999998</v>
      </c>
      <c r="H39" s="620">
        <v>3940.0309999999999</v>
      </c>
      <c r="I39" s="620">
        <v>4564.7879999999996</v>
      </c>
      <c r="J39" s="620">
        <v>3835.4949999999999</v>
      </c>
      <c r="K39" s="620">
        <v>3472.4070000000002</v>
      </c>
      <c r="L39" s="620">
        <v>4386.5469999999996</v>
      </c>
      <c r="M39" s="620">
        <v>4051.73</v>
      </c>
      <c r="N39" s="620">
        <v>3821.9870000000001</v>
      </c>
      <c r="O39" s="620">
        <v>3122.22</v>
      </c>
      <c r="P39" s="620">
        <v>4290.4080000000004</v>
      </c>
      <c r="Q39" s="620">
        <v>4240.1909999999998</v>
      </c>
      <c r="R39" s="620">
        <v>3746.5680000000002</v>
      </c>
      <c r="S39" s="620">
        <v>3443.97</v>
      </c>
      <c r="T39" s="620">
        <v>4151.7309999999998</v>
      </c>
      <c r="U39" s="620">
        <v>4314.1210000000001</v>
      </c>
      <c r="V39" s="620">
        <v>4714.018</v>
      </c>
      <c r="W39" s="620">
        <v>4701.4620000000004</v>
      </c>
      <c r="X39" s="982">
        <v>3459.6779999999999</v>
      </c>
      <c r="Y39" s="982">
        <v>4060.2649999999999</v>
      </c>
      <c r="Z39" s="982">
        <v>3007.36</v>
      </c>
      <c r="AA39" s="982">
        <v>4266.9269999999997</v>
      </c>
      <c r="AB39" s="982">
        <v>4052.0770000000002</v>
      </c>
    </row>
    <row r="40" spans="1:28" ht="14.5">
      <c r="A40" s="1196" t="s">
        <v>1445</v>
      </c>
      <c r="B40" s="739">
        <v>11.78</v>
      </c>
      <c r="C40" s="620">
        <v>23.728000000000002</v>
      </c>
      <c r="D40" s="620">
        <v>43.356999999999999</v>
      </c>
      <c r="E40" s="620">
        <v>59.131</v>
      </c>
      <c r="F40" s="620">
        <v>84.608000000000004</v>
      </c>
      <c r="G40" s="620">
        <v>77.515000000000001</v>
      </c>
      <c r="H40" s="620">
        <v>35.402000000000001</v>
      </c>
      <c r="I40" s="620">
        <v>46.677</v>
      </c>
      <c r="J40" s="620">
        <v>31.774000000000001</v>
      </c>
      <c r="K40" s="620">
        <v>36.398000000000003</v>
      </c>
      <c r="L40" s="620">
        <v>47.030999999999999</v>
      </c>
      <c r="M40" s="620">
        <v>24.815999999999999</v>
      </c>
      <c r="N40" s="620">
        <v>21.012</v>
      </c>
      <c r="O40" s="620">
        <v>12.525</v>
      </c>
      <c r="P40" s="620">
        <v>7.7060000000000004</v>
      </c>
      <c r="Q40" s="620">
        <v>10.603999999999999</v>
      </c>
      <c r="R40" s="620">
        <v>10.981999999999999</v>
      </c>
      <c r="S40" s="620">
        <v>12.81</v>
      </c>
      <c r="T40" s="620">
        <v>11.881</v>
      </c>
      <c r="U40" s="620">
        <v>12.234</v>
      </c>
      <c r="V40" s="620">
        <v>15.013</v>
      </c>
      <c r="W40" s="620">
        <v>31.436</v>
      </c>
      <c r="X40" s="982">
        <v>41.518000000000001</v>
      </c>
      <c r="Y40" s="982">
        <v>58.045000000000002</v>
      </c>
      <c r="Z40" s="982">
        <v>43.588000000000001</v>
      </c>
      <c r="AA40" s="982">
        <v>58.588999999999999</v>
      </c>
      <c r="AB40" s="982">
        <v>77.373999999999995</v>
      </c>
    </row>
    <row r="41" spans="1:28">
      <c r="A41" s="1189" t="s">
        <v>759</v>
      </c>
      <c r="B41" s="739">
        <v>1453.258</v>
      </c>
      <c r="C41" s="620">
        <v>1999.625</v>
      </c>
      <c r="D41" s="620">
        <v>2115.7849999999999</v>
      </c>
      <c r="E41" s="620">
        <v>2037.9870000000001</v>
      </c>
      <c r="F41" s="620">
        <v>2122.471</v>
      </c>
      <c r="G41" s="620">
        <v>1963.355</v>
      </c>
      <c r="H41" s="620">
        <v>2100.63</v>
      </c>
      <c r="I41" s="620">
        <v>1930.5730000000001</v>
      </c>
      <c r="J41" s="620">
        <v>1932.722</v>
      </c>
      <c r="K41" s="620">
        <v>1930.9780000000001</v>
      </c>
      <c r="L41" s="620">
        <v>2173.268</v>
      </c>
      <c r="M41" s="620">
        <v>1752.001</v>
      </c>
      <c r="N41" s="620">
        <v>1582.2719999999999</v>
      </c>
      <c r="O41" s="620">
        <v>1911.6</v>
      </c>
      <c r="P41" s="620">
        <v>1539.135</v>
      </c>
      <c r="Q41" s="620">
        <v>1828.097</v>
      </c>
      <c r="R41" s="620">
        <v>1721.7739999999999</v>
      </c>
      <c r="S41" s="620">
        <v>2185.5259999999998</v>
      </c>
      <c r="T41" s="620">
        <v>2000.9390000000001</v>
      </c>
      <c r="U41" s="620">
        <v>1934.789</v>
      </c>
      <c r="V41" s="620">
        <v>2295.34</v>
      </c>
      <c r="W41" s="620">
        <v>1911.11</v>
      </c>
      <c r="X41" s="982">
        <v>2228.8380000000002</v>
      </c>
      <c r="Y41" s="982">
        <v>2139.7420000000002</v>
      </c>
      <c r="Z41" s="982">
        <v>1858.461</v>
      </c>
      <c r="AA41" s="982">
        <v>2437.9450000000002</v>
      </c>
      <c r="AB41" s="982">
        <v>2783.7170000000001</v>
      </c>
    </row>
    <row r="42" spans="1:28">
      <c r="A42" s="1189" t="s">
        <v>760</v>
      </c>
      <c r="B42" s="739">
        <v>572.91999999999996</v>
      </c>
      <c r="C42" s="620">
        <v>578.66600000000005</v>
      </c>
      <c r="D42" s="620">
        <v>346.06900000000002</v>
      </c>
      <c r="E42" s="620">
        <v>633.14200000000005</v>
      </c>
      <c r="F42" s="620">
        <v>711.96299999999997</v>
      </c>
      <c r="G42" s="620">
        <v>804.31899999999996</v>
      </c>
      <c r="H42" s="620">
        <v>733.66899999999998</v>
      </c>
      <c r="I42" s="620">
        <v>860.68499999999995</v>
      </c>
      <c r="J42" s="620">
        <v>756.48400000000004</v>
      </c>
      <c r="K42" s="620">
        <v>757.64300000000003</v>
      </c>
      <c r="L42" s="620">
        <v>1056.53</v>
      </c>
      <c r="M42" s="620">
        <v>899.41499999999996</v>
      </c>
      <c r="N42" s="620">
        <v>936.36099999999999</v>
      </c>
      <c r="O42" s="620">
        <v>878.86300000000006</v>
      </c>
      <c r="P42" s="620">
        <v>878.48400000000004</v>
      </c>
      <c r="Q42" s="620">
        <v>1102.425</v>
      </c>
      <c r="R42" s="620">
        <v>1011.925</v>
      </c>
      <c r="S42" s="620">
        <v>558.60500000000002</v>
      </c>
      <c r="T42" s="620">
        <v>781.41899999999998</v>
      </c>
      <c r="U42" s="620">
        <v>1104.7370000000001</v>
      </c>
      <c r="V42" s="620">
        <v>1090.624</v>
      </c>
      <c r="W42" s="620">
        <v>941.67100000000005</v>
      </c>
      <c r="X42" s="982">
        <v>609.61599999999999</v>
      </c>
      <c r="Y42" s="982">
        <v>668.29700000000003</v>
      </c>
      <c r="Z42" s="982">
        <v>581.17600000000004</v>
      </c>
      <c r="AA42" s="982">
        <v>598.87800000000004</v>
      </c>
      <c r="AB42" s="982" t="s">
        <v>302</v>
      </c>
    </row>
    <row r="43" spans="1:28">
      <c r="A43" s="1189" t="s">
        <v>761</v>
      </c>
      <c r="B43" s="739">
        <v>100.693</v>
      </c>
      <c r="C43" s="620">
        <v>51.832999999999998</v>
      </c>
      <c r="D43" s="620">
        <v>83.477999999999994</v>
      </c>
      <c r="E43" s="620">
        <v>68.113</v>
      </c>
      <c r="F43" s="620">
        <v>98.945999999999998</v>
      </c>
      <c r="G43" s="620">
        <v>100.233</v>
      </c>
      <c r="H43" s="620">
        <v>148.03399999999999</v>
      </c>
      <c r="I43" s="620">
        <v>117.309</v>
      </c>
      <c r="J43" s="620">
        <v>108.53100000000001</v>
      </c>
      <c r="K43" s="620">
        <v>124.307</v>
      </c>
      <c r="L43" s="620">
        <v>128.67099999999999</v>
      </c>
      <c r="M43" s="620">
        <v>150.041</v>
      </c>
      <c r="N43" s="620">
        <v>183.03200000000001</v>
      </c>
      <c r="O43" s="620">
        <v>165.18600000000001</v>
      </c>
      <c r="P43" s="620">
        <v>212.96700000000001</v>
      </c>
      <c r="Q43" s="620">
        <v>193.45699999999999</v>
      </c>
      <c r="R43" s="620">
        <v>180.67400000000001</v>
      </c>
      <c r="S43" s="620">
        <v>103.438</v>
      </c>
      <c r="T43" s="620">
        <v>198.613</v>
      </c>
      <c r="U43" s="620">
        <v>142.35900000000001</v>
      </c>
      <c r="V43" s="620">
        <v>157.71100000000001</v>
      </c>
      <c r="W43" s="620">
        <v>162.23500000000001</v>
      </c>
      <c r="X43" s="982">
        <v>167.66399999999999</v>
      </c>
      <c r="Y43" s="982">
        <v>127.447</v>
      </c>
      <c r="Z43" s="982">
        <v>157.05099999999999</v>
      </c>
      <c r="AA43" s="982">
        <v>99.950999999999993</v>
      </c>
      <c r="AB43" s="982">
        <v>153.53200000000001</v>
      </c>
    </row>
    <row r="44" spans="1:28">
      <c r="A44" s="1196" t="s">
        <v>762</v>
      </c>
      <c r="B44" s="739">
        <v>17.058</v>
      </c>
      <c r="C44" s="620">
        <v>19.515000000000001</v>
      </c>
      <c r="D44" s="620">
        <v>27.916</v>
      </c>
      <c r="E44" s="620">
        <v>26.798999999999999</v>
      </c>
      <c r="F44" s="620">
        <v>30.917000000000002</v>
      </c>
      <c r="G44" s="620">
        <v>37.533000000000001</v>
      </c>
      <c r="H44" s="620">
        <v>37.08</v>
      </c>
      <c r="I44" s="620">
        <v>30.367999999999999</v>
      </c>
      <c r="J44" s="620">
        <v>38.76</v>
      </c>
      <c r="K44" s="620">
        <v>37.58</v>
      </c>
      <c r="L44" s="620">
        <v>36.058</v>
      </c>
      <c r="M44" s="620">
        <v>40.289000000000001</v>
      </c>
      <c r="N44" s="620">
        <v>39.142000000000003</v>
      </c>
      <c r="O44" s="620">
        <v>42.033999999999999</v>
      </c>
      <c r="P44" s="620">
        <v>42.430999999999997</v>
      </c>
      <c r="Q44" s="620">
        <v>57.713999999999999</v>
      </c>
      <c r="R44" s="620">
        <v>48.146000000000001</v>
      </c>
      <c r="S44" s="620">
        <v>39.457000000000001</v>
      </c>
      <c r="T44" s="620">
        <v>37.82</v>
      </c>
      <c r="U44" s="620">
        <v>40.856000000000002</v>
      </c>
      <c r="V44" s="620">
        <v>39.476999999999997</v>
      </c>
      <c r="W44" s="620">
        <v>32.749000000000002</v>
      </c>
      <c r="X44" s="982">
        <v>37.093000000000004</v>
      </c>
      <c r="Y44" s="982">
        <v>40.697000000000003</v>
      </c>
      <c r="Z44" s="982">
        <v>38.692999999999998</v>
      </c>
      <c r="AA44" s="982">
        <v>51.061</v>
      </c>
      <c r="AB44" s="982">
        <v>50.353999999999999</v>
      </c>
    </row>
    <row r="45" spans="1:28" ht="14.5">
      <c r="A45" s="1196" t="s">
        <v>1446</v>
      </c>
      <c r="B45" s="739">
        <v>83.635000000000005</v>
      </c>
      <c r="C45" s="620">
        <v>32.317999999999998</v>
      </c>
      <c r="D45" s="620">
        <v>55.561999999999998</v>
      </c>
      <c r="E45" s="620">
        <v>41.314</v>
      </c>
      <c r="F45" s="620">
        <v>68.028999999999996</v>
      </c>
      <c r="G45" s="620">
        <v>62.7</v>
      </c>
      <c r="H45" s="620">
        <v>110.95399999999999</v>
      </c>
      <c r="I45" s="620">
        <v>86.941000000000003</v>
      </c>
      <c r="J45" s="620">
        <v>69.771000000000001</v>
      </c>
      <c r="K45" s="620">
        <v>86.727000000000004</v>
      </c>
      <c r="L45" s="620">
        <v>92.613</v>
      </c>
      <c r="M45" s="620">
        <v>109.752</v>
      </c>
      <c r="N45" s="620">
        <v>143.88999999999999</v>
      </c>
      <c r="O45" s="620">
        <v>123.152</v>
      </c>
      <c r="P45" s="620">
        <v>170.536</v>
      </c>
      <c r="Q45" s="620">
        <v>135.74299999999999</v>
      </c>
      <c r="R45" s="620">
        <v>132.52799999999999</v>
      </c>
      <c r="S45" s="620">
        <v>63.981000000000002</v>
      </c>
      <c r="T45" s="620">
        <v>160.79300000000001</v>
      </c>
      <c r="U45" s="620">
        <v>101.503</v>
      </c>
      <c r="V45" s="620">
        <v>118.23399999999999</v>
      </c>
      <c r="W45" s="620">
        <v>129.48599999999999</v>
      </c>
      <c r="X45" s="982">
        <v>130.571</v>
      </c>
      <c r="Y45" s="982">
        <v>86.75</v>
      </c>
      <c r="Z45" s="982">
        <v>118.358</v>
      </c>
      <c r="AA45" s="982">
        <v>48.89</v>
      </c>
      <c r="AB45" s="982">
        <v>103.178</v>
      </c>
    </row>
    <row r="46" spans="1:28">
      <c r="A46" s="1189" t="s">
        <v>763</v>
      </c>
      <c r="B46" s="739">
        <v>1125.6890000000001</v>
      </c>
      <c r="C46" s="620">
        <v>1554.038</v>
      </c>
      <c r="D46" s="620">
        <v>1373.742</v>
      </c>
      <c r="E46" s="620">
        <v>1758.12</v>
      </c>
      <c r="F46" s="620">
        <v>1841.547</v>
      </c>
      <c r="G46" s="620">
        <v>1902.8679999999999</v>
      </c>
      <c r="H46" s="620">
        <v>1778.9269999999999</v>
      </c>
      <c r="I46" s="620">
        <v>2128.9270000000001</v>
      </c>
      <c r="J46" s="620">
        <v>1749.7070000000001</v>
      </c>
      <c r="K46" s="620">
        <v>1564.44</v>
      </c>
      <c r="L46" s="620">
        <v>1995.88</v>
      </c>
      <c r="M46" s="620">
        <v>1812.9380000000001</v>
      </c>
      <c r="N46" s="620">
        <v>1736.1959999999999</v>
      </c>
      <c r="O46" s="620">
        <v>1391.0139999999999</v>
      </c>
      <c r="P46" s="620">
        <v>1897.9670000000001</v>
      </c>
      <c r="Q46" s="620">
        <v>1911.9459999999999</v>
      </c>
      <c r="R46" s="620">
        <v>1657.115</v>
      </c>
      <c r="S46" s="620">
        <v>1470.84</v>
      </c>
      <c r="T46" s="620">
        <v>1810.9570000000001</v>
      </c>
      <c r="U46" s="620">
        <v>1948.798</v>
      </c>
      <c r="V46" s="620">
        <v>2087.6990000000001</v>
      </c>
      <c r="W46" s="620">
        <v>2117.5549999999998</v>
      </c>
      <c r="X46" s="982">
        <v>1545.9369999999999</v>
      </c>
      <c r="Y46" s="982">
        <v>1782.98</v>
      </c>
      <c r="Z46" s="982">
        <v>1338.386</v>
      </c>
      <c r="AA46" s="982">
        <v>1922.326</v>
      </c>
      <c r="AB46" s="982">
        <v>1825.5319999999999</v>
      </c>
    </row>
    <row r="47" spans="1:28" ht="25">
      <c r="A47" s="1190" t="s">
        <v>1447</v>
      </c>
      <c r="B47" s="739">
        <v>298.28500000000003</v>
      </c>
      <c r="C47" s="620">
        <v>378.017</v>
      </c>
      <c r="D47" s="620">
        <v>385.09300000000002</v>
      </c>
      <c r="E47" s="620">
        <v>384.61</v>
      </c>
      <c r="F47" s="620">
        <v>369.93200000000002</v>
      </c>
      <c r="G47" s="620">
        <v>350.56799999999998</v>
      </c>
      <c r="H47" s="620">
        <v>348.31799999999998</v>
      </c>
      <c r="I47" s="620">
        <v>322.32100000000003</v>
      </c>
      <c r="J47" s="620">
        <v>40.707000000000001</v>
      </c>
      <c r="K47" s="620">
        <v>45.296999999999997</v>
      </c>
      <c r="L47" s="620">
        <v>44.393000000000001</v>
      </c>
      <c r="M47" s="620">
        <v>42.5</v>
      </c>
      <c r="N47" s="620">
        <v>49.963000000000001</v>
      </c>
      <c r="O47" s="620">
        <v>52.066000000000003</v>
      </c>
      <c r="P47" s="620">
        <v>51.56</v>
      </c>
      <c r="Q47" s="620">
        <v>51.341999999999999</v>
      </c>
      <c r="R47" s="620">
        <v>87.91</v>
      </c>
      <c r="S47" s="620">
        <v>87.441000000000003</v>
      </c>
      <c r="T47" s="620">
        <v>87.963999999999999</v>
      </c>
      <c r="U47" s="620">
        <v>88.873000000000005</v>
      </c>
      <c r="V47" s="620">
        <v>88.58</v>
      </c>
      <c r="W47" s="620">
        <v>87.67</v>
      </c>
      <c r="X47" s="982">
        <v>119.535</v>
      </c>
      <c r="Y47" s="982">
        <v>114.29900000000001</v>
      </c>
      <c r="Z47" s="982">
        <v>111.212</v>
      </c>
      <c r="AA47" s="982">
        <v>106.898</v>
      </c>
      <c r="AB47" s="982">
        <v>105.02800000000001</v>
      </c>
    </row>
    <row r="48" spans="1:28">
      <c r="A48" s="1189" t="s">
        <v>764</v>
      </c>
      <c r="B48" s="739">
        <v>2198.7379999999998</v>
      </c>
      <c r="C48" s="620">
        <v>2753.489</v>
      </c>
      <c r="D48" s="620">
        <v>2833.3119999999999</v>
      </c>
      <c r="E48" s="620">
        <v>2894.4879999999998</v>
      </c>
      <c r="F48" s="620">
        <v>3278.95</v>
      </c>
      <c r="G48" s="620">
        <v>2667.5259999999998</v>
      </c>
      <c r="H48" s="620">
        <v>2702.366</v>
      </c>
      <c r="I48" s="620">
        <v>2580.922</v>
      </c>
      <c r="J48" s="620">
        <v>2649.4659999999999</v>
      </c>
      <c r="K48" s="620">
        <v>2166.9349999999999</v>
      </c>
      <c r="L48" s="620">
        <v>2665.3969999999999</v>
      </c>
      <c r="M48" s="620">
        <v>2889.2429999999999</v>
      </c>
      <c r="N48" s="620">
        <v>2684.1379999999999</v>
      </c>
      <c r="O48" s="620">
        <v>3549.127</v>
      </c>
      <c r="P48" s="620">
        <v>3269.165</v>
      </c>
      <c r="Q48" s="620">
        <v>3445.6280000000002</v>
      </c>
      <c r="R48" s="620">
        <v>3222.61</v>
      </c>
      <c r="S48" s="620">
        <v>4335.6509999999998</v>
      </c>
      <c r="T48" s="620">
        <v>4009.7159999999999</v>
      </c>
      <c r="U48" s="620">
        <v>3736.0349999999999</v>
      </c>
      <c r="V48" s="620">
        <v>4665.0219999999999</v>
      </c>
      <c r="W48" s="620">
        <v>4133.1959999999999</v>
      </c>
      <c r="X48" s="982">
        <v>3980.9250000000002</v>
      </c>
      <c r="Y48" s="982">
        <v>4152.57</v>
      </c>
      <c r="Z48" s="982">
        <v>2778.8870000000002</v>
      </c>
      <c r="AA48" s="982">
        <v>3448.06</v>
      </c>
      <c r="AB48" s="982">
        <v>4391.8059999999996</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982" t="s">
        <v>302</v>
      </c>
      <c r="Y49" s="982" t="s">
        <v>302</v>
      </c>
      <c r="Z49" s="982" t="s">
        <v>302</v>
      </c>
      <c r="AA49" s="982" t="s">
        <v>302</v>
      </c>
      <c r="AB49" s="982" t="s">
        <v>302</v>
      </c>
    </row>
    <row r="50" spans="1:28">
      <c r="A50" s="1187" t="s">
        <v>765</v>
      </c>
      <c r="B50" s="739">
        <v>540.91300000000001</v>
      </c>
      <c r="C50" s="620">
        <v>705.38400000000001</v>
      </c>
      <c r="D50" s="620">
        <v>542.221</v>
      </c>
      <c r="E50" s="620">
        <v>598.34500000000003</v>
      </c>
      <c r="F50" s="620">
        <v>627.54100000000005</v>
      </c>
      <c r="G50" s="620">
        <v>669.63499999999999</v>
      </c>
      <c r="H50" s="620">
        <v>613.78</v>
      </c>
      <c r="I50" s="620">
        <v>633.07600000000002</v>
      </c>
      <c r="J50" s="620">
        <v>596.32100000000003</v>
      </c>
      <c r="K50" s="620">
        <v>681.65200000000004</v>
      </c>
      <c r="L50" s="620">
        <v>643.13499999999999</v>
      </c>
      <c r="M50" s="620">
        <v>654.76</v>
      </c>
      <c r="N50" s="620">
        <v>1003.333</v>
      </c>
      <c r="O50" s="620">
        <v>909.64499999999998</v>
      </c>
      <c r="P50" s="620">
        <v>938.274</v>
      </c>
      <c r="Q50" s="620">
        <v>908.101</v>
      </c>
      <c r="R50" s="620">
        <v>1054.3920000000001</v>
      </c>
      <c r="S50" s="620">
        <v>1049.2159999999999</v>
      </c>
      <c r="T50" s="620">
        <v>1105.8440000000001</v>
      </c>
      <c r="U50" s="620">
        <v>1091.93</v>
      </c>
      <c r="V50" s="620">
        <v>1102.018</v>
      </c>
      <c r="W50" s="620">
        <v>1052.1890000000001</v>
      </c>
      <c r="X50" s="982">
        <v>980.10500000000002</v>
      </c>
      <c r="Y50" s="982">
        <v>930.23</v>
      </c>
      <c r="Z50" s="982">
        <v>1041.7940000000001</v>
      </c>
      <c r="AA50" s="982">
        <v>1036.239</v>
      </c>
      <c r="AB50" s="982">
        <v>975.55899999999997</v>
      </c>
    </row>
    <row r="51" spans="1:28">
      <c r="A51" s="1189" t="s">
        <v>766</v>
      </c>
      <c r="B51" s="739">
        <v>372.947</v>
      </c>
      <c r="C51" s="620">
        <v>504.589</v>
      </c>
      <c r="D51" s="620">
        <v>355.541</v>
      </c>
      <c r="E51" s="620">
        <v>418.20299999999997</v>
      </c>
      <c r="F51" s="620">
        <v>394.09100000000001</v>
      </c>
      <c r="G51" s="620">
        <v>424.91300000000001</v>
      </c>
      <c r="H51" s="620">
        <v>394.255</v>
      </c>
      <c r="I51" s="620">
        <v>363.80500000000001</v>
      </c>
      <c r="J51" s="620">
        <v>394.72399999999999</v>
      </c>
      <c r="K51" s="620">
        <v>441.10199999999998</v>
      </c>
      <c r="L51" s="620">
        <v>409.06</v>
      </c>
      <c r="M51" s="620">
        <v>406.916</v>
      </c>
      <c r="N51" s="620">
        <v>573.37699999999995</v>
      </c>
      <c r="O51" s="620">
        <v>545.45699999999999</v>
      </c>
      <c r="P51" s="620">
        <v>554.84900000000005</v>
      </c>
      <c r="Q51" s="620">
        <v>539.39300000000003</v>
      </c>
      <c r="R51" s="620">
        <v>642.44299999999998</v>
      </c>
      <c r="S51" s="620">
        <v>632.42399999999998</v>
      </c>
      <c r="T51" s="620">
        <v>632.04</v>
      </c>
      <c r="U51" s="620">
        <v>646.53700000000003</v>
      </c>
      <c r="V51" s="620">
        <v>653.57399999999996</v>
      </c>
      <c r="W51" s="620">
        <v>635.18799999999999</v>
      </c>
      <c r="X51" s="982">
        <v>590.58199999999999</v>
      </c>
      <c r="Y51" s="982">
        <v>576.32500000000005</v>
      </c>
      <c r="Z51" s="982">
        <v>610.56500000000005</v>
      </c>
      <c r="AA51" s="982">
        <v>627.50400000000002</v>
      </c>
      <c r="AB51" s="982">
        <v>627.00599999999997</v>
      </c>
    </row>
    <row r="52" spans="1:28">
      <c r="A52" s="1189" t="s">
        <v>767</v>
      </c>
      <c r="B52" s="739">
        <v>167.69399999999999</v>
      </c>
      <c r="C52" s="620">
        <v>200.44499999999999</v>
      </c>
      <c r="D52" s="620">
        <v>186.411</v>
      </c>
      <c r="E52" s="620">
        <v>179.839</v>
      </c>
      <c r="F52" s="620">
        <v>233.13900000000001</v>
      </c>
      <c r="G52" s="620">
        <v>244.392</v>
      </c>
      <c r="H52" s="620">
        <v>219.21899999999999</v>
      </c>
      <c r="I52" s="620">
        <v>268.95999999999998</v>
      </c>
      <c r="J52" s="620">
        <v>201.297</v>
      </c>
      <c r="K52" s="620">
        <v>240.20599999999999</v>
      </c>
      <c r="L52" s="620">
        <v>233.74700000000001</v>
      </c>
      <c r="M52" s="620">
        <v>247.511</v>
      </c>
      <c r="N52" s="620">
        <v>429.45100000000002</v>
      </c>
      <c r="O52" s="620">
        <v>363.721</v>
      </c>
      <c r="P52" s="620">
        <v>382.952</v>
      </c>
      <c r="Q52" s="620">
        <v>368.24700000000001</v>
      </c>
      <c r="R52" s="620">
        <v>411.41399999999999</v>
      </c>
      <c r="S52" s="620">
        <v>416.26600000000002</v>
      </c>
      <c r="T52" s="620">
        <v>473.25099999999998</v>
      </c>
      <c r="U52" s="620">
        <v>444.84899999999999</v>
      </c>
      <c r="V52" s="620">
        <v>447.89</v>
      </c>
      <c r="W52" s="620">
        <v>416.47399999999999</v>
      </c>
      <c r="X52" s="982">
        <v>389.03300000000002</v>
      </c>
      <c r="Y52" s="982">
        <v>353.43799999999999</v>
      </c>
      <c r="Z52" s="982">
        <v>430.70100000000002</v>
      </c>
      <c r="AA52" s="982">
        <v>408.238</v>
      </c>
      <c r="AB52" s="982">
        <v>348.04300000000001</v>
      </c>
    </row>
    <row r="53" spans="1:28">
      <c r="A53" s="1187" t="s">
        <v>768</v>
      </c>
      <c r="B53" s="739">
        <v>35.384</v>
      </c>
      <c r="C53" s="620">
        <v>36.661999999999999</v>
      </c>
      <c r="D53" s="620">
        <v>79.025999999999996</v>
      </c>
      <c r="E53" s="620">
        <v>104.407</v>
      </c>
      <c r="F53" s="620">
        <v>98.625</v>
      </c>
      <c r="G53" s="620">
        <v>101.726</v>
      </c>
      <c r="H53" s="620">
        <v>101.476</v>
      </c>
      <c r="I53" s="620">
        <v>88.962999999999994</v>
      </c>
      <c r="J53" s="620">
        <v>97.75</v>
      </c>
      <c r="K53" s="620">
        <v>114.101</v>
      </c>
      <c r="L53" s="620">
        <v>107.705</v>
      </c>
      <c r="M53" s="620">
        <v>117.039</v>
      </c>
      <c r="N53" s="620">
        <v>105.327</v>
      </c>
      <c r="O53" s="620">
        <v>132.03100000000001</v>
      </c>
      <c r="P53" s="620">
        <v>139.78800000000001</v>
      </c>
      <c r="Q53" s="620">
        <v>102.93899999999999</v>
      </c>
      <c r="R53" s="620">
        <v>109.837</v>
      </c>
      <c r="S53" s="620">
        <v>103.89700000000001</v>
      </c>
      <c r="T53" s="620">
        <v>97.966999999999999</v>
      </c>
      <c r="U53" s="620">
        <v>95.953000000000003</v>
      </c>
      <c r="V53" s="620">
        <v>111.441</v>
      </c>
      <c r="W53" s="620">
        <v>126.836</v>
      </c>
      <c r="X53" s="982">
        <v>126.00700000000001</v>
      </c>
      <c r="Y53" s="982">
        <v>150.24700000000001</v>
      </c>
      <c r="Z53" s="982">
        <v>151.57400000000001</v>
      </c>
      <c r="AA53" s="982">
        <v>144.762</v>
      </c>
      <c r="AB53" s="982">
        <v>137.321</v>
      </c>
    </row>
    <row r="54" spans="1:28">
      <c r="A54" s="1189" t="s">
        <v>769</v>
      </c>
      <c r="B54" s="739">
        <v>31.968</v>
      </c>
      <c r="C54" s="620">
        <v>33.802999999999997</v>
      </c>
      <c r="D54" s="620">
        <v>75.334999999999994</v>
      </c>
      <c r="E54" s="620">
        <v>100.932</v>
      </c>
      <c r="F54" s="620">
        <v>95.424000000000007</v>
      </c>
      <c r="G54" s="620">
        <v>97.700999999999993</v>
      </c>
      <c r="H54" s="620">
        <v>97.846000000000004</v>
      </c>
      <c r="I54" s="620">
        <v>84.298000000000002</v>
      </c>
      <c r="J54" s="620">
        <v>93.117999999999995</v>
      </c>
      <c r="K54" s="620">
        <v>109.621</v>
      </c>
      <c r="L54" s="620">
        <v>103.352</v>
      </c>
      <c r="M54" s="620">
        <v>112.62</v>
      </c>
      <c r="N54" s="620">
        <v>101.723</v>
      </c>
      <c r="O54" s="620">
        <v>127.267</v>
      </c>
      <c r="P54" s="620">
        <v>134.13900000000001</v>
      </c>
      <c r="Q54" s="620">
        <v>98.320999999999998</v>
      </c>
      <c r="R54" s="620">
        <v>104.483</v>
      </c>
      <c r="S54" s="620">
        <v>99.278999999999996</v>
      </c>
      <c r="T54" s="620">
        <v>92.277000000000001</v>
      </c>
      <c r="U54" s="620">
        <v>91.251000000000005</v>
      </c>
      <c r="V54" s="620">
        <v>104.973</v>
      </c>
      <c r="W54" s="620">
        <v>120.10899999999999</v>
      </c>
      <c r="X54" s="982">
        <v>119.244</v>
      </c>
      <c r="Y54" s="982">
        <v>142.19999999999999</v>
      </c>
      <c r="Z54" s="982">
        <v>144.01900000000001</v>
      </c>
      <c r="AA54" s="982">
        <v>135.971</v>
      </c>
      <c r="AB54" s="982">
        <v>128.10400000000001</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0.44500000000000001</v>
      </c>
      <c r="S55" s="620">
        <v>0.57999999999999996</v>
      </c>
      <c r="T55" s="620">
        <v>0.54200000000000004</v>
      </c>
      <c r="U55" s="620">
        <v>0.58199999999999996</v>
      </c>
      <c r="V55" s="620">
        <v>1.8540000000000001</v>
      </c>
      <c r="W55" s="620">
        <v>1.93</v>
      </c>
      <c r="X55" s="982">
        <v>1.835</v>
      </c>
      <c r="Y55" s="982">
        <v>1.8660000000000001</v>
      </c>
      <c r="Z55" s="982">
        <v>1.764</v>
      </c>
      <c r="AA55" s="982">
        <v>1.7250000000000001</v>
      </c>
      <c r="AB55" s="982">
        <v>1.742</v>
      </c>
    </row>
    <row r="56" spans="1:28">
      <c r="A56" s="1189" t="s">
        <v>770</v>
      </c>
      <c r="B56" s="739">
        <v>3.4159999999999999</v>
      </c>
      <c r="C56" s="620">
        <v>2.859</v>
      </c>
      <c r="D56" s="620">
        <v>3.6909999999999998</v>
      </c>
      <c r="E56" s="620">
        <v>3.4750000000000001</v>
      </c>
      <c r="F56" s="620">
        <v>3.2010000000000001</v>
      </c>
      <c r="G56" s="620">
        <v>4.0250000000000004</v>
      </c>
      <c r="H56" s="620">
        <v>3.63</v>
      </c>
      <c r="I56" s="620">
        <v>4.665</v>
      </c>
      <c r="J56" s="620">
        <v>4.6319999999999997</v>
      </c>
      <c r="K56" s="620">
        <v>4.4800000000000004</v>
      </c>
      <c r="L56" s="620">
        <v>4.3529999999999998</v>
      </c>
      <c r="M56" s="620">
        <v>4.4189999999999996</v>
      </c>
      <c r="N56" s="620">
        <v>3.6040000000000001</v>
      </c>
      <c r="O56" s="620">
        <v>4.7640000000000002</v>
      </c>
      <c r="P56" s="620">
        <v>5.649</v>
      </c>
      <c r="Q56" s="620">
        <v>4.6180000000000003</v>
      </c>
      <c r="R56" s="620">
        <v>4.9089999999999998</v>
      </c>
      <c r="S56" s="620">
        <v>4.0380000000000003</v>
      </c>
      <c r="T56" s="620">
        <v>5.1479999999999997</v>
      </c>
      <c r="U56" s="620">
        <v>4.12</v>
      </c>
      <c r="V56" s="620">
        <v>4.6139999999999999</v>
      </c>
      <c r="W56" s="620">
        <v>4.7969999999999997</v>
      </c>
      <c r="X56" s="982">
        <v>4.9279999999999999</v>
      </c>
      <c r="Y56" s="982">
        <v>6.181</v>
      </c>
      <c r="Z56" s="982">
        <v>5.7910000000000004</v>
      </c>
      <c r="AA56" s="982">
        <v>7.0659999999999998</v>
      </c>
      <c r="AB56" s="982">
        <v>7.4749999999999996</v>
      </c>
    </row>
    <row r="57" spans="1:28" s="473" customFormat="1">
      <c r="A57" s="1185" t="s">
        <v>1073</v>
      </c>
      <c r="B57" s="739">
        <v>15185.3766</v>
      </c>
      <c r="C57" s="620">
        <v>16071.035900000001</v>
      </c>
      <c r="D57" s="620">
        <v>17892.636200000001</v>
      </c>
      <c r="E57" s="620">
        <v>16788.5867</v>
      </c>
      <c r="F57" s="620">
        <v>16496.264999999999</v>
      </c>
      <c r="G57" s="620">
        <v>16796.569100000001</v>
      </c>
      <c r="H57" s="620">
        <v>16304.8655</v>
      </c>
      <c r="I57" s="620">
        <v>16857.8881</v>
      </c>
      <c r="J57" s="620">
        <v>17100.754399999998</v>
      </c>
      <c r="K57" s="620">
        <v>16579.046600000001</v>
      </c>
      <c r="L57" s="620">
        <v>16759.7019</v>
      </c>
      <c r="M57" s="620">
        <v>16114.866</v>
      </c>
      <c r="N57" s="620">
        <v>17017.311300000001</v>
      </c>
      <c r="O57" s="620">
        <v>15844.919999999998</v>
      </c>
      <c r="P57" s="620">
        <v>16999.838800000001</v>
      </c>
      <c r="Q57" s="620">
        <v>15592.089400000001</v>
      </c>
      <c r="R57" s="620">
        <v>17106.7212</v>
      </c>
      <c r="S57" s="620">
        <v>16356.875099999999</v>
      </c>
      <c r="T57" s="620">
        <v>17006.642599999999</v>
      </c>
      <c r="U57" s="620">
        <v>16627.4208</v>
      </c>
      <c r="V57" s="620">
        <v>16551.569</v>
      </c>
      <c r="W57" s="620">
        <v>15965.5353</v>
      </c>
      <c r="X57" s="982">
        <v>16634.983700000001</v>
      </c>
      <c r="Y57" s="982" t="s">
        <v>304</v>
      </c>
      <c r="Z57" s="982" t="s">
        <v>304</v>
      </c>
      <c r="AA57" s="982" t="s">
        <v>304</v>
      </c>
      <c r="AB57" s="982" t="s">
        <v>304</v>
      </c>
    </row>
    <row r="58" spans="1:28" s="473" customFormat="1">
      <c r="A58" s="1186" t="s">
        <v>1074</v>
      </c>
      <c r="B58" s="739">
        <v>15185.3766</v>
      </c>
      <c r="C58" s="620">
        <v>16071.035900000001</v>
      </c>
      <c r="D58" s="620">
        <v>17892.636200000001</v>
      </c>
      <c r="E58" s="620">
        <v>16788.5867</v>
      </c>
      <c r="F58" s="620">
        <v>16496.264999999999</v>
      </c>
      <c r="G58" s="620">
        <v>16796.569100000001</v>
      </c>
      <c r="H58" s="620">
        <v>16304.8655</v>
      </c>
      <c r="I58" s="620">
        <v>16857.8881</v>
      </c>
      <c r="J58" s="620">
        <v>17100.754399999998</v>
      </c>
      <c r="K58" s="620">
        <v>16579.046600000001</v>
      </c>
      <c r="L58" s="620">
        <v>16759.7019</v>
      </c>
      <c r="M58" s="620">
        <v>16114.866</v>
      </c>
      <c r="N58" s="620">
        <v>17017.311300000001</v>
      </c>
      <c r="O58" s="620">
        <v>15844.919999999998</v>
      </c>
      <c r="P58" s="620">
        <v>16999.838800000001</v>
      </c>
      <c r="Q58" s="620">
        <v>15592.089400000001</v>
      </c>
      <c r="R58" s="620">
        <v>17106.7212</v>
      </c>
      <c r="S58" s="620">
        <v>16356.875099999999</v>
      </c>
      <c r="T58" s="620">
        <v>17006.642599999999</v>
      </c>
      <c r="U58" s="620">
        <v>16627.4208</v>
      </c>
      <c r="V58" s="620">
        <v>16551.569</v>
      </c>
      <c r="W58" s="620">
        <v>15965.5353</v>
      </c>
      <c r="X58" s="982">
        <v>16634.983700000001</v>
      </c>
      <c r="Y58" s="982" t="s">
        <v>304</v>
      </c>
      <c r="Z58" s="982" t="s">
        <v>304</v>
      </c>
      <c r="AA58" s="982" t="s">
        <v>304</v>
      </c>
      <c r="AB58" s="982" t="s">
        <v>304</v>
      </c>
    </row>
    <row r="59" spans="1:28">
      <c r="A59" s="1191" t="s">
        <v>1075</v>
      </c>
      <c r="B59" s="739">
        <v>12398.917100000001</v>
      </c>
      <c r="C59" s="620">
        <v>13303.665300000001</v>
      </c>
      <c r="D59" s="620">
        <v>15103.9264</v>
      </c>
      <c r="E59" s="620">
        <v>14065.713</v>
      </c>
      <c r="F59" s="620">
        <v>13808.8495</v>
      </c>
      <c r="G59" s="620">
        <v>14047.939200000001</v>
      </c>
      <c r="H59" s="620">
        <v>13613.0663</v>
      </c>
      <c r="I59" s="620">
        <v>14177.826300000001</v>
      </c>
      <c r="J59" s="620">
        <v>14458.308499999999</v>
      </c>
      <c r="K59" s="620">
        <v>13951.4897</v>
      </c>
      <c r="L59" s="620">
        <v>14172.766900000001</v>
      </c>
      <c r="M59" s="620">
        <v>13581.2469</v>
      </c>
      <c r="N59" s="620">
        <v>14467.9053</v>
      </c>
      <c r="O59" s="620">
        <v>13250.000099999999</v>
      </c>
      <c r="P59" s="620">
        <v>14349.9452</v>
      </c>
      <c r="Q59" s="620">
        <v>12941.237300000001</v>
      </c>
      <c r="R59" s="620">
        <v>14470.0944</v>
      </c>
      <c r="S59" s="620">
        <v>13720.343199999999</v>
      </c>
      <c r="T59" s="620">
        <v>14365.285599999999</v>
      </c>
      <c r="U59" s="620">
        <v>13930.4074</v>
      </c>
      <c r="V59" s="620">
        <v>13856.3827</v>
      </c>
      <c r="W59" s="620">
        <v>13350.8593</v>
      </c>
      <c r="X59" s="982">
        <v>14004.009099999999</v>
      </c>
      <c r="Y59" s="982" t="s">
        <v>304</v>
      </c>
      <c r="Z59" s="982" t="s">
        <v>304</v>
      </c>
      <c r="AA59" s="982" t="s">
        <v>304</v>
      </c>
      <c r="AB59" s="982" t="s">
        <v>304</v>
      </c>
    </row>
    <row r="60" spans="1:28">
      <c r="A60" s="1199" t="s">
        <v>1076</v>
      </c>
      <c r="B60" s="739">
        <v>2786.4594999999999</v>
      </c>
      <c r="C60" s="620">
        <v>2767.3706000000002</v>
      </c>
      <c r="D60" s="620">
        <v>2788.7098000000001</v>
      </c>
      <c r="E60" s="620">
        <v>2722.8737000000001</v>
      </c>
      <c r="F60" s="620">
        <v>2687.4155000000001</v>
      </c>
      <c r="G60" s="620">
        <v>2748.6298999999999</v>
      </c>
      <c r="H60" s="620">
        <v>2691.7991999999999</v>
      </c>
      <c r="I60" s="620">
        <v>2680.0617999999999</v>
      </c>
      <c r="J60" s="620">
        <v>2642.4459000000002</v>
      </c>
      <c r="K60" s="620">
        <v>2627.5569</v>
      </c>
      <c r="L60" s="620">
        <v>2586.9349999999999</v>
      </c>
      <c r="M60" s="620">
        <v>2533.6190999999999</v>
      </c>
      <c r="N60" s="620">
        <v>2549.4059999999999</v>
      </c>
      <c r="O60" s="620">
        <v>2594.9198999999999</v>
      </c>
      <c r="P60" s="620">
        <v>2649.8935999999999</v>
      </c>
      <c r="Q60" s="620">
        <v>2650.8521000000001</v>
      </c>
      <c r="R60" s="620">
        <v>2636.6268</v>
      </c>
      <c r="S60" s="620">
        <v>2636.5319</v>
      </c>
      <c r="T60" s="620">
        <v>2641.357</v>
      </c>
      <c r="U60" s="620">
        <v>2697.0133999999998</v>
      </c>
      <c r="V60" s="620">
        <v>2695.1862999999998</v>
      </c>
      <c r="W60" s="620">
        <v>2614.6759999999999</v>
      </c>
      <c r="X60" s="982">
        <v>2630.9746</v>
      </c>
      <c r="Y60" s="982">
        <v>2602.6797999999999</v>
      </c>
      <c r="Z60" s="982">
        <v>2480.5875000000001</v>
      </c>
      <c r="AA60" s="982">
        <v>2436.6453999999999</v>
      </c>
      <c r="AB60" s="982">
        <v>2401.3056999999999</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982" t="s">
        <v>302</v>
      </c>
      <c r="Y61" s="982" t="s">
        <v>302</v>
      </c>
      <c r="Z61" s="982" t="s">
        <v>302</v>
      </c>
      <c r="AA61" s="982" t="s">
        <v>302</v>
      </c>
      <c r="AB61" s="982"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982" t="s">
        <v>302</v>
      </c>
      <c r="Y62" s="982" t="s">
        <v>302</v>
      </c>
      <c r="Z62" s="982" t="s">
        <v>302</v>
      </c>
      <c r="AA62" s="982" t="s">
        <v>302</v>
      </c>
      <c r="AB62" s="982"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982" t="s">
        <v>302</v>
      </c>
      <c r="Y63" s="982" t="s">
        <v>302</v>
      </c>
      <c r="Z63" s="982" t="s">
        <v>302</v>
      </c>
      <c r="AA63" s="982" t="s">
        <v>302</v>
      </c>
      <c r="AB63" s="982" t="s">
        <v>302</v>
      </c>
    </row>
    <row r="64" spans="1:28" s="472" customFormat="1" ht="14.5">
      <c r="A64" s="1192" t="s">
        <v>1449</v>
      </c>
      <c r="B64" s="981">
        <v>7083.0987440000017</v>
      </c>
      <c r="C64" s="626">
        <v>6915.8815200000008</v>
      </c>
      <c r="D64" s="626">
        <v>7089.9327229999999</v>
      </c>
      <c r="E64" s="626">
        <v>8242.5001639999991</v>
      </c>
      <c r="F64" s="626">
        <v>7547.1185580000001</v>
      </c>
      <c r="G64" s="626">
        <v>7301.2309520000008</v>
      </c>
      <c r="H64" s="626">
        <v>8183.9347280000011</v>
      </c>
      <c r="I64" s="626">
        <v>7258.5791480000007</v>
      </c>
      <c r="J64" s="626">
        <v>7611.0947200000001</v>
      </c>
      <c r="K64" s="626">
        <v>7272.8220199999996</v>
      </c>
      <c r="L64" s="626">
        <v>5638.0353600000008</v>
      </c>
      <c r="M64" s="626">
        <v>6678.2148249999991</v>
      </c>
      <c r="N64" s="626">
        <v>7742.0917879999997</v>
      </c>
      <c r="O64" s="626">
        <v>7803.3253869999999</v>
      </c>
      <c r="P64" s="626">
        <v>7781.5299619999987</v>
      </c>
      <c r="Q64" s="626">
        <v>7856.9216899999992</v>
      </c>
      <c r="R64" s="626">
        <v>8946.0470910000004</v>
      </c>
      <c r="S64" s="626">
        <v>7744.5631969999995</v>
      </c>
      <c r="T64" s="626">
        <v>7078.2264819999991</v>
      </c>
      <c r="U64" s="626">
        <v>7588.3548960000007</v>
      </c>
      <c r="V64" s="626">
        <v>8179.555456</v>
      </c>
      <c r="W64" s="626">
        <v>8447.864544</v>
      </c>
      <c r="X64" s="626">
        <v>9262.0406650000004</v>
      </c>
      <c r="Y64" s="626">
        <v>9540.9656909999976</v>
      </c>
      <c r="Z64" s="626">
        <v>8938.308989000001</v>
      </c>
      <c r="AA64" s="626">
        <v>8280.0019410000004</v>
      </c>
      <c r="AB64" s="626">
        <v>7746.6408989999991</v>
      </c>
    </row>
    <row r="65" spans="1:28" s="472" customFormat="1">
      <c r="A65" s="1193" t="s">
        <v>771</v>
      </c>
      <c r="B65" s="981">
        <v>3854.3666790000007</v>
      </c>
      <c r="C65" s="982">
        <v>3689.9993239999999</v>
      </c>
      <c r="D65" s="982">
        <v>4014.4049330000003</v>
      </c>
      <c r="E65" s="982">
        <v>4499.8742520000005</v>
      </c>
      <c r="F65" s="982">
        <v>3931.2458459999998</v>
      </c>
      <c r="G65" s="982">
        <v>4186.5199140000004</v>
      </c>
      <c r="H65" s="982">
        <v>4757.579342</v>
      </c>
      <c r="I65" s="982">
        <v>3832.0160779999997</v>
      </c>
      <c r="J65" s="982">
        <v>4563.4892419999996</v>
      </c>
      <c r="K65" s="982">
        <v>4153.074627</v>
      </c>
      <c r="L65" s="982">
        <v>2809.7445930000004</v>
      </c>
      <c r="M65" s="982">
        <v>3643.3972690000005</v>
      </c>
      <c r="N65" s="982">
        <v>4094.2205060000001</v>
      </c>
      <c r="O65" s="982">
        <v>4246.9545499999995</v>
      </c>
      <c r="P65" s="982">
        <v>3810.3218120000001</v>
      </c>
      <c r="Q65" s="982">
        <v>4382.5245839999998</v>
      </c>
      <c r="R65" s="982">
        <v>5262.317771</v>
      </c>
      <c r="S65" s="982">
        <v>3777.2895279999998</v>
      </c>
      <c r="T65" s="982">
        <v>3389.0561389999998</v>
      </c>
      <c r="U65" s="982">
        <v>3523.3593390000001</v>
      </c>
      <c r="V65" s="982">
        <v>3669.1075699999997</v>
      </c>
      <c r="W65" s="982">
        <v>3466.0887830000001</v>
      </c>
      <c r="X65" s="626">
        <v>3443.2873610000006</v>
      </c>
      <c r="Y65" s="626">
        <v>3195.7511850000001</v>
      </c>
      <c r="Z65" s="626">
        <v>2935.1010920000003</v>
      </c>
      <c r="AA65" s="626">
        <v>2873.4241069999998</v>
      </c>
      <c r="AB65" s="626">
        <v>3399.747069</v>
      </c>
    </row>
    <row r="66" spans="1:28" s="472" customFormat="1">
      <c r="A66" s="1191" t="s">
        <v>1065</v>
      </c>
      <c r="B66" s="981">
        <v>793.68658900000003</v>
      </c>
      <c r="C66" s="626">
        <v>1075.4882379999999</v>
      </c>
      <c r="D66" s="982">
        <v>1114.348745</v>
      </c>
      <c r="E66" s="982">
        <v>1180.2355460000001</v>
      </c>
      <c r="F66" s="982">
        <v>997.28239599999995</v>
      </c>
      <c r="G66" s="982">
        <v>907.108926</v>
      </c>
      <c r="H66" s="982">
        <v>895.411832</v>
      </c>
      <c r="I66" s="982">
        <v>811.32163100000002</v>
      </c>
      <c r="J66" s="982">
        <v>1181.6226270000002</v>
      </c>
      <c r="K66" s="982">
        <v>1300.5910649999998</v>
      </c>
      <c r="L66" s="982">
        <v>804.6341480000001</v>
      </c>
      <c r="M66" s="982">
        <v>989.95471999999995</v>
      </c>
      <c r="N66" s="982">
        <v>1511.491438</v>
      </c>
      <c r="O66" s="982">
        <v>1552.244897</v>
      </c>
      <c r="P66" s="982">
        <v>1513.0651540000001</v>
      </c>
      <c r="Q66" s="982">
        <v>852.14599999999996</v>
      </c>
      <c r="R66" s="982">
        <v>1331.018047</v>
      </c>
      <c r="S66" s="982">
        <v>463.94566300000002</v>
      </c>
      <c r="T66" s="982">
        <v>722.79054799999994</v>
      </c>
      <c r="U66" s="982">
        <v>408.88598400000001</v>
      </c>
      <c r="V66" s="982">
        <v>449.37701899999996</v>
      </c>
      <c r="W66" s="982">
        <v>251.980616</v>
      </c>
      <c r="X66" s="626">
        <v>291.11915099999999</v>
      </c>
      <c r="Y66" s="626">
        <v>52.859099999999998</v>
      </c>
      <c r="Z66" s="626">
        <v>2.0668829999999998</v>
      </c>
      <c r="AA66" s="626">
        <v>280.170794</v>
      </c>
      <c r="AB66" s="626">
        <v>648.706232</v>
      </c>
    </row>
    <row r="67" spans="1:28" s="472" customFormat="1">
      <c r="A67" s="1191" t="s">
        <v>772</v>
      </c>
      <c r="B67" s="981">
        <v>2938.1798320000003</v>
      </c>
      <c r="C67" s="626">
        <v>2440.789299</v>
      </c>
      <c r="D67" s="626">
        <v>2769.0834960000002</v>
      </c>
      <c r="E67" s="626">
        <v>3179.0816299999997</v>
      </c>
      <c r="F67" s="626">
        <v>2603.4183430000003</v>
      </c>
      <c r="G67" s="626">
        <v>2562.7477630000003</v>
      </c>
      <c r="H67" s="626">
        <v>2822.6953349999999</v>
      </c>
      <c r="I67" s="626">
        <v>1690.006844</v>
      </c>
      <c r="J67" s="626">
        <v>2273.4686269999997</v>
      </c>
      <c r="K67" s="626">
        <v>1991.623771</v>
      </c>
      <c r="L67" s="626">
        <v>1478.3513310000001</v>
      </c>
      <c r="M67" s="626">
        <v>1434.5651950000001</v>
      </c>
      <c r="N67" s="626">
        <v>1221.5696099999998</v>
      </c>
      <c r="O67" s="626">
        <v>1187.924561</v>
      </c>
      <c r="P67" s="626">
        <v>1115.354139</v>
      </c>
      <c r="Q67" s="626">
        <v>1244.744025</v>
      </c>
      <c r="R67" s="626">
        <v>1235.8296889999999</v>
      </c>
      <c r="S67" s="626">
        <v>1419.003686</v>
      </c>
      <c r="T67" s="626">
        <v>836.37920900000006</v>
      </c>
      <c r="U67" s="626">
        <v>607.28096800000003</v>
      </c>
      <c r="V67" s="626">
        <v>690.91513699999996</v>
      </c>
      <c r="W67" s="626">
        <v>576.70586500000002</v>
      </c>
      <c r="X67" s="626">
        <v>435.58640200000002</v>
      </c>
      <c r="Y67" s="626">
        <v>360.61236200000002</v>
      </c>
      <c r="Z67" s="626">
        <v>884.980638</v>
      </c>
      <c r="AA67" s="626">
        <v>752.26569299999994</v>
      </c>
      <c r="AB67" s="626">
        <v>531.58057599999995</v>
      </c>
    </row>
    <row r="68" spans="1:28" s="472" customFormat="1">
      <c r="A68" s="1194" t="s">
        <v>745</v>
      </c>
      <c r="B68" s="981">
        <v>4.1320410000000001</v>
      </c>
      <c r="C68" s="982">
        <v>3.1736E-2</v>
      </c>
      <c r="D68" s="982">
        <v>0.94123699999999999</v>
      </c>
      <c r="E68" s="982">
        <v>1.0992E-2</v>
      </c>
      <c r="F68" s="982">
        <v>0.29627399999999998</v>
      </c>
      <c r="G68" s="982">
        <v>0.16020500000000001</v>
      </c>
      <c r="H68" s="982">
        <v>1.4450000000000001E-3</v>
      </c>
      <c r="I68" s="982">
        <v>3.1373999999999999E-2</v>
      </c>
      <c r="J68" s="982">
        <v>3.2659999999999998E-3</v>
      </c>
      <c r="K68" s="982">
        <v>4.3288E-2</v>
      </c>
      <c r="L68" s="982">
        <v>0</v>
      </c>
      <c r="M68" s="626">
        <v>3.8327959999999996</v>
      </c>
      <c r="N68" s="626">
        <v>8.1508079999999996</v>
      </c>
      <c r="O68" s="626">
        <v>13.141976000000001</v>
      </c>
      <c r="P68" s="626">
        <v>147.99983499999999</v>
      </c>
      <c r="Q68" s="626">
        <v>206.40693299999998</v>
      </c>
      <c r="R68" s="626">
        <v>319.70909799999998</v>
      </c>
      <c r="S68" s="626">
        <v>304.12363299999998</v>
      </c>
      <c r="T68" s="626">
        <v>25.006377000000001</v>
      </c>
      <c r="U68" s="626">
        <v>16.033754000000002</v>
      </c>
      <c r="V68" s="626">
        <v>21.418388999999998</v>
      </c>
      <c r="W68" s="626">
        <v>19.219166000000001</v>
      </c>
      <c r="X68" s="626">
        <v>8.8512529999999998</v>
      </c>
      <c r="Y68" s="626">
        <v>27.369408</v>
      </c>
      <c r="Z68" s="626">
        <v>338.99570299999999</v>
      </c>
      <c r="AA68" s="626">
        <v>194.12641600000001</v>
      </c>
      <c r="AB68" s="626">
        <v>45.215127000000003</v>
      </c>
    </row>
    <row r="69" spans="1:28" s="472" customFormat="1">
      <c r="A69" s="1194" t="s">
        <v>1067</v>
      </c>
      <c r="B69" s="981">
        <v>2934.0477910000004</v>
      </c>
      <c r="C69" s="982">
        <v>2440.7575630000001</v>
      </c>
      <c r="D69" s="982">
        <v>2768.1422590000002</v>
      </c>
      <c r="E69" s="982">
        <v>3179.0706379999997</v>
      </c>
      <c r="F69" s="982">
        <v>2603.122069</v>
      </c>
      <c r="G69" s="982">
        <v>2562.5875580000002</v>
      </c>
      <c r="H69" s="982">
        <v>2822.69389</v>
      </c>
      <c r="I69" s="982">
        <v>1689.9754699999999</v>
      </c>
      <c r="J69" s="982">
        <v>2273.465361</v>
      </c>
      <c r="K69" s="982">
        <v>1991.580483</v>
      </c>
      <c r="L69" s="982">
        <v>1478.3513310000001</v>
      </c>
      <c r="M69" s="626">
        <v>1430.732399</v>
      </c>
      <c r="N69" s="626">
        <v>1213.4188019999999</v>
      </c>
      <c r="O69" s="626">
        <v>1174.7825849999999</v>
      </c>
      <c r="P69" s="626">
        <v>967.35430399999996</v>
      </c>
      <c r="Q69" s="626">
        <v>1038.337092</v>
      </c>
      <c r="R69" s="626">
        <v>916.12059099999999</v>
      </c>
      <c r="S69" s="626">
        <v>1114.8800530000001</v>
      </c>
      <c r="T69" s="626">
        <v>811.37283200000002</v>
      </c>
      <c r="U69" s="626">
        <v>591.24721399999999</v>
      </c>
      <c r="V69" s="626">
        <v>669.49674800000003</v>
      </c>
      <c r="W69" s="626">
        <v>557.48669900000004</v>
      </c>
      <c r="X69" s="626">
        <v>426.73514899999998</v>
      </c>
      <c r="Y69" s="626">
        <v>333.24295400000005</v>
      </c>
      <c r="Z69" s="626">
        <v>545.98493500000006</v>
      </c>
      <c r="AA69" s="626">
        <v>558.13927699999999</v>
      </c>
      <c r="AB69" s="626">
        <v>486.36544900000001</v>
      </c>
    </row>
    <row r="70" spans="1:28" s="472" customFormat="1">
      <c r="A70" s="1191" t="s">
        <v>538</v>
      </c>
      <c r="B70" s="981">
        <v>122.500258</v>
      </c>
      <c r="C70" s="982">
        <v>173.72178700000001</v>
      </c>
      <c r="D70" s="982">
        <v>130.972692</v>
      </c>
      <c r="E70" s="982">
        <v>140.557076</v>
      </c>
      <c r="F70" s="982">
        <v>330.54510700000003</v>
      </c>
      <c r="G70" s="982">
        <v>716.66322500000001</v>
      </c>
      <c r="H70" s="982">
        <v>1039.4721750000001</v>
      </c>
      <c r="I70" s="982">
        <v>1330.6876029999999</v>
      </c>
      <c r="J70" s="982">
        <v>1108.3979879999999</v>
      </c>
      <c r="K70" s="982">
        <v>860.85979099999997</v>
      </c>
      <c r="L70" s="982">
        <v>526.75911399999995</v>
      </c>
      <c r="M70" s="626">
        <v>1218.877354</v>
      </c>
      <c r="N70" s="626">
        <v>1361.1594580000001</v>
      </c>
      <c r="O70" s="626">
        <v>1506.7850919999998</v>
      </c>
      <c r="P70" s="626">
        <v>1181.902519</v>
      </c>
      <c r="Q70" s="626">
        <v>2285.6345590000001</v>
      </c>
      <c r="R70" s="626">
        <v>2695.4700350000003</v>
      </c>
      <c r="S70" s="626">
        <v>1894.340179</v>
      </c>
      <c r="T70" s="626">
        <v>1829.8863819999999</v>
      </c>
      <c r="U70" s="626">
        <v>2507.1923870000001</v>
      </c>
      <c r="V70" s="626">
        <v>2528.8154139999997</v>
      </c>
      <c r="W70" s="626">
        <v>2637.402302</v>
      </c>
      <c r="X70" s="626">
        <v>2716.5818080000004</v>
      </c>
      <c r="Y70" s="626">
        <v>2782.2797230000001</v>
      </c>
      <c r="Z70" s="626">
        <v>2048.0535709999999</v>
      </c>
      <c r="AA70" s="626">
        <v>1840.9876200000001</v>
      </c>
      <c r="AB70" s="626">
        <v>2219.4602609999997</v>
      </c>
    </row>
    <row r="71" spans="1:28" s="472" customFormat="1">
      <c r="A71" s="1193" t="s">
        <v>1079</v>
      </c>
      <c r="B71" s="981">
        <v>2669.6960140000006</v>
      </c>
      <c r="C71" s="982">
        <v>2722.0810320000001</v>
      </c>
      <c r="D71" s="982">
        <v>2591.3675110000004</v>
      </c>
      <c r="E71" s="982">
        <v>3157.9535449999998</v>
      </c>
      <c r="F71" s="982">
        <v>3029.3973889999997</v>
      </c>
      <c r="G71" s="982">
        <v>2446.7556570000002</v>
      </c>
      <c r="H71" s="982">
        <v>2660.2683480000001</v>
      </c>
      <c r="I71" s="982">
        <v>2694.7854570000004</v>
      </c>
      <c r="J71" s="982">
        <v>2267.143059</v>
      </c>
      <c r="K71" s="982">
        <v>2335.9223069999998</v>
      </c>
      <c r="L71" s="982">
        <v>1969.0381150000001</v>
      </c>
      <c r="M71" s="626">
        <v>1886.8612579999999</v>
      </c>
      <c r="N71" s="626">
        <v>2200.2014119999999</v>
      </c>
      <c r="O71" s="626">
        <v>1849.321138</v>
      </c>
      <c r="P71" s="626">
        <v>2081.3914659999996</v>
      </c>
      <c r="Q71" s="626">
        <v>2174.3364279999996</v>
      </c>
      <c r="R71" s="626">
        <v>2216.7517310000003</v>
      </c>
      <c r="S71" s="626">
        <v>2394.254007</v>
      </c>
      <c r="T71" s="626">
        <v>2365.7261129999997</v>
      </c>
      <c r="U71" s="626">
        <v>2741.8356040000003</v>
      </c>
      <c r="V71" s="626">
        <v>3102.3769819999998</v>
      </c>
      <c r="W71" s="626">
        <v>3129.6827479999997</v>
      </c>
      <c r="X71" s="626">
        <v>3702.4524409999999</v>
      </c>
      <c r="Y71" s="626">
        <v>3772.2153329999996</v>
      </c>
      <c r="Z71" s="626">
        <v>3429.4672519999999</v>
      </c>
      <c r="AA71" s="626">
        <v>2715.4529600000001</v>
      </c>
      <c r="AB71" s="626">
        <v>2033.7036099999998</v>
      </c>
    </row>
    <row r="72" spans="1:28" s="472" customFormat="1">
      <c r="A72" s="1191" t="s">
        <v>1080</v>
      </c>
      <c r="B72" s="981">
        <v>1297.955657</v>
      </c>
      <c r="C72" s="982">
        <v>1380.2420179999999</v>
      </c>
      <c r="D72" s="982">
        <v>1405.361631</v>
      </c>
      <c r="E72" s="982">
        <v>2123.7264190000001</v>
      </c>
      <c r="F72" s="982">
        <v>2117.768818</v>
      </c>
      <c r="G72" s="982">
        <v>1658.336718</v>
      </c>
      <c r="H72" s="982">
        <v>1844.519168</v>
      </c>
      <c r="I72" s="982">
        <v>1781.969926</v>
      </c>
      <c r="J72" s="982">
        <v>1436.022964</v>
      </c>
      <c r="K72" s="982">
        <v>1379.571469</v>
      </c>
      <c r="L72" s="982">
        <v>997.67929900000001</v>
      </c>
      <c r="M72" s="626">
        <v>890.93234499999994</v>
      </c>
      <c r="N72" s="626">
        <v>1020.795735</v>
      </c>
      <c r="O72" s="626">
        <v>430.93565500000005</v>
      </c>
      <c r="P72" s="626">
        <v>516.67647099999999</v>
      </c>
      <c r="Q72" s="626">
        <v>718.30104099999994</v>
      </c>
      <c r="R72" s="626">
        <v>689.37685799999997</v>
      </c>
      <c r="S72" s="626">
        <v>737.73926300000005</v>
      </c>
      <c r="T72" s="626">
        <v>581.26780099999996</v>
      </c>
      <c r="U72" s="626">
        <v>727.12065700000005</v>
      </c>
      <c r="V72" s="626">
        <v>1450.9037060000001</v>
      </c>
      <c r="W72" s="626">
        <v>1233.405902</v>
      </c>
      <c r="X72" s="626">
        <v>1829.207402</v>
      </c>
      <c r="Y72" s="626">
        <v>2183.470229</v>
      </c>
      <c r="Z72" s="626">
        <v>1684.8544059999999</v>
      </c>
      <c r="AA72" s="626">
        <v>1068.891079</v>
      </c>
      <c r="AB72" s="626">
        <v>431.55395400000003</v>
      </c>
    </row>
    <row r="73" spans="1:28" s="472" customFormat="1">
      <c r="A73" s="1191" t="s">
        <v>1081</v>
      </c>
      <c r="B73" s="981">
        <v>1250.114225</v>
      </c>
      <c r="C73" s="982">
        <v>1195.087851</v>
      </c>
      <c r="D73" s="982">
        <v>1025.3552910000001</v>
      </c>
      <c r="E73" s="982">
        <v>891.59713199999999</v>
      </c>
      <c r="F73" s="982">
        <v>793.45899399999996</v>
      </c>
      <c r="G73" s="982">
        <v>648.29952099999991</v>
      </c>
      <c r="H73" s="982">
        <v>650.83713400000011</v>
      </c>
      <c r="I73" s="982">
        <v>742.59921699999995</v>
      </c>
      <c r="J73" s="982">
        <v>636.56533700000011</v>
      </c>
      <c r="K73" s="982">
        <v>732.39029900000003</v>
      </c>
      <c r="L73" s="982">
        <v>722.39713300000005</v>
      </c>
      <c r="M73" s="626">
        <v>805.68802700000003</v>
      </c>
      <c r="N73" s="626">
        <v>896.89710600000001</v>
      </c>
      <c r="O73" s="626">
        <v>859.93541200000004</v>
      </c>
      <c r="P73" s="626">
        <v>927.43383199999994</v>
      </c>
      <c r="Q73" s="626">
        <v>978.24621300000001</v>
      </c>
      <c r="R73" s="626">
        <v>921.89781299999993</v>
      </c>
      <c r="S73" s="626">
        <v>912.96356700000001</v>
      </c>
      <c r="T73" s="626">
        <v>840.55851099999995</v>
      </c>
      <c r="U73" s="626">
        <v>1000.53052</v>
      </c>
      <c r="V73" s="626">
        <v>937.69581000000005</v>
      </c>
      <c r="W73" s="626">
        <v>1054.7303219999999</v>
      </c>
      <c r="X73" s="626">
        <v>1022.155609</v>
      </c>
      <c r="Y73" s="626">
        <v>806.07265300000006</v>
      </c>
      <c r="Z73" s="626">
        <v>818.37749399999996</v>
      </c>
      <c r="AA73" s="626">
        <v>725.66431599999999</v>
      </c>
      <c r="AB73" s="626">
        <v>832.99714800000004</v>
      </c>
    </row>
    <row r="74" spans="1:28" s="472" customFormat="1">
      <c r="A74" s="1194" t="s">
        <v>1082</v>
      </c>
      <c r="B74" s="981">
        <v>128.435506</v>
      </c>
      <c r="C74" s="982">
        <v>118.88555000000001</v>
      </c>
      <c r="D74" s="982">
        <v>77.275913000000003</v>
      </c>
      <c r="E74" s="982">
        <v>39.510911</v>
      </c>
      <c r="F74" s="982">
        <v>31.941175999999999</v>
      </c>
      <c r="G74" s="982">
        <v>25.095612000000003</v>
      </c>
      <c r="H74" s="982">
        <v>30.194077</v>
      </c>
      <c r="I74" s="982">
        <v>53.680816</v>
      </c>
      <c r="J74" s="982">
        <v>31.636810000000001</v>
      </c>
      <c r="K74" s="982">
        <v>98.559426000000002</v>
      </c>
      <c r="L74" s="982">
        <v>145.61304699999999</v>
      </c>
      <c r="M74" s="626">
        <v>99.997427999999999</v>
      </c>
      <c r="N74" s="626">
        <v>143.63656400000002</v>
      </c>
      <c r="O74" s="626">
        <v>147.60271799999998</v>
      </c>
      <c r="P74" s="626">
        <v>109.48821799999999</v>
      </c>
      <c r="Q74" s="626">
        <v>76.321916999999999</v>
      </c>
      <c r="R74" s="626">
        <v>118.540553</v>
      </c>
      <c r="S74" s="626">
        <v>165.897368</v>
      </c>
      <c r="T74" s="626">
        <v>154.73961</v>
      </c>
      <c r="U74" s="626">
        <v>151.08027299999998</v>
      </c>
      <c r="V74" s="626">
        <v>135.04093400000002</v>
      </c>
      <c r="W74" s="626">
        <v>170.30795900000001</v>
      </c>
      <c r="X74" s="626">
        <v>151.929045</v>
      </c>
      <c r="Y74" s="626">
        <v>86.278960999999995</v>
      </c>
      <c r="Z74" s="626">
        <v>120.265913</v>
      </c>
      <c r="AA74" s="626">
        <v>123.13335099999999</v>
      </c>
      <c r="AB74" s="626">
        <v>77.144216</v>
      </c>
    </row>
    <row r="75" spans="1:28" s="472" customFormat="1">
      <c r="A75" s="1194" t="s">
        <v>1083</v>
      </c>
      <c r="B75" s="981">
        <v>1121.678719</v>
      </c>
      <c r="C75" s="982">
        <v>1076.202301</v>
      </c>
      <c r="D75" s="982">
        <v>948.07937800000002</v>
      </c>
      <c r="E75" s="982">
        <v>852.08622100000002</v>
      </c>
      <c r="F75" s="982">
        <v>761.51781799999992</v>
      </c>
      <c r="G75" s="982">
        <v>623.20390899999995</v>
      </c>
      <c r="H75" s="982">
        <v>620.643057</v>
      </c>
      <c r="I75" s="982">
        <v>688.9184009999999</v>
      </c>
      <c r="J75" s="982">
        <v>604.92852700000003</v>
      </c>
      <c r="K75" s="982">
        <v>633.830873</v>
      </c>
      <c r="L75" s="982">
        <v>576.784086</v>
      </c>
      <c r="M75" s="626">
        <v>705.69059900000002</v>
      </c>
      <c r="N75" s="626">
        <v>753.26054199999999</v>
      </c>
      <c r="O75" s="626">
        <v>712.33269400000006</v>
      </c>
      <c r="P75" s="626">
        <v>817.94561399999998</v>
      </c>
      <c r="Q75" s="626">
        <v>901.92429600000003</v>
      </c>
      <c r="R75" s="626">
        <v>803.35726</v>
      </c>
      <c r="S75" s="626">
        <v>747.06619899999998</v>
      </c>
      <c r="T75" s="626">
        <v>685.81890099999998</v>
      </c>
      <c r="U75" s="626">
        <v>849.45024699999999</v>
      </c>
      <c r="V75" s="626">
        <v>802.65487600000006</v>
      </c>
      <c r="W75" s="626">
        <v>884.42236300000002</v>
      </c>
      <c r="X75" s="626">
        <v>870.22656400000005</v>
      </c>
      <c r="Y75" s="626">
        <v>719.79369200000008</v>
      </c>
      <c r="Z75" s="626">
        <v>698.111581</v>
      </c>
      <c r="AA75" s="626">
        <v>602.53096499999992</v>
      </c>
      <c r="AB75" s="626">
        <v>755.85293200000001</v>
      </c>
    </row>
    <row r="76" spans="1:28" s="472" customFormat="1">
      <c r="A76" s="1191" t="s">
        <v>538</v>
      </c>
      <c r="B76" s="981">
        <v>121.626132</v>
      </c>
      <c r="C76" s="982">
        <v>146.75116299999999</v>
      </c>
      <c r="D76" s="982">
        <v>160.650589</v>
      </c>
      <c r="E76" s="982">
        <v>142.62999400000001</v>
      </c>
      <c r="F76" s="982">
        <v>118.169577</v>
      </c>
      <c r="G76" s="982">
        <v>140.119418</v>
      </c>
      <c r="H76" s="982">
        <v>164.912046</v>
      </c>
      <c r="I76" s="982">
        <v>170.21631400000001</v>
      </c>
      <c r="J76" s="982">
        <v>194.55475799999999</v>
      </c>
      <c r="K76" s="982">
        <v>223.96053899999998</v>
      </c>
      <c r="L76" s="982">
        <v>248.96168299999999</v>
      </c>
      <c r="M76" s="626">
        <v>190.24088599999999</v>
      </c>
      <c r="N76" s="626">
        <v>282.50857100000002</v>
      </c>
      <c r="O76" s="626">
        <v>558.45007099999998</v>
      </c>
      <c r="P76" s="626">
        <v>637.28116299999999</v>
      </c>
      <c r="Q76" s="626">
        <v>477.789174</v>
      </c>
      <c r="R76" s="626">
        <v>605.47706000000005</v>
      </c>
      <c r="S76" s="626">
        <v>743.55117700000005</v>
      </c>
      <c r="T76" s="626">
        <v>943.89980100000002</v>
      </c>
      <c r="U76" s="626">
        <v>1014.184427</v>
      </c>
      <c r="V76" s="626">
        <v>713.777466</v>
      </c>
      <c r="W76" s="626">
        <v>841.54652399999998</v>
      </c>
      <c r="X76" s="626">
        <v>851.08943000000011</v>
      </c>
      <c r="Y76" s="626">
        <v>782.67245100000002</v>
      </c>
      <c r="Z76" s="626">
        <v>926.23535199999992</v>
      </c>
      <c r="AA76" s="626">
        <v>920.89756499999999</v>
      </c>
      <c r="AB76" s="626">
        <v>769.15250800000001</v>
      </c>
    </row>
    <row r="77" spans="1:28" s="472" customFormat="1">
      <c r="A77" s="1193" t="s">
        <v>1084</v>
      </c>
      <c r="B77" s="981">
        <v>559.03605099999993</v>
      </c>
      <c r="C77" s="982">
        <v>503.80116399999997</v>
      </c>
      <c r="D77" s="982">
        <v>484.160279</v>
      </c>
      <c r="E77" s="982">
        <v>583.69336699999997</v>
      </c>
      <c r="F77" s="982">
        <v>586.25032299999998</v>
      </c>
      <c r="G77" s="982">
        <v>667.82838100000004</v>
      </c>
      <c r="H77" s="982">
        <v>763.54503800000009</v>
      </c>
      <c r="I77" s="982">
        <v>729.58961299999999</v>
      </c>
      <c r="J77" s="982">
        <v>769.75041899999997</v>
      </c>
      <c r="K77" s="982">
        <v>767.24608599999999</v>
      </c>
      <c r="L77" s="982">
        <v>829.238652</v>
      </c>
      <c r="M77" s="626">
        <v>1109.1452979999999</v>
      </c>
      <c r="N77" s="626">
        <v>1381.2198700000001</v>
      </c>
      <c r="O77" s="626">
        <v>1627.9626989999999</v>
      </c>
      <c r="P77" s="626">
        <v>1566.1386839999998</v>
      </c>
      <c r="Q77" s="626">
        <v>1242.4546779999998</v>
      </c>
      <c r="R77" s="626">
        <v>1377.8535889999998</v>
      </c>
      <c r="S77" s="626">
        <v>1488.5706620000001</v>
      </c>
      <c r="T77" s="626">
        <v>1248.42623</v>
      </c>
      <c r="U77" s="626">
        <v>1244.229953</v>
      </c>
      <c r="V77" s="626">
        <v>1314.999904</v>
      </c>
      <c r="W77" s="626">
        <v>1750.9260129999998</v>
      </c>
      <c r="X77" s="626">
        <v>2025.5558629999998</v>
      </c>
      <c r="Y77" s="626">
        <v>2039.8815789999999</v>
      </c>
      <c r="Z77" s="626">
        <v>2109.9481090000004</v>
      </c>
      <c r="AA77" s="626">
        <v>2243.2426720000003</v>
      </c>
      <c r="AB77" s="626">
        <v>1947.4975060000002</v>
      </c>
    </row>
    <row r="78" spans="1:28" s="472" customFormat="1" ht="12.65" customHeight="1">
      <c r="A78" s="1191" t="s">
        <v>1080</v>
      </c>
      <c r="B78" s="981">
        <v>131.43453500000001</v>
      </c>
      <c r="C78" s="982">
        <v>110.83913000000001</v>
      </c>
      <c r="D78" s="982">
        <v>83.311672999999999</v>
      </c>
      <c r="E78" s="982">
        <v>103.717861</v>
      </c>
      <c r="F78" s="982">
        <v>98.258596999999995</v>
      </c>
      <c r="G78" s="982">
        <v>121.40125500000001</v>
      </c>
      <c r="H78" s="982">
        <v>139.68207100000001</v>
      </c>
      <c r="I78" s="982">
        <v>79.088694000000004</v>
      </c>
      <c r="J78" s="982">
        <v>78.532158999999993</v>
      </c>
      <c r="K78" s="982">
        <v>114.82310700000001</v>
      </c>
      <c r="L78" s="982">
        <v>138.78067199999998</v>
      </c>
      <c r="M78" s="626">
        <v>149.59186099999999</v>
      </c>
      <c r="N78" s="626">
        <v>215.34929099999999</v>
      </c>
      <c r="O78" s="626">
        <v>268.37544099999997</v>
      </c>
      <c r="P78" s="626">
        <v>237.185463</v>
      </c>
      <c r="Q78" s="626">
        <v>218.49357599999999</v>
      </c>
      <c r="R78" s="626">
        <v>272.25574</v>
      </c>
      <c r="S78" s="626">
        <v>305.87284299999999</v>
      </c>
      <c r="T78" s="626">
        <v>229.616782</v>
      </c>
      <c r="U78" s="626">
        <v>259.65323100000001</v>
      </c>
      <c r="V78" s="626">
        <v>270.54136</v>
      </c>
      <c r="W78" s="626">
        <v>296.07518300000004</v>
      </c>
      <c r="X78" s="626">
        <v>309.473118</v>
      </c>
      <c r="Y78" s="626">
        <v>327.99436300000002</v>
      </c>
      <c r="Z78" s="626">
        <v>341.51226600000001</v>
      </c>
      <c r="AA78" s="626">
        <v>337.95684899999998</v>
      </c>
      <c r="AB78" s="626">
        <v>331.736178</v>
      </c>
    </row>
    <row r="79" spans="1:28" s="472" customFormat="1">
      <c r="A79" s="1191" t="s">
        <v>1081</v>
      </c>
      <c r="B79" s="981">
        <v>236.84557899999999</v>
      </c>
      <c r="C79" s="982">
        <v>241.87116999999998</v>
      </c>
      <c r="D79" s="982">
        <v>246.99924299999998</v>
      </c>
      <c r="E79" s="982">
        <v>299.06033000000002</v>
      </c>
      <c r="F79" s="982">
        <v>317.41746199999994</v>
      </c>
      <c r="G79" s="982">
        <v>374.40708699999999</v>
      </c>
      <c r="H79" s="982">
        <v>366.12951400000003</v>
      </c>
      <c r="I79" s="982">
        <v>400.50656900000001</v>
      </c>
      <c r="J79" s="982">
        <v>382.56334199999998</v>
      </c>
      <c r="K79" s="982">
        <v>387.92523699999998</v>
      </c>
      <c r="L79" s="982">
        <v>396.73319899999996</v>
      </c>
      <c r="M79" s="626">
        <v>475.00439500000005</v>
      </c>
      <c r="N79" s="626">
        <v>490.97229200000004</v>
      </c>
      <c r="O79" s="626">
        <v>496.84416800000002</v>
      </c>
      <c r="P79" s="626">
        <v>541.14138099999991</v>
      </c>
      <c r="Q79" s="626">
        <v>330.30247300000002</v>
      </c>
      <c r="R79" s="626">
        <v>376.38575199999997</v>
      </c>
      <c r="S79" s="626">
        <v>449.78053499999999</v>
      </c>
      <c r="T79" s="626">
        <v>367.71469700000006</v>
      </c>
      <c r="U79" s="626">
        <v>333.62068300000004</v>
      </c>
      <c r="V79" s="626">
        <v>377.10073299999999</v>
      </c>
      <c r="W79" s="626">
        <v>424.80466200000001</v>
      </c>
      <c r="X79" s="626">
        <v>429.52271100000002</v>
      </c>
      <c r="Y79" s="626">
        <v>563.35031100000003</v>
      </c>
      <c r="Z79" s="626">
        <v>602.47511499999996</v>
      </c>
      <c r="AA79" s="626">
        <v>783.03316200000006</v>
      </c>
      <c r="AB79" s="626">
        <v>568.54647899999998</v>
      </c>
    </row>
    <row r="80" spans="1:28" s="472" customFormat="1" ht="12.65" customHeight="1">
      <c r="A80" s="1194" t="s">
        <v>1082</v>
      </c>
      <c r="B80" s="981">
        <v>177.94778299999999</v>
      </c>
      <c r="C80" s="982">
        <v>193.65405999999999</v>
      </c>
      <c r="D80" s="982">
        <v>204.41706299999998</v>
      </c>
      <c r="E80" s="982">
        <v>250.09171700000002</v>
      </c>
      <c r="F80" s="982">
        <v>268.85389399999997</v>
      </c>
      <c r="G80" s="982">
        <v>320.41116800000003</v>
      </c>
      <c r="H80" s="982">
        <v>298.29822200000001</v>
      </c>
      <c r="I80" s="982">
        <v>371.17002600000001</v>
      </c>
      <c r="J80" s="982">
        <v>350.54218099999997</v>
      </c>
      <c r="K80" s="982">
        <v>342.456975</v>
      </c>
      <c r="L80" s="982">
        <v>357.76504599999998</v>
      </c>
      <c r="M80" s="626">
        <v>391.561509</v>
      </c>
      <c r="N80" s="626">
        <v>433.26304999999996</v>
      </c>
      <c r="O80" s="626">
        <v>436.00878</v>
      </c>
      <c r="P80" s="626">
        <v>473.90857199999999</v>
      </c>
      <c r="Q80" s="626">
        <v>297.14479399999999</v>
      </c>
      <c r="R80" s="626">
        <v>292.157985</v>
      </c>
      <c r="S80" s="626">
        <v>368.33683200000002</v>
      </c>
      <c r="T80" s="626">
        <v>315.12386700000002</v>
      </c>
      <c r="U80" s="626">
        <v>288.314391</v>
      </c>
      <c r="V80" s="626">
        <v>344.68136200000004</v>
      </c>
      <c r="W80" s="626">
        <v>394.56922600000001</v>
      </c>
      <c r="X80" s="626">
        <v>410.10749800000002</v>
      </c>
      <c r="Y80" s="626">
        <v>465.73773299999999</v>
      </c>
      <c r="Z80" s="626">
        <v>503.39977399999998</v>
      </c>
      <c r="AA80" s="626">
        <v>700.24993799999993</v>
      </c>
      <c r="AB80" s="626">
        <v>406.54578499999997</v>
      </c>
    </row>
    <row r="81" spans="1:28" s="472" customFormat="1">
      <c r="A81" s="1194" t="s">
        <v>1083</v>
      </c>
      <c r="B81" s="739">
        <v>58.897796</v>
      </c>
      <c r="C81" s="620">
        <v>48.217109999999998</v>
      </c>
      <c r="D81" s="620">
        <v>42.582180000000001</v>
      </c>
      <c r="E81" s="620">
        <v>48.968612999999998</v>
      </c>
      <c r="F81" s="620">
        <v>48.563567999999997</v>
      </c>
      <c r="G81" s="620">
        <v>53.995919000000001</v>
      </c>
      <c r="H81" s="620">
        <v>67.831292000000005</v>
      </c>
      <c r="I81" s="620">
        <v>29.336543000000002</v>
      </c>
      <c r="J81" s="620">
        <v>32.021160999999999</v>
      </c>
      <c r="K81" s="620">
        <v>45.468262000000003</v>
      </c>
      <c r="L81" s="620">
        <v>38.968153000000001</v>
      </c>
      <c r="M81" s="620">
        <v>83.442886000000001</v>
      </c>
      <c r="N81" s="620">
        <v>57.709241999999996</v>
      </c>
      <c r="O81" s="620">
        <v>60.835388000000002</v>
      </c>
      <c r="P81" s="620">
        <v>67.232808999999989</v>
      </c>
      <c r="Q81" s="620">
        <v>33.157678999999995</v>
      </c>
      <c r="R81" s="620">
        <v>84.227767</v>
      </c>
      <c r="S81" s="620">
        <v>81.443702999999999</v>
      </c>
      <c r="T81" s="620">
        <v>52.590830000000004</v>
      </c>
      <c r="U81" s="620">
        <v>45.306291999999999</v>
      </c>
      <c r="V81" s="620">
        <v>32.419370999999998</v>
      </c>
      <c r="W81" s="620">
        <v>30.235436</v>
      </c>
      <c r="X81" s="626">
        <v>19.415213000000001</v>
      </c>
      <c r="Y81" s="626">
        <v>97.612577999999999</v>
      </c>
      <c r="Z81" s="626">
        <v>99.075340999999995</v>
      </c>
      <c r="AA81" s="626">
        <v>82.783224000000004</v>
      </c>
      <c r="AB81" s="626">
        <v>162.00069399999998</v>
      </c>
    </row>
    <row r="82" spans="1:28" s="472" customFormat="1" ht="12.65" customHeight="1">
      <c r="A82" s="1191" t="s">
        <v>538</v>
      </c>
      <c r="B82" s="981">
        <v>190.75593700000002</v>
      </c>
      <c r="C82" s="982">
        <v>151.09086400000001</v>
      </c>
      <c r="D82" s="982">
        <v>153.84936300000001</v>
      </c>
      <c r="E82" s="982">
        <v>180.915176</v>
      </c>
      <c r="F82" s="982">
        <v>170.574264</v>
      </c>
      <c r="G82" s="982">
        <v>172.020039</v>
      </c>
      <c r="H82" s="982">
        <v>257.733453</v>
      </c>
      <c r="I82" s="982">
        <v>249.99435</v>
      </c>
      <c r="J82" s="982">
        <v>308.65491800000001</v>
      </c>
      <c r="K82" s="982">
        <v>264.49774200000002</v>
      </c>
      <c r="L82" s="982">
        <v>293.72478100000001</v>
      </c>
      <c r="M82" s="626">
        <v>484.54904200000004</v>
      </c>
      <c r="N82" s="626">
        <v>674.89828699999998</v>
      </c>
      <c r="O82" s="626">
        <v>862.74308999999994</v>
      </c>
      <c r="P82" s="626">
        <v>787.81183999999996</v>
      </c>
      <c r="Q82" s="626">
        <v>693.65862899999991</v>
      </c>
      <c r="R82" s="626">
        <v>729.21209699999997</v>
      </c>
      <c r="S82" s="626">
        <v>732.917284</v>
      </c>
      <c r="T82" s="626">
        <v>651.09475100000009</v>
      </c>
      <c r="U82" s="626">
        <v>650.95603900000003</v>
      </c>
      <c r="V82" s="626">
        <v>667.35781099999997</v>
      </c>
      <c r="W82" s="626">
        <v>1030.0461679999999</v>
      </c>
      <c r="X82" s="626">
        <v>1286.5600340000001</v>
      </c>
      <c r="Y82" s="626">
        <v>1148.5369049999999</v>
      </c>
      <c r="Z82" s="626">
        <v>1165.9607279999998</v>
      </c>
      <c r="AA82" s="626">
        <v>1122.252661</v>
      </c>
      <c r="AB82" s="626">
        <v>1047.214849</v>
      </c>
    </row>
    <row r="83" spans="1:28">
      <c r="A83" s="1193" t="s">
        <v>1085</v>
      </c>
      <c r="B83" s="981">
        <v>0</v>
      </c>
      <c r="C83" s="982">
        <v>0</v>
      </c>
      <c r="D83" s="982">
        <v>0</v>
      </c>
      <c r="E83" s="982" t="s">
        <v>302</v>
      </c>
      <c r="F83" s="982" t="s">
        <v>302</v>
      </c>
      <c r="G83" s="982" t="s">
        <v>302</v>
      </c>
      <c r="H83" s="982" t="s">
        <v>302</v>
      </c>
      <c r="I83" s="982" t="s">
        <v>302</v>
      </c>
      <c r="J83" s="982" t="s">
        <v>302</v>
      </c>
      <c r="K83" s="982" t="s">
        <v>302</v>
      </c>
      <c r="L83" s="982">
        <v>30.013999999999999</v>
      </c>
      <c r="M83" s="626">
        <v>38.811</v>
      </c>
      <c r="N83" s="626">
        <v>66.45</v>
      </c>
      <c r="O83" s="626">
        <v>79.087000000000003</v>
      </c>
      <c r="P83" s="626">
        <v>323.678</v>
      </c>
      <c r="Q83" s="626">
        <v>57.606000000000002</v>
      </c>
      <c r="R83" s="626">
        <v>89.123999999999995</v>
      </c>
      <c r="S83" s="626">
        <v>84.448999999999998</v>
      </c>
      <c r="T83" s="626">
        <v>75.018000000000001</v>
      </c>
      <c r="U83" s="626">
        <v>78.930000000000007</v>
      </c>
      <c r="V83" s="626">
        <v>93.070999999999998</v>
      </c>
      <c r="W83" s="626" t="s">
        <v>302</v>
      </c>
      <c r="X83" s="626">
        <v>90.745000000000005</v>
      </c>
      <c r="Y83" s="626">
        <v>533.11759399999994</v>
      </c>
      <c r="Z83" s="626">
        <v>463.79253600000004</v>
      </c>
      <c r="AA83" s="626">
        <v>447.88220199999995</v>
      </c>
      <c r="AB83" s="626">
        <v>365.69271399999997</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422.07759399999998</v>
      </c>
      <c r="Z84" s="626">
        <v>379.21853600000003</v>
      </c>
      <c r="AA84" s="626">
        <v>378.17720199999997</v>
      </c>
      <c r="AB84" s="626">
        <v>301.89471399999996</v>
      </c>
    </row>
    <row r="85" spans="1:28" ht="25">
      <c r="A85" s="1199" t="s">
        <v>1086</v>
      </c>
      <c r="B85" s="981">
        <v>0</v>
      </c>
      <c r="C85" s="982">
        <v>0</v>
      </c>
      <c r="D85" s="982">
        <v>0</v>
      </c>
      <c r="E85" s="982" t="s">
        <v>302</v>
      </c>
      <c r="F85" s="982" t="s">
        <v>302</v>
      </c>
      <c r="G85" s="982" t="s">
        <v>302</v>
      </c>
      <c r="H85" s="982" t="s">
        <v>302</v>
      </c>
      <c r="I85" s="982" t="s">
        <v>302</v>
      </c>
      <c r="J85" s="982" t="s">
        <v>302</v>
      </c>
      <c r="K85" s="982" t="s">
        <v>302</v>
      </c>
      <c r="L85" s="982">
        <v>30.013999999999999</v>
      </c>
      <c r="M85" s="626">
        <v>38.811</v>
      </c>
      <c r="N85" s="626">
        <v>66.45</v>
      </c>
      <c r="O85" s="626">
        <v>79.087000000000003</v>
      </c>
      <c r="P85" s="626">
        <v>323.678</v>
      </c>
      <c r="Q85" s="626">
        <v>57.606000000000002</v>
      </c>
      <c r="R85" s="626">
        <v>89.123999999999995</v>
      </c>
      <c r="S85" s="626">
        <v>84.448999999999998</v>
      </c>
      <c r="T85" s="626">
        <v>75.018000000000001</v>
      </c>
      <c r="U85" s="626">
        <v>78.930000000000007</v>
      </c>
      <c r="V85" s="626">
        <v>93.070999999999998</v>
      </c>
      <c r="W85" s="626" t="s">
        <v>302</v>
      </c>
      <c r="X85" s="626">
        <v>90.745000000000005</v>
      </c>
      <c r="Y85" s="626">
        <v>111.04</v>
      </c>
      <c r="Z85" s="626">
        <v>84.573999999999998</v>
      </c>
      <c r="AA85" s="626">
        <v>69.704999999999998</v>
      </c>
      <c r="AB85" s="626">
        <v>63.798000000000002</v>
      </c>
    </row>
    <row r="86" spans="1:28" ht="25">
      <c r="A86" s="1200" t="s">
        <v>773</v>
      </c>
      <c r="B86" s="981">
        <v>0</v>
      </c>
      <c r="C86" s="982">
        <v>0</v>
      </c>
      <c r="D86" s="982">
        <v>684.29899999999998</v>
      </c>
      <c r="E86" s="982" t="s">
        <v>302</v>
      </c>
      <c r="F86" s="982">
        <v>374.41399999999999</v>
      </c>
      <c r="G86" s="982">
        <v>262.03399999999999</v>
      </c>
      <c r="H86" s="982">
        <v>306.529</v>
      </c>
      <c r="I86" s="982">
        <v>246.71100000000001</v>
      </c>
      <c r="J86" s="982">
        <v>342.31</v>
      </c>
      <c r="K86" s="982">
        <v>232.79400000000001</v>
      </c>
      <c r="L86" s="982">
        <v>436.42099999999999</v>
      </c>
      <c r="M86" s="626">
        <v>503.798</v>
      </c>
      <c r="N86" s="626">
        <v>667.26900000000001</v>
      </c>
      <c r="O86" s="626">
        <v>695.22199999999998</v>
      </c>
      <c r="P86" s="626">
        <v>565.45699999999999</v>
      </c>
      <c r="Q86" s="626">
        <v>504.78399999999999</v>
      </c>
      <c r="R86" s="626">
        <v>343.42099999999999</v>
      </c>
      <c r="S86" s="626">
        <v>373.68599999999998</v>
      </c>
      <c r="T86" s="626">
        <v>435.05700000000002</v>
      </c>
      <c r="U86" s="626">
        <v>386.16800000000001</v>
      </c>
      <c r="V86" s="626">
        <v>373.92200000000003</v>
      </c>
      <c r="W86" s="626">
        <v>360.16300000000001</v>
      </c>
      <c r="X86" s="626">
        <v>291.22500000000002</v>
      </c>
      <c r="Y86" s="626">
        <v>458.78800000000001</v>
      </c>
      <c r="Z86" s="626">
        <v>629.86900000000003</v>
      </c>
      <c r="AA86" s="626">
        <v>543.4</v>
      </c>
      <c r="AB86" s="626">
        <v>416.214</v>
      </c>
    </row>
    <row r="87" spans="1:28">
      <c r="A87" s="1185" t="s">
        <v>1176</v>
      </c>
      <c r="B87" s="981">
        <v>15984.572252472117</v>
      </c>
      <c r="C87" s="982">
        <v>16263.94845632081</v>
      </c>
      <c r="D87" s="982">
        <v>16987.136838521044</v>
      </c>
      <c r="E87" s="982">
        <v>15493.815039817649</v>
      </c>
      <c r="F87" s="982">
        <v>15828.450811618699</v>
      </c>
      <c r="G87" s="982">
        <v>17130.904006803656</v>
      </c>
      <c r="H87" s="982">
        <v>18151.20501075935</v>
      </c>
      <c r="I87" s="982">
        <v>18069.161198646296</v>
      </c>
      <c r="J87" s="982">
        <v>18586.029483308143</v>
      </c>
      <c r="K87" s="982">
        <v>18786.911209507249</v>
      </c>
      <c r="L87" s="982">
        <v>20262.327350671796</v>
      </c>
      <c r="M87" s="982">
        <v>20780.386499999997</v>
      </c>
      <c r="N87" s="982">
        <v>21150.489000000001</v>
      </c>
      <c r="O87" s="982">
        <v>21631.656999999999</v>
      </c>
      <c r="P87" s="982">
        <v>23436.3</v>
      </c>
      <c r="Q87" s="982">
        <v>22757.108</v>
      </c>
      <c r="R87" s="982">
        <v>20802.036</v>
      </c>
      <c r="S87" s="982">
        <v>22392.523999999998</v>
      </c>
      <c r="T87" s="982">
        <v>22558.630999999998</v>
      </c>
      <c r="U87" s="982">
        <v>23593.226000000002</v>
      </c>
      <c r="V87" s="982">
        <v>25246.436999999998</v>
      </c>
      <c r="W87" s="982">
        <v>24669.691000000003</v>
      </c>
      <c r="X87" s="982">
        <v>24354.229424549998</v>
      </c>
      <c r="Y87" s="982">
        <v>24166.669812710003</v>
      </c>
      <c r="Z87" s="982">
        <v>22628.052</v>
      </c>
      <c r="AA87" s="982">
        <v>22528.674159299997</v>
      </c>
      <c r="AB87" s="982">
        <v>21651.710999999999</v>
      </c>
    </row>
    <row r="88" spans="1:28">
      <c r="A88" s="1186" t="s">
        <v>1177</v>
      </c>
      <c r="B88" s="981">
        <v>4039.1259999999997</v>
      </c>
      <c r="C88" s="982">
        <v>4240.3900000000003</v>
      </c>
      <c r="D88" s="626">
        <v>4784.1319999999996</v>
      </c>
      <c r="E88" s="626">
        <v>4245.7379999999994</v>
      </c>
      <c r="F88" s="626">
        <v>5101.0219999999999</v>
      </c>
      <c r="G88" s="626">
        <v>5531.5060000000003</v>
      </c>
      <c r="H88" s="626">
        <v>6515.8810000000003</v>
      </c>
      <c r="I88" s="626">
        <v>5843.3069999999998</v>
      </c>
      <c r="J88" s="626">
        <v>6220.3119999999999</v>
      </c>
      <c r="K88" s="626">
        <v>5778.48</v>
      </c>
      <c r="L88" s="626">
        <v>6278.0370000000003</v>
      </c>
      <c r="M88" s="620">
        <v>6386.5240999999996</v>
      </c>
      <c r="N88" s="620">
        <v>6335.0410000000002</v>
      </c>
      <c r="O88" s="620">
        <v>7269.6009999999997</v>
      </c>
      <c r="P88" s="620">
        <v>7441.2280000000001</v>
      </c>
      <c r="Q88" s="620">
        <v>6973.4320000000007</v>
      </c>
      <c r="R88" s="620">
        <v>6380.9069999999992</v>
      </c>
      <c r="S88" s="620">
        <v>6072.9369999999999</v>
      </c>
      <c r="T88" s="620">
        <v>6391.335</v>
      </c>
      <c r="U88" s="620">
        <v>6675.5770000000002</v>
      </c>
      <c r="V88" s="620">
        <v>7517.0069999999996</v>
      </c>
      <c r="W88" s="620">
        <v>6960.0970000000007</v>
      </c>
      <c r="X88" s="982">
        <v>7136.8078630299979</v>
      </c>
      <c r="Y88" s="982">
        <v>7085.3914165199985</v>
      </c>
      <c r="Z88" s="982">
        <v>6263.4260000000004</v>
      </c>
      <c r="AA88" s="982">
        <v>6280.3520397199991</v>
      </c>
      <c r="AB88" s="982">
        <v>6420.3229999999994</v>
      </c>
    </row>
    <row r="89" spans="1:28">
      <c r="A89" s="1186" t="s">
        <v>1178</v>
      </c>
      <c r="B89" s="981">
        <v>11945.446252472117</v>
      </c>
      <c r="C89" s="982">
        <v>12023.55845632081</v>
      </c>
      <c r="D89" s="626">
        <v>12203.004838521047</v>
      </c>
      <c r="E89" s="626">
        <v>11248.07703981765</v>
      </c>
      <c r="F89" s="626">
        <v>10727.428811618698</v>
      </c>
      <c r="G89" s="626">
        <v>11599.398006803656</v>
      </c>
      <c r="H89" s="626">
        <v>11635.324010759348</v>
      </c>
      <c r="I89" s="626">
        <v>12225.854198646297</v>
      </c>
      <c r="J89" s="626">
        <v>12365.717483308141</v>
      </c>
      <c r="K89" s="626">
        <v>13008.431209507247</v>
      </c>
      <c r="L89" s="626">
        <v>13984.290350671798</v>
      </c>
      <c r="M89" s="620">
        <v>14393.862399999998</v>
      </c>
      <c r="N89" s="620">
        <v>14815.448</v>
      </c>
      <c r="O89" s="620">
        <v>14362.056</v>
      </c>
      <c r="P89" s="620">
        <v>15995.072</v>
      </c>
      <c r="Q89" s="620">
        <v>15783.675999999999</v>
      </c>
      <c r="R89" s="620">
        <v>14421.129000000001</v>
      </c>
      <c r="S89" s="620">
        <v>16319.587</v>
      </c>
      <c r="T89" s="620">
        <v>16167.295999999998</v>
      </c>
      <c r="U89" s="620">
        <v>16917.649000000001</v>
      </c>
      <c r="V89" s="620">
        <v>17729.43</v>
      </c>
      <c r="W89" s="620">
        <v>17709.594000000001</v>
      </c>
      <c r="X89" s="982">
        <v>17217.421561520001</v>
      </c>
      <c r="Y89" s="982">
        <v>17081.278396190002</v>
      </c>
      <c r="Z89" s="982">
        <v>16364.626</v>
      </c>
      <c r="AA89" s="982">
        <v>16248.32211958</v>
      </c>
      <c r="AB89" s="982">
        <v>15231.388000000001</v>
      </c>
    </row>
    <row r="90" spans="1:28" ht="14.5">
      <c r="A90" s="1185" t="s">
        <v>1451</v>
      </c>
      <c r="B90" s="981">
        <v>8925.1620000000003</v>
      </c>
      <c r="C90" s="626">
        <v>9713.4439999999995</v>
      </c>
      <c r="D90" s="626">
        <v>12190.225</v>
      </c>
      <c r="E90" s="626">
        <v>12146.179</v>
      </c>
      <c r="F90" s="626">
        <v>13778.921</v>
      </c>
      <c r="G90" s="626">
        <v>13752.58</v>
      </c>
      <c r="H90" s="626">
        <v>13146.609</v>
      </c>
      <c r="I90" s="626">
        <v>12015.94</v>
      </c>
      <c r="J90" s="626">
        <v>11375.163</v>
      </c>
      <c r="K90" s="626">
        <v>10303.994000000001</v>
      </c>
      <c r="L90" s="626">
        <v>10459.154</v>
      </c>
      <c r="M90" s="626">
        <v>11123.674999999999</v>
      </c>
      <c r="N90" s="626">
        <v>11266.933000000001</v>
      </c>
      <c r="O90" s="626">
        <v>12099.492</v>
      </c>
      <c r="P90" s="626">
        <v>11665.23</v>
      </c>
      <c r="Q90" s="626">
        <v>11589.324000000001</v>
      </c>
      <c r="R90" s="626">
        <v>11079.941000000001</v>
      </c>
      <c r="S90" s="626">
        <v>11947.395</v>
      </c>
      <c r="T90" s="626">
        <v>12210.525</v>
      </c>
      <c r="U90" s="626">
        <v>12345.171</v>
      </c>
      <c r="V90" s="626">
        <v>13747.031000000001</v>
      </c>
      <c r="W90" s="626">
        <v>12003.934999999999</v>
      </c>
      <c r="X90" s="982">
        <v>10973.286</v>
      </c>
      <c r="Y90" s="982">
        <v>11608.953</v>
      </c>
      <c r="Z90" s="982">
        <v>10135.450000000001</v>
      </c>
      <c r="AA90" s="982">
        <v>11322.356</v>
      </c>
      <c r="AB90" s="982">
        <v>13361.386</v>
      </c>
    </row>
    <row r="91" spans="1:28">
      <c r="A91" s="1186" t="s">
        <v>1087</v>
      </c>
      <c r="B91" s="981">
        <v>0</v>
      </c>
      <c r="C91" s="626">
        <v>0</v>
      </c>
      <c r="D91" s="982">
        <v>0</v>
      </c>
      <c r="E91" s="982">
        <v>3.3140000000000001</v>
      </c>
      <c r="F91" s="982">
        <v>3.0569999999999999</v>
      </c>
      <c r="G91" s="982">
        <v>2.2290000000000001</v>
      </c>
      <c r="H91" s="982">
        <v>2.0640000000000001</v>
      </c>
      <c r="I91" s="982">
        <v>1.544</v>
      </c>
      <c r="J91" s="982">
        <v>1.2250000000000001</v>
      </c>
      <c r="K91" s="626">
        <v>1.101</v>
      </c>
      <c r="L91" s="626">
        <v>1.0469999999999999</v>
      </c>
      <c r="M91" s="982">
        <v>0.68799999999999994</v>
      </c>
      <c r="N91" s="982">
        <v>0.34100000000000003</v>
      </c>
      <c r="O91" s="982">
        <v>0.56899999999999995</v>
      </c>
      <c r="P91" s="982">
        <v>0</v>
      </c>
      <c r="Q91" s="982">
        <v>0</v>
      </c>
      <c r="R91" s="982">
        <v>0</v>
      </c>
      <c r="S91" s="982">
        <v>0</v>
      </c>
      <c r="T91" s="982">
        <v>0</v>
      </c>
      <c r="U91" s="982">
        <v>0</v>
      </c>
      <c r="V91" s="982">
        <v>0</v>
      </c>
      <c r="W91" s="982">
        <v>0</v>
      </c>
      <c r="X91" s="982">
        <v>0</v>
      </c>
      <c r="Y91" s="982">
        <v>0</v>
      </c>
      <c r="Z91" s="982">
        <v>0</v>
      </c>
      <c r="AA91" s="982">
        <v>0</v>
      </c>
      <c r="AB91" s="982">
        <v>0</v>
      </c>
    </row>
    <row r="92" spans="1:28">
      <c r="A92" s="1187" t="s">
        <v>774</v>
      </c>
      <c r="B92" s="981">
        <v>0</v>
      </c>
      <c r="C92" s="626">
        <v>0</v>
      </c>
      <c r="D92" s="982">
        <v>0</v>
      </c>
      <c r="E92" s="982">
        <v>0</v>
      </c>
      <c r="F92" s="982">
        <v>0</v>
      </c>
      <c r="G92" s="982">
        <v>0</v>
      </c>
      <c r="H92" s="982">
        <v>0</v>
      </c>
      <c r="I92" s="982">
        <v>0</v>
      </c>
      <c r="J92" s="982">
        <v>0</v>
      </c>
      <c r="K92" s="626">
        <v>0</v>
      </c>
      <c r="L92" s="626">
        <v>0</v>
      </c>
      <c r="M92" s="982">
        <v>0</v>
      </c>
      <c r="N92" s="982">
        <v>0</v>
      </c>
      <c r="O92" s="982">
        <v>0</v>
      </c>
      <c r="P92" s="982">
        <v>0</v>
      </c>
      <c r="Q92" s="982">
        <v>0</v>
      </c>
      <c r="R92" s="982">
        <v>0</v>
      </c>
      <c r="S92" s="982">
        <v>0</v>
      </c>
      <c r="T92" s="982">
        <v>0</v>
      </c>
      <c r="U92" s="982">
        <v>0</v>
      </c>
      <c r="V92" s="982">
        <v>0</v>
      </c>
      <c r="W92" s="982">
        <v>0</v>
      </c>
      <c r="X92" s="982">
        <v>0</v>
      </c>
      <c r="Y92" s="982">
        <v>0</v>
      </c>
      <c r="Z92" s="982">
        <v>0</v>
      </c>
      <c r="AA92" s="982">
        <v>0</v>
      </c>
      <c r="AB92" s="982">
        <v>0</v>
      </c>
    </row>
    <row r="93" spans="1:28">
      <c r="A93" s="1186" t="s">
        <v>775</v>
      </c>
      <c r="B93" s="739">
        <v>1705.6610000000001</v>
      </c>
      <c r="C93" s="620">
        <v>1363.1949999999999</v>
      </c>
      <c r="D93" s="620">
        <v>1665.47</v>
      </c>
      <c r="E93" s="620">
        <v>1305.922</v>
      </c>
      <c r="F93" s="620">
        <v>1204.606</v>
      </c>
      <c r="G93" s="620">
        <v>1381.316</v>
      </c>
      <c r="H93" s="620">
        <v>1018.7140000000001</v>
      </c>
      <c r="I93" s="620">
        <v>1047.1969999999999</v>
      </c>
      <c r="J93" s="620">
        <v>1130.423</v>
      </c>
      <c r="K93" s="620">
        <v>1135.982</v>
      </c>
      <c r="L93" s="620">
        <v>1150.2070000000001</v>
      </c>
      <c r="M93" s="620">
        <v>1144.2560000000001</v>
      </c>
      <c r="N93" s="620">
        <v>1262.7380000000001</v>
      </c>
      <c r="O93" s="620">
        <v>1215.7829999999999</v>
      </c>
      <c r="P93" s="620">
        <v>1122.9169999999999</v>
      </c>
      <c r="Q93" s="620">
        <v>1115.8779999999999</v>
      </c>
      <c r="R93" s="620">
        <v>950.84400000000005</v>
      </c>
      <c r="S93" s="620">
        <v>1228.0119999999999</v>
      </c>
      <c r="T93" s="620">
        <v>1076.095</v>
      </c>
      <c r="U93" s="620">
        <v>1055.663</v>
      </c>
      <c r="V93" s="620">
        <v>1236.1120000000001</v>
      </c>
      <c r="W93" s="620">
        <v>1004.712</v>
      </c>
      <c r="X93" s="982">
        <v>958.33699999999999</v>
      </c>
      <c r="Y93" s="982">
        <v>1099.9590000000001</v>
      </c>
      <c r="Z93" s="982">
        <v>1179.3040000000001</v>
      </c>
      <c r="AA93" s="982">
        <v>1228.24</v>
      </c>
      <c r="AB93" s="982">
        <v>1336.94</v>
      </c>
    </row>
    <row r="94" spans="1:28">
      <c r="A94" s="1186" t="s">
        <v>1088</v>
      </c>
      <c r="B94" s="739">
        <v>7219.5010000000002</v>
      </c>
      <c r="C94" s="620">
        <v>8350.2489999999998</v>
      </c>
      <c r="D94" s="620">
        <v>7935.3890000000001</v>
      </c>
      <c r="E94" s="620">
        <v>8492.4750000000004</v>
      </c>
      <c r="F94" s="620">
        <v>9356.8639999999996</v>
      </c>
      <c r="G94" s="620">
        <v>8783.991</v>
      </c>
      <c r="H94" s="620">
        <v>8692.7060000000001</v>
      </c>
      <c r="I94" s="620">
        <v>8617.4</v>
      </c>
      <c r="J94" s="620">
        <v>7902.0860000000002</v>
      </c>
      <c r="K94" s="620">
        <v>6824.1360000000004</v>
      </c>
      <c r="L94" s="620">
        <v>8056.45</v>
      </c>
      <c r="M94" s="620">
        <v>8185.1809999999996</v>
      </c>
      <c r="N94" s="620">
        <v>8143.732</v>
      </c>
      <c r="O94" s="620">
        <v>8267.5580000000009</v>
      </c>
      <c r="P94" s="620">
        <v>8260.0120000000006</v>
      </c>
      <c r="Q94" s="620">
        <v>8159.0129999999999</v>
      </c>
      <c r="R94" s="620">
        <v>7809.9840000000004</v>
      </c>
      <c r="S94" s="620">
        <v>8098.8249999999998</v>
      </c>
      <c r="T94" s="620">
        <v>8728.4220000000005</v>
      </c>
      <c r="U94" s="620">
        <v>8809.6550000000007</v>
      </c>
      <c r="V94" s="620">
        <v>10365.717000000001</v>
      </c>
      <c r="W94" s="620">
        <v>9357.7950000000001</v>
      </c>
      <c r="X94" s="982">
        <v>7849.8469999999998</v>
      </c>
      <c r="Y94" s="982">
        <v>8300.27</v>
      </c>
      <c r="Z94" s="982">
        <v>6028.1009999999997</v>
      </c>
      <c r="AA94" s="982">
        <v>7371.9210000000003</v>
      </c>
      <c r="AB94" s="982">
        <v>8502.893</v>
      </c>
    </row>
    <row r="95" spans="1:28">
      <c r="A95" s="1186" t="s">
        <v>776</v>
      </c>
      <c r="B95" s="739" t="s">
        <v>302</v>
      </c>
      <c r="C95" s="620" t="s">
        <v>302</v>
      </c>
      <c r="D95" s="620">
        <v>2589.366</v>
      </c>
      <c r="E95" s="620">
        <v>2344.4679999999998</v>
      </c>
      <c r="F95" s="620">
        <v>3214.3939999999998</v>
      </c>
      <c r="G95" s="620">
        <v>3585.0439999999999</v>
      </c>
      <c r="H95" s="620">
        <v>3433.125</v>
      </c>
      <c r="I95" s="620">
        <v>2349.799</v>
      </c>
      <c r="J95" s="620">
        <v>2341.4290000000001</v>
      </c>
      <c r="K95" s="620">
        <v>2342.7750000000001</v>
      </c>
      <c r="L95" s="620">
        <v>1251.45</v>
      </c>
      <c r="M95" s="620">
        <v>1793.55</v>
      </c>
      <c r="N95" s="620">
        <v>1860.1220000000001</v>
      </c>
      <c r="O95" s="620">
        <v>2615.5819999999999</v>
      </c>
      <c r="P95" s="620">
        <v>2282.3009999999999</v>
      </c>
      <c r="Q95" s="620">
        <v>2314.433</v>
      </c>
      <c r="R95" s="620">
        <v>2319.1129999999998</v>
      </c>
      <c r="S95" s="620">
        <v>2620.558</v>
      </c>
      <c r="T95" s="620">
        <v>2406.0079999999998</v>
      </c>
      <c r="U95" s="620">
        <v>2479.8530000000001</v>
      </c>
      <c r="V95" s="620">
        <v>2145.2020000000002</v>
      </c>
      <c r="W95" s="620">
        <v>1641.4280000000001</v>
      </c>
      <c r="X95" s="982">
        <v>2165.1019999999999</v>
      </c>
      <c r="Y95" s="982">
        <v>2208.7240000000002</v>
      </c>
      <c r="Z95" s="982">
        <v>2928.0450000000001</v>
      </c>
      <c r="AA95" s="982">
        <v>2722.1950000000002</v>
      </c>
      <c r="AB95" s="982">
        <v>3521.5529999999999</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982"/>
      <c r="Y96" s="982"/>
      <c r="Z96" s="982"/>
      <c r="AA96" s="982"/>
      <c r="AB96" s="982"/>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4.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Mecklenburg-Vorpommern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0">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799</v>
      </c>
      <c r="B3" s="363" t="s">
        <v>1350</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114173.02499999999</v>
      </c>
      <c r="C9" s="620">
        <v>116233.209</v>
      </c>
      <c r="D9" s="620">
        <v>114605.75</v>
      </c>
      <c r="E9" s="620">
        <v>116276.83500000001</v>
      </c>
      <c r="F9" s="620">
        <v>115523.367</v>
      </c>
      <c r="G9" s="620">
        <v>122436.058</v>
      </c>
      <c r="H9" s="620">
        <v>113006.71400000001</v>
      </c>
      <c r="I9" s="620">
        <v>108165.095</v>
      </c>
      <c r="J9" s="620">
        <v>98159.186000000002</v>
      </c>
      <c r="K9" s="620">
        <v>98569.368000000002</v>
      </c>
      <c r="L9" s="620">
        <v>100353.152</v>
      </c>
      <c r="M9" s="620">
        <v>97691.79</v>
      </c>
      <c r="N9" s="620">
        <v>92875.710999999996</v>
      </c>
      <c r="O9" s="620">
        <v>94695.019</v>
      </c>
      <c r="P9" s="620">
        <v>97101.394</v>
      </c>
      <c r="Q9" s="620">
        <v>100041.82799999999</v>
      </c>
      <c r="R9" s="620">
        <v>90147.256999999998</v>
      </c>
      <c r="S9" s="620">
        <v>99388.154999999999</v>
      </c>
      <c r="T9" s="620">
        <v>97764.198999999993</v>
      </c>
      <c r="U9" s="620">
        <v>93342.565000000002</v>
      </c>
      <c r="V9" s="620">
        <v>99970.933999999994</v>
      </c>
      <c r="W9" s="620">
        <v>95696.527000000002</v>
      </c>
      <c r="X9" s="982">
        <v>92911.812999999995</v>
      </c>
      <c r="Y9" s="982">
        <v>93245.918000000005</v>
      </c>
      <c r="Z9" s="982">
        <v>84323.846999999994</v>
      </c>
      <c r="AA9" s="982">
        <v>87119.542000000001</v>
      </c>
      <c r="AB9" s="982">
        <v>88682.255000000005</v>
      </c>
    </row>
    <row r="10" spans="1:31">
      <c r="A10" s="1186" t="s">
        <v>1064</v>
      </c>
      <c r="B10" s="739">
        <v>79951.796000000002</v>
      </c>
      <c r="C10" s="620">
        <v>80133.767000000007</v>
      </c>
      <c r="D10" s="620">
        <v>77807.088000000003</v>
      </c>
      <c r="E10" s="620">
        <v>77324.146999999997</v>
      </c>
      <c r="F10" s="620">
        <v>77816.945999999996</v>
      </c>
      <c r="G10" s="620">
        <v>82989.866999999998</v>
      </c>
      <c r="H10" s="620">
        <v>73088.850000000006</v>
      </c>
      <c r="I10" s="620">
        <v>68096.475000000006</v>
      </c>
      <c r="J10" s="620">
        <v>62731.057999999997</v>
      </c>
      <c r="K10" s="620">
        <v>64868.567999999999</v>
      </c>
      <c r="L10" s="620">
        <v>60072.735000000001</v>
      </c>
      <c r="M10" s="620">
        <v>57774.785000000003</v>
      </c>
      <c r="N10" s="620">
        <v>56058.123</v>
      </c>
      <c r="O10" s="620">
        <v>53615.716999999997</v>
      </c>
      <c r="P10" s="620">
        <v>54061.184999999998</v>
      </c>
      <c r="Q10" s="620">
        <v>57224.343000000001</v>
      </c>
      <c r="R10" s="620">
        <v>51266.25</v>
      </c>
      <c r="S10" s="620">
        <v>55065.688999999998</v>
      </c>
      <c r="T10" s="620">
        <v>52985.659</v>
      </c>
      <c r="U10" s="620">
        <v>52337.552000000003</v>
      </c>
      <c r="V10" s="620">
        <v>52517.053</v>
      </c>
      <c r="W10" s="620">
        <v>50434.659</v>
      </c>
      <c r="X10" s="982">
        <v>49128.485999999997</v>
      </c>
      <c r="Y10" s="982">
        <v>48776.849000000002</v>
      </c>
      <c r="Z10" s="982">
        <v>47672.548999999999</v>
      </c>
      <c r="AA10" s="982">
        <v>46690.834999999999</v>
      </c>
      <c r="AB10" s="982">
        <v>45227.756000000001</v>
      </c>
    </row>
    <row r="11" spans="1:31">
      <c r="A11" s="1187" t="s">
        <v>1065</v>
      </c>
      <c r="B11" s="739">
        <v>18785.554</v>
      </c>
      <c r="C11" s="620">
        <v>19472.902999999998</v>
      </c>
      <c r="D11" s="620">
        <v>20298.754000000001</v>
      </c>
      <c r="E11" s="620">
        <v>20227.79</v>
      </c>
      <c r="F11" s="620">
        <v>20173.757000000001</v>
      </c>
      <c r="G11" s="620">
        <v>21215.183000000001</v>
      </c>
      <c r="H11" s="620">
        <v>20109.258000000002</v>
      </c>
      <c r="I11" s="620">
        <v>20058.595000000001</v>
      </c>
      <c r="J11" s="620">
        <v>17794.415000000001</v>
      </c>
      <c r="K11" s="620">
        <v>17727.973999999998</v>
      </c>
      <c r="L11" s="620">
        <v>16704.451000000001</v>
      </c>
      <c r="M11" s="620">
        <v>15617.486000000001</v>
      </c>
      <c r="N11" s="620">
        <v>15841.831</v>
      </c>
      <c r="O11" s="620">
        <v>15230.421</v>
      </c>
      <c r="P11" s="620">
        <v>15262.483</v>
      </c>
      <c r="Q11" s="620">
        <v>14261.415999999999</v>
      </c>
      <c r="R11" s="620">
        <v>12858.915000000001</v>
      </c>
      <c r="S11" s="620">
        <v>11997.978999999999</v>
      </c>
      <c r="T11" s="620">
        <v>11572.629000000001</v>
      </c>
      <c r="U11" s="620">
        <v>9981.9539999999997</v>
      </c>
      <c r="V11" s="620">
        <v>10017.175999999999</v>
      </c>
      <c r="W11" s="620">
        <v>9169.9</v>
      </c>
      <c r="X11" s="982">
        <v>8193.58</v>
      </c>
      <c r="Y11" s="982">
        <v>6582.4830000000002</v>
      </c>
      <c r="Z11" s="982">
        <v>5720.2079999999996</v>
      </c>
      <c r="AA11" s="982">
        <v>5573.13</v>
      </c>
      <c r="AB11" s="982">
        <v>4727.2759999999998</v>
      </c>
    </row>
    <row r="12" spans="1:31">
      <c r="A12" s="1189" t="s">
        <v>738</v>
      </c>
      <c r="B12" s="739">
        <v>0</v>
      </c>
      <c r="C12" s="620">
        <v>0</v>
      </c>
      <c r="D12" s="620">
        <v>0</v>
      </c>
      <c r="E12" s="620">
        <v>0</v>
      </c>
      <c r="F12" s="620">
        <v>0</v>
      </c>
      <c r="G12" s="620">
        <v>0</v>
      </c>
      <c r="H12" s="620">
        <v>0</v>
      </c>
      <c r="I12" s="620">
        <v>0</v>
      </c>
      <c r="J12" s="620">
        <v>0</v>
      </c>
      <c r="K12" s="620">
        <v>0</v>
      </c>
      <c r="L12" s="620">
        <v>0</v>
      </c>
      <c r="M12" s="620">
        <v>0</v>
      </c>
      <c r="N12" s="620">
        <v>0</v>
      </c>
      <c r="O12" s="620">
        <v>0</v>
      </c>
      <c r="P12" s="620">
        <v>0</v>
      </c>
      <c r="Q12" s="620">
        <v>0</v>
      </c>
      <c r="R12" s="620">
        <v>0</v>
      </c>
      <c r="S12" s="620">
        <v>0</v>
      </c>
      <c r="T12" s="620">
        <v>0</v>
      </c>
      <c r="U12" s="620">
        <v>0</v>
      </c>
      <c r="V12" s="620">
        <v>0</v>
      </c>
      <c r="W12" s="620">
        <v>0</v>
      </c>
      <c r="X12" s="982">
        <v>0</v>
      </c>
      <c r="Y12" s="982">
        <v>0</v>
      </c>
      <c r="Z12" s="982">
        <v>0</v>
      </c>
      <c r="AA12" s="982">
        <v>0</v>
      </c>
      <c r="AB12" s="982">
        <v>0</v>
      </c>
    </row>
    <row r="13" spans="1:31">
      <c r="A13" s="1189" t="s">
        <v>739</v>
      </c>
      <c r="B13" s="739">
        <v>3792.2330000000002</v>
      </c>
      <c r="C13" s="620">
        <v>4077.2179999999998</v>
      </c>
      <c r="D13" s="620">
        <v>3875.5070000000001</v>
      </c>
      <c r="E13" s="620">
        <v>3935.58</v>
      </c>
      <c r="F13" s="620">
        <v>4294.5559999999996</v>
      </c>
      <c r="G13" s="620">
        <v>4334.7730000000001</v>
      </c>
      <c r="H13" s="620">
        <v>4144.3119999999999</v>
      </c>
      <c r="I13" s="620">
        <v>4073.38</v>
      </c>
      <c r="J13" s="620">
        <v>2901.009</v>
      </c>
      <c r="K13" s="620">
        <v>2133.4499999999998</v>
      </c>
      <c r="L13" s="620">
        <v>2372.4369999999999</v>
      </c>
      <c r="M13" s="620">
        <v>2128.5940000000001</v>
      </c>
      <c r="N13" s="620">
        <v>1804.2180000000001</v>
      </c>
      <c r="O13" s="620">
        <v>2115.6039999999998</v>
      </c>
      <c r="P13" s="620">
        <v>2130.6669999999999</v>
      </c>
      <c r="Q13" s="620">
        <v>1920.9359999999999</v>
      </c>
      <c r="R13" s="620">
        <v>1983.8130000000001</v>
      </c>
      <c r="S13" s="620">
        <v>1628.2260000000001</v>
      </c>
      <c r="T13" s="620">
        <v>2027.106</v>
      </c>
      <c r="U13" s="620">
        <v>1195.7249999999999</v>
      </c>
      <c r="V13" s="620">
        <v>1812.2950000000001</v>
      </c>
      <c r="W13" s="620">
        <v>1474.4590000000001</v>
      </c>
      <c r="X13" s="982">
        <v>1073.6110000000001</v>
      </c>
      <c r="Y13" s="982">
        <v>0</v>
      </c>
      <c r="Z13" s="982">
        <v>0</v>
      </c>
      <c r="AA13" s="982">
        <v>0</v>
      </c>
      <c r="AB13" s="982">
        <v>0</v>
      </c>
    </row>
    <row r="14" spans="1:31">
      <c r="A14" s="1189" t="s">
        <v>740</v>
      </c>
      <c r="B14" s="739">
        <v>2155.3690000000001</v>
      </c>
      <c r="C14" s="620">
        <v>2040.471</v>
      </c>
      <c r="D14" s="620">
        <v>1918.7850000000001</v>
      </c>
      <c r="E14" s="620">
        <v>1895.011</v>
      </c>
      <c r="F14" s="620">
        <v>1784.1590000000001</v>
      </c>
      <c r="G14" s="620">
        <v>1655.3989999999999</v>
      </c>
      <c r="H14" s="620">
        <v>1629.29</v>
      </c>
      <c r="I14" s="620">
        <v>1636.75</v>
      </c>
      <c r="J14" s="620">
        <v>1466.3710000000001</v>
      </c>
      <c r="K14" s="620">
        <v>1326.43</v>
      </c>
      <c r="L14" s="620">
        <v>1272.615</v>
      </c>
      <c r="M14" s="620">
        <v>1186.1559999999999</v>
      </c>
      <c r="N14" s="620">
        <v>1171.7819999999999</v>
      </c>
      <c r="O14" s="620">
        <v>1119.075</v>
      </c>
      <c r="P14" s="620">
        <v>1063</v>
      </c>
      <c r="Q14" s="620">
        <v>1035.6320000000001</v>
      </c>
      <c r="R14" s="620">
        <v>985.74300000000005</v>
      </c>
      <c r="S14" s="620">
        <v>966.22</v>
      </c>
      <c r="T14" s="620">
        <v>929.85900000000004</v>
      </c>
      <c r="U14" s="620">
        <v>895.73400000000004</v>
      </c>
      <c r="V14" s="620">
        <v>825.08799999999997</v>
      </c>
      <c r="W14" s="620">
        <v>817.89800000000002</v>
      </c>
      <c r="X14" s="982">
        <v>802.43899999999996</v>
      </c>
      <c r="Y14" s="982">
        <v>788.04600000000005</v>
      </c>
      <c r="Z14" s="982">
        <v>733.65800000000002</v>
      </c>
      <c r="AA14" s="982">
        <v>672.71600000000001</v>
      </c>
      <c r="AB14" s="982">
        <v>583.45100000000002</v>
      </c>
    </row>
    <row r="15" spans="1:31">
      <c r="A15" s="1189" t="s">
        <v>741</v>
      </c>
      <c r="B15" s="739">
        <v>12837.951999999999</v>
      </c>
      <c r="C15" s="620">
        <v>13355.214</v>
      </c>
      <c r="D15" s="620">
        <v>14504.462</v>
      </c>
      <c r="E15" s="620">
        <v>14397.199000000001</v>
      </c>
      <c r="F15" s="620">
        <v>14095.041999999999</v>
      </c>
      <c r="G15" s="620">
        <v>15225.011</v>
      </c>
      <c r="H15" s="620">
        <v>14335.656000000001</v>
      </c>
      <c r="I15" s="620">
        <v>14348.465</v>
      </c>
      <c r="J15" s="620">
        <v>13427.035</v>
      </c>
      <c r="K15" s="620">
        <v>14268.093999999999</v>
      </c>
      <c r="L15" s="620">
        <v>13059.398999999999</v>
      </c>
      <c r="M15" s="620">
        <v>12302.736000000001</v>
      </c>
      <c r="N15" s="620">
        <v>12865.831</v>
      </c>
      <c r="O15" s="620">
        <v>11995.742</v>
      </c>
      <c r="P15" s="620">
        <v>12068.816000000001</v>
      </c>
      <c r="Q15" s="620">
        <v>11304.848</v>
      </c>
      <c r="R15" s="620">
        <v>9889.3590000000004</v>
      </c>
      <c r="S15" s="620">
        <v>9403.5329999999994</v>
      </c>
      <c r="T15" s="620">
        <v>8615.6640000000007</v>
      </c>
      <c r="U15" s="620">
        <v>7890.4949999999999</v>
      </c>
      <c r="V15" s="620">
        <v>7379.7929999999997</v>
      </c>
      <c r="W15" s="620">
        <v>6877.5429999999997</v>
      </c>
      <c r="X15" s="982">
        <v>6317.53</v>
      </c>
      <c r="Y15" s="982">
        <v>5794.4369999999999</v>
      </c>
      <c r="Z15" s="982">
        <v>4986.55</v>
      </c>
      <c r="AA15" s="982">
        <v>4900.4139999999998</v>
      </c>
      <c r="AB15" s="982">
        <v>4143.8249999999998</v>
      </c>
    </row>
    <row r="16" spans="1:31">
      <c r="A16" s="1196" t="s">
        <v>742</v>
      </c>
      <c r="B16" s="739">
        <v>12728.842000000001</v>
      </c>
      <c r="C16" s="620">
        <v>13258.477000000001</v>
      </c>
      <c r="D16" s="620">
        <v>14417.72</v>
      </c>
      <c r="E16" s="620">
        <v>14320.875</v>
      </c>
      <c r="F16" s="620">
        <v>14010.626</v>
      </c>
      <c r="G16" s="620">
        <v>15145.672</v>
      </c>
      <c r="H16" s="620">
        <v>14260.614</v>
      </c>
      <c r="I16" s="620">
        <v>14277.058000000001</v>
      </c>
      <c r="J16" s="620">
        <v>13366.673000000001</v>
      </c>
      <c r="K16" s="620">
        <v>14211.964</v>
      </c>
      <c r="L16" s="620">
        <v>13000.898999999999</v>
      </c>
      <c r="M16" s="620">
        <v>12256.686</v>
      </c>
      <c r="N16" s="620">
        <v>12809.300999999999</v>
      </c>
      <c r="O16" s="620">
        <v>11941.424000000001</v>
      </c>
      <c r="P16" s="620">
        <v>12011.960999999999</v>
      </c>
      <c r="Q16" s="620">
        <v>11253.743</v>
      </c>
      <c r="R16" s="620">
        <v>9842.6849999999995</v>
      </c>
      <c r="S16" s="620">
        <v>9360.393</v>
      </c>
      <c r="T16" s="620">
        <v>8572.8490000000002</v>
      </c>
      <c r="U16" s="620">
        <v>7851.63</v>
      </c>
      <c r="V16" s="620">
        <v>7344.857</v>
      </c>
      <c r="W16" s="620">
        <v>6844.183</v>
      </c>
      <c r="X16" s="982">
        <v>6283.9219999999996</v>
      </c>
      <c r="Y16" s="982">
        <v>5759.8739999999998</v>
      </c>
      <c r="Z16" s="982">
        <v>4947.2520000000004</v>
      </c>
      <c r="AA16" s="982">
        <v>4865.2020000000002</v>
      </c>
      <c r="AB16" s="982">
        <v>4113.6880000000001</v>
      </c>
    </row>
    <row r="17" spans="1:28">
      <c r="A17" s="1196" t="s">
        <v>743</v>
      </c>
      <c r="B17" s="739">
        <v>0</v>
      </c>
      <c r="C17" s="620">
        <v>0</v>
      </c>
      <c r="D17" s="620">
        <v>0</v>
      </c>
      <c r="E17" s="620">
        <v>0</v>
      </c>
      <c r="F17" s="620">
        <v>0</v>
      </c>
      <c r="G17" s="620">
        <v>0</v>
      </c>
      <c r="H17" s="620">
        <v>0</v>
      </c>
      <c r="I17" s="620">
        <v>0</v>
      </c>
      <c r="J17" s="620">
        <v>0</v>
      </c>
      <c r="K17" s="620">
        <v>0</v>
      </c>
      <c r="L17" s="620">
        <v>0</v>
      </c>
      <c r="M17" s="620">
        <v>0</v>
      </c>
      <c r="N17" s="620">
        <v>0</v>
      </c>
      <c r="O17" s="620">
        <v>0</v>
      </c>
      <c r="P17" s="620">
        <v>0</v>
      </c>
      <c r="Q17" s="620">
        <v>0</v>
      </c>
      <c r="R17" s="620">
        <v>0</v>
      </c>
      <c r="S17" s="620">
        <v>0</v>
      </c>
      <c r="T17" s="620">
        <v>0</v>
      </c>
      <c r="U17" s="620">
        <v>0</v>
      </c>
      <c r="V17" s="620">
        <v>0</v>
      </c>
      <c r="W17" s="620">
        <v>0</v>
      </c>
      <c r="X17" s="982">
        <v>0</v>
      </c>
      <c r="Y17" s="982">
        <v>0</v>
      </c>
      <c r="Z17" s="982">
        <v>0</v>
      </c>
      <c r="AA17" s="982">
        <v>0</v>
      </c>
      <c r="AB17" s="982">
        <v>0</v>
      </c>
    </row>
    <row r="18" spans="1:28">
      <c r="A18" s="1196" t="s">
        <v>744</v>
      </c>
      <c r="B18" s="739">
        <v>109.11</v>
      </c>
      <c r="C18" s="620">
        <v>96.736999999999995</v>
      </c>
      <c r="D18" s="620">
        <v>86.742000000000004</v>
      </c>
      <c r="E18" s="620">
        <v>76.323999999999998</v>
      </c>
      <c r="F18" s="620">
        <v>84.415999999999997</v>
      </c>
      <c r="G18" s="620">
        <v>79.338999999999999</v>
      </c>
      <c r="H18" s="620">
        <v>75.042000000000002</v>
      </c>
      <c r="I18" s="620">
        <v>71.406999999999996</v>
      </c>
      <c r="J18" s="620">
        <v>60.362000000000002</v>
      </c>
      <c r="K18" s="620">
        <v>56.13</v>
      </c>
      <c r="L18" s="620">
        <v>58.5</v>
      </c>
      <c r="M18" s="620">
        <v>46.05</v>
      </c>
      <c r="N18" s="620">
        <v>56.53</v>
      </c>
      <c r="O18" s="620">
        <v>54.317999999999998</v>
      </c>
      <c r="P18" s="620">
        <v>56.854999999999997</v>
      </c>
      <c r="Q18" s="620">
        <v>51.104999999999997</v>
      </c>
      <c r="R18" s="620">
        <v>46.673999999999999</v>
      </c>
      <c r="S18" s="620">
        <v>43.14</v>
      </c>
      <c r="T18" s="620">
        <v>42.814999999999998</v>
      </c>
      <c r="U18" s="620">
        <v>38.865000000000002</v>
      </c>
      <c r="V18" s="620">
        <v>34.936</v>
      </c>
      <c r="W18" s="620">
        <v>33.36</v>
      </c>
      <c r="X18" s="982">
        <v>33.607999999999997</v>
      </c>
      <c r="Y18" s="982">
        <v>34.563000000000002</v>
      </c>
      <c r="Z18" s="982">
        <v>39.298000000000002</v>
      </c>
      <c r="AA18" s="982">
        <v>35.212000000000003</v>
      </c>
      <c r="AB18" s="982">
        <v>30.137</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982">
        <v>0</v>
      </c>
      <c r="Y19" s="982">
        <v>0</v>
      </c>
      <c r="Z19" s="982">
        <v>0</v>
      </c>
      <c r="AA19" s="982">
        <v>0</v>
      </c>
      <c r="AB19" s="982">
        <v>0</v>
      </c>
    </row>
    <row r="20" spans="1:28">
      <c r="A20" s="1187" t="s">
        <v>772</v>
      </c>
      <c r="B20" s="739">
        <v>61166.241999999998</v>
      </c>
      <c r="C20" s="620">
        <v>60660.864000000001</v>
      </c>
      <c r="D20" s="620">
        <v>57508.334000000003</v>
      </c>
      <c r="E20" s="620">
        <v>57096.357000000004</v>
      </c>
      <c r="F20" s="620">
        <v>57643.188999999998</v>
      </c>
      <c r="G20" s="620">
        <v>61774.684000000001</v>
      </c>
      <c r="H20" s="620">
        <v>52979.591999999997</v>
      </c>
      <c r="I20" s="620">
        <v>48037.88</v>
      </c>
      <c r="J20" s="620">
        <v>44936.642999999996</v>
      </c>
      <c r="K20" s="620">
        <v>47140.593999999997</v>
      </c>
      <c r="L20" s="620">
        <v>43368.284</v>
      </c>
      <c r="M20" s="620">
        <v>42157.298999999999</v>
      </c>
      <c r="N20" s="620">
        <v>40216.292000000001</v>
      </c>
      <c r="O20" s="620">
        <v>38385.296000000002</v>
      </c>
      <c r="P20" s="620">
        <v>38798.701999999997</v>
      </c>
      <c r="Q20" s="620">
        <v>42962.927000000003</v>
      </c>
      <c r="R20" s="620">
        <v>38407.334999999999</v>
      </c>
      <c r="S20" s="620">
        <v>43067.71</v>
      </c>
      <c r="T20" s="620">
        <v>41413.03</v>
      </c>
      <c r="U20" s="620">
        <v>42355.597999999998</v>
      </c>
      <c r="V20" s="620">
        <v>42499.877</v>
      </c>
      <c r="W20" s="620">
        <v>41264.758999999998</v>
      </c>
      <c r="X20" s="982">
        <v>40934.906000000003</v>
      </c>
      <c r="Y20" s="982">
        <v>42194.366000000002</v>
      </c>
      <c r="Z20" s="982">
        <v>41952.341</v>
      </c>
      <c r="AA20" s="982">
        <v>41117.705000000002</v>
      </c>
      <c r="AB20" s="982">
        <v>40500.480000000003</v>
      </c>
    </row>
    <row r="21" spans="1:28">
      <c r="A21" s="1189" t="s">
        <v>745</v>
      </c>
      <c r="B21" s="739">
        <v>0</v>
      </c>
      <c r="C21" s="620">
        <v>0</v>
      </c>
      <c r="D21" s="620">
        <v>0</v>
      </c>
      <c r="E21" s="620">
        <v>0</v>
      </c>
      <c r="F21" s="620">
        <v>0</v>
      </c>
      <c r="G21" s="620">
        <v>0</v>
      </c>
      <c r="H21" s="620">
        <v>0</v>
      </c>
      <c r="I21" s="620">
        <v>0</v>
      </c>
      <c r="J21" s="620">
        <v>0</v>
      </c>
      <c r="K21" s="620">
        <v>0</v>
      </c>
      <c r="L21" s="620">
        <v>0</v>
      </c>
      <c r="M21" s="620">
        <v>0</v>
      </c>
      <c r="N21" s="620">
        <v>0</v>
      </c>
      <c r="O21" s="620">
        <v>0</v>
      </c>
      <c r="P21" s="620">
        <v>0</v>
      </c>
      <c r="Q21" s="620">
        <v>0</v>
      </c>
      <c r="R21" s="620">
        <v>0</v>
      </c>
      <c r="S21" s="620">
        <v>0</v>
      </c>
      <c r="T21" s="620">
        <v>0</v>
      </c>
      <c r="U21" s="620">
        <v>0</v>
      </c>
      <c r="V21" s="620">
        <v>0</v>
      </c>
      <c r="W21" s="620">
        <v>0</v>
      </c>
      <c r="X21" s="982">
        <v>0</v>
      </c>
      <c r="Y21" s="982">
        <v>0</v>
      </c>
      <c r="Z21" s="982">
        <v>0</v>
      </c>
      <c r="AA21" s="982">
        <v>0</v>
      </c>
      <c r="AB21" s="982">
        <v>0</v>
      </c>
    </row>
    <row r="22" spans="1:28">
      <c r="A22" s="1189" t="s">
        <v>1067</v>
      </c>
      <c r="B22" s="739">
        <v>61166.241999999998</v>
      </c>
      <c r="C22" s="620">
        <v>60660.864000000001</v>
      </c>
      <c r="D22" s="620">
        <v>57508.334000000003</v>
      </c>
      <c r="E22" s="620">
        <v>57096.357000000004</v>
      </c>
      <c r="F22" s="620">
        <v>57643.188999999998</v>
      </c>
      <c r="G22" s="620">
        <v>61774.684000000001</v>
      </c>
      <c r="H22" s="620">
        <v>52979.591999999997</v>
      </c>
      <c r="I22" s="620">
        <v>48037.88</v>
      </c>
      <c r="J22" s="620">
        <v>44936.642999999996</v>
      </c>
      <c r="K22" s="620">
        <v>47140.593999999997</v>
      </c>
      <c r="L22" s="620">
        <v>43368.284</v>
      </c>
      <c r="M22" s="620">
        <v>42157.298999999999</v>
      </c>
      <c r="N22" s="620">
        <v>40216.292000000001</v>
      </c>
      <c r="O22" s="620">
        <v>38385.296000000002</v>
      </c>
      <c r="P22" s="620">
        <v>38798.701999999997</v>
      </c>
      <c r="Q22" s="620">
        <v>42962.927000000003</v>
      </c>
      <c r="R22" s="620">
        <v>38407.334999999999</v>
      </c>
      <c r="S22" s="620">
        <v>43067.71</v>
      </c>
      <c r="T22" s="620">
        <v>41413.03</v>
      </c>
      <c r="U22" s="620">
        <v>42355.597999999998</v>
      </c>
      <c r="V22" s="620">
        <v>42499.877</v>
      </c>
      <c r="W22" s="620">
        <v>41264.758999999998</v>
      </c>
      <c r="X22" s="982">
        <v>40934.906000000003</v>
      </c>
      <c r="Y22" s="982">
        <v>42194.366000000002</v>
      </c>
      <c r="Z22" s="982">
        <v>41952.341</v>
      </c>
      <c r="AA22" s="982">
        <v>41117.705000000002</v>
      </c>
      <c r="AB22" s="982">
        <v>40500.480000000003</v>
      </c>
    </row>
    <row r="23" spans="1:28">
      <c r="A23" s="1196" t="s">
        <v>746</v>
      </c>
      <c r="B23" s="981">
        <v>51899.663999999997</v>
      </c>
      <c r="C23" s="620">
        <v>50580.502999999997</v>
      </c>
      <c r="D23" s="620">
        <v>47453.192000000003</v>
      </c>
      <c r="E23" s="620">
        <v>47612.281999999999</v>
      </c>
      <c r="F23" s="620">
        <v>47834.239000000001</v>
      </c>
      <c r="G23" s="982">
        <v>51689.864999999998</v>
      </c>
      <c r="H23" s="982">
        <v>43190.161999999997</v>
      </c>
      <c r="I23" s="982">
        <v>38653.802000000003</v>
      </c>
      <c r="J23" s="620">
        <v>35007.796000000002</v>
      </c>
      <c r="K23" s="620">
        <v>36786.156000000003</v>
      </c>
      <c r="L23" s="620">
        <v>32982.879999999997</v>
      </c>
      <c r="M23" s="620">
        <v>31078.203000000001</v>
      </c>
      <c r="N23" s="620">
        <v>29658.600999999999</v>
      </c>
      <c r="O23" s="620">
        <v>27748.344000000001</v>
      </c>
      <c r="P23" s="620">
        <v>29381.999</v>
      </c>
      <c r="Q23" s="620">
        <v>32543.651000000002</v>
      </c>
      <c r="R23" s="620">
        <v>29690.548999999999</v>
      </c>
      <c r="S23" s="620">
        <v>34784.370999999999</v>
      </c>
      <c r="T23" s="620">
        <v>33246.805</v>
      </c>
      <c r="U23" s="620">
        <v>34168.5</v>
      </c>
      <c r="V23" s="620">
        <v>34366.614000000001</v>
      </c>
      <c r="W23" s="620">
        <v>33760.087</v>
      </c>
      <c r="X23" s="982">
        <v>33851.718999999997</v>
      </c>
      <c r="Y23" s="982">
        <v>34731.906999999999</v>
      </c>
      <c r="Z23" s="982">
        <v>34384.656000000003</v>
      </c>
      <c r="AA23" s="982">
        <v>33547.758999999998</v>
      </c>
      <c r="AB23" s="982">
        <v>33303.319000000003</v>
      </c>
    </row>
    <row r="24" spans="1:28">
      <c r="A24" s="1197" t="s">
        <v>747</v>
      </c>
      <c r="B24" s="981">
        <v>1060.432</v>
      </c>
      <c r="C24" s="620">
        <v>19010.701000000001</v>
      </c>
      <c r="D24" s="620">
        <v>15503.8</v>
      </c>
      <c r="E24" s="620">
        <v>14434.891</v>
      </c>
      <c r="F24" s="620">
        <v>16101.959000000001</v>
      </c>
      <c r="G24" s="982">
        <v>16072.880999999999</v>
      </c>
      <c r="H24" s="982">
        <v>13633.235000000001</v>
      </c>
      <c r="I24" s="982">
        <v>11665.014999999999</v>
      </c>
      <c r="J24" s="620">
        <v>9818.2219999999998</v>
      </c>
      <c r="K24" s="620">
        <v>10973.637000000001</v>
      </c>
      <c r="L24" s="620">
        <v>10870.519</v>
      </c>
      <c r="M24" s="620">
        <v>9267.6290000000008</v>
      </c>
      <c r="N24" s="620">
        <v>7644.4219999999996</v>
      </c>
      <c r="O24" s="620">
        <v>7431.4660000000003</v>
      </c>
      <c r="P24" s="620">
        <v>8664.7180000000008</v>
      </c>
      <c r="Q24" s="620">
        <v>8138.3119999999999</v>
      </c>
      <c r="R24" s="620">
        <v>7296.2920000000004</v>
      </c>
      <c r="S24" s="620">
        <v>9047.4330000000009</v>
      </c>
      <c r="T24" s="620">
        <v>9271.3220000000001</v>
      </c>
      <c r="U24" s="620">
        <v>9899.7129999999997</v>
      </c>
      <c r="V24" s="620">
        <v>10362.715</v>
      </c>
      <c r="W24" s="620">
        <v>9388.9699999999993</v>
      </c>
      <c r="X24" s="982">
        <v>9698.3639999999996</v>
      </c>
      <c r="Y24" s="982">
        <v>10142.263000000001</v>
      </c>
      <c r="Z24" s="982">
        <v>10364.579</v>
      </c>
      <c r="AA24" s="982">
        <v>10214.361000000001</v>
      </c>
      <c r="AB24" s="982">
        <v>10330.271000000001</v>
      </c>
    </row>
    <row r="25" spans="1:28" ht="25.5" customHeight="1">
      <c r="A25" s="1198" t="s">
        <v>748</v>
      </c>
      <c r="B25" s="981">
        <v>44822.061999999998</v>
      </c>
      <c r="C25" s="620">
        <v>25334.893</v>
      </c>
      <c r="D25" s="620">
        <v>24954.458999999999</v>
      </c>
      <c r="E25" s="620">
        <v>27017.994999999999</v>
      </c>
      <c r="F25" s="620">
        <v>25853.079000000002</v>
      </c>
      <c r="G25" s="982">
        <v>29415.3</v>
      </c>
      <c r="H25" s="982">
        <v>24008.233</v>
      </c>
      <c r="I25" s="982">
        <v>21485.026999999998</v>
      </c>
      <c r="J25" s="620">
        <v>20158.474999999999</v>
      </c>
      <c r="K25" s="620">
        <v>20562.419000000002</v>
      </c>
      <c r="L25" s="620">
        <v>16874.821</v>
      </c>
      <c r="M25" s="620">
        <v>16741.436000000002</v>
      </c>
      <c r="N25" s="620">
        <v>16425.308000000001</v>
      </c>
      <c r="O25" s="620">
        <v>14612.817999999999</v>
      </c>
      <c r="P25" s="620">
        <v>15083.626</v>
      </c>
      <c r="Q25" s="620">
        <v>19161.142</v>
      </c>
      <c r="R25" s="620">
        <v>17247.548999999999</v>
      </c>
      <c r="S25" s="620">
        <v>19867.876</v>
      </c>
      <c r="T25" s="620">
        <v>19151.287</v>
      </c>
      <c r="U25" s="620">
        <v>19561.781999999999</v>
      </c>
      <c r="V25" s="620">
        <v>18693.452000000001</v>
      </c>
      <c r="W25" s="620">
        <v>19032.116999999998</v>
      </c>
      <c r="X25" s="982">
        <v>18813.53</v>
      </c>
      <c r="Y25" s="982">
        <v>19079.991999999998</v>
      </c>
      <c r="Z25" s="982">
        <v>18042.887999999999</v>
      </c>
      <c r="AA25" s="982">
        <v>17650.59</v>
      </c>
      <c r="AB25" s="982">
        <v>17570.356</v>
      </c>
    </row>
    <row r="26" spans="1:28">
      <c r="A26" s="1197" t="s">
        <v>749</v>
      </c>
      <c r="B26" s="981" t="s">
        <v>302</v>
      </c>
      <c r="C26" s="620" t="s">
        <v>302</v>
      </c>
      <c r="D26" s="620" t="s">
        <v>302</v>
      </c>
      <c r="E26" s="620" t="s">
        <v>302</v>
      </c>
      <c r="F26" s="620" t="s">
        <v>302</v>
      </c>
      <c r="G26" s="982" t="s">
        <v>302</v>
      </c>
      <c r="H26" s="982" t="s">
        <v>302</v>
      </c>
      <c r="I26" s="982" t="s">
        <v>302</v>
      </c>
      <c r="J26" s="620" t="s">
        <v>302</v>
      </c>
      <c r="K26" s="620" t="s">
        <v>302</v>
      </c>
      <c r="L26" s="620" t="s">
        <v>302</v>
      </c>
      <c r="M26" s="620" t="s">
        <v>302</v>
      </c>
      <c r="N26" s="620" t="s">
        <v>302</v>
      </c>
      <c r="O26" s="620" t="s">
        <v>302</v>
      </c>
      <c r="P26" s="620" t="s">
        <v>302</v>
      </c>
      <c r="Q26" s="620" t="s">
        <v>302</v>
      </c>
      <c r="R26" s="620" t="s">
        <v>302</v>
      </c>
      <c r="S26" s="620" t="s">
        <v>302</v>
      </c>
      <c r="T26" s="620" t="s">
        <v>302</v>
      </c>
      <c r="U26" s="620" t="s">
        <v>302</v>
      </c>
      <c r="V26" s="620" t="s">
        <v>302</v>
      </c>
      <c r="W26" s="620" t="s">
        <v>302</v>
      </c>
      <c r="X26" s="982" t="s">
        <v>302</v>
      </c>
      <c r="Y26" s="982" t="s">
        <v>302</v>
      </c>
      <c r="Z26" s="982" t="s">
        <v>302</v>
      </c>
      <c r="AA26" s="982" t="s">
        <v>302</v>
      </c>
      <c r="AB26" s="982" t="s">
        <v>302</v>
      </c>
    </row>
    <row r="27" spans="1:28" ht="25.5" customHeight="1">
      <c r="A27" s="1198" t="s">
        <v>750</v>
      </c>
      <c r="B27" s="739">
        <v>6008.3720000000003</v>
      </c>
      <c r="C27" s="620">
        <v>6218.69</v>
      </c>
      <c r="D27" s="620">
        <v>6986.2759999999998</v>
      </c>
      <c r="E27" s="620">
        <v>6146.3869999999997</v>
      </c>
      <c r="F27" s="620">
        <v>5868.509</v>
      </c>
      <c r="G27" s="620">
        <v>6189.3320000000003</v>
      </c>
      <c r="H27" s="620">
        <v>5535.0060000000003</v>
      </c>
      <c r="I27" s="620">
        <v>5488.9210000000003</v>
      </c>
      <c r="J27" s="620">
        <v>5018.9160000000002</v>
      </c>
      <c r="K27" s="620">
        <v>5233.1000000000004</v>
      </c>
      <c r="L27" s="620">
        <v>5219.0810000000001</v>
      </c>
      <c r="M27" s="620">
        <v>5051.3459999999995</v>
      </c>
      <c r="N27" s="620">
        <v>5570.2430000000004</v>
      </c>
      <c r="O27" s="620">
        <v>5683.7690000000002</v>
      </c>
      <c r="P27" s="620">
        <v>5615.0039999999999</v>
      </c>
      <c r="Q27" s="620">
        <v>5224.8379999999997</v>
      </c>
      <c r="R27" s="620">
        <v>5128.7250000000004</v>
      </c>
      <c r="S27" s="620">
        <v>5849.2039999999997</v>
      </c>
      <c r="T27" s="620">
        <v>4807.4170000000004</v>
      </c>
      <c r="U27" s="620">
        <v>4690.9399999999996</v>
      </c>
      <c r="V27" s="620">
        <v>5294.4229999999998</v>
      </c>
      <c r="W27" s="620">
        <v>5323.5129999999999</v>
      </c>
      <c r="X27" s="982">
        <v>5325.7439999999997</v>
      </c>
      <c r="Y27" s="982">
        <v>5496.3710000000001</v>
      </c>
      <c r="Z27" s="982">
        <v>5701.335</v>
      </c>
      <c r="AA27" s="982">
        <v>5667.4629999999997</v>
      </c>
      <c r="AB27" s="982">
        <v>5383.4470000000001</v>
      </c>
    </row>
    <row r="28" spans="1:28">
      <c r="A28" s="1197" t="s">
        <v>751</v>
      </c>
      <c r="B28" s="739" t="s">
        <v>302</v>
      </c>
      <c r="C28" s="620" t="s">
        <v>302</v>
      </c>
      <c r="D28" s="620" t="s">
        <v>302</v>
      </c>
      <c r="E28" s="620" t="s">
        <v>302</v>
      </c>
      <c r="F28" s="620" t="s">
        <v>302</v>
      </c>
      <c r="G28" s="620" t="s">
        <v>302</v>
      </c>
      <c r="H28" s="620" t="s">
        <v>302</v>
      </c>
      <c r="I28" s="620" t="s">
        <v>302</v>
      </c>
      <c r="J28" s="620" t="s">
        <v>302</v>
      </c>
      <c r="K28" s="620" t="s">
        <v>302</v>
      </c>
      <c r="L28" s="620" t="s">
        <v>302</v>
      </c>
      <c r="M28" s="620" t="s">
        <v>302</v>
      </c>
      <c r="N28" s="620" t="s">
        <v>302</v>
      </c>
      <c r="O28" s="620" t="s">
        <v>302</v>
      </c>
      <c r="P28" s="620" t="s">
        <v>302</v>
      </c>
      <c r="Q28" s="620" t="s">
        <v>302</v>
      </c>
      <c r="R28" s="620" t="s">
        <v>302</v>
      </c>
      <c r="S28" s="620" t="s">
        <v>302</v>
      </c>
      <c r="T28" s="620" t="s">
        <v>302</v>
      </c>
      <c r="U28" s="620" t="s">
        <v>302</v>
      </c>
      <c r="V28" s="620" t="s">
        <v>302</v>
      </c>
      <c r="W28" s="620" t="s">
        <v>302</v>
      </c>
      <c r="X28" s="982" t="s">
        <v>302</v>
      </c>
      <c r="Y28" s="982" t="s">
        <v>302</v>
      </c>
      <c r="Z28" s="982" t="s">
        <v>302</v>
      </c>
      <c r="AA28" s="982" t="s">
        <v>302</v>
      </c>
      <c r="AB28" s="982" t="s">
        <v>302</v>
      </c>
    </row>
    <row r="29" spans="1:28">
      <c r="A29" s="1196" t="s">
        <v>752</v>
      </c>
      <c r="B29" s="739">
        <v>9266.5779999999995</v>
      </c>
      <c r="C29" s="620">
        <v>10080.361000000001</v>
      </c>
      <c r="D29" s="620">
        <v>10055.142</v>
      </c>
      <c r="E29" s="620">
        <v>9484.0750000000007</v>
      </c>
      <c r="F29" s="620">
        <v>9808.9500000000007</v>
      </c>
      <c r="G29" s="620">
        <v>10084.819</v>
      </c>
      <c r="H29" s="620">
        <v>9789.43</v>
      </c>
      <c r="I29" s="620">
        <v>9384.0779999999995</v>
      </c>
      <c r="J29" s="620">
        <v>9928.8469999999998</v>
      </c>
      <c r="K29" s="620">
        <v>10354.438</v>
      </c>
      <c r="L29" s="620">
        <v>10385.404</v>
      </c>
      <c r="M29" s="620">
        <v>11079.096</v>
      </c>
      <c r="N29" s="620">
        <v>10557.691000000001</v>
      </c>
      <c r="O29" s="620">
        <v>10636.951999999999</v>
      </c>
      <c r="P29" s="620">
        <v>9416.7029999999995</v>
      </c>
      <c r="Q29" s="620">
        <v>10419.276</v>
      </c>
      <c r="R29" s="620">
        <v>8716.7860000000001</v>
      </c>
      <c r="S29" s="620">
        <v>8283.3389999999999</v>
      </c>
      <c r="T29" s="620">
        <v>8166.2250000000004</v>
      </c>
      <c r="U29" s="620">
        <v>8187.098</v>
      </c>
      <c r="V29" s="620">
        <v>8133.2629999999999</v>
      </c>
      <c r="W29" s="620">
        <v>7504.6719999999996</v>
      </c>
      <c r="X29" s="982">
        <v>7083.1869999999999</v>
      </c>
      <c r="Y29" s="982">
        <v>7462.4589999999998</v>
      </c>
      <c r="Z29" s="982">
        <v>7567.6850000000004</v>
      </c>
      <c r="AA29" s="982">
        <v>7569.9459999999999</v>
      </c>
      <c r="AB29" s="982">
        <v>7197.1610000000001</v>
      </c>
    </row>
    <row r="30" spans="1:28">
      <c r="A30" s="1197" t="s">
        <v>1068</v>
      </c>
      <c r="B30" s="739">
        <v>57.604999999999997</v>
      </c>
      <c r="C30" s="620">
        <v>800.80700000000002</v>
      </c>
      <c r="D30" s="620">
        <v>827.70899999999995</v>
      </c>
      <c r="E30" s="620">
        <v>308.10000000000002</v>
      </c>
      <c r="F30" s="620">
        <v>302.04000000000002</v>
      </c>
      <c r="G30" s="620">
        <v>280.51100000000002</v>
      </c>
      <c r="H30" s="620">
        <v>275.39100000000002</v>
      </c>
      <c r="I30" s="620">
        <v>240.25800000000001</v>
      </c>
      <c r="J30" s="620">
        <v>218.08699999999999</v>
      </c>
      <c r="K30" s="620">
        <v>207.16</v>
      </c>
      <c r="L30" s="620">
        <v>215.405</v>
      </c>
      <c r="M30" s="620">
        <v>213.65199999999999</v>
      </c>
      <c r="N30" s="620">
        <v>194.89099999999999</v>
      </c>
      <c r="O30" s="620">
        <v>207.88900000000001</v>
      </c>
      <c r="P30" s="620">
        <v>233.239</v>
      </c>
      <c r="Q30" s="620">
        <v>252.36199999999999</v>
      </c>
      <c r="R30" s="620">
        <v>265.33600000000001</v>
      </c>
      <c r="S30" s="620">
        <v>232.131</v>
      </c>
      <c r="T30" s="620">
        <v>223.37899999999999</v>
      </c>
      <c r="U30" s="620">
        <v>226.904</v>
      </c>
      <c r="V30" s="620">
        <v>220.072</v>
      </c>
      <c r="W30" s="620" t="s">
        <v>302</v>
      </c>
      <c r="X30" s="982" t="s">
        <v>302</v>
      </c>
      <c r="Y30" s="982" t="s">
        <v>302</v>
      </c>
      <c r="Z30" s="982" t="s">
        <v>302</v>
      </c>
      <c r="AA30" s="982" t="s">
        <v>302</v>
      </c>
      <c r="AB30" s="982" t="s">
        <v>302</v>
      </c>
    </row>
    <row r="31" spans="1:28">
      <c r="A31" s="1197" t="s">
        <v>1069</v>
      </c>
      <c r="B31" s="739">
        <v>843.71699999999998</v>
      </c>
      <c r="C31" s="620">
        <v>1025.691</v>
      </c>
      <c r="D31" s="620">
        <v>1023.003</v>
      </c>
      <c r="E31" s="620">
        <v>1108.5450000000001</v>
      </c>
      <c r="F31" s="620">
        <v>1112.0619999999999</v>
      </c>
      <c r="G31" s="620">
        <v>1156.4880000000001</v>
      </c>
      <c r="H31" s="620">
        <v>1118.4179999999999</v>
      </c>
      <c r="I31" s="620">
        <v>1005.503</v>
      </c>
      <c r="J31" s="620">
        <v>1107.3119999999999</v>
      </c>
      <c r="K31" s="620">
        <v>1032.127</v>
      </c>
      <c r="L31" s="620">
        <v>954.22</v>
      </c>
      <c r="M31" s="620">
        <v>1068.799</v>
      </c>
      <c r="N31" s="620">
        <v>1124.0050000000001</v>
      </c>
      <c r="O31" s="620">
        <v>1095.2829999999999</v>
      </c>
      <c r="P31" s="620">
        <v>1029.6669999999999</v>
      </c>
      <c r="Q31" s="620">
        <v>927.35199999999998</v>
      </c>
      <c r="R31" s="620">
        <v>831.53300000000002</v>
      </c>
      <c r="S31" s="620">
        <v>874.63900000000001</v>
      </c>
      <c r="T31" s="620">
        <v>798.25699999999995</v>
      </c>
      <c r="U31" s="620">
        <v>754.54</v>
      </c>
      <c r="V31" s="620">
        <v>708.14599999999996</v>
      </c>
      <c r="W31" s="620">
        <v>627.79700000000003</v>
      </c>
      <c r="X31" s="982">
        <v>577.68399999999997</v>
      </c>
      <c r="Y31" s="982" t="s">
        <v>302</v>
      </c>
      <c r="Z31" s="982" t="s">
        <v>302</v>
      </c>
      <c r="AA31" s="982" t="s">
        <v>302</v>
      </c>
      <c r="AB31" s="982" t="s">
        <v>302</v>
      </c>
    </row>
    <row r="32" spans="1:28">
      <c r="A32" s="1197" t="s">
        <v>753</v>
      </c>
      <c r="B32" s="739">
        <v>5495.3050000000003</v>
      </c>
      <c r="C32" s="620">
        <v>5200.8509999999997</v>
      </c>
      <c r="D32" s="620">
        <v>5275.3320000000003</v>
      </c>
      <c r="E32" s="620">
        <v>5159.9269999999997</v>
      </c>
      <c r="F32" s="620">
        <v>5096.5910000000003</v>
      </c>
      <c r="G32" s="620">
        <v>5497.3789999999999</v>
      </c>
      <c r="H32" s="620">
        <v>5308.085</v>
      </c>
      <c r="I32" s="620">
        <v>5100.3339999999998</v>
      </c>
      <c r="J32" s="620">
        <v>5570.9170000000004</v>
      </c>
      <c r="K32" s="620">
        <v>6482.317</v>
      </c>
      <c r="L32" s="620">
        <v>6535.1180000000004</v>
      </c>
      <c r="M32" s="620">
        <v>7068.2659999999996</v>
      </c>
      <c r="N32" s="620">
        <v>6649.8440000000001</v>
      </c>
      <c r="O32" s="620">
        <v>6658.1970000000001</v>
      </c>
      <c r="P32" s="620">
        <v>5583.6080000000002</v>
      </c>
      <c r="Q32" s="620">
        <v>6690.6689999999999</v>
      </c>
      <c r="R32" s="620">
        <v>5279.7110000000002</v>
      </c>
      <c r="S32" s="620">
        <v>4710.6940000000004</v>
      </c>
      <c r="T32" s="620">
        <v>4787.8680000000004</v>
      </c>
      <c r="U32" s="620">
        <v>4859.0169999999998</v>
      </c>
      <c r="V32" s="620">
        <v>4966.8109999999997</v>
      </c>
      <c r="W32" s="620">
        <v>4273.9340000000002</v>
      </c>
      <c r="X32" s="982">
        <v>3763.8180000000002</v>
      </c>
      <c r="Y32" s="982">
        <v>4019.8510000000001</v>
      </c>
      <c r="Z32" s="982">
        <v>4024.828</v>
      </c>
      <c r="AA32" s="982">
        <v>3708.9920000000002</v>
      </c>
      <c r="AB32" s="982">
        <v>3543.0120000000002</v>
      </c>
    </row>
    <row r="33" spans="1:28">
      <c r="A33" s="1197" t="s">
        <v>754</v>
      </c>
      <c r="B33" s="739" t="s">
        <v>302</v>
      </c>
      <c r="C33" s="620" t="s">
        <v>302</v>
      </c>
      <c r="D33" s="620" t="s">
        <v>302</v>
      </c>
      <c r="E33" s="620" t="s">
        <v>302</v>
      </c>
      <c r="F33" s="620" t="s">
        <v>302</v>
      </c>
      <c r="G33" s="620" t="s">
        <v>302</v>
      </c>
      <c r="H33" s="620" t="s">
        <v>302</v>
      </c>
      <c r="I33" s="620" t="s">
        <v>302</v>
      </c>
      <c r="J33" s="620" t="s">
        <v>302</v>
      </c>
      <c r="K33" s="620" t="s">
        <v>302</v>
      </c>
      <c r="L33" s="620">
        <v>77.597999999999999</v>
      </c>
      <c r="M33" s="620">
        <v>69.888000000000005</v>
      </c>
      <c r="N33" s="620">
        <v>65.977000000000004</v>
      </c>
      <c r="O33" s="620">
        <v>70.465000000000003</v>
      </c>
      <c r="P33" s="620">
        <v>63.631999999999998</v>
      </c>
      <c r="Q33" s="620">
        <v>29.193000000000001</v>
      </c>
      <c r="R33" s="620">
        <v>33.695999999999998</v>
      </c>
      <c r="S33" s="620">
        <v>42.115000000000002</v>
      </c>
      <c r="T33" s="620">
        <v>43.511000000000003</v>
      </c>
      <c r="U33" s="620">
        <v>41.216999999999999</v>
      </c>
      <c r="V33" s="620">
        <v>41.923999999999999</v>
      </c>
      <c r="W33" s="620" t="s">
        <v>302</v>
      </c>
      <c r="X33" s="982" t="s">
        <v>302</v>
      </c>
      <c r="Y33" s="982" t="s">
        <v>302</v>
      </c>
      <c r="Z33" s="982" t="s">
        <v>302</v>
      </c>
      <c r="AA33" s="982" t="s">
        <v>302</v>
      </c>
      <c r="AB33" s="982" t="s">
        <v>302</v>
      </c>
    </row>
    <row r="34" spans="1:28" ht="25.5" customHeight="1">
      <c r="A34" s="1198" t="s">
        <v>755</v>
      </c>
      <c r="B34" s="739" t="s">
        <v>302</v>
      </c>
      <c r="C34" s="620" t="s">
        <v>302</v>
      </c>
      <c r="D34" s="620" t="s">
        <v>302</v>
      </c>
      <c r="E34" s="620" t="s">
        <v>302</v>
      </c>
      <c r="F34" s="620" t="s">
        <v>302</v>
      </c>
      <c r="G34" s="620" t="s">
        <v>302</v>
      </c>
      <c r="H34" s="620" t="s">
        <v>302</v>
      </c>
      <c r="I34" s="620" t="s">
        <v>302</v>
      </c>
      <c r="J34" s="620" t="s">
        <v>302</v>
      </c>
      <c r="K34" s="620" t="s">
        <v>302</v>
      </c>
      <c r="L34" s="620">
        <v>0</v>
      </c>
      <c r="M34" s="620">
        <v>0</v>
      </c>
      <c r="N34" s="620">
        <v>0</v>
      </c>
      <c r="O34" s="620">
        <v>0</v>
      </c>
      <c r="P34" s="620">
        <v>0</v>
      </c>
      <c r="Q34" s="620">
        <v>0</v>
      </c>
      <c r="R34" s="620">
        <v>0</v>
      </c>
      <c r="S34" s="620">
        <v>0</v>
      </c>
      <c r="T34" s="620">
        <v>0</v>
      </c>
      <c r="U34" s="620">
        <v>0</v>
      </c>
      <c r="V34" s="620">
        <v>0</v>
      </c>
      <c r="W34" s="620">
        <v>0</v>
      </c>
      <c r="X34" s="982">
        <v>0</v>
      </c>
      <c r="Y34" s="982">
        <v>0</v>
      </c>
      <c r="Z34" s="982">
        <v>0</v>
      </c>
      <c r="AA34" s="982">
        <v>0</v>
      </c>
      <c r="AB34" s="982">
        <v>0</v>
      </c>
    </row>
    <row r="35" spans="1:28">
      <c r="A35" s="1197" t="s">
        <v>756</v>
      </c>
      <c r="B35" s="739">
        <v>2686.6350000000002</v>
      </c>
      <c r="C35" s="620">
        <v>2798.4259999999999</v>
      </c>
      <c r="D35" s="620">
        <v>2769.0929999999998</v>
      </c>
      <c r="E35" s="620">
        <v>2776.4229999999998</v>
      </c>
      <c r="F35" s="620">
        <v>3177.9679999999998</v>
      </c>
      <c r="G35" s="620">
        <v>3030.8960000000002</v>
      </c>
      <c r="H35" s="620">
        <v>2981.0079999999998</v>
      </c>
      <c r="I35" s="620">
        <v>2954.6320000000001</v>
      </c>
      <c r="J35" s="620">
        <v>2942.6320000000001</v>
      </c>
      <c r="K35" s="620">
        <v>2553.4769999999999</v>
      </c>
      <c r="L35" s="620">
        <v>2603.0630000000001</v>
      </c>
      <c r="M35" s="620">
        <v>2658.491</v>
      </c>
      <c r="N35" s="620">
        <v>2522.9740000000002</v>
      </c>
      <c r="O35" s="620">
        <v>2605.1179999999999</v>
      </c>
      <c r="P35" s="620">
        <v>2506.5569999999998</v>
      </c>
      <c r="Q35" s="620">
        <v>2519.6999999999998</v>
      </c>
      <c r="R35" s="620">
        <v>2306.5100000000002</v>
      </c>
      <c r="S35" s="620">
        <v>2423.7600000000002</v>
      </c>
      <c r="T35" s="620">
        <v>2313.21</v>
      </c>
      <c r="U35" s="620">
        <v>2305.42</v>
      </c>
      <c r="V35" s="620">
        <v>2196.31</v>
      </c>
      <c r="W35" s="620">
        <v>2323.31</v>
      </c>
      <c r="X35" s="982">
        <v>2449.62</v>
      </c>
      <c r="Y35" s="982">
        <v>2419.2800000000002</v>
      </c>
      <c r="Z35" s="982">
        <v>2391.8200000000002</v>
      </c>
      <c r="AA35" s="982">
        <v>2469.83</v>
      </c>
      <c r="AB35" s="982">
        <v>2574.3150000000001</v>
      </c>
    </row>
    <row r="36" spans="1:28">
      <c r="A36" s="1186" t="s">
        <v>1070</v>
      </c>
      <c r="B36" s="739">
        <v>34221.228999999999</v>
      </c>
      <c r="C36" s="620">
        <v>36099.442000000003</v>
      </c>
      <c r="D36" s="620">
        <v>36798.661999999997</v>
      </c>
      <c r="E36" s="620">
        <v>38952.688000000002</v>
      </c>
      <c r="F36" s="620">
        <v>37706.421000000002</v>
      </c>
      <c r="G36" s="620">
        <v>39446.190999999999</v>
      </c>
      <c r="H36" s="620">
        <v>39917.864000000001</v>
      </c>
      <c r="I36" s="620">
        <v>40068.620000000003</v>
      </c>
      <c r="J36" s="620">
        <v>35428.127999999997</v>
      </c>
      <c r="K36" s="620">
        <v>33700.800000000003</v>
      </c>
      <c r="L36" s="620">
        <v>40280.417000000001</v>
      </c>
      <c r="M36" s="620">
        <v>39917.004999999997</v>
      </c>
      <c r="N36" s="620">
        <v>36817.588000000003</v>
      </c>
      <c r="O36" s="620">
        <v>41079.302000000003</v>
      </c>
      <c r="P36" s="620">
        <v>43040.209000000003</v>
      </c>
      <c r="Q36" s="620">
        <v>42817.485000000001</v>
      </c>
      <c r="R36" s="620">
        <v>38881.006999999998</v>
      </c>
      <c r="S36" s="620">
        <v>44322.466</v>
      </c>
      <c r="T36" s="620">
        <v>44778.54</v>
      </c>
      <c r="U36" s="620">
        <v>41005.012999999999</v>
      </c>
      <c r="V36" s="620">
        <v>47453.881000000001</v>
      </c>
      <c r="W36" s="620">
        <v>45261.868000000002</v>
      </c>
      <c r="X36" s="982">
        <v>43783.326999999997</v>
      </c>
      <c r="Y36" s="982">
        <v>44469.069000000003</v>
      </c>
      <c r="Z36" s="982">
        <v>36651.298000000003</v>
      </c>
      <c r="AA36" s="982">
        <v>40428.707000000002</v>
      </c>
      <c r="AB36" s="982">
        <v>43454.499000000003</v>
      </c>
    </row>
    <row r="37" spans="1:28">
      <c r="A37" s="1187" t="s">
        <v>1071</v>
      </c>
      <c r="B37" s="981">
        <v>32974.911999999997</v>
      </c>
      <c r="C37" s="620">
        <v>34290.762999999999</v>
      </c>
      <c r="D37" s="620">
        <v>35245.957999999999</v>
      </c>
      <c r="E37" s="620">
        <v>37332.201999999997</v>
      </c>
      <c r="F37" s="620">
        <v>35889.906999999999</v>
      </c>
      <c r="G37" s="982">
        <v>37635.997000000003</v>
      </c>
      <c r="H37" s="982">
        <v>38311.392</v>
      </c>
      <c r="I37" s="982">
        <v>38195.940999999999</v>
      </c>
      <c r="J37" s="620">
        <v>33535.175000000003</v>
      </c>
      <c r="K37" s="620">
        <v>31511.73</v>
      </c>
      <c r="L37" s="620">
        <v>37809.279000000002</v>
      </c>
      <c r="M37" s="620">
        <v>37553.97</v>
      </c>
      <c r="N37" s="620">
        <v>34168.834000000003</v>
      </c>
      <c r="O37" s="620">
        <v>37965.813000000002</v>
      </c>
      <c r="P37" s="620">
        <v>40890.224999999999</v>
      </c>
      <c r="Q37" s="620">
        <v>40844.133000000002</v>
      </c>
      <c r="R37" s="620">
        <v>36488.6</v>
      </c>
      <c r="S37" s="620">
        <v>41766.915999999997</v>
      </c>
      <c r="T37" s="620">
        <v>42358.247000000003</v>
      </c>
      <c r="U37" s="620">
        <v>38713.684999999998</v>
      </c>
      <c r="V37" s="620">
        <v>45197.87</v>
      </c>
      <c r="W37" s="620">
        <v>43057.016000000003</v>
      </c>
      <c r="X37" s="982">
        <v>41584.432000000001</v>
      </c>
      <c r="Y37" s="982">
        <v>42410.688000000002</v>
      </c>
      <c r="Z37" s="982">
        <v>33415.457000000002</v>
      </c>
      <c r="AA37" s="982">
        <v>37597.758000000002</v>
      </c>
      <c r="AB37" s="982">
        <v>40588.625</v>
      </c>
    </row>
    <row r="38" spans="1:28">
      <c r="A38" s="1189" t="s">
        <v>757</v>
      </c>
      <c r="B38" s="739">
        <v>5786.6689999999999</v>
      </c>
      <c r="C38" s="620">
        <v>6356.8869999999997</v>
      </c>
      <c r="D38" s="620">
        <v>6568.7550000000001</v>
      </c>
      <c r="E38" s="620">
        <v>7390.3469999999998</v>
      </c>
      <c r="F38" s="620">
        <v>6828.5479999999998</v>
      </c>
      <c r="G38" s="620">
        <v>7170.1880000000001</v>
      </c>
      <c r="H38" s="620">
        <v>7168.5919999999996</v>
      </c>
      <c r="I38" s="620">
        <v>8145.5079999999998</v>
      </c>
      <c r="J38" s="620">
        <v>6693.2870000000003</v>
      </c>
      <c r="K38" s="620">
        <v>6612.4269999999997</v>
      </c>
      <c r="L38" s="620">
        <v>7840.82</v>
      </c>
      <c r="M38" s="620">
        <v>7483.5379999999996</v>
      </c>
      <c r="N38" s="620">
        <v>6993.3869999999997</v>
      </c>
      <c r="O38" s="620">
        <v>5944.817</v>
      </c>
      <c r="P38" s="620">
        <v>7945.9790000000003</v>
      </c>
      <c r="Q38" s="620">
        <v>7700.3419999999996</v>
      </c>
      <c r="R38" s="620">
        <v>6698.518</v>
      </c>
      <c r="S38" s="620">
        <v>6122.1440000000002</v>
      </c>
      <c r="T38" s="620">
        <v>6538.0010000000002</v>
      </c>
      <c r="U38" s="620">
        <v>7117.4290000000001</v>
      </c>
      <c r="V38" s="620">
        <v>7476.91</v>
      </c>
      <c r="W38" s="620">
        <v>7544.732</v>
      </c>
      <c r="X38" s="982">
        <v>6843.2110000000002</v>
      </c>
      <c r="Y38" s="982">
        <v>6844.1239999999998</v>
      </c>
      <c r="Z38" s="982">
        <v>5337.9790000000003</v>
      </c>
      <c r="AA38" s="982">
        <v>6481.0720000000001</v>
      </c>
      <c r="AB38" s="982">
        <v>6010.4309999999996</v>
      </c>
    </row>
    <row r="39" spans="1:28">
      <c r="A39" s="1196" t="s">
        <v>758</v>
      </c>
      <c r="B39" s="739">
        <v>5761.7749999999996</v>
      </c>
      <c r="C39" s="620">
        <v>6336.9250000000002</v>
      </c>
      <c r="D39" s="620">
        <v>6547.509</v>
      </c>
      <c r="E39" s="620">
        <v>7364.0990000000002</v>
      </c>
      <c r="F39" s="620">
        <v>6801.8190000000004</v>
      </c>
      <c r="G39" s="620">
        <v>7136.59</v>
      </c>
      <c r="H39" s="620">
        <v>7144.6049999999996</v>
      </c>
      <c r="I39" s="620">
        <v>8111.1819999999998</v>
      </c>
      <c r="J39" s="620">
        <v>6662.5169999999998</v>
      </c>
      <c r="K39" s="620">
        <v>6584.9639999999999</v>
      </c>
      <c r="L39" s="620">
        <v>7814.3609999999999</v>
      </c>
      <c r="M39" s="620">
        <v>7464.0889999999999</v>
      </c>
      <c r="N39" s="620">
        <v>6977.6959999999999</v>
      </c>
      <c r="O39" s="620">
        <v>5930.5929999999998</v>
      </c>
      <c r="P39" s="620">
        <v>7933.39</v>
      </c>
      <c r="Q39" s="620">
        <v>7692.6390000000001</v>
      </c>
      <c r="R39" s="620" t="s">
        <v>302</v>
      </c>
      <c r="S39" s="620" t="s">
        <v>302</v>
      </c>
      <c r="T39" s="620" t="s">
        <v>302</v>
      </c>
      <c r="U39" s="620" t="s">
        <v>302</v>
      </c>
      <c r="V39" s="620" t="s">
        <v>302</v>
      </c>
      <c r="W39" s="620" t="s">
        <v>302</v>
      </c>
      <c r="X39" s="982" t="s">
        <v>302</v>
      </c>
      <c r="Y39" s="982">
        <v>6804.8389999999999</v>
      </c>
      <c r="Z39" s="982">
        <v>5306.0630000000001</v>
      </c>
      <c r="AA39" s="982">
        <v>6450.2830000000004</v>
      </c>
      <c r="AB39" s="982">
        <v>5968.32</v>
      </c>
    </row>
    <row r="40" spans="1:28" ht="14.5">
      <c r="A40" s="1196" t="s">
        <v>1445</v>
      </c>
      <c r="B40" s="739">
        <v>24.893999999999998</v>
      </c>
      <c r="C40" s="620">
        <v>19.962</v>
      </c>
      <c r="D40" s="620">
        <v>21.245999999999999</v>
      </c>
      <c r="E40" s="620">
        <v>26.248000000000001</v>
      </c>
      <c r="F40" s="620">
        <v>26.728999999999999</v>
      </c>
      <c r="G40" s="620">
        <v>33.597999999999999</v>
      </c>
      <c r="H40" s="620">
        <v>23.986999999999998</v>
      </c>
      <c r="I40" s="620">
        <v>34.326000000000001</v>
      </c>
      <c r="J40" s="620">
        <v>30.77</v>
      </c>
      <c r="K40" s="620">
        <v>27.463000000000001</v>
      </c>
      <c r="L40" s="620">
        <v>26.459</v>
      </c>
      <c r="M40" s="620">
        <v>19.449000000000002</v>
      </c>
      <c r="N40" s="620">
        <v>15.691000000000001</v>
      </c>
      <c r="O40" s="620">
        <v>14.224</v>
      </c>
      <c r="P40" s="620">
        <v>12.589</v>
      </c>
      <c r="Q40" s="620">
        <v>7.7030000000000003</v>
      </c>
      <c r="R40" s="620" t="s">
        <v>302</v>
      </c>
      <c r="S40" s="620" t="s">
        <v>302</v>
      </c>
      <c r="T40" s="620" t="s">
        <v>302</v>
      </c>
      <c r="U40" s="620" t="s">
        <v>302</v>
      </c>
      <c r="V40" s="620" t="s">
        <v>302</v>
      </c>
      <c r="W40" s="620" t="s">
        <v>302</v>
      </c>
      <c r="X40" s="982" t="s">
        <v>302</v>
      </c>
      <c r="Y40" s="982">
        <v>39.284999999999997</v>
      </c>
      <c r="Z40" s="982">
        <v>31.916</v>
      </c>
      <c r="AA40" s="982">
        <v>30.789000000000001</v>
      </c>
      <c r="AB40" s="982">
        <v>42.110999999999997</v>
      </c>
    </row>
    <row r="41" spans="1:28">
      <c r="A41" s="1189" t="s">
        <v>759</v>
      </c>
      <c r="B41" s="739">
        <v>10904.049000000001</v>
      </c>
      <c r="C41" s="620">
        <v>11295.831</v>
      </c>
      <c r="D41" s="620">
        <v>11931.929</v>
      </c>
      <c r="E41" s="620">
        <v>12117.004999999999</v>
      </c>
      <c r="F41" s="620">
        <v>11965.303</v>
      </c>
      <c r="G41" s="620">
        <v>12721.669</v>
      </c>
      <c r="H41" s="620">
        <v>12790.992</v>
      </c>
      <c r="I41" s="620">
        <v>11944.918</v>
      </c>
      <c r="J41" s="620">
        <v>11486.786</v>
      </c>
      <c r="K41" s="620">
        <v>11278.038</v>
      </c>
      <c r="L41" s="620">
        <v>12634.169</v>
      </c>
      <c r="M41" s="620">
        <v>11883.58</v>
      </c>
      <c r="N41" s="620">
        <v>9276.8119999999999</v>
      </c>
      <c r="O41" s="620">
        <v>11452.375</v>
      </c>
      <c r="P41" s="620">
        <v>11582.607</v>
      </c>
      <c r="Q41" s="620">
        <v>12471.869000000001</v>
      </c>
      <c r="R41" s="620">
        <v>10718.164000000001</v>
      </c>
      <c r="S41" s="620">
        <v>12811.74</v>
      </c>
      <c r="T41" s="620">
        <v>12250.43</v>
      </c>
      <c r="U41" s="620">
        <v>10473.092000000001</v>
      </c>
      <c r="V41" s="620">
        <v>13030.72</v>
      </c>
      <c r="W41" s="620">
        <v>11870.79</v>
      </c>
      <c r="X41" s="982">
        <v>11992.691999999999</v>
      </c>
      <c r="Y41" s="982">
        <v>13925.120999999999</v>
      </c>
      <c r="Z41" s="982">
        <v>11364.481</v>
      </c>
      <c r="AA41" s="982">
        <v>12339.166999999999</v>
      </c>
      <c r="AB41" s="982">
        <v>13393.785</v>
      </c>
    </row>
    <row r="42" spans="1:28">
      <c r="A42" s="1189" t="s">
        <v>760</v>
      </c>
      <c r="B42" s="739">
        <v>175.12</v>
      </c>
      <c r="C42" s="620">
        <v>225.23</v>
      </c>
      <c r="D42" s="620">
        <v>160.404</v>
      </c>
      <c r="E42" s="620">
        <v>203.38800000000001</v>
      </c>
      <c r="F42" s="620">
        <v>231.27099999999999</v>
      </c>
      <c r="G42" s="620">
        <v>324.096</v>
      </c>
      <c r="H42" s="620">
        <v>252.32599999999999</v>
      </c>
      <c r="I42" s="620">
        <v>276.79199999999997</v>
      </c>
      <c r="J42" s="620">
        <v>259.58999999999997</v>
      </c>
      <c r="K42" s="620">
        <v>278.75799999999998</v>
      </c>
      <c r="L42" s="620">
        <v>416.69099999999997</v>
      </c>
      <c r="M42" s="620">
        <v>446.14100000000002</v>
      </c>
      <c r="N42" s="620">
        <v>498.90699999999998</v>
      </c>
      <c r="O42" s="620">
        <v>476.28</v>
      </c>
      <c r="P42" s="620">
        <v>418.74</v>
      </c>
      <c r="Q42" s="620">
        <v>561.32500000000005</v>
      </c>
      <c r="R42" s="620">
        <v>524.79899999999998</v>
      </c>
      <c r="S42" s="620">
        <v>438.88200000000001</v>
      </c>
      <c r="T42" s="620">
        <v>472.02</v>
      </c>
      <c r="U42" s="620">
        <v>567.44600000000003</v>
      </c>
      <c r="V42" s="620" t="s">
        <v>302</v>
      </c>
      <c r="W42" s="620" t="s">
        <v>302</v>
      </c>
      <c r="X42" s="982" t="s">
        <v>302</v>
      </c>
      <c r="Y42" s="982" t="s">
        <v>302</v>
      </c>
      <c r="Z42" s="982" t="s">
        <v>302</v>
      </c>
      <c r="AA42" s="982" t="s">
        <v>302</v>
      </c>
      <c r="AB42" s="982" t="s">
        <v>302</v>
      </c>
    </row>
    <row r="43" spans="1:28">
      <c r="A43" s="1189" t="s">
        <v>761</v>
      </c>
      <c r="B43" s="739">
        <v>1030.3869999999999</v>
      </c>
      <c r="C43" s="620">
        <v>791.226</v>
      </c>
      <c r="D43" s="620">
        <v>962.03800000000001</v>
      </c>
      <c r="E43" s="620">
        <v>826.678</v>
      </c>
      <c r="F43" s="620">
        <v>987.45500000000004</v>
      </c>
      <c r="G43" s="620">
        <v>1095.4690000000001</v>
      </c>
      <c r="H43" s="620">
        <v>1319.61</v>
      </c>
      <c r="I43" s="620">
        <v>1045.5999999999999</v>
      </c>
      <c r="J43" s="620">
        <v>746.88400000000001</v>
      </c>
      <c r="K43" s="620">
        <v>937.99400000000003</v>
      </c>
      <c r="L43" s="620">
        <v>1128.164</v>
      </c>
      <c r="M43" s="620">
        <v>1195.393</v>
      </c>
      <c r="N43" s="620">
        <v>1319.44</v>
      </c>
      <c r="O43" s="620">
        <v>1554.329</v>
      </c>
      <c r="P43" s="620">
        <v>1483.5329999999999</v>
      </c>
      <c r="Q43" s="620">
        <v>1591.0940000000001</v>
      </c>
      <c r="R43" s="620">
        <v>1342.1890000000001</v>
      </c>
      <c r="S43" s="620">
        <v>1379.885</v>
      </c>
      <c r="T43" s="620">
        <v>1513.0119999999999</v>
      </c>
      <c r="U43" s="620">
        <v>1136.4559999999999</v>
      </c>
      <c r="V43" s="620">
        <v>1510.5029999999999</v>
      </c>
      <c r="W43" s="620">
        <v>1338.0419999999999</v>
      </c>
      <c r="X43" s="982">
        <v>1413.337</v>
      </c>
      <c r="Y43" s="982">
        <v>1275.683</v>
      </c>
      <c r="Z43" s="982">
        <v>1199.461</v>
      </c>
      <c r="AA43" s="982">
        <v>1245.2180000000001</v>
      </c>
      <c r="AB43" s="982">
        <v>1289.1869999999999</v>
      </c>
    </row>
    <row r="44" spans="1:28">
      <c r="A44" s="1196" t="s">
        <v>762</v>
      </c>
      <c r="B44" s="739">
        <v>239.279</v>
      </c>
      <c r="C44" s="620">
        <v>238.702</v>
      </c>
      <c r="D44" s="620">
        <v>247.99299999999999</v>
      </c>
      <c r="E44" s="620">
        <v>235.88200000000001</v>
      </c>
      <c r="F44" s="620">
        <v>256.29000000000002</v>
      </c>
      <c r="G44" s="620">
        <v>288.18599999999998</v>
      </c>
      <c r="H44" s="620">
        <v>265.25200000000001</v>
      </c>
      <c r="I44" s="620">
        <v>282.72300000000001</v>
      </c>
      <c r="J44" s="620">
        <v>296.19099999999997</v>
      </c>
      <c r="K44" s="620">
        <v>336.90800000000002</v>
      </c>
      <c r="L44" s="620">
        <v>438.63799999999998</v>
      </c>
      <c r="M44" s="620">
        <v>385.86700000000002</v>
      </c>
      <c r="N44" s="620">
        <v>386.65600000000001</v>
      </c>
      <c r="O44" s="620">
        <v>479.88400000000001</v>
      </c>
      <c r="P44" s="620">
        <v>528.81899999999996</v>
      </c>
      <c r="Q44" s="620">
        <v>492.26499999999999</v>
      </c>
      <c r="R44" s="620">
        <v>458.72399999999999</v>
      </c>
      <c r="S44" s="620">
        <v>517.44899999999996</v>
      </c>
      <c r="T44" s="620">
        <v>529.07799999999997</v>
      </c>
      <c r="U44" s="620">
        <v>472.399</v>
      </c>
      <c r="V44" s="620">
        <v>467.74700000000001</v>
      </c>
      <c r="W44" s="620">
        <v>473.07400000000001</v>
      </c>
      <c r="X44" s="982">
        <v>488.74400000000003</v>
      </c>
      <c r="Y44" s="982">
        <v>509.66899999999998</v>
      </c>
      <c r="Z44" s="982">
        <v>478.79899999999998</v>
      </c>
      <c r="AA44" s="982">
        <v>560.31299999999999</v>
      </c>
      <c r="AB44" s="982">
        <v>598.96799999999996</v>
      </c>
    </row>
    <row r="45" spans="1:28" ht="14.5">
      <c r="A45" s="1196" t="s">
        <v>1446</v>
      </c>
      <c r="B45" s="739">
        <v>791.10799999999995</v>
      </c>
      <c r="C45" s="620">
        <v>552.524</v>
      </c>
      <c r="D45" s="620">
        <v>714.04499999999996</v>
      </c>
      <c r="E45" s="620">
        <v>590.79600000000005</v>
      </c>
      <c r="F45" s="620">
        <v>731.16499999999996</v>
      </c>
      <c r="G45" s="620">
        <v>807.28300000000002</v>
      </c>
      <c r="H45" s="620">
        <v>1054.3579999999999</v>
      </c>
      <c r="I45" s="620">
        <v>762.87699999999995</v>
      </c>
      <c r="J45" s="620">
        <v>450.69299999999998</v>
      </c>
      <c r="K45" s="620">
        <v>601.08600000000001</v>
      </c>
      <c r="L45" s="620">
        <v>689.52599999999995</v>
      </c>
      <c r="M45" s="620">
        <v>809.52599999999995</v>
      </c>
      <c r="N45" s="620">
        <v>932.78399999999999</v>
      </c>
      <c r="O45" s="620">
        <v>1074.4449999999999</v>
      </c>
      <c r="P45" s="620">
        <v>954.71400000000006</v>
      </c>
      <c r="Q45" s="620">
        <v>1098.829</v>
      </c>
      <c r="R45" s="620">
        <v>883.46500000000003</v>
      </c>
      <c r="S45" s="620">
        <v>862.43600000000004</v>
      </c>
      <c r="T45" s="620">
        <v>983.93399999999997</v>
      </c>
      <c r="U45" s="620">
        <v>664.05700000000002</v>
      </c>
      <c r="V45" s="620">
        <v>1042.7560000000001</v>
      </c>
      <c r="W45" s="620">
        <v>864.96799999999996</v>
      </c>
      <c r="X45" s="982">
        <v>924.59299999999996</v>
      </c>
      <c r="Y45" s="982">
        <v>766.01400000000001</v>
      </c>
      <c r="Z45" s="982">
        <v>720.66200000000003</v>
      </c>
      <c r="AA45" s="982">
        <v>684.90499999999997</v>
      </c>
      <c r="AB45" s="982">
        <v>690.21900000000005</v>
      </c>
    </row>
    <row r="46" spans="1:28">
      <c r="A46" s="1189" t="s">
        <v>763</v>
      </c>
      <c r="B46" s="739">
        <v>2662.12</v>
      </c>
      <c r="C46" s="620">
        <v>2971.8339999999998</v>
      </c>
      <c r="D46" s="620">
        <v>3018.4760000000001</v>
      </c>
      <c r="E46" s="620">
        <v>3355.3629999999998</v>
      </c>
      <c r="F46" s="620">
        <v>3131.8760000000002</v>
      </c>
      <c r="G46" s="620">
        <v>3239.8159999999998</v>
      </c>
      <c r="H46" s="620">
        <v>3225.7950000000001</v>
      </c>
      <c r="I46" s="620">
        <v>3782.895</v>
      </c>
      <c r="J46" s="620">
        <v>3039.36</v>
      </c>
      <c r="K46" s="620">
        <v>2966.7550000000001</v>
      </c>
      <c r="L46" s="620">
        <v>3555.5369999999998</v>
      </c>
      <c r="M46" s="620">
        <v>3339.7910000000002</v>
      </c>
      <c r="N46" s="620">
        <v>3169.7249999999999</v>
      </c>
      <c r="O46" s="620">
        <v>2642.2020000000002</v>
      </c>
      <c r="P46" s="620">
        <v>3509.529</v>
      </c>
      <c r="Q46" s="620">
        <v>3468.6909999999998</v>
      </c>
      <c r="R46" s="620">
        <v>2958.5360000000001</v>
      </c>
      <c r="S46" s="620">
        <v>2610.2370000000001</v>
      </c>
      <c r="T46" s="620">
        <v>2845.451</v>
      </c>
      <c r="U46" s="620">
        <v>3208.915</v>
      </c>
      <c r="V46" s="620">
        <v>3300.9349999999999</v>
      </c>
      <c r="W46" s="620">
        <v>3384.3539999999998</v>
      </c>
      <c r="X46" s="982">
        <v>3042.02</v>
      </c>
      <c r="Y46" s="982">
        <v>2988.203</v>
      </c>
      <c r="Z46" s="982">
        <v>2361.393</v>
      </c>
      <c r="AA46" s="982">
        <v>2905.9670000000001</v>
      </c>
      <c r="AB46" s="982">
        <v>2688.8339999999998</v>
      </c>
    </row>
    <row r="47" spans="1:28" ht="25">
      <c r="A47" s="1190" t="s">
        <v>1447</v>
      </c>
      <c r="B47" s="739">
        <v>1961.664</v>
      </c>
      <c r="C47" s="620">
        <v>2007.7049999999999</v>
      </c>
      <c r="D47" s="620">
        <v>1959.905</v>
      </c>
      <c r="E47" s="620">
        <v>1953.579</v>
      </c>
      <c r="F47" s="620">
        <v>1849.8309999999999</v>
      </c>
      <c r="G47" s="620">
        <v>1801.732</v>
      </c>
      <c r="H47" s="620">
        <v>1726.8610000000001</v>
      </c>
      <c r="I47" s="620">
        <v>1622.4259999999999</v>
      </c>
      <c r="J47" s="620">
        <v>257.31299999999999</v>
      </c>
      <c r="K47" s="620">
        <v>231.07499999999999</v>
      </c>
      <c r="L47" s="620">
        <v>226.13800000000001</v>
      </c>
      <c r="M47" s="620">
        <v>218.512</v>
      </c>
      <c r="N47" s="620">
        <v>254.27699999999999</v>
      </c>
      <c r="O47" s="620">
        <v>431.43200000000002</v>
      </c>
      <c r="P47" s="620">
        <v>432.18599999999998</v>
      </c>
      <c r="Q47" s="620">
        <v>427.77699999999999</v>
      </c>
      <c r="R47" s="620">
        <v>321.83499999999998</v>
      </c>
      <c r="S47" s="620">
        <v>319.11</v>
      </c>
      <c r="T47" s="620">
        <v>322.3</v>
      </c>
      <c r="U47" s="620">
        <v>323.08300000000003</v>
      </c>
      <c r="V47" s="620" t="s">
        <v>302</v>
      </c>
      <c r="W47" s="620" t="s">
        <v>302</v>
      </c>
      <c r="X47" s="982" t="s">
        <v>302</v>
      </c>
      <c r="Y47" s="982" t="s">
        <v>302</v>
      </c>
      <c r="Z47" s="982" t="s">
        <v>302</v>
      </c>
      <c r="AA47" s="982" t="s">
        <v>302</v>
      </c>
      <c r="AB47" s="982" t="s">
        <v>302</v>
      </c>
    </row>
    <row r="48" spans="1:28">
      <c r="A48" s="1189" t="s">
        <v>764</v>
      </c>
      <c r="B48" s="739">
        <v>10454.903</v>
      </c>
      <c r="C48" s="620">
        <v>10642.05</v>
      </c>
      <c r="D48" s="620">
        <v>10644.450999999999</v>
      </c>
      <c r="E48" s="620">
        <v>11485.842000000001</v>
      </c>
      <c r="F48" s="620">
        <v>10895.623</v>
      </c>
      <c r="G48" s="620">
        <v>11283.027</v>
      </c>
      <c r="H48" s="620">
        <v>11827.216</v>
      </c>
      <c r="I48" s="620">
        <v>11377.802</v>
      </c>
      <c r="J48" s="620">
        <v>11051.955</v>
      </c>
      <c r="K48" s="620">
        <v>9206.6830000000009</v>
      </c>
      <c r="L48" s="620">
        <v>12007.76</v>
      </c>
      <c r="M48" s="620">
        <v>12987.014999999999</v>
      </c>
      <c r="N48" s="620">
        <v>12656.286</v>
      </c>
      <c r="O48" s="620">
        <v>15464.378000000001</v>
      </c>
      <c r="P48" s="620">
        <v>15517.651</v>
      </c>
      <c r="Q48" s="620">
        <v>14623.035</v>
      </c>
      <c r="R48" s="620">
        <v>13924.558999999999</v>
      </c>
      <c r="S48" s="620">
        <v>18084.918000000001</v>
      </c>
      <c r="T48" s="620">
        <v>18417.032999999999</v>
      </c>
      <c r="U48" s="620">
        <v>15887.263999999999</v>
      </c>
      <c r="V48" s="620">
        <v>19016.784</v>
      </c>
      <c r="W48" s="620">
        <v>18135.138999999999</v>
      </c>
      <c r="X48" s="982">
        <v>17522.178</v>
      </c>
      <c r="Y48" s="982">
        <v>16684.181</v>
      </c>
      <c r="Z48" s="982">
        <v>12547.717000000001</v>
      </c>
      <c r="AA48" s="982">
        <v>13965.799000000001</v>
      </c>
      <c r="AB48" s="982">
        <v>16523.168000000001</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982" t="s">
        <v>302</v>
      </c>
      <c r="Y49" s="982" t="s">
        <v>302</v>
      </c>
      <c r="Z49" s="982" t="s">
        <v>302</v>
      </c>
      <c r="AA49" s="982" t="s">
        <v>302</v>
      </c>
      <c r="AB49" s="982" t="s">
        <v>302</v>
      </c>
    </row>
    <row r="50" spans="1:28">
      <c r="A50" s="1187" t="s">
        <v>765</v>
      </c>
      <c r="B50" s="739">
        <v>1203.8720000000001</v>
      </c>
      <c r="C50" s="620">
        <v>1767.498</v>
      </c>
      <c r="D50" s="620">
        <v>1515.318</v>
      </c>
      <c r="E50" s="620">
        <v>1584.104</v>
      </c>
      <c r="F50" s="620">
        <v>1760.1759999999999</v>
      </c>
      <c r="G50" s="620">
        <v>1779.9949999999999</v>
      </c>
      <c r="H50" s="620">
        <v>1558.018</v>
      </c>
      <c r="I50" s="620">
        <v>1830.8050000000001</v>
      </c>
      <c r="J50" s="620">
        <v>1851.204</v>
      </c>
      <c r="K50" s="620">
        <v>2132.9569999999999</v>
      </c>
      <c r="L50" s="620">
        <v>2407.9290000000001</v>
      </c>
      <c r="M50" s="620">
        <v>2295.596</v>
      </c>
      <c r="N50" s="620">
        <v>2581.9119999999998</v>
      </c>
      <c r="O50" s="620">
        <v>3046.5990000000002</v>
      </c>
      <c r="P50" s="620">
        <v>2081.4229999999998</v>
      </c>
      <c r="Q50" s="620">
        <v>1904.72</v>
      </c>
      <c r="R50" s="620">
        <v>2325.8330000000001</v>
      </c>
      <c r="S50" s="620">
        <v>2488.2469999999998</v>
      </c>
      <c r="T50" s="620">
        <v>2361.8009999999999</v>
      </c>
      <c r="U50" s="620">
        <v>2235.326</v>
      </c>
      <c r="V50" s="620">
        <v>2198.058</v>
      </c>
      <c r="W50" s="620">
        <v>2141.2510000000002</v>
      </c>
      <c r="X50" s="982">
        <v>2141.2910000000002</v>
      </c>
      <c r="Y50" s="982">
        <v>1995.587</v>
      </c>
      <c r="Z50" s="982">
        <v>3167.0149999999999</v>
      </c>
      <c r="AA50" s="982">
        <v>2769.53</v>
      </c>
      <c r="AB50" s="982">
        <v>2814.7420000000002</v>
      </c>
    </row>
    <row r="51" spans="1:28">
      <c r="A51" s="1189" t="s">
        <v>766</v>
      </c>
      <c r="B51" s="739">
        <v>690.83399999999995</v>
      </c>
      <c r="C51" s="620">
        <v>1057.1210000000001</v>
      </c>
      <c r="D51" s="620">
        <v>836.58</v>
      </c>
      <c r="E51" s="620">
        <v>1095.866</v>
      </c>
      <c r="F51" s="620">
        <v>1110.4110000000001</v>
      </c>
      <c r="G51" s="620">
        <v>1095</v>
      </c>
      <c r="H51" s="620">
        <v>936.55200000000002</v>
      </c>
      <c r="I51" s="620">
        <v>1110.4290000000001</v>
      </c>
      <c r="J51" s="620">
        <v>1264.7619999999999</v>
      </c>
      <c r="K51" s="620">
        <v>1439.2560000000001</v>
      </c>
      <c r="L51" s="620">
        <v>1654.277</v>
      </c>
      <c r="M51" s="620">
        <v>1551.183</v>
      </c>
      <c r="N51" s="620">
        <v>1611.56</v>
      </c>
      <c r="O51" s="620">
        <v>2211.4189999999999</v>
      </c>
      <c r="P51" s="620">
        <v>1233.1469999999999</v>
      </c>
      <c r="Q51" s="620">
        <v>1203.799</v>
      </c>
      <c r="R51" s="620">
        <v>1563.546</v>
      </c>
      <c r="S51" s="620">
        <v>1560.049</v>
      </c>
      <c r="T51" s="620">
        <v>1449.5809999999999</v>
      </c>
      <c r="U51" s="620">
        <v>1371.8109999999999</v>
      </c>
      <c r="V51" s="620">
        <v>1374.8320000000001</v>
      </c>
      <c r="W51" s="620">
        <v>1382.5640000000001</v>
      </c>
      <c r="X51" s="982">
        <v>1337.835</v>
      </c>
      <c r="Y51" s="982">
        <v>1316.9369999999999</v>
      </c>
      <c r="Z51" s="982">
        <v>2538.6570000000002</v>
      </c>
      <c r="AA51" s="982">
        <v>2186.087</v>
      </c>
      <c r="AB51" s="982">
        <v>2282.9810000000002</v>
      </c>
    </row>
    <row r="52" spans="1:28">
      <c r="A52" s="1189" t="s">
        <v>767</v>
      </c>
      <c r="B52" s="739">
        <v>512.43299999999999</v>
      </c>
      <c r="C52" s="620">
        <v>709.5</v>
      </c>
      <c r="D52" s="620">
        <v>677.98699999999997</v>
      </c>
      <c r="E52" s="620">
        <v>487.43700000000001</v>
      </c>
      <c r="F52" s="620">
        <v>648.89200000000005</v>
      </c>
      <c r="G52" s="620">
        <v>684.11800000000005</v>
      </c>
      <c r="H52" s="620">
        <v>620.69000000000005</v>
      </c>
      <c r="I52" s="620">
        <v>719.476</v>
      </c>
      <c r="J52" s="620">
        <v>585.51199999999994</v>
      </c>
      <c r="K52" s="620">
        <v>692.625</v>
      </c>
      <c r="L52" s="620">
        <v>752.42499999999995</v>
      </c>
      <c r="M52" s="620">
        <v>743.24400000000003</v>
      </c>
      <c r="N52" s="620">
        <v>969.05200000000002</v>
      </c>
      <c r="O52" s="620">
        <v>833.61599999999999</v>
      </c>
      <c r="P52" s="620">
        <v>847.226</v>
      </c>
      <c r="Q52" s="620">
        <v>699.95500000000004</v>
      </c>
      <c r="R52" s="620">
        <v>761.10799999999995</v>
      </c>
      <c r="S52" s="620">
        <v>926.95100000000002</v>
      </c>
      <c r="T52" s="620">
        <v>911.03899999999999</v>
      </c>
      <c r="U52" s="620">
        <v>862.40099999999995</v>
      </c>
      <c r="V52" s="620">
        <v>822.12099999999998</v>
      </c>
      <c r="W52" s="620">
        <v>757.61500000000001</v>
      </c>
      <c r="X52" s="982">
        <v>802.38599999999997</v>
      </c>
      <c r="Y52" s="982">
        <v>677.64800000000002</v>
      </c>
      <c r="Z52" s="982">
        <v>626.75400000000002</v>
      </c>
      <c r="AA52" s="982">
        <v>582.11400000000003</v>
      </c>
      <c r="AB52" s="982">
        <v>530.29</v>
      </c>
    </row>
    <row r="53" spans="1:28">
      <c r="A53" s="1187" t="s">
        <v>768</v>
      </c>
      <c r="B53" s="739">
        <v>42.445</v>
      </c>
      <c r="C53" s="620">
        <v>41.180999999999997</v>
      </c>
      <c r="D53" s="620">
        <v>37.386000000000003</v>
      </c>
      <c r="E53" s="620">
        <v>36.381999999999998</v>
      </c>
      <c r="F53" s="620">
        <v>56.338000000000001</v>
      </c>
      <c r="G53" s="620">
        <v>30.199000000000002</v>
      </c>
      <c r="H53" s="620">
        <v>48.454000000000001</v>
      </c>
      <c r="I53" s="620">
        <v>41.874000000000002</v>
      </c>
      <c r="J53" s="620">
        <v>41.749000000000002</v>
      </c>
      <c r="K53" s="620">
        <v>56.113</v>
      </c>
      <c r="L53" s="620">
        <v>63.209000000000003</v>
      </c>
      <c r="M53" s="620">
        <v>67.438999999999993</v>
      </c>
      <c r="N53" s="620">
        <v>66.841999999999999</v>
      </c>
      <c r="O53" s="620">
        <v>66.89</v>
      </c>
      <c r="P53" s="620">
        <v>68.561000000000007</v>
      </c>
      <c r="Q53" s="620">
        <v>68.632000000000005</v>
      </c>
      <c r="R53" s="620">
        <v>66.573999999999998</v>
      </c>
      <c r="S53" s="620">
        <v>67.302999999999997</v>
      </c>
      <c r="T53" s="620">
        <v>58.491999999999997</v>
      </c>
      <c r="U53" s="620">
        <v>56.002000000000002</v>
      </c>
      <c r="V53" s="620">
        <v>57.953000000000003</v>
      </c>
      <c r="W53" s="620">
        <v>63.600999999999999</v>
      </c>
      <c r="X53" s="982">
        <v>57.603999999999999</v>
      </c>
      <c r="Y53" s="982">
        <v>62.793999999999997</v>
      </c>
      <c r="Z53" s="982">
        <v>68.825999999999993</v>
      </c>
      <c r="AA53" s="982">
        <v>61.418999999999997</v>
      </c>
      <c r="AB53" s="982">
        <v>51.131999999999998</v>
      </c>
    </row>
    <row r="54" spans="1:28">
      <c r="A54" s="1189" t="s">
        <v>769</v>
      </c>
      <c r="B54" s="739">
        <v>37.478999999999999</v>
      </c>
      <c r="C54" s="620">
        <v>36.677</v>
      </c>
      <c r="D54" s="620">
        <v>32.335000000000001</v>
      </c>
      <c r="E54" s="620">
        <v>31.893000000000001</v>
      </c>
      <c r="F54" s="620">
        <v>52.030999999999999</v>
      </c>
      <c r="G54" s="620">
        <v>24.952999999999999</v>
      </c>
      <c r="H54" s="620">
        <v>43.484999999999999</v>
      </c>
      <c r="I54" s="620">
        <v>36.155000000000001</v>
      </c>
      <c r="J54" s="620">
        <v>36.264000000000003</v>
      </c>
      <c r="K54" s="620">
        <v>50.752000000000002</v>
      </c>
      <c r="L54" s="620">
        <v>57.86</v>
      </c>
      <c r="M54" s="620">
        <v>62.155999999999999</v>
      </c>
      <c r="N54" s="620">
        <v>62.235999999999997</v>
      </c>
      <c r="O54" s="620">
        <v>60.795999999999999</v>
      </c>
      <c r="P54" s="620">
        <v>62.176000000000002</v>
      </c>
      <c r="Q54" s="620">
        <v>62.447000000000003</v>
      </c>
      <c r="R54" s="620">
        <v>59.43</v>
      </c>
      <c r="S54" s="620">
        <v>61.121000000000002</v>
      </c>
      <c r="T54" s="620">
        <v>51.494</v>
      </c>
      <c r="U54" s="620">
        <v>49.735999999999997</v>
      </c>
      <c r="V54" s="620">
        <v>51.621000000000002</v>
      </c>
      <c r="W54" s="620">
        <v>56.930999999999997</v>
      </c>
      <c r="X54" s="982">
        <v>50.228999999999999</v>
      </c>
      <c r="Y54" s="982">
        <v>55.151000000000003</v>
      </c>
      <c r="Z54" s="982">
        <v>61.645000000000003</v>
      </c>
      <c r="AA54" s="982">
        <v>53.228000000000002</v>
      </c>
      <c r="AB54" s="982">
        <v>43.445999999999998</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0.74</v>
      </c>
      <c r="S55" s="620">
        <v>0.74</v>
      </c>
      <c r="T55" s="620">
        <v>0.74</v>
      </c>
      <c r="U55" s="620">
        <v>0.747</v>
      </c>
      <c r="V55" s="620">
        <v>0.75</v>
      </c>
      <c r="W55" s="620">
        <v>0.748</v>
      </c>
      <c r="X55" s="982">
        <v>0.745</v>
      </c>
      <c r="Y55" s="982">
        <v>0.71599999999999997</v>
      </c>
      <c r="Z55" s="982">
        <v>0.71099999999999997</v>
      </c>
      <c r="AA55" s="982">
        <v>0.71199999999999997</v>
      </c>
      <c r="AB55" s="982">
        <v>0.71499999999999997</v>
      </c>
    </row>
    <row r="56" spans="1:28">
      <c r="A56" s="1189" t="s">
        <v>770</v>
      </c>
      <c r="B56" s="739">
        <v>4.9660000000000002</v>
      </c>
      <c r="C56" s="620">
        <v>4.5039999999999996</v>
      </c>
      <c r="D56" s="620">
        <v>5.0510000000000002</v>
      </c>
      <c r="E56" s="620">
        <v>4.4889999999999999</v>
      </c>
      <c r="F56" s="620">
        <v>4.3070000000000004</v>
      </c>
      <c r="G56" s="620">
        <v>5.2460000000000004</v>
      </c>
      <c r="H56" s="620">
        <v>4.9690000000000003</v>
      </c>
      <c r="I56" s="620">
        <v>5.7190000000000003</v>
      </c>
      <c r="J56" s="620">
        <v>5.4850000000000003</v>
      </c>
      <c r="K56" s="620">
        <v>5.3609999999999998</v>
      </c>
      <c r="L56" s="620">
        <v>5.3490000000000002</v>
      </c>
      <c r="M56" s="620">
        <v>5.2830000000000004</v>
      </c>
      <c r="N56" s="620">
        <v>4.6059999999999999</v>
      </c>
      <c r="O56" s="620">
        <v>6.0940000000000003</v>
      </c>
      <c r="P56" s="620">
        <v>6.3849999999999998</v>
      </c>
      <c r="Q56" s="620">
        <v>6.1849999999999996</v>
      </c>
      <c r="R56" s="620">
        <v>6.4039999999999999</v>
      </c>
      <c r="S56" s="620">
        <v>5.4420000000000002</v>
      </c>
      <c r="T56" s="620">
        <v>6.258</v>
      </c>
      <c r="U56" s="620">
        <v>5.5190000000000001</v>
      </c>
      <c r="V56" s="620">
        <v>5.5819999999999999</v>
      </c>
      <c r="W56" s="620">
        <v>5.9219999999999997</v>
      </c>
      <c r="X56" s="982">
        <v>6.63</v>
      </c>
      <c r="Y56" s="982">
        <v>6.9269999999999996</v>
      </c>
      <c r="Z56" s="982">
        <v>6.47</v>
      </c>
      <c r="AA56" s="982">
        <v>7.4790000000000001</v>
      </c>
      <c r="AB56" s="982">
        <v>6.9710000000000001</v>
      </c>
    </row>
    <row r="57" spans="1:28" s="473" customFormat="1">
      <c r="A57" s="1185" t="s">
        <v>1073</v>
      </c>
      <c r="B57" s="739">
        <v>113866.8165</v>
      </c>
      <c r="C57" s="620" t="s">
        <v>302</v>
      </c>
      <c r="D57" s="620">
        <v>115464.8554</v>
      </c>
      <c r="E57" s="620" t="s">
        <v>302</v>
      </c>
      <c r="F57" s="620">
        <v>117188.0322</v>
      </c>
      <c r="G57" s="620" t="s">
        <v>302</v>
      </c>
      <c r="H57" s="620">
        <v>109321.185</v>
      </c>
      <c r="I57" s="620" t="s">
        <v>302</v>
      </c>
      <c r="J57" s="620">
        <v>107715.2035</v>
      </c>
      <c r="K57" s="620" t="s">
        <v>302</v>
      </c>
      <c r="L57" s="620">
        <v>105614.1216</v>
      </c>
      <c r="M57" s="620" t="s">
        <v>302</v>
      </c>
      <c r="N57" s="620">
        <v>106551.3578</v>
      </c>
      <c r="O57" s="620" t="s">
        <v>302</v>
      </c>
      <c r="P57" s="620">
        <v>106205.2836</v>
      </c>
      <c r="Q57" s="620">
        <v>101698.61050000001</v>
      </c>
      <c r="R57" s="620">
        <v>104272.89840000001</v>
      </c>
      <c r="S57" s="620">
        <v>101886.6262</v>
      </c>
      <c r="T57" s="620">
        <v>99396.545699999988</v>
      </c>
      <c r="U57" s="620">
        <v>100557.2899</v>
      </c>
      <c r="V57" s="620">
        <v>101436.5576</v>
      </c>
      <c r="W57" s="620">
        <v>100889.8627</v>
      </c>
      <c r="X57" s="982">
        <v>101890.4699</v>
      </c>
      <c r="Y57" s="982">
        <v>101719.82710000001</v>
      </c>
      <c r="Z57" s="982">
        <v>99028.416399999987</v>
      </c>
      <c r="AA57" s="982">
        <v>96774.13</v>
      </c>
      <c r="AB57" s="982" t="s">
        <v>304</v>
      </c>
    </row>
    <row r="58" spans="1:28" s="473" customFormat="1">
      <c r="A58" s="1186" t="s">
        <v>1074</v>
      </c>
      <c r="B58" s="739">
        <v>113866.8165</v>
      </c>
      <c r="C58" s="620" t="s">
        <v>302</v>
      </c>
      <c r="D58" s="620">
        <v>115464.8554</v>
      </c>
      <c r="E58" s="620" t="s">
        <v>302</v>
      </c>
      <c r="F58" s="620">
        <v>117188.0322</v>
      </c>
      <c r="G58" s="620" t="s">
        <v>302</v>
      </c>
      <c r="H58" s="620">
        <v>109321.185</v>
      </c>
      <c r="I58" s="620" t="s">
        <v>302</v>
      </c>
      <c r="J58" s="620">
        <v>107715.2035</v>
      </c>
      <c r="K58" s="620" t="s">
        <v>302</v>
      </c>
      <c r="L58" s="620">
        <v>105614.1216</v>
      </c>
      <c r="M58" s="620" t="s">
        <v>302</v>
      </c>
      <c r="N58" s="620">
        <v>106551.3578</v>
      </c>
      <c r="O58" s="620" t="s">
        <v>302</v>
      </c>
      <c r="P58" s="620">
        <v>106205.2836</v>
      </c>
      <c r="Q58" s="620">
        <v>101698.61050000001</v>
      </c>
      <c r="R58" s="620">
        <v>104272.89840000001</v>
      </c>
      <c r="S58" s="620">
        <v>101886.6262</v>
      </c>
      <c r="T58" s="620">
        <v>99396.545699999988</v>
      </c>
      <c r="U58" s="620">
        <v>100557.2899</v>
      </c>
      <c r="V58" s="620">
        <v>101436.5576</v>
      </c>
      <c r="W58" s="620">
        <v>100889.8627</v>
      </c>
      <c r="X58" s="982">
        <v>101890.4699</v>
      </c>
      <c r="Y58" s="982">
        <v>101719.82710000001</v>
      </c>
      <c r="Z58" s="982">
        <v>99028.416399999987</v>
      </c>
      <c r="AA58" s="982">
        <v>96774.13</v>
      </c>
      <c r="AB58" s="982" t="s">
        <v>304</v>
      </c>
    </row>
    <row r="59" spans="1:28">
      <c r="A59" s="1191" t="s">
        <v>1075</v>
      </c>
      <c r="B59" s="739">
        <v>98182.687099999996</v>
      </c>
      <c r="C59" s="620" t="s">
        <v>302</v>
      </c>
      <c r="D59" s="620">
        <v>99765.334499999997</v>
      </c>
      <c r="E59" s="620" t="s">
        <v>302</v>
      </c>
      <c r="F59" s="620">
        <v>101431.3904</v>
      </c>
      <c r="G59" s="620" t="s">
        <v>302</v>
      </c>
      <c r="H59" s="620">
        <v>93852.2166</v>
      </c>
      <c r="I59" s="620" t="s">
        <v>302</v>
      </c>
      <c r="J59" s="620">
        <v>92251.332200000004</v>
      </c>
      <c r="K59" s="620" t="s">
        <v>302</v>
      </c>
      <c r="L59" s="620">
        <v>90661.105100000001</v>
      </c>
      <c r="M59" s="620" t="s">
        <v>302</v>
      </c>
      <c r="N59" s="620">
        <v>91543.287800000006</v>
      </c>
      <c r="O59" s="620" t="s">
        <v>302</v>
      </c>
      <c r="P59" s="620">
        <v>90953.0821</v>
      </c>
      <c r="Q59" s="620">
        <v>86465.956000000006</v>
      </c>
      <c r="R59" s="620">
        <v>89230.2598</v>
      </c>
      <c r="S59" s="620">
        <v>86937.325400000002</v>
      </c>
      <c r="T59" s="620">
        <v>83684.774699999994</v>
      </c>
      <c r="U59" s="620">
        <v>84799.917400000006</v>
      </c>
      <c r="V59" s="620">
        <v>85576.197</v>
      </c>
      <c r="W59" s="620">
        <v>85073.178199999995</v>
      </c>
      <c r="X59" s="982">
        <v>86204.380099999995</v>
      </c>
      <c r="Y59" s="982">
        <v>86029.909700000004</v>
      </c>
      <c r="Z59" s="982">
        <v>83752.531099999993</v>
      </c>
      <c r="AA59" s="982">
        <v>81809.370699999999</v>
      </c>
      <c r="AB59" s="982" t="s">
        <v>304</v>
      </c>
    </row>
    <row r="60" spans="1:28">
      <c r="A60" s="1199" t="s">
        <v>1076</v>
      </c>
      <c r="B60" s="739">
        <v>15684.1294</v>
      </c>
      <c r="C60" s="620">
        <v>15624.0263</v>
      </c>
      <c r="D60" s="620">
        <v>15699.5209</v>
      </c>
      <c r="E60" s="620">
        <v>15516.2657</v>
      </c>
      <c r="F60" s="620">
        <v>15756.641799999999</v>
      </c>
      <c r="G60" s="620">
        <v>15694.207399999999</v>
      </c>
      <c r="H60" s="620">
        <v>15468.9684</v>
      </c>
      <c r="I60" s="620">
        <v>15596.2235</v>
      </c>
      <c r="J60" s="620">
        <v>15463.871300000001</v>
      </c>
      <c r="K60" s="620">
        <v>15296.685100000001</v>
      </c>
      <c r="L60" s="620">
        <v>14953.0165</v>
      </c>
      <c r="M60" s="620">
        <v>15060.978999999999</v>
      </c>
      <c r="N60" s="620">
        <v>15008.07</v>
      </c>
      <c r="O60" s="620">
        <v>15120.344800000001</v>
      </c>
      <c r="P60" s="620">
        <v>15252.201499999999</v>
      </c>
      <c r="Q60" s="620">
        <v>15232.654500000001</v>
      </c>
      <c r="R60" s="620">
        <v>15042.6386</v>
      </c>
      <c r="S60" s="620">
        <v>14949.300800000001</v>
      </c>
      <c r="T60" s="620">
        <v>15711.771000000001</v>
      </c>
      <c r="U60" s="620">
        <v>15757.372499999999</v>
      </c>
      <c r="V60" s="620">
        <v>15860.3606</v>
      </c>
      <c r="W60" s="620">
        <v>15816.684499999999</v>
      </c>
      <c r="X60" s="982">
        <v>15686.0898</v>
      </c>
      <c r="Y60" s="982">
        <v>15689.9174</v>
      </c>
      <c r="Z60" s="982">
        <v>15275.8853</v>
      </c>
      <c r="AA60" s="982">
        <v>14964.7593</v>
      </c>
      <c r="AB60" s="982">
        <v>14820.777700000001</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982" t="s">
        <v>302</v>
      </c>
      <c r="Y61" s="982" t="s">
        <v>302</v>
      </c>
      <c r="Z61" s="982" t="s">
        <v>302</v>
      </c>
      <c r="AA61" s="982" t="s">
        <v>302</v>
      </c>
      <c r="AB61" s="982"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982" t="s">
        <v>302</v>
      </c>
      <c r="Y62" s="982" t="s">
        <v>302</v>
      </c>
      <c r="Z62" s="982" t="s">
        <v>302</v>
      </c>
      <c r="AA62" s="982" t="s">
        <v>302</v>
      </c>
      <c r="AB62" s="982"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982" t="s">
        <v>302</v>
      </c>
      <c r="Y63" s="982" t="s">
        <v>302</v>
      </c>
      <c r="Z63" s="982" t="s">
        <v>302</v>
      </c>
      <c r="AA63" s="982" t="s">
        <v>302</v>
      </c>
      <c r="AB63" s="982" t="s">
        <v>302</v>
      </c>
    </row>
    <row r="64" spans="1:28" s="472" customFormat="1" ht="14.5">
      <c r="A64" s="1192" t="s">
        <v>1449</v>
      </c>
      <c r="B64" s="981">
        <v>54336.713963000009</v>
      </c>
      <c r="C64" s="626">
        <v>57889.973831999996</v>
      </c>
      <c r="D64" s="626">
        <v>65003.853599000002</v>
      </c>
      <c r="E64" s="626">
        <v>71205.078798000002</v>
      </c>
      <c r="F64" s="626">
        <v>74668.750530000005</v>
      </c>
      <c r="G64" s="626">
        <v>73215.652075999998</v>
      </c>
      <c r="H64" s="626">
        <v>76784.221886999992</v>
      </c>
      <c r="I64" s="626">
        <v>77622.333153999993</v>
      </c>
      <c r="J64" s="626">
        <v>78412.683281999998</v>
      </c>
      <c r="K64" s="626">
        <v>78017.682084000015</v>
      </c>
      <c r="L64" s="626">
        <v>86669.058399999994</v>
      </c>
      <c r="M64" s="626">
        <v>87939.555634999997</v>
      </c>
      <c r="N64" s="626">
        <v>89183.069792999988</v>
      </c>
      <c r="O64" s="626">
        <v>93245.659900999992</v>
      </c>
      <c r="P64" s="626">
        <v>97508.141434000019</v>
      </c>
      <c r="Q64" s="626">
        <v>92865.151228999996</v>
      </c>
      <c r="R64" s="626">
        <v>95133.531934999992</v>
      </c>
      <c r="S64" s="626">
        <v>99685.494301999992</v>
      </c>
      <c r="T64" s="626">
        <v>91311.878852000023</v>
      </c>
      <c r="U64" s="626">
        <v>81907.402502000012</v>
      </c>
      <c r="V64" s="626">
        <v>88020.771926000001</v>
      </c>
      <c r="W64" s="626">
        <v>96399.223037000003</v>
      </c>
      <c r="X64" s="626">
        <v>96745.826924999987</v>
      </c>
      <c r="Y64" s="626">
        <v>80486.606002999994</v>
      </c>
      <c r="Z64" s="626">
        <v>76441.708750000005</v>
      </c>
      <c r="AA64" s="626">
        <v>82957.585708999992</v>
      </c>
      <c r="AB64" s="626">
        <v>85313.083341999998</v>
      </c>
    </row>
    <row r="65" spans="1:28" s="472" customFormat="1">
      <c r="A65" s="1193" t="s">
        <v>771</v>
      </c>
      <c r="B65" s="981">
        <v>38788.506292000005</v>
      </c>
      <c r="C65" s="982">
        <v>41798.031858999995</v>
      </c>
      <c r="D65" s="982">
        <v>48698.091848000004</v>
      </c>
      <c r="E65" s="982">
        <v>52939.034819</v>
      </c>
      <c r="F65" s="982">
        <v>55511.646409000001</v>
      </c>
      <c r="G65" s="982">
        <v>54221.061733000002</v>
      </c>
      <c r="H65" s="982">
        <v>55786.846626999999</v>
      </c>
      <c r="I65" s="982">
        <v>58364.803802999995</v>
      </c>
      <c r="J65" s="982">
        <v>58492.618150000002</v>
      </c>
      <c r="K65" s="982">
        <v>55998.166823</v>
      </c>
      <c r="L65" s="982">
        <v>62105.442987999995</v>
      </c>
      <c r="M65" s="982">
        <v>64992.691859999999</v>
      </c>
      <c r="N65" s="982">
        <v>63927.432957999998</v>
      </c>
      <c r="O65" s="982">
        <v>65265.498355999996</v>
      </c>
      <c r="P65" s="982">
        <v>70764.306227000008</v>
      </c>
      <c r="Q65" s="982">
        <v>67583.284282000008</v>
      </c>
      <c r="R65" s="982">
        <v>64180.948977999993</v>
      </c>
      <c r="S65" s="982">
        <v>68474.065940999993</v>
      </c>
      <c r="T65" s="982">
        <v>60568.091088000001</v>
      </c>
      <c r="U65" s="982">
        <v>52670.966137000003</v>
      </c>
      <c r="V65" s="982">
        <v>58957.086921999995</v>
      </c>
      <c r="W65" s="982">
        <v>66741.28639600001</v>
      </c>
      <c r="X65" s="626">
        <v>66962.060824999993</v>
      </c>
      <c r="Y65" s="626">
        <v>50339.431274999995</v>
      </c>
      <c r="Z65" s="626">
        <v>46321.613783000001</v>
      </c>
      <c r="AA65" s="626">
        <v>52763.484591999993</v>
      </c>
      <c r="AB65" s="626">
        <v>57289.942352999999</v>
      </c>
    </row>
    <row r="66" spans="1:28" s="472" customFormat="1">
      <c r="A66" s="1191" t="s">
        <v>1065</v>
      </c>
      <c r="B66" s="981">
        <v>25159.474482999998</v>
      </c>
      <c r="C66" s="626">
        <v>27663.463798000001</v>
      </c>
      <c r="D66" s="982">
        <v>37063.207670000003</v>
      </c>
      <c r="E66" s="982">
        <v>40218.511113</v>
      </c>
      <c r="F66" s="982">
        <v>43007.781498000004</v>
      </c>
      <c r="G66" s="982">
        <v>41178.338614</v>
      </c>
      <c r="H66" s="982">
        <v>41470.607506</v>
      </c>
      <c r="I66" s="982">
        <v>45237.662839000004</v>
      </c>
      <c r="J66" s="982">
        <v>47173.853056999993</v>
      </c>
      <c r="K66" s="982">
        <v>45368.083237000006</v>
      </c>
      <c r="L66" s="982">
        <v>48555.000323</v>
      </c>
      <c r="M66" s="982">
        <v>50519.482571</v>
      </c>
      <c r="N66" s="982">
        <v>49720.201609999996</v>
      </c>
      <c r="O66" s="982">
        <v>48135.358790999999</v>
      </c>
      <c r="P66" s="982">
        <v>52309.307943000007</v>
      </c>
      <c r="Q66" s="982">
        <v>54233.000047000001</v>
      </c>
      <c r="R66" s="982">
        <v>48880.265545999995</v>
      </c>
      <c r="S66" s="982">
        <v>50652.141089000004</v>
      </c>
      <c r="T66" s="982">
        <v>44534.796917</v>
      </c>
      <c r="U66" s="982">
        <v>37834.993835000001</v>
      </c>
      <c r="V66" s="982">
        <v>42435.340726000002</v>
      </c>
      <c r="W66" s="982">
        <v>52313.621641000005</v>
      </c>
      <c r="X66" s="626">
        <v>51983.201300000001</v>
      </c>
      <c r="Y66" s="626">
        <v>33812.480178000005</v>
      </c>
      <c r="Z66" s="626">
        <v>29184.173615</v>
      </c>
      <c r="AA66" s="626">
        <v>33190.079781</v>
      </c>
      <c r="AB66" s="626">
        <v>40566.291273000003</v>
      </c>
    </row>
    <row r="67" spans="1:28" s="472" customFormat="1">
      <c r="A67" s="1191" t="s">
        <v>772</v>
      </c>
      <c r="B67" s="981">
        <v>11692.811857000001</v>
      </c>
      <c r="C67" s="626">
        <v>12198.592833999999</v>
      </c>
      <c r="D67" s="626">
        <v>9740.6763709999996</v>
      </c>
      <c r="E67" s="626">
        <v>10984.085081000001</v>
      </c>
      <c r="F67" s="626">
        <v>10690.708595</v>
      </c>
      <c r="G67" s="626">
        <v>11329.792843000001</v>
      </c>
      <c r="H67" s="626">
        <v>12371.133159999999</v>
      </c>
      <c r="I67" s="626">
        <v>11271.508416999999</v>
      </c>
      <c r="J67" s="626">
        <v>9625.0325160000011</v>
      </c>
      <c r="K67" s="626">
        <v>8983.1236280000012</v>
      </c>
      <c r="L67" s="626">
        <v>11894.206962999999</v>
      </c>
      <c r="M67" s="626">
        <v>12819.794148999999</v>
      </c>
      <c r="N67" s="626">
        <v>12215.478172000001</v>
      </c>
      <c r="O67" s="626">
        <v>14221.046246</v>
      </c>
      <c r="P67" s="626">
        <v>15104.853376999999</v>
      </c>
      <c r="Q67" s="626">
        <v>10606.077137</v>
      </c>
      <c r="R67" s="626">
        <v>12452.659657000002</v>
      </c>
      <c r="S67" s="626">
        <v>14948.172243999999</v>
      </c>
      <c r="T67" s="626">
        <v>13281.312664999999</v>
      </c>
      <c r="U67" s="626">
        <v>11728.718541000002</v>
      </c>
      <c r="V67" s="626">
        <v>12964.181715000001</v>
      </c>
      <c r="W67" s="626">
        <v>11191.840634</v>
      </c>
      <c r="X67" s="626">
        <v>11646.380448999998</v>
      </c>
      <c r="Y67" s="626">
        <v>13360.881844000001</v>
      </c>
      <c r="Z67" s="626">
        <v>13193.977229</v>
      </c>
      <c r="AA67" s="626">
        <v>15049.221017999998</v>
      </c>
      <c r="AB67" s="626">
        <v>12454.549531999999</v>
      </c>
    </row>
    <row r="68" spans="1:28" s="472" customFormat="1">
      <c r="A68" s="1194" t="s">
        <v>745</v>
      </c>
      <c r="B68" s="981">
        <v>8227.8294619999997</v>
      </c>
      <c r="C68" s="982">
        <v>8090.7065949999997</v>
      </c>
      <c r="D68" s="982">
        <v>5740.8752410000006</v>
      </c>
      <c r="E68" s="982">
        <v>6434.1093579999997</v>
      </c>
      <c r="F68" s="982">
        <v>6559.7958239999998</v>
      </c>
      <c r="G68" s="982">
        <v>6963.7800640000005</v>
      </c>
      <c r="H68" s="982">
        <v>7715.3584380000002</v>
      </c>
      <c r="I68" s="982">
        <v>7350.8712130000004</v>
      </c>
      <c r="J68" s="982">
        <v>5869.8427300000003</v>
      </c>
      <c r="K68" s="982">
        <v>5190.3063650000004</v>
      </c>
      <c r="L68" s="982">
        <v>8021.535527</v>
      </c>
      <c r="M68" s="626">
        <v>8348.2000219999991</v>
      </c>
      <c r="N68" s="626">
        <v>7776.7554460000001</v>
      </c>
      <c r="O68" s="626">
        <v>9264.7626079999991</v>
      </c>
      <c r="P68" s="626">
        <v>9329.734437000001</v>
      </c>
      <c r="Q68" s="626">
        <v>5749.8931149999999</v>
      </c>
      <c r="R68" s="626">
        <v>7622.7486269999999</v>
      </c>
      <c r="S68" s="626">
        <v>8347.6657790000008</v>
      </c>
      <c r="T68" s="626">
        <v>8890.5941210000001</v>
      </c>
      <c r="U68" s="626">
        <v>8313.5474340000001</v>
      </c>
      <c r="V68" s="626">
        <v>9725.4455379999999</v>
      </c>
      <c r="W68" s="626">
        <v>8123.6834560000007</v>
      </c>
      <c r="X68" s="626">
        <v>8358.4592589999993</v>
      </c>
      <c r="Y68" s="626">
        <v>9014.0899460000001</v>
      </c>
      <c r="Z68" s="626">
        <v>9402.6575360000006</v>
      </c>
      <c r="AA68" s="626">
        <v>8823.4178330000013</v>
      </c>
      <c r="AB68" s="626">
        <v>9077.1073770000003</v>
      </c>
    </row>
    <row r="69" spans="1:28" s="472" customFormat="1">
      <c r="A69" s="1194" t="s">
        <v>1067</v>
      </c>
      <c r="B69" s="981">
        <v>3464.982395</v>
      </c>
      <c r="C69" s="982">
        <v>4107.8862390000004</v>
      </c>
      <c r="D69" s="982">
        <v>3999.8011299999998</v>
      </c>
      <c r="E69" s="982">
        <v>4549.9757230000005</v>
      </c>
      <c r="F69" s="982">
        <v>4130.9127710000002</v>
      </c>
      <c r="G69" s="982">
        <v>4366.0127789999997</v>
      </c>
      <c r="H69" s="982">
        <v>4655.7747220000001</v>
      </c>
      <c r="I69" s="982">
        <v>3920.6372040000001</v>
      </c>
      <c r="J69" s="982">
        <v>3755.1897859999999</v>
      </c>
      <c r="K69" s="982">
        <v>3792.8172629999999</v>
      </c>
      <c r="L69" s="982">
        <v>3872.6714360000001</v>
      </c>
      <c r="M69" s="626">
        <v>4471.5941270000003</v>
      </c>
      <c r="N69" s="626">
        <v>4438.722726</v>
      </c>
      <c r="O69" s="626">
        <v>4956.2836379999999</v>
      </c>
      <c r="P69" s="626">
        <v>5775.1189400000003</v>
      </c>
      <c r="Q69" s="626">
        <v>4856.1840219999995</v>
      </c>
      <c r="R69" s="626">
        <v>4829.9110300000002</v>
      </c>
      <c r="S69" s="626">
        <v>6600.5064649999995</v>
      </c>
      <c r="T69" s="626">
        <v>4390.7185439999994</v>
      </c>
      <c r="U69" s="626">
        <v>3415.1711069999997</v>
      </c>
      <c r="V69" s="626">
        <v>3238.7361770000002</v>
      </c>
      <c r="W69" s="626">
        <v>3068.1571779999999</v>
      </c>
      <c r="X69" s="626">
        <v>3287.92119</v>
      </c>
      <c r="Y69" s="626">
        <v>4346.7918980000004</v>
      </c>
      <c r="Z69" s="626">
        <v>3791.3196929999999</v>
      </c>
      <c r="AA69" s="626">
        <v>6225.8031849999998</v>
      </c>
      <c r="AB69" s="626">
        <v>3377.4421549999997</v>
      </c>
    </row>
    <row r="70" spans="1:28" s="472" customFormat="1">
      <c r="A70" s="1191" t="s">
        <v>538</v>
      </c>
      <c r="B70" s="981">
        <v>1936.2199520000001</v>
      </c>
      <c r="C70" s="982">
        <v>1935.9752269999999</v>
      </c>
      <c r="D70" s="982">
        <v>1894.207807</v>
      </c>
      <c r="E70" s="982">
        <v>1736.438625</v>
      </c>
      <c r="F70" s="982">
        <v>1813.1563160000001</v>
      </c>
      <c r="G70" s="982">
        <v>1712.930276</v>
      </c>
      <c r="H70" s="982">
        <v>1945.105961</v>
      </c>
      <c r="I70" s="982">
        <v>1855.6325469999999</v>
      </c>
      <c r="J70" s="982">
        <v>1693.732577</v>
      </c>
      <c r="K70" s="982">
        <v>1646.9599580000001</v>
      </c>
      <c r="L70" s="982">
        <v>1656.2357019999999</v>
      </c>
      <c r="M70" s="626">
        <v>1653.4151399999998</v>
      </c>
      <c r="N70" s="626">
        <v>1991.7531759999999</v>
      </c>
      <c r="O70" s="626">
        <v>2909.0933190000001</v>
      </c>
      <c r="P70" s="626">
        <v>3350.1449070000003</v>
      </c>
      <c r="Q70" s="626">
        <v>2744.2070980000003</v>
      </c>
      <c r="R70" s="626">
        <v>2848.0237750000001</v>
      </c>
      <c r="S70" s="626">
        <v>2873.7526079999998</v>
      </c>
      <c r="T70" s="626">
        <v>2751.9815060000001</v>
      </c>
      <c r="U70" s="626">
        <v>3107.2537609999999</v>
      </c>
      <c r="V70" s="626">
        <v>3557.5644810000003</v>
      </c>
      <c r="W70" s="626">
        <v>3235.8241209999996</v>
      </c>
      <c r="X70" s="626">
        <v>3332.4790760000001</v>
      </c>
      <c r="Y70" s="626">
        <v>3166.0692530000001</v>
      </c>
      <c r="Z70" s="626">
        <v>3943.462939</v>
      </c>
      <c r="AA70" s="626">
        <v>4524.1837929999992</v>
      </c>
      <c r="AB70" s="626">
        <v>4269.1015480000005</v>
      </c>
    </row>
    <row r="71" spans="1:28" s="472" customFormat="1">
      <c r="A71" s="1193" t="s">
        <v>1079</v>
      </c>
      <c r="B71" s="981">
        <v>7591.9879259999989</v>
      </c>
      <c r="C71" s="982">
        <v>8123.2120939999995</v>
      </c>
      <c r="D71" s="982">
        <v>8302.3254820000002</v>
      </c>
      <c r="E71" s="982">
        <v>9354.1098509999993</v>
      </c>
      <c r="F71" s="982">
        <v>9473.9830839999995</v>
      </c>
      <c r="G71" s="982">
        <v>8679.1557919999996</v>
      </c>
      <c r="H71" s="982">
        <v>9898.488421</v>
      </c>
      <c r="I71" s="982">
        <v>8559.7509730000002</v>
      </c>
      <c r="J71" s="982">
        <v>8855.2630250000002</v>
      </c>
      <c r="K71" s="982">
        <v>9730.7162439999993</v>
      </c>
      <c r="L71" s="982">
        <v>11078.484956999999</v>
      </c>
      <c r="M71" s="626">
        <v>9616.067301000001</v>
      </c>
      <c r="N71" s="626">
        <v>10397.398451999999</v>
      </c>
      <c r="O71" s="626">
        <v>11108.032422</v>
      </c>
      <c r="P71" s="626">
        <v>10359.850991000001</v>
      </c>
      <c r="Q71" s="626">
        <v>9921.9939890000005</v>
      </c>
      <c r="R71" s="626">
        <v>13169.51426</v>
      </c>
      <c r="S71" s="626">
        <v>13263.421160999998</v>
      </c>
      <c r="T71" s="626">
        <v>12898.624697000001</v>
      </c>
      <c r="U71" s="626">
        <v>12029.720323</v>
      </c>
      <c r="V71" s="626">
        <v>11483.286664000001</v>
      </c>
      <c r="W71" s="626">
        <v>11949.992221999999</v>
      </c>
      <c r="X71" s="626">
        <v>11486.459409999999</v>
      </c>
      <c r="Y71" s="626">
        <v>10807.739343000001</v>
      </c>
      <c r="Z71" s="626">
        <v>10372.043795</v>
      </c>
      <c r="AA71" s="626">
        <v>10481.363256999999</v>
      </c>
      <c r="AB71" s="626">
        <v>9931.0570349999998</v>
      </c>
    </row>
    <row r="72" spans="1:28" s="472" customFormat="1">
      <c r="A72" s="1191" t="s">
        <v>1080</v>
      </c>
      <c r="B72" s="981">
        <v>1645.3445290000002</v>
      </c>
      <c r="C72" s="982">
        <v>1955.906606</v>
      </c>
      <c r="D72" s="982">
        <v>2332.8761</v>
      </c>
      <c r="E72" s="982">
        <v>2914.6734200000001</v>
      </c>
      <c r="F72" s="982">
        <v>2837.2249630000001</v>
      </c>
      <c r="G72" s="982">
        <v>2486.645751</v>
      </c>
      <c r="H72" s="982">
        <v>2861.3472039999997</v>
      </c>
      <c r="I72" s="982">
        <v>2331.1102489999998</v>
      </c>
      <c r="J72" s="982">
        <v>2749.607121</v>
      </c>
      <c r="K72" s="982">
        <v>2890.9669180000001</v>
      </c>
      <c r="L72" s="982">
        <v>3597.913814</v>
      </c>
      <c r="M72" s="626">
        <v>3424.5638859999999</v>
      </c>
      <c r="N72" s="626">
        <v>3888.3409259999999</v>
      </c>
      <c r="O72" s="626">
        <v>3940.7484509999999</v>
      </c>
      <c r="P72" s="626">
        <v>3538.5173319999999</v>
      </c>
      <c r="Q72" s="626">
        <v>3378.0603509999996</v>
      </c>
      <c r="R72" s="626">
        <v>5145.8062800000007</v>
      </c>
      <c r="S72" s="626">
        <v>4700.9947890000003</v>
      </c>
      <c r="T72" s="626">
        <v>4399.3647249999995</v>
      </c>
      <c r="U72" s="626">
        <v>4328.6534230000007</v>
      </c>
      <c r="V72" s="626">
        <v>3394.2229179999999</v>
      </c>
      <c r="W72" s="626">
        <v>4021.1424040000002</v>
      </c>
      <c r="X72" s="626">
        <v>3375.200343</v>
      </c>
      <c r="Y72" s="626">
        <v>3259.9566110000001</v>
      </c>
      <c r="Z72" s="626">
        <v>3048.7576379999996</v>
      </c>
      <c r="AA72" s="626">
        <v>3356.6261060000002</v>
      </c>
      <c r="AB72" s="626">
        <v>2892.477817</v>
      </c>
    </row>
    <row r="73" spans="1:28" s="472" customFormat="1">
      <c r="A73" s="1191" t="s">
        <v>1081</v>
      </c>
      <c r="B73" s="981">
        <v>2894.7318839999998</v>
      </c>
      <c r="C73" s="982">
        <v>2875.5596009999999</v>
      </c>
      <c r="D73" s="982">
        <v>2636.579557</v>
      </c>
      <c r="E73" s="982">
        <v>2897.7483729999994</v>
      </c>
      <c r="F73" s="982">
        <v>3009.3501579999997</v>
      </c>
      <c r="G73" s="982">
        <v>2621.2782950000001</v>
      </c>
      <c r="H73" s="982">
        <v>3050.4007790000001</v>
      </c>
      <c r="I73" s="982">
        <v>2448.4492700000001</v>
      </c>
      <c r="J73" s="982">
        <v>2107.6612129999999</v>
      </c>
      <c r="K73" s="982">
        <v>2827.4668059999999</v>
      </c>
      <c r="L73" s="982">
        <v>3340.9225189999997</v>
      </c>
      <c r="M73" s="626">
        <v>2573.4462189999999</v>
      </c>
      <c r="N73" s="626">
        <v>2330.018838</v>
      </c>
      <c r="O73" s="626">
        <v>2806.156344</v>
      </c>
      <c r="P73" s="626">
        <v>2696.1351030000001</v>
      </c>
      <c r="Q73" s="626">
        <v>2876.8186679999999</v>
      </c>
      <c r="R73" s="626">
        <v>3892.579369</v>
      </c>
      <c r="S73" s="626">
        <v>4091.3466189999999</v>
      </c>
      <c r="T73" s="626">
        <v>3856.6866670000004</v>
      </c>
      <c r="U73" s="626">
        <v>2809.0583630000001</v>
      </c>
      <c r="V73" s="626">
        <v>3257.4693989999996</v>
      </c>
      <c r="W73" s="626">
        <v>3008.738245</v>
      </c>
      <c r="X73" s="626">
        <v>2975.9316519999998</v>
      </c>
      <c r="Y73" s="626">
        <v>2800.7941299999998</v>
      </c>
      <c r="Z73" s="626">
        <v>2731.1142159999999</v>
      </c>
      <c r="AA73" s="626">
        <v>2642.0521519999998</v>
      </c>
      <c r="AB73" s="626">
        <v>2571.6037740000002</v>
      </c>
    </row>
    <row r="74" spans="1:28" s="472" customFormat="1">
      <c r="A74" s="1194" t="s">
        <v>1082</v>
      </c>
      <c r="B74" s="981">
        <v>550.26250700000003</v>
      </c>
      <c r="C74" s="982">
        <v>536.14464199999998</v>
      </c>
      <c r="D74" s="982">
        <v>426.17584099999999</v>
      </c>
      <c r="E74" s="982">
        <v>652.75467500000002</v>
      </c>
      <c r="F74" s="982">
        <v>759.837896</v>
      </c>
      <c r="G74" s="982">
        <v>578.50906799999996</v>
      </c>
      <c r="H74" s="982">
        <v>733.51362199999994</v>
      </c>
      <c r="I74" s="982">
        <v>813.94937500000003</v>
      </c>
      <c r="J74" s="982">
        <v>754.34410000000003</v>
      </c>
      <c r="K74" s="982">
        <v>1131.637279</v>
      </c>
      <c r="L74" s="982">
        <v>1533.9520049999999</v>
      </c>
      <c r="M74" s="626">
        <v>1367.6238870000002</v>
      </c>
      <c r="N74" s="626">
        <v>1037.3557499999999</v>
      </c>
      <c r="O74" s="626">
        <v>1529.8794869999999</v>
      </c>
      <c r="P74" s="626">
        <v>1365.031929</v>
      </c>
      <c r="Q74" s="626">
        <v>621.98880500000007</v>
      </c>
      <c r="R74" s="626">
        <v>1105.569986</v>
      </c>
      <c r="S74" s="626">
        <v>1065.576949</v>
      </c>
      <c r="T74" s="626">
        <v>1084.8486009999999</v>
      </c>
      <c r="U74" s="626">
        <v>1200.3985439999999</v>
      </c>
      <c r="V74" s="626">
        <v>1091.8906359999999</v>
      </c>
      <c r="W74" s="626">
        <v>1072.929938</v>
      </c>
      <c r="X74" s="626">
        <v>1137.1255779999999</v>
      </c>
      <c r="Y74" s="626">
        <v>1183.606642</v>
      </c>
      <c r="Z74" s="626">
        <v>1007.9580559999999</v>
      </c>
      <c r="AA74" s="626">
        <v>861.98603300000002</v>
      </c>
      <c r="AB74" s="626">
        <v>905.152106</v>
      </c>
    </row>
    <row r="75" spans="1:28" s="472" customFormat="1">
      <c r="A75" s="1194" t="s">
        <v>1083</v>
      </c>
      <c r="B75" s="981">
        <v>2344.4693769999999</v>
      </c>
      <c r="C75" s="982">
        <v>2339.4149589999997</v>
      </c>
      <c r="D75" s="982">
        <v>2210.4037159999998</v>
      </c>
      <c r="E75" s="982">
        <v>2244.9936979999998</v>
      </c>
      <c r="F75" s="982">
        <v>2249.5122620000002</v>
      </c>
      <c r="G75" s="982">
        <v>2042.769227</v>
      </c>
      <c r="H75" s="982">
        <v>2316.8871570000001</v>
      </c>
      <c r="I75" s="982">
        <v>1634.4998949999999</v>
      </c>
      <c r="J75" s="982">
        <v>1353.3171129999998</v>
      </c>
      <c r="K75" s="982">
        <v>1695.8295270000001</v>
      </c>
      <c r="L75" s="982">
        <v>1806.9705139999999</v>
      </c>
      <c r="M75" s="626">
        <v>1205.822332</v>
      </c>
      <c r="N75" s="626">
        <v>1292.663088</v>
      </c>
      <c r="O75" s="626">
        <v>1276.2768570000001</v>
      </c>
      <c r="P75" s="626">
        <v>1331.1031740000001</v>
      </c>
      <c r="Q75" s="626">
        <v>2254.8298629999999</v>
      </c>
      <c r="R75" s="626">
        <v>2787.0093830000001</v>
      </c>
      <c r="S75" s="626">
        <v>3025.7696700000001</v>
      </c>
      <c r="T75" s="626">
        <v>2771.8380660000003</v>
      </c>
      <c r="U75" s="626">
        <v>1608.659819</v>
      </c>
      <c r="V75" s="626">
        <v>2165.578763</v>
      </c>
      <c r="W75" s="626">
        <v>1935.808307</v>
      </c>
      <c r="X75" s="626">
        <v>1838.8060740000001</v>
      </c>
      <c r="Y75" s="626">
        <v>1617.1874879999998</v>
      </c>
      <c r="Z75" s="626">
        <v>1723.15616</v>
      </c>
      <c r="AA75" s="626">
        <v>1780.0661189999998</v>
      </c>
      <c r="AB75" s="626">
        <v>1666.4516680000002</v>
      </c>
    </row>
    <row r="76" spans="1:28" s="472" customFormat="1">
      <c r="A76" s="1191" t="s">
        <v>538</v>
      </c>
      <c r="B76" s="981">
        <v>3051.911513</v>
      </c>
      <c r="C76" s="982">
        <v>3291.745887</v>
      </c>
      <c r="D76" s="982">
        <v>3332.8698250000002</v>
      </c>
      <c r="E76" s="982">
        <v>3541.6880580000002</v>
      </c>
      <c r="F76" s="982">
        <v>3627.4079630000001</v>
      </c>
      <c r="G76" s="982">
        <v>3571.2317459999999</v>
      </c>
      <c r="H76" s="982">
        <v>3986.7404380000003</v>
      </c>
      <c r="I76" s="982">
        <v>3780.1914539999998</v>
      </c>
      <c r="J76" s="982">
        <v>3997.9946910000003</v>
      </c>
      <c r="K76" s="982">
        <v>4012.2825200000002</v>
      </c>
      <c r="L76" s="982">
        <v>4139.6486239999995</v>
      </c>
      <c r="M76" s="626">
        <v>3618.0571960000002</v>
      </c>
      <c r="N76" s="626">
        <v>4179.0386879999996</v>
      </c>
      <c r="O76" s="626">
        <v>4361.1276270000008</v>
      </c>
      <c r="P76" s="626">
        <v>4125.1985560000003</v>
      </c>
      <c r="Q76" s="626">
        <v>3667.1149700000001</v>
      </c>
      <c r="R76" s="626">
        <v>4131.1286110000001</v>
      </c>
      <c r="S76" s="626">
        <v>4471.079753</v>
      </c>
      <c r="T76" s="626">
        <v>4642.5733049999999</v>
      </c>
      <c r="U76" s="626">
        <v>4892.0085369999997</v>
      </c>
      <c r="V76" s="626">
        <v>4831.5943470000002</v>
      </c>
      <c r="W76" s="626">
        <v>4920.1115730000001</v>
      </c>
      <c r="X76" s="626">
        <v>5135.3274149999997</v>
      </c>
      <c r="Y76" s="626">
        <v>4746.9886020000004</v>
      </c>
      <c r="Z76" s="626">
        <v>4592.1719409999996</v>
      </c>
      <c r="AA76" s="626">
        <v>4482.6849990000001</v>
      </c>
      <c r="AB76" s="626">
        <v>4466.9754439999997</v>
      </c>
    </row>
    <row r="77" spans="1:28" s="472" customFormat="1">
      <c r="A77" s="1193" t="s">
        <v>1084</v>
      </c>
      <c r="B77" s="981">
        <v>7956.2197450000003</v>
      </c>
      <c r="C77" s="982">
        <v>7968.7298789999986</v>
      </c>
      <c r="D77" s="982">
        <v>8003.4362689999998</v>
      </c>
      <c r="E77" s="982">
        <v>8911.9341280000008</v>
      </c>
      <c r="F77" s="982">
        <v>9683.0290370000002</v>
      </c>
      <c r="G77" s="982">
        <v>10314.774551</v>
      </c>
      <c r="H77" s="982">
        <v>11089.602838999999</v>
      </c>
      <c r="I77" s="982">
        <v>10697.778378000001</v>
      </c>
      <c r="J77" s="982">
        <v>11000.336107000001</v>
      </c>
      <c r="K77" s="982">
        <v>12159.942017000001</v>
      </c>
      <c r="L77" s="982">
        <v>13184.622455000002</v>
      </c>
      <c r="M77" s="626">
        <v>13087.429473999999</v>
      </c>
      <c r="N77" s="626">
        <v>14675.785382999999</v>
      </c>
      <c r="O77" s="626">
        <v>16501.884123</v>
      </c>
      <c r="P77" s="626">
        <v>15968.892216</v>
      </c>
      <c r="Q77" s="626">
        <v>14733.801958</v>
      </c>
      <c r="R77" s="626">
        <v>17118.273697000001</v>
      </c>
      <c r="S77" s="626">
        <v>17321.210199999998</v>
      </c>
      <c r="T77" s="626">
        <v>17271.756067000002</v>
      </c>
      <c r="U77" s="626">
        <v>16527.784041999999</v>
      </c>
      <c r="V77" s="626">
        <v>16770.735339999999</v>
      </c>
      <c r="W77" s="626">
        <v>16833.633418999998</v>
      </c>
      <c r="X77" s="626">
        <v>17445.241689999999</v>
      </c>
      <c r="Y77" s="626">
        <v>16117.452276</v>
      </c>
      <c r="Z77" s="626">
        <v>16806.948740000003</v>
      </c>
      <c r="AA77" s="626">
        <v>16643.517096</v>
      </c>
      <c r="AB77" s="626">
        <v>15738.277738000001</v>
      </c>
    </row>
    <row r="78" spans="1:28" s="472" customFormat="1" ht="12.65" customHeight="1">
      <c r="A78" s="1191" t="s">
        <v>1080</v>
      </c>
      <c r="B78" s="981">
        <v>1425.9083439999999</v>
      </c>
      <c r="C78" s="982">
        <v>1391.1768750000001</v>
      </c>
      <c r="D78" s="982">
        <v>1412.8539850000002</v>
      </c>
      <c r="E78" s="982">
        <v>1694.4846950000001</v>
      </c>
      <c r="F78" s="982">
        <v>1956.667287</v>
      </c>
      <c r="G78" s="982">
        <v>1947.6517570000001</v>
      </c>
      <c r="H78" s="982">
        <v>2226.0434190000001</v>
      </c>
      <c r="I78" s="982">
        <v>2029.045926</v>
      </c>
      <c r="J78" s="982">
        <v>2062.3735430000002</v>
      </c>
      <c r="K78" s="982">
        <v>2566.9382230000001</v>
      </c>
      <c r="L78" s="982">
        <v>2915.3297400000001</v>
      </c>
      <c r="M78" s="626">
        <v>3070.681341</v>
      </c>
      <c r="N78" s="626">
        <v>3547.9988069999999</v>
      </c>
      <c r="O78" s="626">
        <v>3695.725269</v>
      </c>
      <c r="P78" s="626">
        <v>3533.0772319999996</v>
      </c>
      <c r="Q78" s="626">
        <v>3244.659302</v>
      </c>
      <c r="R78" s="626">
        <v>3567.4171189999997</v>
      </c>
      <c r="S78" s="626">
        <v>3848.991489</v>
      </c>
      <c r="T78" s="626">
        <v>3679.2660369999999</v>
      </c>
      <c r="U78" s="626">
        <v>3824.9428429999998</v>
      </c>
      <c r="V78" s="626">
        <v>3785.0756729999998</v>
      </c>
      <c r="W78" s="626">
        <v>3628.2334049999999</v>
      </c>
      <c r="X78" s="626">
        <v>3853.6046710000001</v>
      </c>
      <c r="Y78" s="626">
        <v>3387.4472070000002</v>
      </c>
      <c r="Z78" s="626">
        <v>3309.0985820000001</v>
      </c>
      <c r="AA78" s="626">
        <v>3227.605908</v>
      </c>
      <c r="AB78" s="626">
        <v>3211.07402</v>
      </c>
    </row>
    <row r="79" spans="1:28" s="472" customFormat="1">
      <c r="A79" s="1191" t="s">
        <v>1081</v>
      </c>
      <c r="B79" s="981">
        <v>2843.914561</v>
      </c>
      <c r="C79" s="982">
        <v>3080.467678</v>
      </c>
      <c r="D79" s="982">
        <v>3268.4853899999998</v>
      </c>
      <c r="E79" s="982">
        <v>3808.9869090000002</v>
      </c>
      <c r="F79" s="982">
        <v>4169.3099009999996</v>
      </c>
      <c r="G79" s="982">
        <v>4355.4103480000003</v>
      </c>
      <c r="H79" s="982">
        <v>4498.4247589999995</v>
      </c>
      <c r="I79" s="982">
        <v>4216.8650010000001</v>
      </c>
      <c r="J79" s="982">
        <v>4302.9070510000001</v>
      </c>
      <c r="K79" s="982">
        <v>4714.5993980000003</v>
      </c>
      <c r="L79" s="982">
        <v>5137.3927930000009</v>
      </c>
      <c r="M79" s="626">
        <v>4753.025356000001</v>
      </c>
      <c r="N79" s="626">
        <v>5665.000556</v>
      </c>
      <c r="O79" s="626">
        <v>6473.5277550000001</v>
      </c>
      <c r="P79" s="626">
        <v>5692.4115839999995</v>
      </c>
      <c r="Q79" s="626">
        <v>4523.3239239999994</v>
      </c>
      <c r="R79" s="626">
        <v>6307.3140600000006</v>
      </c>
      <c r="S79" s="626">
        <v>6475.9371159999992</v>
      </c>
      <c r="T79" s="626">
        <v>6199.9584670000004</v>
      </c>
      <c r="U79" s="626">
        <v>6029.1497089999993</v>
      </c>
      <c r="V79" s="626">
        <v>6067.8992969999999</v>
      </c>
      <c r="W79" s="626">
        <v>6307.6392789999991</v>
      </c>
      <c r="X79" s="626">
        <v>6860.8156410000001</v>
      </c>
      <c r="Y79" s="626">
        <v>6570.479045</v>
      </c>
      <c r="Z79" s="626">
        <v>7372.4766150000005</v>
      </c>
      <c r="AA79" s="626">
        <v>7748.5202919999992</v>
      </c>
      <c r="AB79" s="626">
        <v>6805.9776500000007</v>
      </c>
    </row>
    <row r="80" spans="1:28" s="472" customFormat="1" ht="12.65" customHeight="1">
      <c r="A80" s="1194" t="s">
        <v>1082</v>
      </c>
      <c r="B80" s="981">
        <v>2460.4609780000001</v>
      </c>
      <c r="C80" s="982">
        <v>2705.4932319999998</v>
      </c>
      <c r="D80" s="982">
        <v>2839.094928</v>
      </c>
      <c r="E80" s="982">
        <v>3299.32348</v>
      </c>
      <c r="F80" s="982">
        <v>3612.2721000000001</v>
      </c>
      <c r="G80" s="982">
        <v>3815.4362220000003</v>
      </c>
      <c r="H80" s="982">
        <v>3862.5158849999998</v>
      </c>
      <c r="I80" s="982">
        <v>3667.9644629999998</v>
      </c>
      <c r="J80" s="982">
        <v>3714.7576359999998</v>
      </c>
      <c r="K80" s="982">
        <v>4051.485443</v>
      </c>
      <c r="L80" s="982">
        <v>4348.2981610000006</v>
      </c>
      <c r="M80" s="626">
        <v>4024.0144300000002</v>
      </c>
      <c r="N80" s="626">
        <v>4862.5143499999995</v>
      </c>
      <c r="O80" s="626">
        <v>5614.6876919999995</v>
      </c>
      <c r="P80" s="626">
        <v>4767.1236589999999</v>
      </c>
      <c r="Q80" s="626">
        <v>3749.0221919999999</v>
      </c>
      <c r="R80" s="626">
        <v>5531.4892900000004</v>
      </c>
      <c r="S80" s="626">
        <v>5478.4207079999996</v>
      </c>
      <c r="T80" s="626">
        <v>5294.7421480000003</v>
      </c>
      <c r="U80" s="626">
        <v>4874.6006079999997</v>
      </c>
      <c r="V80" s="626">
        <v>4872.1090760000006</v>
      </c>
      <c r="W80" s="626">
        <v>5128.6360999999997</v>
      </c>
      <c r="X80" s="626">
        <v>5565.4335149999997</v>
      </c>
      <c r="Y80" s="626">
        <v>5570.186318</v>
      </c>
      <c r="Z80" s="626">
        <v>6107.31898</v>
      </c>
      <c r="AA80" s="626">
        <v>6392.2929349999995</v>
      </c>
      <c r="AB80" s="626">
        <v>5593.2442000000001</v>
      </c>
    </row>
    <row r="81" spans="1:28" s="472" customFormat="1">
      <c r="A81" s="1194" t="s">
        <v>1083</v>
      </c>
      <c r="B81" s="739">
        <v>383.45358299999998</v>
      </c>
      <c r="C81" s="620">
        <v>374.974446</v>
      </c>
      <c r="D81" s="620">
        <v>429.39046200000001</v>
      </c>
      <c r="E81" s="620">
        <v>509.66342900000001</v>
      </c>
      <c r="F81" s="620">
        <v>557.03780099999994</v>
      </c>
      <c r="G81" s="620">
        <v>539.97412600000007</v>
      </c>
      <c r="H81" s="620">
        <v>635.90887399999997</v>
      </c>
      <c r="I81" s="620">
        <v>548.90053799999998</v>
      </c>
      <c r="J81" s="620">
        <v>588.14941500000009</v>
      </c>
      <c r="K81" s="620">
        <v>663.11395499999992</v>
      </c>
      <c r="L81" s="620">
        <v>789.09463199999993</v>
      </c>
      <c r="M81" s="620">
        <v>729.01092599999993</v>
      </c>
      <c r="N81" s="620">
        <v>802.48620600000004</v>
      </c>
      <c r="O81" s="620">
        <v>858.84006299999999</v>
      </c>
      <c r="P81" s="620">
        <v>925.28792500000009</v>
      </c>
      <c r="Q81" s="620">
        <v>774.30173200000002</v>
      </c>
      <c r="R81" s="620">
        <v>775.82477000000006</v>
      </c>
      <c r="S81" s="620">
        <v>997.51640800000007</v>
      </c>
      <c r="T81" s="620">
        <v>905.216319</v>
      </c>
      <c r="U81" s="620">
        <v>1154.5491010000001</v>
      </c>
      <c r="V81" s="620">
        <v>1195.790221</v>
      </c>
      <c r="W81" s="620">
        <v>1179.003179</v>
      </c>
      <c r="X81" s="626">
        <v>1295.382126</v>
      </c>
      <c r="Y81" s="626">
        <v>1000.2927269999999</v>
      </c>
      <c r="Z81" s="626">
        <v>1265.157635</v>
      </c>
      <c r="AA81" s="626">
        <v>1356.227357</v>
      </c>
      <c r="AB81" s="626">
        <v>1212.7334499999999</v>
      </c>
    </row>
    <row r="82" spans="1:28" s="472" customFormat="1" ht="12.65" customHeight="1">
      <c r="A82" s="1191" t="s">
        <v>538</v>
      </c>
      <c r="B82" s="981">
        <v>3686.3968399999999</v>
      </c>
      <c r="C82" s="982">
        <v>3497.0853259999999</v>
      </c>
      <c r="D82" s="982">
        <v>3322.0968939999998</v>
      </c>
      <c r="E82" s="982">
        <v>3408.462524</v>
      </c>
      <c r="F82" s="982">
        <v>3557.0518489999999</v>
      </c>
      <c r="G82" s="982">
        <v>4011.712446</v>
      </c>
      <c r="H82" s="982">
        <v>4365.1346610000001</v>
      </c>
      <c r="I82" s="982">
        <v>4451.8674510000001</v>
      </c>
      <c r="J82" s="982">
        <v>4635.0555130000002</v>
      </c>
      <c r="K82" s="982">
        <v>4878.4043959999999</v>
      </c>
      <c r="L82" s="982">
        <v>5131.8999220000005</v>
      </c>
      <c r="M82" s="626">
        <v>5263.722777</v>
      </c>
      <c r="N82" s="626">
        <v>5462.7860199999996</v>
      </c>
      <c r="O82" s="626">
        <v>6332.6310990000002</v>
      </c>
      <c r="P82" s="626">
        <v>6743.4034000000001</v>
      </c>
      <c r="Q82" s="626">
        <v>6965.8187319999997</v>
      </c>
      <c r="R82" s="626">
        <v>7243.5425180000002</v>
      </c>
      <c r="S82" s="626">
        <v>6996.2815949999995</v>
      </c>
      <c r="T82" s="626">
        <v>7392.5315630000005</v>
      </c>
      <c r="U82" s="626">
        <v>6673.6914900000002</v>
      </c>
      <c r="V82" s="626">
        <v>6917.76037</v>
      </c>
      <c r="W82" s="626">
        <v>6897.7607350000008</v>
      </c>
      <c r="X82" s="626">
        <v>6730.8213779999996</v>
      </c>
      <c r="Y82" s="626">
        <v>6159.5260239999998</v>
      </c>
      <c r="Z82" s="626">
        <v>6125.3735429999997</v>
      </c>
      <c r="AA82" s="626">
        <v>5667.3908959999999</v>
      </c>
      <c r="AB82" s="626">
        <v>5721.2260679999999</v>
      </c>
    </row>
    <row r="83" spans="1:28">
      <c r="A83" s="1193" t="s">
        <v>1085</v>
      </c>
      <c r="B83" s="981">
        <v>0</v>
      </c>
      <c r="C83" s="982">
        <v>0</v>
      </c>
      <c r="D83" s="982">
        <v>0</v>
      </c>
      <c r="E83" s="982">
        <v>0</v>
      </c>
      <c r="F83" s="982">
        <v>9.1999999999999998E-2</v>
      </c>
      <c r="G83" s="982">
        <v>0.66</v>
      </c>
      <c r="H83" s="982">
        <v>9.2840000000000007</v>
      </c>
      <c r="I83" s="982">
        <v>0</v>
      </c>
      <c r="J83" s="982">
        <v>64.465999999999994</v>
      </c>
      <c r="K83" s="982">
        <v>128.857</v>
      </c>
      <c r="L83" s="982">
        <v>300.50799999999998</v>
      </c>
      <c r="M83" s="626">
        <v>243.36699999999999</v>
      </c>
      <c r="N83" s="626">
        <v>182.453</v>
      </c>
      <c r="O83" s="626">
        <v>370.245</v>
      </c>
      <c r="P83" s="626">
        <v>415.09199999999998</v>
      </c>
      <c r="Q83" s="626">
        <v>626.07100000000003</v>
      </c>
      <c r="R83" s="626">
        <v>664.79499999999996</v>
      </c>
      <c r="S83" s="626">
        <v>626.79700000000003</v>
      </c>
      <c r="T83" s="626">
        <v>573.40700000000004</v>
      </c>
      <c r="U83" s="626">
        <v>678.93200000000002</v>
      </c>
      <c r="V83" s="626">
        <v>809.66300000000001</v>
      </c>
      <c r="W83" s="626">
        <v>874.31100000000004</v>
      </c>
      <c r="X83" s="626">
        <v>852.06500000000005</v>
      </c>
      <c r="Y83" s="626">
        <v>3221.9831090000002</v>
      </c>
      <c r="Z83" s="626">
        <v>2941.1024320000001</v>
      </c>
      <c r="AA83" s="626">
        <v>3069.2207640000001</v>
      </c>
      <c r="AB83" s="626">
        <v>2353.8062159999999</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2303.1991090000001</v>
      </c>
      <c r="Z84" s="626">
        <v>2075.3284320000002</v>
      </c>
      <c r="AA84" s="626">
        <v>2259.9417640000001</v>
      </c>
      <c r="AB84" s="626">
        <v>1580.303216</v>
      </c>
    </row>
    <row r="85" spans="1:28" ht="25">
      <c r="A85" s="1199" t="s">
        <v>1086</v>
      </c>
      <c r="B85" s="981">
        <v>0</v>
      </c>
      <c r="C85" s="982">
        <v>0</v>
      </c>
      <c r="D85" s="982">
        <v>0</v>
      </c>
      <c r="E85" s="982">
        <v>0</v>
      </c>
      <c r="F85" s="982">
        <v>9.1999999999999998E-2</v>
      </c>
      <c r="G85" s="982">
        <v>0.66</v>
      </c>
      <c r="H85" s="982">
        <v>9.2840000000000007</v>
      </c>
      <c r="I85" s="982">
        <v>0</v>
      </c>
      <c r="J85" s="982">
        <v>64.465999999999994</v>
      </c>
      <c r="K85" s="982">
        <v>128.857</v>
      </c>
      <c r="L85" s="982">
        <v>300.50799999999998</v>
      </c>
      <c r="M85" s="626">
        <v>243.36699999999999</v>
      </c>
      <c r="N85" s="626">
        <v>182.453</v>
      </c>
      <c r="O85" s="626">
        <v>370.245</v>
      </c>
      <c r="P85" s="626">
        <v>415.09199999999998</v>
      </c>
      <c r="Q85" s="626">
        <v>626.07100000000003</v>
      </c>
      <c r="R85" s="626">
        <v>664.79499999999996</v>
      </c>
      <c r="S85" s="626">
        <v>626.79700000000003</v>
      </c>
      <c r="T85" s="626">
        <v>573.40700000000004</v>
      </c>
      <c r="U85" s="626">
        <v>678.93200000000002</v>
      </c>
      <c r="V85" s="626">
        <v>809.66300000000001</v>
      </c>
      <c r="W85" s="626">
        <v>874.31100000000004</v>
      </c>
      <c r="X85" s="626">
        <v>852.06500000000005</v>
      </c>
      <c r="Y85" s="626">
        <v>918.78399999999999</v>
      </c>
      <c r="Z85" s="626">
        <v>865.774</v>
      </c>
      <c r="AA85" s="626">
        <v>809.279</v>
      </c>
      <c r="AB85" s="626">
        <v>773.50300000000004</v>
      </c>
    </row>
    <row r="86" spans="1:28" ht="25">
      <c r="A86" s="1200" t="s">
        <v>773</v>
      </c>
      <c r="B86" s="981">
        <v>0</v>
      </c>
      <c r="C86" s="982">
        <v>0</v>
      </c>
      <c r="D86" s="982">
        <v>154.90299999999999</v>
      </c>
      <c r="E86" s="982">
        <v>294.24200000000002</v>
      </c>
      <c r="F86" s="982">
        <v>254.85300000000001</v>
      </c>
      <c r="G86" s="982">
        <v>314.012</v>
      </c>
      <c r="H86" s="982">
        <v>308.72399999999999</v>
      </c>
      <c r="I86" s="982">
        <v>280.10000000000002</v>
      </c>
      <c r="J86" s="982">
        <v>602.98699999999997</v>
      </c>
      <c r="K86" s="982">
        <v>736.28499999999997</v>
      </c>
      <c r="L86" s="982">
        <v>573.31100000000004</v>
      </c>
      <c r="M86" s="626">
        <v>738.40800000000002</v>
      </c>
      <c r="N86" s="626">
        <v>609.79499999999996</v>
      </c>
      <c r="O86" s="626">
        <v>660.58699999999999</v>
      </c>
      <c r="P86" s="626">
        <v>811.24900000000002</v>
      </c>
      <c r="Q86" s="626">
        <v>755.81</v>
      </c>
      <c r="R86" s="626">
        <v>815.68200000000002</v>
      </c>
      <c r="S86" s="626">
        <v>1002.6609999999999</v>
      </c>
      <c r="T86" s="626">
        <v>957.86</v>
      </c>
      <c r="U86" s="626">
        <v>974.83500000000004</v>
      </c>
      <c r="V86" s="626">
        <v>890.72799999999995</v>
      </c>
      <c r="W86" s="626">
        <v>881.19399999999996</v>
      </c>
      <c r="X86" s="626">
        <v>778.68</v>
      </c>
      <c r="Y86" s="626">
        <v>772.43600000000004</v>
      </c>
      <c r="Z86" s="626">
        <v>858.55499999999995</v>
      </c>
      <c r="AA86" s="626">
        <v>881.07399999999996</v>
      </c>
      <c r="AB86" s="626">
        <v>1027.2180000000001</v>
      </c>
    </row>
    <row r="87" spans="1:28">
      <c r="A87" s="1185" t="s">
        <v>1176</v>
      </c>
      <c r="B87" s="981">
        <v>77819.077482263237</v>
      </c>
      <c r="C87" s="982">
        <v>80025.935345849095</v>
      </c>
      <c r="D87" s="982">
        <v>77673.702374394503</v>
      </c>
      <c r="E87" s="982">
        <v>79139.863945008226</v>
      </c>
      <c r="F87" s="982">
        <v>85645.078629731375</v>
      </c>
      <c r="G87" s="982">
        <v>87443.605347171761</v>
      </c>
      <c r="H87" s="982">
        <v>88869.884322701197</v>
      </c>
      <c r="I87" s="982">
        <v>92874.700280309495</v>
      </c>
      <c r="J87" s="982">
        <v>87375.974359060638</v>
      </c>
      <c r="K87" s="982">
        <v>93115.067151564275</v>
      </c>
      <c r="L87" s="982">
        <v>93336.333444552438</v>
      </c>
      <c r="M87" s="982">
        <v>96802.594899999996</v>
      </c>
      <c r="N87" s="982">
        <v>105301.46900000001</v>
      </c>
      <c r="O87" s="982">
        <v>104873.86</v>
      </c>
      <c r="P87" s="982">
        <v>106567.57800000001</v>
      </c>
      <c r="Q87" s="982">
        <v>100838.50399999999</v>
      </c>
      <c r="R87" s="982">
        <v>104927.6584</v>
      </c>
      <c r="S87" s="982">
        <v>114637.408</v>
      </c>
      <c r="T87" s="982">
        <v>110137.78219999999</v>
      </c>
      <c r="U87" s="982">
        <v>111899.7567</v>
      </c>
      <c r="V87" s="982">
        <v>114268.96329999999</v>
      </c>
      <c r="W87" s="982">
        <v>118497.0306</v>
      </c>
      <c r="X87" s="982">
        <v>122431.80873462993</v>
      </c>
      <c r="Y87" s="982">
        <v>120541.90147920013</v>
      </c>
      <c r="Z87" s="982">
        <v>121725.6032</v>
      </c>
      <c r="AA87" s="982">
        <v>120660.09712345993</v>
      </c>
      <c r="AB87" s="982">
        <v>116661.917</v>
      </c>
    </row>
    <row r="88" spans="1:28">
      <c r="A88" s="1186" t="s">
        <v>1177</v>
      </c>
      <c r="B88" s="981">
        <v>16439.57</v>
      </c>
      <c r="C88" s="982">
        <v>17138.241999999998</v>
      </c>
      <c r="D88" s="626">
        <v>16508.876</v>
      </c>
      <c r="E88" s="626">
        <v>16595.786</v>
      </c>
      <c r="F88" s="626">
        <v>17062.581999999999</v>
      </c>
      <c r="G88" s="626">
        <v>18462.829000000002</v>
      </c>
      <c r="H88" s="626">
        <v>19154.860999999997</v>
      </c>
      <c r="I88" s="626">
        <v>19182.868000000002</v>
      </c>
      <c r="J88" s="626">
        <v>19165.434000000001</v>
      </c>
      <c r="K88" s="626">
        <v>19919.392999999996</v>
      </c>
      <c r="L88" s="626">
        <v>20513.259999999998</v>
      </c>
      <c r="M88" s="620">
        <v>21788.377100000002</v>
      </c>
      <c r="N88" s="620">
        <v>25146.050999999999</v>
      </c>
      <c r="O88" s="620">
        <v>23907.329000000002</v>
      </c>
      <c r="P88" s="620">
        <v>24017.803999999996</v>
      </c>
      <c r="Q88" s="620">
        <v>24561.665000000001</v>
      </c>
      <c r="R88" s="620">
        <v>22329.902000000002</v>
      </c>
      <c r="S88" s="620">
        <v>23205.292999999998</v>
      </c>
      <c r="T88" s="620">
        <v>23143.010999999999</v>
      </c>
      <c r="U88" s="620">
        <v>22944.725999999999</v>
      </c>
      <c r="V88" s="620">
        <v>23854.513999999999</v>
      </c>
      <c r="W88" s="620">
        <v>24777.788099999998</v>
      </c>
      <c r="X88" s="982">
        <v>26262.569501520029</v>
      </c>
      <c r="Y88" s="982">
        <v>26043.087590919997</v>
      </c>
      <c r="Z88" s="982">
        <v>24957.508900000001</v>
      </c>
      <c r="AA88" s="982">
        <v>24990.104450719988</v>
      </c>
      <c r="AB88" s="982">
        <v>26052.971999999998</v>
      </c>
    </row>
    <row r="89" spans="1:28">
      <c r="A89" s="1186" t="s">
        <v>1178</v>
      </c>
      <c r="B89" s="981">
        <v>61379.507482263238</v>
      </c>
      <c r="C89" s="982">
        <v>62887.693345849097</v>
      </c>
      <c r="D89" s="626">
        <v>61164.826374394499</v>
      </c>
      <c r="E89" s="626">
        <v>62544.077945008219</v>
      </c>
      <c r="F89" s="626">
        <v>68582.49662973138</v>
      </c>
      <c r="G89" s="626">
        <v>68980.776347171763</v>
      </c>
      <c r="H89" s="626">
        <v>69715.023322701192</v>
      </c>
      <c r="I89" s="626">
        <v>73691.832280309492</v>
      </c>
      <c r="J89" s="626">
        <v>68210.540359060644</v>
      </c>
      <c r="K89" s="626">
        <v>73195.674151564279</v>
      </c>
      <c r="L89" s="626">
        <v>72823.073444552443</v>
      </c>
      <c r="M89" s="620">
        <v>75014.217799999999</v>
      </c>
      <c r="N89" s="620">
        <v>80155.418000000005</v>
      </c>
      <c r="O89" s="620">
        <v>80966.531000000003</v>
      </c>
      <c r="P89" s="620">
        <v>82549.774000000005</v>
      </c>
      <c r="Q89" s="620">
        <v>76276.838999999993</v>
      </c>
      <c r="R89" s="620">
        <v>82597.756399999998</v>
      </c>
      <c r="S89" s="620">
        <v>91432.115000000005</v>
      </c>
      <c r="T89" s="620">
        <v>86994.771199999988</v>
      </c>
      <c r="U89" s="620">
        <v>88955.030700000003</v>
      </c>
      <c r="V89" s="620">
        <v>90414.449299999993</v>
      </c>
      <c r="W89" s="620">
        <v>93719.242500000008</v>
      </c>
      <c r="X89" s="982">
        <v>96169.239233109896</v>
      </c>
      <c r="Y89" s="982">
        <v>94498.813888280129</v>
      </c>
      <c r="Z89" s="982">
        <v>96768.094299999997</v>
      </c>
      <c r="AA89" s="982">
        <v>95669.992672739943</v>
      </c>
      <c r="AB89" s="982">
        <v>90608.945000000007</v>
      </c>
    </row>
    <row r="90" spans="1:28" ht="14.5">
      <c r="A90" s="1185" t="s">
        <v>1451</v>
      </c>
      <c r="B90" s="981">
        <v>70174.510000000009</v>
      </c>
      <c r="C90" s="626">
        <v>64073.413</v>
      </c>
      <c r="D90" s="626">
        <v>74782.317999999999</v>
      </c>
      <c r="E90" s="626">
        <v>79689.415999999997</v>
      </c>
      <c r="F90" s="626">
        <v>80319.031000000003</v>
      </c>
      <c r="G90" s="626">
        <v>86900.236000000004</v>
      </c>
      <c r="H90" s="626">
        <v>86833.292000000001</v>
      </c>
      <c r="I90" s="626">
        <v>79973.179000000004</v>
      </c>
      <c r="J90" s="626">
        <v>74864.803</v>
      </c>
      <c r="K90" s="626">
        <v>67067.914999999994</v>
      </c>
      <c r="L90" s="626">
        <v>77653.417000000001</v>
      </c>
      <c r="M90" s="626">
        <v>74059.646999999997</v>
      </c>
      <c r="N90" s="626">
        <v>73156.881999999998</v>
      </c>
      <c r="O90" s="626">
        <v>69811.679999999993</v>
      </c>
      <c r="P90" s="626">
        <v>63109.821000000004</v>
      </c>
      <c r="Q90" s="626">
        <v>63305.453999999998</v>
      </c>
      <c r="R90" s="626">
        <v>48898.792000000001</v>
      </c>
      <c r="S90" s="626">
        <v>53731.709000000003</v>
      </c>
      <c r="T90" s="626">
        <v>50833.101000000002</v>
      </c>
      <c r="U90" s="626">
        <v>50128.03</v>
      </c>
      <c r="V90" s="626">
        <v>58010.277999999998</v>
      </c>
      <c r="W90" s="626">
        <v>49477.508000000002</v>
      </c>
      <c r="X90" s="982">
        <v>47891.038</v>
      </c>
      <c r="Y90" s="982">
        <v>44558.690999999999</v>
      </c>
      <c r="Z90" s="982">
        <v>39460.616000000002</v>
      </c>
      <c r="AA90" s="982">
        <v>41288.239000000001</v>
      </c>
      <c r="AB90" s="982">
        <v>41339.728000000003</v>
      </c>
    </row>
    <row r="91" spans="1:28">
      <c r="A91" s="1186" t="s">
        <v>1087</v>
      </c>
      <c r="B91" s="981">
        <v>25515.419000000002</v>
      </c>
      <c r="C91" s="626">
        <v>22526.755000000001</v>
      </c>
      <c r="D91" s="982">
        <v>23032.105</v>
      </c>
      <c r="E91" s="982">
        <v>25808.853999999999</v>
      </c>
      <c r="F91" s="982">
        <v>24539.511999999999</v>
      </c>
      <c r="G91" s="982">
        <v>27813.88</v>
      </c>
      <c r="H91" s="982">
        <v>29557.172999999999</v>
      </c>
      <c r="I91" s="982">
        <v>28357.432000000001</v>
      </c>
      <c r="J91" s="982">
        <v>27486.032999999999</v>
      </c>
      <c r="K91" s="626">
        <v>25273.260999999999</v>
      </c>
      <c r="L91" s="626">
        <v>29631.333999999999</v>
      </c>
      <c r="M91" s="982">
        <v>25768.884999999998</v>
      </c>
      <c r="N91" s="982">
        <v>24352.253000000001</v>
      </c>
      <c r="O91" s="982">
        <v>16812.124</v>
      </c>
      <c r="P91" s="982">
        <v>12531.831</v>
      </c>
      <c r="Q91" s="982">
        <v>14528.932000000001</v>
      </c>
      <c r="R91" s="982">
        <v>11729.648999999999</v>
      </c>
      <c r="S91" s="982">
        <v>13326.905000000001</v>
      </c>
      <c r="T91" s="982">
        <v>9974.6740000000009</v>
      </c>
      <c r="U91" s="982">
        <v>10248.966</v>
      </c>
      <c r="V91" s="982">
        <v>7624.009</v>
      </c>
      <c r="W91" s="982">
        <v>1944.6379999999999</v>
      </c>
      <c r="X91" s="982">
        <v>93.540999999999997</v>
      </c>
      <c r="Y91" s="982">
        <v>19.524999999999999</v>
      </c>
      <c r="Z91" s="982">
        <v>59.168999999999997</v>
      </c>
      <c r="AA91" s="982">
        <v>10.814</v>
      </c>
      <c r="AB91" s="982">
        <v>44.805999999999997</v>
      </c>
    </row>
    <row r="92" spans="1:28">
      <c r="A92" s="1187" t="s">
        <v>774</v>
      </c>
      <c r="B92" s="981">
        <v>24100.2</v>
      </c>
      <c r="C92" s="626">
        <v>21178.799999999999</v>
      </c>
      <c r="D92" s="982">
        <v>21634.2</v>
      </c>
      <c r="E92" s="982">
        <v>24456.6</v>
      </c>
      <c r="F92" s="982">
        <v>23146.2</v>
      </c>
      <c r="G92" s="982">
        <v>26357.4</v>
      </c>
      <c r="H92" s="982">
        <v>28153.8</v>
      </c>
      <c r="I92" s="982">
        <v>26919</v>
      </c>
      <c r="J92" s="982">
        <v>26242.2</v>
      </c>
      <c r="K92" s="626">
        <v>23851</v>
      </c>
      <c r="L92" s="626">
        <v>28340.7</v>
      </c>
      <c r="M92" s="982">
        <v>24511.844000000001</v>
      </c>
      <c r="N92" s="982">
        <v>23053.63</v>
      </c>
      <c r="O92" s="982">
        <v>15604.3</v>
      </c>
      <c r="P92" s="982">
        <v>12399.05</v>
      </c>
      <c r="Q92" s="982">
        <v>14367.212</v>
      </c>
      <c r="R92" s="982">
        <v>11608.664000000001</v>
      </c>
      <c r="S92" s="982">
        <v>13295.7</v>
      </c>
      <c r="T92" s="982">
        <v>9943.2999999999993</v>
      </c>
      <c r="U92" s="982">
        <v>10243.67</v>
      </c>
      <c r="V92" s="982">
        <v>7621.3620000000001</v>
      </c>
      <c r="W92" s="982">
        <v>1910.095</v>
      </c>
      <c r="X92" s="982">
        <v>63.103999999999999</v>
      </c>
      <c r="Y92" s="982">
        <v>0</v>
      </c>
      <c r="Z92" s="982">
        <v>0</v>
      </c>
      <c r="AA92" s="982">
        <v>0</v>
      </c>
      <c r="AB92" s="982">
        <v>0</v>
      </c>
    </row>
    <row r="93" spans="1:28">
      <c r="A93" s="1186" t="s">
        <v>775</v>
      </c>
      <c r="B93" s="739">
        <v>11019.709000000001</v>
      </c>
      <c r="C93" s="620">
        <v>9503.0709999999999</v>
      </c>
      <c r="D93" s="620">
        <v>8567.7970000000005</v>
      </c>
      <c r="E93" s="620">
        <v>8223.4869999999992</v>
      </c>
      <c r="F93" s="620">
        <v>8050.5649999999996</v>
      </c>
      <c r="G93" s="620">
        <v>8708.9419999999991</v>
      </c>
      <c r="H93" s="620">
        <v>7639.54</v>
      </c>
      <c r="I93" s="620">
        <v>7062.6540000000005</v>
      </c>
      <c r="J93" s="620">
        <v>6841.4229999999998</v>
      </c>
      <c r="K93" s="620">
        <v>7418.7420000000002</v>
      </c>
      <c r="L93" s="620">
        <v>6880.6049999999996</v>
      </c>
      <c r="M93" s="620">
        <v>6465.2780000000002</v>
      </c>
      <c r="N93" s="620">
        <v>6503.7619999999997</v>
      </c>
      <c r="O93" s="620">
        <v>6027.3670000000002</v>
      </c>
      <c r="P93" s="620">
        <v>6306.9989999999998</v>
      </c>
      <c r="Q93" s="620">
        <v>5845.5959999999995</v>
      </c>
      <c r="R93" s="620">
        <v>5832.8320000000003</v>
      </c>
      <c r="S93" s="620">
        <v>6574.393</v>
      </c>
      <c r="T93" s="620">
        <v>6375.6059999999998</v>
      </c>
      <c r="U93" s="620">
        <v>6705.7489999999998</v>
      </c>
      <c r="V93" s="620">
        <v>6647.0309999999999</v>
      </c>
      <c r="W93" s="620">
        <v>5932.1059999999998</v>
      </c>
      <c r="X93" s="982">
        <v>6150.183</v>
      </c>
      <c r="Y93" s="982">
        <v>6610.5479999999998</v>
      </c>
      <c r="Z93" s="982">
        <v>6319.7910000000002</v>
      </c>
      <c r="AA93" s="982">
        <v>4765.47</v>
      </c>
      <c r="AB93" s="982">
        <v>4714.8590000000004</v>
      </c>
    </row>
    <row r="94" spans="1:28">
      <c r="A94" s="1186" t="s">
        <v>1088</v>
      </c>
      <c r="B94" s="739">
        <v>33639.381999999998</v>
      </c>
      <c r="C94" s="620">
        <v>32043.587</v>
      </c>
      <c r="D94" s="620">
        <v>30561.35</v>
      </c>
      <c r="E94" s="620">
        <v>32738.654999999999</v>
      </c>
      <c r="F94" s="620">
        <v>33448.012000000002</v>
      </c>
      <c r="G94" s="620">
        <v>34008.389000000003</v>
      </c>
      <c r="H94" s="620">
        <v>35056.311000000002</v>
      </c>
      <c r="I94" s="620">
        <v>34339.936000000002</v>
      </c>
      <c r="J94" s="620">
        <v>29715.54</v>
      </c>
      <c r="K94" s="620">
        <v>25505.526999999998</v>
      </c>
      <c r="L94" s="620">
        <v>32237.262999999999</v>
      </c>
      <c r="M94" s="620">
        <v>33194.021000000001</v>
      </c>
      <c r="N94" s="620">
        <v>33232.248</v>
      </c>
      <c r="O94" s="620">
        <v>37043.822999999997</v>
      </c>
      <c r="P94" s="620">
        <v>34116.485999999997</v>
      </c>
      <c r="Q94" s="620">
        <v>32007.882000000001</v>
      </c>
      <c r="R94" s="620">
        <v>29560.41</v>
      </c>
      <c r="S94" s="620">
        <v>31907.991000000002</v>
      </c>
      <c r="T94" s="620">
        <v>32772.249000000003</v>
      </c>
      <c r="U94" s="620">
        <v>31343.242999999999</v>
      </c>
      <c r="V94" s="620">
        <v>35249.307000000001</v>
      </c>
      <c r="W94" s="620">
        <v>32796.461000000003</v>
      </c>
      <c r="X94" s="982">
        <v>32236.710999999999</v>
      </c>
      <c r="Y94" s="982">
        <v>28932.93</v>
      </c>
      <c r="Z94" s="982">
        <v>23765.103999999999</v>
      </c>
      <c r="AA94" s="982">
        <v>26510.824000000001</v>
      </c>
      <c r="AB94" s="982">
        <v>28450.251</v>
      </c>
    </row>
    <row r="95" spans="1:28">
      <c r="A95" s="1186" t="s">
        <v>776</v>
      </c>
      <c r="B95" s="739" t="s">
        <v>302</v>
      </c>
      <c r="C95" s="620" t="s">
        <v>302</v>
      </c>
      <c r="D95" s="620">
        <v>12621.066000000001</v>
      </c>
      <c r="E95" s="620">
        <v>12918.42</v>
      </c>
      <c r="F95" s="620">
        <v>14280.941999999999</v>
      </c>
      <c r="G95" s="620">
        <v>16369.025</v>
      </c>
      <c r="H95" s="620">
        <v>14580.268</v>
      </c>
      <c r="I95" s="620">
        <v>10213.156999999999</v>
      </c>
      <c r="J95" s="620">
        <v>10821.807000000001</v>
      </c>
      <c r="K95" s="620">
        <v>8870.3850000000002</v>
      </c>
      <c r="L95" s="620">
        <v>8904.2150000000001</v>
      </c>
      <c r="M95" s="620">
        <v>8631.4629999999997</v>
      </c>
      <c r="N95" s="620">
        <v>9068.6190000000006</v>
      </c>
      <c r="O95" s="620">
        <v>9928.366</v>
      </c>
      <c r="P95" s="620">
        <v>10154.504999999999</v>
      </c>
      <c r="Q95" s="620">
        <v>10923.044</v>
      </c>
      <c r="R95" s="620">
        <v>1775.9010000000001</v>
      </c>
      <c r="S95" s="620">
        <v>1922.42</v>
      </c>
      <c r="T95" s="620">
        <v>1710.5719999999999</v>
      </c>
      <c r="U95" s="620">
        <v>1830.0719999999999</v>
      </c>
      <c r="V95" s="620">
        <v>8489.9310000000005</v>
      </c>
      <c r="W95" s="620">
        <v>8804.3029999999999</v>
      </c>
      <c r="X95" s="982">
        <v>9410.6029999999992</v>
      </c>
      <c r="Y95" s="982">
        <v>8995.6880000000001</v>
      </c>
      <c r="Z95" s="982">
        <v>9316.5519999999997</v>
      </c>
      <c r="AA95" s="982">
        <v>10001.130999999999</v>
      </c>
      <c r="AB95" s="982">
        <v>8129.8119999999999</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982"/>
      <c r="Y96" s="982"/>
      <c r="Z96" s="982"/>
      <c r="AA96" s="982"/>
      <c r="AB96" s="982"/>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Niedersachsen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800</v>
      </c>
      <c r="B3" s="363" t="s">
        <v>1351</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316292.17200000002</v>
      </c>
      <c r="C9" s="620">
        <v>303358.47499999998</v>
      </c>
      <c r="D9" s="620">
        <v>295893.10399999999</v>
      </c>
      <c r="E9" s="620">
        <v>290407.84299999999</v>
      </c>
      <c r="F9" s="620">
        <v>283067.022</v>
      </c>
      <c r="G9" s="620">
        <v>286020.48499999999</v>
      </c>
      <c r="H9" s="620">
        <v>277575.34899999999</v>
      </c>
      <c r="I9" s="620">
        <v>267512.29499999998</v>
      </c>
      <c r="J9" s="620">
        <v>271495.15399999998</v>
      </c>
      <c r="K9" s="620">
        <v>265326.071</v>
      </c>
      <c r="L9" s="620">
        <v>280783.37300000002</v>
      </c>
      <c r="M9" s="620">
        <v>270934.83799999999</v>
      </c>
      <c r="N9" s="620">
        <v>271203.06699999998</v>
      </c>
      <c r="O9" s="620">
        <v>279822.174</v>
      </c>
      <c r="P9" s="620">
        <v>276940.076</v>
      </c>
      <c r="Q9" s="620">
        <v>248353.356</v>
      </c>
      <c r="R9" s="620">
        <v>245023.34899999999</v>
      </c>
      <c r="S9" s="620">
        <v>260912.74900000001</v>
      </c>
      <c r="T9" s="620">
        <v>259228.99299999999</v>
      </c>
      <c r="U9" s="620">
        <v>252329.20800000001</v>
      </c>
      <c r="V9" s="620">
        <v>250727.897</v>
      </c>
      <c r="W9" s="620">
        <v>238021.34400000001</v>
      </c>
      <c r="X9" s="982">
        <v>235151.538</v>
      </c>
      <c r="Y9" s="982">
        <v>242571.74400000001</v>
      </c>
      <c r="Z9" s="982">
        <v>232529.59099999999</v>
      </c>
      <c r="AA9" s="982">
        <v>211536.253</v>
      </c>
      <c r="AB9" s="982">
        <v>199805.69899999999</v>
      </c>
    </row>
    <row r="10" spans="1:31">
      <c r="A10" s="1186" t="s">
        <v>1064</v>
      </c>
      <c r="B10" s="739">
        <v>295682.21299999999</v>
      </c>
      <c r="C10" s="620">
        <v>281554.565</v>
      </c>
      <c r="D10" s="620">
        <v>272672.93199999997</v>
      </c>
      <c r="E10" s="620">
        <v>267333.32400000002</v>
      </c>
      <c r="F10" s="620">
        <v>261354.11900000001</v>
      </c>
      <c r="G10" s="620">
        <v>263130.09399999998</v>
      </c>
      <c r="H10" s="620">
        <v>254672.92600000001</v>
      </c>
      <c r="I10" s="620">
        <v>244458.73199999999</v>
      </c>
      <c r="J10" s="620">
        <v>250167.50899999999</v>
      </c>
      <c r="K10" s="620">
        <v>244716.80799999999</v>
      </c>
      <c r="L10" s="620">
        <v>257785.269</v>
      </c>
      <c r="M10" s="620">
        <v>248461.228</v>
      </c>
      <c r="N10" s="620">
        <v>250183.94</v>
      </c>
      <c r="O10" s="620">
        <v>255098.95499999999</v>
      </c>
      <c r="P10" s="620">
        <v>252702.91099999999</v>
      </c>
      <c r="Q10" s="620">
        <v>225269.81200000001</v>
      </c>
      <c r="R10" s="620">
        <v>223717.76500000001</v>
      </c>
      <c r="S10" s="620">
        <v>237903.451</v>
      </c>
      <c r="T10" s="620">
        <v>236137.318</v>
      </c>
      <c r="U10" s="620">
        <v>229799.29300000001</v>
      </c>
      <c r="V10" s="620">
        <v>226162.41500000001</v>
      </c>
      <c r="W10" s="620">
        <v>215313.19500000001</v>
      </c>
      <c r="X10" s="982">
        <v>213786.04300000001</v>
      </c>
      <c r="Y10" s="982">
        <v>218719.853</v>
      </c>
      <c r="Z10" s="982">
        <v>212643.783</v>
      </c>
      <c r="AA10" s="982">
        <v>187741.26500000001</v>
      </c>
      <c r="AB10" s="982">
        <v>173089.66800000001</v>
      </c>
    </row>
    <row r="11" spans="1:31">
      <c r="A11" s="1187" t="s">
        <v>1065</v>
      </c>
      <c r="B11" s="739">
        <v>145091.125</v>
      </c>
      <c r="C11" s="620">
        <v>145154.41200000001</v>
      </c>
      <c r="D11" s="620">
        <v>143381.266</v>
      </c>
      <c r="E11" s="620">
        <v>138308.598</v>
      </c>
      <c r="F11" s="620">
        <v>131539.54399999999</v>
      </c>
      <c r="G11" s="620">
        <v>124762.56299999999</v>
      </c>
      <c r="H11" s="620">
        <v>119496.125</v>
      </c>
      <c r="I11" s="620">
        <v>116150.658</v>
      </c>
      <c r="J11" s="620">
        <v>120129.853</v>
      </c>
      <c r="K11" s="620">
        <v>117659.746</v>
      </c>
      <c r="L11" s="620">
        <v>120107.19</v>
      </c>
      <c r="M11" s="620">
        <v>117454.37300000001</v>
      </c>
      <c r="N11" s="620">
        <v>113393.79</v>
      </c>
      <c r="O11" s="620">
        <v>117706.82</v>
      </c>
      <c r="P11" s="620">
        <v>112066.701</v>
      </c>
      <c r="Q11" s="620">
        <v>105008.69899999999</v>
      </c>
      <c r="R11" s="620">
        <v>102492.307</v>
      </c>
      <c r="S11" s="620">
        <v>106449.652</v>
      </c>
      <c r="T11" s="620">
        <v>112292.21400000001</v>
      </c>
      <c r="U11" s="620">
        <v>106381.201</v>
      </c>
      <c r="V11" s="620">
        <v>101421.921</v>
      </c>
      <c r="W11" s="620">
        <v>101603.764</v>
      </c>
      <c r="X11" s="982">
        <v>94464.099000000002</v>
      </c>
      <c r="Y11" s="982">
        <v>95066.317999999999</v>
      </c>
      <c r="Z11" s="982">
        <v>89037.254000000001</v>
      </c>
      <c r="AA11" s="982">
        <v>64919.303999999996</v>
      </c>
      <c r="AB11" s="982">
        <v>51478.226000000002</v>
      </c>
    </row>
    <row r="12" spans="1:31">
      <c r="A12" s="1189" t="s">
        <v>738</v>
      </c>
      <c r="B12" s="739">
        <v>43729.125</v>
      </c>
      <c r="C12" s="620">
        <v>44970.411999999997</v>
      </c>
      <c r="D12" s="620">
        <v>40588.262999999999</v>
      </c>
      <c r="E12" s="620">
        <v>39117.421999999999</v>
      </c>
      <c r="F12" s="620">
        <v>34116.769</v>
      </c>
      <c r="G12" s="620">
        <v>32836.561999999998</v>
      </c>
      <c r="H12" s="620">
        <v>27572.280999999999</v>
      </c>
      <c r="I12" s="620">
        <v>21759.055</v>
      </c>
      <c r="J12" s="620">
        <v>20723.977999999999</v>
      </c>
      <c r="K12" s="620">
        <v>20062.123</v>
      </c>
      <c r="L12" s="620">
        <v>19677.126</v>
      </c>
      <c r="M12" s="620">
        <v>19982.580999999998</v>
      </c>
      <c r="N12" s="620">
        <v>17044.598999999998</v>
      </c>
      <c r="O12" s="620">
        <v>17781.678</v>
      </c>
      <c r="P12" s="620">
        <v>16120.433000000001</v>
      </c>
      <c r="Q12" s="620">
        <v>12804.056</v>
      </c>
      <c r="R12" s="620">
        <v>11574.081</v>
      </c>
      <c r="S12" s="620">
        <v>10652.147000000001</v>
      </c>
      <c r="T12" s="620">
        <v>10374.915000000001</v>
      </c>
      <c r="U12" s="620">
        <v>7566.4059999999999</v>
      </c>
      <c r="V12" s="620">
        <v>7639.8490000000002</v>
      </c>
      <c r="W12" s="620">
        <v>6222.7860000000001</v>
      </c>
      <c r="X12" s="982">
        <v>3848.9749999999999</v>
      </c>
      <c r="Y12" s="982">
        <v>3668.502</v>
      </c>
      <c r="Z12" s="982">
        <v>2583.56</v>
      </c>
      <c r="AA12" s="982">
        <v>0</v>
      </c>
      <c r="AB12" s="982">
        <v>0</v>
      </c>
    </row>
    <row r="13" spans="1:31">
      <c r="A13" s="1189" t="s">
        <v>739</v>
      </c>
      <c r="B13" s="739">
        <v>101362</v>
      </c>
      <c r="C13" s="620">
        <v>100184</v>
      </c>
      <c r="D13" s="620">
        <v>102778</v>
      </c>
      <c r="E13" s="620">
        <v>99178</v>
      </c>
      <c r="F13" s="620">
        <v>97407</v>
      </c>
      <c r="G13" s="620">
        <v>91906</v>
      </c>
      <c r="H13" s="620">
        <v>91898</v>
      </c>
      <c r="I13" s="620">
        <v>94349</v>
      </c>
      <c r="J13" s="620">
        <v>99394</v>
      </c>
      <c r="K13" s="620">
        <v>97480</v>
      </c>
      <c r="L13" s="620">
        <v>100286</v>
      </c>
      <c r="M13" s="620">
        <v>97287.61</v>
      </c>
      <c r="N13" s="620">
        <v>96177.759000000005</v>
      </c>
      <c r="O13" s="620">
        <v>99751.531000000003</v>
      </c>
      <c r="P13" s="620">
        <v>95777.698999999993</v>
      </c>
      <c r="Q13" s="620">
        <v>92012.862999999998</v>
      </c>
      <c r="R13" s="620">
        <v>90741.557000000001</v>
      </c>
      <c r="S13" s="620">
        <v>95644.452999999994</v>
      </c>
      <c r="T13" s="620">
        <v>101739</v>
      </c>
      <c r="U13" s="620">
        <v>98616.217000000004</v>
      </c>
      <c r="V13" s="620">
        <v>93597.883000000002</v>
      </c>
      <c r="W13" s="620">
        <v>95214.452000000005</v>
      </c>
      <c r="X13" s="982">
        <v>90450.842999999993</v>
      </c>
      <c r="Y13" s="982">
        <v>91248.933999999994</v>
      </c>
      <c r="Z13" s="982">
        <v>86330.091</v>
      </c>
      <c r="AA13" s="982">
        <v>64806.989000000001</v>
      </c>
      <c r="AB13" s="982">
        <v>51364.536</v>
      </c>
    </row>
    <row r="14" spans="1:31">
      <c r="A14" s="1189" t="s">
        <v>740</v>
      </c>
      <c r="B14" s="739">
        <v>0</v>
      </c>
      <c r="C14" s="620">
        <v>0</v>
      </c>
      <c r="D14" s="620">
        <v>0</v>
      </c>
      <c r="E14" s="620">
        <v>0</v>
      </c>
      <c r="F14" s="620">
        <v>0</v>
      </c>
      <c r="G14" s="620">
        <v>0</v>
      </c>
      <c r="H14" s="620">
        <v>0</v>
      </c>
      <c r="I14" s="620">
        <v>0</v>
      </c>
      <c r="J14" s="620">
        <v>0</v>
      </c>
      <c r="K14" s="620">
        <v>0</v>
      </c>
      <c r="L14" s="620">
        <v>0</v>
      </c>
      <c r="M14" s="620">
        <v>0</v>
      </c>
      <c r="N14" s="620">
        <v>0</v>
      </c>
      <c r="O14" s="620">
        <v>0</v>
      </c>
      <c r="P14" s="620">
        <v>0</v>
      </c>
      <c r="Q14" s="620">
        <v>0</v>
      </c>
      <c r="R14" s="620">
        <v>0</v>
      </c>
      <c r="S14" s="620">
        <v>0</v>
      </c>
      <c r="T14" s="620">
        <v>0</v>
      </c>
      <c r="U14" s="620">
        <v>0</v>
      </c>
      <c r="V14" s="620">
        <v>0</v>
      </c>
      <c r="W14" s="620">
        <v>0</v>
      </c>
      <c r="X14" s="982">
        <v>0</v>
      </c>
      <c r="Y14" s="982">
        <v>0</v>
      </c>
      <c r="Z14" s="982">
        <v>0</v>
      </c>
      <c r="AA14" s="982">
        <v>0</v>
      </c>
      <c r="AB14" s="982">
        <v>0</v>
      </c>
    </row>
    <row r="15" spans="1:31">
      <c r="A15" s="1189" t="s">
        <v>741</v>
      </c>
      <c r="B15" s="739">
        <v>0</v>
      </c>
      <c r="C15" s="620">
        <v>0</v>
      </c>
      <c r="D15" s="620">
        <v>15.003</v>
      </c>
      <c r="E15" s="620">
        <v>13.176</v>
      </c>
      <c r="F15" s="620">
        <v>15.775</v>
      </c>
      <c r="G15" s="620">
        <v>20.001000000000001</v>
      </c>
      <c r="H15" s="620">
        <v>25.844000000000001</v>
      </c>
      <c r="I15" s="620">
        <v>42.603000000000002</v>
      </c>
      <c r="J15" s="620">
        <v>11.875</v>
      </c>
      <c r="K15" s="620">
        <v>117.623</v>
      </c>
      <c r="L15" s="620">
        <v>144.06399999999999</v>
      </c>
      <c r="M15" s="620">
        <v>184.18199999999999</v>
      </c>
      <c r="N15" s="620">
        <v>171.43199999999999</v>
      </c>
      <c r="O15" s="620">
        <v>173.61099999999999</v>
      </c>
      <c r="P15" s="620">
        <v>168.56899999999999</v>
      </c>
      <c r="Q15" s="620">
        <v>191.78</v>
      </c>
      <c r="R15" s="620">
        <v>176.66900000000001</v>
      </c>
      <c r="S15" s="620">
        <v>153.05199999999999</v>
      </c>
      <c r="T15" s="620">
        <v>178.29900000000001</v>
      </c>
      <c r="U15" s="620">
        <v>198.578</v>
      </c>
      <c r="V15" s="620">
        <v>184.18899999999999</v>
      </c>
      <c r="W15" s="620">
        <v>166.52600000000001</v>
      </c>
      <c r="X15" s="982">
        <v>164.28100000000001</v>
      </c>
      <c r="Y15" s="982">
        <v>148.88200000000001</v>
      </c>
      <c r="Z15" s="982">
        <v>123.60299999999999</v>
      </c>
      <c r="AA15" s="982">
        <v>112.315</v>
      </c>
      <c r="AB15" s="982">
        <v>113.69</v>
      </c>
    </row>
    <row r="16" spans="1:31">
      <c r="A16" s="1196" t="s">
        <v>742</v>
      </c>
      <c r="B16" s="739">
        <v>0</v>
      </c>
      <c r="C16" s="620">
        <v>0</v>
      </c>
      <c r="D16" s="620">
        <v>15.003</v>
      </c>
      <c r="E16" s="620">
        <v>13.176</v>
      </c>
      <c r="F16" s="620">
        <v>15.775</v>
      </c>
      <c r="G16" s="620">
        <v>20.001000000000001</v>
      </c>
      <c r="H16" s="620">
        <v>25.844000000000001</v>
      </c>
      <c r="I16" s="620">
        <v>42.603000000000002</v>
      </c>
      <c r="J16" s="620">
        <v>11.875</v>
      </c>
      <c r="K16" s="620">
        <v>3.3330000000000002</v>
      </c>
      <c r="L16" s="620">
        <v>1.5549999999999999</v>
      </c>
      <c r="M16" s="620">
        <v>1.125</v>
      </c>
      <c r="N16" s="620">
        <v>2E-3</v>
      </c>
      <c r="O16" s="620">
        <v>0</v>
      </c>
      <c r="P16" s="620">
        <v>0</v>
      </c>
      <c r="Q16" s="620">
        <v>0</v>
      </c>
      <c r="R16" s="620">
        <v>0</v>
      </c>
      <c r="S16" s="620">
        <v>0</v>
      </c>
      <c r="T16" s="620">
        <v>0</v>
      </c>
      <c r="U16" s="620">
        <v>0</v>
      </c>
      <c r="V16" s="620">
        <v>0</v>
      </c>
      <c r="W16" s="620">
        <v>0</v>
      </c>
      <c r="X16" s="982">
        <v>0</v>
      </c>
      <c r="Y16" s="982">
        <v>0</v>
      </c>
      <c r="Z16" s="982">
        <v>0</v>
      </c>
      <c r="AA16" s="982">
        <v>0</v>
      </c>
      <c r="AB16" s="982">
        <v>0</v>
      </c>
    </row>
    <row r="17" spans="1:28">
      <c r="A17" s="1196" t="s">
        <v>743</v>
      </c>
      <c r="B17" s="739">
        <v>0</v>
      </c>
      <c r="C17" s="620">
        <v>0</v>
      </c>
      <c r="D17" s="620">
        <v>0</v>
      </c>
      <c r="E17" s="620">
        <v>0</v>
      </c>
      <c r="F17" s="620">
        <v>0</v>
      </c>
      <c r="G17" s="620">
        <v>0</v>
      </c>
      <c r="H17" s="620">
        <v>0</v>
      </c>
      <c r="I17" s="620">
        <v>0</v>
      </c>
      <c r="J17" s="620">
        <v>0</v>
      </c>
      <c r="K17" s="620">
        <v>114.29</v>
      </c>
      <c r="L17" s="620">
        <v>142.50899999999999</v>
      </c>
      <c r="M17" s="620">
        <v>183.05699999999999</v>
      </c>
      <c r="N17" s="620">
        <v>171.43</v>
      </c>
      <c r="O17" s="620">
        <v>173.61099999999999</v>
      </c>
      <c r="P17" s="620">
        <v>168.56899999999999</v>
      </c>
      <c r="Q17" s="620">
        <v>191.78</v>
      </c>
      <c r="R17" s="620">
        <v>176.66900000000001</v>
      </c>
      <c r="S17" s="620">
        <v>153.05199999999999</v>
      </c>
      <c r="T17" s="620">
        <v>178.29900000000001</v>
      </c>
      <c r="U17" s="620">
        <v>198.578</v>
      </c>
      <c r="V17" s="620">
        <v>184.18899999999999</v>
      </c>
      <c r="W17" s="620">
        <v>166.52600000000001</v>
      </c>
      <c r="X17" s="982">
        <v>164.28100000000001</v>
      </c>
      <c r="Y17" s="982">
        <v>148.88200000000001</v>
      </c>
      <c r="Z17" s="982">
        <v>123.60299999999999</v>
      </c>
      <c r="AA17" s="982">
        <v>112.315</v>
      </c>
      <c r="AB17" s="982">
        <v>113.69</v>
      </c>
    </row>
    <row r="18" spans="1:28">
      <c r="A18" s="1196" t="s">
        <v>744</v>
      </c>
      <c r="B18" s="739">
        <v>0</v>
      </c>
      <c r="C18" s="620">
        <v>0</v>
      </c>
      <c r="D18" s="620">
        <v>0</v>
      </c>
      <c r="E18" s="620">
        <v>0</v>
      </c>
      <c r="F18" s="620">
        <v>0</v>
      </c>
      <c r="G18" s="620">
        <v>0</v>
      </c>
      <c r="H18" s="620">
        <v>0</v>
      </c>
      <c r="I18" s="620">
        <v>0</v>
      </c>
      <c r="J18" s="620">
        <v>0</v>
      </c>
      <c r="K18" s="620">
        <v>0</v>
      </c>
      <c r="L18" s="620">
        <v>0</v>
      </c>
      <c r="M18" s="620">
        <v>0</v>
      </c>
      <c r="N18" s="620">
        <v>0</v>
      </c>
      <c r="O18" s="620">
        <v>0</v>
      </c>
      <c r="P18" s="620">
        <v>0</v>
      </c>
      <c r="Q18" s="620">
        <v>0</v>
      </c>
      <c r="R18" s="620">
        <v>0</v>
      </c>
      <c r="S18" s="620">
        <v>0</v>
      </c>
      <c r="T18" s="620">
        <v>0</v>
      </c>
      <c r="U18" s="620">
        <v>0</v>
      </c>
      <c r="V18" s="620">
        <v>0</v>
      </c>
      <c r="W18" s="620">
        <v>0</v>
      </c>
      <c r="X18" s="982">
        <v>0</v>
      </c>
      <c r="Y18" s="982">
        <v>0</v>
      </c>
      <c r="Z18" s="982">
        <v>0</v>
      </c>
      <c r="AA18" s="982">
        <v>0</v>
      </c>
      <c r="AB18" s="982">
        <v>0</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982">
        <v>0</v>
      </c>
      <c r="Y19" s="982">
        <v>0</v>
      </c>
      <c r="Z19" s="982">
        <v>0</v>
      </c>
      <c r="AA19" s="982">
        <v>0</v>
      </c>
      <c r="AB19" s="982">
        <v>0</v>
      </c>
    </row>
    <row r="20" spans="1:28">
      <c r="A20" s="1187" t="s">
        <v>772</v>
      </c>
      <c r="B20" s="739">
        <v>150591.08799999999</v>
      </c>
      <c r="C20" s="620">
        <v>136400.15299999999</v>
      </c>
      <c r="D20" s="620">
        <v>129291.666</v>
      </c>
      <c r="E20" s="620">
        <v>129024.726</v>
      </c>
      <c r="F20" s="620">
        <v>129814.575</v>
      </c>
      <c r="G20" s="620">
        <v>138367.53099999999</v>
      </c>
      <c r="H20" s="620">
        <v>135176.80100000001</v>
      </c>
      <c r="I20" s="620">
        <v>128308.07399999999</v>
      </c>
      <c r="J20" s="620">
        <v>130037.656</v>
      </c>
      <c r="K20" s="620">
        <v>127057.06200000001</v>
      </c>
      <c r="L20" s="620">
        <v>137678.079</v>
      </c>
      <c r="M20" s="620">
        <v>131006.855</v>
      </c>
      <c r="N20" s="620">
        <v>136790.15</v>
      </c>
      <c r="O20" s="620">
        <v>137392.13500000001</v>
      </c>
      <c r="P20" s="620">
        <v>140636.21</v>
      </c>
      <c r="Q20" s="620">
        <v>120261.113</v>
      </c>
      <c r="R20" s="620">
        <v>121225.458</v>
      </c>
      <c r="S20" s="620">
        <v>131453.799</v>
      </c>
      <c r="T20" s="620">
        <v>123845.10400000001</v>
      </c>
      <c r="U20" s="620">
        <v>123418.092</v>
      </c>
      <c r="V20" s="620">
        <v>124740.49400000001</v>
      </c>
      <c r="W20" s="620">
        <v>113709.431</v>
      </c>
      <c r="X20" s="982">
        <v>119321.944</v>
      </c>
      <c r="Y20" s="982">
        <v>123653.535</v>
      </c>
      <c r="Z20" s="982">
        <v>123606.52899999999</v>
      </c>
      <c r="AA20" s="982">
        <v>122821.961</v>
      </c>
      <c r="AB20" s="982">
        <v>121611.442</v>
      </c>
    </row>
    <row r="21" spans="1:28">
      <c r="A21" s="1189" t="s">
        <v>745</v>
      </c>
      <c r="B21" s="739">
        <v>145.76</v>
      </c>
      <c r="C21" s="620">
        <v>68.72</v>
      </c>
      <c r="D21" s="620">
        <v>104.28</v>
      </c>
      <c r="E21" s="620">
        <v>200.94</v>
      </c>
      <c r="F21" s="620">
        <v>604.91200000000003</v>
      </c>
      <c r="G21" s="620">
        <v>615.16499999999996</v>
      </c>
      <c r="H21" s="620">
        <v>461.52499999999998</v>
      </c>
      <c r="I21" s="620">
        <v>407.00200000000001</v>
      </c>
      <c r="J21" s="620">
        <v>419.37099999999998</v>
      </c>
      <c r="K21" s="620">
        <v>429.17</v>
      </c>
      <c r="L21" s="620">
        <v>412.238</v>
      </c>
      <c r="M21" s="620">
        <v>362.10599999999999</v>
      </c>
      <c r="N21" s="620">
        <v>411.97300000000001</v>
      </c>
      <c r="O21" s="620">
        <v>421.71100000000001</v>
      </c>
      <c r="P21" s="620">
        <v>455.1</v>
      </c>
      <c r="Q21" s="620">
        <v>363.69900000000001</v>
      </c>
      <c r="R21" s="620">
        <v>390.351</v>
      </c>
      <c r="S21" s="620">
        <v>489.09100000000001</v>
      </c>
      <c r="T21" s="620">
        <v>444.42500000000001</v>
      </c>
      <c r="U21" s="620">
        <v>410.52199999999999</v>
      </c>
      <c r="V21" s="620">
        <v>450.952</v>
      </c>
      <c r="W21" s="620">
        <v>460.85</v>
      </c>
      <c r="X21" s="982">
        <v>463.80099999999999</v>
      </c>
      <c r="Y21" s="982">
        <v>447.30099999999999</v>
      </c>
      <c r="Z21" s="982">
        <v>441.76100000000002</v>
      </c>
      <c r="AA21" s="982">
        <v>524.88499999999999</v>
      </c>
      <c r="AB21" s="982">
        <v>525.42899999999997</v>
      </c>
    </row>
    <row r="22" spans="1:28">
      <c r="A22" s="1189" t="s">
        <v>1067</v>
      </c>
      <c r="B22" s="739">
        <v>150445.32800000001</v>
      </c>
      <c r="C22" s="620">
        <v>136331.43299999999</v>
      </c>
      <c r="D22" s="620">
        <v>129187.386</v>
      </c>
      <c r="E22" s="620">
        <v>128823.78599999999</v>
      </c>
      <c r="F22" s="620">
        <v>129209.663</v>
      </c>
      <c r="G22" s="620">
        <v>137752.36600000001</v>
      </c>
      <c r="H22" s="620">
        <v>134715.27600000001</v>
      </c>
      <c r="I22" s="620">
        <v>127901.072</v>
      </c>
      <c r="J22" s="620">
        <v>129618.285</v>
      </c>
      <c r="K22" s="620">
        <v>126627.89200000001</v>
      </c>
      <c r="L22" s="620">
        <v>137265.84099999999</v>
      </c>
      <c r="M22" s="620">
        <v>130644.749</v>
      </c>
      <c r="N22" s="620">
        <v>136378.177</v>
      </c>
      <c r="O22" s="620">
        <v>136970.424</v>
      </c>
      <c r="P22" s="620">
        <v>140181.10999999999</v>
      </c>
      <c r="Q22" s="620">
        <v>119897.414</v>
      </c>
      <c r="R22" s="620">
        <v>120835.107</v>
      </c>
      <c r="S22" s="620">
        <v>130964.708</v>
      </c>
      <c r="T22" s="620">
        <v>123400.679</v>
      </c>
      <c r="U22" s="620">
        <v>123007.57</v>
      </c>
      <c r="V22" s="620">
        <v>124289.542</v>
      </c>
      <c r="W22" s="620">
        <v>113248.58100000001</v>
      </c>
      <c r="X22" s="982">
        <v>118858.143</v>
      </c>
      <c r="Y22" s="982">
        <v>123206.234</v>
      </c>
      <c r="Z22" s="982">
        <v>123164.768</v>
      </c>
      <c r="AA22" s="982">
        <v>122297.076</v>
      </c>
      <c r="AB22" s="982">
        <v>121086.01300000001</v>
      </c>
    </row>
    <row r="23" spans="1:28">
      <c r="A23" s="1196" t="s">
        <v>746</v>
      </c>
      <c r="B23" s="981">
        <v>142435.427</v>
      </c>
      <c r="C23" s="620">
        <v>128540.679</v>
      </c>
      <c r="D23" s="620">
        <v>121297.073</v>
      </c>
      <c r="E23" s="620">
        <v>121417.93</v>
      </c>
      <c r="F23" s="620">
        <v>121811.739</v>
      </c>
      <c r="G23" s="982">
        <v>130029.54399999999</v>
      </c>
      <c r="H23" s="982">
        <v>127230.054</v>
      </c>
      <c r="I23" s="982">
        <v>120568.09</v>
      </c>
      <c r="J23" s="620">
        <v>122181.565</v>
      </c>
      <c r="K23" s="620">
        <v>119166.708</v>
      </c>
      <c r="L23" s="620">
        <v>129462.77099999999</v>
      </c>
      <c r="M23" s="620">
        <v>122886.019</v>
      </c>
      <c r="N23" s="620">
        <v>128562.13099999999</v>
      </c>
      <c r="O23" s="620">
        <v>129117.227</v>
      </c>
      <c r="P23" s="620">
        <v>132634.96799999999</v>
      </c>
      <c r="Q23" s="620">
        <v>113609.368</v>
      </c>
      <c r="R23" s="620">
        <v>113503.306</v>
      </c>
      <c r="S23" s="620">
        <v>123779.45299999999</v>
      </c>
      <c r="T23" s="620">
        <v>117146.527</v>
      </c>
      <c r="U23" s="620">
        <v>116320.73699999999</v>
      </c>
      <c r="V23" s="620">
        <v>117578.497</v>
      </c>
      <c r="W23" s="620">
        <v>106586.825</v>
      </c>
      <c r="X23" s="982">
        <v>112572.3</v>
      </c>
      <c r="Y23" s="982">
        <v>116017.76700000001</v>
      </c>
      <c r="Z23" s="982">
        <v>115375.796</v>
      </c>
      <c r="AA23" s="982">
        <v>115249.476</v>
      </c>
      <c r="AB23" s="982">
        <v>114494.83100000001</v>
      </c>
    </row>
    <row r="24" spans="1:28">
      <c r="A24" s="1197" t="s">
        <v>747</v>
      </c>
      <c r="B24" s="981">
        <v>6842.1809999999996</v>
      </c>
      <c r="C24" s="620">
        <v>38316.639999999999</v>
      </c>
      <c r="D24" s="620">
        <v>36235.781999999999</v>
      </c>
      <c r="E24" s="620">
        <v>37177</v>
      </c>
      <c r="F24" s="620">
        <v>36720.190999999999</v>
      </c>
      <c r="G24" s="982">
        <v>38737.249000000003</v>
      </c>
      <c r="H24" s="982">
        <v>39160.156000000003</v>
      </c>
      <c r="I24" s="982">
        <v>37098.432000000001</v>
      </c>
      <c r="J24" s="620">
        <v>37637.067000000003</v>
      </c>
      <c r="K24" s="620">
        <v>37144.625</v>
      </c>
      <c r="L24" s="620">
        <v>37157.315000000002</v>
      </c>
      <c r="M24" s="620">
        <v>34701.309000000001</v>
      </c>
      <c r="N24" s="620">
        <v>36815.741999999998</v>
      </c>
      <c r="O24" s="620">
        <v>36786.773999999998</v>
      </c>
      <c r="P24" s="620">
        <v>37658.845000000001</v>
      </c>
      <c r="Q24" s="620">
        <v>34475.938000000002</v>
      </c>
      <c r="R24" s="620">
        <v>32153.564999999999</v>
      </c>
      <c r="S24" s="620">
        <v>34979.362999999998</v>
      </c>
      <c r="T24" s="620">
        <v>33272.004000000001</v>
      </c>
      <c r="U24" s="620">
        <v>31960.863000000001</v>
      </c>
      <c r="V24" s="620">
        <v>33487.813000000002</v>
      </c>
      <c r="W24" s="620">
        <v>32633.862000000001</v>
      </c>
      <c r="X24" s="982">
        <v>32640.828000000001</v>
      </c>
      <c r="Y24" s="982">
        <v>32577.106</v>
      </c>
      <c r="Z24" s="982">
        <v>31747.96</v>
      </c>
      <c r="AA24" s="982">
        <v>31437.487000000001</v>
      </c>
      <c r="AB24" s="982">
        <v>31614.271000000001</v>
      </c>
    </row>
    <row r="25" spans="1:28" ht="25.5" customHeight="1">
      <c r="A25" s="1198" t="s">
        <v>748</v>
      </c>
      <c r="B25" s="981">
        <v>116238.732</v>
      </c>
      <c r="C25" s="620">
        <v>68990.362999999998</v>
      </c>
      <c r="D25" s="620">
        <v>62151.093999999997</v>
      </c>
      <c r="E25" s="620">
        <v>62316.097000000002</v>
      </c>
      <c r="F25" s="620">
        <v>63033.658000000003</v>
      </c>
      <c r="G25" s="982">
        <v>68309.884000000005</v>
      </c>
      <c r="H25" s="982">
        <v>66906.706000000006</v>
      </c>
      <c r="I25" s="982">
        <v>63280.695</v>
      </c>
      <c r="J25" s="620">
        <v>65959.740000000005</v>
      </c>
      <c r="K25" s="620">
        <v>64324.11</v>
      </c>
      <c r="L25" s="620">
        <v>70901.451000000001</v>
      </c>
      <c r="M25" s="620">
        <v>67472.917000000001</v>
      </c>
      <c r="N25" s="620">
        <v>69336.383000000002</v>
      </c>
      <c r="O25" s="620">
        <v>70082.489000000001</v>
      </c>
      <c r="P25" s="620">
        <v>72272.258000000002</v>
      </c>
      <c r="Q25" s="620">
        <v>60366.800999999999</v>
      </c>
      <c r="R25" s="620">
        <v>60222.665999999997</v>
      </c>
      <c r="S25" s="620">
        <v>66496.786999999997</v>
      </c>
      <c r="T25" s="620">
        <v>61364.851000000002</v>
      </c>
      <c r="U25" s="620">
        <v>61312.862999999998</v>
      </c>
      <c r="V25" s="620">
        <v>62103.161999999997</v>
      </c>
      <c r="W25" s="620">
        <v>58662.603999999999</v>
      </c>
      <c r="X25" s="982">
        <v>59757.222000000002</v>
      </c>
      <c r="Y25" s="982">
        <v>62108.442999999999</v>
      </c>
      <c r="Z25" s="982">
        <v>63388.065999999999</v>
      </c>
      <c r="AA25" s="982">
        <v>62995.927000000003</v>
      </c>
      <c r="AB25" s="982">
        <v>62534.665000000001</v>
      </c>
    </row>
    <row r="26" spans="1:28">
      <c r="A26" s="1197" t="s">
        <v>749</v>
      </c>
      <c r="B26" s="981" t="s">
        <v>302</v>
      </c>
      <c r="C26" s="620" t="s">
        <v>302</v>
      </c>
      <c r="D26" s="620" t="s">
        <v>302</v>
      </c>
      <c r="E26" s="620" t="s">
        <v>302</v>
      </c>
      <c r="F26" s="620" t="s">
        <v>302</v>
      </c>
      <c r="G26" s="982" t="s">
        <v>302</v>
      </c>
      <c r="H26" s="982" t="s">
        <v>302</v>
      </c>
      <c r="I26" s="982" t="s">
        <v>302</v>
      </c>
      <c r="J26" s="620" t="s">
        <v>302</v>
      </c>
      <c r="K26" s="620" t="s">
        <v>302</v>
      </c>
      <c r="L26" s="620" t="s">
        <v>302</v>
      </c>
      <c r="M26" s="620" t="s">
        <v>302</v>
      </c>
      <c r="N26" s="620" t="s">
        <v>302</v>
      </c>
      <c r="O26" s="620" t="s">
        <v>302</v>
      </c>
      <c r="P26" s="620" t="s">
        <v>302</v>
      </c>
      <c r="Q26" s="620" t="s">
        <v>302</v>
      </c>
      <c r="R26" s="620" t="s">
        <v>302</v>
      </c>
      <c r="S26" s="620" t="s">
        <v>302</v>
      </c>
      <c r="T26" s="620" t="s">
        <v>302</v>
      </c>
      <c r="U26" s="620" t="s">
        <v>302</v>
      </c>
      <c r="V26" s="620" t="s">
        <v>302</v>
      </c>
      <c r="W26" s="620" t="s">
        <v>302</v>
      </c>
      <c r="X26" s="982" t="s">
        <v>302</v>
      </c>
      <c r="Y26" s="982" t="s">
        <v>302</v>
      </c>
      <c r="Z26" s="982" t="s">
        <v>302</v>
      </c>
      <c r="AA26" s="982" t="s">
        <v>302</v>
      </c>
      <c r="AB26" s="982" t="s">
        <v>302</v>
      </c>
    </row>
    <row r="27" spans="1:28" ht="25.5" customHeight="1">
      <c r="A27" s="1198" t="s">
        <v>750</v>
      </c>
      <c r="B27" s="739" t="s">
        <v>302</v>
      </c>
      <c r="C27" s="620" t="s">
        <v>302</v>
      </c>
      <c r="D27" s="620" t="s">
        <v>302</v>
      </c>
      <c r="E27" s="620" t="s">
        <v>302</v>
      </c>
      <c r="F27" s="620" t="s">
        <v>302</v>
      </c>
      <c r="G27" s="620" t="s">
        <v>302</v>
      </c>
      <c r="H27" s="620" t="s">
        <v>302</v>
      </c>
      <c r="I27" s="620" t="s">
        <v>302</v>
      </c>
      <c r="J27" s="620" t="s">
        <v>302</v>
      </c>
      <c r="K27" s="620" t="s">
        <v>302</v>
      </c>
      <c r="L27" s="620" t="s">
        <v>302</v>
      </c>
      <c r="M27" s="620" t="s">
        <v>302</v>
      </c>
      <c r="N27" s="620" t="s">
        <v>302</v>
      </c>
      <c r="O27" s="620" t="s">
        <v>302</v>
      </c>
      <c r="P27" s="620" t="s">
        <v>302</v>
      </c>
      <c r="Q27" s="620" t="s">
        <v>302</v>
      </c>
      <c r="R27" s="620" t="s">
        <v>302</v>
      </c>
      <c r="S27" s="620" t="s">
        <v>302</v>
      </c>
      <c r="T27" s="620" t="s">
        <v>302</v>
      </c>
      <c r="U27" s="620" t="s">
        <v>302</v>
      </c>
      <c r="V27" s="620" t="s">
        <v>302</v>
      </c>
      <c r="W27" s="620" t="s">
        <v>302</v>
      </c>
      <c r="X27" s="982" t="s">
        <v>302</v>
      </c>
      <c r="Y27" s="982" t="s">
        <v>302</v>
      </c>
      <c r="Z27" s="982" t="s">
        <v>302</v>
      </c>
      <c r="AA27" s="982" t="s">
        <v>302</v>
      </c>
      <c r="AB27" s="982" t="s">
        <v>302</v>
      </c>
    </row>
    <row r="28" spans="1:28">
      <c r="A28" s="1197" t="s">
        <v>751</v>
      </c>
      <c r="B28" s="739">
        <v>0</v>
      </c>
      <c r="C28" s="620">
        <v>0</v>
      </c>
      <c r="D28" s="620">
        <v>0</v>
      </c>
      <c r="E28" s="620">
        <v>0</v>
      </c>
      <c r="F28" s="620">
        <v>0</v>
      </c>
      <c r="G28" s="620">
        <v>0</v>
      </c>
      <c r="H28" s="620">
        <v>0</v>
      </c>
      <c r="I28" s="620">
        <v>0</v>
      </c>
      <c r="J28" s="620">
        <v>0</v>
      </c>
      <c r="K28" s="620">
        <v>0</v>
      </c>
      <c r="L28" s="620">
        <v>0</v>
      </c>
      <c r="M28" s="620">
        <v>0</v>
      </c>
      <c r="N28" s="620">
        <v>0</v>
      </c>
      <c r="O28" s="620">
        <v>0</v>
      </c>
      <c r="P28" s="620">
        <v>0</v>
      </c>
      <c r="Q28" s="620">
        <v>0</v>
      </c>
      <c r="R28" s="620">
        <v>0</v>
      </c>
      <c r="S28" s="620">
        <v>0</v>
      </c>
      <c r="T28" s="620">
        <v>0</v>
      </c>
      <c r="U28" s="620">
        <v>0</v>
      </c>
      <c r="V28" s="620">
        <v>0</v>
      </c>
      <c r="W28" s="620">
        <v>0</v>
      </c>
      <c r="X28" s="982">
        <v>0</v>
      </c>
      <c r="Y28" s="982">
        <v>0</v>
      </c>
      <c r="Z28" s="982">
        <v>0</v>
      </c>
      <c r="AA28" s="982">
        <v>0</v>
      </c>
      <c r="AB28" s="982">
        <v>0</v>
      </c>
    </row>
    <row r="29" spans="1:28">
      <c r="A29" s="1196" t="s">
        <v>752</v>
      </c>
      <c r="B29" s="739">
        <v>8009.9009999999998</v>
      </c>
      <c r="C29" s="620">
        <v>7790.7539999999999</v>
      </c>
      <c r="D29" s="620">
        <v>7890.3130000000001</v>
      </c>
      <c r="E29" s="620">
        <v>7405.8559999999998</v>
      </c>
      <c r="F29" s="620">
        <v>7397.924</v>
      </c>
      <c r="G29" s="620">
        <v>7722.8220000000001</v>
      </c>
      <c r="H29" s="620">
        <v>7485.2219999999998</v>
      </c>
      <c r="I29" s="620">
        <v>7332.982</v>
      </c>
      <c r="J29" s="620">
        <v>7436.72</v>
      </c>
      <c r="K29" s="620">
        <v>7461.1840000000002</v>
      </c>
      <c r="L29" s="620">
        <v>7803.07</v>
      </c>
      <c r="M29" s="620">
        <v>7758.73</v>
      </c>
      <c r="N29" s="620">
        <v>7816.0460000000003</v>
      </c>
      <c r="O29" s="620">
        <v>7853.1970000000001</v>
      </c>
      <c r="P29" s="620">
        <v>7546.1419999999998</v>
      </c>
      <c r="Q29" s="620">
        <v>6288.0460000000003</v>
      </c>
      <c r="R29" s="620">
        <v>7331.8010000000004</v>
      </c>
      <c r="S29" s="620">
        <v>7185.2550000000001</v>
      </c>
      <c r="T29" s="620">
        <v>6254.152</v>
      </c>
      <c r="U29" s="620">
        <v>6686.8329999999996</v>
      </c>
      <c r="V29" s="620">
        <v>6711.0450000000001</v>
      </c>
      <c r="W29" s="620">
        <v>6661.7560000000003</v>
      </c>
      <c r="X29" s="982">
        <v>6285.8429999999998</v>
      </c>
      <c r="Y29" s="982">
        <v>7188.4669999999996</v>
      </c>
      <c r="Z29" s="982">
        <v>7788.9719999999998</v>
      </c>
      <c r="AA29" s="982">
        <v>7047.6</v>
      </c>
      <c r="AB29" s="982">
        <v>6591.1819999999998</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t="s">
        <v>302</v>
      </c>
      <c r="W30" s="620" t="s">
        <v>302</v>
      </c>
      <c r="X30" s="982" t="s">
        <v>302</v>
      </c>
      <c r="Y30" s="982" t="s">
        <v>302</v>
      </c>
      <c r="Z30" s="982" t="s">
        <v>302</v>
      </c>
      <c r="AA30" s="982" t="s">
        <v>302</v>
      </c>
      <c r="AB30" s="982" t="s">
        <v>302</v>
      </c>
    </row>
    <row r="31" spans="1:28">
      <c r="A31" s="1197" t="s">
        <v>1069</v>
      </c>
      <c r="B31" s="739">
        <v>3484.4389999999999</v>
      </c>
      <c r="C31" s="620">
        <v>36.338000000000001</v>
      </c>
      <c r="D31" s="620">
        <v>41.715000000000003</v>
      </c>
      <c r="E31" s="620">
        <v>46.975999999999999</v>
      </c>
      <c r="F31" s="620">
        <v>47.155000000000001</v>
      </c>
      <c r="G31" s="620">
        <v>45.707999999999998</v>
      </c>
      <c r="H31" s="620">
        <v>36.719000000000001</v>
      </c>
      <c r="I31" s="620">
        <v>33.636000000000003</v>
      </c>
      <c r="J31" s="620">
        <v>32.902999999999999</v>
      </c>
      <c r="K31" s="620">
        <v>32.945999999999998</v>
      </c>
      <c r="L31" s="620">
        <v>20.414999999999999</v>
      </c>
      <c r="M31" s="620">
        <v>20.36</v>
      </c>
      <c r="N31" s="620">
        <v>10.534000000000001</v>
      </c>
      <c r="O31" s="620">
        <v>15.71</v>
      </c>
      <c r="P31" s="620">
        <v>15.603</v>
      </c>
      <c r="Q31" s="620">
        <v>10.055999999999999</v>
      </c>
      <c r="R31" s="620">
        <v>0</v>
      </c>
      <c r="S31" s="620">
        <v>0</v>
      </c>
      <c r="T31" s="620">
        <v>0</v>
      </c>
      <c r="U31" s="620">
        <v>0</v>
      </c>
      <c r="V31" s="620">
        <v>0</v>
      </c>
      <c r="W31" s="620">
        <v>0</v>
      </c>
      <c r="X31" s="982">
        <v>0</v>
      </c>
      <c r="Y31" s="982">
        <v>0</v>
      </c>
      <c r="Z31" s="982">
        <v>0</v>
      </c>
      <c r="AA31" s="982">
        <v>0</v>
      </c>
      <c r="AB31" s="982">
        <v>0</v>
      </c>
    </row>
    <row r="32" spans="1:28">
      <c r="A32" s="1197" t="s">
        <v>753</v>
      </c>
      <c r="B32" s="739">
        <v>3893.9690000000001</v>
      </c>
      <c r="C32" s="620">
        <v>3347.3429999999998</v>
      </c>
      <c r="D32" s="620">
        <v>3665.3649999999998</v>
      </c>
      <c r="E32" s="620">
        <v>3354.348</v>
      </c>
      <c r="F32" s="620">
        <v>3200.4989999999998</v>
      </c>
      <c r="G32" s="620">
        <v>3568.0839999999998</v>
      </c>
      <c r="H32" s="620">
        <v>3433.4780000000001</v>
      </c>
      <c r="I32" s="620">
        <v>3366.9609999999998</v>
      </c>
      <c r="J32" s="620">
        <v>3449.893</v>
      </c>
      <c r="K32" s="620">
        <v>3369.2559999999999</v>
      </c>
      <c r="L32" s="620">
        <v>3546.6579999999999</v>
      </c>
      <c r="M32" s="620">
        <v>3880.0659999999998</v>
      </c>
      <c r="N32" s="620">
        <v>3939.1109999999999</v>
      </c>
      <c r="O32" s="620">
        <v>3130.5590000000002</v>
      </c>
      <c r="P32" s="620">
        <v>3240.36</v>
      </c>
      <c r="Q32" s="620">
        <v>3406.2359999999999</v>
      </c>
      <c r="R32" s="620">
        <v>3941.123</v>
      </c>
      <c r="S32" s="620">
        <v>3597.75</v>
      </c>
      <c r="T32" s="620">
        <v>3067.13</v>
      </c>
      <c r="U32" s="620">
        <v>3550.04</v>
      </c>
      <c r="V32" s="620">
        <v>3006.8470000000002</v>
      </c>
      <c r="W32" s="620">
        <v>3254.0419999999999</v>
      </c>
      <c r="X32" s="982">
        <v>3121.7289999999998</v>
      </c>
      <c r="Y32" s="982">
        <v>3446.4070000000002</v>
      </c>
      <c r="Z32" s="982">
        <v>3568.1030000000001</v>
      </c>
      <c r="AA32" s="982">
        <v>3635.4520000000002</v>
      </c>
      <c r="AB32" s="982">
        <v>3395.16</v>
      </c>
    </row>
    <row r="33" spans="1:28">
      <c r="A33" s="1197" t="s">
        <v>754</v>
      </c>
      <c r="B33" s="739">
        <v>397.16800000000001</v>
      </c>
      <c r="C33" s="620">
        <v>415.92200000000003</v>
      </c>
      <c r="D33" s="620">
        <v>468.93700000000001</v>
      </c>
      <c r="E33" s="620">
        <v>287.31200000000001</v>
      </c>
      <c r="F33" s="620">
        <v>432.56799999999998</v>
      </c>
      <c r="G33" s="620">
        <v>387.75799999999998</v>
      </c>
      <c r="H33" s="620">
        <v>381.18599999999998</v>
      </c>
      <c r="I33" s="620">
        <v>439.12</v>
      </c>
      <c r="J33" s="620">
        <v>468.76100000000002</v>
      </c>
      <c r="K33" s="620">
        <v>362.517</v>
      </c>
      <c r="L33" s="620">
        <v>321.27300000000002</v>
      </c>
      <c r="M33" s="620">
        <v>492.072</v>
      </c>
      <c r="N33" s="620">
        <v>420.76400000000001</v>
      </c>
      <c r="O33" s="620">
        <v>565.08399999999995</v>
      </c>
      <c r="P33" s="620">
        <v>552.83600000000001</v>
      </c>
      <c r="Q33" s="620">
        <v>358.411</v>
      </c>
      <c r="R33" s="620">
        <v>412.834</v>
      </c>
      <c r="S33" s="620">
        <v>401.66899999999998</v>
      </c>
      <c r="T33" s="620">
        <v>365.46899999999999</v>
      </c>
      <c r="U33" s="620">
        <v>278.642</v>
      </c>
      <c r="V33" s="620">
        <v>341.185</v>
      </c>
      <c r="W33" s="620">
        <v>423.18</v>
      </c>
      <c r="X33" s="982">
        <v>243.214</v>
      </c>
      <c r="Y33" s="982">
        <v>263.45499999999998</v>
      </c>
      <c r="Z33" s="982">
        <v>288.91199999999998</v>
      </c>
      <c r="AA33" s="982">
        <v>240.44900000000001</v>
      </c>
      <c r="AB33" s="982">
        <v>229.73400000000001</v>
      </c>
    </row>
    <row r="34" spans="1:28" ht="25.5" customHeight="1">
      <c r="A34" s="1198" t="s">
        <v>755</v>
      </c>
      <c r="B34" s="739" t="s">
        <v>302</v>
      </c>
      <c r="C34" s="620" t="s">
        <v>302</v>
      </c>
      <c r="D34" s="620" t="s">
        <v>302</v>
      </c>
      <c r="E34" s="620" t="s">
        <v>302</v>
      </c>
      <c r="F34" s="620" t="s">
        <v>302</v>
      </c>
      <c r="G34" s="620" t="s">
        <v>302</v>
      </c>
      <c r="H34" s="620" t="s">
        <v>302</v>
      </c>
      <c r="I34" s="620" t="s">
        <v>302</v>
      </c>
      <c r="J34" s="620" t="s">
        <v>302</v>
      </c>
      <c r="K34" s="620" t="s">
        <v>302</v>
      </c>
      <c r="L34" s="620" t="s">
        <v>302</v>
      </c>
      <c r="M34" s="620" t="s">
        <v>302</v>
      </c>
      <c r="N34" s="620" t="s">
        <v>302</v>
      </c>
      <c r="O34" s="620" t="s">
        <v>302</v>
      </c>
      <c r="P34" s="620" t="s">
        <v>302</v>
      </c>
      <c r="Q34" s="620" t="s">
        <v>302</v>
      </c>
      <c r="R34" s="620" t="s">
        <v>302</v>
      </c>
      <c r="S34" s="620" t="s">
        <v>302</v>
      </c>
      <c r="T34" s="620" t="s">
        <v>302</v>
      </c>
      <c r="U34" s="620" t="s">
        <v>302</v>
      </c>
      <c r="V34" s="620" t="s">
        <v>302</v>
      </c>
      <c r="W34" s="620" t="s">
        <v>302</v>
      </c>
      <c r="X34" s="982" t="s">
        <v>302</v>
      </c>
      <c r="Y34" s="982" t="s">
        <v>302</v>
      </c>
      <c r="Z34" s="982" t="s">
        <v>302</v>
      </c>
      <c r="AA34" s="982" t="s">
        <v>302</v>
      </c>
      <c r="AB34" s="982" t="s">
        <v>302</v>
      </c>
    </row>
    <row r="35" spans="1:28">
      <c r="A35" s="1197" t="s">
        <v>756</v>
      </c>
      <c r="B35" s="739" t="s">
        <v>302</v>
      </c>
      <c r="C35" s="620" t="s">
        <v>302</v>
      </c>
      <c r="D35" s="620" t="s">
        <v>302</v>
      </c>
      <c r="E35" s="620" t="s">
        <v>302</v>
      </c>
      <c r="F35" s="620" t="s">
        <v>302</v>
      </c>
      <c r="G35" s="620" t="s">
        <v>302</v>
      </c>
      <c r="H35" s="620" t="s">
        <v>302</v>
      </c>
      <c r="I35" s="620" t="s">
        <v>302</v>
      </c>
      <c r="J35" s="620" t="s">
        <v>302</v>
      </c>
      <c r="K35" s="620" t="s">
        <v>302</v>
      </c>
      <c r="L35" s="620" t="s">
        <v>302</v>
      </c>
      <c r="M35" s="620" t="s">
        <v>302</v>
      </c>
      <c r="N35" s="620" t="s">
        <v>302</v>
      </c>
      <c r="O35" s="620" t="s">
        <v>302</v>
      </c>
      <c r="P35" s="620" t="s">
        <v>302</v>
      </c>
      <c r="Q35" s="620" t="s">
        <v>302</v>
      </c>
      <c r="R35" s="620" t="s">
        <v>302</v>
      </c>
      <c r="S35" s="620" t="s">
        <v>302</v>
      </c>
      <c r="T35" s="620" t="s">
        <v>302</v>
      </c>
      <c r="U35" s="620" t="s">
        <v>302</v>
      </c>
      <c r="V35" s="620" t="s">
        <v>302</v>
      </c>
      <c r="W35" s="620" t="s">
        <v>302</v>
      </c>
      <c r="X35" s="982" t="s">
        <v>302</v>
      </c>
      <c r="Y35" s="982" t="s">
        <v>302</v>
      </c>
      <c r="Z35" s="982" t="s">
        <v>302</v>
      </c>
      <c r="AA35" s="982" t="s">
        <v>302</v>
      </c>
      <c r="AB35" s="982" t="s">
        <v>302</v>
      </c>
    </row>
    <row r="36" spans="1:28">
      <c r="A36" s="1186" t="s">
        <v>1070</v>
      </c>
      <c r="B36" s="739">
        <v>20609.958999999999</v>
      </c>
      <c r="C36" s="620">
        <v>21803.91</v>
      </c>
      <c r="D36" s="620">
        <v>23220.171999999999</v>
      </c>
      <c r="E36" s="620">
        <v>23074.519</v>
      </c>
      <c r="F36" s="620">
        <v>21712.902999999998</v>
      </c>
      <c r="G36" s="620">
        <v>22890.391</v>
      </c>
      <c r="H36" s="620">
        <v>22902.422999999999</v>
      </c>
      <c r="I36" s="620">
        <v>23053.562999999998</v>
      </c>
      <c r="J36" s="620">
        <v>21327.645</v>
      </c>
      <c r="K36" s="620">
        <v>20609.262999999999</v>
      </c>
      <c r="L36" s="620">
        <v>22998.103999999999</v>
      </c>
      <c r="M36" s="620">
        <v>22473.61</v>
      </c>
      <c r="N36" s="620">
        <v>21019.127</v>
      </c>
      <c r="O36" s="620">
        <v>24723.219000000001</v>
      </c>
      <c r="P36" s="620">
        <v>24237.165000000001</v>
      </c>
      <c r="Q36" s="620">
        <v>23083.544000000002</v>
      </c>
      <c r="R36" s="620">
        <v>21305.583999999999</v>
      </c>
      <c r="S36" s="620">
        <v>23009.297999999999</v>
      </c>
      <c r="T36" s="620">
        <v>23091.674999999999</v>
      </c>
      <c r="U36" s="620">
        <v>22529.915000000001</v>
      </c>
      <c r="V36" s="620">
        <v>24565.482</v>
      </c>
      <c r="W36" s="620">
        <v>22708.149000000001</v>
      </c>
      <c r="X36" s="982">
        <v>21365.494999999999</v>
      </c>
      <c r="Y36" s="982">
        <v>23851.891</v>
      </c>
      <c r="Z36" s="982">
        <v>19885.808000000001</v>
      </c>
      <c r="AA36" s="982">
        <v>23794.988000000001</v>
      </c>
      <c r="AB36" s="982">
        <v>26716.030999999999</v>
      </c>
    </row>
    <row r="37" spans="1:28">
      <c r="A37" s="1187" t="s">
        <v>1071</v>
      </c>
      <c r="B37" s="981">
        <v>19139.539000000001</v>
      </c>
      <c r="C37" s="620">
        <v>20080.174999999999</v>
      </c>
      <c r="D37" s="620">
        <v>21487.064999999999</v>
      </c>
      <c r="E37" s="620">
        <v>21483.982</v>
      </c>
      <c r="F37" s="620">
        <v>20015.127</v>
      </c>
      <c r="G37" s="982">
        <v>21217.837</v>
      </c>
      <c r="H37" s="982">
        <v>21440.775000000001</v>
      </c>
      <c r="I37" s="982">
        <v>21407.897000000001</v>
      </c>
      <c r="J37" s="620">
        <v>19629.731</v>
      </c>
      <c r="K37" s="620">
        <v>18741.167000000001</v>
      </c>
      <c r="L37" s="620">
        <v>21112.616000000002</v>
      </c>
      <c r="M37" s="620">
        <v>20499.598999999998</v>
      </c>
      <c r="N37" s="620">
        <v>18675.385999999999</v>
      </c>
      <c r="O37" s="620">
        <v>19244.16</v>
      </c>
      <c r="P37" s="620">
        <v>21211.084999999999</v>
      </c>
      <c r="Q37" s="620">
        <v>21042.741999999998</v>
      </c>
      <c r="R37" s="620">
        <v>19500.518</v>
      </c>
      <c r="S37" s="620">
        <v>21052.958999999999</v>
      </c>
      <c r="T37" s="620">
        <v>21304.880000000001</v>
      </c>
      <c r="U37" s="620">
        <v>20815.464</v>
      </c>
      <c r="V37" s="620">
        <v>22632.114000000001</v>
      </c>
      <c r="W37" s="620">
        <v>20964.294999999998</v>
      </c>
      <c r="X37" s="982">
        <v>19627.077000000001</v>
      </c>
      <c r="Y37" s="982">
        <v>22288.412</v>
      </c>
      <c r="Z37" s="982">
        <v>17825.076000000001</v>
      </c>
      <c r="AA37" s="982">
        <v>20384.143</v>
      </c>
      <c r="AB37" s="982">
        <v>19895.858</v>
      </c>
    </row>
    <row r="38" spans="1:28">
      <c r="A38" s="1189" t="s">
        <v>757</v>
      </c>
      <c r="B38" s="739">
        <v>4236.8500000000004</v>
      </c>
      <c r="C38" s="620">
        <v>4644.0079999999998</v>
      </c>
      <c r="D38" s="620">
        <v>5016.2950000000001</v>
      </c>
      <c r="E38" s="620">
        <v>5258.8429999999998</v>
      </c>
      <c r="F38" s="620">
        <v>4615.4970000000003</v>
      </c>
      <c r="G38" s="620">
        <v>4879.5200000000004</v>
      </c>
      <c r="H38" s="620">
        <v>4851.3950000000004</v>
      </c>
      <c r="I38" s="620">
        <v>5547.1940000000004</v>
      </c>
      <c r="J38" s="620">
        <v>4945.1379999999999</v>
      </c>
      <c r="K38" s="620">
        <v>4806.4070000000002</v>
      </c>
      <c r="L38" s="620">
        <v>5358.5460000000003</v>
      </c>
      <c r="M38" s="620">
        <v>5218.3819999999996</v>
      </c>
      <c r="N38" s="620">
        <v>4843.2209999999995</v>
      </c>
      <c r="O38" s="620">
        <v>4299.1679999999997</v>
      </c>
      <c r="P38" s="620">
        <v>5616.6170000000002</v>
      </c>
      <c r="Q38" s="620">
        <v>5679.5690000000004</v>
      </c>
      <c r="R38" s="620">
        <v>4769.3310000000001</v>
      </c>
      <c r="S38" s="620">
        <v>4909.9380000000001</v>
      </c>
      <c r="T38" s="620">
        <v>5067.5780000000004</v>
      </c>
      <c r="U38" s="620">
        <v>5461.5389999999998</v>
      </c>
      <c r="V38" s="620">
        <v>5598.5690000000004</v>
      </c>
      <c r="W38" s="620">
        <v>5394.6120000000001</v>
      </c>
      <c r="X38" s="982">
        <v>4759.893</v>
      </c>
      <c r="Y38" s="982" t="s">
        <v>302</v>
      </c>
      <c r="Z38" s="982">
        <v>4269.3810000000003</v>
      </c>
      <c r="AA38" s="982" t="s">
        <v>302</v>
      </c>
      <c r="AB38" s="982">
        <v>4609.8220000000001</v>
      </c>
    </row>
    <row r="39" spans="1:28">
      <c r="A39" s="1196" t="s">
        <v>758</v>
      </c>
      <c r="B39" s="739">
        <v>4218.4629999999997</v>
      </c>
      <c r="C39" s="620">
        <v>4629.8670000000002</v>
      </c>
      <c r="D39" s="620">
        <v>5004.3670000000002</v>
      </c>
      <c r="E39" s="620">
        <v>5243.7860000000001</v>
      </c>
      <c r="F39" s="620">
        <v>4599.1840000000002</v>
      </c>
      <c r="G39" s="620">
        <v>4858.3280000000004</v>
      </c>
      <c r="H39" s="620">
        <v>4838.4790000000003</v>
      </c>
      <c r="I39" s="620">
        <v>5524.7539999999999</v>
      </c>
      <c r="J39" s="620">
        <v>4927.2889999999998</v>
      </c>
      <c r="K39" s="620">
        <v>4787.9030000000002</v>
      </c>
      <c r="L39" s="620">
        <v>5334.9210000000003</v>
      </c>
      <c r="M39" s="620">
        <v>5199.0309999999999</v>
      </c>
      <c r="N39" s="620">
        <v>4820.1610000000001</v>
      </c>
      <c r="O39" s="620">
        <v>4281.22</v>
      </c>
      <c r="P39" s="620">
        <v>5600.3029999999999</v>
      </c>
      <c r="Q39" s="620">
        <v>5663.1009999999997</v>
      </c>
      <c r="R39" s="620">
        <v>4755.8119999999999</v>
      </c>
      <c r="S39" s="620">
        <v>4898.2610000000004</v>
      </c>
      <c r="T39" s="620">
        <v>5055.5140000000001</v>
      </c>
      <c r="U39" s="620">
        <v>5449.2219999999998</v>
      </c>
      <c r="V39" s="620">
        <v>5583.9780000000001</v>
      </c>
      <c r="W39" s="620">
        <v>5374.1480000000001</v>
      </c>
      <c r="X39" s="982">
        <v>4726.2579999999998</v>
      </c>
      <c r="Y39" s="982">
        <v>4765.7150000000001</v>
      </c>
      <c r="Z39" s="982">
        <v>4224.2700000000004</v>
      </c>
      <c r="AA39" s="982">
        <v>4550.5280000000002</v>
      </c>
      <c r="AB39" s="982">
        <v>4536.8720000000003</v>
      </c>
    </row>
    <row r="40" spans="1:28" ht="14.5">
      <c r="A40" s="1196" t="s">
        <v>1445</v>
      </c>
      <c r="B40" s="739">
        <v>18.387</v>
      </c>
      <c r="C40" s="620">
        <v>14.141</v>
      </c>
      <c r="D40" s="620">
        <v>11.928000000000001</v>
      </c>
      <c r="E40" s="620">
        <v>15.057</v>
      </c>
      <c r="F40" s="620">
        <v>16.312999999999999</v>
      </c>
      <c r="G40" s="620">
        <v>21.192</v>
      </c>
      <c r="H40" s="620">
        <v>12.916</v>
      </c>
      <c r="I40" s="620">
        <v>22.44</v>
      </c>
      <c r="J40" s="620">
        <v>17.849</v>
      </c>
      <c r="K40" s="620">
        <v>18.504000000000001</v>
      </c>
      <c r="L40" s="620">
        <v>23.625</v>
      </c>
      <c r="M40" s="620">
        <v>19.350999999999999</v>
      </c>
      <c r="N40" s="620">
        <v>23.06</v>
      </c>
      <c r="O40" s="620">
        <v>17.948</v>
      </c>
      <c r="P40" s="620">
        <v>16.314</v>
      </c>
      <c r="Q40" s="620">
        <v>16.468</v>
      </c>
      <c r="R40" s="620">
        <v>13.519</v>
      </c>
      <c r="S40" s="620">
        <v>11.677</v>
      </c>
      <c r="T40" s="620">
        <v>12.064</v>
      </c>
      <c r="U40" s="620">
        <v>12.317</v>
      </c>
      <c r="V40" s="620">
        <v>14.590999999999999</v>
      </c>
      <c r="W40" s="620">
        <v>20.463999999999999</v>
      </c>
      <c r="X40" s="982">
        <v>33.634999999999998</v>
      </c>
      <c r="Y40" s="982" t="s">
        <v>302</v>
      </c>
      <c r="Z40" s="982">
        <v>45.110999999999997</v>
      </c>
      <c r="AA40" s="982" t="s">
        <v>302</v>
      </c>
      <c r="AB40" s="982">
        <v>72.95</v>
      </c>
    </row>
    <row r="41" spans="1:28">
      <c r="A41" s="1189" t="s">
        <v>759</v>
      </c>
      <c r="B41" s="739">
        <v>5282.0709999999999</v>
      </c>
      <c r="C41" s="620">
        <v>5435.384</v>
      </c>
      <c r="D41" s="620">
        <v>5968.2449999999999</v>
      </c>
      <c r="E41" s="620">
        <v>5637.3419999999996</v>
      </c>
      <c r="F41" s="620">
        <v>5418.3209999999999</v>
      </c>
      <c r="G41" s="620">
        <v>6036.0069999999996</v>
      </c>
      <c r="H41" s="620">
        <v>6208.6970000000001</v>
      </c>
      <c r="I41" s="620">
        <v>5363.6480000000001</v>
      </c>
      <c r="J41" s="620">
        <v>5479.8990000000003</v>
      </c>
      <c r="K41" s="620">
        <v>5515.8890000000001</v>
      </c>
      <c r="L41" s="620">
        <v>6188.7650000000003</v>
      </c>
      <c r="M41" s="620">
        <v>5521.259</v>
      </c>
      <c r="N41" s="620">
        <v>4803.5810000000001</v>
      </c>
      <c r="O41" s="620">
        <v>5410.6450000000004</v>
      </c>
      <c r="P41" s="620">
        <v>5154.0649999999996</v>
      </c>
      <c r="Q41" s="620">
        <v>5317.5429999999997</v>
      </c>
      <c r="R41" s="620">
        <v>5150.7089999999998</v>
      </c>
      <c r="S41" s="620">
        <v>6187.2510000000002</v>
      </c>
      <c r="T41" s="620">
        <v>5505.2910000000002</v>
      </c>
      <c r="U41" s="620">
        <v>5164.6360000000004</v>
      </c>
      <c r="V41" s="620">
        <v>6122.9279999999999</v>
      </c>
      <c r="W41" s="620">
        <v>5222.5169999999998</v>
      </c>
      <c r="X41" s="982">
        <v>5083.4830000000002</v>
      </c>
      <c r="Y41" s="982">
        <v>7038.5630000000001</v>
      </c>
      <c r="Z41" s="982">
        <v>5281.0280000000002</v>
      </c>
      <c r="AA41" s="982">
        <v>6339.0039999999999</v>
      </c>
      <c r="AB41" s="982">
        <v>5726.277</v>
      </c>
    </row>
    <row r="42" spans="1:28">
      <c r="A42" s="1189" t="s">
        <v>760</v>
      </c>
      <c r="B42" s="739">
        <v>118.62</v>
      </c>
      <c r="C42" s="620">
        <v>138.334</v>
      </c>
      <c r="D42" s="620">
        <v>125.267</v>
      </c>
      <c r="E42" s="620">
        <v>132.49199999999999</v>
      </c>
      <c r="F42" s="620">
        <v>141.767</v>
      </c>
      <c r="G42" s="620">
        <v>176.28299999999999</v>
      </c>
      <c r="H42" s="620">
        <v>150.44800000000001</v>
      </c>
      <c r="I42" s="620">
        <v>168.87700000000001</v>
      </c>
      <c r="J42" s="620">
        <v>157.29499999999999</v>
      </c>
      <c r="K42" s="620">
        <v>159.13499999999999</v>
      </c>
      <c r="L42" s="620">
        <v>221.76499999999999</v>
      </c>
      <c r="M42" s="620">
        <v>239.08500000000001</v>
      </c>
      <c r="N42" s="620">
        <v>259.17200000000003</v>
      </c>
      <c r="O42" s="620">
        <v>261.54000000000002</v>
      </c>
      <c r="P42" s="620">
        <v>219.661</v>
      </c>
      <c r="Q42" s="620">
        <v>286.54599999999999</v>
      </c>
      <c r="R42" s="620">
        <v>274.81099999999998</v>
      </c>
      <c r="S42" s="620">
        <v>242.33500000000001</v>
      </c>
      <c r="T42" s="620">
        <v>253.15</v>
      </c>
      <c r="U42" s="620">
        <v>288.45699999999999</v>
      </c>
      <c r="V42" s="620">
        <v>288.42899999999997</v>
      </c>
      <c r="W42" s="620">
        <v>230.215</v>
      </c>
      <c r="X42" s="982">
        <v>227.00700000000001</v>
      </c>
      <c r="Y42" s="982" t="s">
        <v>302</v>
      </c>
      <c r="Z42" s="982">
        <v>201.126</v>
      </c>
      <c r="AA42" s="982" t="s">
        <v>302</v>
      </c>
      <c r="AB42" s="982">
        <v>158.86500000000001</v>
      </c>
    </row>
    <row r="43" spans="1:28">
      <c r="A43" s="1189" t="s">
        <v>761</v>
      </c>
      <c r="B43" s="739">
        <v>651.27099999999996</v>
      </c>
      <c r="C43" s="620">
        <v>700.97799999999995</v>
      </c>
      <c r="D43" s="620">
        <v>782.09199999999998</v>
      </c>
      <c r="E43" s="620">
        <v>699.68899999999996</v>
      </c>
      <c r="F43" s="620">
        <v>733.46699999999998</v>
      </c>
      <c r="G43" s="620">
        <v>827.69200000000001</v>
      </c>
      <c r="H43" s="620">
        <v>821.72400000000005</v>
      </c>
      <c r="I43" s="620">
        <v>712.66499999999996</v>
      </c>
      <c r="J43" s="620">
        <v>739.41600000000005</v>
      </c>
      <c r="K43" s="620">
        <v>707.56899999999996</v>
      </c>
      <c r="L43" s="620">
        <v>867.16499999999996</v>
      </c>
      <c r="M43" s="620">
        <v>848.06799999999998</v>
      </c>
      <c r="N43" s="620">
        <v>896.05</v>
      </c>
      <c r="O43" s="620">
        <v>861.75</v>
      </c>
      <c r="P43" s="620">
        <v>880.64599999999996</v>
      </c>
      <c r="Q43" s="620">
        <v>915.68799999999999</v>
      </c>
      <c r="R43" s="620">
        <v>828.90599999999995</v>
      </c>
      <c r="S43" s="620">
        <v>853.86599999999999</v>
      </c>
      <c r="T43" s="620">
        <v>931.83</v>
      </c>
      <c r="U43" s="620">
        <v>878.93399999999997</v>
      </c>
      <c r="V43" s="620">
        <v>964.45600000000002</v>
      </c>
      <c r="W43" s="620">
        <v>911.16800000000001</v>
      </c>
      <c r="X43" s="982">
        <v>959.01900000000001</v>
      </c>
      <c r="Y43" s="982">
        <v>1076.0319999999999</v>
      </c>
      <c r="Z43" s="982">
        <v>965.63800000000003</v>
      </c>
      <c r="AA43" s="982">
        <v>1030.6220000000001</v>
      </c>
      <c r="AB43" s="982">
        <v>1003.595</v>
      </c>
    </row>
    <row r="44" spans="1:28">
      <c r="A44" s="1196" t="s">
        <v>762</v>
      </c>
      <c r="B44" s="739">
        <v>420.11500000000001</v>
      </c>
      <c r="C44" s="620">
        <v>460.21600000000001</v>
      </c>
      <c r="D44" s="620">
        <v>555.72</v>
      </c>
      <c r="E44" s="620">
        <v>504.988</v>
      </c>
      <c r="F44" s="620">
        <v>515.43499999999995</v>
      </c>
      <c r="G44" s="620">
        <v>530.41899999999998</v>
      </c>
      <c r="H44" s="620">
        <v>525.93299999999999</v>
      </c>
      <c r="I44" s="620">
        <v>464.435</v>
      </c>
      <c r="J44" s="620">
        <v>490.74400000000003</v>
      </c>
      <c r="K44" s="620">
        <v>497.44099999999997</v>
      </c>
      <c r="L44" s="620">
        <v>575.43700000000001</v>
      </c>
      <c r="M44" s="620">
        <v>550.38</v>
      </c>
      <c r="N44" s="620">
        <v>538.44799999999998</v>
      </c>
      <c r="O44" s="620">
        <v>558.52599999999995</v>
      </c>
      <c r="P44" s="620">
        <v>581.00900000000001</v>
      </c>
      <c r="Q44" s="620">
        <v>583.95100000000002</v>
      </c>
      <c r="R44" s="620">
        <v>556.69500000000005</v>
      </c>
      <c r="S44" s="620">
        <v>560.46199999999999</v>
      </c>
      <c r="T44" s="620">
        <v>657.43200000000002</v>
      </c>
      <c r="U44" s="620">
        <v>600.02599999999995</v>
      </c>
      <c r="V44" s="620">
        <v>682.52300000000002</v>
      </c>
      <c r="W44" s="620">
        <v>624.79600000000005</v>
      </c>
      <c r="X44" s="982">
        <v>703.452</v>
      </c>
      <c r="Y44" s="982">
        <v>842.36900000000003</v>
      </c>
      <c r="Z44" s="982">
        <v>697.14400000000001</v>
      </c>
      <c r="AA44" s="982">
        <v>776.17399999999998</v>
      </c>
      <c r="AB44" s="982">
        <v>762.09500000000003</v>
      </c>
    </row>
    <row r="45" spans="1:28" ht="14.5">
      <c r="A45" s="1196" t="s">
        <v>1446</v>
      </c>
      <c r="B45" s="739">
        <v>231.15600000000001</v>
      </c>
      <c r="C45" s="620">
        <v>240.762</v>
      </c>
      <c r="D45" s="620">
        <v>226.37200000000001</v>
      </c>
      <c r="E45" s="620">
        <v>194.70099999999999</v>
      </c>
      <c r="F45" s="620">
        <v>218.03200000000001</v>
      </c>
      <c r="G45" s="620">
        <v>297.27300000000002</v>
      </c>
      <c r="H45" s="620">
        <v>295.791</v>
      </c>
      <c r="I45" s="620">
        <v>248.23</v>
      </c>
      <c r="J45" s="620">
        <v>248.672</v>
      </c>
      <c r="K45" s="620">
        <v>210.12799999999999</v>
      </c>
      <c r="L45" s="620">
        <v>291.72800000000001</v>
      </c>
      <c r="M45" s="620">
        <v>297.68799999999999</v>
      </c>
      <c r="N45" s="620">
        <v>357.60199999999998</v>
      </c>
      <c r="O45" s="620">
        <v>303.22399999999999</v>
      </c>
      <c r="P45" s="620">
        <v>299.637</v>
      </c>
      <c r="Q45" s="620">
        <v>331.73700000000002</v>
      </c>
      <c r="R45" s="620">
        <v>272.21100000000001</v>
      </c>
      <c r="S45" s="620">
        <v>293.404</v>
      </c>
      <c r="T45" s="620">
        <v>274.39800000000002</v>
      </c>
      <c r="U45" s="620">
        <v>278.90800000000002</v>
      </c>
      <c r="V45" s="620">
        <v>281.93299999999999</v>
      </c>
      <c r="W45" s="620">
        <v>286.37200000000001</v>
      </c>
      <c r="X45" s="982">
        <v>255.56700000000001</v>
      </c>
      <c r="Y45" s="982">
        <v>233.66300000000001</v>
      </c>
      <c r="Z45" s="982">
        <v>268.49400000000003</v>
      </c>
      <c r="AA45" s="982">
        <v>254.44800000000001</v>
      </c>
      <c r="AB45" s="982">
        <v>241.5</v>
      </c>
    </row>
    <row r="46" spans="1:28">
      <c r="A46" s="1189" t="s">
        <v>763</v>
      </c>
      <c r="B46" s="739">
        <v>1949.0619999999999</v>
      </c>
      <c r="C46" s="620">
        <v>2171.2730000000001</v>
      </c>
      <c r="D46" s="620">
        <v>2307.0700000000002</v>
      </c>
      <c r="E46" s="620">
        <v>2389.268</v>
      </c>
      <c r="F46" s="620">
        <v>2117.6799999999998</v>
      </c>
      <c r="G46" s="620">
        <v>2205.547</v>
      </c>
      <c r="H46" s="620">
        <v>2184.5770000000002</v>
      </c>
      <c r="I46" s="620">
        <v>2576.636</v>
      </c>
      <c r="J46" s="620">
        <v>2247.77</v>
      </c>
      <c r="K46" s="620">
        <v>2157.1170000000002</v>
      </c>
      <c r="L46" s="620">
        <v>2427.3910000000001</v>
      </c>
      <c r="M46" s="620">
        <v>2326.2959999999998</v>
      </c>
      <c r="N46" s="620">
        <v>2189.6320000000001</v>
      </c>
      <c r="O46" s="620">
        <v>1907.3720000000001</v>
      </c>
      <c r="P46" s="620">
        <v>2477.431</v>
      </c>
      <c r="Q46" s="620">
        <v>2553.5509999999999</v>
      </c>
      <c r="R46" s="620">
        <v>2103.5050000000001</v>
      </c>
      <c r="S46" s="620">
        <v>2091.9340000000002</v>
      </c>
      <c r="T46" s="620">
        <v>2205.1819999999998</v>
      </c>
      <c r="U46" s="620">
        <v>2461.5520000000001</v>
      </c>
      <c r="V46" s="620">
        <v>2472.9789999999998</v>
      </c>
      <c r="W46" s="620">
        <v>2420.5349999999999</v>
      </c>
      <c r="X46" s="982">
        <v>2111.9009999999998</v>
      </c>
      <c r="Y46" s="982">
        <v>2092.7640000000001</v>
      </c>
      <c r="Z46" s="982">
        <v>1879.9549999999999</v>
      </c>
      <c r="AA46" s="982">
        <v>2050.0929999999998</v>
      </c>
      <c r="AB46" s="982">
        <v>2043.941</v>
      </c>
    </row>
    <row r="47" spans="1:28" ht="25">
      <c r="A47" s="1190" t="s">
        <v>1447</v>
      </c>
      <c r="B47" s="739">
        <v>1453.43</v>
      </c>
      <c r="C47" s="620">
        <v>1469.0530000000001</v>
      </c>
      <c r="D47" s="620">
        <v>1486.5070000000001</v>
      </c>
      <c r="E47" s="620">
        <v>1450.72</v>
      </c>
      <c r="F47" s="620">
        <v>1313.43</v>
      </c>
      <c r="G47" s="620">
        <v>1367.94</v>
      </c>
      <c r="H47" s="620">
        <v>1341.64</v>
      </c>
      <c r="I47" s="620">
        <v>1204.028</v>
      </c>
      <c r="J47" s="620">
        <v>286.61500000000001</v>
      </c>
      <c r="K47" s="620">
        <v>310.68299999999999</v>
      </c>
      <c r="L47" s="620">
        <v>306.71600000000001</v>
      </c>
      <c r="M47" s="620">
        <v>294.94299999999998</v>
      </c>
      <c r="N47" s="620">
        <v>346.666</v>
      </c>
      <c r="O47" s="620">
        <v>424.66699999999997</v>
      </c>
      <c r="P47" s="620">
        <v>423.44200000000001</v>
      </c>
      <c r="Q47" s="620">
        <v>419.19499999999999</v>
      </c>
      <c r="R47" s="620">
        <v>404.71199999999999</v>
      </c>
      <c r="S47" s="620">
        <v>401.67</v>
      </c>
      <c r="T47" s="620">
        <v>404.77199999999999</v>
      </c>
      <c r="U47" s="620">
        <v>407.86</v>
      </c>
      <c r="V47" s="620">
        <v>406.96</v>
      </c>
      <c r="W47" s="620">
        <v>402.15499999999997</v>
      </c>
      <c r="X47" s="982">
        <v>351.56400000000002</v>
      </c>
      <c r="Y47" s="982">
        <v>339.30900000000003</v>
      </c>
      <c r="Z47" s="982">
        <v>330.14699999999999</v>
      </c>
      <c r="AA47" s="982">
        <v>304.93900000000002</v>
      </c>
      <c r="AB47" s="982">
        <v>299.60500000000002</v>
      </c>
    </row>
    <row r="48" spans="1:28">
      <c r="A48" s="1189" t="s">
        <v>764</v>
      </c>
      <c r="B48" s="739">
        <v>5448.2349999999997</v>
      </c>
      <c r="C48" s="620">
        <v>5521.1450000000004</v>
      </c>
      <c r="D48" s="620">
        <v>5801.5889999999999</v>
      </c>
      <c r="E48" s="620">
        <v>5915.6279999999997</v>
      </c>
      <c r="F48" s="620">
        <v>5674.9650000000001</v>
      </c>
      <c r="G48" s="620">
        <v>5724.848</v>
      </c>
      <c r="H48" s="620">
        <v>5882.2939999999999</v>
      </c>
      <c r="I48" s="620">
        <v>5834.8490000000002</v>
      </c>
      <c r="J48" s="620">
        <v>5773.598</v>
      </c>
      <c r="K48" s="620">
        <v>5084.3670000000002</v>
      </c>
      <c r="L48" s="620">
        <v>5742.268</v>
      </c>
      <c r="M48" s="620">
        <v>6051.5659999999998</v>
      </c>
      <c r="N48" s="620">
        <v>5337.0640000000003</v>
      </c>
      <c r="O48" s="620">
        <v>6079.018</v>
      </c>
      <c r="P48" s="620">
        <v>6439.223</v>
      </c>
      <c r="Q48" s="620">
        <v>5870.65</v>
      </c>
      <c r="R48" s="620">
        <v>5968.5439999999999</v>
      </c>
      <c r="S48" s="620">
        <v>6365.9650000000001</v>
      </c>
      <c r="T48" s="620">
        <v>6937.0770000000002</v>
      </c>
      <c r="U48" s="620">
        <v>6152.4859999999999</v>
      </c>
      <c r="V48" s="620">
        <v>6777.7929999999997</v>
      </c>
      <c r="W48" s="620">
        <v>6383.0929999999998</v>
      </c>
      <c r="X48" s="982">
        <v>6134.21</v>
      </c>
      <c r="Y48" s="982">
        <v>6710.8990000000003</v>
      </c>
      <c r="Z48" s="982">
        <v>4897.8010000000004</v>
      </c>
      <c r="AA48" s="982">
        <v>5900.6660000000002</v>
      </c>
      <c r="AB48" s="982">
        <v>6053.7529999999997</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982" t="s">
        <v>302</v>
      </c>
      <c r="Y49" s="982" t="s">
        <v>302</v>
      </c>
      <c r="Z49" s="982" t="s">
        <v>302</v>
      </c>
      <c r="AA49" s="982" t="s">
        <v>302</v>
      </c>
      <c r="AB49" s="982" t="s">
        <v>302</v>
      </c>
    </row>
    <row r="50" spans="1:28">
      <c r="A50" s="1187" t="s">
        <v>765</v>
      </c>
      <c r="B50" s="739">
        <v>1466.7190000000001</v>
      </c>
      <c r="C50" s="620">
        <v>1720.424</v>
      </c>
      <c r="D50" s="620">
        <v>1729.3810000000001</v>
      </c>
      <c r="E50" s="620">
        <v>1587.066</v>
      </c>
      <c r="F50" s="620">
        <v>1694.682</v>
      </c>
      <c r="G50" s="620">
        <v>1668.9449999999999</v>
      </c>
      <c r="H50" s="620">
        <v>1458.2329999999999</v>
      </c>
      <c r="I50" s="620">
        <v>1641.6289999999999</v>
      </c>
      <c r="J50" s="620">
        <v>1694.1880000000001</v>
      </c>
      <c r="K50" s="620">
        <v>1863.722</v>
      </c>
      <c r="L50" s="620">
        <v>1881.66</v>
      </c>
      <c r="M50" s="620">
        <v>1969.5719999999999</v>
      </c>
      <c r="N50" s="620">
        <v>2340.127</v>
      </c>
      <c r="O50" s="620">
        <v>5474.5940000000001</v>
      </c>
      <c r="P50" s="620">
        <v>3021.0450000000001</v>
      </c>
      <c r="Q50" s="620">
        <v>2036.7149999999999</v>
      </c>
      <c r="R50" s="620">
        <v>1799.1130000000001</v>
      </c>
      <c r="S50" s="620">
        <v>1951.7159999999999</v>
      </c>
      <c r="T50" s="620">
        <v>1781.0029999999999</v>
      </c>
      <c r="U50" s="620">
        <v>1709.95</v>
      </c>
      <c r="V50" s="620">
        <v>1926.057</v>
      </c>
      <c r="W50" s="620">
        <v>1736.3989999999999</v>
      </c>
      <c r="X50" s="982">
        <v>1730.681</v>
      </c>
      <c r="Y50" s="982">
        <v>1556.229</v>
      </c>
      <c r="Z50" s="982">
        <v>2054.7890000000002</v>
      </c>
      <c r="AA50" s="982">
        <v>3403.3150000000001</v>
      </c>
      <c r="AB50" s="982">
        <v>6814.1480000000001</v>
      </c>
    </row>
    <row r="51" spans="1:28">
      <c r="A51" s="1189" t="s">
        <v>766</v>
      </c>
      <c r="B51" s="739">
        <v>1019.016</v>
      </c>
      <c r="C51" s="620">
        <v>1154.74</v>
      </c>
      <c r="D51" s="620">
        <v>1111.3420000000001</v>
      </c>
      <c r="E51" s="620">
        <v>1130.2809999999999</v>
      </c>
      <c r="F51" s="620">
        <v>1118.55</v>
      </c>
      <c r="G51" s="620">
        <v>1076.623</v>
      </c>
      <c r="H51" s="620">
        <v>868.92499999999995</v>
      </c>
      <c r="I51" s="620">
        <v>895.55499999999995</v>
      </c>
      <c r="J51" s="620">
        <v>1147.3820000000001</v>
      </c>
      <c r="K51" s="620">
        <v>1295.4369999999999</v>
      </c>
      <c r="L51" s="620">
        <v>1305.7260000000001</v>
      </c>
      <c r="M51" s="620">
        <v>1378.5239999999999</v>
      </c>
      <c r="N51" s="620">
        <v>1551.2619999999999</v>
      </c>
      <c r="O51" s="620">
        <v>4833.7709999999997</v>
      </c>
      <c r="P51" s="620">
        <v>2389.239</v>
      </c>
      <c r="Q51" s="620">
        <v>1524.0740000000001</v>
      </c>
      <c r="R51" s="620">
        <v>1284.009</v>
      </c>
      <c r="S51" s="620">
        <v>1311.886</v>
      </c>
      <c r="T51" s="620">
        <v>1159.2950000000001</v>
      </c>
      <c r="U51" s="620">
        <v>1043.4079999999999</v>
      </c>
      <c r="V51" s="620">
        <v>1174.6099999999999</v>
      </c>
      <c r="W51" s="620">
        <v>1060.4670000000001</v>
      </c>
      <c r="X51" s="982">
        <v>970.86400000000003</v>
      </c>
      <c r="Y51" s="982">
        <v>960.06700000000001</v>
      </c>
      <c r="Z51" s="982">
        <v>1568.6759999999999</v>
      </c>
      <c r="AA51" s="982">
        <v>2903.1060000000002</v>
      </c>
      <c r="AB51" s="982">
        <v>6422.9</v>
      </c>
    </row>
    <row r="52" spans="1:28">
      <c r="A52" s="1189" t="s">
        <v>767</v>
      </c>
      <c r="B52" s="739">
        <v>446.96600000000001</v>
      </c>
      <c r="C52" s="620">
        <v>564.83000000000004</v>
      </c>
      <c r="D52" s="620">
        <v>617.18200000000002</v>
      </c>
      <c r="E52" s="620">
        <v>455.98200000000003</v>
      </c>
      <c r="F52" s="620">
        <v>575.29200000000003</v>
      </c>
      <c r="G52" s="620">
        <v>591.49900000000002</v>
      </c>
      <c r="H52" s="620">
        <v>588.58199999999999</v>
      </c>
      <c r="I52" s="620">
        <v>745.26700000000005</v>
      </c>
      <c r="J52" s="620">
        <v>545.95500000000004</v>
      </c>
      <c r="K52" s="620">
        <v>567.34500000000003</v>
      </c>
      <c r="L52" s="620">
        <v>574.97500000000002</v>
      </c>
      <c r="M52" s="620">
        <v>590.04499999999996</v>
      </c>
      <c r="N52" s="620">
        <v>787.68700000000001</v>
      </c>
      <c r="O52" s="620">
        <v>638.01300000000003</v>
      </c>
      <c r="P52" s="620">
        <v>630.28200000000004</v>
      </c>
      <c r="Q52" s="620">
        <v>511.608</v>
      </c>
      <c r="R52" s="620">
        <v>514.19200000000001</v>
      </c>
      <c r="S52" s="620">
        <v>638.85199999999998</v>
      </c>
      <c r="T52" s="620">
        <v>620.81700000000001</v>
      </c>
      <c r="U52" s="620">
        <v>665.69</v>
      </c>
      <c r="V52" s="620">
        <v>750.47900000000004</v>
      </c>
      <c r="W52" s="620">
        <v>675.06200000000001</v>
      </c>
      <c r="X52" s="982">
        <v>758.952</v>
      </c>
      <c r="Y52" s="982">
        <v>595.38099999999997</v>
      </c>
      <c r="Z52" s="982">
        <v>485.072</v>
      </c>
      <c r="AA52" s="982">
        <v>498.57600000000002</v>
      </c>
      <c r="AB52" s="982">
        <v>387.68599999999998</v>
      </c>
    </row>
    <row r="53" spans="1:28">
      <c r="A53" s="1187" t="s">
        <v>768</v>
      </c>
      <c r="B53" s="739">
        <v>3.7010000000000001</v>
      </c>
      <c r="C53" s="620">
        <v>3.3109999999999999</v>
      </c>
      <c r="D53" s="620">
        <v>3.726</v>
      </c>
      <c r="E53" s="620">
        <v>3.4710000000000001</v>
      </c>
      <c r="F53" s="620">
        <v>3.0939999999999999</v>
      </c>
      <c r="G53" s="620">
        <v>3.609</v>
      </c>
      <c r="H53" s="620">
        <v>3.415</v>
      </c>
      <c r="I53" s="620">
        <v>4.0369999999999999</v>
      </c>
      <c r="J53" s="620">
        <v>3.726</v>
      </c>
      <c r="K53" s="620">
        <v>4.3739999999999997</v>
      </c>
      <c r="L53" s="620">
        <v>3.8279999999999998</v>
      </c>
      <c r="M53" s="620">
        <v>4.4390000000000001</v>
      </c>
      <c r="N53" s="620">
        <v>3.6139999999999999</v>
      </c>
      <c r="O53" s="620">
        <v>4.4649999999999999</v>
      </c>
      <c r="P53" s="620">
        <v>5.0350000000000001</v>
      </c>
      <c r="Q53" s="620">
        <v>4.0869999999999997</v>
      </c>
      <c r="R53" s="620">
        <v>5.9530000000000003</v>
      </c>
      <c r="S53" s="620">
        <v>4.6230000000000002</v>
      </c>
      <c r="T53" s="620">
        <v>5.7919999999999998</v>
      </c>
      <c r="U53" s="620">
        <v>4.5010000000000003</v>
      </c>
      <c r="V53" s="620">
        <v>7.3109999999999999</v>
      </c>
      <c r="W53" s="620">
        <v>7.4550000000000001</v>
      </c>
      <c r="X53" s="982">
        <v>7.7370000000000001</v>
      </c>
      <c r="Y53" s="982">
        <v>7.25</v>
      </c>
      <c r="Z53" s="982">
        <v>5.9429999999999996</v>
      </c>
      <c r="AA53" s="982">
        <v>7.53</v>
      </c>
      <c r="AB53" s="982">
        <v>6.0250000000000004</v>
      </c>
    </row>
    <row r="54" spans="1:28">
      <c r="A54" s="1189" t="s">
        <v>769</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982">
        <v>0</v>
      </c>
      <c r="Y54" s="982">
        <v>0</v>
      </c>
      <c r="Z54" s="982">
        <v>0</v>
      </c>
      <c r="AA54" s="982">
        <v>0</v>
      </c>
      <c r="AB54" s="982">
        <v>0</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1.248</v>
      </c>
      <c r="S55" s="620">
        <v>0.66700000000000004</v>
      </c>
      <c r="T55" s="620">
        <v>0.66600000000000004</v>
      </c>
      <c r="U55" s="620">
        <v>0.65600000000000003</v>
      </c>
      <c r="V55" s="620">
        <v>2.9940000000000002</v>
      </c>
      <c r="W55" s="620">
        <v>2.8919999999999999</v>
      </c>
      <c r="X55" s="982">
        <v>2.8330000000000002</v>
      </c>
      <c r="Y55" s="982">
        <v>0.92400000000000004</v>
      </c>
      <c r="Z55" s="982">
        <v>0.95899999999999996</v>
      </c>
      <c r="AA55" s="982">
        <v>0.94499999999999995</v>
      </c>
      <c r="AB55" s="982">
        <v>0.98399999999999999</v>
      </c>
    </row>
    <row r="56" spans="1:28">
      <c r="A56" s="1189" t="s">
        <v>770</v>
      </c>
      <c r="B56" s="739">
        <v>3.7010000000000001</v>
      </c>
      <c r="C56" s="620">
        <v>3.3109999999999999</v>
      </c>
      <c r="D56" s="620">
        <v>3.726</v>
      </c>
      <c r="E56" s="620">
        <v>3.4710000000000001</v>
      </c>
      <c r="F56" s="620">
        <v>3.0939999999999999</v>
      </c>
      <c r="G56" s="620">
        <v>3.609</v>
      </c>
      <c r="H56" s="620">
        <v>3.415</v>
      </c>
      <c r="I56" s="620">
        <v>4.0369999999999999</v>
      </c>
      <c r="J56" s="620">
        <v>3.726</v>
      </c>
      <c r="K56" s="620">
        <v>4.3739999999999997</v>
      </c>
      <c r="L56" s="620">
        <v>3.8279999999999998</v>
      </c>
      <c r="M56" s="620">
        <v>4.4390000000000001</v>
      </c>
      <c r="N56" s="620">
        <v>3.6139999999999999</v>
      </c>
      <c r="O56" s="620">
        <v>4.4649999999999999</v>
      </c>
      <c r="P56" s="620">
        <v>5.0350000000000001</v>
      </c>
      <c r="Q56" s="620">
        <v>4.0869999999999997</v>
      </c>
      <c r="R56" s="620">
        <v>4.7050000000000001</v>
      </c>
      <c r="S56" s="620">
        <v>3.956</v>
      </c>
      <c r="T56" s="620">
        <v>5.1260000000000003</v>
      </c>
      <c r="U56" s="620">
        <v>3.8450000000000002</v>
      </c>
      <c r="V56" s="620">
        <v>4.3170000000000002</v>
      </c>
      <c r="W56" s="620">
        <v>4.5629999999999997</v>
      </c>
      <c r="X56" s="982">
        <v>4.9039999999999999</v>
      </c>
      <c r="Y56" s="982">
        <v>6.3259999999999996</v>
      </c>
      <c r="Z56" s="982">
        <v>4.984</v>
      </c>
      <c r="AA56" s="982">
        <v>6.585</v>
      </c>
      <c r="AB56" s="982">
        <v>5.0410000000000004</v>
      </c>
    </row>
    <row r="57" spans="1:28" s="473" customFormat="1">
      <c r="A57" s="1185" t="s">
        <v>1073</v>
      </c>
      <c r="B57" s="739">
        <v>335649.70520000003</v>
      </c>
      <c r="C57" s="620">
        <v>343100.70610000001</v>
      </c>
      <c r="D57" s="620">
        <v>353171.43400000001</v>
      </c>
      <c r="E57" s="620">
        <v>346684.913</v>
      </c>
      <c r="F57" s="620">
        <v>343944.89179999998</v>
      </c>
      <c r="G57" s="620">
        <v>331493.19939999998</v>
      </c>
      <c r="H57" s="620">
        <v>331479.9143</v>
      </c>
      <c r="I57" s="620">
        <v>336997.7254</v>
      </c>
      <c r="J57" s="620">
        <v>330672.28149999998</v>
      </c>
      <c r="K57" s="620">
        <v>332200.26649999997</v>
      </c>
      <c r="L57" s="620">
        <v>329375.41860000003</v>
      </c>
      <c r="M57" s="620">
        <v>323143.23009999999</v>
      </c>
      <c r="N57" s="620">
        <v>328628.40400000004</v>
      </c>
      <c r="O57" s="620">
        <v>329310.55709999998</v>
      </c>
      <c r="P57" s="620">
        <v>332388.2268</v>
      </c>
      <c r="Q57" s="620">
        <v>303255.16939999996</v>
      </c>
      <c r="R57" s="620">
        <v>318585.68919999996</v>
      </c>
      <c r="S57" s="620">
        <v>304798.3529</v>
      </c>
      <c r="T57" s="620">
        <v>307022.4584</v>
      </c>
      <c r="U57" s="620">
        <v>305929.76459999999</v>
      </c>
      <c r="V57" s="620">
        <v>298369.02600000001</v>
      </c>
      <c r="W57" s="620">
        <v>291471.12209999998</v>
      </c>
      <c r="X57" s="982">
        <v>297156.65830000001</v>
      </c>
      <c r="Y57" s="982">
        <v>281532.03029999998</v>
      </c>
      <c r="Z57" s="982">
        <v>278859.93700000003</v>
      </c>
      <c r="AA57" s="982">
        <v>261327.96410000001</v>
      </c>
      <c r="AB57" s="982" t="s">
        <v>304</v>
      </c>
    </row>
    <row r="58" spans="1:28" s="473" customFormat="1">
      <c r="A58" s="1186" t="s">
        <v>1074</v>
      </c>
      <c r="B58" s="739">
        <v>335649.70520000003</v>
      </c>
      <c r="C58" s="620">
        <v>343100.70610000001</v>
      </c>
      <c r="D58" s="620">
        <v>353171.43400000001</v>
      </c>
      <c r="E58" s="620">
        <v>346684.913</v>
      </c>
      <c r="F58" s="620">
        <v>343944.89179999998</v>
      </c>
      <c r="G58" s="620">
        <v>331493.19939999998</v>
      </c>
      <c r="H58" s="620">
        <v>331479.9143</v>
      </c>
      <c r="I58" s="620">
        <v>336997.7254</v>
      </c>
      <c r="J58" s="620">
        <v>330672.28149999998</v>
      </c>
      <c r="K58" s="620">
        <v>332200.26649999997</v>
      </c>
      <c r="L58" s="620">
        <v>329375.41860000003</v>
      </c>
      <c r="M58" s="620">
        <v>323143.23009999999</v>
      </c>
      <c r="N58" s="620">
        <v>328628.40400000004</v>
      </c>
      <c r="O58" s="620">
        <v>329310.55709999998</v>
      </c>
      <c r="P58" s="620">
        <v>332388.2268</v>
      </c>
      <c r="Q58" s="620">
        <v>303255.16939999996</v>
      </c>
      <c r="R58" s="620">
        <v>318585.68919999996</v>
      </c>
      <c r="S58" s="620">
        <v>304798.3529</v>
      </c>
      <c r="T58" s="620">
        <v>307022.4584</v>
      </c>
      <c r="U58" s="620">
        <v>305929.76459999999</v>
      </c>
      <c r="V58" s="620">
        <v>298369.02600000001</v>
      </c>
      <c r="W58" s="620">
        <v>291471.12209999998</v>
      </c>
      <c r="X58" s="982">
        <v>297156.65830000001</v>
      </c>
      <c r="Y58" s="982">
        <v>281532.03029999998</v>
      </c>
      <c r="Z58" s="982">
        <v>278859.93700000003</v>
      </c>
      <c r="AA58" s="982">
        <v>261327.96410000001</v>
      </c>
      <c r="AB58" s="982" t="s">
        <v>304</v>
      </c>
    </row>
    <row r="59" spans="1:28">
      <c r="A59" s="1191" t="s">
        <v>1075</v>
      </c>
      <c r="B59" s="739">
        <v>321807.40000000002</v>
      </c>
      <c r="C59" s="620">
        <v>329405.27850000001</v>
      </c>
      <c r="D59" s="620">
        <v>339492.0171</v>
      </c>
      <c r="E59" s="620">
        <v>333225.5944</v>
      </c>
      <c r="F59" s="620">
        <v>330333.49219999998</v>
      </c>
      <c r="G59" s="620">
        <v>317998.1103</v>
      </c>
      <c r="H59" s="620">
        <v>318138.09970000002</v>
      </c>
      <c r="I59" s="620">
        <v>323712.266</v>
      </c>
      <c r="J59" s="620">
        <v>317639.57539999997</v>
      </c>
      <c r="K59" s="620">
        <v>319075.82919999998</v>
      </c>
      <c r="L59" s="620">
        <v>316516.96720000001</v>
      </c>
      <c r="M59" s="620">
        <v>309915.6029</v>
      </c>
      <c r="N59" s="620">
        <v>315875.58020000003</v>
      </c>
      <c r="O59" s="620">
        <v>316384.016</v>
      </c>
      <c r="P59" s="620">
        <v>319263.70520000003</v>
      </c>
      <c r="Q59" s="620">
        <v>289998.67239999998</v>
      </c>
      <c r="R59" s="620">
        <v>305498.99469999998</v>
      </c>
      <c r="S59" s="620">
        <v>291753.44349999999</v>
      </c>
      <c r="T59" s="620">
        <v>293457.848</v>
      </c>
      <c r="U59" s="620">
        <v>292102.97100000002</v>
      </c>
      <c r="V59" s="620">
        <v>284516.06040000002</v>
      </c>
      <c r="W59" s="620">
        <v>277631.114</v>
      </c>
      <c r="X59" s="982">
        <v>283397.09159999999</v>
      </c>
      <c r="Y59" s="982">
        <v>267796.4705</v>
      </c>
      <c r="Z59" s="982">
        <v>265441.11800000002</v>
      </c>
      <c r="AA59" s="982">
        <v>248052.2176</v>
      </c>
      <c r="AB59" s="982" t="s">
        <v>304</v>
      </c>
    </row>
    <row r="60" spans="1:28">
      <c r="A60" s="1199" t="s">
        <v>1076</v>
      </c>
      <c r="B60" s="739">
        <v>13842.305200000001</v>
      </c>
      <c r="C60" s="620">
        <v>13695.427600000001</v>
      </c>
      <c r="D60" s="620">
        <v>13679.4169</v>
      </c>
      <c r="E60" s="620">
        <v>13459.318600000001</v>
      </c>
      <c r="F60" s="620">
        <v>13611.399600000001</v>
      </c>
      <c r="G60" s="620">
        <v>13495.089099999999</v>
      </c>
      <c r="H60" s="620">
        <v>13341.8146</v>
      </c>
      <c r="I60" s="620">
        <v>13285.4594</v>
      </c>
      <c r="J60" s="620">
        <v>13032.706099999999</v>
      </c>
      <c r="K60" s="620">
        <v>13124.4373</v>
      </c>
      <c r="L60" s="620">
        <v>12858.4514</v>
      </c>
      <c r="M60" s="620">
        <v>13227.627200000001</v>
      </c>
      <c r="N60" s="620">
        <v>12752.8238</v>
      </c>
      <c r="O60" s="620">
        <v>12926.5411</v>
      </c>
      <c r="P60" s="620">
        <v>13124.5216</v>
      </c>
      <c r="Q60" s="620">
        <v>13256.496999999999</v>
      </c>
      <c r="R60" s="620">
        <v>13086.6945</v>
      </c>
      <c r="S60" s="620">
        <v>13044.9094</v>
      </c>
      <c r="T60" s="620">
        <v>13564.6104</v>
      </c>
      <c r="U60" s="620">
        <v>13826.793600000001</v>
      </c>
      <c r="V60" s="620">
        <v>13852.9656</v>
      </c>
      <c r="W60" s="620">
        <v>13840.008099999999</v>
      </c>
      <c r="X60" s="982">
        <v>13759.566699999999</v>
      </c>
      <c r="Y60" s="982">
        <v>13735.559800000001</v>
      </c>
      <c r="Z60" s="982">
        <v>13418.819</v>
      </c>
      <c r="AA60" s="982">
        <v>13275.746499999999</v>
      </c>
      <c r="AB60" s="982">
        <v>13107.8128</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982" t="s">
        <v>302</v>
      </c>
      <c r="Y61" s="982" t="s">
        <v>302</v>
      </c>
      <c r="Z61" s="982" t="s">
        <v>302</v>
      </c>
      <c r="AA61" s="982" t="s">
        <v>302</v>
      </c>
      <c r="AB61" s="982"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982" t="s">
        <v>302</v>
      </c>
      <c r="Y62" s="982" t="s">
        <v>302</v>
      </c>
      <c r="Z62" s="982" t="s">
        <v>302</v>
      </c>
      <c r="AA62" s="982" t="s">
        <v>302</v>
      </c>
      <c r="AB62" s="982"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982" t="s">
        <v>302</v>
      </c>
      <c r="Y63" s="982" t="s">
        <v>302</v>
      </c>
      <c r="Z63" s="982" t="s">
        <v>302</v>
      </c>
      <c r="AA63" s="982" t="s">
        <v>302</v>
      </c>
      <c r="AB63" s="982" t="s">
        <v>302</v>
      </c>
    </row>
    <row r="64" spans="1:28" s="472" customFormat="1" ht="14.5">
      <c r="A64" s="1192" t="s">
        <v>1449</v>
      </c>
      <c r="B64" s="981">
        <v>147069.05678100002</v>
      </c>
      <c r="C64" s="626">
        <v>145933.80514899999</v>
      </c>
      <c r="D64" s="626">
        <v>149882.91461300003</v>
      </c>
      <c r="E64" s="626">
        <v>146982.57846900003</v>
      </c>
      <c r="F64" s="626">
        <v>157969.180551</v>
      </c>
      <c r="G64" s="626">
        <v>151838.232724</v>
      </c>
      <c r="H64" s="626">
        <v>160449.24829999998</v>
      </c>
      <c r="I64" s="626">
        <v>152776.815019</v>
      </c>
      <c r="J64" s="626">
        <v>167536.27280900002</v>
      </c>
      <c r="K64" s="626">
        <v>178332.97178299999</v>
      </c>
      <c r="L64" s="626">
        <v>183745.71839299999</v>
      </c>
      <c r="M64" s="626">
        <v>181315.45389400001</v>
      </c>
      <c r="N64" s="626">
        <v>184892.57814</v>
      </c>
      <c r="O64" s="626">
        <v>186678.67400899998</v>
      </c>
      <c r="P64" s="626">
        <v>182297.04781599998</v>
      </c>
      <c r="Q64" s="626">
        <v>146611.73757600004</v>
      </c>
      <c r="R64" s="626">
        <v>172618.45133099999</v>
      </c>
      <c r="S64" s="626">
        <v>179164.836002</v>
      </c>
      <c r="T64" s="626">
        <v>171416.48343200004</v>
      </c>
      <c r="U64" s="626">
        <v>184792.53785200001</v>
      </c>
      <c r="V64" s="626">
        <v>187106.35261900001</v>
      </c>
      <c r="W64" s="626">
        <v>193760.61152000003</v>
      </c>
      <c r="X64" s="626">
        <v>188450.46591500001</v>
      </c>
      <c r="Y64" s="626">
        <v>199949.274038</v>
      </c>
      <c r="Z64" s="626">
        <v>206455.46752999997</v>
      </c>
      <c r="AA64" s="626">
        <v>220089.89674599998</v>
      </c>
      <c r="AB64" s="626">
        <v>201256.28229599999</v>
      </c>
    </row>
    <row r="65" spans="1:28" s="472" customFormat="1">
      <c r="A65" s="1193" t="s">
        <v>771</v>
      </c>
      <c r="B65" s="981">
        <v>87989.52420900001</v>
      </c>
      <c r="C65" s="982">
        <v>85326.737330000004</v>
      </c>
      <c r="D65" s="982">
        <v>91703.296011000013</v>
      </c>
      <c r="E65" s="982">
        <v>85275.511417000016</v>
      </c>
      <c r="F65" s="982">
        <v>92355.184456999996</v>
      </c>
      <c r="G65" s="982">
        <v>87636.413078999991</v>
      </c>
      <c r="H65" s="982">
        <v>92203.144889999996</v>
      </c>
      <c r="I65" s="982">
        <v>81325.05840899999</v>
      </c>
      <c r="J65" s="982">
        <v>96999.445598000006</v>
      </c>
      <c r="K65" s="982">
        <v>102444.656307</v>
      </c>
      <c r="L65" s="982">
        <v>105635.91510500001</v>
      </c>
      <c r="M65" s="982">
        <v>106338.33264000002</v>
      </c>
      <c r="N65" s="982">
        <v>104611.43090000001</v>
      </c>
      <c r="O65" s="982">
        <v>103789.15713699999</v>
      </c>
      <c r="P65" s="982">
        <v>101637.54761899999</v>
      </c>
      <c r="Q65" s="982">
        <v>77225.866433000017</v>
      </c>
      <c r="R65" s="982">
        <v>92559.360041000007</v>
      </c>
      <c r="S65" s="982">
        <v>94925.585319000005</v>
      </c>
      <c r="T65" s="982">
        <v>93306.336115999991</v>
      </c>
      <c r="U65" s="982">
        <v>104822.20504300001</v>
      </c>
      <c r="V65" s="982">
        <v>104941.939104</v>
      </c>
      <c r="W65" s="982">
        <v>109216.681794</v>
      </c>
      <c r="X65" s="626">
        <v>102120.617734</v>
      </c>
      <c r="Y65" s="626">
        <v>108589.26274200002</v>
      </c>
      <c r="Z65" s="626">
        <v>111668.49964499999</v>
      </c>
      <c r="AA65" s="626">
        <v>128138.50340599999</v>
      </c>
      <c r="AB65" s="626">
        <v>117700.17572100001</v>
      </c>
    </row>
    <row r="66" spans="1:28" s="472" customFormat="1">
      <c r="A66" s="1191" t="s">
        <v>1065</v>
      </c>
      <c r="B66" s="981">
        <v>47137.294641</v>
      </c>
      <c r="C66" s="626">
        <v>44693.103617000001</v>
      </c>
      <c r="D66" s="982">
        <v>51929.463389999997</v>
      </c>
      <c r="E66" s="982">
        <v>49969.535950999998</v>
      </c>
      <c r="F66" s="982">
        <v>51377.325516999997</v>
      </c>
      <c r="G66" s="982">
        <v>53960.702792999997</v>
      </c>
      <c r="H66" s="982">
        <v>52169.674626999993</v>
      </c>
      <c r="I66" s="982">
        <v>48444.400399999999</v>
      </c>
      <c r="J66" s="982">
        <v>58619.852552000004</v>
      </c>
      <c r="K66" s="982">
        <v>68252.278361999997</v>
      </c>
      <c r="L66" s="982">
        <v>66186.385748000001</v>
      </c>
      <c r="M66" s="982">
        <v>69148.939853000003</v>
      </c>
      <c r="N66" s="982">
        <v>65983.281518999996</v>
      </c>
      <c r="O66" s="982">
        <v>63457.13523</v>
      </c>
      <c r="P66" s="982">
        <v>61280.958274999997</v>
      </c>
      <c r="Q66" s="982">
        <v>48495.788487000005</v>
      </c>
      <c r="R66" s="982">
        <v>54582.938373999998</v>
      </c>
      <c r="S66" s="982">
        <v>57691.401793999998</v>
      </c>
      <c r="T66" s="982">
        <v>57694.596012999995</v>
      </c>
      <c r="U66" s="982">
        <v>68836.132815999998</v>
      </c>
      <c r="V66" s="982">
        <v>68155.256771999993</v>
      </c>
      <c r="W66" s="982">
        <v>72244.433491999996</v>
      </c>
      <c r="X66" s="626">
        <v>65674.254535</v>
      </c>
      <c r="Y66" s="626">
        <v>71317.789667999998</v>
      </c>
      <c r="Z66" s="626">
        <v>75451.164405000003</v>
      </c>
      <c r="AA66" s="626">
        <v>93192.792231999993</v>
      </c>
      <c r="AB66" s="626">
        <v>86322.041759</v>
      </c>
    </row>
    <row r="67" spans="1:28" s="472" customFormat="1">
      <c r="A67" s="1191" t="s">
        <v>772</v>
      </c>
      <c r="B67" s="981">
        <v>35565.331660999997</v>
      </c>
      <c r="C67" s="626">
        <v>35184.742983999997</v>
      </c>
      <c r="D67" s="626">
        <v>34158.626964000003</v>
      </c>
      <c r="E67" s="626">
        <v>29773.358206000001</v>
      </c>
      <c r="F67" s="626">
        <v>35041.022122000002</v>
      </c>
      <c r="G67" s="626">
        <v>27656.140363000002</v>
      </c>
      <c r="H67" s="626">
        <v>33783.109649999999</v>
      </c>
      <c r="I67" s="626">
        <v>27040.806068999998</v>
      </c>
      <c r="J67" s="626">
        <v>32505.732357000001</v>
      </c>
      <c r="K67" s="626">
        <v>27904.866086999999</v>
      </c>
      <c r="L67" s="626">
        <v>32856.712872000004</v>
      </c>
      <c r="M67" s="626">
        <v>30458.817519</v>
      </c>
      <c r="N67" s="626">
        <v>30900.068781999998</v>
      </c>
      <c r="O67" s="626">
        <v>32707.073783</v>
      </c>
      <c r="P67" s="626">
        <v>32294.818729999999</v>
      </c>
      <c r="Q67" s="626">
        <v>21127.213062999999</v>
      </c>
      <c r="R67" s="626">
        <v>30395.114542000003</v>
      </c>
      <c r="S67" s="626">
        <v>28941.105333</v>
      </c>
      <c r="T67" s="626">
        <v>26880.957613000002</v>
      </c>
      <c r="U67" s="626">
        <v>27110.232711000004</v>
      </c>
      <c r="V67" s="626">
        <v>28894.174950000001</v>
      </c>
      <c r="W67" s="626">
        <v>29127.962846999999</v>
      </c>
      <c r="X67" s="626">
        <v>28158.211379</v>
      </c>
      <c r="Y67" s="626">
        <v>28724.039107000001</v>
      </c>
      <c r="Z67" s="626">
        <v>27464.512761999998</v>
      </c>
      <c r="AA67" s="626">
        <v>26670.180692000002</v>
      </c>
      <c r="AB67" s="626">
        <v>22858.829318</v>
      </c>
    </row>
    <row r="68" spans="1:28" s="472" customFormat="1">
      <c r="A68" s="1194" t="s">
        <v>745</v>
      </c>
      <c r="B68" s="981">
        <v>30959.718881000001</v>
      </c>
      <c r="C68" s="982">
        <v>29754.466026999999</v>
      </c>
      <c r="D68" s="982">
        <v>28148.892175999998</v>
      </c>
      <c r="E68" s="982">
        <v>24747.222892000002</v>
      </c>
      <c r="F68" s="982">
        <v>29620.333965000002</v>
      </c>
      <c r="G68" s="982">
        <v>22756.466530000002</v>
      </c>
      <c r="H68" s="982">
        <v>28103.160644</v>
      </c>
      <c r="I68" s="982">
        <v>22284.782955999999</v>
      </c>
      <c r="J68" s="982">
        <v>26755.437894000002</v>
      </c>
      <c r="K68" s="982">
        <v>21890.472384000001</v>
      </c>
      <c r="L68" s="982">
        <v>26738.223554</v>
      </c>
      <c r="M68" s="626">
        <v>24136.841771000003</v>
      </c>
      <c r="N68" s="626">
        <v>24641.361226000001</v>
      </c>
      <c r="O68" s="626">
        <v>25737.007901999998</v>
      </c>
      <c r="P68" s="626">
        <v>25833.365138000001</v>
      </c>
      <c r="Q68" s="626">
        <v>16243.451012</v>
      </c>
      <c r="R68" s="626">
        <v>24374.246385000002</v>
      </c>
      <c r="S68" s="626">
        <v>22909.860863000002</v>
      </c>
      <c r="T68" s="626">
        <v>21094.894521000002</v>
      </c>
      <c r="U68" s="626">
        <v>21646.82589</v>
      </c>
      <c r="V68" s="626">
        <v>23047.339184</v>
      </c>
      <c r="W68" s="626">
        <v>23353.647708999997</v>
      </c>
      <c r="X68" s="626">
        <v>22743.591827</v>
      </c>
      <c r="Y68" s="626">
        <v>23043.223349</v>
      </c>
      <c r="Z68" s="626">
        <v>21001.755921999997</v>
      </c>
      <c r="AA68" s="626">
        <v>20898.015712</v>
      </c>
      <c r="AB68" s="626">
        <v>17452.440401</v>
      </c>
    </row>
    <row r="69" spans="1:28" s="472" customFormat="1">
      <c r="A69" s="1194" t="s">
        <v>1067</v>
      </c>
      <c r="B69" s="981">
        <v>4605.6127800000004</v>
      </c>
      <c r="C69" s="982">
        <v>5430.276957</v>
      </c>
      <c r="D69" s="982">
        <v>6009.7347879999998</v>
      </c>
      <c r="E69" s="982">
        <v>5026.1353140000001</v>
      </c>
      <c r="F69" s="982">
        <v>5420.6881569999996</v>
      </c>
      <c r="G69" s="982">
        <v>4899.6738329999998</v>
      </c>
      <c r="H69" s="982">
        <v>5679.9490059999998</v>
      </c>
      <c r="I69" s="982">
        <v>4756.0231130000002</v>
      </c>
      <c r="J69" s="982">
        <v>5750.2944630000002</v>
      </c>
      <c r="K69" s="982">
        <v>6014.3937029999997</v>
      </c>
      <c r="L69" s="982">
        <v>6118.4893179999999</v>
      </c>
      <c r="M69" s="626">
        <v>6321.9757479999998</v>
      </c>
      <c r="N69" s="626">
        <v>6258.7075560000003</v>
      </c>
      <c r="O69" s="626">
        <v>6970.0658810000004</v>
      </c>
      <c r="P69" s="626">
        <v>6461.4535919999998</v>
      </c>
      <c r="Q69" s="626">
        <v>4883.7620509999997</v>
      </c>
      <c r="R69" s="626">
        <v>6020.8681569999999</v>
      </c>
      <c r="S69" s="626">
        <v>6031.2444699999996</v>
      </c>
      <c r="T69" s="626">
        <v>5786.0630920000003</v>
      </c>
      <c r="U69" s="626">
        <v>5463.4068210000005</v>
      </c>
      <c r="V69" s="626">
        <v>5846.8357660000001</v>
      </c>
      <c r="W69" s="626">
        <v>5774.3151379999999</v>
      </c>
      <c r="X69" s="626">
        <v>5414.6195520000001</v>
      </c>
      <c r="Y69" s="626">
        <v>5680.8157580000006</v>
      </c>
      <c r="Z69" s="626">
        <v>6462.75684</v>
      </c>
      <c r="AA69" s="626">
        <v>5772.1649800000005</v>
      </c>
      <c r="AB69" s="626">
        <v>5406.3889170000002</v>
      </c>
    </row>
    <row r="70" spans="1:28" s="472" customFormat="1">
      <c r="A70" s="1191" t="s">
        <v>538</v>
      </c>
      <c r="B70" s="981">
        <v>5286.8979069999996</v>
      </c>
      <c r="C70" s="982">
        <v>5448.8907290000006</v>
      </c>
      <c r="D70" s="982">
        <v>5615.2056569999995</v>
      </c>
      <c r="E70" s="982">
        <v>5532.61726</v>
      </c>
      <c r="F70" s="982">
        <v>5936.8368179999998</v>
      </c>
      <c r="G70" s="982">
        <v>6019.569923</v>
      </c>
      <c r="H70" s="982">
        <v>6250.3606129999998</v>
      </c>
      <c r="I70" s="982">
        <v>5839.8519400000005</v>
      </c>
      <c r="J70" s="982">
        <v>5873.8606890000001</v>
      </c>
      <c r="K70" s="982">
        <v>6287.5118579999998</v>
      </c>
      <c r="L70" s="982">
        <v>6592.8164850000003</v>
      </c>
      <c r="M70" s="626">
        <v>6730.5752680000005</v>
      </c>
      <c r="N70" s="626">
        <v>7728.0805990000008</v>
      </c>
      <c r="O70" s="626">
        <v>7624.9481239999996</v>
      </c>
      <c r="P70" s="626">
        <v>8061.770614</v>
      </c>
      <c r="Q70" s="626">
        <v>7602.8648830000002</v>
      </c>
      <c r="R70" s="626">
        <v>7581.3071250000003</v>
      </c>
      <c r="S70" s="626">
        <v>8293.078191999999</v>
      </c>
      <c r="T70" s="626">
        <v>8730.7824899999996</v>
      </c>
      <c r="U70" s="626">
        <v>8875.839516</v>
      </c>
      <c r="V70" s="626">
        <v>7892.5073819999998</v>
      </c>
      <c r="W70" s="626">
        <v>7844.2854550000002</v>
      </c>
      <c r="X70" s="626">
        <v>8288.151820000001</v>
      </c>
      <c r="Y70" s="626">
        <v>8547.4339670000008</v>
      </c>
      <c r="Z70" s="626">
        <v>8752.822478</v>
      </c>
      <c r="AA70" s="626">
        <v>8275.5304820000001</v>
      </c>
      <c r="AB70" s="626">
        <v>8519.3046439999998</v>
      </c>
    </row>
    <row r="71" spans="1:28" s="472" customFormat="1">
      <c r="A71" s="1193" t="s">
        <v>1079</v>
      </c>
      <c r="B71" s="981">
        <v>33588.544171000001</v>
      </c>
      <c r="C71" s="982">
        <v>33448.437632000001</v>
      </c>
      <c r="D71" s="982">
        <v>32183.576427</v>
      </c>
      <c r="E71" s="982">
        <v>33785.341464000005</v>
      </c>
      <c r="F71" s="982">
        <v>35473.684695999997</v>
      </c>
      <c r="G71" s="982">
        <v>34989.209674000005</v>
      </c>
      <c r="H71" s="982">
        <v>35901.900651000004</v>
      </c>
      <c r="I71" s="982">
        <v>38806.092374</v>
      </c>
      <c r="J71" s="982">
        <v>38393.831082000004</v>
      </c>
      <c r="K71" s="982">
        <v>40752.031693999998</v>
      </c>
      <c r="L71" s="982">
        <v>41058.049249999996</v>
      </c>
      <c r="M71" s="626">
        <v>37977.876324999997</v>
      </c>
      <c r="N71" s="626">
        <v>38855.575658000002</v>
      </c>
      <c r="O71" s="626">
        <v>37656.384611000001</v>
      </c>
      <c r="P71" s="626">
        <v>37211.047531999997</v>
      </c>
      <c r="Q71" s="626">
        <v>34606.699603000001</v>
      </c>
      <c r="R71" s="626">
        <v>39875.038022000001</v>
      </c>
      <c r="S71" s="626">
        <v>41381.373034000004</v>
      </c>
      <c r="T71" s="626">
        <v>38015.740428000005</v>
      </c>
      <c r="U71" s="626">
        <v>38742.968768999992</v>
      </c>
      <c r="V71" s="626">
        <v>38706.759451999998</v>
      </c>
      <c r="W71" s="626">
        <v>40107.650904000002</v>
      </c>
      <c r="X71" s="626">
        <v>39275.721066999999</v>
      </c>
      <c r="Y71" s="626">
        <v>37758.873532999998</v>
      </c>
      <c r="Z71" s="626">
        <v>39642.575103000003</v>
      </c>
      <c r="AA71" s="626">
        <v>36853.838742</v>
      </c>
      <c r="AB71" s="626">
        <v>33489.945164999997</v>
      </c>
    </row>
    <row r="72" spans="1:28" s="472" customFormat="1">
      <c r="A72" s="1191" t="s">
        <v>1080</v>
      </c>
      <c r="B72" s="981">
        <v>19100.084208</v>
      </c>
      <c r="C72" s="982">
        <v>18029.520153999998</v>
      </c>
      <c r="D72" s="982">
        <v>19021.092133999999</v>
      </c>
      <c r="E72" s="982">
        <v>19780.699247</v>
      </c>
      <c r="F72" s="982">
        <v>20703.650233</v>
      </c>
      <c r="G72" s="982">
        <v>20264.121409000003</v>
      </c>
      <c r="H72" s="982">
        <v>19696.926984999998</v>
      </c>
      <c r="I72" s="982">
        <v>22763.779513999998</v>
      </c>
      <c r="J72" s="982">
        <v>22271.905986999998</v>
      </c>
      <c r="K72" s="982">
        <v>23591.129676</v>
      </c>
      <c r="L72" s="982">
        <v>22869.688666000002</v>
      </c>
      <c r="M72" s="626">
        <v>19634.791763000001</v>
      </c>
      <c r="N72" s="626">
        <v>19101.290872999998</v>
      </c>
      <c r="O72" s="626">
        <v>17081.084444</v>
      </c>
      <c r="P72" s="626">
        <v>17890.712084999999</v>
      </c>
      <c r="Q72" s="626">
        <v>18973.731368000001</v>
      </c>
      <c r="R72" s="626">
        <v>21519.239420000002</v>
      </c>
      <c r="S72" s="626">
        <v>22206.867407999998</v>
      </c>
      <c r="T72" s="626">
        <v>19872.695592</v>
      </c>
      <c r="U72" s="626">
        <v>21333.292889</v>
      </c>
      <c r="V72" s="626">
        <v>20593.256614000002</v>
      </c>
      <c r="W72" s="626">
        <v>22504.112550999998</v>
      </c>
      <c r="X72" s="626">
        <v>20813.970565</v>
      </c>
      <c r="Y72" s="626">
        <v>20639.375268</v>
      </c>
      <c r="Z72" s="626">
        <v>22701.843977</v>
      </c>
      <c r="AA72" s="626">
        <v>21110.130894999998</v>
      </c>
      <c r="AB72" s="626">
        <v>18328.001418</v>
      </c>
    </row>
    <row r="73" spans="1:28" s="472" customFormat="1">
      <c r="A73" s="1191" t="s">
        <v>1081</v>
      </c>
      <c r="B73" s="981">
        <v>9104.5938130000013</v>
      </c>
      <c r="C73" s="982">
        <v>10385.646343</v>
      </c>
      <c r="D73" s="982">
        <v>8273.3429670000005</v>
      </c>
      <c r="E73" s="982">
        <v>9193.672195000001</v>
      </c>
      <c r="F73" s="982">
        <v>9721.4465729999993</v>
      </c>
      <c r="G73" s="982">
        <v>9559.0663089999998</v>
      </c>
      <c r="H73" s="982">
        <v>10583.858831</v>
      </c>
      <c r="I73" s="982">
        <v>10186.185690000002</v>
      </c>
      <c r="J73" s="982">
        <v>10074.077593</v>
      </c>
      <c r="K73" s="982">
        <v>10549.482890000001</v>
      </c>
      <c r="L73" s="982">
        <v>11192.480486</v>
      </c>
      <c r="M73" s="626">
        <v>11307.658670000001</v>
      </c>
      <c r="N73" s="626">
        <v>12566.344289000001</v>
      </c>
      <c r="O73" s="626">
        <v>12719.324618999999</v>
      </c>
      <c r="P73" s="626">
        <v>11911.884201999999</v>
      </c>
      <c r="Q73" s="626">
        <v>8724.7526230000003</v>
      </c>
      <c r="R73" s="626">
        <v>11030.689574000002</v>
      </c>
      <c r="S73" s="626">
        <v>11684.021626</v>
      </c>
      <c r="T73" s="626">
        <v>10792.064907000002</v>
      </c>
      <c r="U73" s="626">
        <v>10260.934179</v>
      </c>
      <c r="V73" s="626">
        <v>10854.791126</v>
      </c>
      <c r="W73" s="626">
        <v>10069.954174</v>
      </c>
      <c r="X73" s="626">
        <v>10768.591129</v>
      </c>
      <c r="Y73" s="626">
        <v>9705.7099920000001</v>
      </c>
      <c r="Z73" s="626">
        <v>9455.8009970000003</v>
      </c>
      <c r="AA73" s="626">
        <v>8524.8574349999981</v>
      </c>
      <c r="AB73" s="626">
        <v>7938.3467359999995</v>
      </c>
    </row>
    <row r="74" spans="1:28" s="472" customFormat="1">
      <c r="A74" s="1194" t="s">
        <v>1082</v>
      </c>
      <c r="B74" s="981">
        <v>4063.3290910000001</v>
      </c>
      <c r="C74" s="982">
        <v>4604.0327040000002</v>
      </c>
      <c r="D74" s="982">
        <v>3771.7077079999999</v>
      </c>
      <c r="E74" s="982">
        <v>4738.8562240000001</v>
      </c>
      <c r="F74" s="982">
        <v>5368.7577840000004</v>
      </c>
      <c r="G74" s="982">
        <v>4912.4871330000005</v>
      </c>
      <c r="H74" s="982">
        <v>5928.1985240000004</v>
      </c>
      <c r="I74" s="982">
        <v>5892.752888</v>
      </c>
      <c r="J74" s="982">
        <v>5967.3555130000004</v>
      </c>
      <c r="K74" s="982">
        <v>6519.0690199999999</v>
      </c>
      <c r="L74" s="982">
        <v>7078.199278</v>
      </c>
      <c r="M74" s="626">
        <v>7757.7368649999999</v>
      </c>
      <c r="N74" s="626">
        <v>8816.0173159999995</v>
      </c>
      <c r="O74" s="626">
        <v>9305.6491679999999</v>
      </c>
      <c r="P74" s="626">
        <v>8627.6844529999998</v>
      </c>
      <c r="Q74" s="626">
        <v>5572.8419489999997</v>
      </c>
      <c r="R74" s="626">
        <v>7583.6038430000008</v>
      </c>
      <c r="S74" s="626">
        <v>8515.9921180000001</v>
      </c>
      <c r="T74" s="626">
        <v>7468.3346330000004</v>
      </c>
      <c r="U74" s="626">
        <v>6962.3369320000002</v>
      </c>
      <c r="V74" s="626">
        <v>7260.1381670000001</v>
      </c>
      <c r="W74" s="626">
        <v>6466.438838</v>
      </c>
      <c r="X74" s="626">
        <v>6849.1008260000008</v>
      </c>
      <c r="Y74" s="626">
        <v>6147.4344460000002</v>
      </c>
      <c r="Z74" s="626">
        <v>5891.5771399999994</v>
      </c>
      <c r="AA74" s="626">
        <v>5153.6162029999996</v>
      </c>
      <c r="AB74" s="626">
        <v>4454.0166469999995</v>
      </c>
    </row>
    <row r="75" spans="1:28" s="472" customFormat="1">
      <c r="A75" s="1194" t="s">
        <v>1083</v>
      </c>
      <c r="B75" s="981">
        <v>5041.2647219999999</v>
      </c>
      <c r="C75" s="982">
        <v>5781.6136390000001</v>
      </c>
      <c r="D75" s="982">
        <v>4501.6352589999997</v>
      </c>
      <c r="E75" s="982">
        <v>4454.815971</v>
      </c>
      <c r="F75" s="982">
        <v>4352.6887889999998</v>
      </c>
      <c r="G75" s="982">
        <v>4646.5791760000002</v>
      </c>
      <c r="H75" s="982">
        <v>4655.6603070000001</v>
      </c>
      <c r="I75" s="982">
        <v>4293.4328020000003</v>
      </c>
      <c r="J75" s="982">
        <v>4106.7220800000005</v>
      </c>
      <c r="K75" s="982">
        <v>4030.4138700000003</v>
      </c>
      <c r="L75" s="982">
        <v>4114.2812080000003</v>
      </c>
      <c r="M75" s="626">
        <v>3549.9218049999999</v>
      </c>
      <c r="N75" s="626">
        <v>3750.3269730000002</v>
      </c>
      <c r="O75" s="626">
        <v>3413.6754510000001</v>
      </c>
      <c r="P75" s="626">
        <v>3284.1997489999999</v>
      </c>
      <c r="Q75" s="626">
        <v>3151.9106740000002</v>
      </c>
      <c r="R75" s="626">
        <v>3447.0857310000001</v>
      </c>
      <c r="S75" s="626">
        <v>3168.0295080000001</v>
      </c>
      <c r="T75" s="626">
        <v>3323.730274</v>
      </c>
      <c r="U75" s="626">
        <v>3298.5972470000002</v>
      </c>
      <c r="V75" s="626">
        <v>3594.652959</v>
      </c>
      <c r="W75" s="626">
        <v>3603.5153359999999</v>
      </c>
      <c r="X75" s="626">
        <v>3919.490303</v>
      </c>
      <c r="Y75" s="626">
        <v>3558.2755460000003</v>
      </c>
      <c r="Z75" s="626">
        <v>3564.223857</v>
      </c>
      <c r="AA75" s="626">
        <v>3371.2412319999999</v>
      </c>
      <c r="AB75" s="626">
        <v>3484.330089</v>
      </c>
    </row>
    <row r="76" spans="1:28" s="472" customFormat="1">
      <c r="A76" s="1191" t="s">
        <v>538</v>
      </c>
      <c r="B76" s="981">
        <v>5383.8661500000007</v>
      </c>
      <c r="C76" s="982">
        <v>5033.271135</v>
      </c>
      <c r="D76" s="982">
        <v>4889.1413259999999</v>
      </c>
      <c r="E76" s="982">
        <v>4810.9700219999995</v>
      </c>
      <c r="F76" s="982">
        <v>5048.5878899999998</v>
      </c>
      <c r="G76" s="982">
        <v>5166.0219560000005</v>
      </c>
      <c r="H76" s="982">
        <v>5621.1148350000003</v>
      </c>
      <c r="I76" s="982">
        <v>5856.1271699999998</v>
      </c>
      <c r="J76" s="982">
        <v>6047.8475020000005</v>
      </c>
      <c r="K76" s="982">
        <v>6611.4191279999995</v>
      </c>
      <c r="L76" s="982">
        <v>6995.8800980000005</v>
      </c>
      <c r="M76" s="626">
        <v>7035.4258920000002</v>
      </c>
      <c r="N76" s="626">
        <v>7187.9404960000002</v>
      </c>
      <c r="O76" s="626">
        <v>7855.9755480000003</v>
      </c>
      <c r="P76" s="626">
        <v>7408.4512450000002</v>
      </c>
      <c r="Q76" s="626">
        <v>6908.215612</v>
      </c>
      <c r="R76" s="626">
        <v>7325.1090279999999</v>
      </c>
      <c r="S76" s="626">
        <v>7490.4840000000004</v>
      </c>
      <c r="T76" s="626">
        <v>7350.9799289999992</v>
      </c>
      <c r="U76" s="626">
        <v>7148.7417009999999</v>
      </c>
      <c r="V76" s="626">
        <v>7258.7117120000003</v>
      </c>
      <c r="W76" s="626">
        <v>7533.5841789999995</v>
      </c>
      <c r="X76" s="626">
        <v>7693.1593729999995</v>
      </c>
      <c r="Y76" s="626">
        <v>7413.7882730000001</v>
      </c>
      <c r="Z76" s="626">
        <v>7484.9301289999994</v>
      </c>
      <c r="AA76" s="626">
        <v>7218.8504119999998</v>
      </c>
      <c r="AB76" s="626">
        <v>7223.5970109999998</v>
      </c>
    </row>
    <row r="77" spans="1:28" s="472" customFormat="1">
      <c r="A77" s="1193" t="s">
        <v>1084</v>
      </c>
      <c r="B77" s="981">
        <v>25490.988401000002</v>
      </c>
      <c r="C77" s="982">
        <v>27158.630186999999</v>
      </c>
      <c r="D77" s="982">
        <v>25995.777174999996</v>
      </c>
      <c r="E77" s="982">
        <v>27920.335587999998</v>
      </c>
      <c r="F77" s="982">
        <v>30132.602397999999</v>
      </c>
      <c r="G77" s="982">
        <v>29173.454970999999</v>
      </c>
      <c r="H77" s="982">
        <v>32231.356758999998</v>
      </c>
      <c r="I77" s="982">
        <v>32442.627236</v>
      </c>
      <c r="J77" s="982">
        <v>31959.694129</v>
      </c>
      <c r="K77" s="982">
        <v>35029.032781999995</v>
      </c>
      <c r="L77" s="982">
        <v>36437.231038000005</v>
      </c>
      <c r="M77" s="626">
        <v>36629.887928999997</v>
      </c>
      <c r="N77" s="626">
        <v>41207.701581999994</v>
      </c>
      <c r="O77" s="626">
        <v>44979.515261</v>
      </c>
      <c r="P77" s="626">
        <v>43034.338664999996</v>
      </c>
      <c r="Q77" s="626">
        <v>34347.411540000001</v>
      </c>
      <c r="R77" s="626">
        <v>39586.020268</v>
      </c>
      <c r="S77" s="626">
        <v>42097.182649000002</v>
      </c>
      <c r="T77" s="626">
        <v>39359.179887999999</v>
      </c>
      <c r="U77" s="626">
        <v>40457.819040000002</v>
      </c>
      <c r="V77" s="626">
        <v>42583.405062999991</v>
      </c>
      <c r="W77" s="626">
        <v>43520.276822000007</v>
      </c>
      <c r="X77" s="626">
        <v>46121.673113999997</v>
      </c>
      <c r="Y77" s="626">
        <v>42876.976259000003</v>
      </c>
      <c r="Z77" s="626">
        <v>43319.859363000003</v>
      </c>
      <c r="AA77" s="626">
        <v>41202.188224999991</v>
      </c>
      <c r="AB77" s="626">
        <v>38374.109526999993</v>
      </c>
    </row>
    <row r="78" spans="1:28" s="472" customFormat="1" ht="12.65" customHeight="1">
      <c r="A78" s="1191" t="s">
        <v>1080</v>
      </c>
      <c r="B78" s="981">
        <v>5004.2316359999995</v>
      </c>
      <c r="C78" s="982">
        <v>5057.3532060000007</v>
      </c>
      <c r="D78" s="982">
        <v>4689.1085480000002</v>
      </c>
      <c r="E78" s="982">
        <v>5096.7620880000004</v>
      </c>
      <c r="F78" s="982">
        <v>5482.8243700000003</v>
      </c>
      <c r="G78" s="982">
        <v>5278.3791610000007</v>
      </c>
      <c r="H78" s="982">
        <v>5957.3205969999999</v>
      </c>
      <c r="I78" s="982">
        <v>6433.2512850000003</v>
      </c>
      <c r="J78" s="982">
        <v>6594.0931679999994</v>
      </c>
      <c r="K78" s="982">
        <v>6844.3105609999993</v>
      </c>
      <c r="L78" s="982">
        <v>7059.6225719999993</v>
      </c>
      <c r="M78" s="626">
        <v>7073.9261940000006</v>
      </c>
      <c r="N78" s="626">
        <v>7724.4865449999998</v>
      </c>
      <c r="O78" s="626">
        <v>8560.0419860000002</v>
      </c>
      <c r="P78" s="626">
        <v>8194.7368279999992</v>
      </c>
      <c r="Q78" s="626">
        <v>7144.0136390000007</v>
      </c>
      <c r="R78" s="626">
        <v>8449.5608640000009</v>
      </c>
      <c r="S78" s="626">
        <v>8623.659255999999</v>
      </c>
      <c r="T78" s="626">
        <v>8221.3241739999994</v>
      </c>
      <c r="U78" s="626">
        <v>8572.1601300000002</v>
      </c>
      <c r="V78" s="626">
        <v>8963.2069839999986</v>
      </c>
      <c r="W78" s="626">
        <v>9275.252058</v>
      </c>
      <c r="X78" s="626">
        <v>9667.7778129999988</v>
      </c>
      <c r="Y78" s="626">
        <v>9204.6960550000003</v>
      </c>
      <c r="Z78" s="626">
        <v>9336.9657029999998</v>
      </c>
      <c r="AA78" s="626">
        <v>8995.0082980000007</v>
      </c>
      <c r="AB78" s="626">
        <v>8842.4566809999997</v>
      </c>
    </row>
    <row r="79" spans="1:28" s="472" customFormat="1">
      <c r="A79" s="1191" t="s">
        <v>1081</v>
      </c>
      <c r="B79" s="981">
        <v>12197.819302000002</v>
      </c>
      <c r="C79" s="982">
        <v>13533.740092</v>
      </c>
      <c r="D79" s="982">
        <v>12758.252847</v>
      </c>
      <c r="E79" s="982">
        <v>14235.248090999999</v>
      </c>
      <c r="F79" s="982">
        <v>15495.221834999998</v>
      </c>
      <c r="G79" s="982">
        <v>15211.629272</v>
      </c>
      <c r="H79" s="982">
        <v>16944.283872</v>
      </c>
      <c r="I79" s="982">
        <v>16750.225347</v>
      </c>
      <c r="J79" s="982">
        <v>15973.872148</v>
      </c>
      <c r="K79" s="982">
        <v>18021.355684999999</v>
      </c>
      <c r="L79" s="982">
        <v>18886.281433</v>
      </c>
      <c r="M79" s="626">
        <v>18862.181922</v>
      </c>
      <c r="N79" s="626">
        <v>22044.109960999998</v>
      </c>
      <c r="O79" s="626">
        <v>24533.336966999999</v>
      </c>
      <c r="P79" s="626">
        <v>24132.543994</v>
      </c>
      <c r="Q79" s="626">
        <v>17210.615582000002</v>
      </c>
      <c r="R79" s="626">
        <v>20619.843763999997</v>
      </c>
      <c r="S79" s="626">
        <v>22786.038661000002</v>
      </c>
      <c r="T79" s="626">
        <v>21082.475012999999</v>
      </c>
      <c r="U79" s="626">
        <v>21455.955300999998</v>
      </c>
      <c r="V79" s="626">
        <v>22795.871055</v>
      </c>
      <c r="W79" s="626">
        <v>23231.254384</v>
      </c>
      <c r="X79" s="626">
        <v>24698.792249000002</v>
      </c>
      <c r="Y79" s="626">
        <v>23339.317002</v>
      </c>
      <c r="Z79" s="626">
        <v>23619.621327000001</v>
      </c>
      <c r="AA79" s="626">
        <v>21799.582229999996</v>
      </c>
      <c r="AB79" s="626">
        <v>19586.882441999998</v>
      </c>
    </row>
    <row r="80" spans="1:28" s="472" customFormat="1" ht="12.65" customHeight="1">
      <c r="A80" s="1194" t="s">
        <v>1082</v>
      </c>
      <c r="B80" s="981">
        <v>10620.318458</v>
      </c>
      <c r="C80" s="982">
        <v>11999.750102</v>
      </c>
      <c r="D80" s="982">
        <v>10920.022723</v>
      </c>
      <c r="E80" s="982">
        <v>12309.299675</v>
      </c>
      <c r="F80" s="982">
        <v>13434.718031</v>
      </c>
      <c r="G80" s="982">
        <v>13136.418051000001</v>
      </c>
      <c r="H80" s="982">
        <v>14713.645828000001</v>
      </c>
      <c r="I80" s="982">
        <v>14591.306791999999</v>
      </c>
      <c r="J80" s="982">
        <v>13705.800878</v>
      </c>
      <c r="K80" s="982">
        <v>15489.601849999999</v>
      </c>
      <c r="L80" s="982">
        <v>16335.343975</v>
      </c>
      <c r="M80" s="626">
        <v>16196.862213999999</v>
      </c>
      <c r="N80" s="626">
        <v>19139.946436999999</v>
      </c>
      <c r="O80" s="626">
        <v>21423.337267000003</v>
      </c>
      <c r="P80" s="626">
        <v>20910.350149999998</v>
      </c>
      <c r="Q80" s="626">
        <v>14523.623639000001</v>
      </c>
      <c r="R80" s="626">
        <v>17492.588197000001</v>
      </c>
      <c r="S80" s="626">
        <v>19656.212782000002</v>
      </c>
      <c r="T80" s="626">
        <v>17969.598653999998</v>
      </c>
      <c r="U80" s="626">
        <v>18251.594798000002</v>
      </c>
      <c r="V80" s="626">
        <v>19510.312460999998</v>
      </c>
      <c r="W80" s="626">
        <v>19942.544832</v>
      </c>
      <c r="X80" s="626">
        <v>21202.376903</v>
      </c>
      <c r="Y80" s="626">
        <v>19729.365684</v>
      </c>
      <c r="Z80" s="626">
        <v>20028.182869</v>
      </c>
      <c r="AA80" s="626">
        <v>18281.779606</v>
      </c>
      <c r="AB80" s="626">
        <v>16122.723871</v>
      </c>
    </row>
    <row r="81" spans="1:28" s="472" customFormat="1">
      <c r="A81" s="1194" t="s">
        <v>1083</v>
      </c>
      <c r="B81" s="739">
        <v>1577.5008440000001</v>
      </c>
      <c r="C81" s="620">
        <v>1533.98999</v>
      </c>
      <c r="D81" s="620">
        <v>1838.2301240000002</v>
      </c>
      <c r="E81" s="620">
        <v>1925.948416</v>
      </c>
      <c r="F81" s="620">
        <v>2060.5038039999999</v>
      </c>
      <c r="G81" s="620">
        <v>2075.211221</v>
      </c>
      <c r="H81" s="620">
        <v>2230.6380440000003</v>
      </c>
      <c r="I81" s="620">
        <v>2158.9185550000002</v>
      </c>
      <c r="J81" s="620">
        <v>2268.0712699999999</v>
      </c>
      <c r="K81" s="620">
        <v>2531.753835</v>
      </c>
      <c r="L81" s="620">
        <v>2550.9374579999999</v>
      </c>
      <c r="M81" s="620">
        <v>2665.319708</v>
      </c>
      <c r="N81" s="620">
        <v>2904.1635240000001</v>
      </c>
      <c r="O81" s="620">
        <v>3109.9997000000003</v>
      </c>
      <c r="P81" s="620">
        <v>3222.1938439999999</v>
      </c>
      <c r="Q81" s="620">
        <v>2686.991943</v>
      </c>
      <c r="R81" s="620">
        <v>3127.2555669999997</v>
      </c>
      <c r="S81" s="620">
        <v>3129.825879</v>
      </c>
      <c r="T81" s="620">
        <v>3112.8763590000003</v>
      </c>
      <c r="U81" s="620">
        <v>3204.3605029999999</v>
      </c>
      <c r="V81" s="620">
        <v>3285.5585940000001</v>
      </c>
      <c r="W81" s="620">
        <v>3288.7095520000003</v>
      </c>
      <c r="X81" s="626">
        <v>3496.4153459999998</v>
      </c>
      <c r="Y81" s="626">
        <v>3609.9513179999999</v>
      </c>
      <c r="Z81" s="626">
        <v>3591.4384580000001</v>
      </c>
      <c r="AA81" s="626">
        <v>3517.8026239999999</v>
      </c>
      <c r="AB81" s="626">
        <v>3464.1585709999999</v>
      </c>
    </row>
    <row r="82" spans="1:28" s="472" customFormat="1" ht="12.65" customHeight="1">
      <c r="A82" s="1191" t="s">
        <v>538</v>
      </c>
      <c r="B82" s="981">
        <v>8288.9374630000002</v>
      </c>
      <c r="C82" s="982">
        <v>8567.5368890000009</v>
      </c>
      <c r="D82" s="982">
        <v>8548.4157799999994</v>
      </c>
      <c r="E82" s="982">
        <v>8588.3254089999991</v>
      </c>
      <c r="F82" s="982">
        <v>9154.5561930000003</v>
      </c>
      <c r="G82" s="982">
        <v>8683.4465380000001</v>
      </c>
      <c r="H82" s="982">
        <v>9329.7522899999985</v>
      </c>
      <c r="I82" s="982">
        <v>9259.1506040000004</v>
      </c>
      <c r="J82" s="982">
        <v>9391.7288129999997</v>
      </c>
      <c r="K82" s="982">
        <v>10163.366536</v>
      </c>
      <c r="L82" s="982">
        <v>10491.327033</v>
      </c>
      <c r="M82" s="626">
        <v>10693.779812999999</v>
      </c>
      <c r="N82" s="626">
        <v>11439.105076</v>
      </c>
      <c r="O82" s="626">
        <v>11886.136308000001</v>
      </c>
      <c r="P82" s="626">
        <v>10707.057843000001</v>
      </c>
      <c r="Q82" s="626">
        <v>9992.7823189999999</v>
      </c>
      <c r="R82" s="626">
        <v>10516.61564</v>
      </c>
      <c r="S82" s="626">
        <v>10687.484732000001</v>
      </c>
      <c r="T82" s="626">
        <v>10055.380701</v>
      </c>
      <c r="U82" s="626">
        <v>10429.703609</v>
      </c>
      <c r="V82" s="626">
        <v>10824.327024</v>
      </c>
      <c r="W82" s="626">
        <v>11013.77038</v>
      </c>
      <c r="X82" s="626">
        <v>11755.103051999999</v>
      </c>
      <c r="Y82" s="626">
        <v>10332.963201999999</v>
      </c>
      <c r="Z82" s="626">
        <v>10363.272333000001</v>
      </c>
      <c r="AA82" s="626">
        <v>10407.597697000001</v>
      </c>
      <c r="AB82" s="626">
        <v>9944.770403999999</v>
      </c>
    </row>
    <row r="83" spans="1:28">
      <c r="A83" s="1193" t="s">
        <v>1085</v>
      </c>
      <c r="B83" s="981">
        <v>0</v>
      </c>
      <c r="C83" s="982">
        <v>0</v>
      </c>
      <c r="D83" s="982">
        <v>0.26500000000000001</v>
      </c>
      <c r="E83" s="982">
        <v>1.39</v>
      </c>
      <c r="F83" s="982">
        <v>7.7089999999999996</v>
      </c>
      <c r="G83" s="982">
        <v>39.155000000000001</v>
      </c>
      <c r="H83" s="982">
        <v>112.846</v>
      </c>
      <c r="I83" s="982">
        <v>203.03700000000001</v>
      </c>
      <c r="J83" s="982">
        <v>183.30199999999999</v>
      </c>
      <c r="K83" s="982">
        <v>107.251</v>
      </c>
      <c r="L83" s="982">
        <v>614.52300000000002</v>
      </c>
      <c r="M83" s="626">
        <v>369.35700000000003</v>
      </c>
      <c r="N83" s="626">
        <v>217.87</v>
      </c>
      <c r="O83" s="626">
        <v>253.61699999999999</v>
      </c>
      <c r="P83" s="626">
        <v>414.11399999999998</v>
      </c>
      <c r="Q83" s="626">
        <v>431.76</v>
      </c>
      <c r="R83" s="626">
        <v>598.03300000000002</v>
      </c>
      <c r="S83" s="626">
        <v>760.69500000000005</v>
      </c>
      <c r="T83" s="626">
        <v>735.22699999999998</v>
      </c>
      <c r="U83" s="626">
        <v>769.54499999999996</v>
      </c>
      <c r="V83" s="626">
        <v>874.24900000000002</v>
      </c>
      <c r="W83" s="626">
        <v>916.00199999999995</v>
      </c>
      <c r="X83" s="626">
        <v>932.45399999999995</v>
      </c>
      <c r="Y83" s="626">
        <v>10724.161504000002</v>
      </c>
      <c r="Z83" s="626">
        <v>11824.533418999999</v>
      </c>
      <c r="AA83" s="626">
        <v>13895.366372999999</v>
      </c>
      <c r="AB83" s="626">
        <v>11692.051883</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9854.9105040000013</v>
      </c>
      <c r="Z84" s="626">
        <v>11061.365419</v>
      </c>
      <c r="AA84" s="626">
        <v>13186.620373</v>
      </c>
      <c r="AB84" s="626">
        <v>10987.496883</v>
      </c>
    </row>
    <row r="85" spans="1:28" ht="25">
      <c r="A85" s="1199" t="s">
        <v>1086</v>
      </c>
      <c r="B85" s="981">
        <v>0</v>
      </c>
      <c r="C85" s="982">
        <v>0</v>
      </c>
      <c r="D85" s="982">
        <v>0.26500000000000001</v>
      </c>
      <c r="E85" s="982">
        <v>1.39</v>
      </c>
      <c r="F85" s="982">
        <v>7.7089999999999996</v>
      </c>
      <c r="G85" s="982">
        <v>39.155000000000001</v>
      </c>
      <c r="H85" s="982">
        <v>112.846</v>
      </c>
      <c r="I85" s="982">
        <v>203.03700000000001</v>
      </c>
      <c r="J85" s="982">
        <v>183.30199999999999</v>
      </c>
      <c r="K85" s="982">
        <v>107.251</v>
      </c>
      <c r="L85" s="982">
        <v>614.52300000000002</v>
      </c>
      <c r="M85" s="626">
        <v>369.35700000000003</v>
      </c>
      <c r="N85" s="626">
        <v>217.87</v>
      </c>
      <c r="O85" s="626">
        <v>253.61699999999999</v>
      </c>
      <c r="P85" s="626">
        <v>414.11399999999998</v>
      </c>
      <c r="Q85" s="626">
        <v>431.76</v>
      </c>
      <c r="R85" s="626">
        <v>598.03300000000002</v>
      </c>
      <c r="S85" s="626">
        <v>760.69500000000005</v>
      </c>
      <c r="T85" s="626">
        <v>735.22699999999998</v>
      </c>
      <c r="U85" s="626">
        <v>769.54499999999996</v>
      </c>
      <c r="V85" s="626">
        <v>874.24900000000002</v>
      </c>
      <c r="W85" s="626">
        <v>916.00199999999995</v>
      </c>
      <c r="X85" s="626">
        <v>932.45399999999995</v>
      </c>
      <c r="Y85" s="626">
        <v>869.25099999999998</v>
      </c>
      <c r="Z85" s="626">
        <v>763.16800000000001</v>
      </c>
      <c r="AA85" s="626">
        <v>708.74599999999998</v>
      </c>
      <c r="AB85" s="626">
        <v>704.55499999999995</v>
      </c>
    </row>
    <row r="86" spans="1:28" ht="25">
      <c r="A86" s="1200" t="s">
        <v>773</v>
      </c>
      <c r="B86" s="981">
        <v>0</v>
      </c>
      <c r="C86" s="982">
        <v>0</v>
      </c>
      <c r="D86" s="982">
        <v>196.161</v>
      </c>
      <c r="E86" s="982">
        <v>315.923</v>
      </c>
      <c r="F86" s="982">
        <v>558.66</v>
      </c>
      <c r="G86" s="982">
        <v>552.072</v>
      </c>
      <c r="H86" s="982">
        <v>600.822</v>
      </c>
      <c r="I86" s="982">
        <v>744.03899999999999</v>
      </c>
      <c r="J86" s="982">
        <v>625.68700000000001</v>
      </c>
      <c r="K86" s="982">
        <v>613.27700000000004</v>
      </c>
      <c r="L86" s="982">
        <v>601.67899999999997</v>
      </c>
      <c r="M86" s="626">
        <v>616.33100000000002</v>
      </c>
      <c r="N86" s="626">
        <v>847.12599999999998</v>
      </c>
      <c r="O86" s="626">
        <v>904.697</v>
      </c>
      <c r="P86" s="626">
        <v>947.36699999999996</v>
      </c>
      <c r="Q86" s="626">
        <v>1129.893</v>
      </c>
      <c r="R86" s="626">
        <v>1044.0139999999999</v>
      </c>
      <c r="S86" s="626">
        <v>1253.77</v>
      </c>
      <c r="T86" s="626">
        <v>1172.058</v>
      </c>
      <c r="U86" s="626">
        <v>1055.124</v>
      </c>
      <c r="V86" s="626">
        <v>1318.7539999999999</v>
      </c>
      <c r="W86" s="626">
        <v>1684.654</v>
      </c>
      <c r="X86" s="626">
        <v>1870.54</v>
      </c>
      <c r="Y86" s="626">
        <v>1707.7090000000001</v>
      </c>
      <c r="Z86" s="626">
        <v>1752.1769999999999</v>
      </c>
      <c r="AA86" s="626">
        <v>2164.7939999999999</v>
      </c>
      <c r="AB86" s="626">
        <v>2300.2710000000002</v>
      </c>
    </row>
    <row r="87" spans="1:28">
      <c r="A87" s="1185" t="s">
        <v>1176</v>
      </c>
      <c r="B87" s="981">
        <v>75526.178281813001</v>
      </c>
      <c r="C87" s="982">
        <v>76810.133138507124</v>
      </c>
      <c r="D87" s="982">
        <v>75782.764971984463</v>
      </c>
      <c r="E87" s="982">
        <v>80588.626803470062</v>
      </c>
      <c r="F87" s="982">
        <v>85914.153794113372</v>
      </c>
      <c r="G87" s="982">
        <v>89948.015171331004</v>
      </c>
      <c r="H87" s="982">
        <v>88709.850093167915</v>
      </c>
      <c r="I87" s="982">
        <v>94025.613792658463</v>
      </c>
      <c r="J87" s="982">
        <v>91893.232977995649</v>
      </c>
      <c r="K87" s="982">
        <v>95262.504676201905</v>
      </c>
      <c r="L87" s="982">
        <v>97948.001219152895</v>
      </c>
      <c r="M87" s="982">
        <v>103264.253</v>
      </c>
      <c r="N87" s="982">
        <v>109080.23199999999</v>
      </c>
      <c r="O87" s="982">
        <v>114300.09700000001</v>
      </c>
      <c r="P87" s="982">
        <v>113865.79100000001</v>
      </c>
      <c r="Q87" s="982">
        <v>103189.405</v>
      </c>
      <c r="R87" s="982">
        <v>109994.1159</v>
      </c>
      <c r="S87" s="982">
        <v>114242.909</v>
      </c>
      <c r="T87" s="982">
        <v>108732.8266</v>
      </c>
      <c r="U87" s="982">
        <v>109636.3976</v>
      </c>
      <c r="V87" s="982">
        <v>111040.73440000002</v>
      </c>
      <c r="W87" s="982">
        <v>116398.427</v>
      </c>
      <c r="X87" s="982">
        <v>116957.78312907985</v>
      </c>
      <c r="Y87" s="982">
        <v>115337.64374603999</v>
      </c>
      <c r="Z87" s="982">
        <v>120039.6672</v>
      </c>
      <c r="AA87" s="982">
        <v>115400.94076244999</v>
      </c>
      <c r="AB87" s="982">
        <v>114723.743</v>
      </c>
    </row>
    <row r="88" spans="1:28">
      <c r="A88" s="1186" t="s">
        <v>1177</v>
      </c>
      <c r="B88" s="981">
        <v>17319.867999999999</v>
      </c>
      <c r="C88" s="982">
        <v>18007.599000000002</v>
      </c>
      <c r="D88" s="626">
        <v>17974.815000000002</v>
      </c>
      <c r="E88" s="626">
        <v>19145.035</v>
      </c>
      <c r="F88" s="626">
        <v>19097.78</v>
      </c>
      <c r="G88" s="626">
        <v>20306.252</v>
      </c>
      <c r="H88" s="626">
        <v>22020.018</v>
      </c>
      <c r="I88" s="626">
        <v>21664.728999999999</v>
      </c>
      <c r="J88" s="626">
        <v>21313.067999999999</v>
      </c>
      <c r="K88" s="626">
        <v>22224.306999999997</v>
      </c>
      <c r="L88" s="626">
        <v>22598.308000000001</v>
      </c>
      <c r="M88" s="620">
        <v>24415.072499999998</v>
      </c>
      <c r="N88" s="620">
        <v>24158.644</v>
      </c>
      <c r="O88" s="620">
        <v>26296.288</v>
      </c>
      <c r="P88" s="620">
        <v>25302.694000000003</v>
      </c>
      <c r="Q88" s="620">
        <v>26294.145</v>
      </c>
      <c r="R88" s="620">
        <v>24845.938200000001</v>
      </c>
      <c r="S88" s="620">
        <v>23608.511000000002</v>
      </c>
      <c r="T88" s="620">
        <v>23091.355100000001</v>
      </c>
      <c r="U88" s="620">
        <v>24106.549600000002</v>
      </c>
      <c r="V88" s="620">
        <v>23696.150900000001</v>
      </c>
      <c r="W88" s="620">
        <v>24888.444100000001</v>
      </c>
      <c r="X88" s="982">
        <v>25295.477040400001</v>
      </c>
      <c r="Y88" s="982">
        <v>26241.583591449962</v>
      </c>
      <c r="Z88" s="982">
        <v>24658.7683</v>
      </c>
      <c r="AA88" s="982">
        <v>24780.378245410007</v>
      </c>
      <c r="AB88" s="982">
        <v>25318.351999999999</v>
      </c>
    </row>
    <row r="89" spans="1:28">
      <c r="A89" s="1186" t="s">
        <v>1178</v>
      </c>
      <c r="B89" s="981">
        <v>58206.310281813006</v>
      </c>
      <c r="C89" s="982">
        <v>58802.534138507122</v>
      </c>
      <c r="D89" s="626">
        <v>57807.949971984453</v>
      </c>
      <c r="E89" s="626">
        <v>61443.591803470066</v>
      </c>
      <c r="F89" s="626">
        <v>66816.373794113373</v>
      </c>
      <c r="G89" s="626">
        <v>69641.763171331011</v>
      </c>
      <c r="H89" s="626">
        <v>66689.832093167919</v>
      </c>
      <c r="I89" s="626">
        <v>72360.884792658457</v>
      </c>
      <c r="J89" s="626">
        <v>70580.16497799565</v>
      </c>
      <c r="K89" s="626">
        <v>73038.197676201904</v>
      </c>
      <c r="L89" s="626">
        <v>75349.69321915289</v>
      </c>
      <c r="M89" s="620">
        <v>78849.180500000002</v>
      </c>
      <c r="N89" s="620">
        <v>84921.587999999989</v>
      </c>
      <c r="O89" s="620">
        <v>88003.809000000008</v>
      </c>
      <c r="P89" s="620">
        <v>88563.097000000009</v>
      </c>
      <c r="Q89" s="620">
        <v>76895.259999999995</v>
      </c>
      <c r="R89" s="620">
        <v>85148.1777</v>
      </c>
      <c r="S89" s="620">
        <v>90634.398000000001</v>
      </c>
      <c r="T89" s="620">
        <v>85641.4715</v>
      </c>
      <c r="U89" s="620">
        <v>85529.847999999998</v>
      </c>
      <c r="V89" s="620">
        <v>87344.583500000008</v>
      </c>
      <c r="W89" s="620">
        <v>91509.982900000003</v>
      </c>
      <c r="X89" s="982">
        <v>91662.306088679848</v>
      </c>
      <c r="Y89" s="982">
        <v>89096.060154590028</v>
      </c>
      <c r="Z89" s="982">
        <v>95380.8989</v>
      </c>
      <c r="AA89" s="982">
        <v>90620.562517039973</v>
      </c>
      <c r="AB89" s="982">
        <v>89405.391000000003</v>
      </c>
    </row>
    <row r="90" spans="1:28" ht="14.5">
      <c r="A90" s="1185" t="s">
        <v>1451</v>
      </c>
      <c r="B90" s="981">
        <v>1072917.909</v>
      </c>
      <c r="C90" s="626">
        <v>1057345.8930000002</v>
      </c>
      <c r="D90" s="626">
        <v>1089339.49</v>
      </c>
      <c r="E90" s="626">
        <v>991070.56200000003</v>
      </c>
      <c r="F90" s="626">
        <v>945939.65099999995</v>
      </c>
      <c r="G90" s="626">
        <v>961410.85900000005</v>
      </c>
      <c r="H90" s="626">
        <v>889549.61499999999</v>
      </c>
      <c r="I90" s="626">
        <v>875475.22400000005</v>
      </c>
      <c r="J90" s="626">
        <v>901045.42599999998</v>
      </c>
      <c r="K90" s="626">
        <v>955910.95200000005</v>
      </c>
      <c r="L90" s="626">
        <v>940412.821</v>
      </c>
      <c r="M90" s="626">
        <v>939304.17799999996</v>
      </c>
      <c r="N90" s="626">
        <v>861819.59900000005</v>
      </c>
      <c r="O90" s="626">
        <v>906769.304</v>
      </c>
      <c r="P90" s="626">
        <v>942015.3</v>
      </c>
      <c r="Q90" s="626">
        <v>929223.30599999998</v>
      </c>
      <c r="R90" s="626">
        <v>952758.71699999995</v>
      </c>
      <c r="S90" s="626">
        <v>907384.04299999995</v>
      </c>
      <c r="T90" s="626">
        <v>925370.96200000006</v>
      </c>
      <c r="U90" s="626">
        <v>937529.23</v>
      </c>
      <c r="V90" s="626">
        <v>920936.48699999996</v>
      </c>
      <c r="W90" s="626">
        <v>900346.21699999995</v>
      </c>
      <c r="X90" s="982">
        <v>865080.94400000002</v>
      </c>
      <c r="Y90" s="982">
        <v>819171.72</v>
      </c>
      <c r="Z90" s="982">
        <v>860438.89899999998</v>
      </c>
      <c r="AA90" s="982">
        <v>725150.92200000002</v>
      </c>
      <c r="AB90" s="982">
        <v>636682.78</v>
      </c>
    </row>
    <row r="91" spans="1:28">
      <c r="A91" s="1186" t="s">
        <v>1087</v>
      </c>
      <c r="B91" s="981">
        <v>1033434.5429999999</v>
      </c>
      <c r="C91" s="626">
        <v>1021023.817</v>
      </c>
      <c r="D91" s="982">
        <v>1040064.232</v>
      </c>
      <c r="E91" s="982">
        <v>938227.60800000001</v>
      </c>
      <c r="F91" s="982">
        <v>888757.68400000001</v>
      </c>
      <c r="G91" s="982">
        <v>902059.93</v>
      </c>
      <c r="H91" s="982">
        <v>829189.32900000003</v>
      </c>
      <c r="I91" s="982">
        <v>818928.41099999996</v>
      </c>
      <c r="J91" s="982">
        <v>845141.68400000001</v>
      </c>
      <c r="K91" s="626">
        <v>904248.99800000002</v>
      </c>
      <c r="L91" s="626">
        <v>889274.22400000005</v>
      </c>
      <c r="M91" s="982">
        <v>889374.12</v>
      </c>
      <c r="N91" s="982">
        <v>812685.95299999998</v>
      </c>
      <c r="O91" s="982">
        <v>851267.076</v>
      </c>
      <c r="P91" s="982">
        <v>892027.93700000003</v>
      </c>
      <c r="Q91" s="982">
        <v>884549.72699999996</v>
      </c>
      <c r="R91" s="982">
        <v>905456.64000000001</v>
      </c>
      <c r="S91" s="982">
        <v>859103.07499999995</v>
      </c>
      <c r="T91" s="982">
        <v>875756.43900000001</v>
      </c>
      <c r="U91" s="982">
        <v>888858.80799999996</v>
      </c>
      <c r="V91" s="982">
        <v>869102.54</v>
      </c>
      <c r="W91" s="982">
        <v>854088.17299999995</v>
      </c>
      <c r="X91" s="982">
        <v>818022.91899999999</v>
      </c>
      <c r="Y91" s="982">
        <v>770418.14199999999</v>
      </c>
      <c r="Z91" s="982">
        <v>814389.79799999995</v>
      </c>
      <c r="AA91" s="982">
        <v>675135.60800000001</v>
      </c>
      <c r="AB91" s="982">
        <v>582038.91500000004</v>
      </c>
    </row>
    <row r="92" spans="1:28">
      <c r="A92" s="1187" t="s">
        <v>774</v>
      </c>
      <c r="B92" s="981">
        <v>992449.8</v>
      </c>
      <c r="C92" s="626">
        <v>978010.2</v>
      </c>
      <c r="D92" s="982">
        <v>1000864.8</v>
      </c>
      <c r="E92" s="982">
        <v>899956.8</v>
      </c>
      <c r="F92" s="982">
        <v>854526.6</v>
      </c>
      <c r="G92" s="982">
        <v>869815.8</v>
      </c>
      <c r="H92" s="982">
        <v>802200.6</v>
      </c>
      <c r="I92" s="982">
        <v>793954.8</v>
      </c>
      <c r="J92" s="982">
        <v>821185.2</v>
      </c>
      <c r="K92" s="626">
        <v>880133.2</v>
      </c>
      <c r="L92" s="626">
        <v>863576.6</v>
      </c>
      <c r="M92" s="982">
        <v>863618.12100000004</v>
      </c>
      <c r="N92" s="982">
        <v>790016.71699999995</v>
      </c>
      <c r="O92" s="982">
        <v>828753.4</v>
      </c>
      <c r="P92" s="982">
        <v>872333.02599999995</v>
      </c>
      <c r="Q92" s="982">
        <v>870185.53</v>
      </c>
      <c r="R92" s="982">
        <v>891280.32499999995</v>
      </c>
      <c r="S92" s="982">
        <v>847420.9</v>
      </c>
      <c r="T92" s="982">
        <v>865051</v>
      </c>
      <c r="U92" s="982">
        <v>879509.66</v>
      </c>
      <c r="V92" s="982">
        <v>860435.73300000001</v>
      </c>
      <c r="W92" s="982">
        <v>847573.21699999995</v>
      </c>
      <c r="X92" s="982">
        <v>813660.67</v>
      </c>
      <c r="Y92" s="982">
        <v>767400.29099999997</v>
      </c>
      <c r="Z92" s="982">
        <v>812183.7</v>
      </c>
      <c r="AA92" s="982">
        <v>675135.60800000001</v>
      </c>
      <c r="AB92" s="982">
        <v>582038.91500000004</v>
      </c>
    </row>
    <row r="93" spans="1:28">
      <c r="A93" s="1186" t="s">
        <v>775</v>
      </c>
      <c r="B93" s="739">
        <v>20857.562000000002</v>
      </c>
      <c r="C93" s="620">
        <v>19044.052</v>
      </c>
      <c r="D93" s="620">
        <v>17687.666000000001</v>
      </c>
      <c r="E93" s="620">
        <v>17171.153999999999</v>
      </c>
      <c r="F93" s="620">
        <v>17346.131000000001</v>
      </c>
      <c r="G93" s="620">
        <v>18488.673999999999</v>
      </c>
      <c r="H93" s="620">
        <v>18082.884999999998</v>
      </c>
      <c r="I93" s="620">
        <v>17090.024000000001</v>
      </c>
      <c r="J93" s="620">
        <v>17333.188999999998</v>
      </c>
      <c r="K93" s="620">
        <v>16854.023000000001</v>
      </c>
      <c r="L93" s="620">
        <v>19057.826000000001</v>
      </c>
      <c r="M93" s="620">
        <v>18207.855</v>
      </c>
      <c r="N93" s="620">
        <v>19066.878000000001</v>
      </c>
      <c r="O93" s="620">
        <v>19200.197</v>
      </c>
      <c r="P93" s="620">
        <v>20000.543000000001</v>
      </c>
      <c r="Q93" s="620">
        <v>16650.252</v>
      </c>
      <c r="R93" s="620">
        <v>17313.481</v>
      </c>
      <c r="S93" s="620">
        <v>18691.71</v>
      </c>
      <c r="T93" s="620">
        <v>17771.710999999999</v>
      </c>
      <c r="U93" s="620">
        <v>18005.679</v>
      </c>
      <c r="V93" s="620">
        <v>17893.187000000002</v>
      </c>
      <c r="W93" s="620">
        <v>15559.539000000001</v>
      </c>
      <c r="X93" s="982">
        <v>17095.030999999999</v>
      </c>
      <c r="Y93" s="982">
        <v>17994.419999999998</v>
      </c>
      <c r="Z93" s="982">
        <v>17583.403999999999</v>
      </c>
      <c r="AA93" s="982">
        <v>17594.414000000001</v>
      </c>
      <c r="AB93" s="982">
        <v>17546.427</v>
      </c>
    </row>
    <row r="94" spans="1:28">
      <c r="A94" s="1186" t="s">
        <v>1088</v>
      </c>
      <c r="B94" s="739">
        <v>18625.804</v>
      </c>
      <c r="C94" s="620">
        <v>17278.024000000001</v>
      </c>
      <c r="D94" s="620">
        <v>17440.921999999999</v>
      </c>
      <c r="E94" s="620">
        <v>17733.648000000001</v>
      </c>
      <c r="F94" s="620">
        <v>18175.399000000001</v>
      </c>
      <c r="G94" s="620">
        <v>18188.096000000001</v>
      </c>
      <c r="H94" s="620">
        <v>18321.093000000001</v>
      </c>
      <c r="I94" s="620">
        <v>18609.385999999999</v>
      </c>
      <c r="J94" s="620">
        <v>16564.454000000002</v>
      </c>
      <c r="K94" s="620">
        <v>15328.692999999999</v>
      </c>
      <c r="L94" s="620">
        <v>17215.335999999999</v>
      </c>
      <c r="M94" s="620">
        <v>17848.866000000002</v>
      </c>
      <c r="N94" s="620">
        <v>16927.330000000002</v>
      </c>
      <c r="O94" s="620">
        <v>22242.032999999999</v>
      </c>
      <c r="P94" s="620">
        <v>17311.82</v>
      </c>
      <c r="Q94" s="620">
        <v>15464.052</v>
      </c>
      <c r="R94" s="620">
        <v>15718.772999999999</v>
      </c>
      <c r="S94" s="620">
        <v>14789.755999999999</v>
      </c>
      <c r="T94" s="620">
        <v>16379.143</v>
      </c>
      <c r="U94" s="620">
        <v>14885.709000000001</v>
      </c>
      <c r="V94" s="620">
        <v>16247.445</v>
      </c>
      <c r="W94" s="620">
        <v>14227.397000000001</v>
      </c>
      <c r="X94" s="982">
        <v>13960.329</v>
      </c>
      <c r="Y94" s="982">
        <v>14320.12</v>
      </c>
      <c r="Z94" s="982">
        <v>11351.166999999999</v>
      </c>
      <c r="AA94" s="982">
        <v>15191.12</v>
      </c>
      <c r="AB94" s="982">
        <v>18197.635999999999</v>
      </c>
    </row>
    <row r="95" spans="1:28">
      <c r="A95" s="1186" t="s">
        <v>776</v>
      </c>
      <c r="B95" s="739" t="s">
        <v>302</v>
      </c>
      <c r="C95" s="620" t="s">
        <v>302</v>
      </c>
      <c r="D95" s="620">
        <v>14146.67</v>
      </c>
      <c r="E95" s="620">
        <v>17938.151999999998</v>
      </c>
      <c r="F95" s="620">
        <v>21660.437000000002</v>
      </c>
      <c r="G95" s="620">
        <v>22674.159</v>
      </c>
      <c r="H95" s="620">
        <v>23956.308000000001</v>
      </c>
      <c r="I95" s="620">
        <v>20847.402999999998</v>
      </c>
      <c r="J95" s="620">
        <v>22006.098999999998</v>
      </c>
      <c r="K95" s="620">
        <v>19479.238000000001</v>
      </c>
      <c r="L95" s="620">
        <v>14865.434999999999</v>
      </c>
      <c r="M95" s="620">
        <v>13873.337</v>
      </c>
      <c r="N95" s="620">
        <v>13139.438</v>
      </c>
      <c r="O95" s="620">
        <v>14059.998</v>
      </c>
      <c r="P95" s="620">
        <v>12675</v>
      </c>
      <c r="Q95" s="620">
        <v>12559.275</v>
      </c>
      <c r="R95" s="620">
        <v>14269.823</v>
      </c>
      <c r="S95" s="620">
        <v>14799.502</v>
      </c>
      <c r="T95" s="620">
        <v>15463.669</v>
      </c>
      <c r="U95" s="620">
        <v>15779.034</v>
      </c>
      <c r="V95" s="620">
        <v>17693.314999999999</v>
      </c>
      <c r="W95" s="620">
        <v>16471.108</v>
      </c>
      <c r="X95" s="982">
        <v>16002.665000000001</v>
      </c>
      <c r="Y95" s="982">
        <v>16439.038</v>
      </c>
      <c r="Z95" s="982">
        <v>17114.53</v>
      </c>
      <c r="AA95" s="982">
        <v>17229.78</v>
      </c>
      <c r="AB95" s="982">
        <v>18899.802</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982"/>
      <c r="Y96" s="982"/>
      <c r="Z96" s="982"/>
      <c r="AA96" s="982"/>
      <c r="AB96" s="982"/>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Nordrhein-Westfalen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2">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801</v>
      </c>
      <c r="B3" s="363" t="s">
        <v>1352</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58174.495000000003</v>
      </c>
      <c r="C9" s="620">
        <v>57180.538999999997</v>
      </c>
      <c r="D9" s="620">
        <v>54777.495000000003</v>
      </c>
      <c r="E9" s="620">
        <v>55175.355000000003</v>
      </c>
      <c r="F9" s="620">
        <v>55649.894</v>
      </c>
      <c r="G9" s="620">
        <v>61073.896000000001</v>
      </c>
      <c r="H9" s="620">
        <v>62917.383000000002</v>
      </c>
      <c r="I9" s="620">
        <v>56580.55</v>
      </c>
      <c r="J9" s="620">
        <v>54670.016000000003</v>
      </c>
      <c r="K9" s="620">
        <v>52943.697999999997</v>
      </c>
      <c r="L9" s="620">
        <v>51901.106</v>
      </c>
      <c r="M9" s="620">
        <v>52305.218999999997</v>
      </c>
      <c r="N9" s="620">
        <v>57617.56</v>
      </c>
      <c r="O9" s="620">
        <v>54949.737999999998</v>
      </c>
      <c r="P9" s="620">
        <v>53417.127</v>
      </c>
      <c r="Q9" s="620">
        <v>51196.222000000002</v>
      </c>
      <c r="R9" s="620">
        <v>53279.73</v>
      </c>
      <c r="S9" s="620">
        <v>55849.065000000002</v>
      </c>
      <c r="T9" s="620">
        <v>52572.366999999998</v>
      </c>
      <c r="U9" s="620">
        <v>53288.195</v>
      </c>
      <c r="V9" s="620">
        <v>54857.741999999998</v>
      </c>
      <c r="W9" s="620">
        <v>51604.868999999999</v>
      </c>
      <c r="X9" s="982">
        <v>52838.697</v>
      </c>
      <c r="Y9" s="982">
        <v>55553.919999999998</v>
      </c>
      <c r="Z9" s="982">
        <v>54201.606</v>
      </c>
      <c r="AA9" s="982">
        <v>53021.667999999998</v>
      </c>
      <c r="AB9" s="982">
        <v>53036.79</v>
      </c>
    </row>
    <row r="10" spans="1:31">
      <c r="A10" s="1186" t="s">
        <v>1064</v>
      </c>
      <c r="B10" s="739">
        <v>49686.978999999999</v>
      </c>
      <c r="C10" s="620">
        <v>48352.218000000001</v>
      </c>
      <c r="D10" s="620">
        <v>46036.9</v>
      </c>
      <c r="E10" s="620">
        <v>46693.010999999999</v>
      </c>
      <c r="F10" s="620">
        <v>46746.569000000003</v>
      </c>
      <c r="G10" s="620">
        <v>52147.800999999999</v>
      </c>
      <c r="H10" s="620">
        <v>53718.343999999997</v>
      </c>
      <c r="I10" s="620">
        <v>48549.898999999998</v>
      </c>
      <c r="J10" s="620">
        <v>46064.224000000002</v>
      </c>
      <c r="K10" s="620">
        <v>45039.275999999998</v>
      </c>
      <c r="L10" s="620">
        <v>42317.731</v>
      </c>
      <c r="M10" s="620">
        <v>43227.826999999997</v>
      </c>
      <c r="N10" s="620">
        <v>48230.063000000002</v>
      </c>
      <c r="O10" s="620">
        <v>45434.396999999997</v>
      </c>
      <c r="P10" s="620">
        <v>44108.497000000003</v>
      </c>
      <c r="Q10" s="620">
        <v>41764.633000000002</v>
      </c>
      <c r="R10" s="620">
        <v>43196.211000000003</v>
      </c>
      <c r="S10" s="620">
        <v>46639.961000000003</v>
      </c>
      <c r="T10" s="620">
        <v>43248.451999999997</v>
      </c>
      <c r="U10" s="620">
        <v>43731.235000000001</v>
      </c>
      <c r="V10" s="620">
        <v>44962.69</v>
      </c>
      <c r="W10" s="620">
        <v>42801.904000000002</v>
      </c>
      <c r="X10" s="982">
        <v>43842.785000000003</v>
      </c>
      <c r="Y10" s="982">
        <v>46088.544000000002</v>
      </c>
      <c r="Z10" s="982">
        <v>45131.47</v>
      </c>
      <c r="AA10" s="982">
        <v>43032.11</v>
      </c>
      <c r="AB10" s="982">
        <v>42818.008999999998</v>
      </c>
    </row>
    <row r="11" spans="1:31">
      <c r="A11" s="1187" t="s">
        <v>1065</v>
      </c>
      <c r="B11" s="739">
        <v>121.43899999999999</v>
      </c>
      <c r="C11" s="620">
        <v>143.54</v>
      </c>
      <c r="D11" s="620">
        <v>163.41</v>
      </c>
      <c r="E11" s="620">
        <v>149.036</v>
      </c>
      <c r="F11" s="620">
        <v>122.01300000000001</v>
      </c>
      <c r="G11" s="620">
        <v>94.52</v>
      </c>
      <c r="H11" s="620">
        <v>78.477000000000004</v>
      </c>
      <c r="I11" s="620">
        <v>67.405000000000001</v>
      </c>
      <c r="J11" s="620">
        <v>62.514000000000003</v>
      </c>
      <c r="K11" s="620">
        <v>54.869</v>
      </c>
      <c r="L11" s="620">
        <v>50.582000000000001</v>
      </c>
      <c r="M11" s="620">
        <v>46.393000000000001</v>
      </c>
      <c r="N11" s="620">
        <v>41.357999999999997</v>
      </c>
      <c r="O11" s="620">
        <v>38.396999999999998</v>
      </c>
      <c r="P11" s="620">
        <v>45.722000000000001</v>
      </c>
      <c r="Q11" s="620">
        <v>94.917000000000002</v>
      </c>
      <c r="R11" s="620">
        <v>104.03700000000001</v>
      </c>
      <c r="S11" s="620">
        <v>171.822</v>
      </c>
      <c r="T11" s="620">
        <v>213.596</v>
      </c>
      <c r="U11" s="620">
        <v>211.45599999999999</v>
      </c>
      <c r="V11" s="620">
        <v>194.815</v>
      </c>
      <c r="W11" s="620">
        <v>204.46700000000001</v>
      </c>
      <c r="X11" s="982">
        <v>189.411</v>
      </c>
      <c r="Y11" s="982">
        <v>127.824</v>
      </c>
      <c r="Z11" s="982">
        <v>150.047</v>
      </c>
      <c r="AA11" s="982">
        <v>149.92500000000001</v>
      </c>
      <c r="AB11" s="982">
        <v>166.88200000000001</v>
      </c>
    </row>
    <row r="12" spans="1:31">
      <c r="A12" s="1189" t="s">
        <v>738</v>
      </c>
      <c r="B12" s="739">
        <v>0</v>
      </c>
      <c r="C12" s="620">
        <v>0</v>
      </c>
      <c r="D12" s="620">
        <v>0</v>
      </c>
      <c r="E12" s="620">
        <v>0</v>
      </c>
      <c r="F12" s="620">
        <v>0</v>
      </c>
      <c r="G12" s="620">
        <v>0</v>
      </c>
      <c r="H12" s="620">
        <v>0</v>
      </c>
      <c r="I12" s="620">
        <v>0</v>
      </c>
      <c r="J12" s="620">
        <v>0</v>
      </c>
      <c r="K12" s="620">
        <v>0</v>
      </c>
      <c r="L12" s="620">
        <v>0</v>
      </c>
      <c r="M12" s="620">
        <v>0</v>
      </c>
      <c r="N12" s="620">
        <v>0</v>
      </c>
      <c r="O12" s="620">
        <v>0</v>
      </c>
      <c r="P12" s="620">
        <v>0</v>
      </c>
      <c r="Q12" s="620">
        <v>0</v>
      </c>
      <c r="R12" s="620">
        <v>0</v>
      </c>
      <c r="S12" s="620">
        <v>0</v>
      </c>
      <c r="T12" s="620">
        <v>0</v>
      </c>
      <c r="U12" s="620">
        <v>0</v>
      </c>
      <c r="V12" s="620">
        <v>0</v>
      </c>
      <c r="W12" s="620">
        <v>0</v>
      </c>
      <c r="X12" s="982">
        <v>0</v>
      </c>
      <c r="Y12" s="982">
        <v>0</v>
      </c>
      <c r="Z12" s="982">
        <v>0</v>
      </c>
      <c r="AA12" s="982">
        <v>0</v>
      </c>
      <c r="AB12" s="982">
        <v>0</v>
      </c>
    </row>
    <row r="13" spans="1:31">
      <c r="A13" s="1189" t="s">
        <v>739</v>
      </c>
      <c r="B13" s="739">
        <v>0</v>
      </c>
      <c r="C13" s="620">
        <v>0</v>
      </c>
      <c r="D13" s="620">
        <v>0</v>
      </c>
      <c r="E13" s="620">
        <v>0</v>
      </c>
      <c r="F13" s="620">
        <v>0</v>
      </c>
      <c r="G13" s="620">
        <v>0</v>
      </c>
      <c r="H13" s="620">
        <v>0</v>
      </c>
      <c r="I13" s="620">
        <v>0</v>
      </c>
      <c r="J13" s="620">
        <v>0</v>
      </c>
      <c r="K13" s="620">
        <v>0</v>
      </c>
      <c r="L13" s="620">
        <v>0</v>
      </c>
      <c r="M13" s="620">
        <v>0</v>
      </c>
      <c r="N13" s="620">
        <v>0</v>
      </c>
      <c r="O13" s="620">
        <v>0</v>
      </c>
      <c r="P13" s="620">
        <v>0</v>
      </c>
      <c r="Q13" s="620">
        <v>0</v>
      </c>
      <c r="R13" s="620">
        <v>0</v>
      </c>
      <c r="S13" s="620">
        <v>0</v>
      </c>
      <c r="T13" s="620">
        <v>0</v>
      </c>
      <c r="U13" s="620">
        <v>0</v>
      </c>
      <c r="V13" s="620">
        <v>0</v>
      </c>
      <c r="W13" s="620">
        <v>0</v>
      </c>
      <c r="X13" s="982">
        <v>0</v>
      </c>
      <c r="Y13" s="982">
        <v>0</v>
      </c>
      <c r="Z13" s="982">
        <v>0</v>
      </c>
      <c r="AA13" s="982">
        <v>0</v>
      </c>
      <c r="AB13" s="982">
        <v>0</v>
      </c>
    </row>
    <row r="14" spans="1:31">
      <c r="A14" s="1189" t="s">
        <v>740</v>
      </c>
      <c r="B14" s="739">
        <v>120.43899999999999</v>
      </c>
      <c r="C14" s="620">
        <v>142.803</v>
      </c>
      <c r="D14" s="620">
        <v>162.351</v>
      </c>
      <c r="E14" s="620">
        <v>145.32499999999999</v>
      </c>
      <c r="F14" s="620">
        <v>119.127</v>
      </c>
      <c r="G14" s="620">
        <v>92.102999999999994</v>
      </c>
      <c r="H14" s="620">
        <v>76.671000000000006</v>
      </c>
      <c r="I14" s="620">
        <v>65.760999999999996</v>
      </c>
      <c r="J14" s="620">
        <v>61.741</v>
      </c>
      <c r="K14" s="620">
        <v>54.220999999999997</v>
      </c>
      <c r="L14" s="620">
        <v>50.029000000000003</v>
      </c>
      <c r="M14" s="620">
        <v>45.889000000000003</v>
      </c>
      <c r="N14" s="620">
        <v>40.877000000000002</v>
      </c>
      <c r="O14" s="620">
        <v>37.984999999999999</v>
      </c>
      <c r="P14" s="620">
        <v>44.79</v>
      </c>
      <c r="Q14" s="620">
        <v>93.643000000000001</v>
      </c>
      <c r="R14" s="620">
        <v>102.744</v>
      </c>
      <c r="S14" s="620">
        <v>170.01900000000001</v>
      </c>
      <c r="T14" s="620">
        <v>211.59399999999999</v>
      </c>
      <c r="U14" s="620">
        <v>209.54499999999999</v>
      </c>
      <c r="V14" s="620">
        <v>192.49700000000001</v>
      </c>
      <c r="W14" s="620">
        <v>202.34399999999999</v>
      </c>
      <c r="X14" s="982">
        <v>187.494</v>
      </c>
      <c r="Y14" s="982">
        <v>126.63500000000001</v>
      </c>
      <c r="Z14" s="982">
        <v>148.483</v>
      </c>
      <c r="AA14" s="982">
        <v>148.364</v>
      </c>
      <c r="AB14" s="982">
        <v>165.18899999999999</v>
      </c>
    </row>
    <row r="15" spans="1:31">
      <c r="A15" s="1189" t="s">
        <v>741</v>
      </c>
      <c r="B15" s="739">
        <v>1</v>
      </c>
      <c r="C15" s="620">
        <v>0.73699999999999999</v>
      </c>
      <c r="D15" s="620">
        <v>1.0589999999999999</v>
      </c>
      <c r="E15" s="620">
        <v>3.7109999999999999</v>
      </c>
      <c r="F15" s="620">
        <v>2.8860000000000001</v>
      </c>
      <c r="G15" s="620">
        <v>2.4169999999999998</v>
      </c>
      <c r="H15" s="620">
        <v>1.806</v>
      </c>
      <c r="I15" s="620">
        <v>1.6439999999999999</v>
      </c>
      <c r="J15" s="620">
        <v>0.77300000000000002</v>
      </c>
      <c r="K15" s="620">
        <v>0.64800000000000002</v>
      </c>
      <c r="L15" s="620">
        <v>0.55300000000000005</v>
      </c>
      <c r="M15" s="620">
        <v>0.504</v>
      </c>
      <c r="N15" s="620">
        <v>0.48099999999999998</v>
      </c>
      <c r="O15" s="620">
        <v>0.41199999999999998</v>
      </c>
      <c r="P15" s="620">
        <v>0.93200000000000005</v>
      </c>
      <c r="Q15" s="620">
        <v>1.274</v>
      </c>
      <c r="R15" s="620">
        <v>1.2929999999999999</v>
      </c>
      <c r="S15" s="620">
        <v>1.8029999999999999</v>
      </c>
      <c r="T15" s="620">
        <v>2.0019999999999998</v>
      </c>
      <c r="U15" s="620">
        <v>1.911</v>
      </c>
      <c r="V15" s="620">
        <v>2.3180000000000001</v>
      </c>
      <c r="W15" s="620">
        <v>2.1230000000000002</v>
      </c>
      <c r="X15" s="982">
        <v>1.917</v>
      </c>
      <c r="Y15" s="982">
        <v>1.1890000000000001</v>
      </c>
      <c r="Z15" s="982">
        <v>1.5640000000000001</v>
      </c>
      <c r="AA15" s="982">
        <v>1.5609999999999999</v>
      </c>
      <c r="AB15" s="982">
        <v>1.6930000000000001</v>
      </c>
    </row>
    <row r="16" spans="1:31">
      <c r="A16" s="1196" t="s">
        <v>742</v>
      </c>
      <c r="B16" s="739">
        <v>0</v>
      </c>
      <c r="C16" s="620">
        <v>0</v>
      </c>
      <c r="D16" s="620">
        <v>0</v>
      </c>
      <c r="E16" s="620">
        <v>0</v>
      </c>
      <c r="F16" s="620">
        <v>0</v>
      </c>
      <c r="G16" s="620">
        <v>0</v>
      </c>
      <c r="H16" s="620">
        <v>0</v>
      </c>
      <c r="I16" s="620">
        <v>0</v>
      </c>
      <c r="J16" s="620">
        <v>0</v>
      </c>
      <c r="K16" s="620">
        <v>0</v>
      </c>
      <c r="L16" s="620">
        <v>0</v>
      </c>
      <c r="M16" s="620">
        <v>0</v>
      </c>
      <c r="N16" s="620">
        <v>0</v>
      </c>
      <c r="O16" s="620">
        <v>0</v>
      </c>
      <c r="P16" s="620">
        <v>0</v>
      </c>
      <c r="Q16" s="620">
        <v>0</v>
      </c>
      <c r="R16" s="620">
        <v>0</v>
      </c>
      <c r="S16" s="620">
        <v>0</v>
      </c>
      <c r="T16" s="620">
        <v>0</v>
      </c>
      <c r="U16" s="620">
        <v>0</v>
      </c>
      <c r="V16" s="620">
        <v>0</v>
      </c>
      <c r="W16" s="620">
        <v>0</v>
      </c>
      <c r="X16" s="982">
        <v>0</v>
      </c>
      <c r="Y16" s="982">
        <v>0</v>
      </c>
      <c r="Z16" s="982">
        <v>0</v>
      </c>
      <c r="AA16" s="982">
        <v>0</v>
      </c>
      <c r="AB16" s="982">
        <v>0</v>
      </c>
    </row>
    <row r="17" spans="1:28">
      <c r="A17" s="1196" t="s">
        <v>743</v>
      </c>
      <c r="B17" s="739">
        <v>0</v>
      </c>
      <c r="C17" s="620">
        <v>0</v>
      </c>
      <c r="D17" s="620">
        <v>0</v>
      </c>
      <c r="E17" s="620">
        <v>0</v>
      </c>
      <c r="F17" s="620">
        <v>0</v>
      </c>
      <c r="G17" s="620">
        <v>0</v>
      </c>
      <c r="H17" s="620">
        <v>0</v>
      </c>
      <c r="I17" s="620">
        <v>0</v>
      </c>
      <c r="J17" s="620">
        <v>0</v>
      </c>
      <c r="K17" s="620">
        <v>0</v>
      </c>
      <c r="L17" s="620">
        <v>0</v>
      </c>
      <c r="M17" s="620">
        <v>0</v>
      </c>
      <c r="N17" s="620">
        <v>0</v>
      </c>
      <c r="O17" s="620">
        <v>0</v>
      </c>
      <c r="P17" s="620">
        <v>0</v>
      </c>
      <c r="Q17" s="620">
        <v>0</v>
      </c>
      <c r="R17" s="620">
        <v>0</v>
      </c>
      <c r="S17" s="620">
        <v>0</v>
      </c>
      <c r="T17" s="620">
        <v>0</v>
      </c>
      <c r="U17" s="620">
        <v>0</v>
      </c>
      <c r="V17" s="620">
        <v>0</v>
      </c>
      <c r="W17" s="620">
        <v>0</v>
      </c>
      <c r="X17" s="982">
        <v>0</v>
      </c>
      <c r="Y17" s="982">
        <v>0</v>
      </c>
      <c r="Z17" s="982">
        <v>0</v>
      </c>
      <c r="AA17" s="982">
        <v>0</v>
      </c>
      <c r="AB17" s="982">
        <v>0</v>
      </c>
    </row>
    <row r="18" spans="1:28">
      <c r="A18" s="1196" t="s">
        <v>744</v>
      </c>
      <c r="B18" s="739">
        <v>1</v>
      </c>
      <c r="C18" s="620">
        <v>0.73699999999999999</v>
      </c>
      <c r="D18" s="620">
        <v>1.0589999999999999</v>
      </c>
      <c r="E18" s="620">
        <v>3.7109999999999999</v>
      </c>
      <c r="F18" s="620">
        <v>2.8860000000000001</v>
      </c>
      <c r="G18" s="620">
        <v>2.4169999999999998</v>
      </c>
      <c r="H18" s="620">
        <v>1.806</v>
      </c>
      <c r="I18" s="620">
        <v>1.6439999999999999</v>
      </c>
      <c r="J18" s="620">
        <v>0.77300000000000002</v>
      </c>
      <c r="K18" s="620">
        <v>0.64800000000000002</v>
      </c>
      <c r="L18" s="620">
        <v>0.55300000000000005</v>
      </c>
      <c r="M18" s="620">
        <v>0.504</v>
      </c>
      <c r="N18" s="620">
        <v>0.48099999999999998</v>
      </c>
      <c r="O18" s="620">
        <v>0.41199999999999998</v>
      </c>
      <c r="P18" s="620">
        <v>0.93200000000000005</v>
      </c>
      <c r="Q18" s="620">
        <v>1.274</v>
      </c>
      <c r="R18" s="620">
        <v>1.2929999999999999</v>
      </c>
      <c r="S18" s="620">
        <v>1.8029999999999999</v>
      </c>
      <c r="T18" s="620">
        <v>2.0019999999999998</v>
      </c>
      <c r="U18" s="620">
        <v>1.911</v>
      </c>
      <c r="V18" s="620">
        <v>2.3180000000000001</v>
      </c>
      <c r="W18" s="620">
        <v>2.1230000000000002</v>
      </c>
      <c r="X18" s="982">
        <v>1.917</v>
      </c>
      <c r="Y18" s="982">
        <v>1.1890000000000001</v>
      </c>
      <c r="Z18" s="982">
        <v>1.5640000000000001</v>
      </c>
      <c r="AA18" s="982">
        <v>1.5609999999999999</v>
      </c>
      <c r="AB18" s="982">
        <v>1.6930000000000001</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982">
        <v>0</v>
      </c>
      <c r="Y19" s="982">
        <v>0</v>
      </c>
      <c r="Z19" s="982">
        <v>0</v>
      </c>
      <c r="AA19" s="982">
        <v>0</v>
      </c>
      <c r="AB19" s="982">
        <v>0</v>
      </c>
    </row>
    <row r="20" spans="1:28">
      <c r="A20" s="1187" t="s">
        <v>772</v>
      </c>
      <c r="B20" s="739">
        <v>49565.54</v>
      </c>
      <c r="C20" s="620">
        <v>48208.678</v>
      </c>
      <c r="D20" s="620">
        <v>45873.49</v>
      </c>
      <c r="E20" s="620">
        <v>46543.974999999999</v>
      </c>
      <c r="F20" s="620">
        <v>46624.555999999997</v>
      </c>
      <c r="G20" s="620">
        <v>52053.281000000003</v>
      </c>
      <c r="H20" s="620">
        <v>53639.866999999998</v>
      </c>
      <c r="I20" s="620">
        <v>48482.493999999999</v>
      </c>
      <c r="J20" s="620">
        <v>46001.71</v>
      </c>
      <c r="K20" s="620">
        <v>44984.406999999999</v>
      </c>
      <c r="L20" s="620">
        <v>42267.148999999998</v>
      </c>
      <c r="M20" s="620">
        <v>43181.434000000001</v>
      </c>
      <c r="N20" s="620">
        <v>48188.705000000002</v>
      </c>
      <c r="O20" s="620">
        <v>45396</v>
      </c>
      <c r="P20" s="620">
        <v>44062.775000000001</v>
      </c>
      <c r="Q20" s="620">
        <v>41669.716</v>
      </c>
      <c r="R20" s="620">
        <v>43092.173999999999</v>
      </c>
      <c r="S20" s="620">
        <v>46468.139000000003</v>
      </c>
      <c r="T20" s="620">
        <v>43034.856</v>
      </c>
      <c r="U20" s="620">
        <v>43519.779000000002</v>
      </c>
      <c r="V20" s="620">
        <v>44767.875</v>
      </c>
      <c r="W20" s="620">
        <v>42597.436999999998</v>
      </c>
      <c r="X20" s="982">
        <v>43653.374000000003</v>
      </c>
      <c r="Y20" s="982">
        <v>45960.72</v>
      </c>
      <c r="Z20" s="982">
        <v>44981.423000000003</v>
      </c>
      <c r="AA20" s="982">
        <v>42882.184999999998</v>
      </c>
      <c r="AB20" s="982">
        <v>42651.127</v>
      </c>
    </row>
    <row r="21" spans="1:28">
      <c r="A21" s="1189" t="s">
        <v>745</v>
      </c>
      <c r="B21" s="739">
        <v>0</v>
      </c>
      <c r="C21" s="620">
        <v>0</v>
      </c>
      <c r="D21" s="620">
        <v>0</v>
      </c>
      <c r="E21" s="620">
        <v>0</v>
      </c>
      <c r="F21" s="620">
        <v>0</v>
      </c>
      <c r="G21" s="620">
        <v>0</v>
      </c>
      <c r="H21" s="620">
        <v>0</v>
      </c>
      <c r="I21" s="620">
        <v>0</v>
      </c>
      <c r="J21" s="620">
        <v>0</v>
      </c>
      <c r="K21" s="620">
        <v>0</v>
      </c>
      <c r="L21" s="620">
        <v>0</v>
      </c>
      <c r="M21" s="620">
        <v>0</v>
      </c>
      <c r="N21" s="620">
        <v>0</v>
      </c>
      <c r="O21" s="620">
        <v>0</v>
      </c>
      <c r="P21" s="620">
        <v>0</v>
      </c>
      <c r="Q21" s="620">
        <v>0</v>
      </c>
      <c r="R21" s="620">
        <v>0</v>
      </c>
      <c r="S21" s="620">
        <v>0</v>
      </c>
      <c r="T21" s="620">
        <v>0</v>
      </c>
      <c r="U21" s="620">
        <v>0</v>
      </c>
      <c r="V21" s="620">
        <v>0</v>
      </c>
      <c r="W21" s="620">
        <v>0</v>
      </c>
      <c r="X21" s="982">
        <v>0</v>
      </c>
      <c r="Y21" s="982">
        <v>0</v>
      </c>
      <c r="Z21" s="982">
        <v>0</v>
      </c>
      <c r="AA21" s="982">
        <v>0</v>
      </c>
      <c r="AB21" s="982">
        <v>0</v>
      </c>
    </row>
    <row r="22" spans="1:28">
      <c r="A22" s="1189" t="s">
        <v>1067</v>
      </c>
      <c r="B22" s="739">
        <v>49565.54</v>
      </c>
      <c r="C22" s="620">
        <v>48208.678</v>
      </c>
      <c r="D22" s="620">
        <v>45873.49</v>
      </c>
      <c r="E22" s="620">
        <v>46543.974999999999</v>
      </c>
      <c r="F22" s="620">
        <v>46624.555999999997</v>
      </c>
      <c r="G22" s="620">
        <v>52053.281000000003</v>
      </c>
      <c r="H22" s="620">
        <v>53639.866999999998</v>
      </c>
      <c r="I22" s="620">
        <v>48482.493999999999</v>
      </c>
      <c r="J22" s="620">
        <v>46001.71</v>
      </c>
      <c r="K22" s="620">
        <v>44984.406999999999</v>
      </c>
      <c r="L22" s="620">
        <v>42267.148999999998</v>
      </c>
      <c r="M22" s="620">
        <v>43181.434000000001</v>
      </c>
      <c r="N22" s="620">
        <v>48188.705000000002</v>
      </c>
      <c r="O22" s="620">
        <v>45396</v>
      </c>
      <c r="P22" s="620">
        <v>44062.775000000001</v>
      </c>
      <c r="Q22" s="620">
        <v>41669.716</v>
      </c>
      <c r="R22" s="620">
        <v>43092.173999999999</v>
      </c>
      <c r="S22" s="620">
        <v>46468.139000000003</v>
      </c>
      <c r="T22" s="620">
        <v>43034.856</v>
      </c>
      <c r="U22" s="620">
        <v>43519.779000000002</v>
      </c>
      <c r="V22" s="620">
        <v>44767.875</v>
      </c>
      <c r="W22" s="620">
        <v>42597.436999999998</v>
      </c>
      <c r="X22" s="982">
        <v>43653.374000000003</v>
      </c>
      <c r="Y22" s="982">
        <v>45960.72</v>
      </c>
      <c r="Z22" s="982">
        <v>44981.423000000003</v>
      </c>
      <c r="AA22" s="982">
        <v>42882.184999999998</v>
      </c>
      <c r="AB22" s="982">
        <v>42651.127</v>
      </c>
    </row>
    <row r="23" spans="1:28">
      <c r="A23" s="1196" t="s">
        <v>746</v>
      </c>
      <c r="B23" s="981">
        <v>43546.569000000003</v>
      </c>
      <c r="C23" s="620">
        <v>42806.392999999996</v>
      </c>
      <c r="D23" s="620">
        <v>40749.207999999999</v>
      </c>
      <c r="E23" s="620">
        <v>40905.921000000002</v>
      </c>
      <c r="F23" s="620">
        <v>41178.178</v>
      </c>
      <c r="G23" s="982">
        <v>46623.457000000002</v>
      </c>
      <c r="H23" s="982">
        <v>48241.983</v>
      </c>
      <c r="I23" s="982">
        <v>42651.285000000003</v>
      </c>
      <c r="J23" s="620">
        <v>39405.086000000003</v>
      </c>
      <c r="K23" s="620">
        <v>38475.120999999999</v>
      </c>
      <c r="L23" s="620">
        <v>35114.065000000002</v>
      </c>
      <c r="M23" s="620">
        <v>35030.478999999999</v>
      </c>
      <c r="N23" s="620">
        <v>39868.972000000002</v>
      </c>
      <c r="O23" s="620">
        <v>36917.267</v>
      </c>
      <c r="P23" s="620">
        <v>35432.906999999999</v>
      </c>
      <c r="Q23" s="620">
        <v>33418.000999999997</v>
      </c>
      <c r="R23" s="620">
        <v>32775.571000000004</v>
      </c>
      <c r="S23" s="620">
        <v>35918.080999999998</v>
      </c>
      <c r="T23" s="620">
        <v>33090.963000000003</v>
      </c>
      <c r="U23" s="620">
        <v>33658.089999999997</v>
      </c>
      <c r="V23" s="620">
        <v>34558.004999999997</v>
      </c>
      <c r="W23" s="620">
        <v>33570.902000000002</v>
      </c>
      <c r="X23" s="982">
        <v>33991.571000000004</v>
      </c>
      <c r="Y23" s="982">
        <v>36004.800999999999</v>
      </c>
      <c r="Z23" s="982">
        <v>36265.292000000001</v>
      </c>
      <c r="AA23" s="982">
        <v>34189.447</v>
      </c>
      <c r="AB23" s="982">
        <v>33167.328999999998</v>
      </c>
    </row>
    <row r="24" spans="1:28">
      <c r="A24" s="1197" t="s">
        <v>747</v>
      </c>
      <c r="B24" s="981">
        <v>162.20599999999999</v>
      </c>
      <c r="C24" s="620">
        <v>6958.4880000000003</v>
      </c>
      <c r="D24" s="620">
        <v>6395.58</v>
      </c>
      <c r="E24" s="620">
        <v>6666.0330000000004</v>
      </c>
      <c r="F24" s="620">
        <v>5822.5479999999998</v>
      </c>
      <c r="G24" s="982">
        <v>6984.1850000000004</v>
      </c>
      <c r="H24" s="982">
        <v>6827.24</v>
      </c>
      <c r="I24" s="982">
        <v>5824.0079999999998</v>
      </c>
      <c r="J24" s="620">
        <v>5410.799</v>
      </c>
      <c r="K24" s="620">
        <v>5582.7529999999997</v>
      </c>
      <c r="L24" s="620">
        <v>5313.9620000000004</v>
      </c>
      <c r="M24" s="620">
        <v>4875.3360000000002</v>
      </c>
      <c r="N24" s="620">
        <v>5829.201</v>
      </c>
      <c r="O24" s="620">
        <v>4803.47</v>
      </c>
      <c r="P24" s="620">
        <v>4804.5460000000003</v>
      </c>
      <c r="Q24" s="620">
        <v>5038.0600000000004</v>
      </c>
      <c r="R24" s="620">
        <v>5169.8379999999997</v>
      </c>
      <c r="S24" s="620">
        <v>5848.2610000000004</v>
      </c>
      <c r="T24" s="620">
        <v>5720.96</v>
      </c>
      <c r="U24" s="620">
        <v>6190.9440000000004</v>
      </c>
      <c r="V24" s="620">
        <v>6947.6080000000002</v>
      </c>
      <c r="W24" s="620">
        <v>7037.4</v>
      </c>
      <c r="X24" s="982">
        <v>6172.3230000000003</v>
      </c>
      <c r="Y24" s="982">
        <v>7369.4769999999999</v>
      </c>
      <c r="Z24" s="982">
        <v>7850.4560000000001</v>
      </c>
      <c r="AA24" s="982">
        <v>7005.6279999999997</v>
      </c>
      <c r="AB24" s="982">
        <v>6673.7730000000001</v>
      </c>
    </row>
    <row r="25" spans="1:28" ht="25.5" customHeight="1">
      <c r="A25" s="1198" t="s">
        <v>748</v>
      </c>
      <c r="B25" s="981">
        <v>38462.078000000001</v>
      </c>
      <c r="C25" s="620">
        <v>30798.027999999998</v>
      </c>
      <c r="D25" s="620">
        <v>29253.81</v>
      </c>
      <c r="E25" s="620">
        <v>29161.386999999999</v>
      </c>
      <c r="F25" s="620">
        <v>30136.921999999999</v>
      </c>
      <c r="G25" s="982">
        <v>34603.358</v>
      </c>
      <c r="H25" s="982">
        <v>35648.61</v>
      </c>
      <c r="I25" s="982">
        <v>31555.114000000001</v>
      </c>
      <c r="J25" s="620">
        <v>29223.634999999998</v>
      </c>
      <c r="K25" s="620">
        <v>28811.632000000001</v>
      </c>
      <c r="L25" s="620">
        <v>25755.918000000001</v>
      </c>
      <c r="M25" s="620">
        <v>26402.543000000001</v>
      </c>
      <c r="N25" s="620">
        <v>29807.107</v>
      </c>
      <c r="O25" s="620">
        <v>27683.924999999999</v>
      </c>
      <c r="P25" s="620">
        <v>26495.420999999998</v>
      </c>
      <c r="Q25" s="620">
        <v>24935.375</v>
      </c>
      <c r="R25" s="620">
        <v>23878.382000000001</v>
      </c>
      <c r="S25" s="620">
        <v>26704.946</v>
      </c>
      <c r="T25" s="620">
        <v>24271.128000000001</v>
      </c>
      <c r="U25" s="620">
        <v>24674.371999999999</v>
      </c>
      <c r="V25" s="620">
        <v>24633.262999999999</v>
      </c>
      <c r="W25" s="620">
        <v>23484.607</v>
      </c>
      <c r="X25" s="982">
        <v>24443.367999999999</v>
      </c>
      <c r="Y25" s="982">
        <v>25275.741000000002</v>
      </c>
      <c r="Z25" s="982">
        <v>25161.074000000001</v>
      </c>
      <c r="AA25" s="982">
        <v>23723.906999999999</v>
      </c>
      <c r="AB25" s="982">
        <v>23141.834999999999</v>
      </c>
    </row>
    <row r="26" spans="1:28">
      <c r="A26" s="1197" t="s">
        <v>749</v>
      </c>
      <c r="B26" s="981" t="s">
        <v>302</v>
      </c>
      <c r="C26" s="620" t="s">
        <v>302</v>
      </c>
      <c r="D26" s="620" t="s">
        <v>302</v>
      </c>
      <c r="E26" s="620" t="s">
        <v>302</v>
      </c>
      <c r="F26" s="620" t="s">
        <v>302</v>
      </c>
      <c r="G26" s="982" t="s">
        <v>302</v>
      </c>
      <c r="H26" s="982" t="s">
        <v>302</v>
      </c>
      <c r="I26" s="982" t="s">
        <v>302</v>
      </c>
      <c r="J26" s="620" t="s">
        <v>302</v>
      </c>
      <c r="K26" s="620" t="s">
        <v>302</v>
      </c>
      <c r="L26" s="620" t="s">
        <v>302</v>
      </c>
      <c r="M26" s="620" t="s">
        <v>302</v>
      </c>
      <c r="N26" s="620" t="s">
        <v>302</v>
      </c>
      <c r="O26" s="620" t="s">
        <v>302</v>
      </c>
      <c r="P26" s="620" t="s">
        <v>302</v>
      </c>
      <c r="Q26" s="620">
        <v>20.247</v>
      </c>
      <c r="R26" s="620">
        <v>26.443999999999999</v>
      </c>
      <c r="S26" s="620">
        <v>31.716999999999999</v>
      </c>
      <c r="T26" s="620">
        <v>29.920999999999999</v>
      </c>
      <c r="U26" s="620">
        <v>20.536000000000001</v>
      </c>
      <c r="V26" s="620">
        <v>16.754000000000001</v>
      </c>
      <c r="W26" s="620">
        <v>16.805</v>
      </c>
      <c r="X26" s="982">
        <v>13.906000000000001</v>
      </c>
      <c r="Y26" s="982">
        <v>13.685</v>
      </c>
      <c r="Z26" s="982">
        <v>13.824</v>
      </c>
      <c r="AA26" s="982">
        <v>15.005000000000001</v>
      </c>
      <c r="AB26" s="982">
        <v>54.351999999999997</v>
      </c>
    </row>
    <row r="27" spans="1:28" ht="25.5" customHeight="1">
      <c r="A27" s="1198" t="s">
        <v>750</v>
      </c>
      <c r="B27" s="739" t="s">
        <v>302</v>
      </c>
      <c r="C27" s="620" t="s">
        <v>302</v>
      </c>
      <c r="D27" s="620" t="s">
        <v>302</v>
      </c>
      <c r="E27" s="620" t="s">
        <v>302</v>
      </c>
      <c r="F27" s="620" t="s">
        <v>302</v>
      </c>
      <c r="G27" s="620" t="s">
        <v>302</v>
      </c>
      <c r="H27" s="620" t="s">
        <v>302</v>
      </c>
      <c r="I27" s="620" t="s">
        <v>302</v>
      </c>
      <c r="J27" s="620" t="s">
        <v>302</v>
      </c>
      <c r="K27" s="620" t="s">
        <v>302</v>
      </c>
      <c r="L27" s="620" t="s">
        <v>302</v>
      </c>
      <c r="M27" s="620" t="s">
        <v>302</v>
      </c>
      <c r="N27" s="620" t="s">
        <v>302</v>
      </c>
      <c r="O27" s="620" t="s">
        <v>302</v>
      </c>
      <c r="P27" s="620" t="s">
        <v>302</v>
      </c>
      <c r="Q27" s="620">
        <v>3424.319</v>
      </c>
      <c r="R27" s="620">
        <v>3700.9070000000002</v>
      </c>
      <c r="S27" s="620">
        <v>3333.1570000000002</v>
      </c>
      <c r="T27" s="620">
        <v>3068.9540000000002</v>
      </c>
      <c r="U27" s="620">
        <v>2772.2379999999998</v>
      </c>
      <c r="V27" s="620">
        <v>2960.38</v>
      </c>
      <c r="W27" s="620">
        <v>3032.09</v>
      </c>
      <c r="X27" s="982">
        <v>3361.9740000000002</v>
      </c>
      <c r="Y27" s="982">
        <v>3345.8980000000001</v>
      </c>
      <c r="Z27" s="982">
        <v>3239.9380000000001</v>
      </c>
      <c r="AA27" s="982">
        <v>3444.9070000000002</v>
      </c>
      <c r="AB27" s="982">
        <v>3297.3690000000001</v>
      </c>
    </row>
    <row r="28" spans="1:28">
      <c r="A28" s="1197" t="s">
        <v>751</v>
      </c>
      <c r="B28" s="739">
        <v>0</v>
      </c>
      <c r="C28" s="620">
        <v>0</v>
      </c>
      <c r="D28" s="620">
        <v>0</v>
      </c>
      <c r="E28" s="620">
        <v>0</v>
      </c>
      <c r="F28" s="620">
        <v>0</v>
      </c>
      <c r="G28" s="620">
        <v>0</v>
      </c>
      <c r="H28" s="620">
        <v>0</v>
      </c>
      <c r="I28" s="620">
        <v>0</v>
      </c>
      <c r="J28" s="620">
        <v>0</v>
      </c>
      <c r="K28" s="620">
        <v>0</v>
      </c>
      <c r="L28" s="620">
        <v>0</v>
      </c>
      <c r="M28" s="620">
        <v>0</v>
      </c>
      <c r="N28" s="620">
        <v>0</v>
      </c>
      <c r="O28" s="620">
        <v>0</v>
      </c>
      <c r="P28" s="620">
        <v>0</v>
      </c>
      <c r="Q28" s="620">
        <v>0</v>
      </c>
      <c r="R28" s="620">
        <v>0</v>
      </c>
      <c r="S28" s="620">
        <v>0</v>
      </c>
      <c r="T28" s="620">
        <v>0</v>
      </c>
      <c r="U28" s="620">
        <v>0</v>
      </c>
      <c r="V28" s="620">
        <v>0</v>
      </c>
      <c r="W28" s="620">
        <v>0</v>
      </c>
      <c r="X28" s="982">
        <v>0</v>
      </c>
      <c r="Y28" s="982">
        <v>0</v>
      </c>
      <c r="Z28" s="982">
        <v>0</v>
      </c>
      <c r="AA28" s="982">
        <v>0</v>
      </c>
      <c r="AB28" s="982">
        <v>0</v>
      </c>
    </row>
    <row r="29" spans="1:28">
      <c r="A29" s="1196" t="s">
        <v>752</v>
      </c>
      <c r="B29" s="739">
        <v>6018.9709999999995</v>
      </c>
      <c r="C29" s="620">
        <v>5402.2849999999999</v>
      </c>
      <c r="D29" s="620">
        <v>5124.2820000000002</v>
      </c>
      <c r="E29" s="620">
        <v>5638.0540000000001</v>
      </c>
      <c r="F29" s="620">
        <v>5446.3779999999997</v>
      </c>
      <c r="G29" s="620">
        <v>5429.8239999999996</v>
      </c>
      <c r="H29" s="620">
        <v>5397.884</v>
      </c>
      <c r="I29" s="620">
        <v>5831.2089999999998</v>
      </c>
      <c r="J29" s="620">
        <v>6596.6239999999998</v>
      </c>
      <c r="K29" s="620">
        <v>6509.2860000000001</v>
      </c>
      <c r="L29" s="620">
        <v>7153.0839999999998</v>
      </c>
      <c r="M29" s="620">
        <v>8150.9549999999999</v>
      </c>
      <c r="N29" s="620">
        <v>8319.7330000000002</v>
      </c>
      <c r="O29" s="620">
        <v>8478.7330000000002</v>
      </c>
      <c r="P29" s="620">
        <v>8629.8680000000004</v>
      </c>
      <c r="Q29" s="620">
        <v>8251.7150000000001</v>
      </c>
      <c r="R29" s="620">
        <v>10316.602999999999</v>
      </c>
      <c r="S29" s="620">
        <v>10550.058000000001</v>
      </c>
      <c r="T29" s="620">
        <v>9943.893</v>
      </c>
      <c r="U29" s="620">
        <v>9861.6890000000003</v>
      </c>
      <c r="V29" s="620">
        <v>10209.870000000001</v>
      </c>
      <c r="W29" s="620">
        <v>9026.5349999999999</v>
      </c>
      <c r="X29" s="982">
        <v>9661.8029999999999</v>
      </c>
      <c r="Y29" s="982">
        <v>9955.9189999999999</v>
      </c>
      <c r="Z29" s="982">
        <v>8716.1309999999994</v>
      </c>
      <c r="AA29" s="982">
        <v>8692.7379999999994</v>
      </c>
      <c r="AB29" s="982">
        <v>9483.7980000000007</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t="s">
        <v>302</v>
      </c>
      <c r="W30" s="620" t="s">
        <v>302</v>
      </c>
      <c r="X30" s="982" t="s">
        <v>302</v>
      </c>
      <c r="Y30" s="982" t="s">
        <v>302</v>
      </c>
      <c r="Z30" s="982" t="s">
        <v>302</v>
      </c>
      <c r="AA30" s="982" t="s">
        <v>302</v>
      </c>
      <c r="AB30" s="982" t="s">
        <v>302</v>
      </c>
    </row>
    <row r="31" spans="1:28">
      <c r="A31" s="1197" t="s">
        <v>1069</v>
      </c>
      <c r="B31" s="739" t="s">
        <v>302</v>
      </c>
      <c r="C31" s="620" t="s">
        <v>302</v>
      </c>
      <c r="D31" s="620" t="s">
        <v>302</v>
      </c>
      <c r="E31" s="620" t="s">
        <v>302</v>
      </c>
      <c r="F31" s="620" t="s">
        <v>302</v>
      </c>
      <c r="G31" s="620" t="s">
        <v>302</v>
      </c>
      <c r="H31" s="620" t="s">
        <v>302</v>
      </c>
      <c r="I31" s="620" t="s">
        <v>302</v>
      </c>
      <c r="J31" s="620" t="s">
        <v>302</v>
      </c>
      <c r="K31" s="620" t="s">
        <v>302</v>
      </c>
      <c r="L31" s="620" t="s">
        <v>302</v>
      </c>
      <c r="M31" s="620" t="s">
        <v>302</v>
      </c>
      <c r="N31" s="620" t="s">
        <v>302</v>
      </c>
      <c r="O31" s="620" t="s">
        <v>302</v>
      </c>
      <c r="P31" s="620" t="s">
        <v>302</v>
      </c>
      <c r="Q31" s="620">
        <v>0</v>
      </c>
      <c r="R31" s="620">
        <v>0</v>
      </c>
      <c r="S31" s="620">
        <v>0</v>
      </c>
      <c r="T31" s="620">
        <v>0</v>
      </c>
      <c r="U31" s="620">
        <v>0</v>
      </c>
      <c r="V31" s="620">
        <v>0</v>
      </c>
      <c r="W31" s="620">
        <v>0</v>
      </c>
      <c r="X31" s="982">
        <v>0</v>
      </c>
      <c r="Y31" s="982" t="s">
        <v>302</v>
      </c>
      <c r="Z31" s="982" t="s">
        <v>302</v>
      </c>
      <c r="AA31" s="982" t="s">
        <v>302</v>
      </c>
      <c r="AB31" s="982" t="s">
        <v>302</v>
      </c>
    </row>
    <row r="32" spans="1:28">
      <c r="A32" s="1197" t="s">
        <v>753</v>
      </c>
      <c r="B32" s="739">
        <v>1.7000000000000001E-2</v>
      </c>
      <c r="C32" s="620">
        <v>1.0999999999999999E-2</v>
      </c>
      <c r="D32" s="620">
        <v>1.4E-2</v>
      </c>
      <c r="E32" s="620">
        <v>0</v>
      </c>
      <c r="F32" s="620">
        <v>0</v>
      </c>
      <c r="G32" s="620">
        <v>0</v>
      </c>
      <c r="H32" s="620">
        <v>0</v>
      </c>
      <c r="I32" s="620">
        <v>0</v>
      </c>
      <c r="J32" s="620">
        <v>0</v>
      </c>
      <c r="K32" s="620">
        <v>0</v>
      </c>
      <c r="L32" s="620">
        <v>0</v>
      </c>
      <c r="M32" s="620">
        <v>0</v>
      </c>
      <c r="N32" s="620">
        <v>0</v>
      </c>
      <c r="O32" s="620">
        <v>0</v>
      </c>
      <c r="P32" s="620">
        <v>0</v>
      </c>
      <c r="Q32" s="620">
        <v>0</v>
      </c>
      <c r="R32" s="620">
        <v>0</v>
      </c>
      <c r="S32" s="620">
        <v>0</v>
      </c>
      <c r="T32" s="620">
        <v>0</v>
      </c>
      <c r="U32" s="620">
        <v>0</v>
      </c>
      <c r="V32" s="620">
        <v>0</v>
      </c>
      <c r="W32" s="620">
        <v>0</v>
      </c>
      <c r="X32" s="982">
        <v>0</v>
      </c>
      <c r="Y32" s="982">
        <v>0</v>
      </c>
      <c r="Z32" s="982">
        <v>0</v>
      </c>
      <c r="AA32" s="982">
        <v>0</v>
      </c>
      <c r="AB32" s="982">
        <v>0</v>
      </c>
    </row>
    <row r="33" spans="1:28">
      <c r="A33" s="1197" t="s">
        <v>754</v>
      </c>
      <c r="B33" s="739" t="s">
        <v>302</v>
      </c>
      <c r="C33" s="620" t="s">
        <v>302</v>
      </c>
      <c r="D33" s="620" t="s">
        <v>302</v>
      </c>
      <c r="E33" s="620" t="s">
        <v>302</v>
      </c>
      <c r="F33" s="620" t="s">
        <v>302</v>
      </c>
      <c r="G33" s="620" t="s">
        <v>302</v>
      </c>
      <c r="H33" s="620" t="s">
        <v>302</v>
      </c>
      <c r="I33" s="620" t="s">
        <v>302</v>
      </c>
      <c r="J33" s="620" t="s">
        <v>302</v>
      </c>
      <c r="K33" s="620" t="s">
        <v>302</v>
      </c>
      <c r="L33" s="620" t="s">
        <v>302</v>
      </c>
      <c r="M33" s="620" t="s">
        <v>302</v>
      </c>
      <c r="N33" s="620" t="s">
        <v>302</v>
      </c>
      <c r="O33" s="620" t="s">
        <v>302</v>
      </c>
      <c r="P33" s="620" t="s">
        <v>302</v>
      </c>
      <c r="Q33" s="620" t="s">
        <v>302</v>
      </c>
      <c r="R33" s="620" t="s">
        <v>302</v>
      </c>
      <c r="S33" s="620" t="s">
        <v>302</v>
      </c>
      <c r="T33" s="620" t="s">
        <v>302</v>
      </c>
      <c r="U33" s="620" t="s">
        <v>302</v>
      </c>
      <c r="V33" s="620" t="s">
        <v>302</v>
      </c>
      <c r="W33" s="620" t="s">
        <v>302</v>
      </c>
      <c r="X33" s="982" t="s">
        <v>302</v>
      </c>
      <c r="Y33" s="982" t="s">
        <v>302</v>
      </c>
      <c r="Z33" s="982" t="s">
        <v>302</v>
      </c>
      <c r="AA33" s="982" t="s">
        <v>302</v>
      </c>
      <c r="AB33" s="982" t="s">
        <v>302</v>
      </c>
    </row>
    <row r="34" spans="1:28" ht="25.5" customHeight="1">
      <c r="A34" s="1198" t="s">
        <v>755</v>
      </c>
      <c r="B34" s="739" t="s">
        <v>302</v>
      </c>
      <c r="C34" s="620" t="s">
        <v>302</v>
      </c>
      <c r="D34" s="620" t="s">
        <v>302</v>
      </c>
      <c r="E34" s="620" t="s">
        <v>302</v>
      </c>
      <c r="F34" s="620" t="s">
        <v>302</v>
      </c>
      <c r="G34" s="620" t="s">
        <v>302</v>
      </c>
      <c r="H34" s="620" t="s">
        <v>302</v>
      </c>
      <c r="I34" s="620" t="s">
        <v>302</v>
      </c>
      <c r="J34" s="620" t="s">
        <v>302</v>
      </c>
      <c r="K34" s="620" t="s">
        <v>302</v>
      </c>
      <c r="L34" s="620" t="s">
        <v>302</v>
      </c>
      <c r="M34" s="620" t="s">
        <v>302</v>
      </c>
      <c r="N34" s="620" t="s">
        <v>302</v>
      </c>
      <c r="O34" s="620" t="s">
        <v>302</v>
      </c>
      <c r="P34" s="620" t="s">
        <v>302</v>
      </c>
      <c r="Q34" s="620" t="s">
        <v>302</v>
      </c>
      <c r="R34" s="620" t="s">
        <v>302</v>
      </c>
      <c r="S34" s="620" t="s">
        <v>302</v>
      </c>
      <c r="T34" s="620" t="s">
        <v>302</v>
      </c>
      <c r="U34" s="620" t="s">
        <v>302</v>
      </c>
      <c r="V34" s="620" t="s">
        <v>302</v>
      </c>
      <c r="W34" s="620" t="s">
        <v>302</v>
      </c>
      <c r="X34" s="982" t="s">
        <v>302</v>
      </c>
      <c r="Y34" s="982" t="s">
        <v>302</v>
      </c>
      <c r="Z34" s="982" t="s">
        <v>302</v>
      </c>
      <c r="AA34" s="982" t="s">
        <v>302</v>
      </c>
      <c r="AB34" s="982" t="s">
        <v>302</v>
      </c>
    </row>
    <row r="35" spans="1:28">
      <c r="A35" s="1197" t="s">
        <v>756</v>
      </c>
      <c r="B35" s="739">
        <v>0</v>
      </c>
      <c r="C35" s="620">
        <v>0</v>
      </c>
      <c r="D35" s="620">
        <v>0</v>
      </c>
      <c r="E35" s="620">
        <v>0</v>
      </c>
      <c r="F35" s="620">
        <v>0</v>
      </c>
      <c r="G35" s="620">
        <v>0</v>
      </c>
      <c r="H35" s="620">
        <v>0</v>
      </c>
      <c r="I35" s="620">
        <v>0</v>
      </c>
      <c r="J35" s="620">
        <v>0</v>
      </c>
      <c r="K35" s="620">
        <v>0</v>
      </c>
      <c r="L35" s="620">
        <v>0</v>
      </c>
      <c r="M35" s="620">
        <v>0</v>
      </c>
      <c r="N35" s="620">
        <v>0</v>
      </c>
      <c r="O35" s="620">
        <v>0</v>
      </c>
      <c r="P35" s="620">
        <v>0</v>
      </c>
      <c r="Q35" s="620">
        <v>0</v>
      </c>
      <c r="R35" s="620">
        <v>0</v>
      </c>
      <c r="S35" s="620">
        <v>0</v>
      </c>
      <c r="T35" s="620">
        <v>0</v>
      </c>
      <c r="U35" s="620" t="s">
        <v>302</v>
      </c>
      <c r="V35" s="620" t="s">
        <v>302</v>
      </c>
      <c r="W35" s="620" t="s">
        <v>302</v>
      </c>
      <c r="X35" s="982" t="s">
        <v>302</v>
      </c>
      <c r="Y35" s="982" t="s">
        <v>302</v>
      </c>
      <c r="Z35" s="982" t="s">
        <v>302</v>
      </c>
      <c r="AA35" s="982" t="s">
        <v>302</v>
      </c>
      <c r="AB35" s="982" t="s">
        <v>302</v>
      </c>
    </row>
    <row r="36" spans="1:28">
      <c r="A36" s="1186" t="s">
        <v>1070</v>
      </c>
      <c r="B36" s="739">
        <v>8487.5159999999996</v>
      </c>
      <c r="C36" s="620">
        <v>8828.3209999999999</v>
      </c>
      <c r="D36" s="620">
        <v>8740.5949999999993</v>
      </c>
      <c r="E36" s="620">
        <v>8482.3439999999991</v>
      </c>
      <c r="F36" s="620">
        <v>8903.3250000000007</v>
      </c>
      <c r="G36" s="620">
        <v>8926.0949999999993</v>
      </c>
      <c r="H36" s="620">
        <v>9199.0390000000007</v>
      </c>
      <c r="I36" s="620">
        <v>8030.6509999999998</v>
      </c>
      <c r="J36" s="620">
        <v>8605.7919999999995</v>
      </c>
      <c r="K36" s="620">
        <v>7904.4219999999996</v>
      </c>
      <c r="L36" s="620">
        <v>9583.375</v>
      </c>
      <c r="M36" s="620">
        <v>9077.3919999999998</v>
      </c>
      <c r="N36" s="620">
        <v>9387.4969999999994</v>
      </c>
      <c r="O36" s="620">
        <v>9515.3410000000003</v>
      </c>
      <c r="P36" s="620">
        <v>9308.6299999999992</v>
      </c>
      <c r="Q36" s="620">
        <v>9431.5889999999999</v>
      </c>
      <c r="R36" s="620">
        <v>10083.519</v>
      </c>
      <c r="S36" s="620">
        <v>9209.1039999999994</v>
      </c>
      <c r="T36" s="620">
        <v>9323.9150000000009</v>
      </c>
      <c r="U36" s="620">
        <v>9556.9599999999991</v>
      </c>
      <c r="V36" s="620">
        <v>9895.0519999999997</v>
      </c>
      <c r="W36" s="620">
        <v>8802.9650000000001</v>
      </c>
      <c r="X36" s="982">
        <v>8995.9120000000003</v>
      </c>
      <c r="Y36" s="982">
        <v>9465.3760000000002</v>
      </c>
      <c r="Z36" s="982">
        <v>9070.1360000000004</v>
      </c>
      <c r="AA36" s="982">
        <v>9989.5580000000009</v>
      </c>
      <c r="AB36" s="982">
        <v>10218.781000000001</v>
      </c>
    </row>
    <row r="37" spans="1:28">
      <c r="A37" s="1187" t="s">
        <v>1071</v>
      </c>
      <c r="B37" s="981">
        <v>7205.817</v>
      </c>
      <c r="C37" s="620">
        <v>7259.3029999999999</v>
      </c>
      <c r="D37" s="620">
        <v>7317.8829999999998</v>
      </c>
      <c r="E37" s="620">
        <v>7185.4859999999999</v>
      </c>
      <c r="F37" s="620">
        <v>7551.3209999999999</v>
      </c>
      <c r="G37" s="982">
        <v>7492.45</v>
      </c>
      <c r="H37" s="982">
        <v>8063.0990000000002</v>
      </c>
      <c r="I37" s="982">
        <v>6848.9939999999997</v>
      </c>
      <c r="J37" s="620">
        <v>7238.4049999999997</v>
      </c>
      <c r="K37" s="620">
        <v>5948.0839999999998</v>
      </c>
      <c r="L37" s="620">
        <v>7507.4560000000001</v>
      </c>
      <c r="M37" s="620">
        <v>6842.4750000000004</v>
      </c>
      <c r="N37" s="620">
        <v>7020.01</v>
      </c>
      <c r="O37" s="620">
        <v>7108.8209999999999</v>
      </c>
      <c r="P37" s="620">
        <v>7487.8620000000001</v>
      </c>
      <c r="Q37" s="620">
        <v>7803.1229999999996</v>
      </c>
      <c r="R37" s="620">
        <v>7444.3980000000001</v>
      </c>
      <c r="S37" s="620">
        <v>7236.5150000000003</v>
      </c>
      <c r="T37" s="620">
        <v>7616.2790000000005</v>
      </c>
      <c r="U37" s="620">
        <v>7910.0119999999997</v>
      </c>
      <c r="V37" s="620">
        <v>8256.1730000000007</v>
      </c>
      <c r="W37" s="620">
        <v>7245.2879999999996</v>
      </c>
      <c r="X37" s="982">
        <v>7483.674</v>
      </c>
      <c r="Y37" s="982">
        <v>7927.5649999999996</v>
      </c>
      <c r="Z37" s="982">
        <v>7355.3710000000001</v>
      </c>
      <c r="AA37" s="982">
        <v>7647.5479999999998</v>
      </c>
      <c r="AB37" s="982">
        <v>7011.7510000000002</v>
      </c>
    </row>
    <row r="38" spans="1:28">
      <c r="A38" s="1189" t="s">
        <v>757</v>
      </c>
      <c r="B38" s="739">
        <v>1313.039</v>
      </c>
      <c r="C38" s="620">
        <v>1388.8009999999999</v>
      </c>
      <c r="D38" s="620">
        <v>1588.664</v>
      </c>
      <c r="E38" s="620">
        <v>1637.6420000000001</v>
      </c>
      <c r="F38" s="620">
        <v>1602.8969999999999</v>
      </c>
      <c r="G38" s="620">
        <v>1479.1110000000001</v>
      </c>
      <c r="H38" s="620">
        <v>1527.809</v>
      </c>
      <c r="I38" s="620">
        <v>1485.1110000000001</v>
      </c>
      <c r="J38" s="620">
        <v>1476.45</v>
      </c>
      <c r="K38" s="620">
        <v>1308.807</v>
      </c>
      <c r="L38" s="620">
        <v>1661.9960000000001</v>
      </c>
      <c r="M38" s="620">
        <v>1396.7429999999999</v>
      </c>
      <c r="N38" s="620">
        <v>1463.7070000000001</v>
      </c>
      <c r="O38" s="620">
        <v>1293.654</v>
      </c>
      <c r="P38" s="620">
        <v>1688.249</v>
      </c>
      <c r="Q38" s="620">
        <v>1666.8330000000001</v>
      </c>
      <c r="R38" s="620">
        <v>1569.1130000000001</v>
      </c>
      <c r="S38" s="620">
        <v>1334.8240000000001</v>
      </c>
      <c r="T38" s="620">
        <v>1484.6220000000001</v>
      </c>
      <c r="U38" s="620">
        <v>1735.451</v>
      </c>
      <c r="V38" s="620">
        <v>1654.316</v>
      </c>
      <c r="W38" s="620">
        <v>1663.087</v>
      </c>
      <c r="X38" s="982">
        <v>1460.6569999999999</v>
      </c>
      <c r="Y38" s="982">
        <v>1502.038</v>
      </c>
      <c r="Z38" s="982">
        <v>1573.038</v>
      </c>
      <c r="AA38" s="982">
        <v>1609.923</v>
      </c>
      <c r="AB38" s="982">
        <v>1499.038</v>
      </c>
    </row>
    <row r="39" spans="1:28">
      <c r="A39" s="1196" t="s">
        <v>758</v>
      </c>
      <c r="B39" s="739">
        <v>1299.308</v>
      </c>
      <c r="C39" s="620">
        <v>1379.268</v>
      </c>
      <c r="D39" s="620">
        <v>1578.538</v>
      </c>
      <c r="E39" s="620">
        <v>1627.184</v>
      </c>
      <c r="F39" s="620">
        <v>1586.3309999999999</v>
      </c>
      <c r="G39" s="620">
        <v>1461.2739999999999</v>
      </c>
      <c r="H39" s="620">
        <v>1512.1559999999999</v>
      </c>
      <c r="I39" s="620">
        <v>1461.462</v>
      </c>
      <c r="J39" s="620">
        <v>1459.8009999999999</v>
      </c>
      <c r="K39" s="620">
        <v>1295.9090000000001</v>
      </c>
      <c r="L39" s="620">
        <v>1651.796</v>
      </c>
      <c r="M39" s="620">
        <v>1388.922</v>
      </c>
      <c r="N39" s="620">
        <v>1456.567</v>
      </c>
      <c r="O39" s="620">
        <v>1288.635</v>
      </c>
      <c r="P39" s="620">
        <v>1683.837</v>
      </c>
      <c r="Q39" s="620">
        <v>1662.133</v>
      </c>
      <c r="R39" s="620">
        <v>1563.134</v>
      </c>
      <c r="S39" s="620">
        <v>1329.7739999999999</v>
      </c>
      <c r="T39" s="620">
        <v>1480.2090000000001</v>
      </c>
      <c r="U39" s="620">
        <v>1729.6410000000001</v>
      </c>
      <c r="V39" s="620">
        <v>1647.8240000000001</v>
      </c>
      <c r="W39" s="620">
        <v>1656.04</v>
      </c>
      <c r="X39" s="982">
        <v>1453.575</v>
      </c>
      <c r="Y39" s="982">
        <v>1493.2909999999999</v>
      </c>
      <c r="Z39" s="982">
        <v>1557.509</v>
      </c>
      <c r="AA39" s="982">
        <v>1594.942</v>
      </c>
      <c r="AB39" s="982">
        <v>1484.326</v>
      </c>
    </row>
    <row r="40" spans="1:28" ht="14.5">
      <c r="A40" s="1196" t="s">
        <v>1445</v>
      </c>
      <c r="B40" s="739">
        <v>13.731</v>
      </c>
      <c r="C40" s="620">
        <v>9.5329999999999995</v>
      </c>
      <c r="D40" s="620">
        <v>10.125999999999999</v>
      </c>
      <c r="E40" s="620">
        <v>10.458</v>
      </c>
      <c r="F40" s="620">
        <v>16.565999999999999</v>
      </c>
      <c r="G40" s="620">
        <v>17.837</v>
      </c>
      <c r="H40" s="620">
        <v>15.653</v>
      </c>
      <c r="I40" s="620">
        <v>23.649000000000001</v>
      </c>
      <c r="J40" s="620">
        <v>16.649000000000001</v>
      </c>
      <c r="K40" s="620">
        <v>12.898</v>
      </c>
      <c r="L40" s="620">
        <v>10.199999999999999</v>
      </c>
      <c r="M40" s="620">
        <v>7.8209999999999997</v>
      </c>
      <c r="N40" s="620">
        <v>7.14</v>
      </c>
      <c r="O40" s="620">
        <v>5.0190000000000001</v>
      </c>
      <c r="P40" s="620">
        <v>4.4119999999999999</v>
      </c>
      <c r="Q40" s="620">
        <v>4.7</v>
      </c>
      <c r="R40" s="620">
        <v>5.9790000000000001</v>
      </c>
      <c r="S40" s="620">
        <v>5.05</v>
      </c>
      <c r="T40" s="620">
        <v>4.4130000000000003</v>
      </c>
      <c r="U40" s="620">
        <v>5.81</v>
      </c>
      <c r="V40" s="620">
        <v>6.492</v>
      </c>
      <c r="W40" s="620">
        <v>7.0469999999999997</v>
      </c>
      <c r="X40" s="982">
        <v>7.0819999999999999</v>
      </c>
      <c r="Y40" s="982">
        <v>8.7469999999999999</v>
      </c>
      <c r="Z40" s="982">
        <v>15.529</v>
      </c>
      <c r="AA40" s="982">
        <v>14.981</v>
      </c>
      <c r="AB40" s="982">
        <v>14.712</v>
      </c>
    </row>
    <row r="41" spans="1:28">
      <c r="A41" s="1189" t="s">
        <v>759</v>
      </c>
      <c r="B41" s="739">
        <v>1730.1959999999999</v>
      </c>
      <c r="C41" s="620">
        <v>1761.386</v>
      </c>
      <c r="D41" s="620">
        <v>1728.7090000000001</v>
      </c>
      <c r="E41" s="620">
        <v>1623.94</v>
      </c>
      <c r="F41" s="620">
        <v>1674.5609999999999</v>
      </c>
      <c r="G41" s="620">
        <v>1730.5530000000001</v>
      </c>
      <c r="H41" s="620">
        <v>2095.9920000000002</v>
      </c>
      <c r="I41" s="620">
        <v>1420.4760000000001</v>
      </c>
      <c r="J41" s="620">
        <v>1811.6489999999999</v>
      </c>
      <c r="K41" s="620">
        <v>1288.0909999999999</v>
      </c>
      <c r="L41" s="620">
        <v>1700.2170000000001</v>
      </c>
      <c r="M41" s="620">
        <v>1604.0889999999999</v>
      </c>
      <c r="N41" s="620">
        <v>1548.5340000000001</v>
      </c>
      <c r="O41" s="620">
        <v>1583.2829999999999</v>
      </c>
      <c r="P41" s="620">
        <v>1429.46</v>
      </c>
      <c r="Q41" s="620">
        <v>1577.396</v>
      </c>
      <c r="R41" s="620">
        <v>1573.18</v>
      </c>
      <c r="S41" s="620">
        <v>1750.07</v>
      </c>
      <c r="T41" s="620">
        <v>1616.3520000000001</v>
      </c>
      <c r="U41" s="620">
        <v>1470.752</v>
      </c>
      <c r="V41" s="620">
        <v>1722.048</v>
      </c>
      <c r="W41" s="620">
        <v>1152.5540000000001</v>
      </c>
      <c r="X41" s="982">
        <v>1549.325</v>
      </c>
      <c r="Y41" s="982">
        <v>1860.8810000000001</v>
      </c>
      <c r="Z41" s="982">
        <v>1501.1880000000001</v>
      </c>
      <c r="AA41" s="982">
        <v>1644.873</v>
      </c>
      <c r="AB41" s="982">
        <v>1204.115</v>
      </c>
    </row>
    <row r="42" spans="1:28">
      <c r="A42" s="1189" t="s">
        <v>760</v>
      </c>
      <c r="B42" s="739">
        <v>78.497</v>
      </c>
      <c r="C42" s="620">
        <v>78.817999999999998</v>
      </c>
      <c r="D42" s="620">
        <v>67.599000000000004</v>
      </c>
      <c r="E42" s="620">
        <v>81.212000000000003</v>
      </c>
      <c r="F42" s="620">
        <v>92.715000000000003</v>
      </c>
      <c r="G42" s="620">
        <v>110.878</v>
      </c>
      <c r="H42" s="620">
        <v>89.433999999999997</v>
      </c>
      <c r="I42" s="620">
        <v>76.545000000000002</v>
      </c>
      <c r="J42" s="620">
        <v>94.093999999999994</v>
      </c>
      <c r="K42" s="620">
        <v>92.093999999999994</v>
      </c>
      <c r="L42" s="620">
        <v>137.66999999999999</v>
      </c>
      <c r="M42" s="620">
        <v>137.84700000000001</v>
      </c>
      <c r="N42" s="620">
        <v>152.37700000000001</v>
      </c>
      <c r="O42" s="620">
        <v>151.899</v>
      </c>
      <c r="P42" s="620">
        <v>169.49</v>
      </c>
      <c r="Q42" s="620">
        <v>190.13200000000001</v>
      </c>
      <c r="R42" s="620">
        <v>178.191</v>
      </c>
      <c r="S42" s="620">
        <v>109.61499999999999</v>
      </c>
      <c r="T42" s="620">
        <v>146.41300000000001</v>
      </c>
      <c r="U42" s="620">
        <v>190.864</v>
      </c>
      <c r="V42" s="620">
        <v>197.71</v>
      </c>
      <c r="W42" s="620">
        <v>174.291</v>
      </c>
      <c r="X42" s="982">
        <v>157.15600000000001</v>
      </c>
      <c r="Y42" s="982">
        <v>150.56100000000001</v>
      </c>
      <c r="Z42" s="982">
        <v>160.07499999999999</v>
      </c>
      <c r="AA42" s="982">
        <v>122.709</v>
      </c>
      <c r="AB42" s="982">
        <v>150.16900000000001</v>
      </c>
    </row>
    <row r="43" spans="1:28">
      <c r="A43" s="1189" t="s">
        <v>761</v>
      </c>
      <c r="B43" s="739">
        <v>1290.6099999999999</v>
      </c>
      <c r="C43" s="620">
        <v>1169.9159999999999</v>
      </c>
      <c r="D43" s="620">
        <v>1166.337</v>
      </c>
      <c r="E43" s="620">
        <v>1056.5319999999999</v>
      </c>
      <c r="F43" s="620">
        <v>1299.2190000000001</v>
      </c>
      <c r="G43" s="620">
        <v>1473.7940000000001</v>
      </c>
      <c r="H43" s="620">
        <v>1397.45</v>
      </c>
      <c r="I43" s="620">
        <v>1132.4090000000001</v>
      </c>
      <c r="J43" s="620">
        <v>1271.269</v>
      </c>
      <c r="K43" s="620">
        <v>1127.6859999999999</v>
      </c>
      <c r="L43" s="620">
        <v>1397.203</v>
      </c>
      <c r="M43" s="620">
        <v>1251.011</v>
      </c>
      <c r="N43" s="620">
        <v>1363.7940000000001</v>
      </c>
      <c r="O43" s="620">
        <v>1459.6489999999999</v>
      </c>
      <c r="P43" s="620">
        <v>1409.5319999999999</v>
      </c>
      <c r="Q43" s="620">
        <v>1531.52</v>
      </c>
      <c r="R43" s="620">
        <v>1220.8040000000001</v>
      </c>
      <c r="S43" s="620">
        <v>1416.471</v>
      </c>
      <c r="T43" s="620">
        <v>1453.721</v>
      </c>
      <c r="U43" s="620">
        <v>1450.9190000000001</v>
      </c>
      <c r="V43" s="620">
        <v>1458.32</v>
      </c>
      <c r="W43" s="620">
        <v>1434.2929999999999</v>
      </c>
      <c r="X43" s="982">
        <v>1385.548</v>
      </c>
      <c r="Y43" s="982">
        <v>1205.9110000000001</v>
      </c>
      <c r="Z43" s="982">
        <v>1469.3150000000001</v>
      </c>
      <c r="AA43" s="982">
        <v>1321.4069999999999</v>
      </c>
      <c r="AB43" s="982">
        <v>1375.316</v>
      </c>
    </row>
    <row r="44" spans="1:28">
      <c r="A44" s="1196" t="s">
        <v>762</v>
      </c>
      <c r="B44" s="739">
        <v>266.12400000000002</v>
      </c>
      <c r="C44" s="620">
        <v>260.23899999999998</v>
      </c>
      <c r="D44" s="620">
        <v>284.25400000000002</v>
      </c>
      <c r="E44" s="620">
        <v>281.214</v>
      </c>
      <c r="F44" s="620">
        <v>303.13799999999998</v>
      </c>
      <c r="G44" s="620">
        <v>317.495</v>
      </c>
      <c r="H44" s="620">
        <v>322.47800000000001</v>
      </c>
      <c r="I44" s="620">
        <v>304.82799999999997</v>
      </c>
      <c r="J44" s="620">
        <v>337.66399999999999</v>
      </c>
      <c r="K44" s="620">
        <v>354.26100000000002</v>
      </c>
      <c r="L44" s="620">
        <v>395.18299999999999</v>
      </c>
      <c r="M44" s="620">
        <v>401.14699999999999</v>
      </c>
      <c r="N44" s="620">
        <v>466.61799999999999</v>
      </c>
      <c r="O44" s="620">
        <v>496.52600000000001</v>
      </c>
      <c r="P44" s="620">
        <v>523.13900000000001</v>
      </c>
      <c r="Q44" s="620">
        <v>590.29100000000005</v>
      </c>
      <c r="R44" s="620">
        <v>525.61400000000003</v>
      </c>
      <c r="S44" s="620">
        <v>558.18499999999995</v>
      </c>
      <c r="T44" s="620">
        <v>679.93100000000004</v>
      </c>
      <c r="U44" s="620">
        <v>633.01499999999999</v>
      </c>
      <c r="V44" s="620">
        <v>628.01</v>
      </c>
      <c r="W44" s="620">
        <v>632.10900000000004</v>
      </c>
      <c r="X44" s="982">
        <v>617.79899999999998</v>
      </c>
      <c r="Y44" s="982">
        <v>595.89200000000005</v>
      </c>
      <c r="Z44" s="982">
        <v>590.74</v>
      </c>
      <c r="AA44" s="982">
        <v>607.31299999999999</v>
      </c>
      <c r="AB44" s="982">
        <v>596.73500000000001</v>
      </c>
    </row>
    <row r="45" spans="1:28" ht="14.5">
      <c r="A45" s="1196" t="s">
        <v>1446</v>
      </c>
      <c r="B45" s="739">
        <v>1024.4860000000001</v>
      </c>
      <c r="C45" s="620">
        <v>909.67700000000002</v>
      </c>
      <c r="D45" s="620">
        <v>882.08299999999997</v>
      </c>
      <c r="E45" s="620">
        <v>775.31799999999998</v>
      </c>
      <c r="F45" s="620">
        <v>996.08100000000002</v>
      </c>
      <c r="G45" s="620">
        <v>1156.299</v>
      </c>
      <c r="H45" s="620">
        <v>1074.972</v>
      </c>
      <c r="I45" s="620">
        <v>827.58100000000002</v>
      </c>
      <c r="J45" s="620">
        <v>933.60500000000002</v>
      </c>
      <c r="K45" s="620">
        <v>773.42499999999995</v>
      </c>
      <c r="L45" s="620">
        <v>1002.02</v>
      </c>
      <c r="M45" s="620">
        <v>849.86400000000003</v>
      </c>
      <c r="N45" s="620">
        <v>897.17600000000004</v>
      </c>
      <c r="O45" s="620">
        <v>963.12300000000005</v>
      </c>
      <c r="P45" s="620">
        <v>886.39300000000003</v>
      </c>
      <c r="Q45" s="620">
        <v>941.22900000000004</v>
      </c>
      <c r="R45" s="620">
        <v>695.19</v>
      </c>
      <c r="S45" s="620">
        <v>858.28599999999994</v>
      </c>
      <c r="T45" s="620">
        <v>773.79</v>
      </c>
      <c r="U45" s="620">
        <v>817.904</v>
      </c>
      <c r="V45" s="620">
        <v>830.31</v>
      </c>
      <c r="W45" s="620">
        <v>802.18399999999997</v>
      </c>
      <c r="X45" s="982">
        <v>767.74900000000002</v>
      </c>
      <c r="Y45" s="982">
        <v>610.01900000000001</v>
      </c>
      <c r="Z45" s="982">
        <v>878.57500000000005</v>
      </c>
      <c r="AA45" s="982">
        <v>714.09400000000005</v>
      </c>
      <c r="AB45" s="982">
        <v>778.58100000000002</v>
      </c>
    </row>
    <row r="46" spans="1:28">
      <c r="A46" s="1189" t="s">
        <v>763</v>
      </c>
      <c r="B46" s="739">
        <v>600.32100000000003</v>
      </c>
      <c r="C46" s="620">
        <v>646.83699999999999</v>
      </c>
      <c r="D46" s="620">
        <v>727.72400000000005</v>
      </c>
      <c r="E46" s="620">
        <v>741.40700000000004</v>
      </c>
      <c r="F46" s="620">
        <v>730.42100000000005</v>
      </c>
      <c r="G46" s="620">
        <v>663.37800000000004</v>
      </c>
      <c r="H46" s="620">
        <v>682.74</v>
      </c>
      <c r="I46" s="620">
        <v>681.59699999999998</v>
      </c>
      <c r="J46" s="620">
        <v>665.94399999999996</v>
      </c>
      <c r="K46" s="620">
        <v>583.85199999999998</v>
      </c>
      <c r="L46" s="620">
        <v>751.56799999999998</v>
      </c>
      <c r="M46" s="620">
        <v>621.47</v>
      </c>
      <c r="N46" s="620">
        <v>661.66800000000001</v>
      </c>
      <c r="O46" s="620">
        <v>574.11400000000003</v>
      </c>
      <c r="P46" s="620">
        <v>744.88699999999994</v>
      </c>
      <c r="Q46" s="620">
        <v>749.47299999999996</v>
      </c>
      <c r="R46" s="620">
        <v>691.37699999999995</v>
      </c>
      <c r="S46" s="620">
        <v>567.91600000000005</v>
      </c>
      <c r="T46" s="620">
        <v>645.65700000000004</v>
      </c>
      <c r="U46" s="620">
        <v>781.32299999999998</v>
      </c>
      <c r="V46" s="620">
        <v>729.77300000000002</v>
      </c>
      <c r="W46" s="620">
        <v>745.88599999999997</v>
      </c>
      <c r="X46" s="982">
        <v>649.52200000000005</v>
      </c>
      <c r="Y46" s="982">
        <v>655.74699999999996</v>
      </c>
      <c r="Z46" s="982">
        <v>693.149</v>
      </c>
      <c r="AA46" s="982">
        <v>718.55</v>
      </c>
      <c r="AB46" s="982">
        <v>668.71500000000003</v>
      </c>
    </row>
    <row r="47" spans="1:28" ht="25">
      <c r="A47" s="1190" t="s">
        <v>1447</v>
      </c>
      <c r="B47" s="739">
        <v>353.95699999999999</v>
      </c>
      <c r="C47" s="620">
        <v>358.81599999999997</v>
      </c>
      <c r="D47" s="620">
        <v>342.53199999999998</v>
      </c>
      <c r="E47" s="620">
        <v>324.69400000000002</v>
      </c>
      <c r="F47" s="620">
        <v>324.32600000000002</v>
      </c>
      <c r="G47" s="620">
        <v>306.98599999999999</v>
      </c>
      <c r="H47" s="620">
        <v>373.892</v>
      </c>
      <c r="I47" s="620">
        <v>256.71300000000002</v>
      </c>
      <c r="J47" s="620">
        <v>20.797999999999998</v>
      </c>
      <c r="K47" s="620">
        <v>18.547000000000001</v>
      </c>
      <c r="L47" s="620">
        <v>18.837</v>
      </c>
      <c r="M47" s="620">
        <v>18.29</v>
      </c>
      <c r="N47" s="620">
        <v>21.501999999999999</v>
      </c>
      <c r="O47" s="620">
        <v>27.222999999999999</v>
      </c>
      <c r="P47" s="620">
        <v>27.158000000000001</v>
      </c>
      <c r="Q47" s="620">
        <v>26.844000000000001</v>
      </c>
      <c r="R47" s="620">
        <v>15.429</v>
      </c>
      <c r="S47" s="620">
        <v>14.906000000000001</v>
      </c>
      <c r="T47" s="620">
        <v>14.922000000000001</v>
      </c>
      <c r="U47" s="620">
        <v>14.927</v>
      </c>
      <c r="V47" s="620">
        <v>14.737</v>
      </c>
      <c r="W47" s="620">
        <v>14.157999999999999</v>
      </c>
      <c r="X47" s="982">
        <v>41.328000000000003</v>
      </c>
      <c r="Y47" s="982">
        <v>38.17</v>
      </c>
      <c r="Z47" s="982">
        <v>37.139000000000003</v>
      </c>
      <c r="AA47" s="982">
        <v>5.4459999999999997</v>
      </c>
      <c r="AB47" s="982">
        <v>5.351</v>
      </c>
    </row>
    <row r="48" spans="1:28">
      <c r="A48" s="1189" t="s">
        <v>764</v>
      </c>
      <c r="B48" s="739">
        <v>1839.1969999999999</v>
      </c>
      <c r="C48" s="620">
        <v>1854.729</v>
      </c>
      <c r="D48" s="620">
        <v>1696.318</v>
      </c>
      <c r="E48" s="620">
        <v>1720.059</v>
      </c>
      <c r="F48" s="620">
        <v>1827.182</v>
      </c>
      <c r="G48" s="620">
        <v>1727.75</v>
      </c>
      <c r="H48" s="620">
        <v>1895.7819999999999</v>
      </c>
      <c r="I48" s="620">
        <v>1796.143</v>
      </c>
      <c r="J48" s="620">
        <v>1898.201</v>
      </c>
      <c r="K48" s="620">
        <v>1529.0070000000001</v>
      </c>
      <c r="L48" s="620">
        <v>1839.9649999999999</v>
      </c>
      <c r="M48" s="620">
        <v>1813.0250000000001</v>
      </c>
      <c r="N48" s="620">
        <v>1808.4280000000001</v>
      </c>
      <c r="O48" s="620">
        <v>2018.999</v>
      </c>
      <c r="P48" s="620">
        <v>2019.086</v>
      </c>
      <c r="Q48" s="620">
        <v>2060.9250000000002</v>
      </c>
      <c r="R48" s="620">
        <v>2196.3040000000001</v>
      </c>
      <c r="S48" s="620">
        <v>2042.713</v>
      </c>
      <c r="T48" s="620">
        <v>2254.5920000000001</v>
      </c>
      <c r="U48" s="620">
        <v>2265.7759999999998</v>
      </c>
      <c r="V48" s="620">
        <v>2479.2689999999998</v>
      </c>
      <c r="W48" s="620">
        <v>2061.0189999999998</v>
      </c>
      <c r="X48" s="982">
        <v>2240.1379999999999</v>
      </c>
      <c r="Y48" s="982">
        <v>2514.2570000000001</v>
      </c>
      <c r="Z48" s="982">
        <v>1921.4670000000001</v>
      </c>
      <c r="AA48" s="982">
        <v>2224.64</v>
      </c>
      <c r="AB48" s="982">
        <v>2109.0459999999998</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982" t="s">
        <v>302</v>
      </c>
      <c r="Y49" s="982" t="s">
        <v>302</v>
      </c>
      <c r="Z49" s="982" t="s">
        <v>302</v>
      </c>
      <c r="AA49" s="982" t="s">
        <v>302</v>
      </c>
      <c r="AB49" s="982" t="s">
        <v>302</v>
      </c>
    </row>
    <row r="50" spans="1:28">
      <c r="A50" s="1187" t="s">
        <v>765</v>
      </c>
      <c r="B50" s="739">
        <v>1277.9590000000001</v>
      </c>
      <c r="C50" s="620">
        <v>1565.885</v>
      </c>
      <c r="D50" s="620">
        <v>1418.904</v>
      </c>
      <c r="E50" s="620">
        <v>1293.847</v>
      </c>
      <c r="F50" s="620">
        <v>1349.3620000000001</v>
      </c>
      <c r="G50" s="620">
        <v>1429.7729999999999</v>
      </c>
      <c r="H50" s="620">
        <v>1132.43</v>
      </c>
      <c r="I50" s="620">
        <v>1176.9580000000001</v>
      </c>
      <c r="J50" s="620">
        <v>1363.08</v>
      </c>
      <c r="K50" s="620">
        <v>1951.2619999999999</v>
      </c>
      <c r="L50" s="620">
        <v>2071.5880000000002</v>
      </c>
      <c r="M50" s="620">
        <v>2229.9720000000002</v>
      </c>
      <c r="N50" s="620">
        <v>2364.4</v>
      </c>
      <c r="O50" s="620">
        <v>2402.5859999999998</v>
      </c>
      <c r="P50" s="620">
        <v>1814.8689999999999</v>
      </c>
      <c r="Q50" s="620">
        <v>1624.672</v>
      </c>
      <c r="R50" s="620">
        <v>2632.9490000000001</v>
      </c>
      <c r="S50" s="620">
        <v>1969.0540000000001</v>
      </c>
      <c r="T50" s="620">
        <v>1701.585</v>
      </c>
      <c r="U50" s="620">
        <v>1643.038</v>
      </c>
      <c r="V50" s="620">
        <v>1633.4290000000001</v>
      </c>
      <c r="W50" s="620">
        <v>1551.4570000000001</v>
      </c>
      <c r="X50" s="982">
        <v>1506.079</v>
      </c>
      <c r="Y50" s="982">
        <v>1530.2329999999999</v>
      </c>
      <c r="Z50" s="982">
        <v>1708.8579999999999</v>
      </c>
      <c r="AA50" s="982">
        <v>2333.91</v>
      </c>
      <c r="AB50" s="982">
        <v>3201.8969999999999</v>
      </c>
    </row>
    <row r="51" spans="1:28">
      <c r="A51" s="1189" t="s">
        <v>766</v>
      </c>
      <c r="B51" s="739">
        <v>899.79</v>
      </c>
      <c r="C51" s="620">
        <v>1018.398</v>
      </c>
      <c r="D51" s="620">
        <v>942.92200000000003</v>
      </c>
      <c r="E51" s="620">
        <v>909.26400000000001</v>
      </c>
      <c r="F51" s="620">
        <v>854.28599999999994</v>
      </c>
      <c r="G51" s="620">
        <v>874.26400000000001</v>
      </c>
      <c r="H51" s="620">
        <v>638.89</v>
      </c>
      <c r="I51" s="620">
        <v>655.33399999999995</v>
      </c>
      <c r="J51" s="620">
        <v>840.63300000000004</v>
      </c>
      <c r="K51" s="620">
        <v>1147.193</v>
      </c>
      <c r="L51" s="620">
        <v>1404.5709999999999</v>
      </c>
      <c r="M51" s="620">
        <v>1510.6420000000001</v>
      </c>
      <c r="N51" s="620">
        <v>1427.3689999999999</v>
      </c>
      <c r="O51" s="620">
        <v>1591.875</v>
      </c>
      <c r="P51" s="620">
        <v>1014.78</v>
      </c>
      <c r="Q51" s="620">
        <v>952.71400000000006</v>
      </c>
      <c r="R51" s="620">
        <v>1924.529</v>
      </c>
      <c r="S51" s="620">
        <v>1163.663</v>
      </c>
      <c r="T51" s="620">
        <v>1045.816</v>
      </c>
      <c r="U51" s="620">
        <v>963.75300000000004</v>
      </c>
      <c r="V51" s="620">
        <v>915.98099999999999</v>
      </c>
      <c r="W51" s="620">
        <v>870.85500000000002</v>
      </c>
      <c r="X51" s="982">
        <v>873.71600000000001</v>
      </c>
      <c r="Y51" s="982">
        <v>911.66</v>
      </c>
      <c r="Z51" s="982">
        <v>1101.9100000000001</v>
      </c>
      <c r="AA51" s="982">
        <v>1770.076</v>
      </c>
      <c r="AB51" s="982">
        <v>2776.7660000000001</v>
      </c>
    </row>
    <row r="52" spans="1:28">
      <c r="A52" s="1189" t="s">
        <v>767</v>
      </c>
      <c r="B52" s="739">
        <v>377.52699999999999</v>
      </c>
      <c r="C52" s="620">
        <v>546.71</v>
      </c>
      <c r="D52" s="620">
        <v>475.279</v>
      </c>
      <c r="E52" s="620">
        <v>383.92899999999997</v>
      </c>
      <c r="F52" s="620">
        <v>494.40699999999998</v>
      </c>
      <c r="G52" s="620">
        <v>554.80399999999997</v>
      </c>
      <c r="H52" s="620">
        <v>492.976</v>
      </c>
      <c r="I52" s="620">
        <v>521.04499999999996</v>
      </c>
      <c r="J52" s="620">
        <v>521.76199999999994</v>
      </c>
      <c r="K52" s="620">
        <v>803.08500000000004</v>
      </c>
      <c r="L52" s="620">
        <v>665.96100000000001</v>
      </c>
      <c r="M52" s="620">
        <v>718.19500000000005</v>
      </c>
      <c r="N52" s="620">
        <v>935.84100000000001</v>
      </c>
      <c r="O52" s="620">
        <v>809.47799999999995</v>
      </c>
      <c r="P52" s="620">
        <v>799.173</v>
      </c>
      <c r="Q52" s="620">
        <v>671.13400000000001</v>
      </c>
      <c r="R52" s="620">
        <v>707.08500000000004</v>
      </c>
      <c r="S52" s="620">
        <v>804.404</v>
      </c>
      <c r="T52" s="620">
        <v>654.91800000000001</v>
      </c>
      <c r="U52" s="620">
        <v>678.46600000000001</v>
      </c>
      <c r="V52" s="620">
        <v>716.62699999999995</v>
      </c>
      <c r="W52" s="620">
        <v>679.82500000000005</v>
      </c>
      <c r="X52" s="982">
        <v>631.61</v>
      </c>
      <c r="Y52" s="982">
        <v>617.80499999999995</v>
      </c>
      <c r="Z52" s="982">
        <v>606.08299999999997</v>
      </c>
      <c r="AA52" s="982">
        <v>562.71400000000006</v>
      </c>
      <c r="AB52" s="982">
        <v>423.45699999999999</v>
      </c>
    </row>
    <row r="53" spans="1:28">
      <c r="A53" s="1187" t="s">
        <v>768</v>
      </c>
      <c r="B53" s="739">
        <v>3.74</v>
      </c>
      <c r="C53" s="620">
        <v>3.133</v>
      </c>
      <c r="D53" s="620">
        <v>3.8079999999999998</v>
      </c>
      <c r="E53" s="620">
        <v>3.0110000000000001</v>
      </c>
      <c r="F53" s="620">
        <v>2.6419999999999999</v>
      </c>
      <c r="G53" s="620">
        <v>3.8719999999999999</v>
      </c>
      <c r="H53" s="620">
        <v>3.51</v>
      </c>
      <c r="I53" s="620">
        <v>4.6989999999999998</v>
      </c>
      <c r="J53" s="620">
        <v>4.3070000000000004</v>
      </c>
      <c r="K53" s="620">
        <v>5.0759999999999996</v>
      </c>
      <c r="L53" s="620">
        <v>4.3310000000000004</v>
      </c>
      <c r="M53" s="620">
        <v>4.9450000000000003</v>
      </c>
      <c r="N53" s="620">
        <v>3.0870000000000002</v>
      </c>
      <c r="O53" s="620">
        <v>3.9340000000000002</v>
      </c>
      <c r="P53" s="620">
        <v>5.899</v>
      </c>
      <c r="Q53" s="620">
        <v>3.794</v>
      </c>
      <c r="R53" s="620">
        <v>6.1719999999999997</v>
      </c>
      <c r="S53" s="620">
        <v>3.5350000000000001</v>
      </c>
      <c r="T53" s="620">
        <v>6.0510000000000002</v>
      </c>
      <c r="U53" s="620">
        <v>3.91</v>
      </c>
      <c r="V53" s="620">
        <v>5.45</v>
      </c>
      <c r="W53" s="620">
        <v>6.22</v>
      </c>
      <c r="X53" s="982">
        <v>6.1589999999999998</v>
      </c>
      <c r="Y53" s="982">
        <v>7.5780000000000003</v>
      </c>
      <c r="Z53" s="982">
        <v>5.907</v>
      </c>
      <c r="AA53" s="982">
        <v>8.1</v>
      </c>
      <c r="AB53" s="982">
        <v>5.133</v>
      </c>
    </row>
    <row r="54" spans="1:28">
      <c r="A54" s="1189" t="s">
        <v>769</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982">
        <v>0</v>
      </c>
      <c r="Y54" s="982">
        <v>0</v>
      </c>
      <c r="Z54" s="982">
        <v>0</v>
      </c>
      <c r="AA54" s="982">
        <v>0</v>
      </c>
      <c r="AB54" s="982">
        <v>0</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1.02</v>
      </c>
      <c r="S55" s="620">
        <v>2.3E-2</v>
      </c>
      <c r="T55" s="620">
        <v>2.3E-2</v>
      </c>
      <c r="U55" s="620">
        <v>0.02</v>
      </c>
      <c r="V55" s="620">
        <v>1.0629999999999999</v>
      </c>
      <c r="W55" s="620">
        <v>1.0629999999999999</v>
      </c>
      <c r="X55" s="982">
        <v>1.07</v>
      </c>
      <c r="Y55" s="982">
        <v>1.06</v>
      </c>
      <c r="Z55" s="982">
        <v>0.99399999999999999</v>
      </c>
      <c r="AA55" s="982">
        <v>0.995</v>
      </c>
      <c r="AB55" s="982">
        <v>0.18</v>
      </c>
    </row>
    <row r="56" spans="1:28">
      <c r="A56" s="1189" t="s">
        <v>770</v>
      </c>
      <c r="B56" s="739">
        <v>3.74</v>
      </c>
      <c r="C56" s="620">
        <v>3.133</v>
      </c>
      <c r="D56" s="620">
        <v>3.8079999999999998</v>
      </c>
      <c r="E56" s="620">
        <v>3.0110000000000001</v>
      </c>
      <c r="F56" s="620">
        <v>2.6419999999999999</v>
      </c>
      <c r="G56" s="620">
        <v>3.8719999999999999</v>
      </c>
      <c r="H56" s="620">
        <v>3.51</v>
      </c>
      <c r="I56" s="620">
        <v>4.6989999999999998</v>
      </c>
      <c r="J56" s="620">
        <v>4.3070000000000004</v>
      </c>
      <c r="K56" s="620">
        <v>5.0759999999999996</v>
      </c>
      <c r="L56" s="620">
        <v>4.3310000000000004</v>
      </c>
      <c r="M56" s="620">
        <v>4.9450000000000003</v>
      </c>
      <c r="N56" s="620">
        <v>3.0870000000000002</v>
      </c>
      <c r="O56" s="620">
        <v>3.9340000000000002</v>
      </c>
      <c r="P56" s="620">
        <v>5.899</v>
      </c>
      <c r="Q56" s="620">
        <v>3.794</v>
      </c>
      <c r="R56" s="620">
        <v>5.1520000000000001</v>
      </c>
      <c r="S56" s="620">
        <v>3.512</v>
      </c>
      <c r="T56" s="620">
        <v>6.0279999999999996</v>
      </c>
      <c r="U56" s="620">
        <v>3.89</v>
      </c>
      <c r="V56" s="620">
        <v>4.3869999999999996</v>
      </c>
      <c r="W56" s="620">
        <v>5.157</v>
      </c>
      <c r="X56" s="982">
        <v>5.0890000000000004</v>
      </c>
      <c r="Y56" s="982">
        <v>6.5179999999999998</v>
      </c>
      <c r="Z56" s="982">
        <v>4.9130000000000003</v>
      </c>
      <c r="AA56" s="982">
        <v>7.1050000000000004</v>
      </c>
      <c r="AB56" s="982">
        <v>4.9530000000000003</v>
      </c>
    </row>
    <row r="57" spans="1:28" s="473" customFormat="1">
      <c r="A57" s="1185" t="s">
        <v>1073</v>
      </c>
      <c r="B57" s="739">
        <v>42985.890800000001</v>
      </c>
      <c r="C57" s="620">
        <v>44697.263399999996</v>
      </c>
      <c r="D57" s="620">
        <v>44813.209799999997</v>
      </c>
      <c r="E57" s="620">
        <v>44260.6011</v>
      </c>
      <c r="F57" s="620">
        <v>45227.057399999998</v>
      </c>
      <c r="G57" s="620">
        <v>44444.010200000004</v>
      </c>
      <c r="H57" s="620">
        <v>42692.196199999998</v>
      </c>
      <c r="I57" s="620">
        <v>43834.119900000005</v>
      </c>
      <c r="J57" s="620">
        <v>41521.569200000005</v>
      </c>
      <c r="K57" s="620">
        <v>39856.487700000005</v>
      </c>
      <c r="L57" s="620">
        <v>39916.1639</v>
      </c>
      <c r="M57" s="620">
        <v>39968.345600000001</v>
      </c>
      <c r="N57" s="620">
        <v>41458.779900000001</v>
      </c>
      <c r="O57" s="620">
        <v>39989.7477</v>
      </c>
      <c r="P57" s="620">
        <v>42160.834199999998</v>
      </c>
      <c r="Q57" s="620">
        <v>40607.895199999999</v>
      </c>
      <c r="R57" s="620">
        <v>42064.123200000002</v>
      </c>
      <c r="S57" s="620">
        <v>39132.118699999999</v>
      </c>
      <c r="T57" s="620">
        <v>39063.618599999994</v>
      </c>
      <c r="U57" s="620">
        <v>40687.9162</v>
      </c>
      <c r="V57" s="620">
        <v>38502.557099999998</v>
      </c>
      <c r="W57" s="620">
        <v>39312.350900000005</v>
      </c>
      <c r="X57" s="982">
        <v>40054.1342</v>
      </c>
      <c r="Y57" s="982">
        <v>40464.614200000004</v>
      </c>
      <c r="Z57" s="982">
        <v>39840.591</v>
      </c>
      <c r="AA57" s="982">
        <v>40657.988299999997</v>
      </c>
      <c r="AB57" s="982" t="s">
        <v>304</v>
      </c>
    </row>
    <row r="58" spans="1:28" s="473" customFormat="1">
      <c r="A58" s="1186" t="s">
        <v>1074</v>
      </c>
      <c r="B58" s="739">
        <v>42985.890800000001</v>
      </c>
      <c r="C58" s="620">
        <v>44697.263399999996</v>
      </c>
      <c r="D58" s="620">
        <v>44813.209799999997</v>
      </c>
      <c r="E58" s="620">
        <v>44260.6011</v>
      </c>
      <c r="F58" s="620">
        <v>45227.057399999998</v>
      </c>
      <c r="G58" s="620">
        <v>44444.010200000004</v>
      </c>
      <c r="H58" s="620">
        <v>42692.196199999998</v>
      </c>
      <c r="I58" s="620">
        <v>43834.119900000005</v>
      </c>
      <c r="J58" s="620">
        <v>41521.569200000005</v>
      </c>
      <c r="K58" s="620">
        <v>39856.487700000005</v>
      </c>
      <c r="L58" s="620">
        <v>39916.1639</v>
      </c>
      <c r="M58" s="620">
        <v>39968.345600000001</v>
      </c>
      <c r="N58" s="620">
        <v>41458.779900000001</v>
      </c>
      <c r="O58" s="620">
        <v>39989.7477</v>
      </c>
      <c r="P58" s="620">
        <v>42160.834199999998</v>
      </c>
      <c r="Q58" s="620">
        <v>40607.895199999999</v>
      </c>
      <c r="R58" s="620">
        <v>42064.123200000002</v>
      </c>
      <c r="S58" s="620">
        <v>39132.118699999999</v>
      </c>
      <c r="T58" s="620">
        <v>39063.618599999994</v>
      </c>
      <c r="U58" s="620">
        <v>40687.9162</v>
      </c>
      <c r="V58" s="620">
        <v>38502.557099999998</v>
      </c>
      <c r="W58" s="620">
        <v>39312.350900000005</v>
      </c>
      <c r="X58" s="982">
        <v>40054.1342</v>
      </c>
      <c r="Y58" s="982">
        <v>40464.614200000004</v>
      </c>
      <c r="Z58" s="982">
        <v>39840.591</v>
      </c>
      <c r="AA58" s="982">
        <v>40657.988299999997</v>
      </c>
      <c r="AB58" s="982" t="s">
        <v>304</v>
      </c>
    </row>
    <row r="59" spans="1:28">
      <c r="A59" s="1191" t="s">
        <v>1075</v>
      </c>
      <c r="B59" s="739">
        <v>40161.541100000002</v>
      </c>
      <c r="C59" s="620">
        <v>41885.8053</v>
      </c>
      <c r="D59" s="620">
        <v>42002.655299999999</v>
      </c>
      <c r="E59" s="620">
        <v>41498.366999999998</v>
      </c>
      <c r="F59" s="620">
        <v>42484.119599999998</v>
      </c>
      <c r="G59" s="620">
        <v>41731.304400000001</v>
      </c>
      <c r="H59" s="620">
        <v>39998.631300000001</v>
      </c>
      <c r="I59" s="620">
        <v>41162.160000000003</v>
      </c>
      <c r="J59" s="620">
        <v>38892.352400000003</v>
      </c>
      <c r="K59" s="620">
        <v>37304.276100000003</v>
      </c>
      <c r="L59" s="620">
        <v>37413.896200000003</v>
      </c>
      <c r="M59" s="620">
        <v>37496.332999999999</v>
      </c>
      <c r="N59" s="620">
        <v>39017.296699999999</v>
      </c>
      <c r="O59" s="620">
        <v>37553.885699999999</v>
      </c>
      <c r="P59" s="620">
        <v>39713.960200000001</v>
      </c>
      <c r="Q59" s="620">
        <v>38203.303</v>
      </c>
      <c r="R59" s="620">
        <v>39707.460400000004</v>
      </c>
      <c r="S59" s="620">
        <v>36817.705600000001</v>
      </c>
      <c r="T59" s="620">
        <v>36799.318099999997</v>
      </c>
      <c r="U59" s="620">
        <v>38408.282099999997</v>
      </c>
      <c r="V59" s="620">
        <v>36207.454899999997</v>
      </c>
      <c r="W59" s="620">
        <v>37042.809000000001</v>
      </c>
      <c r="X59" s="982">
        <v>37809.433199999999</v>
      </c>
      <c r="Y59" s="982">
        <v>38245.7304</v>
      </c>
      <c r="Z59" s="982">
        <v>37660.479200000002</v>
      </c>
      <c r="AA59" s="982">
        <v>38490.6999</v>
      </c>
      <c r="AB59" s="982" t="s">
        <v>304</v>
      </c>
    </row>
    <row r="60" spans="1:28">
      <c r="A60" s="1199" t="s">
        <v>1076</v>
      </c>
      <c r="B60" s="739">
        <v>2824.3497000000002</v>
      </c>
      <c r="C60" s="620">
        <v>2811.4580999999998</v>
      </c>
      <c r="D60" s="620">
        <v>2810.5545000000002</v>
      </c>
      <c r="E60" s="620">
        <v>2762.2341000000001</v>
      </c>
      <c r="F60" s="620">
        <v>2742.9378000000002</v>
      </c>
      <c r="G60" s="620">
        <v>2712.7058000000002</v>
      </c>
      <c r="H60" s="620">
        <v>2693.5648999999999</v>
      </c>
      <c r="I60" s="620">
        <v>2671.9598999999998</v>
      </c>
      <c r="J60" s="620">
        <v>2629.2168000000001</v>
      </c>
      <c r="K60" s="620">
        <v>2552.2116000000001</v>
      </c>
      <c r="L60" s="620">
        <v>2502.2676999999999</v>
      </c>
      <c r="M60" s="620">
        <v>2472.0126</v>
      </c>
      <c r="N60" s="620">
        <v>2441.4832000000001</v>
      </c>
      <c r="O60" s="620">
        <v>2435.8620000000001</v>
      </c>
      <c r="P60" s="620">
        <v>2446.8739999999998</v>
      </c>
      <c r="Q60" s="620">
        <v>2404.5922</v>
      </c>
      <c r="R60" s="620">
        <v>2356.6628000000001</v>
      </c>
      <c r="S60" s="620">
        <v>2314.4131000000002</v>
      </c>
      <c r="T60" s="620">
        <v>2264.3004999999998</v>
      </c>
      <c r="U60" s="620">
        <v>2279.6341000000002</v>
      </c>
      <c r="V60" s="620">
        <v>2295.1021999999998</v>
      </c>
      <c r="W60" s="620">
        <v>2269.5419000000002</v>
      </c>
      <c r="X60" s="982">
        <v>2244.701</v>
      </c>
      <c r="Y60" s="982">
        <v>2218.8838000000001</v>
      </c>
      <c r="Z60" s="982">
        <v>2180.1118000000001</v>
      </c>
      <c r="AA60" s="982">
        <v>2167.2883999999999</v>
      </c>
      <c r="AB60" s="982">
        <v>2115.3928000000001</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982" t="s">
        <v>302</v>
      </c>
      <c r="Y61" s="982" t="s">
        <v>302</v>
      </c>
      <c r="Z61" s="982" t="s">
        <v>302</v>
      </c>
      <c r="AA61" s="982" t="s">
        <v>302</v>
      </c>
      <c r="AB61" s="982"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982" t="s">
        <v>302</v>
      </c>
      <c r="Y62" s="982" t="s">
        <v>302</v>
      </c>
      <c r="Z62" s="982" t="s">
        <v>302</v>
      </c>
      <c r="AA62" s="982" t="s">
        <v>302</v>
      </c>
      <c r="AB62" s="982"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982" t="s">
        <v>302</v>
      </c>
      <c r="Y63" s="982" t="s">
        <v>302</v>
      </c>
      <c r="Z63" s="982" t="s">
        <v>302</v>
      </c>
      <c r="AA63" s="982" t="s">
        <v>302</v>
      </c>
      <c r="AB63" s="982" t="s">
        <v>302</v>
      </c>
    </row>
    <row r="64" spans="1:28" s="472" customFormat="1" ht="14.5">
      <c r="A64" s="1192" t="s">
        <v>1449</v>
      </c>
      <c r="B64" s="981">
        <v>19785.933716000003</v>
      </c>
      <c r="C64" s="626">
        <v>21056.327255</v>
      </c>
      <c r="D64" s="626">
        <v>17409.743666999999</v>
      </c>
      <c r="E64" s="626">
        <v>19441.638210999998</v>
      </c>
      <c r="F64" s="626">
        <v>22805.602243000001</v>
      </c>
      <c r="G64" s="626">
        <v>19410.413983000002</v>
      </c>
      <c r="H64" s="626">
        <v>20250.281182000002</v>
      </c>
      <c r="I64" s="626">
        <v>17719.5916</v>
      </c>
      <c r="J64" s="626">
        <v>18241.696941999999</v>
      </c>
      <c r="K64" s="626">
        <v>18140.131837000001</v>
      </c>
      <c r="L64" s="626">
        <v>19913.113094</v>
      </c>
      <c r="M64" s="626">
        <v>19319.941025999997</v>
      </c>
      <c r="N64" s="626">
        <v>19869.471661</v>
      </c>
      <c r="O64" s="626">
        <v>20819.733945</v>
      </c>
      <c r="P64" s="626">
        <v>19860.021821999999</v>
      </c>
      <c r="Q64" s="626">
        <v>17245.628452999998</v>
      </c>
      <c r="R64" s="626">
        <v>20577.487718</v>
      </c>
      <c r="S64" s="626">
        <v>21200.421323000002</v>
      </c>
      <c r="T64" s="626">
        <v>19211.733819000001</v>
      </c>
      <c r="U64" s="626">
        <v>18584.428264999999</v>
      </c>
      <c r="V64" s="626">
        <v>18965.498331000003</v>
      </c>
      <c r="W64" s="626">
        <v>19283.460377999996</v>
      </c>
      <c r="X64" s="626">
        <v>19073.690006000001</v>
      </c>
      <c r="Y64" s="626">
        <v>21243.499997999999</v>
      </c>
      <c r="Z64" s="626">
        <v>20023.733559</v>
      </c>
      <c r="AA64" s="626">
        <v>18746.569321999999</v>
      </c>
      <c r="AB64" s="626">
        <v>18618.436192000001</v>
      </c>
    </row>
    <row r="65" spans="1:28" s="472" customFormat="1">
      <c r="A65" s="1193" t="s">
        <v>771</v>
      </c>
      <c r="B65" s="981">
        <v>8431.3336400000007</v>
      </c>
      <c r="C65" s="982">
        <v>8022.9597749999994</v>
      </c>
      <c r="D65" s="982">
        <v>3905.1177620000003</v>
      </c>
      <c r="E65" s="982">
        <v>4095.4023899999997</v>
      </c>
      <c r="F65" s="982">
        <v>4713.1744120000003</v>
      </c>
      <c r="G65" s="982">
        <v>4071.9554670000002</v>
      </c>
      <c r="H65" s="982">
        <v>4196.6287129999992</v>
      </c>
      <c r="I65" s="982">
        <v>3799.0370049999997</v>
      </c>
      <c r="J65" s="982">
        <v>4209.0074539999996</v>
      </c>
      <c r="K65" s="982">
        <v>3832.9066990000001</v>
      </c>
      <c r="L65" s="982">
        <v>4488.7733990000006</v>
      </c>
      <c r="M65" s="982">
        <v>4185.4206020000001</v>
      </c>
      <c r="N65" s="982">
        <v>4573.5950579999999</v>
      </c>
      <c r="O65" s="982">
        <v>5088.4798780000001</v>
      </c>
      <c r="P65" s="982">
        <v>4938.8289910000003</v>
      </c>
      <c r="Q65" s="982">
        <v>4193.5847220000005</v>
      </c>
      <c r="R65" s="982">
        <v>4937.8132369999994</v>
      </c>
      <c r="S65" s="982">
        <v>5895.610138</v>
      </c>
      <c r="T65" s="982">
        <v>4351.6567990000003</v>
      </c>
      <c r="U65" s="982">
        <v>3002.6111430000001</v>
      </c>
      <c r="V65" s="982">
        <v>3182.5960060000002</v>
      </c>
      <c r="W65" s="982">
        <v>2731.1723320000006</v>
      </c>
      <c r="X65" s="626">
        <v>1888.2142960000001</v>
      </c>
      <c r="Y65" s="626">
        <v>2032.838051</v>
      </c>
      <c r="Z65" s="626">
        <v>2612.7893629999999</v>
      </c>
      <c r="AA65" s="626">
        <v>2802.1834290000002</v>
      </c>
      <c r="AB65" s="626">
        <v>2655.405784</v>
      </c>
    </row>
    <row r="66" spans="1:28" s="472" customFormat="1">
      <c r="A66" s="1191" t="s">
        <v>1065</v>
      </c>
      <c r="B66" s="981">
        <v>5256.8155310000002</v>
      </c>
      <c r="C66" s="626">
        <v>4414.1382160000003</v>
      </c>
      <c r="D66" s="982">
        <v>1135.519055</v>
      </c>
      <c r="E66" s="982">
        <v>1621.55808</v>
      </c>
      <c r="F66" s="982">
        <v>1680.392691</v>
      </c>
      <c r="G66" s="982">
        <v>1072.580854</v>
      </c>
      <c r="H66" s="982">
        <v>1468.964258</v>
      </c>
      <c r="I66" s="982">
        <v>1108.674501</v>
      </c>
      <c r="J66" s="982">
        <v>1518.703078</v>
      </c>
      <c r="K66" s="982">
        <v>1358.3565840000001</v>
      </c>
      <c r="L66" s="982">
        <v>1941.9705319999998</v>
      </c>
      <c r="M66" s="982">
        <v>1829.088759</v>
      </c>
      <c r="N66" s="982">
        <v>1869.912824</v>
      </c>
      <c r="O66" s="982">
        <v>2164.0551</v>
      </c>
      <c r="P66" s="982">
        <v>2502.074693</v>
      </c>
      <c r="Q66" s="982">
        <v>1990.2844319999999</v>
      </c>
      <c r="R66" s="982">
        <v>2281.209554</v>
      </c>
      <c r="S66" s="982">
        <v>2770.2633459999997</v>
      </c>
      <c r="T66" s="982">
        <v>1336.1615850000001</v>
      </c>
      <c r="U66" s="982">
        <v>100.59711999999999</v>
      </c>
      <c r="V66" s="982">
        <v>101.452367</v>
      </c>
      <c r="W66" s="982">
        <v>73.498778999999999</v>
      </c>
      <c r="X66" s="626">
        <v>83.655327</v>
      </c>
      <c r="Y66" s="626">
        <v>51.399645</v>
      </c>
      <c r="Z66" s="626">
        <v>46.616904999999996</v>
      </c>
      <c r="AA66" s="626">
        <v>108.23815499999999</v>
      </c>
      <c r="AB66" s="626">
        <v>84.457427999999993</v>
      </c>
    </row>
    <row r="67" spans="1:28" s="472" customFormat="1">
      <c r="A67" s="1191" t="s">
        <v>772</v>
      </c>
      <c r="B67" s="981">
        <v>1857.4787419999998</v>
      </c>
      <c r="C67" s="626">
        <v>2103.3650210000001</v>
      </c>
      <c r="D67" s="626">
        <v>1363.661652</v>
      </c>
      <c r="E67" s="626">
        <v>1324.7133899999999</v>
      </c>
      <c r="F67" s="626">
        <v>1555.8169169999999</v>
      </c>
      <c r="G67" s="626">
        <v>1219.908985</v>
      </c>
      <c r="H67" s="626">
        <v>1183.9689810000002</v>
      </c>
      <c r="I67" s="626">
        <v>1106.4803899999999</v>
      </c>
      <c r="J67" s="626">
        <v>1143.6501699999999</v>
      </c>
      <c r="K67" s="626">
        <v>1068.1167439999999</v>
      </c>
      <c r="L67" s="626">
        <v>1074.642601</v>
      </c>
      <c r="M67" s="626">
        <v>959.7182610000001</v>
      </c>
      <c r="N67" s="626">
        <v>1134.8148219999998</v>
      </c>
      <c r="O67" s="626">
        <v>1061.770743</v>
      </c>
      <c r="P67" s="626">
        <v>922.12398600000006</v>
      </c>
      <c r="Q67" s="626">
        <v>689.383061</v>
      </c>
      <c r="R67" s="626">
        <v>1070.4734570000003</v>
      </c>
      <c r="S67" s="626">
        <v>1596.593977</v>
      </c>
      <c r="T67" s="626">
        <v>1326.6153869999998</v>
      </c>
      <c r="U67" s="626">
        <v>1224.2616190000001</v>
      </c>
      <c r="V67" s="626">
        <v>1331.198459</v>
      </c>
      <c r="W67" s="626">
        <v>1002.0958440000001</v>
      </c>
      <c r="X67" s="626">
        <v>912.58610999999996</v>
      </c>
      <c r="Y67" s="626">
        <v>1036.968961</v>
      </c>
      <c r="Z67" s="626">
        <v>958.83452899999997</v>
      </c>
      <c r="AA67" s="626">
        <v>1037.0065830000001</v>
      </c>
      <c r="AB67" s="626">
        <v>936.40916599999991</v>
      </c>
    </row>
    <row r="68" spans="1:28" s="472" customFormat="1">
      <c r="A68" s="1194" t="s">
        <v>745</v>
      </c>
      <c r="B68" s="981">
        <v>30.938001</v>
      </c>
      <c r="C68" s="982">
        <v>30.467389000000001</v>
      </c>
      <c r="D68" s="982">
        <v>6.6137899999999998</v>
      </c>
      <c r="E68" s="982">
        <v>3.1226759999999998</v>
      </c>
      <c r="F68" s="982">
        <v>9.0353659999999998</v>
      </c>
      <c r="G68" s="982">
        <v>26.118144000000001</v>
      </c>
      <c r="H68" s="982">
        <v>31.044891</v>
      </c>
      <c r="I68" s="982">
        <v>27.309787</v>
      </c>
      <c r="J68" s="982">
        <v>25.949179000000001</v>
      </c>
      <c r="K68" s="982">
        <v>45.281749000000005</v>
      </c>
      <c r="L68" s="982">
        <v>27.481750000000002</v>
      </c>
      <c r="M68" s="626">
        <v>31.457738000000003</v>
      </c>
      <c r="N68" s="626">
        <v>29.674655999999999</v>
      </c>
      <c r="O68" s="626">
        <v>34.872011000000001</v>
      </c>
      <c r="P68" s="626">
        <v>22.635784999999998</v>
      </c>
      <c r="Q68" s="626">
        <v>11.685467000000001</v>
      </c>
      <c r="R68" s="626">
        <v>22.012723000000001</v>
      </c>
      <c r="S68" s="626">
        <v>15.668179</v>
      </c>
      <c r="T68" s="626">
        <v>14.189836</v>
      </c>
      <c r="U68" s="626">
        <v>24.036197999999999</v>
      </c>
      <c r="V68" s="626">
        <v>24.082330000000002</v>
      </c>
      <c r="W68" s="626">
        <v>24.712370999999997</v>
      </c>
      <c r="X68" s="626">
        <v>24.097493999999998</v>
      </c>
      <c r="Y68" s="626">
        <v>22.618454</v>
      </c>
      <c r="Z68" s="626">
        <v>16.497177999999998</v>
      </c>
      <c r="AA68" s="626">
        <v>36.463635000000004</v>
      </c>
      <c r="AB68" s="626">
        <v>17.125276999999997</v>
      </c>
    </row>
    <row r="69" spans="1:28" s="472" customFormat="1">
      <c r="A69" s="1194" t="s">
        <v>1067</v>
      </c>
      <c r="B69" s="981">
        <v>1826.540741</v>
      </c>
      <c r="C69" s="982">
        <v>2072.8976320000002</v>
      </c>
      <c r="D69" s="982">
        <v>1357.0478619999999</v>
      </c>
      <c r="E69" s="982">
        <v>1321.5907139999999</v>
      </c>
      <c r="F69" s="982">
        <v>1546.781551</v>
      </c>
      <c r="G69" s="982">
        <v>1193.790841</v>
      </c>
      <c r="H69" s="982">
        <v>1152.92409</v>
      </c>
      <c r="I69" s="982">
        <v>1079.1706029999998</v>
      </c>
      <c r="J69" s="982">
        <v>1117.7009909999999</v>
      </c>
      <c r="K69" s="982">
        <v>1022.834995</v>
      </c>
      <c r="L69" s="982">
        <v>1047.1608510000001</v>
      </c>
      <c r="M69" s="626">
        <v>928.26052300000003</v>
      </c>
      <c r="N69" s="626">
        <v>1105.1401659999999</v>
      </c>
      <c r="O69" s="626">
        <v>1026.8987319999999</v>
      </c>
      <c r="P69" s="626">
        <v>899.488201</v>
      </c>
      <c r="Q69" s="626">
        <v>677.69759400000009</v>
      </c>
      <c r="R69" s="626">
        <v>1048.460734</v>
      </c>
      <c r="S69" s="626">
        <v>1580.925798</v>
      </c>
      <c r="T69" s="626">
        <v>1312.425551</v>
      </c>
      <c r="U69" s="626">
        <v>1200.2254210000001</v>
      </c>
      <c r="V69" s="626">
        <v>1307.116129</v>
      </c>
      <c r="W69" s="626">
        <v>977.38347299999998</v>
      </c>
      <c r="X69" s="626">
        <v>888.48861600000009</v>
      </c>
      <c r="Y69" s="626">
        <v>1014.350507</v>
      </c>
      <c r="Z69" s="626">
        <v>942.33735100000001</v>
      </c>
      <c r="AA69" s="626">
        <v>1000.542948</v>
      </c>
      <c r="AB69" s="626">
        <v>919.28388899999993</v>
      </c>
    </row>
    <row r="70" spans="1:28" s="472" customFormat="1">
      <c r="A70" s="1191" t="s">
        <v>538</v>
      </c>
      <c r="B70" s="981">
        <v>1317.0393670000001</v>
      </c>
      <c r="C70" s="982">
        <v>1505.4565379999999</v>
      </c>
      <c r="D70" s="982">
        <v>1405.9370549999999</v>
      </c>
      <c r="E70" s="982">
        <v>1149.1309199999998</v>
      </c>
      <c r="F70" s="982">
        <v>1476.964804</v>
      </c>
      <c r="G70" s="982">
        <v>1779.4656279999999</v>
      </c>
      <c r="H70" s="982">
        <v>1543.6954739999999</v>
      </c>
      <c r="I70" s="982">
        <v>1583.882114</v>
      </c>
      <c r="J70" s="982">
        <v>1546.6542059999999</v>
      </c>
      <c r="K70" s="982">
        <v>1406.4333710000001</v>
      </c>
      <c r="L70" s="982">
        <v>1472.1602660000001</v>
      </c>
      <c r="M70" s="626">
        <v>1396.613582</v>
      </c>
      <c r="N70" s="626">
        <v>1568.8674120000001</v>
      </c>
      <c r="O70" s="626">
        <v>1862.654035</v>
      </c>
      <c r="P70" s="626">
        <v>1514.630312</v>
      </c>
      <c r="Q70" s="626">
        <v>1513.9172290000001</v>
      </c>
      <c r="R70" s="626">
        <v>1586.130226</v>
      </c>
      <c r="S70" s="626">
        <v>1528.7528150000001</v>
      </c>
      <c r="T70" s="626">
        <v>1688.879827</v>
      </c>
      <c r="U70" s="626">
        <v>1677.7524040000001</v>
      </c>
      <c r="V70" s="626">
        <v>1749.9451799999999</v>
      </c>
      <c r="W70" s="626">
        <v>1655.5777090000001</v>
      </c>
      <c r="X70" s="626">
        <v>891.97285900000008</v>
      </c>
      <c r="Y70" s="626">
        <v>944.46944499999995</v>
      </c>
      <c r="Z70" s="626">
        <v>1607.337929</v>
      </c>
      <c r="AA70" s="626">
        <v>1656.9386910000001</v>
      </c>
      <c r="AB70" s="626">
        <v>1634.53919</v>
      </c>
    </row>
    <row r="71" spans="1:28" s="472" customFormat="1">
      <c r="A71" s="1193" t="s">
        <v>1079</v>
      </c>
      <c r="B71" s="981">
        <v>7146.5044939999998</v>
      </c>
      <c r="C71" s="982">
        <v>8482.3578629999993</v>
      </c>
      <c r="D71" s="982">
        <v>9176.2635879999998</v>
      </c>
      <c r="E71" s="982">
        <v>10832.329792999999</v>
      </c>
      <c r="F71" s="982">
        <v>12735.859210999999</v>
      </c>
      <c r="G71" s="982">
        <v>10276.037008000001</v>
      </c>
      <c r="H71" s="982">
        <v>10387.565929999999</v>
      </c>
      <c r="I71" s="982">
        <v>8396.7225400000007</v>
      </c>
      <c r="J71" s="982">
        <v>8120.1924529999997</v>
      </c>
      <c r="K71" s="982">
        <v>7946.4088519999996</v>
      </c>
      <c r="L71" s="982">
        <v>8498.7246589999995</v>
      </c>
      <c r="M71" s="626">
        <v>8660.7589039999984</v>
      </c>
      <c r="N71" s="626">
        <v>7938.997171</v>
      </c>
      <c r="O71" s="626">
        <v>7977.6671049999995</v>
      </c>
      <c r="P71" s="626">
        <v>7621.0610850000003</v>
      </c>
      <c r="Q71" s="626">
        <v>6970.6822519999996</v>
      </c>
      <c r="R71" s="626">
        <v>8200.157752000001</v>
      </c>
      <c r="S71" s="626">
        <v>7762.1828969999997</v>
      </c>
      <c r="T71" s="626">
        <v>7558.8530369999999</v>
      </c>
      <c r="U71" s="626">
        <v>7917.8050149999999</v>
      </c>
      <c r="V71" s="626">
        <v>7893.3113030000013</v>
      </c>
      <c r="W71" s="626">
        <v>7945.4749149999989</v>
      </c>
      <c r="X71" s="626">
        <v>8210.6157079999994</v>
      </c>
      <c r="Y71" s="626">
        <v>9104.763296000001</v>
      </c>
      <c r="Z71" s="626">
        <v>7433.9904319999996</v>
      </c>
      <c r="AA71" s="626">
        <v>6719.6356970000006</v>
      </c>
      <c r="AB71" s="626">
        <v>7499.6960849999996</v>
      </c>
    </row>
    <row r="72" spans="1:28" s="472" customFormat="1">
      <c r="A72" s="1191" t="s">
        <v>1080</v>
      </c>
      <c r="B72" s="981">
        <v>3666.7410180000002</v>
      </c>
      <c r="C72" s="982">
        <v>4573.7427889999999</v>
      </c>
      <c r="D72" s="982">
        <v>4785.71353</v>
      </c>
      <c r="E72" s="982">
        <v>6267.9223920000004</v>
      </c>
      <c r="F72" s="982">
        <v>6741.5235219999995</v>
      </c>
      <c r="G72" s="982">
        <v>5485.7535189999999</v>
      </c>
      <c r="H72" s="982">
        <v>6018.4847790000003</v>
      </c>
      <c r="I72" s="982">
        <v>4877.9509900000003</v>
      </c>
      <c r="J72" s="982">
        <v>4518.335943</v>
      </c>
      <c r="K72" s="982">
        <v>4013.091058</v>
      </c>
      <c r="L72" s="982">
        <v>4129.4743150000004</v>
      </c>
      <c r="M72" s="626">
        <v>4630.263516</v>
      </c>
      <c r="N72" s="626">
        <v>3752.2419619999996</v>
      </c>
      <c r="O72" s="626">
        <v>3314.1687140000004</v>
      </c>
      <c r="P72" s="626">
        <v>3679.919633</v>
      </c>
      <c r="Q72" s="626">
        <v>3444.296351</v>
      </c>
      <c r="R72" s="626">
        <v>4044.9792729999999</v>
      </c>
      <c r="S72" s="626">
        <v>3551.9802020000002</v>
      </c>
      <c r="T72" s="626">
        <v>3388.5874959999996</v>
      </c>
      <c r="U72" s="626">
        <v>3654.600324</v>
      </c>
      <c r="V72" s="626">
        <v>3399.7603220000001</v>
      </c>
      <c r="W72" s="626">
        <v>3576.3836390000001</v>
      </c>
      <c r="X72" s="626">
        <v>3745.0014929999998</v>
      </c>
      <c r="Y72" s="626">
        <v>4125.3517499999998</v>
      </c>
      <c r="Z72" s="626">
        <v>3358.5782159999999</v>
      </c>
      <c r="AA72" s="626">
        <v>2980.5411869999998</v>
      </c>
      <c r="AB72" s="626">
        <v>3270.2713269999999</v>
      </c>
    </row>
    <row r="73" spans="1:28" s="472" customFormat="1">
      <c r="A73" s="1191" t="s">
        <v>1081</v>
      </c>
      <c r="B73" s="981">
        <v>2187.1048619999997</v>
      </c>
      <c r="C73" s="982">
        <v>2668.4065929999997</v>
      </c>
      <c r="D73" s="982">
        <v>3126.9758140000004</v>
      </c>
      <c r="E73" s="982">
        <v>3269.5961430000002</v>
      </c>
      <c r="F73" s="982">
        <v>4682.9575519999989</v>
      </c>
      <c r="G73" s="982">
        <v>3460.9291359999997</v>
      </c>
      <c r="H73" s="982">
        <v>3016.1601839999998</v>
      </c>
      <c r="I73" s="982">
        <v>2381.1804440000001</v>
      </c>
      <c r="J73" s="982">
        <v>2346.5263749999999</v>
      </c>
      <c r="K73" s="982">
        <v>2460.6767100000002</v>
      </c>
      <c r="L73" s="982">
        <v>2679.8662650000001</v>
      </c>
      <c r="M73" s="626">
        <v>2567.4004260000002</v>
      </c>
      <c r="N73" s="626">
        <v>2564.0866499999997</v>
      </c>
      <c r="O73" s="626">
        <v>2791.3757939999996</v>
      </c>
      <c r="P73" s="626">
        <v>2144.646072</v>
      </c>
      <c r="Q73" s="626">
        <v>1721.3238799999999</v>
      </c>
      <c r="R73" s="626">
        <v>2245.8181630000004</v>
      </c>
      <c r="S73" s="626">
        <v>2197.1576680000003</v>
      </c>
      <c r="T73" s="626">
        <v>2091.0133719999999</v>
      </c>
      <c r="U73" s="626">
        <v>1991.7318659999999</v>
      </c>
      <c r="V73" s="626">
        <v>2069.6227610000001</v>
      </c>
      <c r="W73" s="626">
        <v>1972.1721660000001</v>
      </c>
      <c r="X73" s="626">
        <v>1942.7263440000002</v>
      </c>
      <c r="Y73" s="626">
        <v>2140.6458259999999</v>
      </c>
      <c r="Z73" s="626">
        <v>1784.3964569999998</v>
      </c>
      <c r="AA73" s="626">
        <v>1732.5316</v>
      </c>
      <c r="AB73" s="626">
        <v>1777.1173270000002</v>
      </c>
    </row>
    <row r="74" spans="1:28" s="472" customFormat="1">
      <c r="A74" s="1194" t="s">
        <v>1082</v>
      </c>
      <c r="B74" s="981">
        <v>310.36998</v>
      </c>
      <c r="C74" s="982">
        <v>306.86272499999995</v>
      </c>
      <c r="D74" s="982">
        <v>249.64642699999999</v>
      </c>
      <c r="E74" s="982">
        <v>304.81633199999999</v>
      </c>
      <c r="F74" s="982">
        <v>343.55859399999997</v>
      </c>
      <c r="G74" s="982">
        <v>288.41284400000001</v>
      </c>
      <c r="H74" s="982">
        <v>367.47108000000003</v>
      </c>
      <c r="I74" s="982">
        <v>428.648394</v>
      </c>
      <c r="J74" s="982">
        <v>444.14468499999998</v>
      </c>
      <c r="K74" s="982">
        <v>584.66685199999995</v>
      </c>
      <c r="L74" s="982">
        <v>652.70847500000002</v>
      </c>
      <c r="M74" s="626">
        <v>516.67620399999998</v>
      </c>
      <c r="N74" s="626">
        <v>691.820697</v>
      </c>
      <c r="O74" s="626">
        <v>658.83915200000001</v>
      </c>
      <c r="P74" s="626">
        <v>528.324026</v>
      </c>
      <c r="Q74" s="626">
        <v>424.74950000000001</v>
      </c>
      <c r="R74" s="626">
        <v>659.42829599999993</v>
      </c>
      <c r="S74" s="626">
        <v>603.78755000000001</v>
      </c>
      <c r="T74" s="626">
        <v>472.621668</v>
      </c>
      <c r="U74" s="626">
        <v>396.86849999999998</v>
      </c>
      <c r="V74" s="626">
        <v>474.507633</v>
      </c>
      <c r="W74" s="626">
        <v>523.43002000000001</v>
      </c>
      <c r="X74" s="626">
        <v>486.626958</v>
      </c>
      <c r="Y74" s="626">
        <v>514.08659999999998</v>
      </c>
      <c r="Z74" s="626">
        <v>533.15095999999994</v>
      </c>
      <c r="AA74" s="626">
        <v>439.88284800000002</v>
      </c>
      <c r="AB74" s="626">
        <v>414.62127399999997</v>
      </c>
    </row>
    <row r="75" spans="1:28" s="472" customFormat="1">
      <c r="A75" s="1194" t="s">
        <v>1083</v>
      </c>
      <c r="B75" s="981">
        <v>1876.734882</v>
      </c>
      <c r="C75" s="982">
        <v>2361.5438679999997</v>
      </c>
      <c r="D75" s="982">
        <v>2877.3293870000002</v>
      </c>
      <c r="E75" s="982">
        <v>2964.7798110000003</v>
      </c>
      <c r="F75" s="982">
        <v>4339.3989579999998</v>
      </c>
      <c r="G75" s="982">
        <v>3172.5162919999998</v>
      </c>
      <c r="H75" s="982">
        <v>2648.689104</v>
      </c>
      <c r="I75" s="982">
        <v>1952.53205</v>
      </c>
      <c r="J75" s="982">
        <v>1902.3816899999999</v>
      </c>
      <c r="K75" s="982">
        <v>1876.0098579999999</v>
      </c>
      <c r="L75" s="982">
        <v>2027.15779</v>
      </c>
      <c r="M75" s="626">
        <v>2050.7242220000003</v>
      </c>
      <c r="N75" s="626">
        <v>1872.2659530000001</v>
      </c>
      <c r="O75" s="626">
        <v>2132.536642</v>
      </c>
      <c r="P75" s="626">
        <v>1616.322046</v>
      </c>
      <c r="Q75" s="626">
        <v>1296.5743799999998</v>
      </c>
      <c r="R75" s="626">
        <v>1586.3898670000001</v>
      </c>
      <c r="S75" s="626">
        <v>1593.370118</v>
      </c>
      <c r="T75" s="626">
        <v>1618.3917039999999</v>
      </c>
      <c r="U75" s="626">
        <v>1594.8633659999998</v>
      </c>
      <c r="V75" s="626">
        <v>1595.1151279999999</v>
      </c>
      <c r="W75" s="626">
        <v>1448.742146</v>
      </c>
      <c r="X75" s="626">
        <v>1456.0993859999999</v>
      </c>
      <c r="Y75" s="626">
        <v>1626.5592260000001</v>
      </c>
      <c r="Z75" s="626">
        <v>1251.2454969999999</v>
      </c>
      <c r="AA75" s="626">
        <v>1292.6487520000001</v>
      </c>
      <c r="AB75" s="626">
        <v>1362.4960530000001</v>
      </c>
    </row>
    <row r="76" spans="1:28" s="472" customFormat="1">
      <c r="A76" s="1191" t="s">
        <v>538</v>
      </c>
      <c r="B76" s="981">
        <v>1292.6586140000002</v>
      </c>
      <c r="C76" s="982">
        <v>1240.2084809999999</v>
      </c>
      <c r="D76" s="982">
        <v>1263.5742439999999</v>
      </c>
      <c r="E76" s="982">
        <v>1294.811258</v>
      </c>
      <c r="F76" s="982">
        <v>1311.3781370000002</v>
      </c>
      <c r="G76" s="982">
        <v>1329.3543529999999</v>
      </c>
      <c r="H76" s="982">
        <v>1352.920967</v>
      </c>
      <c r="I76" s="982">
        <v>1137.5911059999999</v>
      </c>
      <c r="J76" s="982">
        <v>1255.3301349999999</v>
      </c>
      <c r="K76" s="982">
        <v>1472.6410840000001</v>
      </c>
      <c r="L76" s="982">
        <v>1689.3840789999999</v>
      </c>
      <c r="M76" s="626">
        <v>1463.0949620000001</v>
      </c>
      <c r="N76" s="626">
        <v>1622.668559</v>
      </c>
      <c r="O76" s="626">
        <v>1872.122597</v>
      </c>
      <c r="P76" s="626">
        <v>1796.4953799999998</v>
      </c>
      <c r="Q76" s="626">
        <v>1805.062021</v>
      </c>
      <c r="R76" s="626">
        <v>1909.360316</v>
      </c>
      <c r="S76" s="626">
        <v>2013.0450269999999</v>
      </c>
      <c r="T76" s="626">
        <v>2079.2521689999999</v>
      </c>
      <c r="U76" s="626">
        <v>2271.4728250000003</v>
      </c>
      <c r="V76" s="626">
        <v>2423.9282200000002</v>
      </c>
      <c r="W76" s="626">
        <v>2396.9191099999998</v>
      </c>
      <c r="X76" s="626">
        <v>2522.8878709999999</v>
      </c>
      <c r="Y76" s="626">
        <v>2838.7657200000003</v>
      </c>
      <c r="Z76" s="626">
        <v>2291.0157589999999</v>
      </c>
      <c r="AA76" s="626">
        <v>2006.5629099999999</v>
      </c>
      <c r="AB76" s="626">
        <v>2452.3074309999997</v>
      </c>
    </row>
    <row r="77" spans="1:28" s="472" customFormat="1">
      <c r="A77" s="1193" t="s">
        <v>1084</v>
      </c>
      <c r="B77" s="981">
        <v>4208.0955820000008</v>
      </c>
      <c r="C77" s="982">
        <v>4551.0096170000006</v>
      </c>
      <c r="D77" s="982">
        <v>4328.3623170000001</v>
      </c>
      <c r="E77" s="982">
        <v>4513.8700280000003</v>
      </c>
      <c r="F77" s="982">
        <v>5356.2966200000001</v>
      </c>
      <c r="G77" s="982">
        <v>5061.6855079999996</v>
      </c>
      <c r="H77" s="982">
        <v>5652.221539000001</v>
      </c>
      <c r="I77" s="982">
        <v>5486.2650549999998</v>
      </c>
      <c r="J77" s="982">
        <v>5909.5270350000001</v>
      </c>
      <c r="K77" s="982">
        <v>6357.279286</v>
      </c>
      <c r="L77" s="982">
        <v>6858.3880360000003</v>
      </c>
      <c r="M77" s="626">
        <v>6443.4955199999995</v>
      </c>
      <c r="N77" s="626">
        <v>7301.3664319999998</v>
      </c>
      <c r="O77" s="626">
        <v>7721.7399619999997</v>
      </c>
      <c r="P77" s="626">
        <v>7272.5257459999993</v>
      </c>
      <c r="Q77" s="626">
        <v>6028.6534790000005</v>
      </c>
      <c r="R77" s="626">
        <v>7401.6267290000005</v>
      </c>
      <c r="S77" s="626">
        <v>7514.6732880000009</v>
      </c>
      <c r="T77" s="626">
        <v>7267.1139830000002</v>
      </c>
      <c r="U77" s="626">
        <v>7596.4451070000005</v>
      </c>
      <c r="V77" s="626">
        <v>7858.017022</v>
      </c>
      <c r="W77" s="626">
        <v>8558.5351310000005</v>
      </c>
      <c r="X77" s="626">
        <v>8921.0363020000004</v>
      </c>
      <c r="Y77" s="626">
        <v>9033.8569489999991</v>
      </c>
      <c r="Z77" s="626">
        <v>8888.1020810000009</v>
      </c>
      <c r="AA77" s="626">
        <v>8264.9444939999994</v>
      </c>
      <c r="AB77" s="626">
        <v>7846.2944319999997</v>
      </c>
    </row>
    <row r="78" spans="1:28" s="472" customFormat="1" ht="12.65" customHeight="1">
      <c r="A78" s="1191" t="s">
        <v>1080</v>
      </c>
      <c r="B78" s="981">
        <v>1604.5549140000001</v>
      </c>
      <c r="C78" s="982">
        <v>1783.676318</v>
      </c>
      <c r="D78" s="982">
        <v>1594.5201470000002</v>
      </c>
      <c r="E78" s="982">
        <v>1748.0094779999999</v>
      </c>
      <c r="F78" s="982">
        <v>2262.2765639999998</v>
      </c>
      <c r="G78" s="982">
        <v>1849.040115</v>
      </c>
      <c r="H78" s="982">
        <v>2009.453401</v>
      </c>
      <c r="I78" s="982">
        <v>1975.3648949999999</v>
      </c>
      <c r="J78" s="982">
        <v>2274.6725469999997</v>
      </c>
      <c r="K78" s="982">
        <v>2349.739517</v>
      </c>
      <c r="L78" s="982">
        <v>2581.9147119999998</v>
      </c>
      <c r="M78" s="626">
        <v>2692.8411809999998</v>
      </c>
      <c r="N78" s="626">
        <v>3070.8416649999999</v>
      </c>
      <c r="O78" s="626">
        <v>3231.2883440000001</v>
      </c>
      <c r="P78" s="626">
        <v>2927.6288050000003</v>
      </c>
      <c r="Q78" s="626">
        <v>2448.5821980000001</v>
      </c>
      <c r="R78" s="626">
        <v>3016.563056</v>
      </c>
      <c r="S78" s="626">
        <v>2980.4249049999999</v>
      </c>
      <c r="T78" s="626">
        <v>3107.9677340000003</v>
      </c>
      <c r="U78" s="626">
        <v>3288.7667190000002</v>
      </c>
      <c r="V78" s="626">
        <v>3334.1196220000002</v>
      </c>
      <c r="W78" s="626">
        <v>3383.4463040000001</v>
      </c>
      <c r="X78" s="626">
        <v>3568.5026910000001</v>
      </c>
      <c r="Y78" s="626">
        <v>3760.8460369999998</v>
      </c>
      <c r="Z78" s="626">
        <v>3544.2605980000003</v>
      </c>
      <c r="AA78" s="626">
        <v>3225.3103190000002</v>
      </c>
      <c r="AB78" s="626">
        <v>3014.5447949999998</v>
      </c>
    </row>
    <row r="79" spans="1:28" s="472" customFormat="1">
      <c r="A79" s="1191" t="s">
        <v>1081</v>
      </c>
      <c r="B79" s="981">
        <v>1654.881547</v>
      </c>
      <c r="C79" s="982">
        <v>1819.8556690000003</v>
      </c>
      <c r="D79" s="982">
        <v>1811.6251030000001</v>
      </c>
      <c r="E79" s="982">
        <v>1816.7975899999999</v>
      </c>
      <c r="F79" s="982">
        <v>2079.6052869999999</v>
      </c>
      <c r="G79" s="982">
        <v>2186.2200539999999</v>
      </c>
      <c r="H79" s="982">
        <v>2478.0848430000005</v>
      </c>
      <c r="I79" s="982">
        <v>2368.9176949999996</v>
      </c>
      <c r="J79" s="982">
        <v>2474.9795700000004</v>
      </c>
      <c r="K79" s="982">
        <v>2652.9931219999999</v>
      </c>
      <c r="L79" s="982">
        <v>3037.3376869999997</v>
      </c>
      <c r="M79" s="626">
        <v>2657.4735189999997</v>
      </c>
      <c r="N79" s="626">
        <v>2909.2439130000002</v>
      </c>
      <c r="O79" s="626">
        <v>3087.8970129999998</v>
      </c>
      <c r="P79" s="626">
        <v>3073.6747829999999</v>
      </c>
      <c r="Q79" s="626">
        <v>2351.3872850000002</v>
      </c>
      <c r="R79" s="626">
        <v>3023.1536959999999</v>
      </c>
      <c r="S79" s="626">
        <v>3242.4817899999998</v>
      </c>
      <c r="T79" s="626">
        <v>2881.0561970000003</v>
      </c>
      <c r="U79" s="626">
        <v>3024.1019660000002</v>
      </c>
      <c r="V79" s="626">
        <v>3113.5557489999997</v>
      </c>
      <c r="W79" s="626">
        <v>3300.7356780000005</v>
      </c>
      <c r="X79" s="626">
        <v>3331.3771540000002</v>
      </c>
      <c r="Y79" s="626">
        <v>3347.7191969999999</v>
      </c>
      <c r="Z79" s="626">
        <v>3491.5638049999998</v>
      </c>
      <c r="AA79" s="626">
        <v>3304.902497</v>
      </c>
      <c r="AB79" s="626">
        <v>3089.1742759999997</v>
      </c>
    </row>
    <row r="80" spans="1:28" s="472" customFormat="1" ht="12.65" customHeight="1">
      <c r="A80" s="1194" t="s">
        <v>1082</v>
      </c>
      <c r="B80" s="981">
        <v>1025.4034120000001</v>
      </c>
      <c r="C80" s="982">
        <v>1146.6253330000002</v>
      </c>
      <c r="D80" s="982">
        <v>1053.692276</v>
      </c>
      <c r="E80" s="982">
        <v>1107.3747129999999</v>
      </c>
      <c r="F80" s="982">
        <v>1280.7964180000001</v>
      </c>
      <c r="G80" s="982">
        <v>1386.240065</v>
      </c>
      <c r="H80" s="982">
        <v>1526.0260900000001</v>
      </c>
      <c r="I80" s="982">
        <v>1469.8162379999999</v>
      </c>
      <c r="J80" s="982">
        <v>1543.6817250000001</v>
      </c>
      <c r="K80" s="982">
        <v>1682.8091650000001</v>
      </c>
      <c r="L80" s="982">
        <v>1982.9964269999998</v>
      </c>
      <c r="M80" s="626">
        <v>1858.5849639999999</v>
      </c>
      <c r="N80" s="626">
        <v>2027.0840130000001</v>
      </c>
      <c r="O80" s="626">
        <v>2189.2936439999999</v>
      </c>
      <c r="P80" s="626">
        <v>2163.5545339999999</v>
      </c>
      <c r="Q80" s="626">
        <v>1545.4091040000001</v>
      </c>
      <c r="R80" s="626">
        <v>1993.4327209999999</v>
      </c>
      <c r="S80" s="626">
        <v>2163.413125</v>
      </c>
      <c r="T80" s="626">
        <v>2041.1307400000001</v>
      </c>
      <c r="U80" s="626">
        <v>2125.5729179999998</v>
      </c>
      <c r="V80" s="626">
        <v>2171.52738</v>
      </c>
      <c r="W80" s="626">
        <v>2357.2854580000003</v>
      </c>
      <c r="X80" s="626">
        <v>2321.7999490000002</v>
      </c>
      <c r="Y80" s="626">
        <v>2364.6189570000001</v>
      </c>
      <c r="Z80" s="626">
        <v>2401.336358</v>
      </c>
      <c r="AA80" s="626">
        <v>2235.7760509999998</v>
      </c>
      <c r="AB80" s="626">
        <v>1980.0218319999999</v>
      </c>
    </row>
    <row r="81" spans="1:28" s="472" customFormat="1">
      <c r="A81" s="1194" t="s">
        <v>1083</v>
      </c>
      <c r="B81" s="739">
        <v>629.47813500000007</v>
      </c>
      <c r="C81" s="620">
        <v>673.23033599999997</v>
      </c>
      <c r="D81" s="620">
        <v>757.93282700000009</v>
      </c>
      <c r="E81" s="620">
        <v>709.42287699999997</v>
      </c>
      <c r="F81" s="620">
        <v>798.80886899999996</v>
      </c>
      <c r="G81" s="620">
        <v>799.97998899999993</v>
      </c>
      <c r="H81" s="620">
        <v>952.05875300000002</v>
      </c>
      <c r="I81" s="620">
        <v>899.1014570000001</v>
      </c>
      <c r="J81" s="620">
        <v>931.29784499999994</v>
      </c>
      <c r="K81" s="620">
        <v>970.18395700000008</v>
      </c>
      <c r="L81" s="620">
        <v>1054.3412599999999</v>
      </c>
      <c r="M81" s="620">
        <v>798.888555</v>
      </c>
      <c r="N81" s="620">
        <v>882.15989999999999</v>
      </c>
      <c r="O81" s="620">
        <v>898.60336899999993</v>
      </c>
      <c r="P81" s="620">
        <v>910.12024899999994</v>
      </c>
      <c r="Q81" s="620">
        <v>805.97818099999995</v>
      </c>
      <c r="R81" s="620">
        <v>1029.720975</v>
      </c>
      <c r="S81" s="620">
        <v>1079.068665</v>
      </c>
      <c r="T81" s="620">
        <v>839.92545700000005</v>
      </c>
      <c r="U81" s="620">
        <v>898.52904799999999</v>
      </c>
      <c r="V81" s="620">
        <v>942.028369</v>
      </c>
      <c r="W81" s="620">
        <v>943.45021999999994</v>
      </c>
      <c r="X81" s="626">
        <v>1009.5772049999999</v>
      </c>
      <c r="Y81" s="626">
        <v>983.10023999999999</v>
      </c>
      <c r="Z81" s="626">
        <v>1090.227447</v>
      </c>
      <c r="AA81" s="626">
        <v>1069.126446</v>
      </c>
      <c r="AB81" s="626">
        <v>1109.1524439999998</v>
      </c>
    </row>
    <row r="82" spans="1:28" s="472" customFormat="1" ht="12.65" customHeight="1">
      <c r="A82" s="1191" t="s">
        <v>538</v>
      </c>
      <c r="B82" s="981">
        <v>948.65912100000003</v>
      </c>
      <c r="C82" s="982">
        <v>947.47762999999998</v>
      </c>
      <c r="D82" s="982">
        <v>922.21706700000004</v>
      </c>
      <c r="E82" s="982">
        <v>949.06295999999998</v>
      </c>
      <c r="F82" s="982">
        <v>1014.414769</v>
      </c>
      <c r="G82" s="982">
        <v>1026.4253390000001</v>
      </c>
      <c r="H82" s="982">
        <v>1164.6832949999998</v>
      </c>
      <c r="I82" s="982">
        <v>1141.982465</v>
      </c>
      <c r="J82" s="982">
        <v>1159.874918</v>
      </c>
      <c r="K82" s="982">
        <v>1354.5466470000001</v>
      </c>
      <c r="L82" s="982">
        <v>1239.1356370000001</v>
      </c>
      <c r="M82" s="626">
        <v>1093.18082</v>
      </c>
      <c r="N82" s="626">
        <v>1321.2808540000001</v>
      </c>
      <c r="O82" s="626">
        <v>1402.554605</v>
      </c>
      <c r="P82" s="626">
        <v>1271.222158</v>
      </c>
      <c r="Q82" s="626">
        <v>1228.683996</v>
      </c>
      <c r="R82" s="626">
        <v>1361.909977</v>
      </c>
      <c r="S82" s="626">
        <v>1291.7665930000001</v>
      </c>
      <c r="T82" s="626">
        <v>1278.090052</v>
      </c>
      <c r="U82" s="626">
        <v>1283.5764220000001</v>
      </c>
      <c r="V82" s="626">
        <v>1410.3416510000002</v>
      </c>
      <c r="W82" s="626">
        <v>1874.353149</v>
      </c>
      <c r="X82" s="626">
        <v>2021.156457</v>
      </c>
      <c r="Y82" s="626">
        <v>1925.2917150000001</v>
      </c>
      <c r="Z82" s="626">
        <v>1852.2776780000002</v>
      </c>
      <c r="AA82" s="626">
        <v>1734.7316780000001</v>
      </c>
      <c r="AB82" s="626">
        <v>1742.5753609999999</v>
      </c>
    </row>
    <row r="83" spans="1:28">
      <c r="A83" s="1193" t="s">
        <v>1085</v>
      </c>
      <c r="B83" s="981">
        <v>0</v>
      </c>
      <c r="C83" s="982">
        <v>0</v>
      </c>
      <c r="D83" s="982">
        <v>0</v>
      </c>
      <c r="E83" s="982">
        <v>3.5999999999999997E-2</v>
      </c>
      <c r="F83" s="982">
        <v>0.27200000000000002</v>
      </c>
      <c r="G83" s="982">
        <v>0.73599999999999999</v>
      </c>
      <c r="H83" s="982">
        <v>13.865</v>
      </c>
      <c r="I83" s="982">
        <v>37.567</v>
      </c>
      <c r="J83" s="982">
        <v>2.97</v>
      </c>
      <c r="K83" s="982">
        <v>3.5369999999999999</v>
      </c>
      <c r="L83" s="982">
        <v>67.227000000000004</v>
      </c>
      <c r="M83" s="626">
        <v>30.265999999999998</v>
      </c>
      <c r="N83" s="626">
        <v>55.512999999999998</v>
      </c>
      <c r="O83" s="626">
        <v>31.847000000000001</v>
      </c>
      <c r="P83" s="626">
        <v>27.606000000000002</v>
      </c>
      <c r="Q83" s="626">
        <v>52.707999999999998</v>
      </c>
      <c r="R83" s="626">
        <v>37.89</v>
      </c>
      <c r="S83" s="626">
        <v>27.954999999999998</v>
      </c>
      <c r="T83" s="626">
        <v>34.11</v>
      </c>
      <c r="U83" s="626">
        <v>67.566999999999993</v>
      </c>
      <c r="V83" s="626">
        <v>31.574000000000002</v>
      </c>
      <c r="W83" s="626">
        <v>48.277999999999999</v>
      </c>
      <c r="X83" s="626">
        <v>53.823700000000002</v>
      </c>
      <c r="Y83" s="626">
        <v>1072.041702</v>
      </c>
      <c r="Z83" s="626">
        <v>1088.8516829999999</v>
      </c>
      <c r="AA83" s="626">
        <v>959.80570200000011</v>
      </c>
      <c r="AB83" s="626">
        <v>617.0398909999999</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1016.8707020000001</v>
      </c>
      <c r="Z84" s="626">
        <v>1023.7386829999999</v>
      </c>
      <c r="AA84" s="626">
        <v>935.0127020000001</v>
      </c>
      <c r="AB84" s="626">
        <v>599.8138909999999</v>
      </c>
    </row>
    <row r="85" spans="1:28" ht="25">
      <c r="A85" s="1199" t="s">
        <v>1086</v>
      </c>
      <c r="B85" s="981">
        <v>0</v>
      </c>
      <c r="C85" s="982">
        <v>0</v>
      </c>
      <c r="D85" s="982">
        <v>0</v>
      </c>
      <c r="E85" s="982">
        <v>3.5999999999999997E-2</v>
      </c>
      <c r="F85" s="982">
        <v>0.27200000000000002</v>
      </c>
      <c r="G85" s="982">
        <v>0.73599999999999999</v>
      </c>
      <c r="H85" s="982">
        <v>13.865</v>
      </c>
      <c r="I85" s="982">
        <v>37.567</v>
      </c>
      <c r="J85" s="982">
        <v>2.97</v>
      </c>
      <c r="K85" s="982">
        <v>3.5369999999999999</v>
      </c>
      <c r="L85" s="982">
        <v>67.227000000000004</v>
      </c>
      <c r="M85" s="626">
        <v>30.265999999999998</v>
      </c>
      <c r="N85" s="626">
        <v>55.512999999999998</v>
      </c>
      <c r="O85" s="626">
        <v>31.847000000000001</v>
      </c>
      <c r="P85" s="626">
        <v>27.606000000000002</v>
      </c>
      <c r="Q85" s="626">
        <v>52.707999999999998</v>
      </c>
      <c r="R85" s="626">
        <v>37.89</v>
      </c>
      <c r="S85" s="626">
        <v>27.954999999999998</v>
      </c>
      <c r="T85" s="626">
        <v>34.11</v>
      </c>
      <c r="U85" s="626">
        <v>67.566999999999993</v>
      </c>
      <c r="V85" s="626">
        <v>31.574000000000002</v>
      </c>
      <c r="W85" s="626">
        <v>48.277999999999999</v>
      </c>
      <c r="X85" s="626">
        <v>53.823700000000002</v>
      </c>
      <c r="Y85" s="626">
        <v>55.170999999999999</v>
      </c>
      <c r="Z85" s="626">
        <v>65.113</v>
      </c>
      <c r="AA85" s="626">
        <v>24.792999999999999</v>
      </c>
      <c r="AB85" s="626">
        <v>17.225999999999999</v>
      </c>
    </row>
    <row r="86" spans="1:28" ht="25">
      <c r="A86" s="1200" t="s">
        <v>773</v>
      </c>
      <c r="B86" s="981">
        <v>0</v>
      </c>
      <c r="C86" s="982">
        <v>0</v>
      </c>
      <c r="D86" s="982">
        <v>81.23</v>
      </c>
      <c r="E86" s="982">
        <v>98.465999999999994</v>
      </c>
      <c r="F86" s="982">
        <v>122.608</v>
      </c>
      <c r="G86" s="982">
        <v>110.178</v>
      </c>
      <c r="H86" s="982">
        <v>201.035</v>
      </c>
      <c r="I86" s="982">
        <v>295.09699999999998</v>
      </c>
      <c r="J86" s="982">
        <v>287.50200000000001</v>
      </c>
      <c r="K86" s="982">
        <v>352.68700000000001</v>
      </c>
      <c r="L86" s="982">
        <v>229.6</v>
      </c>
      <c r="M86" s="626">
        <v>524.61099999999999</v>
      </c>
      <c r="N86" s="626">
        <v>391.33100000000002</v>
      </c>
      <c r="O86" s="626">
        <v>584.39599999999996</v>
      </c>
      <c r="P86" s="626">
        <v>799.56299999999999</v>
      </c>
      <c r="Q86" s="626">
        <v>775.30700000000002</v>
      </c>
      <c r="R86" s="626">
        <v>964.39</v>
      </c>
      <c r="S86" s="626">
        <v>753.41</v>
      </c>
      <c r="T86" s="626">
        <v>833.68200000000002</v>
      </c>
      <c r="U86" s="626">
        <v>750.923</v>
      </c>
      <c r="V86" s="626">
        <v>699.65200000000004</v>
      </c>
      <c r="W86" s="626">
        <v>689.69100000000003</v>
      </c>
      <c r="X86" s="626">
        <v>832.45039999999995</v>
      </c>
      <c r="Y86" s="626">
        <v>866.35400000000004</v>
      </c>
      <c r="Z86" s="626">
        <v>894.75189999999998</v>
      </c>
      <c r="AA86" s="626">
        <v>970.375</v>
      </c>
      <c r="AB86" s="626">
        <v>933.51199999999994</v>
      </c>
    </row>
    <row r="87" spans="1:28">
      <c r="A87" s="1185" t="s">
        <v>1176</v>
      </c>
      <c r="B87" s="981">
        <v>43947.532135716094</v>
      </c>
      <c r="C87" s="982">
        <v>43885.952072405635</v>
      </c>
      <c r="D87" s="982">
        <v>42657.016931118684</v>
      </c>
      <c r="E87" s="982">
        <v>42880.375150397223</v>
      </c>
      <c r="F87" s="982">
        <v>44606.022347595761</v>
      </c>
      <c r="G87" s="982">
        <v>45725.487454643931</v>
      </c>
      <c r="H87" s="982">
        <v>45274.314267174996</v>
      </c>
      <c r="I87" s="982">
        <v>46410.785188016656</v>
      </c>
      <c r="J87" s="982">
        <v>44759.145842119971</v>
      </c>
      <c r="K87" s="982">
        <v>50437.459037492852</v>
      </c>
      <c r="L87" s="982">
        <v>50580.842610141648</v>
      </c>
      <c r="M87" s="982">
        <v>52607.901400000002</v>
      </c>
      <c r="N87" s="982">
        <v>55266.892</v>
      </c>
      <c r="O87" s="982">
        <v>57848.938000000002</v>
      </c>
      <c r="P87" s="982">
        <v>59113.728000000003</v>
      </c>
      <c r="Q87" s="982">
        <v>54389.778999999995</v>
      </c>
      <c r="R87" s="982">
        <v>54848.206399999995</v>
      </c>
      <c r="S87" s="982">
        <v>61025.96699999999</v>
      </c>
      <c r="T87" s="982">
        <v>58446.136200000001</v>
      </c>
      <c r="U87" s="982">
        <v>59692.737099999998</v>
      </c>
      <c r="V87" s="982">
        <v>63676.143199999999</v>
      </c>
      <c r="W87" s="982">
        <v>60817.901299999998</v>
      </c>
      <c r="X87" s="982">
        <v>65092.761990390012</v>
      </c>
      <c r="Y87" s="982">
        <v>62642.007426560041</v>
      </c>
      <c r="Z87" s="982">
        <v>65902.255699999994</v>
      </c>
      <c r="AA87" s="982">
        <v>65019.037360900009</v>
      </c>
      <c r="AB87" s="982">
        <v>64948.898000000001</v>
      </c>
    </row>
    <row r="88" spans="1:28">
      <c r="A88" s="1186" t="s">
        <v>1177</v>
      </c>
      <c r="B88" s="981">
        <v>6379.5360000000001</v>
      </c>
      <c r="C88" s="982">
        <v>6550.1220000000003</v>
      </c>
      <c r="D88" s="626">
        <v>6543.2430000000004</v>
      </c>
      <c r="E88" s="626">
        <v>6633.1900000000005</v>
      </c>
      <c r="F88" s="626">
        <v>7199.4110000000001</v>
      </c>
      <c r="G88" s="626">
        <v>6925.5330000000004</v>
      </c>
      <c r="H88" s="626">
        <v>7754.3760000000002</v>
      </c>
      <c r="I88" s="626">
        <v>6974.6480000000001</v>
      </c>
      <c r="J88" s="626">
        <v>7269.4879999999994</v>
      </c>
      <c r="K88" s="626">
        <v>7800.1049999999996</v>
      </c>
      <c r="L88" s="626">
        <v>8557.1619999999984</v>
      </c>
      <c r="M88" s="620">
        <v>8937.4019000000008</v>
      </c>
      <c r="N88" s="620">
        <v>9276.3829999999998</v>
      </c>
      <c r="O88" s="620">
        <v>9376.3389999999999</v>
      </c>
      <c r="P88" s="620">
        <v>10144.746999999999</v>
      </c>
      <c r="Q88" s="620">
        <v>9462.4930000000004</v>
      </c>
      <c r="R88" s="620">
        <v>8398.8180000000011</v>
      </c>
      <c r="S88" s="620">
        <v>9672.268</v>
      </c>
      <c r="T88" s="620">
        <v>9211.5860000000011</v>
      </c>
      <c r="U88" s="620">
        <v>8943.540500000001</v>
      </c>
      <c r="V88" s="620">
        <v>9599.4643000000015</v>
      </c>
      <c r="W88" s="620">
        <v>10325.372299999999</v>
      </c>
      <c r="X88" s="982">
        <v>9990.6080755899984</v>
      </c>
      <c r="Y88" s="982">
        <v>9669.9436505399972</v>
      </c>
      <c r="Z88" s="982">
        <v>10050.6736</v>
      </c>
      <c r="AA88" s="982">
        <v>10149.830427199999</v>
      </c>
      <c r="AB88" s="982">
        <v>10797.652</v>
      </c>
    </row>
    <row r="89" spans="1:28">
      <c r="A89" s="1186" t="s">
        <v>1178</v>
      </c>
      <c r="B89" s="981">
        <v>37567.996135716094</v>
      </c>
      <c r="C89" s="982">
        <v>37335.830072405632</v>
      </c>
      <c r="D89" s="626">
        <v>36113.773931118682</v>
      </c>
      <c r="E89" s="626">
        <v>36247.185150397221</v>
      </c>
      <c r="F89" s="626">
        <v>37406.611347595761</v>
      </c>
      <c r="G89" s="626">
        <v>38799.954454643928</v>
      </c>
      <c r="H89" s="626">
        <v>37519.938267174999</v>
      </c>
      <c r="I89" s="626">
        <v>39436.137188016655</v>
      </c>
      <c r="J89" s="626">
        <v>37489.657842119974</v>
      </c>
      <c r="K89" s="626">
        <v>42637.354037492856</v>
      </c>
      <c r="L89" s="626">
        <v>42023.680610141651</v>
      </c>
      <c r="M89" s="620">
        <v>43670.499499999998</v>
      </c>
      <c r="N89" s="620">
        <v>45990.508999999998</v>
      </c>
      <c r="O89" s="620">
        <v>48472.599000000002</v>
      </c>
      <c r="P89" s="620">
        <v>48968.981</v>
      </c>
      <c r="Q89" s="620">
        <v>44927.285999999993</v>
      </c>
      <c r="R89" s="620">
        <v>46449.388399999996</v>
      </c>
      <c r="S89" s="620">
        <v>51353.698999999993</v>
      </c>
      <c r="T89" s="620">
        <v>49234.550199999998</v>
      </c>
      <c r="U89" s="620">
        <v>50749.196599999996</v>
      </c>
      <c r="V89" s="620">
        <v>54076.678899999999</v>
      </c>
      <c r="W89" s="620">
        <v>50492.529000000002</v>
      </c>
      <c r="X89" s="982">
        <v>55102.153914800016</v>
      </c>
      <c r="Y89" s="982">
        <v>52972.063776020048</v>
      </c>
      <c r="Z89" s="982">
        <v>55851.5821</v>
      </c>
      <c r="AA89" s="982">
        <v>54869.206933700014</v>
      </c>
      <c r="AB89" s="982">
        <v>54151.245999999999</v>
      </c>
    </row>
    <row r="90" spans="1:28" ht="14.5">
      <c r="A90" s="1185" t="s">
        <v>1451</v>
      </c>
      <c r="B90" s="981">
        <v>16052.626</v>
      </c>
      <c r="C90" s="626">
        <v>16129.73</v>
      </c>
      <c r="D90" s="626">
        <v>19625.651000000002</v>
      </c>
      <c r="E90" s="626">
        <v>19734.405999999999</v>
      </c>
      <c r="F90" s="626">
        <v>20446.060000000001</v>
      </c>
      <c r="G90" s="626">
        <v>22226.612000000001</v>
      </c>
      <c r="H90" s="626">
        <v>24961.608</v>
      </c>
      <c r="I90" s="626">
        <v>25095.05</v>
      </c>
      <c r="J90" s="626">
        <v>22738.31</v>
      </c>
      <c r="K90" s="626">
        <v>21766.737000000001</v>
      </c>
      <c r="L90" s="626">
        <v>20519.633000000002</v>
      </c>
      <c r="M90" s="626">
        <v>20437</v>
      </c>
      <c r="N90" s="626">
        <v>21949.977999999999</v>
      </c>
      <c r="O90" s="626">
        <v>23141.919999999998</v>
      </c>
      <c r="P90" s="626">
        <v>21992.667000000001</v>
      </c>
      <c r="Q90" s="626">
        <v>20369.884999999998</v>
      </c>
      <c r="R90" s="626">
        <v>20966.916000000001</v>
      </c>
      <c r="S90" s="626">
        <v>20172.855</v>
      </c>
      <c r="T90" s="626">
        <v>19846.178</v>
      </c>
      <c r="U90" s="626">
        <v>20655.643</v>
      </c>
      <c r="V90" s="626">
        <v>20273.962</v>
      </c>
      <c r="W90" s="626">
        <v>19043.786</v>
      </c>
      <c r="X90" s="982">
        <v>19827.856</v>
      </c>
      <c r="Y90" s="982">
        <v>20759.366000000002</v>
      </c>
      <c r="Z90" s="982">
        <v>20277.808000000001</v>
      </c>
      <c r="AA90" s="982">
        <v>21340.776999999998</v>
      </c>
      <c r="AB90" s="982">
        <v>21381.307000000001</v>
      </c>
    </row>
    <row r="91" spans="1:28">
      <c r="A91" s="1186" t="s">
        <v>1087</v>
      </c>
      <c r="B91" s="981">
        <v>1.9359999999999999</v>
      </c>
      <c r="C91" s="626">
        <v>2.1739999999999999</v>
      </c>
      <c r="D91" s="982">
        <v>3.42</v>
      </c>
      <c r="E91" s="982">
        <v>0</v>
      </c>
      <c r="F91" s="982">
        <v>0</v>
      </c>
      <c r="G91" s="982">
        <v>0</v>
      </c>
      <c r="H91" s="982">
        <v>0</v>
      </c>
      <c r="I91" s="982">
        <v>0</v>
      </c>
      <c r="J91" s="982">
        <v>0.7</v>
      </c>
      <c r="K91" s="626">
        <v>0.68400000000000005</v>
      </c>
      <c r="L91" s="626">
        <v>0.68899999999999995</v>
      </c>
      <c r="M91" s="982">
        <v>0.61</v>
      </c>
      <c r="N91" s="982">
        <v>0.56499999999999995</v>
      </c>
      <c r="O91" s="982">
        <v>0.503</v>
      </c>
      <c r="P91" s="982">
        <v>0</v>
      </c>
      <c r="Q91" s="982">
        <v>0</v>
      </c>
      <c r="R91" s="982">
        <v>0</v>
      </c>
      <c r="S91" s="982">
        <v>0</v>
      </c>
      <c r="T91" s="982">
        <v>0</v>
      </c>
      <c r="U91" s="982">
        <v>0</v>
      </c>
      <c r="V91" s="982">
        <v>0</v>
      </c>
      <c r="W91" s="982">
        <v>0</v>
      </c>
      <c r="X91" s="982">
        <v>0</v>
      </c>
      <c r="Y91" s="982">
        <v>0</v>
      </c>
      <c r="Z91" s="982">
        <v>0</v>
      </c>
      <c r="AA91" s="982">
        <v>0</v>
      </c>
      <c r="AB91" s="982">
        <v>0</v>
      </c>
    </row>
    <row r="92" spans="1:28">
      <c r="A92" s="1187" t="s">
        <v>774</v>
      </c>
      <c r="B92" s="981">
        <v>0</v>
      </c>
      <c r="C92" s="626">
        <v>0</v>
      </c>
      <c r="D92" s="982">
        <v>0</v>
      </c>
      <c r="E92" s="982">
        <v>0</v>
      </c>
      <c r="F92" s="982">
        <v>0</v>
      </c>
      <c r="G92" s="982">
        <v>0</v>
      </c>
      <c r="H92" s="982">
        <v>0</v>
      </c>
      <c r="I92" s="982">
        <v>0</v>
      </c>
      <c r="J92" s="982">
        <v>0</v>
      </c>
      <c r="K92" s="626">
        <v>0</v>
      </c>
      <c r="L92" s="626">
        <v>0</v>
      </c>
      <c r="M92" s="982">
        <v>0</v>
      </c>
      <c r="N92" s="982">
        <v>0</v>
      </c>
      <c r="O92" s="982">
        <v>0</v>
      </c>
      <c r="P92" s="982">
        <v>0</v>
      </c>
      <c r="Q92" s="982">
        <v>0</v>
      </c>
      <c r="R92" s="982">
        <v>0</v>
      </c>
      <c r="S92" s="982">
        <v>0</v>
      </c>
      <c r="T92" s="982">
        <v>0</v>
      </c>
      <c r="U92" s="982">
        <v>0</v>
      </c>
      <c r="V92" s="982">
        <v>0</v>
      </c>
      <c r="W92" s="982">
        <v>0</v>
      </c>
      <c r="X92" s="982">
        <v>0</v>
      </c>
      <c r="Y92" s="982">
        <v>0</v>
      </c>
      <c r="Z92" s="982">
        <v>0</v>
      </c>
      <c r="AA92" s="982">
        <v>0</v>
      </c>
      <c r="AB92" s="982">
        <v>0</v>
      </c>
    </row>
    <row r="93" spans="1:28">
      <c r="A93" s="1186" t="s">
        <v>775</v>
      </c>
      <c r="B93" s="739">
        <v>7372.3779999999997</v>
      </c>
      <c r="C93" s="620">
        <v>7359.7960000000003</v>
      </c>
      <c r="D93" s="620">
        <v>6871.973</v>
      </c>
      <c r="E93" s="620">
        <v>6758.3010000000004</v>
      </c>
      <c r="F93" s="620">
        <v>7010.5889999999999</v>
      </c>
      <c r="G93" s="620">
        <v>7710.9530000000004</v>
      </c>
      <c r="H93" s="620">
        <v>8110.6059999999998</v>
      </c>
      <c r="I93" s="620">
        <v>7295.0020000000004</v>
      </c>
      <c r="J93" s="620">
        <v>7002.18</v>
      </c>
      <c r="K93" s="620">
        <v>6412.6229999999996</v>
      </c>
      <c r="L93" s="620">
        <v>5870.241</v>
      </c>
      <c r="M93" s="620">
        <v>5842.777</v>
      </c>
      <c r="N93" s="620">
        <v>6534.84</v>
      </c>
      <c r="O93" s="620">
        <v>6489.3959999999997</v>
      </c>
      <c r="P93" s="620">
        <v>6210.2129999999997</v>
      </c>
      <c r="Q93" s="620">
        <v>5821.0290000000005</v>
      </c>
      <c r="R93" s="620">
        <v>5656.9589999999998</v>
      </c>
      <c r="S93" s="620">
        <v>5950.4269999999997</v>
      </c>
      <c r="T93" s="620">
        <v>5963.1930000000002</v>
      </c>
      <c r="U93" s="620">
        <v>5825.8190000000004</v>
      </c>
      <c r="V93" s="620">
        <v>5604.085</v>
      </c>
      <c r="W93" s="620">
        <v>5575.87</v>
      </c>
      <c r="X93" s="982">
        <v>5703.6409999999996</v>
      </c>
      <c r="Y93" s="982">
        <v>5889.3310000000001</v>
      </c>
      <c r="Z93" s="982">
        <v>5723.5680000000002</v>
      </c>
      <c r="AA93" s="982">
        <v>5811.1350000000002</v>
      </c>
      <c r="AB93" s="982">
        <v>5438.9870000000001</v>
      </c>
    </row>
    <row r="94" spans="1:28">
      <c r="A94" s="1186" t="s">
        <v>1088</v>
      </c>
      <c r="B94" s="739">
        <v>8678.3119999999999</v>
      </c>
      <c r="C94" s="620">
        <v>8767.76</v>
      </c>
      <c r="D94" s="620">
        <v>8171.951</v>
      </c>
      <c r="E94" s="620">
        <v>8057.3990000000003</v>
      </c>
      <c r="F94" s="620">
        <v>8392.5460000000003</v>
      </c>
      <c r="G94" s="620">
        <v>8192.1119999999992</v>
      </c>
      <c r="H94" s="620">
        <v>8531.0519999999997</v>
      </c>
      <c r="I94" s="620">
        <v>7960.1610000000001</v>
      </c>
      <c r="J94" s="620">
        <v>7948.6080000000002</v>
      </c>
      <c r="K94" s="620">
        <v>7840.1480000000001</v>
      </c>
      <c r="L94" s="620">
        <v>8892.8909999999996</v>
      </c>
      <c r="M94" s="620">
        <v>8937.0249999999996</v>
      </c>
      <c r="N94" s="620">
        <v>9082.1919999999991</v>
      </c>
      <c r="O94" s="620">
        <v>9492.2839999999997</v>
      </c>
      <c r="P94" s="620">
        <v>7785.1120000000001</v>
      </c>
      <c r="Q94" s="620">
        <v>7582.7709999999997</v>
      </c>
      <c r="R94" s="620">
        <v>9075.5249999999996</v>
      </c>
      <c r="S94" s="620">
        <v>7487.5339999999997</v>
      </c>
      <c r="T94" s="620">
        <v>7895.99</v>
      </c>
      <c r="U94" s="620">
        <v>8418.4989999999998</v>
      </c>
      <c r="V94" s="620">
        <v>8471.2559999999994</v>
      </c>
      <c r="W94" s="620">
        <v>7466.2259999999997</v>
      </c>
      <c r="X94" s="982">
        <v>7946.5529999999999</v>
      </c>
      <c r="Y94" s="982">
        <v>8516.6409999999996</v>
      </c>
      <c r="Z94" s="982">
        <v>7464.7889999999998</v>
      </c>
      <c r="AA94" s="982">
        <v>9002.607</v>
      </c>
      <c r="AB94" s="982">
        <v>9758.3729999999996</v>
      </c>
    </row>
    <row r="95" spans="1:28">
      <c r="A95" s="1186" t="s">
        <v>776</v>
      </c>
      <c r="B95" s="739" t="s">
        <v>302</v>
      </c>
      <c r="C95" s="620" t="s">
        <v>302</v>
      </c>
      <c r="D95" s="620">
        <v>4578.3069999999998</v>
      </c>
      <c r="E95" s="620">
        <v>4918.7060000000001</v>
      </c>
      <c r="F95" s="620">
        <v>5042.9250000000002</v>
      </c>
      <c r="G95" s="620">
        <v>6323.5469999999996</v>
      </c>
      <c r="H95" s="620">
        <v>8319.9500000000007</v>
      </c>
      <c r="I95" s="620">
        <v>9839.8870000000006</v>
      </c>
      <c r="J95" s="620">
        <v>7786.8220000000001</v>
      </c>
      <c r="K95" s="620">
        <v>7513.2820000000002</v>
      </c>
      <c r="L95" s="620">
        <v>5755.8119999999999</v>
      </c>
      <c r="M95" s="620">
        <v>5656.5879999999997</v>
      </c>
      <c r="N95" s="620">
        <v>6332.3810000000003</v>
      </c>
      <c r="O95" s="620">
        <v>7159.7370000000001</v>
      </c>
      <c r="P95" s="620">
        <v>7997.3419999999996</v>
      </c>
      <c r="Q95" s="620">
        <v>6966.085</v>
      </c>
      <c r="R95" s="620">
        <v>6234.4319999999998</v>
      </c>
      <c r="S95" s="620">
        <v>6734.8940000000002</v>
      </c>
      <c r="T95" s="620">
        <v>5986.9949999999999</v>
      </c>
      <c r="U95" s="620">
        <v>6411.3249999999998</v>
      </c>
      <c r="V95" s="620">
        <v>6198.6210000000001</v>
      </c>
      <c r="W95" s="620">
        <v>6001.69</v>
      </c>
      <c r="X95" s="982">
        <v>6177.6620000000003</v>
      </c>
      <c r="Y95" s="982">
        <v>6353.3940000000002</v>
      </c>
      <c r="Z95" s="982">
        <v>7089.451</v>
      </c>
      <c r="AA95" s="982">
        <v>6527.0349999999999</v>
      </c>
      <c r="AB95" s="982">
        <v>6183.9470000000001</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982"/>
      <c r="Y96" s="982"/>
      <c r="Z96" s="982"/>
      <c r="AA96" s="982"/>
      <c r="AB96" s="982"/>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Rheinland-Pfalz</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3">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802</v>
      </c>
      <c r="B3" s="363" t="s">
        <v>1353</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14514.194</v>
      </c>
      <c r="C9" s="620">
        <v>14471.62</v>
      </c>
      <c r="D9" s="620">
        <v>13094.69</v>
      </c>
      <c r="E9" s="620">
        <v>12363.522000000001</v>
      </c>
      <c r="F9" s="620">
        <v>11819.955</v>
      </c>
      <c r="G9" s="620">
        <v>11541.228999999999</v>
      </c>
      <c r="H9" s="620">
        <v>10769.214</v>
      </c>
      <c r="I9" s="620">
        <v>9791.5</v>
      </c>
      <c r="J9" s="620">
        <v>9571.4410000000007</v>
      </c>
      <c r="K9" s="620">
        <v>9575.8209999999999</v>
      </c>
      <c r="L9" s="620">
        <v>10212.048000000001</v>
      </c>
      <c r="M9" s="620">
        <v>8217.33</v>
      </c>
      <c r="N9" s="620">
        <v>7407.4769999999999</v>
      </c>
      <c r="O9" s="620">
        <v>7452.6850000000004</v>
      </c>
      <c r="P9" s="620">
        <v>5014.7020000000002</v>
      </c>
      <c r="Q9" s="620">
        <v>4662.4740000000002</v>
      </c>
      <c r="R9" s="620">
        <v>4806.402</v>
      </c>
      <c r="S9" s="620">
        <v>5373.8320000000003</v>
      </c>
      <c r="T9" s="620">
        <v>3880.2809999999999</v>
      </c>
      <c r="U9" s="620">
        <v>3542.2620000000002</v>
      </c>
      <c r="V9" s="620">
        <v>2970.8539999999998</v>
      </c>
      <c r="W9" s="620">
        <v>3083.25</v>
      </c>
      <c r="X9" s="982">
        <v>3215.442</v>
      </c>
      <c r="Y9" s="982">
        <v>2965.788</v>
      </c>
      <c r="Z9" s="982">
        <v>3065.2550000000001</v>
      </c>
      <c r="AA9" s="982">
        <v>2966.982</v>
      </c>
      <c r="AB9" s="982">
        <v>3005.5590000000002</v>
      </c>
    </row>
    <row r="10" spans="1:31">
      <c r="A10" s="1186" t="s">
        <v>1064</v>
      </c>
      <c r="B10" s="739">
        <v>13932.433000000001</v>
      </c>
      <c r="C10" s="620">
        <v>13825.727000000001</v>
      </c>
      <c r="D10" s="620">
        <v>12477.184999999999</v>
      </c>
      <c r="E10" s="620">
        <v>11734.648999999999</v>
      </c>
      <c r="F10" s="620">
        <v>11135.466</v>
      </c>
      <c r="G10" s="620">
        <v>10888.88</v>
      </c>
      <c r="H10" s="620">
        <v>10080.373</v>
      </c>
      <c r="I10" s="620">
        <v>9131.0640000000003</v>
      </c>
      <c r="J10" s="620">
        <v>8909.7440000000006</v>
      </c>
      <c r="K10" s="620">
        <v>9032.2330000000002</v>
      </c>
      <c r="L10" s="620">
        <v>9470.6880000000001</v>
      </c>
      <c r="M10" s="620">
        <v>7560.1260000000002</v>
      </c>
      <c r="N10" s="620">
        <v>6758.0990000000002</v>
      </c>
      <c r="O10" s="620">
        <v>6819.3980000000001</v>
      </c>
      <c r="P10" s="620">
        <v>4334.1099999999997</v>
      </c>
      <c r="Q10" s="620">
        <v>3909.6729999999998</v>
      </c>
      <c r="R10" s="620">
        <v>4043.578</v>
      </c>
      <c r="S10" s="620">
        <v>4640.5630000000001</v>
      </c>
      <c r="T10" s="620">
        <v>3106.3389999999999</v>
      </c>
      <c r="U10" s="620">
        <v>2748.65</v>
      </c>
      <c r="V10" s="620">
        <v>2339.2399999999998</v>
      </c>
      <c r="W10" s="620">
        <v>2358.6390000000001</v>
      </c>
      <c r="X10" s="982">
        <v>2447.971</v>
      </c>
      <c r="Y10" s="982">
        <v>2182.8960000000002</v>
      </c>
      <c r="Z10" s="982">
        <v>2397.723</v>
      </c>
      <c r="AA10" s="982">
        <v>2339.7159999999999</v>
      </c>
      <c r="AB10" s="982">
        <v>2441.3139999999999</v>
      </c>
    </row>
    <row r="11" spans="1:31">
      <c r="A11" s="1187" t="s">
        <v>1065</v>
      </c>
      <c r="B11" s="739">
        <v>8676.3430000000008</v>
      </c>
      <c r="C11" s="620">
        <v>8593.1869999999999</v>
      </c>
      <c r="D11" s="620">
        <v>7608.2520000000004</v>
      </c>
      <c r="E11" s="620">
        <v>7672.5649999999996</v>
      </c>
      <c r="F11" s="620">
        <v>7523.183</v>
      </c>
      <c r="G11" s="620">
        <v>6687</v>
      </c>
      <c r="H11" s="620">
        <v>6018.4</v>
      </c>
      <c r="I11" s="620">
        <v>5602.0240000000003</v>
      </c>
      <c r="J11" s="620">
        <v>5639.1059999999998</v>
      </c>
      <c r="K11" s="620">
        <v>5810.92</v>
      </c>
      <c r="L11" s="620">
        <v>6398.0129999999999</v>
      </c>
      <c r="M11" s="620">
        <v>5127.5429999999997</v>
      </c>
      <c r="N11" s="620">
        <v>4030.5390000000002</v>
      </c>
      <c r="O11" s="620">
        <v>3961.741</v>
      </c>
      <c r="P11" s="620">
        <v>1213.329</v>
      </c>
      <c r="Q11" s="620">
        <v>1090.6110000000001</v>
      </c>
      <c r="R11" s="620">
        <v>1452.3720000000001</v>
      </c>
      <c r="S11" s="620">
        <v>1545.521</v>
      </c>
      <c r="T11" s="620">
        <v>520.09100000000001</v>
      </c>
      <c r="U11" s="620">
        <v>118.066</v>
      </c>
      <c r="V11" s="620">
        <v>114.17700000000001</v>
      </c>
      <c r="W11" s="620">
        <v>106.663</v>
      </c>
      <c r="X11" s="982">
        <v>102.765</v>
      </c>
      <c r="Y11" s="982">
        <v>102.76</v>
      </c>
      <c r="Z11" s="982">
        <v>99.816000000000003</v>
      </c>
      <c r="AA11" s="982">
        <v>95.274000000000001</v>
      </c>
      <c r="AB11" s="982">
        <v>91.694000000000003</v>
      </c>
    </row>
    <row r="12" spans="1:31">
      <c r="A12" s="1189" t="s">
        <v>738</v>
      </c>
      <c r="B12" s="739">
        <v>8676.3430000000008</v>
      </c>
      <c r="C12" s="620">
        <v>8593.1869999999999</v>
      </c>
      <c r="D12" s="620">
        <v>7608.2520000000004</v>
      </c>
      <c r="E12" s="620">
        <v>7672.5649999999996</v>
      </c>
      <c r="F12" s="620">
        <v>7523.183</v>
      </c>
      <c r="G12" s="620">
        <v>6687</v>
      </c>
      <c r="H12" s="620">
        <v>6018.4</v>
      </c>
      <c r="I12" s="620">
        <v>5602.0240000000003</v>
      </c>
      <c r="J12" s="620">
        <v>5639.1059999999998</v>
      </c>
      <c r="K12" s="620">
        <v>5810.92</v>
      </c>
      <c r="L12" s="620">
        <v>6194.7560000000003</v>
      </c>
      <c r="M12" s="620">
        <v>4924.2860000000001</v>
      </c>
      <c r="N12" s="620">
        <v>3837.52</v>
      </c>
      <c r="O12" s="620">
        <v>3750.2779999999998</v>
      </c>
      <c r="P12" s="620">
        <v>1051.271</v>
      </c>
      <c r="Q12" s="620">
        <v>962.27599999999995</v>
      </c>
      <c r="R12" s="620">
        <v>1325.8330000000001</v>
      </c>
      <c r="S12" s="620">
        <v>1406.5029999999999</v>
      </c>
      <c r="T12" s="620">
        <v>395.238</v>
      </c>
      <c r="U12" s="620">
        <v>0</v>
      </c>
      <c r="V12" s="620">
        <v>0</v>
      </c>
      <c r="W12" s="620">
        <v>0</v>
      </c>
      <c r="X12" s="982">
        <v>0</v>
      </c>
      <c r="Y12" s="982">
        <v>0</v>
      </c>
      <c r="Z12" s="982">
        <v>0</v>
      </c>
      <c r="AA12" s="982">
        <v>0</v>
      </c>
      <c r="AB12" s="982">
        <v>0</v>
      </c>
    </row>
    <row r="13" spans="1:31">
      <c r="A13" s="1189" t="s">
        <v>739</v>
      </c>
      <c r="B13" s="739">
        <v>0</v>
      </c>
      <c r="C13" s="620">
        <v>0</v>
      </c>
      <c r="D13" s="620">
        <v>0</v>
      </c>
      <c r="E13" s="620">
        <v>0</v>
      </c>
      <c r="F13" s="620">
        <v>0</v>
      </c>
      <c r="G13" s="620">
        <v>0</v>
      </c>
      <c r="H13" s="620">
        <v>0</v>
      </c>
      <c r="I13" s="620">
        <v>0</v>
      </c>
      <c r="J13" s="620">
        <v>0</v>
      </c>
      <c r="K13" s="620">
        <v>0</v>
      </c>
      <c r="L13" s="620">
        <v>0</v>
      </c>
      <c r="M13" s="620">
        <v>0</v>
      </c>
      <c r="N13" s="620">
        <v>0</v>
      </c>
      <c r="O13" s="620">
        <v>0</v>
      </c>
      <c r="P13" s="620">
        <v>0</v>
      </c>
      <c r="Q13" s="620">
        <v>0</v>
      </c>
      <c r="R13" s="620">
        <v>0</v>
      </c>
      <c r="S13" s="620">
        <v>0</v>
      </c>
      <c r="T13" s="620">
        <v>0</v>
      </c>
      <c r="U13" s="620">
        <v>0</v>
      </c>
      <c r="V13" s="620">
        <v>0</v>
      </c>
      <c r="W13" s="620">
        <v>0</v>
      </c>
      <c r="X13" s="982">
        <v>0</v>
      </c>
      <c r="Y13" s="982">
        <v>0</v>
      </c>
      <c r="Z13" s="982">
        <v>0</v>
      </c>
      <c r="AA13" s="982">
        <v>0</v>
      </c>
      <c r="AB13" s="982">
        <v>0</v>
      </c>
    </row>
    <row r="14" spans="1:31">
      <c r="A14" s="1189" t="s">
        <v>740</v>
      </c>
      <c r="B14" s="739">
        <v>0</v>
      </c>
      <c r="C14" s="620">
        <v>0</v>
      </c>
      <c r="D14" s="620">
        <v>0</v>
      </c>
      <c r="E14" s="620">
        <v>0</v>
      </c>
      <c r="F14" s="620">
        <v>0</v>
      </c>
      <c r="G14" s="620">
        <v>0</v>
      </c>
      <c r="H14" s="620">
        <v>0</v>
      </c>
      <c r="I14" s="620">
        <v>0</v>
      </c>
      <c r="J14" s="620">
        <v>0</v>
      </c>
      <c r="K14" s="620">
        <v>0</v>
      </c>
      <c r="L14" s="620">
        <v>0</v>
      </c>
      <c r="M14" s="620">
        <v>0</v>
      </c>
      <c r="N14" s="620">
        <v>0</v>
      </c>
      <c r="O14" s="620">
        <v>0</v>
      </c>
      <c r="P14" s="620">
        <v>0</v>
      </c>
      <c r="Q14" s="620">
        <v>0</v>
      </c>
      <c r="R14" s="620">
        <v>0</v>
      </c>
      <c r="S14" s="620">
        <v>0</v>
      </c>
      <c r="T14" s="620">
        <v>0</v>
      </c>
      <c r="U14" s="620">
        <v>0</v>
      </c>
      <c r="V14" s="620">
        <v>0</v>
      </c>
      <c r="W14" s="620">
        <v>0</v>
      </c>
      <c r="X14" s="982">
        <v>0</v>
      </c>
      <c r="Y14" s="982">
        <v>0</v>
      </c>
      <c r="Z14" s="982">
        <v>0</v>
      </c>
      <c r="AA14" s="982">
        <v>0</v>
      </c>
      <c r="AB14" s="982">
        <v>0</v>
      </c>
    </row>
    <row r="15" spans="1:31">
      <c r="A15" s="1189" t="s">
        <v>741</v>
      </c>
      <c r="B15" s="739">
        <v>0</v>
      </c>
      <c r="C15" s="620">
        <v>0</v>
      </c>
      <c r="D15" s="620">
        <v>0</v>
      </c>
      <c r="E15" s="620">
        <v>0</v>
      </c>
      <c r="F15" s="620">
        <v>0</v>
      </c>
      <c r="G15" s="620">
        <v>0</v>
      </c>
      <c r="H15" s="620">
        <v>0</v>
      </c>
      <c r="I15" s="620">
        <v>0</v>
      </c>
      <c r="J15" s="620">
        <v>0</v>
      </c>
      <c r="K15" s="620">
        <v>0</v>
      </c>
      <c r="L15" s="620">
        <v>203.25700000000001</v>
      </c>
      <c r="M15" s="620">
        <v>203.25700000000001</v>
      </c>
      <c r="N15" s="620">
        <v>193.01900000000001</v>
      </c>
      <c r="O15" s="620">
        <v>211.46299999999999</v>
      </c>
      <c r="P15" s="620">
        <v>162.05799999999999</v>
      </c>
      <c r="Q15" s="620">
        <v>128.33500000000001</v>
      </c>
      <c r="R15" s="620">
        <v>126.539</v>
      </c>
      <c r="S15" s="620">
        <v>139.018</v>
      </c>
      <c r="T15" s="620">
        <v>124.85299999999999</v>
      </c>
      <c r="U15" s="620">
        <v>118.066</v>
      </c>
      <c r="V15" s="620">
        <v>114.17700000000001</v>
      </c>
      <c r="W15" s="620">
        <v>106.663</v>
      </c>
      <c r="X15" s="982">
        <v>102.765</v>
      </c>
      <c r="Y15" s="982">
        <v>102.76</v>
      </c>
      <c r="Z15" s="982">
        <v>99.816000000000003</v>
      </c>
      <c r="AA15" s="982">
        <v>95.274000000000001</v>
      </c>
      <c r="AB15" s="982">
        <v>91.694000000000003</v>
      </c>
    </row>
    <row r="16" spans="1:31">
      <c r="A16" s="1196" t="s">
        <v>742</v>
      </c>
      <c r="B16" s="739">
        <v>0</v>
      </c>
      <c r="C16" s="620">
        <v>0</v>
      </c>
      <c r="D16" s="620">
        <v>0</v>
      </c>
      <c r="E16" s="620">
        <v>0</v>
      </c>
      <c r="F16" s="620">
        <v>0</v>
      </c>
      <c r="G16" s="620">
        <v>0</v>
      </c>
      <c r="H16" s="620">
        <v>0</v>
      </c>
      <c r="I16" s="620">
        <v>0</v>
      </c>
      <c r="J16" s="620">
        <v>0</v>
      </c>
      <c r="K16" s="620">
        <v>0</v>
      </c>
      <c r="L16" s="620">
        <v>0</v>
      </c>
      <c r="M16" s="620">
        <v>0</v>
      </c>
      <c r="N16" s="620">
        <v>0</v>
      </c>
      <c r="O16" s="620">
        <v>0</v>
      </c>
      <c r="P16" s="620">
        <v>0</v>
      </c>
      <c r="Q16" s="620">
        <v>0</v>
      </c>
      <c r="R16" s="620">
        <v>0</v>
      </c>
      <c r="S16" s="620">
        <v>0</v>
      </c>
      <c r="T16" s="620">
        <v>0</v>
      </c>
      <c r="U16" s="620">
        <v>0</v>
      </c>
      <c r="V16" s="620">
        <v>0</v>
      </c>
      <c r="W16" s="620">
        <v>0</v>
      </c>
      <c r="X16" s="982">
        <v>0</v>
      </c>
      <c r="Y16" s="982">
        <v>0</v>
      </c>
      <c r="Z16" s="982">
        <v>0</v>
      </c>
      <c r="AA16" s="982">
        <v>0</v>
      </c>
      <c r="AB16" s="982">
        <v>0</v>
      </c>
    </row>
    <row r="17" spans="1:28">
      <c r="A17" s="1196" t="s">
        <v>743</v>
      </c>
      <c r="B17" s="739">
        <v>0</v>
      </c>
      <c r="C17" s="620">
        <v>0</v>
      </c>
      <c r="D17" s="620">
        <v>0</v>
      </c>
      <c r="E17" s="620">
        <v>0</v>
      </c>
      <c r="F17" s="620">
        <v>0</v>
      </c>
      <c r="G17" s="620">
        <v>0</v>
      </c>
      <c r="H17" s="620">
        <v>0</v>
      </c>
      <c r="I17" s="620">
        <v>0</v>
      </c>
      <c r="J17" s="620">
        <v>0</v>
      </c>
      <c r="K17" s="620">
        <v>0</v>
      </c>
      <c r="L17" s="620">
        <v>203.25700000000001</v>
      </c>
      <c r="M17" s="620">
        <v>203.25700000000001</v>
      </c>
      <c r="N17" s="620">
        <v>193.01900000000001</v>
      </c>
      <c r="O17" s="620">
        <v>211.46299999999999</v>
      </c>
      <c r="P17" s="620">
        <v>162.05799999999999</v>
      </c>
      <c r="Q17" s="620">
        <v>128.33500000000001</v>
      </c>
      <c r="R17" s="620">
        <v>126.539</v>
      </c>
      <c r="S17" s="620">
        <v>139.018</v>
      </c>
      <c r="T17" s="620">
        <v>124.85299999999999</v>
      </c>
      <c r="U17" s="620">
        <v>118.066</v>
      </c>
      <c r="V17" s="620">
        <v>114.17700000000001</v>
      </c>
      <c r="W17" s="620">
        <v>106.663</v>
      </c>
      <c r="X17" s="982">
        <v>102.765</v>
      </c>
      <c r="Y17" s="982">
        <v>102.76</v>
      </c>
      <c r="Z17" s="982">
        <v>99.816000000000003</v>
      </c>
      <c r="AA17" s="982">
        <v>95.274000000000001</v>
      </c>
      <c r="AB17" s="982">
        <v>91.694000000000003</v>
      </c>
    </row>
    <row r="18" spans="1:28">
      <c r="A18" s="1196" t="s">
        <v>744</v>
      </c>
      <c r="B18" s="739">
        <v>0</v>
      </c>
      <c r="C18" s="620">
        <v>0</v>
      </c>
      <c r="D18" s="620">
        <v>0</v>
      </c>
      <c r="E18" s="620">
        <v>0</v>
      </c>
      <c r="F18" s="620">
        <v>0</v>
      </c>
      <c r="G18" s="620">
        <v>0</v>
      </c>
      <c r="H18" s="620">
        <v>0</v>
      </c>
      <c r="I18" s="620">
        <v>0</v>
      </c>
      <c r="J18" s="620">
        <v>0</v>
      </c>
      <c r="K18" s="620">
        <v>0</v>
      </c>
      <c r="L18" s="620">
        <v>0</v>
      </c>
      <c r="M18" s="620">
        <v>0</v>
      </c>
      <c r="N18" s="620">
        <v>0</v>
      </c>
      <c r="O18" s="620">
        <v>0</v>
      </c>
      <c r="P18" s="620">
        <v>0</v>
      </c>
      <c r="Q18" s="620">
        <v>0</v>
      </c>
      <c r="R18" s="620">
        <v>0</v>
      </c>
      <c r="S18" s="620">
        <v>0</v>
      </c>
      <c r="T18" s="620">
        <v>0</v>
      </c>
      <c r="U18" s="620">
        <v>0</v>
      </c>
      <c r="V18" s="620">
        <v>0</v>
      </c>
      <c r="W18" s="620">
        <v>0</v>
      </c>
      <c r="X18" s="982">
        <v>0</v>
      </c>
      <c r="Y18" s="982">
        <v>0</v>
      </c>
      <c r="Z18" s="982">
        <v>0</v>
      </c>
      <c r="AA18" s="982">
        <v>0</v>
      </c>
      <c r="AB18" s="982">
        <v>0</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982">
        <v>0</v>
      </c>
      <c r="Y19" s="982">
        <v>0</v>
      </c>
      <c r="Z19" s="982">
        <v>0</v>
      </c>
      <c r="AA19" s="982">
        <v>0</v>
      </c>
      <c r="AB19" s="982">
        <v>0</v>
      </c>
    </row>
    <row r="20" spans="1:28">
      <c r="A20" s="1187" t="s">
        <v>772</v>
      </c>
      <c r="B20" s="739">
        <v>5256.09</v>
      </c>
      <c r="C20" s="620">
        <v>5232.54</v>
      </c>
      <c r="D20" s="620">
        <v>4868.933</v>
      </c>
      <c r="E20" s="620">
        <v>4062.0839999999998</v>
      </c>
      <c r="F20" s="620">
        <v>3612.2829999999999</v>
      </c>
      <c r="G20" s="620">
        <v>4201.88</v>
      </c>
      <c r="H20" s="620">
        <v>4061.973</v>
      </c>
      <c r="I20" s="620">
        <v>3529.04</v>
      </c>
      <c r="J20" s="620">
        <v>3270.6379999999999</v>
      </c>
      <c r="K20" s="620">
        <v>3221.3130000000001</v>
      </c>
      <c r="L20" s="620">
        <v>3072.6750000000002</v>
      </c>
      <c r="M20" s="620">
        <v>2432.5830000000001</v>
      </c>
      <c r="N20" s="620">
        <v>2727.56</v>
      </c>
      <c r="O20" s="620">
        <v>2857.6570000000002</v>
      </c>
      <c r="P20" s="620">
        <v>3120.7809999999999</v>
      </c>
      <c r="Q20" s="620">
        <v>2819.0619999999999</v>
      </c>
      <c r="R20" s="620">
        <v>2591.2060000000001</v>
      </c>
      <c r="S20" s="620">
        <v>3095.0419999999999</v>
      </c>
      <c r="T20" s="620">
        <v>2586.248</v>
      </c>
      <c r="U20" s="620">
        <v>2630.5839999999998</v>
      </c>
      <c r="V20" s="620">
        <v>2225.0630000000001</v>
      </c>
      <c r="W20" s="620">
        <v>2251.9760000000001</v>
      </c>
      <c r="X20" s="982">
        <v>2345.2060000000001</v>
      </c>
      <c r="Y20" s="982">
        <v>2080.136</v>
      </c>
      <c r="Z20" s="982">
        <v>2297.9070000000002</v>
      </c>
      <c r="AA20" s="982">
        <v>2244.442</v>
      </c>
      <c r="AB20" s="982">
        <v>2349.62</v>
      </c>
    </row>
    <row r="21" spans="1:28">
      <c r="A21" s="1189" t="s">
        <v>745</v>
      </c>
      <c r="B21" s="739">
        <v>0</v>
      </c>
      <c r="C21" s="620">
        <v>0</v>
      </c>
      <c r="D21" s="620">
        <v>0</v>
      </c>
      <c r="E21" s="620">
        <v>0</v>
      </c>
      <c r="F21" s="620">
        <v>0</v>
      </c>
      <c r="G21" s="620">
        <v>0</v>
      </c>
      <c r="H21" s="620">
        <v>0</v>
      </c>
      <c r="I21" s="620">
        <v>0</v>
      </c>
      <c r="J21" s="620">
        <v>0</v>
      </c>
      <c r="K21" s="620">
        <v>0</v>
      </c>
      <c r="L21" s="620">
        <v>0</v>
      </c>
      <c r="M21" s="620">
        <v>0</v>
      </c>
      <c r="N21" s="620">
        <v>0</v>
      </c>
      <c r="O21" s="620">
        <v>0</v>
      </c>
      <c r="P21" s="620">
        <v>0</v>
      </c>
      <c r="Q21" s="620">
        <v>0</v>
      </c>
      <c r="R21" s="620">
        <v>0</v>
      </c>
      <c r="S21" s="620">
        <v>0</v>
      </c>
      <c r="T21" s="620">
        <v>0</v>
      </c>
      <c r="U21" s="620">
        <v>0</v>
      </c>
      <c r="V21" s="620">
        <v>0</v>
      </c>
      <c r="W21" s="620">
        <v>0</v>
      </c>
      <c r="X21" s="982">
        <v>0</v>
      </c>
      <c r="Y21" s="982">
        <v>0</v>
      </c>
      <c r="Z21" s="982">
        <v>0</v>
      </c>
      <c r="AA21" s="982">
        <v>0</v>
      </c>
      <c r="AB21" s="982">
        <v>0</v>
      </c>
    </row>
    <row r="22" spans="1:28">
      <c r="A22" s="1189" t="s">
        <v>1067</v>
      </c>
      <c r="B22" s="739">
        <v>5256.09</v>
      </c>
      <c r="C22" s="620">
        <v>5232.54</v>
      </c>
      <c r="D22" s="620">
        <v>4868.933</v>
      </c>
      <c r="E22" s="620">
        <v>4062.0839999999998</v>
      </c>
      <c r="F22" s="620">
        <v>3612.2829999999999</v>
      </c>
      <c r="G22" s="620">
        <v>4201.88</v>
      </c>
      <c r="H22" s="620">
        <v>4061.973</v>
      </c>
      <c r="I22" s="620">
        <v>3529.04</v>
      </c>
      <c r="J22" s="620">
        <v>3270.6379999999999</v>
      </c>
      <c r="K22" s="620">
        <v>3221.3130000000001</v>
      </c>
      <c r="L22" s="620">
        <v>3072.6750000000002</v>
      </c>
      <c r="M22" s="620">
        <v>2432.5830000000001</v>
      </c>
      <c r="N22" s="620">
        <v>2727.56</v>
      </c>
      <c r="O22" s="620">
        <v>2857.6570000000002</v>
      </c>
      <c r="P22" s="620">
        <v>3120.7809999999999</v>
      </c>
      <c r="Q22" s="620">
        <v>2819.0619999999999</v>
      </c>
      <c r="R22" s="620">
        <v>2591.2060000000001</v>
      </c>
      <c r="S22" s="620">
        <v>3095.0419999999999</v>
      </c>
      <c r="T22" s="620">
        <v>2586.248</v>
      </c>
      <c r="U22" s="620">
        <v>2630.5839999999998</v>
      </c>
      <c r="V22" s="620">
        <v>2225.0630000000001</v>
      </c>
      <c r="W22" s="620">
        <v>2251.9760000000001</v>
      </c>
      <c r="X22" s="982">
        <v>2345.2060000000001</v>
      </c>
      <c r="Y22" s="982">
        <v>2080.136</v>
      </c>
      <c r="Z22" s="982">
        <v>2297.9070000000002</v>
      </c>
      <c r="AA22" s="982">
        <v>2244.442</v>
      </c>
      <c r="AB22" s="982">
        <v>2349.62</v>
      </c>
    </row>
    <row r="23" spans="1:28">
      <c r="A23" s="1196" t="s">
        <v>746</v>
      </c>
      <c r="B23" s="981" t="s">
        <v>302</v>
      </c>
      <c r="C23" s="620" t="s">
        <v>302</v>
      </c>
      <c r="D23" s="620" t="s">
        <v>302</v>
      </c>
      <c r="E23" s="620" t="s">
        <v>302</v>
      </c>
      <c r="F23" s="620" t="s">
        <v>302</v>
      </c>
      <c r="G23" s="982" t="s">
        <v>302</v>
      </c>
      <c r="H23" s="982" t="s">
        <v>302</v>
      </c>
      <c r="I23" s="982"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982" t="s">
        <v>302</v>
      </c>
      <c r="Y23" s="982" t="s">
        <v>302</v>
      </c>
      <c r="Z23" s="982">
        <v>2115.75</v>
      </c>
      <c r="AA23" s="982">
        <v>2080.9569999999999</v>
      </c>
      <c r="AB23" s="982">
        <v>2185.7689999999998</v>
      </c>
    </row>
    <row r="24" spans="1:28">
      <c r="A24" s="1197" t="s">
        <v>747</v>
      </c>
      <c r="B24" s="981">
        <v>10.329000000000001</v>
      </c>
      <c r="C24" s="620">
        <v>1515.192</v>
      </c>
      <c r="D24" s="620">
        <v>1309.204</v>
      </c>
      <c r="E24" s="620">
        <v>1657.3030000000001</v>
      </c>
      <c r="F24" s="620">
        <v>1405.75</v>
      </c>
      <c r="G24" s="982">
        <v>1126.7809999999999</v>
      </c>
      <c r="H24" s="982">
        <v>1004.807</v>
      </c>
      <c r="I24" s="982">
        <v>917.47799999999995</v>
      </c>
      <c r="J24" s="620">
        <v>917.50400000000002</v>
      </c>
      <c r="K24" s="620">
        <v>897.6</v>
      </c>
      <c r="L24" s="620">
        <v>844.524</v>
      </c>
      <c r="M24" s="620">
        <v>750.52300000000002</v>
      </c>
      <c r="N24" s="620">
        <v>660.88199999999995</v>
      </c>
      <c r="O24" s="620">
        <v>704.56500000000005</v>
      </c>
      <c r="P24" s="620">
        <v>785.87699999999995</v>
      </c>
      <c r="Q24" s="620">
        <v>752.505</v>
      </c>
      <c r="R24" s="620">
        <v>551.00699999999995</v>
      </c>
      <c r="S24" s="620">
        <v>674.13800000000003</v>
      </c>
      <c r="T24" s="620">
        <v>583.14599999999996</v>
      </c>
      <c r="U24" s="620">
        <v>537.50099999999998</v>
      </c>
      <c r="V24" s="620">
        <v>474.81299999999999</v>
      </c>
      <c r="W24" s="620">
        <v>458.09500000000003</v>
      </c>
      <c r="X24" s="982">
        <v>456.322</v>
      </c>
      <c r="Y24" s="982">
        <v>700.346</v>
      </c>
      <c r="Z24" s="982" t="s">
        <v>302</v>
      </c>
      <c r="AA24" s="982" t="s">
        <v>302</v>
      </c>
      <c r="AB24" s="982" t="s">
        <v>302</v>
      </c>
    </row>
    <row r="25" spans="1:28" ht="25.5" customHeight="1">
      <c r="A25" s="1198" t="s">
        <v>748</v>
      </c>
      <c r="B25" s="981" t="s">
        <v>302</v>
      </c>
      <c r="C25" s="620" t="s">
        <v>302</v>
      </c>
      <c r="D25" s="620" t="s">
        <v>302</v>
      </c>
      <c r="E25" s="620" t="s">
        <v>302</v>
      </c>
      <c r="F25" s="620" t="s">
        <v>302</v>
      </c>
      <c r="G25" s="982" t="s">
        <v>302</v>
      </c>
      <c r="H25" s="982" t="s">
        <v>302</v>
      </c>
      <c r="I25" s="982" t="s">
        <v>302</v>
      </c>
      <c r="J25" s="620" t="s">
        <v>302</v>
      </c>
      <c r="K25" s="620" t="s">
        <v>302</v>
      </c>
      <c r="L25" s="620" t="s">
        <v>302</v>
      </c>
      <c r="M25" s="620" t="s">
        <v>302</v>
      </c>
      <c r="N25" s="620" t="s">
        <v>302</v>
      </c>
      <c r="O25" s="620" t="s">
        <v>302</v>
      </c>
      <c r="P25" s="620">
        <v>2123.0050000000001</v>
      </c>
      <c r="Q25" s="620">
        <v>1845.2170000000001</v>
      </c>
      <c r="R25" s="620" t="s">
        <v>302</v>
      </c>
      <c r="S25" s="620" t="s">
        <v>302</v>
      </c>
      <c r="T25" s="620" t="s">
        <v>302</v>
      </c>
      <c r="U25" s="620" t="s">
        <v>302</v>
      </c>
      <c r="V25" s="620" t="s">
        <v>302</v>
      </c>
      <c r="W25" s="620" t="s">
        <v>302</v>
      </c>
      <c r="X25" s="982" t="s">
        <v>302</v>
      </c>
      <c r="Y25" s="982" t="s">
        <v>302</v>
      </c>
      <c r="Z25" s="982" t="s">
        <v>302</v>
      </c>
      <c r="AA25" s="982" t="s">
        <v>302</v>
      </c>
      <c r="AB25" s="982" t="s">
        <v>302</v>
      </c>
    </row>
    <row r="26" spans="1:28">
      <c r="A26" s="1197" t="s">
        <v>749</v>
      </c>
      <c r="B26" s="981">
        <v>0</v>
      </c>
      <c r="C26" s="620">
        <v>0</v>
      </c>
      <c r="D26" s="620">
        <v>0</v>
      </c>
      <c r="E26" s="620">
        <v>0</v>
      </c>
      <c r="F26" s="620">
        <v>0</v>
      </c>
      <c r="G26" s="982">
        <v>0</v>
      </c>
      <c r="H26" s="982">
        <v>0</v>
      </c>
      <c r="I26" s="982">
        <v>0</v>
      </c>
      <c r="J26" s="620">
        <v>0</v>
      </c>
      <c r="K26" s="620">
        <v>0</v>
      </c>
      <c r="L26" s="620">
        <v>0</v>
      </c>
      <c r="M26" s="620">
        <v>0</v>
      </c>
      <c r="N26" s="620">
        <v>0</v>
      </c>
      <c r="O26" s="620">
        <v>0</v>
      </c>
      <c r="P26" s="620">
        <v>0</v>
      </c>
      <c r="Q26" s="620">
        <v>0</v>
      </c>
      <c r="R26" s="620">
        <v>0</v>
      </c>
      <c r="S26" s="620">
        <v>0</v>
      </c>
      <c r="T26" s="620">
        <v>0</v>
      </c>
      <c r="U26" s="620">
        <v>0</v>
      </c>
      <c r="V26" s="620">
        <v>0</v>
      </c>
      <c r="W26" s="620">
        <v>0</v>
      </c>
      <c r="X26" s="982">
        <v>0</v>
      </c>
      <c r="Y26" s="982">
        <v>0</v>
      </c>
      <c r="Z26" s="982">
        <v>0</v>
      </c>
      <c r="AA26" s="982">
        <v>0</v>
      </c>
      <c r="AB26" s="982">
        <v>0</v>
      </c>
    </row>
    <row r="27" spans="1:28" ht="25.5" customHeight="1">
      <c r="A27" s="1198" t="s">
        <v>750</v>
      </c>
      <c r="B27" s="739" t="s">
        <v>302</v>
      </c>
      <c r="C27" s="620" t="s">
        <v>302</v>
      </c>
      <c r="D27" s="620" t="s">
        <v>302</v>
      </c>
      <c r="E27" s="620" t="s">
        <v>302</v>
      </c>
      <c r="F27" s="620" t="s">
        <v>302</v>
      </c>
      <c r="G27" s="620" t="s">
        <v>302</v>
      </c>
      <c r="H27" s="620" t="s">
        <v>302</v>
      </c>
      <c r="I27" s="620" t="s">
        <v>302</v>
      </c>
      <c r="J27" s="620" t="s">
        <v>302</v>
      </c>
      <c r="K27" s="620" t="s">
        <v>302</v>
      </c>
      <c r="L27" s="620" t="s">
        <v>302</v>
      </c>
      <c r="M27" s="620" t="s">
        <v>302</v>
      </c>
      <c r="N27" s="620" t="s">
        <v>302</v>
      </c>
      <c r="O27" s="620" t="s">
        <v>302</v>
      </c>
      <c r="P27" s="620" t="s">
        <v>302</v>
      </c>
      <c r="Q27" s="620">
        <v>0</v>
      </c>
      <c r="R27" s="620">
        <v>0</v>
      </c>
      <c r="S27" s="620">
        <v>0</v>
      </c>
      <c r="T27" s="620">
        <v>0</v>
      </c>
      <c r="U27" s="620">
        <v>0</v>
      </c>
      <c r="V27" s="620">
        <v>0</v>
      </c>
      <c r="W27" s="620">
        <v>0</v>
      </c>
      <c r="X27" s="982">
        <v>0</v>
      </c>
      <c r="Y27" s="982">
        <v>0</v>
      </c>
      <c r="Z27" s="982">
        <v>0</v>
      </c>
      <c r="AA27" s="982">
        <v>0</v>
      </c>
      <c r="AB27" s="982">
        <v>0</v>
      </c>
    </row>
    <row r="28" spans="1:28">
      <c r="A28" s="1197" t="s">
        <v>751</v>
      </c>
      <c r="B28" s="739" t="s">
        <v>302</v>
      </c>
      <c r="C28" s="620" t="s">
        <v>302</v>
      </c>
      <c r="D28" s="620" t="s">
        <v>302</v>
      </c>
      <c r="E28" s="620" t="s">
        <v>302</v>
      </c>
      <c r="F28" s="620" t="s">
        <v>302</v>
      </c>
      <c r="G28" s="620" t="s">
        <v>302</v>
      </c>
      <c r="H28" s="620" t="s">
        <v>302</v>
      </c>
      <c r="I28" s="620" t="s">
        <v>302</v>
      </c>
      <c r="J28" s="620" t="s">
        <v>302</v>
      </c>
      <c r="K28" s="620" t="s">
        <v>302</v>
      </c>
      <c r="L28" s="620" t="s">
        <v>302</v>
      </c>
      <c r="M28" s="620" t="s">
        <v>302</v>
      </c>
      <c r="N28" s="620" t="s">
        <v>302</v>
      </c>
      <c r="O28" s="620" t="s">
        <v>302</v>
      </c>
      <c r="P28" s="620" t="s">
        <v>302</v>
      </c>
      <c r="Q28" s="620">
        <v>0</v>
      </c>
      <c r="R28" s="620">
        <v>0</v>
      </c>
      <c r="S28" s="620">
        <v>0</v>
      </c>
      <c r="T28" s="620">
        <v>0</v>
      </c>
      <c r="U28" s="620">
        <v>0</v>
      </c>
      <c r="V28" s="620">
        <v>0</v>
      </c>
      <c r="W28" s="620">
        <v>0</v>
      </c>
      <c r="X28" s="982">
        <v>0</v>
      </c>
      <c r="Y28" s="982">
        <v>0</v>
      </c>
      <c r="Z28" s="982">
        <v>0</v>
      </c>
      <c r="AA28" s="982">
        <v>0</v>
      </c>
      <c r="AB28" s="982">
        <v>0</v>
      </c>
    </row>
    <row r="29" spans="1:28">
      <c r="A29" s="1196" t="s">
        <v>752</v>
      </c>
      <c r="B29" s="739" t="s">
        <v>302</v>
      </c>
      <c r="C29" s="620" t="s">
        <v>302</v>
      </c>
      <c r="D29" s="620" t="s">
        <v>302</v>
      </c>
      <c r="E29" s="620" t="s">
        <v>302</v>
      </c>
      <c r="F29" s="620" t="s">
        <v>302</v>
      </c>
      <c r="G29" s="620" t="s">
        <v>302</v>
      </c>
      <c r="H29" s="620" t="s">
        <v>302</v>
      </c>
      <c r="I29" s="620" t="s">
        <v>302</v>
      </c>
      <c r="J29" s="620" t="s">
        <v>302</v>
      </c>
      <c r="K29" s="620" t="s">
        <v>302</v>
      </c>
      <c r="L29" s="620" t="s">
        <v>302</v>
      </c>
      <c r="M29" s="620" t="s">
        <v>302</v>
      </c>
      <c r="N29" s="620" t="s">
        <v>302</v>
      </c>
      <c r="O29" s="620" t="s">
        <v>302</v>
      </c>
      <c r="P29" s="620">
        <v>211.899</v>
      </c>
      <c r="Q29" s="620">
        <v>221.34</v>
      </c>
      <c r="R29" s="620">
        <v>293.44400000000002</v>
      </c>
      <c r="S29" s="620">
        <v>325.26900000000001</v>
      </c>
      <c r="T29" s="620">
        <v>302.86599999999999</v>
      </c>
      <c r="U29" s="620">
        <v>297.39</v>
      </c>
      <c r="V29" s="620">
        <v>327.35199999999998</v>
      </c>
      <c r="W29" s="620">
        <v>260.03800000000001</v>
      </c>
      <c r="X29" s="982">
        <v>300.34699999999998</v>
      </c>
      <c r="Y29" s="982">
        <v>180.732</v>
      </c>
      <c r="Z29" s="982">
        <v>182.15700000000001</v>
      </c>
      <c r="AA29" s="982">
        <v>163.48500000000001</v>
      </c>
      <c r="AB29" s="982">
        <v>163.851</v>
      </c>
    </row>
    <row r="30" spans="1:28">
      <c r="A30" s="1197" t="s">
        <v>1068</v>
      </c>
      <c r="B30" s="739">
        <v>0</v>
      </c>
      <c r="C30" s="620">
        <v>0</v>
      </c>
      <c r="D30" s="620">
        <v>0</v>
      </c>
      <c r="E30" s="620">
        <v>0</v>
      </c>
      <c r="F30" s="620">
        <v>0</v>
      </c>
      <c r="G30" s="620">
        <v>0</v>
      </c>
      <c r="H30" s="620">
        <v>0</v>
      </c>
      <c r="I30" s="620">
        <v>0</v>
      </c>
      <c r="J30" s="620">
        <v>0</v>
      </c>
      <c r="K30" s="620">
        <v>0</v>
      </c>
      <c r="L30" s="620">
        <v>0</v>
      </c>
      <c r="M30" s="620">
        <v>0</v>
      </c>
      <c r="N30" s="620">
        <v>0</v>
      </c>
      <c r="O30" s="620">
        <v>0</v>
      </c>
      <c r="P30" s="620" t="s">
        <v>302</v>
      </c>
      <c r="Q30" s="620" t="s">
        <v>302</v>
      </c>
      <c r="R30" s="620" t="s">
        <v>302</v>
      </c>
      <c r="S30" s="620" t="s">
        <v>302</v>
      </c>
      <c r="T30" s="620" t="s">
        <v>302</v>
      </c>
      <c r="U30" s="620" t="s">
        <v>302</v>
      </c>
      <c r="V30" s="620" t="s">
        <v>302</v>
      </c>
      <c r="W30" s="620" t="s">
        <v>302</v>
      </c>
      <c r="X30" s="982" t="s">
        <v>302</v>
      </c>
      <c r="Y30" s="982" t="s">
        <v>302</v>
      </c>
      <c r="Z30" s="982" t="s">
        <v>302</v>
      </c>
      <c r="AA30" s="982" t="s">
        <v>302</v>
      </c>
      <c r="AB30" s="982" t="s">
        <v>302</v>
      </c>
    </row>
    <row r="31" spans="1:28">
      <c r="A31" s="1197" t="s">
        <v>1069</v>
      </c>
      <c r="B31" s="739">
        <v>0</v>
      </c>
      <c r="C31" s="620">
        <v>0</v>
      </c>
      <c r="D31" s="620">
        <v>0</v>
      </c>
      <c r="E31" s="620">
        <v>0</v>
      </c>
      <c r="F31" s="620">
        <v>0</v>
      </c>
      <c r="G31" s="620">
        <v>0</v>
      </c>
      <c r="H31" s="620">
        <v>0</v>
      </c>
      <c r="I31" s="620">
        <v>0</v>
      </c>
      <c r="J31" s="620">
        <v>0</v>
      </c>
      <c r="K31" s="620">
        <v>0</v>
      </c>
      <c r="L31" s="620">
        <v>0</v>
      </c>
      <c r="M31" s="620">
        <v>0</v>
      </c>
      <c r="N31" s="620">
        <v>0</v>
      </c>
      <c r="O31" s="620">
        <v>0</v>
      </c>
      <c r="P31" s="620">
        <v>0</v>
      </c>
      <c r="Q31" s="620">
        <v>0</v>
      </c>
      <c r="R31" s="620">
        <v>0</v>
      </c>
      <c r="S31" s="620">
        <v>0</v>
      </c>
      <c r="T31" s="620">
        <v>0</v>
      </c>
      <c r="U31" s="620">
        <v>0</v>
      </c>
      <c r="V31" s="620">
        <v>0</v>
      </c>
      <c r="W31" s="620">
        <v>0</v>
      </c>
      <c r="X31" s="982">
        <v>0</v>
      </c>
      <c r="Y31" s="982">
        <v>0</v>
      </c>
      <c r="Z31" s="982">
        <v>0</v>
      </c>
      <c r="AA31" s="982">
        <v>0</v>
      </c>
      <c r="AB31" s="982">
        <v>0</v>
      </c>
    </row>
    <row r="32" spans="1:28">
      <c r="A32" s="1197" t="s">
        <v>753</v>
      </c>
      <c r="B32" s="739">
        <v>0</v>
      </c>
      <c r="C32" s="620">
        <v>0</v>
      </c>
      <c r="D32" s="620">
        <v>0</v>
      </c>
      <c r="E32" s="620">
        <v>0</v>
      </c>
      <c r="F32" s="620">
        <v>0</v>
      </c>
      <c r="G32" s="620">
        <v>0</v>
      </c>
      <c r="H32" s="620">
        <v>0</v>
      </c>
      <c r="I32" s="620">
        <v>0</v>
      </c>
      <c r="J32" s="620">
        <v>0</v>
      </c>
      <c r="K32" s="620">
        <v>0</v>
      </c>
      <c r="L32" s="620">
        <v>0</v>
      </c>
      <c r="M32" s="620">
        <v>0</v>
      </c>
      <c r="N32" s="620">
        <v>0</v>
      </c>
      <c r="O32" s="620">
        <v>0</v>
      </c>
      <c r="P32" s="620">
        <v>0</v>
      </c>
      <c r="Q32" s="620">
        <v>0</v>
      </c>
      <c r="R32" s="620">
        <v>0</v>
      </c>
      <c r="S32" s="620">
        <v>0</v>
      </c>
      <c r="T32" s="620">
        <v>0</v>
      </c>
      <c r="U32" s="620">
        <v>0</v>
      </c>
      <c r="V32" s="620">
        <v>0</v>
      </c>
      <c r="W32" s="620">
        <v>0</v>
      </c>
      <c r="X32" s="982">
        <v>0</v>
      </c>
      <c r="Y32" s="982">
        <v>0</v>
      </c>
      <c r="Z32" s="982">
        <v>0</v>
      </c>
      <c r="AA32" s="982">
        <v>0</v>
      </c>
      <c r="AB32" s="982">
        <v>0</v>
      </c>
    </row>
    <row r="33" spans="1:28">
      <c r="A33" s="1197" t="s">
        <v>754</v>
      </c>
      <c r="B33" s="739">
        <v>0</v>
      </c>
      <c r="C33" s="620">
        <v>0</v>
      </c>
      <c r="D33" s="620">
        <v>1</v>
      </c>
      <c r="E33" s="620">
        <v>0</v>
      </c>
      <c r="F33" s="620">
        <v>0</v>
      </c>
      <c r="G33" s="620">
        <v>0</v>
      </c>
      <c r="H33" s="620">
        <v>0</v>
      </c>
      <c r="I33" s="620">
        <v>0</v>
      </c>
      <c r="J33" s="620">
        <v>0</v>
      </c>
      <c r="K33" s="620">
        <v>0</v>
      </c>
      <c r="L33" s="620">
        <v>0</v>
      </c>
      <c r="M33" s="620">
        <v>0</v>
      </c>
      <c r="N33" s="620">
        <v>0</v>
      </c>
      <c r="O33" s="620">
        <v>0</v>
      </c>
      <c r="P33" s="620">
        <v>0</v>
      </c>
      <c r="Q33" s="620">
        <v>0</v>
      </c>
      <c r="R33" s="620">
        <v>0</v>
      </c>
      <c r="S33" s="620">
        <v>0</v>
      </c>
      <c r="T33" s="620">
        <v>0</v>
      </c>
      <c r="U33" s="620">
        <v>0</v>
      </c>
      <c r="V33" s="620">
        <v>0</v>
      </c>
      <c r="W33" s="620">
        <v>0</v>
      </c>
      <c r="X33" s="982">
        <v>0</v>
      </c>
      <c r="Y33" s="982">
        <v>0</v>
      </c>
      <c r="Z33" s="982">
        <v>0</v>
      </c>
      <c r="AA33" s="982">
        <v>0</v>
      </c>
      <c r="AB33" s="982">
        <v>0</v>
      </c>
    </row>
    <row r="34" spans="1:28" ht="25.5" customHeight="1">
      <c r="A34" s="1198" t="s">
        <v>755</v>
      </c>
      <c r="B34" s="739" t="s">
        <v>302</v>
      </c>
      <c r="C34" s="620" t="s">
        <v>302</v>
      </c>
      <c r="D34" s="620" t="s">
        <v>302</v>
      </c>
      <c r="E34" s="620" t="s">
        <v>302</v>
      </c>
      <c r="F34" s="620" t="s">
        <v>302</v>
      </c>
      <c r="G34" s="620" t="s">
        <v>302</v>
      </c>
      <c r="H34" s="620" t="s">
        <v>302</v>
      </c>
      <c r="I34" s="620" t="s">
        <v>302</v>
      </c>
      <c r="J34" s="620" t="s">
        <v>302</v>
      </c>
      <c r="K34" s="620" t="s">
        <v>302</v>
      </c>
      <c r="L34" s="620" t="s">
        <v>302</v>
      </c>
      <c r="M34" s="620" t="s">
        <v>302</v>
      </c>
      <c r="N34" s="620" t="s">
        <v>302</v>
      </c>
      <c r="O34" s="620" t="s">
        <v>302</v>
      </c>
      <c r="P34" s="620" t="s">
        <v>302</v>
      </c>
      <c r="Q34" s="620" t="s">
        <v>302</v>
      </c>
      <c r="R34" s="620" t="s">
        <v>302</v>
      </c>
      <c r="S34" s="620" t="s">
        <v>302</v>
      </c>
      <c r="T34" s="620" t="s">
        <v>302</v>
      </c>
      <c r="U34" s="620" t="s">
        <v>302</v>
      </c>
      <c r="V34" s="620" t="s">
        <v>302</v>
      </c>
      <c r="W34" s="620" t="s">
        <v>302</v>
      </c>
      <c r="X34" s="982" t="s">
        <v>302</v>
      </c>
      <c r="Y34" s="982" t="s">
        <v>302</v>
      </c>
      <c r="Z34" s="982" t="s">
        <v>302</v>
      </c>
      <c r="AA34" s="982" t="s">
        <v>302</v>
      </c>
      <c r="AB34" s="982" t="s">
        <v>302</v>
      </c>
    </row>
    <row r="35" spans="1:28">
      <c r="A35" s="1197" t="s">
        <v>756</v>
      </c>
      <c r="B35" s="739">
        <v>0</v>
      </c>
      <c r="C35" s="620">
        <v>0</v>
      </c>
      <c r="D35" s="620">
        <v>0</v>
      </c>
      <c r="E35" s="620">
        <v>0</v>
      </c>
      <c r="F35" s="620">
        <v>0</v>
      </c>
      <c r="G35" s="620">
        <v>0</v>
      </c>
      <c r="H35" s="620">
        <v>0</v>
      </c>
      <c r="I35" s="620">
        <v>0</v>
      </c>
      <c r="J35" s="620">
        <v>0</v>
      </c>
      <c r="K35" s="620">
        <v>0</v>
      </c>
      <c r="L35" s="620">
        <v>0</v>
      </c>
      <c r="M35" s="620">
        <v>0</v>
      </c>
      <c r="N35" s="620">
        <v>0</v>
      </c>
      <c r="O35" s="620">
        <v>0</v>
      </c>
      <c r="P35" s="620">
        <v>0</v>
      </c>
      <c r="Q35" s="620">
        <v>0</v>
      </c>
      <c r="R35" s="620">
        <v>0</v>
      </c>
      <c r="S35" s="620">
        <v>0</v>
      </c>
      <c r="T35" s="620">
        <v>0</v>
      </c>
      <c r="U35" s="620">
        <v>0</v>
      </c>
      <c r="V35" s="620">
        <v>0</v>
      </c>
      <c r="W35" s="620">
        <v>0</v>
      </c>
      <c r="X35" s="982">
        <v>0</v>
      </c>
      <c r="Y35" s="982">
        <v>0</v>
      </c>
      <c r="Z35" s="982">
        <v>0</v>
      </c>
      <c r="AA35" s="982">
        <v>0</v>
      </c>
      <c r="AB35" s="982">
        <v>0</v>
      </c>
    </row>
    <row r="36" spans="1:28">
      <c r="A36" s="1186" t="s">
        <v>1070</v>
      </c>
      <c r="B36" s="739">
        <v>581.76099999999997</v>
      </c>
      <c r="C36" s="620">
        <v>645.89300000000003</v>
      </c>
      <c r="D36" s="620">
        <v>617.505</v>
      </c>
      <c r="E36" s="620">
        <v>628.87300000000005</v>
      </c>
      <c r="F36" s="620">
        <v>684.48900000000003</v>
      </c>
      <c r="G36" s="620">
        <v>652.34900000000005</v>
      </c>
      <c r="H36" s="620">
        <v>688.84100000000001</v>
      </c>
      <c r="I36" s="620">
        <v>660.43600000000004</v>
      </c>
      <c r="J36" s="620">
        <v>661.697</v>
      </c>
      <c r="K36" s="620">
        <v>543.58799999999997</v>
      </c>
      <c r="L36" s="620">
        <v>741.36</v>
      </c>
      <c r="M36" s="620">
        <v>657.20399999999995</v>
      </c>
      <c r="N36" s="620">
        <v>649.37800000000004</v>
      </c>
      <c r="O36" s="620">
        <v>633.28700000000003</v>
      </c>
      <c r="P36" s="620">
        <v>680.59199999999998</v>
      </c>
      <c r="Q36" s="620">
        <v>752.80100000000004</v>
      </c>
      <c r="R36" s="620">
        <v>762.82399999999996</v>
      </c>
      <c r="S36" s="620">
        <v>733.26900000000001</v>
      </c>
      <c r="T36" s="620">
        <v>773.94200000000001</v>
      </c>
      <c r="U36" s="620">
        <v>793.61199999999997</v>
      </c>
      <c r="V36" s="620">
        <v>631.61400000000003</v>
      </c>
      <c r="W36" s="620">
        <v>724.61099999999999</v>
      </c>
      <c r="X36" s="982">
        <v>767.471</v>
      </c>
      <c r="Y36" s="982">
        <v>782.89200000000005</v>
      </c>
      <c r="Z36" s="982">
        <v>667.53200000000004</v>
      </c>
      <c r="AA36" s="982">
        <v>627.26599999999996</v>
      </c>
      <c r="AB36" s="982">
        <v>564.245</v>
      </c>
    </row>
    <row r="37" spans="1:28">
      <c r="A37" s="1187" t="s">
        <v>1071</v>
      </c>
      <c r="B37" s="981">
        <v>455.56799999999998</v>
      </c>
      <c r="C37" s="620">
        <v>510.83300000000003</v>
      </c>
      <c r="D37" s="620">
        <v>511.50599999999997</v>
      </c>
      <c r="E37" s="620">
        <v>541.79300000000001</v>
      </c>
      <c r="F37" s="620">
        <v>574.66399999999999</v>
      </c>
      <c r="G37" s="982">
        <v>521.07000000000005</v>
      </c>
      <c r="H37" s="982">
        <v>576.67600000000004</v>
      </c>
      <c r="I37" s="982">
        <v>548.06600000000003</v>
      </c>
      <c r="J37" s="620">
        <v>577.048</v>
      </c>
      <c r="K37" s="620">
        <v>421.12900000000002</v>
      </c>
      <c r="L37" s="620">
        <v>611.62199999999996</v>
      </c>
      <c r="M37" s="620">
        <v>524.89499999999998</v>
      </c>
      <c r="N37" s="620">
        <v>512.80899999999997</v>
      </c>
      <c r="O37" s="620">
        <v>497.48099999999999</v>
      </c>
      <c r="P37" s="620">
        <v>540.85299999999995</v>
      </c>
      <c r="Q37" s="620">
        <v>615.38300000000004</v>
      </c>
      <c r="R37" s="620">
        <v>592.33399999999995</v>
      </c>
      <c r="S37" s="620">
        <v>542.78800000000001</v>
      </c>
      <c r="T37" s="620">
        <v>581.86400000000003</v>
      </c>
      <c r="U37" s="620">
        <v>581.89700000000005</v>
      </c>
      <c r="V37" s="620">
        <v>617.92600000000004</v>
      </c>
      <c r="W37" s="620">
        <v>521.00400000000002</v>
      </c>
      <c r="X37" s="982">
        <v>571.02</v>
      </c>
      <c r="Y37" s="982">
        <v>620.62099999999998</v>
      </c>
      <c r="Z37" s="982">
        <v>487.90600000000001</v>
      </c>
      <c r="AA37" s="982">
        <v>453.964</v>
      </c>
      <c r="AB37" s="982">
        <v>396.50799999999998</v>
      </c>
    </row>
    <row r="38" spans="1:28">
      <c r="A38" s="1189" t="s">
        <v>757</v>
      </c>
      <c r="B38" s="739">
        <v>114.751</v>
      </c>
      <c r="C38" s="620">
        <v>134.88399999999999</v>
      </c>
      <c r="D38" s="620">
        <v>140.56399999999999</v>
      </c>
      <c r="E38" s="620">
        <v>154.57900000000001</v>
      </c>
      <c r="F38" s="620">
        <v>153.38399999999999</v>
      </c>
      <c r="G38" s="620">
        <v>132.38999999999999</v>
      </c>
      <c r="H38" s="620">
        <v>144.298</v>
      </c>
      <c r="I38" s="620">
        <v>125.633</v>
      </c>
      <c r="J38" s="620">
        <v>144.74100000000001</v>
      </c>
      <c r="K38" s="620">
        <v>115.408</v>
      </c>
      <c r="L38" s="620">
        <v>152.31100000000001</v>
      </c>
      <c r="M38" s="620">
        <v>132.25200000000001</v>
      </c>
      <c r="N38" s="620">
        <v>126.89</v>
      </c>
      <c r="O38" s="620">
        <v>115.33199999999999</v>
      </c>
      <c r="P38" s="620">
        <v>150.21799999999999</v>
      </c>
      <c r="Q38" s="620">
        <v>147.02099999999999</v>
      </c>
      <c r="R38" s="620">
        <v>139.39699999999999</v>
      </c>
      <c r="S38" s="620">
        <v>112.17400000000001</v>
      </c>
      <c r="T38" s="620">
        <v>130.30000000000001</v>
      </c>
      <c r="U38" s="620">
        <v>141.16900000000001</v>
      </c>
      <c r="V38" s="620" t="s">
        <v>302</v>
      </c>
      <c r="W38" s="620" t="s">
        <v>302</v>
      </c>
      <c r="X38" s="982" t="s">
        <v>302</v>
      </c>
      <c r="Y38" s="982" t="s">
        <v>302</v>
      </c>
      <c r="Z38" s="982" t="s">
        <v>302</v>
      </c>
      <c r="AA38" s="982" t="s">
        <v>302</v>
      </c>
      <c r="AB38" s="982">
        <v>100.366</v>
      </c>
    </row>
    <row r="39" spans="1:28">
      <c r="A39" s="1196" t="s">
        <v>758</v>
      </c>
      <c r="B39" s="739">
        <v>114.27500000000001</v>
      </c>
      <c r="C39" s="620">
        <v>134.42099999999999</v>
      </c>
      <c r="D39" s="620">
        <v>139.989</v>
      </c>
      <c r="E39" s="620">
        <v>154.23099999999999</v>
      </c>
      <c r="F39" s="620">
        <v>152.52500000000001</v>
      </c>
      <c r="G39" s="620">
        <v>131.35300000000001</v>
      </c>
      <c r="H39" s="620">
        <v>143.042</v>
      </c>
      <c r="I39" s="620">
        <v>124.155</v>
      </c>
      <c r="J39" s="620">
        <v>143.66200000000001</v>
      </c>
      <c r="K39" s="620">
        <v>114.51</v>
      </c>
      <c r="L39" s="620">
        <v>151.434</v>
      </c>
      <c r="M39" s="620">
        <v>131.59800000000001</v>
      </c>
      <c r="N39" s="620">
        <v>126.041</v>
      </c>
      <c r="O39" s="620">
        <v>114.69</v>
      </c>
      <c r="P39" s="620">
        <v>149.76400000000001</v>
      </c>
      <c r="Q39" s="620">
        <v>146.40199999999999</v>
      </c>
      <c r="R39" s="620" t="s">
        <v>302</v>
      </c>
      <c r="S39" s="620" t="s">
        <v>302</v>
      </c>
      <c r="T39" s="620" t="s">
        <v>302</v>
      </c>
      <c r="U39" s="620">
        <v>140.77000000000001</v>
      </c>
      <c r="V39" s="620">
        <v>130.90700000000001</v>
      </c>
      <c r="W39" s="620">
        <v>133.45400000000001</v>
      </c>
      <c r="X39" s="982">
        <v>108.77</v>
      </c>
      <c r="Y39" s="982">
        <v>114.76300000000001</v>
      </c>
      <c r="Z39" s="982">
        <v>112.227</v>
      </c>
      <c r="AA39" s="982">
        <v>115.98399999999999</v>
      </c>
      <c r="AB39" s="982" t="s">
        <v>302</v>
      </c>
    </row>
    <row r="40" spans="1:28" ht="14.5">
      <c r="A40" s="1196" t="s">
        <v>1445</v>
      </c>
      <c r="B40" s="739">
        <v>0.47599999999999998</v>
      </c>
      <c r="C40" s="620">
        <v>0.46300000000000002</v>
      </c>
      <c r="D40" s="620">
        <v>0.57499999999999996</v>
      </c>
      <c r="E40" s="620">
        <v>0.34799999999999998</v>
      </c>
      <c r="F40" s="620">
        <v>0.85899999999999999</v>
      </c>
      <c r="G40" s="620">
        <v>1.0369999999999999</v>
      </c>
      <c r="H40" s="620">
        <v>1.256</v>
      </c>
      <c r="I40" s="620">
        <v>1.478</v>
      </c>
      <c r="J40" s="620">
        <v>1.079</v>
      </c>
      <c r="K40" s="620">
        <v>0.89800000000000002</v>
      </c>
      <c r="L40" s="620">
        <v>0.877</v>
      </c>
      <c r="M40" s="620">
        <v>0.65400000000000003</v>
      </c>
      <c r="N40" s="620">
        <v>0.84899999999999998</v>
      </c>
      <c r="O40" s="620">
        <v>0.64200000000000002</v>
      </c>
      <c r="P40" s="620">
        <v>0.45400000000000001</v>
      </c>
      <c r="Q40" s="620">
        <v>0.61899999999999999</v>
      </c>
      <c r="R40" s="620" t="s">
        <v>302</v>
      </c>
      <c r="S40" s="620" t="s">
        <v>302</v>
      </c>
      <c r="T40" s="620" t="s">
        <v>302</v>
      </c>
      <c r="U40" s="620">
        <v>0.39900000000000002</v>
      </c>
      <c r="V40" s="620" t="s">
        <v>302</v>
      </c>
      <c r="W40" s="620" t="s">
        <v>302</v>
      </c>
      <c r="X40" s="982" t="s">
        <v>302</v>
      </c>
      <c r="Y40" s="982" t="s">
        <v>302</v>
      </c>
      <c r="Z40" s="982" t="s">
        <v>302</v>
      </c>
      <c r="AA40" s="982" t="s">
        <v>302</v>
      </c>
      <c r="AB40" s="982" t="s">
        <v>302</v>
      </c>
    </row>
    <row r="41" spans="1:28">
      <c r="A41" s="1189" t="s">
        <v>759</v>
      </c>
      <c r="B41" s="739">
        <v>14.605</v>
      </c>
      <c r="C41" s="620">
        <v>12.967000000000001</v>
      </c>
      <c r="D41" s="620">
        <v>14.111000000000001</v>
      </c>
      <c r="E41" s="620">
        <v>12.583</v>
      </c>
      <c r="F41" s="620">
        <v>15.840999999999999</v>
      </c>
      <c r="G41" s="620">
        <v>9.3629999999999995</v>
      </c>
      <c r="H41" s="620">
        <v>10.112</v>
      </c>
      <c r="I41" s="620">
        <v>7.266</v>
      </c>
      <c r="J41" s="620">
        <v>8.8710000000000004</v>
      </c>
      <c r="K41" s="620">
        <v>6.9119999999999999</v>
      </c>
      <c r="L41" s="620">
        <v>9.7040000000000006</v>
      </c>
      <c r="M41" s="620">
        <v>7.31</v>
      </c>
      <c r="N41" s="620">
        <v>7.5359999999999996</v>
      </c>
      <c r="O41" s="620">
        <v>5.5990000000000002</v>
      </c>
      <c r="P41" s="620">
        <v>4.1420000000000003</v>
      </c>
      <c r="Q41" s="620">
        <v>6.165</v>
      </c>
      <c r="R41" s="620">
        <v>4.8040000000000003</v>
      </c>
      <c r="S41" s="620">
        <v>5.7229999999999999</v>
      </c>
      <c r="T41" s="620">
        <v>4.6520000000000001</v>
      </c>
      <c r="U41" s="620">
        <v>3.7959999999999998</v>
      </c>
      <c r="V41" s="620" t="s">
        <v>302</v>
      </c>
      <c r="W41" s="620" t="s">
        <v>302</v>
      </c>
      <c r="X41" s="982" t="s">
        <v>302</v>
      </c>
      <c r="Y41" s="982" t="s">
        <v>302</v>
      </c>
      <c r="Z41" s="982" t="s">
        <v>302</v>
      </c>
      <c r="AA41" s="982" t="s">
        <v>302</v>
      </c>
      <c r="AB41" s="982">
        <v>4.13</v>
      </c>
    </row>
    <row r="42" spans="1:28">
      <c r="A42" s="1189" t="s">
        <v>760</v>
      </c>
      <c r="B42" s="739">
        <v>5.6349999999999998</v>
      </c>
      <c r="C42" s="620">
        <v>7.2489999999999997</v>
      </c>
      <c r="D42" s="620">
        <v>5.4729999999999999</v>
      </c>
      <c r="E42" s="620">
        <v>7.7629999999999999</v>
      </c>
      <c r="F42" s="620">
        <v>10.423999999999999</v>
      </c>
      <c r="G42" s="620">
        <v>11.366</v>
      </c>
      <c r="H42" s="620">
        <v>8.1940000000000008</v>
      </c>
      <c r="I42" s="620">
        <v>7.5170000000000003</v>
      </c>
      <c r="J42" s="620">
        <v>8.9009999999999998</v>
      </c>
      <c r="K42" s="620">
        <v>7.0220000000000002</v>
      </c>
      <c r="L42" s="620">
        <v>10.757</v>
      </c>
      <c r="M42" s="620">
        <v>10.331</v>
      </c>
      <c r="N42" s="620">
        <v>11.225</v>
      </c>
      <c r="O42" s="620">
        <v>11.93</v>
      </c>
      <c r="P42" s="620">
        <v>13.534000000000001</v>
      </c>
      <c r="Q42" s="620">
        <v>17.135000000000002</v>
      </c>
      <c r="R42" s="620">
        <v>15.901999999999999</v>
      </c>
      <c r="S42" s="620">
        <v>10.198</v>
      </c>
      <c r="T42" s="620">
        <v>12.61</v>
      </c>
      <c r="U42" s="620">
        <v>14.217000000000001</v>
      </c>
      <c r="V42" s="620">
        <v>16.780999999999999</v>
      </c>
      <c r="W42" s="620">
        <v>13.98</v>
      </c>
      <c r="X42" s="982">
        <v>11.94</v>
      </c>
      <c r="Y42" s="982">
        <v>9.5660000000000007</v>
      </c>
      <c r="Z42" s="982" t="s">
        <v>302</v>
      </c>
      <c r="AA42" s="982">
        <v>8.1750000000000007</v>
      </c>
      <c r="AB42" s="982" t="s">
        <v>302</v>
      </c>
    </row>
    <row r="43" spans="1:28">
      <c r="A43" s="1189" t="s">
        <v>761</v>
      </c>
      <c r="B43" s="739">
        <v>11.955</v>
      </c>
      <c r="C43" s="620">
        <v>6.5060000000000002</v>
      </c>
      <c r="D43" s="620">
        <v>6.6989999999999998</v>
      </c>
      <c r="E43" s="620">
        <v>1.9810000000000001</v>
      </c>
      <c r="F43" s="620">
        <v>5.6379999999999999</v>
      </c>
      <c r="G43" s="620">
        <v>8.8699999999999992</v>
      </c>
      <c r="H43" s="620">
        <v>7.8220000000000001</v>
      </c>
      <c r="I43" s="620">
        <v>5.4539999999999997</v>
      </c>
      <c r="J43" s="620">
        <v>7.5940000000000003</v>
      </c>
      <c r="K43" s="620">
        <v>6.4589999999999996</v>
      </c>
      <c r="L43" s="620">
        <v>9.3710000000000004</v>
      </c>
      <c r="M43" s="620">
        <v>5.9989999999999997</v>
      </c>
      <c r="N43" s="620">
        <v>8.6630000000000003</v>
      </c>
      <c r="O43" s="620">
        <v>1.1839999999999999</v>
      </c>
      <c r="P43" s="620">
        <v>1.012</v>
      </c>
      <c r="Q43" s="620">
        <v>1.0369999999999999</v>
      </c>
      <c r="R43" s="620">
        <v>10.074</v>
      </c>
      <c r="S43" s="620">
        <v>9.8010000000000002</v>
      </c>
      <c r="T43" s="620">
        <v>11.388</v>
      </c>
      <c r="U43" s="620">
        <v>15.458</v>
      </c>
      <c r="V43" s="620">
        <v>13.401</v>
      </c>
      <c r="W43" s="620">
        <v>12.38</v>
      </c>
      <c r="X43" s="982">
        <v>11.087</v>
      </c>
      <c r="Y43" s="982">
        <v>6.7960000000000003</v>
      </c>
      <c r="Z43" s="982">
        <v>10.775</v>
      </c>
      <c r="AA43" s="982">
        <v>8.1219999999999999</v>
      </c>
      <c r="AB43" s="982">
        <v>9.7769999999999992</v>
      </c>
    </row>
    <row r="44" spans="1:28">
      <c r="A44" s="1196" t="s">
        <v>762</v>
      </c>
      <c r="B44" s="739">
        <v>3.1970000000000001</v>
      </c>
      <c r="C44" s="620">
        <v>0</v>
      </c>
      <c r="D44" s="620">
        <v>0</v>
      </c>
      <c r="E44" s="620">
        <v>0</v>
      </c>
      <c r="F44" s="620">
        <v>0</v>
      </c>
      <c r="G44" s="620">
        <v>0</v>
      </c>
      <c r="H44" s="620">
        <v>0</v>
      </c>
      <c r="I44" s="620">
        <v>0</v>
      </c>
      <c r="J44" s="620">
        <v>0</v>
      </c>
      <c r="K44" s="620">
        <v>0</v>
      </c>
      <c r="L44" s="620">
        <v>0</v>
      </c>
      <c r="M44" s="620">
        <v>0</v>
      </c>
      <c r="N44" s="620">
        <v>0</v>
      </c>
      <c r="O44" s="620">
        <v>0</v>
      </c>
      <c r="P44" s="620">
        <v>0</v>
      </c>
      <c r="Q44" s="620">
        <v>0</v>
      </c>
      <c r="R44" s="620">
        <v>3.133</v>
      </c>
      <c r="S44" s="620">
        <v>3.37</v>
      </c>
      <c r="T44" s="620">
        <v>4.2590000000000003</v>
      </c>
      <c r="U44" s="620">
        <v>3.48</v>
      </c>
      <c r="V44" s="620">
        <v>3.4940000000000002</v>
      </c>
      <c r="W44" s="620">
        <v>2.6669999999999998</v>
      </c>
      <c r="X44" s="982">
        <v>2.8239999999999998</v>
      </c>
      <c r="Y44" s="982">
        <v>2.2160000000000002</v>
      </c>
      <c r="Z44" s="982">
        <v>2.3319999999999999</v>
      </c>
      <c r="AA44" s="982">
        <v>2.3460000000000001</v>
      </c>
      <c r="AB44" s="982" t="s">
        <v>302</v>
      </c>
    </row>
    <row r="45" spans="1:28" ht="14.5">
      <c r="A45" s="1196" t="s">
        <v>1446</v>
      </c>
      <c r="B45" s="739">
        <v>8.7579999999999991</v>
      </c>
      <c r="C45" s="620">
        <v>6.5060000000000002</v>
      </c>
      <c r="D45" s="620">
        <v>6.6989999999999998</v>
      </c>
      <c r="E45" s="620">
        <v>1.9810000000000001</v>
      </c>
      <c r="F45" s="620">
        <v>5.6379999999999999</v>
      </c>
      <c r="G45" s="620">
        <v>8.8699999999999992</v>
      </c>
      <c r="H45" s="620">
        <v>7.8220000000000001</v>
      </c>
      <c r="I45" s="620">
        <v>5.4539999999999997</v>
      </c>
      <c r="J45" s="620">
        <v>7.5940000000000003</v>
      </c>
      <c r="K45" s="620">
        <v>6.4589999999999996</v>
      </c>
      <c r="L45" s="620">
        <v>9.3710000000000004</v>
      </c>
      <c r="M45" s="620">
        <v>5.9989999999999997</v>
      </c>
      <c r="N45" s="620">
        <v>8.6630000000000003</v>
      </c>
      <c r="O45" s="620">
        <v>1.1839999999999999</v>
      </c>
      <c r="P45" s="620">
        <v>1.012</v>
      </c>
      <c r="Q45" s="620">
        <v>1.0369999999999999</v>
      </c>
      <c r="R45" s="620">
        <v>6.9409999999999998</v>
      </c>
      <c r="S45" s="620">
        <v>6.431</v>
      </c>
      <c r="T45" s="620">
        <v>7.1289999999999996</v>
      </c>
      <c r="U45" s="620">
        <v>11.978</v>
      </c>
      <c r="V45" s="620">
        <v>9.907</v>
      </c>
      <c r="W45" s="620">
        <v>9.7129999999999992</v>
      </c>
      <c r="X45" s="982">
        <v>8.2629999999999999</v>
      </c>
      <c r="Y45" s="982">
        <v>4.58</v>
      </c>
      <c r="Z45" s="982">
        <v>8.4429999999999996</v>
      </c>
      <c r="AA45" s="982">
        <v>5.7759999999999998</v>
      </c>
      <c r="AB45" s="982" t="s">
        <v>302</v>
      </c>
    </row>
    <row r="46" spans="1:28">
      <c r="A46" s="1189" t="s">
        <v>763</v>
      </c>
      <c r="B46" s="739">
        <v>52.798999999999999</v>
      </c>
      <c r="C46" s="620">
        <v>63.04</v>
      </c>
      <c r="D46" s="620">
        <v>64.537000000000006</v>
      </c>
      <c r="E46" s="620">
        <v>70.272999999999996</v>
      </c>
      <c r="F46" s="620">
        <v>70.23</v>
      </c>
      <c r="G46" s="620">
        <v>59.631</v>
      </c>
      <c r="H46" s="620">
        <v>64.584000000000003</v>
      </c>
      <c r="I46" s="620">
        <v>57.902999999999999</v>
      </c>
      <c r="J46" s="620">
        <v>65.537000000000006</v>
      </c>
      <c r="K46" s="620">
        <v>51.591000000000001</v>
      </c>
      <c r="L46" s="620">
        <v>68.903000000000006</v>
      </c>
      <c r="M46" s="620">
        <v>58.883000000000003</v>
      </c>
      <c r="N46" s="620">
        <v>57.256</v>
      </c>
      <c r="O46" s="620">
        <v>51.097000000000001</v>
      </c>
      <c r="P46" s="620">
        <v>66.251999999999995</v>
      </c>
      <c r="Q46" s="620">
        <v>66.013999999999996</v>
      </c>
      <c r="R46" s="620">
        <v>61.261000000000003</v>
      </c>
      <c r="S46" s="620">
        <v>47.645000000000003</v>
      </c>
      <c r="T46" s="620">
        <v>56.698999999999998</v>
      </c>
      <c r="U46" s="620">
        <v>63.588999999999999</v>
      </c>
      <c r="V46" s="620">
        <v>57.975000000000001</v>
      </c>
      <c r="W46" s="620">
        <v>60.107999999999997</v>
      </c>
      <c r="X46" s="982">
        <v>48.603000000000002</v>
      </c>
      <c r="Y46" s="982">
        <v>50.396000000000001</v>
      </c>
      <c r="Z46" s="982">
        <v>49.945</v>
      </c>
      <c r="AA46" s="982">
        <v>52.253</v>
      </c>
      <c r="AB46" s="982" t="s">
        <v>302</v>
      </c>
    </row>
    <row r="47" spans="1:28" ht="25">
      <c r="A47" s="1190" t="s">
        <v>1447</v>
      </c>
      <c r="B47" s="739">
        <v>8.2759999999999998</v>
      </c>
      <c r="C47" s="620">
        <v>8.0419999999999998</v>
      </c>
      <c r="D47" s="620">
        <v>8.0950000000000006</v>
      </c>
      <c r="E47" s="620">
        <v>7.5990000000000002</v>
      </c>
      <c r="F47" s="620">
        <v>6.1870000000000003</v>
      </c>
      <c r="G47" s="620">
        <v>7.1260000000000003</v>
      </c>
      <c r="H47" s="620">
        <v>7.0519999999999996</v>
      </c>
      <c r="I47" s="620">
        <v>6.5369999999999999</v>
      </c>
      <c r="J47" s="620">
        <v>4.3789999999999996</v>
      </c>
      <c r="K47" s="620">
        <v>5.3120000000000003</v>
      </c>
      <c r="L47" s="620">
        <v>5.2519999999999998</v>
      </c>
      <c r="M47" s="620">
        <v>5.0460000000000003</v>
      </c>
      <c r="N47" s="620">
        <v>5.9580000000000002</v>
      </c>
      <c r="O47" s="620">
        <v>2.7170000000000001</v>
      </c>
      <c r="P47" s="620">
        <v>2.7109999999999999</v>
      </c>
      <c r="Q47" s="620">
        <v>2.6840000000000002</v>
      </c>
      <c r="R47" s="620">
        <v>2.153</v>
      </c>
      <c r="S47" s="620">
        <v>2.1379999999999999</v>
      </c>
      <c r="T47" s="620">
        <v>2.157</v>
      </c>
      <c r="U47" s="620">
        <v>2.1760000000000002</v>
      </c>
      <c r="V47" s="620">
        <v>2.1739999999999999</v>
      </c>
      <c r="W47" s="620">
        <v>2.1440000000000001</v>
      </c>
      <c r="X47" s="982">
        <v>4.444</v>
      </c>
      <c r="Y47" s="982">
        <v>4.3780000000000001</v>
      </c>
      <c r="Z47" s="982">
        <v>4.26</v>
      </c>
      <c r="AA47" s="982">
        <v>0</v>
      </c>
      <c r="AB47" s="982">
        <v>0</v>
      </c>
    </row>
    <row r="48" spans="1:28">
      <c r="A48" s="1189" t="s">
        <v>764</v>
      </c>
      <c r="B48" s="739">
        <v>247.547</v>
      </c>
      <c r="C48" s="620">
        <v>278.14499999999998</v>
      </c>
      <c r="D48" s="620">
        <v>272.02699999999999</v>
      </c>
      <c r="E48" s="620">
        <v>287.01499999999999</v>
      </c>
      <c r="F48" s="620">
        <v>312.95999999999998</v>
      </c>
      <c r="G48" s="620">
        <v>292.32400000000001</v>
      </c>
      <c r="H48" s="620">
        <v>334.61399999999998</v>
      </c>
      <c r="I48" s="620">
        <v>337.75599999999997</v>
      </c>
      <c r="J48" s="620">
        <v>337.02499999999998</v>
      </c>
      <c r="K48" s="620">
        <v>228.42500000000001</v>
      </c>
      <c r="L48" s="620">
        <v>355.32400000000001</v>
      </c>
      <c r="M48" s="620">
        <v>305.07400000000001</v>
      </c>
      <c r="N48" s="620">
        <v>295.28100000000001</v>
      </c>
      <c r="O48" s="620">
        <v>309.62200000000001</v>
      </c>
      <c r="P48" s="620">
        <v>302.98399999999998</v>
      </c>
      <c r="Q48" s="620">
        <v>375.327</v>
      </c>
      <c r="R48" s="620">
        <v>358.74299999999999</v>
      </c>
      <c r="S48" s="620">
        <v>355.10899999999998</v>
      </c>
      <c r="T48" s="620">
        <v>364.05799999999999</v>
      </c>
      <c r="U48" s="620">
        <v>341.49200000000002</v>
      </c>
      <c r="V48" s="620">
        <v>391.47800000000001</v>
      </c>
      <c r="W48" s="620">
        <v>294.637</v>
      </c>
      <c r="X48" s="982">
        <v>381.84399999999999</v>
      </c>
      <c r="Y48" s="982">
        <v>429.69</v>
      </c>
      <c r="Z48" s="982">
        <v>295.48399999999998</v>
      </c>
      <c r="AA48" s="982">
        <v>265.53100000000001</v>
      </c>
      <c r="AB48" s="982">
        <v>230.62799999999999</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982" t="s">
        <v>302</v>
      </c>
      <c r="Y49" s="982" t="s">
        <v>302</v>
      </c>
      <c r="Z49" s="982" t="s">
        <v>302</v>
      </c>
      <c r="AA49" s="982" t="s">
        <v>302</v>
      </c>
      <c r="AB49" s="982" t="s">
        <v>302</v>
      </c>
    </row>
    <row r="50" spans="1:28">
      <c r="A50" s="1187" t="s">
        <v>765</v>
      </c>
      <c r="B50" s="739">
        <v>125.899</v>
      </c>
      <c r="C50" s="620">
        <v>134.78</v>
      </c>
      <c r="D50" s="620">
        <v>105.65900000000001</v>
      </c>
      <c r="E50" s="620">
        <v>86.799000000000007</v>
      </c>
      <c r="F50" s="620">
        <v>109.586</v>
      </c>
      <c r="G50" s="620">
        <v>130.976</v>
      </c>
      <c r="H50" s="620">
        <v>111.864</v>
      </c>
      <c r="I50" s="620">
        <v>111.91200000000001</v>
      </c>
      <c r="J50" s="620">
        <v>84.253</v>
      </c>
      <c r="K50" s="620">
        <v>121.90900000000001</v>
      </c>
      <c r="L50" s="620">
        <v>129.33500000000001</v>
      </c>
      <c r="M50" s="620">
        <v>131.82900000000001</v>
      </c>
      <c r="N50" s="620">
        <v>136.233</v>
      </c>
      <c r="O50" s="620">
        <v>135.38999999999999</v>
      </c>
      <c r="P50" s="620">
        <v>139.24299999999999</v>
      </c>
      <c r="Q50" s="620">
        <v>137.042</v>
      </c>
      <c r="R50" s="620">
        <v>169.977</v>
      </c>
      <c r="S50" s="620">
        <v>190.17500000000001</v>
      </c>
      <c r="T50" s="620">
        <v>191.56700000000001</v>
      </c>
      <c r="U50" s="620">
        <v>211.39500000000001</v>
      </c>
      <c r="V50" s="620">
        <v>13.118</v>
      </c>
      <c r="W50" s="620">
        <v>202.923</v>
      </c>
      <c r="X50" s="982">
        <v>195.786</v>
      </c>
      <c r="Y50" s="982">
        <v>161.44</v>
      </c>
      <c r="Z50" s="982">
        <v>178.887</v>
      </c>
      <c r="AA50" s="982">
        <v>172.23</v>
      </c>
      <c r="AB50" s="982">
        <v>166.96299999999999</v>
      </c>
    </row>
    <row r="51" spans="1:28">
      <c r="A51" s="1189" t="s">
        <v>766</v>
      </c>
      <c r="B51" s="739">
        <v>65.632000000000005</v>
      </c>
      <c r="C51" s="620">
        <v>55.908999999999999</v>
      </c>
      <c r="D51" s="620">
        <v>45.433</v>
      </c>
      <c r="E51" s="620">
        <v>38.247</v>
      </c>
      <c r="F51" s="620">
        <v>43.722999999999999</v>
      </c>
      <c r="G51" s="620">
        <v>46.991</v>
      </c>
      <c r="H51" s="620">
        <v>33.244</v>
      </c>
      <c r="I51" s="620">
        <v>33.570999999999998</v>
      </c>
      <c r="J51" s="620">
        <v>46.228000000000002</v>
      </c>
      <c r="K51" s="620">
        <v>47.338000000000001</v>
      </c>
      <c r="L51" s="620">
        <v>57.061</v>
      </c>
      <c r="M51" s="620">
        <v>59.173999999999999</v>
      </c>
      <c r="N51" s="620">
        <v>55.917999999999999</v>
      </c>
      <c r="O51" s="620">
        <v>49.286000000000001</v>
      </c>
      <c r="P51" s="620">
        <v>47.610999999999997</v>
      </c>
      <c r="Q51" s="620">
        <v>49.927999999999997</v>
      </c>
      <c r="R51" s="620">
        <v>90.796000000000006</v>
      </c>
      <c r="S51" s="620">
        <v>85.658000000000001</v>
      </c>
      <c r="T51" s="620">
        <v>79.463999999999999</v>
      </c>
      <c r="U51" s="620">
        <v>81.5</v>
      </c>
      <c r="V51" s="620">
        <v>7.1790000000000003</v>
      </c>
      <c r="W51" s="620">
        <v>78.323999999999998</v>
      </c>
      <c r="X51" s="982">
        <v>72.930999999999997</v>
      </c>
      <c r="Y51" s="982">
        <v>68.653999999999996</v>
      </c>
      <c r="Z51" s="982">
        <v>79.942999999999998</v>
      </c>
      <c r="AA51" s="982">
        <v>89.941999999999993</v>
      </c>
      <c r="AB51" s="982">
        <v>97.424000000000007</v>
      </c>
    </row>
    <row r="52" spans="1:28">
      <c r="A52" s="1189" t="s">
        <v>767</v>
      </c>
      <c r="B52" s="739">
        <v>60.204000000000001</v>
      </c>
      <c r="C52" s="620">
        <v>78.804000000000002</v>
      </c>
      <c r="D52" s="620">
        <v>60.173999999999999</v>
      </c>
      <c r="E52" s="620">
        <v>48.508000000000003</v>
      </c>
      <c r="F52" s="620">
        <v>65.808999999999997</v>
      </c>
      <c r="G52" s="620">
        <v>83.92</v>
      </c>
      <c r="H52" s="620">
        <v>78.563999999999993</v>
      </c>
      <c r="I52" s="620">
        <v>78.286000000000001</v>
      </c>
      <c r="J52" s="620">
        <v>37.982999999999997</v>
      </c>
      <c r="K52" s="620">
        <v>74.510000000000005</v>
      </c>
      <c r="L52" s="620">
        <v>72.207999999999998</v>
      </c>
      <c r="M52" s="620">
        <v>72.587999999999994</v>
      </c>
      <c r="N52" s="620">
        <v>80.245999999999995</v>
      </c>
      <c r="O52" s="620">
        <v>86.034999999999997</v>
      </c>
      <c r="P52" s="620">
        <v>91.561999999999998</v>
      </c>
      <c r="Q52" s="620">
        <v>87.043999999999997</v>
      </c>
      <c r="R52" s="620">
        <v>79.094999999999999</v>
      </c>
      <c r="S52" s="620">
        <v>104.422</v>
      </c>
      <c r="T52" s="620">
        <v>112.00700000000001</v>
      </c>
      <c r="U52" s="620">
        <v>129.79</v>
      </c>
      <c r="V52" s="620">
        <v>5.9320000000000004</v>
      </c>
      <c r="W52" s="620">
        <v>124.497</v>
      </c>
      <c r="X52" s="982">
        <v>122.75700000000001</v>
      </c>
      <c r="Y52" s="982">
        <v>92.704999999999998</v>
      </c>
      <c r="Z52" s="982">
        <v>98.852999999999994</v>
      </c>
      <c r="AA52" s="982">
        <v>82.204999999999998</v>
      </c>
      <c r="AB52" s="982">
        <v>69.451999999999998</v>
      </c>
    </row>
    <row r="53" spans="1:28">
      <c r="A53" s="1187" t="s">
        <v>768</v>
      </c>
      <c r="B53" s="739">
        <v>0.29399999999999998</v>
      </c>
      <c r="C53" s="620">
        <v>0.28000000000000003</v>
      </c>
      <c r="D53" s="620">
        <v>0.34</v>
      </c>
      <c r="E53" s="620">
        <v>0.28100000000000003</v>
      </c>
      <c r="F53" s="620">
        <v>0.23899999999999999</v>
      </c>
      <c r="G53" s="620">
        <v>0.30299999999999999</v>
      </c>
      <c r="H53" s="620">
        <v>0.30099999999999999</v>
      </c>
      <c r="I53" s="620">
        <v>0.45800000000000002</v>
      </c>
      <c r="J53" s="620">
        <v>0.39600000000000002</v>
      </c>
      <c r="K53" s="620">
        <v>0.55000000000000004</v>
      </c>
      <c r="L53" s="620">
        <v>0.40300000000000002</v>
      </c>
      <c r="M53" s="620">
        <v>0.48</v>
      </c>
      <c r="N53" s="620">
        <v>0.33600000000000002</v>
      </c>
      <c r="O53" s="620">
        <v>0.41599999999999998</v>
      </c>
      <c r="P53" s="620">
        <v>0.496</v>
      </c>
      <c r="Q53" s="620">
        <v>0.376</v>
      </c>
      <c r="R53" s="620">
        <v>0.51300000000000001</v>
      </c>
      <c r="S53" s="620">
        <v>0.30599999999999999</v>
      </c>
      <c r="T53" s="620">
        <v>0.51100000000000001</v>
      </c>
      <c r="U53" s="620">
        <v>0.32</v>
      </c>
      <c r="V53" s="620">
        <v>0.56999999999999995</v>
      </c>
      <c r="W53" s="620">
        <v>0.68400000000000005</v>
      </c>
      <c r="X53" s="982">
        <v>0.66500000000000004</v>
      </c>
      <c r="Y53" s="982">
        <v>0.83099999999999996</v>
      </c>
      <c r="Z53" s="982">
        <v>0.73899999999999999</v>
      </c>
      <c r="AA53" s="982">
        <v>1.0720000000000001</v>
      </c>
      <c r="AB53" s="982">
        <v>0.77400000000000002</v>
      </c>
    </row>
    <row r="54" spans="1:28">
      <c r="A54" s="1189" t="s">
        <v>769</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982">
        <v>0</v>
      </c>
      <c r="Y54" s="982">
        <v>0</v>
      </c>
      <c r="Z54" s="982">
        <v>0</v>
      </c>
      <c r="AA54" s="982">
        <v>0</v>
      </c>
      <c r="AB54" s="982">
        <v>0</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0.22700000000000001</v>
      </c>
      <c r="W55" s="620">
        <v>0.22700000000000001</v>
      </c>
      <c r="X55" s="982">
        <v>0.21199999999999999</v>
      </c>
      <c r="Y55" s="982">
        <v>0.21199999999999999</v>
      </c>
      <c r="Z55" s="982">
        <v>0.22800000000000001</v>
      </c>
      <c r="AA55" s="982">
        <v>0.23799999999999999</v>
      </c>
      <c r="AB55" s="982">
        <v>0.23799999999999999</v>
      </c>
    </row>
    <row r="56" spans="1:28">
      <c r="A56" s="1189" t="s">
        <v>770</v>
      </c>
      <c r="B56" s="739">
        <v>0.29399999999999998</v>
      </c>
      <c r="C56" s="620">
        <v>0.28000000000000003</v>
      </c>
      <c r="D56" s="620">
        <v>0.34</v>
      </c>
      <c r="E56" s="620">
        <v>0.28100000000000003</v>
      </c>
      <c r="F56" s="620">
        <v>0.23899999999999999</v>
      </c>
      <c r="G56" s="620">
        <v>0.30299999999999999</v>
      </c>
      <c r="H56" s="620">
        <v>0.30099999999999999</v>
      </c>
      <c r="I56" s="620">
        <v>0.45800000000000002</v>
      </c>
      <c r="J56" s="620">
        <v>0.39600000000000002</v>
      </c>
      <c r="K56" s="620">
        <v>0.55000000000000004</v>
      </c>
      <c r="L56" s="620">
        <v>0.40300000000000002</v>
      </c>
      <c r="M56" s="620">
        <v>0.48</v>
      </c>
      <c r="N56" s="620">
        <v>0.33600000000000002</v>
      </c>
      <c r="O56" s="620">
        <v>0.41599999999999998</v>
      </c>
      <c r="P56" s="620">
        <v>0.496</v>
      </c>
      <c r="Q56" s="620">
        <v>0.376</v>
      </c>
      <c r="R56" s="620">
        <v>0.51300000000000001</v>
      </c>
      <c r="S56" s="620">
        <v>0.30599999999999999</v>
      </c>
      <c r="T56" s="620">
        <v>0.51100000000000001</v>
      </c>
      <c r="U56" s="620">
        <v>0.32</v>
      </c>
      <c r="V56" s="620">
        <v>0.34300000000000003</v>
      </c>
      <c r="W56" s="620">
        <v>0.45700000000000002</v>
      </c>
      <c r="X56" s="982">
        <v>0.45300000000000001</v>
      </c>
      <c r="Y56" s="982">
        <v>0.61899999999999999</v>
      </c>
      <c r="Z56" s="982">
        <v>0.51100000000000001</v>
      </c>
      <c r="AA56" s="982">
        <v>0.83399999999999996</v>
      </c>
      <c r="AB56" s="982">
        <v>0.53600000000000003</v>
      </c>
    </row>
    <row r="57" spans="1:28" s="473" customFormat="1">
      <c r="A57" s="1185" t="s">
        <v>1073</v>
      </c>
      <c r="B57" s="739">
        <v>27137.188399999999</v>
      </c>
      <c r="C57" s="620">
        <v>26030.288900000003</v>
      </c>
      <c r="D57" s="620">
        <v>26625.411200000002</v>
      </c>
      <c r="E57" s="620">
        <v>24534.559400000002</v>
      </c>
      <c r="F57" s="620">
        <v>26684.2693</v>
      </c>
      <c r="G57" s="620">
        <v>25595.1152</v>
      </c>
      <c r="H57" s="620">
        <v>26059.473300000001</v>
      </c>
      <c r="I57" s="620">
        <v>26018.0615</v>
      </c>
      <c r="J57" s="620">
        <v>25758.6309</v>
      </c>
      <c r="K57" s="620">
        <v>26031.966199999999</v>
      </c>
      <c r="L57" s="620">
        <v>26350.341699999997</v>
      </c>
      <c r="M57" s="620">
        <v>27274.9228</v>
      </c>
      <c r="N57" s="620">
        <v>26321.362699999998</v>
      </c>
      <c r="O57" s="620">
        <v>28077.2336</v>
      </c>
      <c r="P57" s="620">
        <v>25394.917099999999</v>
      </c>
      <c r="Q57" s="620">
        <v>20824.867000000002</v>
      </c>
      <c r="R57" s="620">
        <v>21647.410500000002</v>
      </c>
      <c r="S57" s="620">
        <v>23174.701099999998</v>
      </c>
      <c r="T57" s="620">
        <v>24020.197199999999</v>
      </c>
      <c r="U57" s="620">
        <v>25362.697499999998</v>
      </c>
      <c r="V57" s="620">
        <v>23141.870700000003</v>
      </c>
      <c r="W57" s="620">
        <v>23877.913400000001</v>
      </c>
      <c r="X57" s="982" t="s">
        <v>304</v>
      </c>
      <c r="Y57" s="982" t="s">
        <v>304</v>
      </c>
      <c r="Z57" s="982" t="s">
        <v>304</v>
      </c>
      <c r="AA57" s="982" t="s">
        <v>304</v>
      </c>
      <c r="AB57" s="982" t="s">
        <v>304</v>
      </c>
    </row>
    <row r="58" spans="1:28" s="473" customFormat="1">
      <c r="A58" s="1186" t="s">
        <v>1074</v>
      </c>
      <c r="B58" s="739">
        <v>27137.188399999999</v>
      </c>
      <c r="C58" s="620">
        <v>26030.288900000003</v>
      </c>
      <c r="D58" s="620">
        <v>26625.411200000002</v>
      </c>
      <c r="E58" s="620">
        <v>24534.559400000002</v>
      </c>
      <c r="F58" s="620">
        <v>26684.2693</v>
      </c>
      <c r="G58" s="620">
        <v>25595.1152</v>
      </c>
      <c r="H58" s="620">
        <v>26059.473300000001</v>
      </c>
      <c r="I58" s="620">
        <v>26018.0615</v>
      </c>
      <c r="J58" s="620">
        <v>25758.6309</v>
      </c>
      <c r="K58" s="620">
        <v>26031.966199999999</v>
      </c>
      <c r="L58" s="620">
        <v>26350.341699999997</v>
      </c>
      <c r="M58" s="620">
        <v>27274.9228</v>
      </c>
      <c r="N58" s="620">
        <v>26321.362699999998</v>
      </c>
      <c r="O58" s="620">
        <v>28077.2336</v>
      </c>
      <c r="P58" s="620">
        <v>25394.917099999999</v>
      </c>
      <c r="Q58" s="620">
        <v>20824.867000000002</v>
      </c>
      <c r="R58" s="620">
        <v>21647.410500000002</v>
      </c>
      <c r="S58" s="620">
        <v>23174.701099999998</v>
      </c>
      <c r="T58" s="620">
        <v>24020.197199999999</v>
      </c>
      <c r="U58" s="620">
        <v>25362.697499999998</v>
      </c>
      <c r="V58" s="620">
        <v>23141.870700000003</v>
      </c>
      <c r="W58" s="620">
        <v>23877.913400000001</v>
      </c>
      <c r="X58" s="982" t="s">
        <v>304</v>
      </c>
      <c r="Y58" s="982" t="s">
        <v>304</v>
      </c>
      <c r="Z58" s="982" t="s">
        <v>304</v>
      </c>
      <c r="AA58" s="982" t="s">
        <v>304</v>
      </c>
      <c r="AB58" s="982" t="s">
        <v>304</v>
      </c>
    </row>
    <row r="59" spans="1:28">
      <c r="A59" s="1191" t="s">
        <v>1075</v>
      </c>
      <c r="B59" s="739">
        <v>26645.549299999999</v>
      </c>
      <c r="C59" s="620">
        <v>25540.694500000001</v>
      </c>
      <c r="D59" s="620">
        <v>26132.613000000001</v>
      </c>
      <c r="E59" s="620">
        <v>24046.188300000002</v>
      </c>
      <c r="F59" s="620">
        <v>26197.1531</v>
      </c>
      <c r="G59" s="620">
        <v>25109.085200000001</v>
      </c>
      <c r="H59" s="620">
        <v>25586.160100000001</v>
      </c>
      <c r="I59" s="620">
        <v>25536.443599999999</v>
      </c>
      <c r="J59" s="620">
        <v>25283.9732</v>
      </c>
      <c r="K59" s="620">
        <v>25563.942999999999</v>
      </c>
      <c r="L59" s="620">
        <v>25892.456999999999</v>
      </c>
      <c r="M59" s="620">
        <v>26826.147000000001</v>
      </c>
      <c r="N59" s="620">
        <v>25880.2948</v>
      </c>
      <c r="O59" s="620">
        <v>27634.812999999998</v>
      </c>
      <c r="P59" s="620">
        <v>24953.413199999999</v>
      </c>
      <c r="Q59" s="620">
        <v>20389.9997</v>
      </c>
      <c r="R59" s="620">
        <v>21220.929</v>
      </c>
      <c r="S59" s="620">
        <v>22756.5749</v>
      </c>
      <c r="T59" s="620">
        <v>23604.9663</v>
      </c>
      <c r="U59" s="620">
        <v>24945.858</v>
      </c>
      <c r="V59" s="620">
        <v>22724.770100000002</v>
      </c>
      <c r="W59" s="620">
        <v>23465.2628</v>
      </c>
      <c r="X59" s="982" t="s">
        <v>304</v>
      </c>
      <c r="Y59" s="982" t="s">
        <v>304</v>
      </c>
      <c r="Z59" s="982" t="s">
        <v>304</v>
      </c>
      <c r="AA59" s="982" t="s">
        <v>304</v>
      </c>
      <c r="AB59" s="982" t="s">
        <v>304</v>
      </c>
    </row>
    <row r="60" spans="1:28">
      <c r="A60" s="1199" t="s">
        <v>1076</v>
      </c>
      <c r="B60" s="739">
        <v>491.63909999999998</v>
      </c>
      <c r="C60" s="620">
        <v>489.59440000000001</v>
      </c>
      <c r="D60" s="620">
        <v>492.79820000000001</v>
      </c>
      <c r="E60" s="620">
        <v>488.37110000000001</v>
      </c>
      <c r="F60" s="620">
        <v>487.11619999999999</v>
      </c>
      <c r="G60" s="620">
        <v>486.03</v>
      </c>
      <c r="H60" s="620">
        <v>473.31319999999999</v>
      </c>
      <c r="I60" s="620">
        <v>481.61790000000002</v>
      </c>
      <c r="J60" s="620">
        <v>474.65769999999998</v>
      </c>
      <c r="K60" s="620">
        <v>468.02319999999997</v>
      </c>
      <c r="L60" s="620">
        <v>457.88470000000001</v>
      </c>
      <c r="M60" s="620">
        <v>448.7758</v>
      </c>
      <c r="N60" s="620">
        <v>441.06790000000001</v>
      </c>
      <c r="O60" s="620">
        <v>442.42059999999998</v>
      </c>
      <c r="P60" s="620">
        <v>441.50389999999999</v>
      </c>
      <c r="Q60" s="620">
        <v>434.8673</v>
      </c>
      <c r="R60" s="620">
        <v>426.48149999999998</v>
      </c>
      <c r="S60" s="620">
        <v>418.12619999999998</v>
      </c>
      <c r="T60" s="620">
        <v>415.23090000000002</v>
      </c>
      <c r="U60" s="620">
        <v>416.83949999999999</v>
      </c>
      <c r="V60" s="620">
        <v>417.10059999999999</v>
      </c>
      <c r="W60" s="620">
        <v>412.6506</v>
      </c>
      <c r="X60" s="982">
        <v>407.64229999999998</v>
      </c>
      <c r="Y60" s="982">
        <v>401.86849999999998</v>
      </c>
      <c r="Z60" s="982">
        <v>394.2593</v>
      </c>
      <c r="AA60" s="982">
        <v>390.57679999999999</v>
      </c>
      <c r="AB60" s="982">
        <v>382.83409999999998</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982" t="s">
        <v>302</v>
      </c>
      <c r="Y61" s="982" t="s">
        <v>302</v>
      </c>
      <c r="Z61" s="982" t="s">
        <v>302</v>
      </c>
      <c r="AA61" s="982" t="s">
        <v>302</v>
      </c>
      <c r="AB61" s="982"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982" t="s">
        <v>302</v>
      </c>
      <c r="Y62" s="982" t="s">
        <v>302</v>
      </c>
      <c r="Z62" s="982" t="s">
        <v>302</v>
      </c>
      <c r="AA62" s="982" t="s">
        <v>302</v>
      </c>
      <c r="AB62" s="982"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982" t="s">
        <v>302</v>
      </c>
      <c r="Y63" s="982" t="s">
        <v>302</v>
      </c>
      <c r="Z63" s="982" t="s">
        <v>302</v>
      </c>
      <c r="AA63" s="982" t="s">
        <v>302</v>
      </c>
      <c r="AB63" s="982" t="s">
        <v>302</v>
      </c>
    </row>
    <row r="64" spans="1:28" s="472" customFormat="1" ht="14.5">
      <c r="A64" s="1192" t="s">
        <v>1449</v>
      </c>
      <c r="B64" s="981">
        <v>4525.2840000000006</v>
      </c>
      <c r="C64" s="626">
        <v>4676.6211000000012</v>
      </c>
      <c r="D64" s="626">
        <v>4353.6608000000006</v>
      </c>
      <c r="E64" s="626">
        <v>10384.580694999999</v>
      </c>
      <c r="F64" s="626">
        <v>11019.708637</v>
      </c>
      <c r="G64" s="626">
        <v>10372.658873</v>
      </c>
      <c r="H64" s="626">
        <v>11088.652220000002</v>
      </c>
      <c r="I64" s="626">
        <v>11546.908990000002</v>
      </c>
      <c r="J64" s="626">
        <v>11469.912636000001</v>
      </c>
      <c r="K64" s="626">
        <v>11797.495742000001</v>
      </c>
      <c r="L64" s="626">
        <v>12697.960997999999</v>
      </c>
      <c r="M64" s="626">
        <v>11338.996020999999</v>
      </c>
      <c r="N64" s="626">
        <v>14103.005574999999</v>
      </c>
      <c r="O64" s="626">
        <v>14870.608701999998</v>
      </c>
      <c r="P64" s="626">
        <v>14767.678242999998</v>
      </c>
      <c r="Q64" s="626">
        <v>11199.899614</v>
      </c>
      <c r="R64" s="626">
        <v>12402.514401999999</v>
      </c>
      <c r="S64" s="626">
        <v>15480.610737000003</v>
      </c>
      <c r="T64" s="626">
        <v>15077.010679000001</v>
      </c>
      <c r="U64" s="626">
        <v>15823.078421999999</v>
      </c>
      <c r="V64" s="626">
        <v>17350.069146999998</v>
      </c>
      <c r="W64" s="626">
        <v>17298.399863999999</v>
      </c>
      <c r="X64" s="626">
        <v>16528.669918</v>
      </c>
      <c r="Y64" s="626">
        <v>16734.377157999999</v>
      </c>
      <c r="Z64" s="626">
        <v>15244.477467000001</v>
      </c>
      <c r="AA64" s="626">
        <v>14888.880152000002</v>
      </c>
      <c r="AB64" s="626">
        <v>11499.978673000001</v>
      </c>
    </row>
    <row r="65" spans="1:28" s="472" customFormat="1">
      <c r="A65" s="1193" t="s">
        <v>771</v>
      </c>
      <c r="B65" s="981">
        <v>1673.3364738870478</v>
      </c>
      <c r="C65" s="982">
        <v>1519.4962016175061</v>
      </c>
      <c r="D65" s="982">
        <v>1347.5313946702192</v>
      </c>
      <c r="E65" s="982">
        <v>7321.3277159999989</v>
      </c>
      <c r="F65" s="982">
        <v>7741.8328280000005</v>
      </c>
      <c r="G65" s="982">
        <v>7171.3038720000004</v>
      </c>
      <c r="H65" s="982">
        <v>7596.2886110000009</v>
      </c>
      <c r="I65" s="982">
        <v>7571.9772750000011</v>
      </c>
      <c r="J65" s="982">
        <v>7314.6318219999994</v>
      </c>
      <c r="K65" s="982">
        <v>7096.6302860000005</v>
      </c>
      <c r="L65" s="982">
        <v>7995.6142460000001</v>
      </c>
      <c r="M65" s="982">
        <v>7361.2381009999999</v>
      </c>
      <c r="N65" s="982">
        <v>9366.3434219999999</v>
      </c>
      <c r="O65" s="982">
        <v>9744.7245889999995</v>
      </c>
      <c r="P65" s="982">
        <v>9790.0492489999997</v>
      </c>
      <c r="Q65" s="982">
        <v>7481.0547749999996</v>
      </c>
      <c r="R65" s="982">
        <v>8047.5605979999991</v>
      </c>
      <c r="S65" s="982">
        <v>10286.216110000001</v>
      </c>
      <c r="T65" s="982">
        <v>10194.775156</v>
      </c>
      <c r="U65" s="982">
        <v>11375.457423</v>
      </c>
      <c r="V65" s="982">
        <v>12869.899335999999</v>
      </c>
      <c r="W65" s="982">
        <v>12352.661853</v>
      </c>
      <c r="X65" s="626">
        <v>11369.213459000001</v>
      </c>
      <c r="Y65" s="626">
        <v>11083.352105</v>
      </c>
      <c r="Z65" s="626">
        <v>10081.065102</v>
      </c>
      <c r="AA65" s="626">
        <v>10020.714929</v>
      </c>
      <c r="AB65" s="626">
        <v>7569.2633690000002</v>
      </c>
    </row>
    <row r="66" spans="1:28" s="472" customFormat="1">
      <c r="A66" s="1191" t="s">
        <v>1065</v>
      </c>
      <c r="B66" s="981">
        <v>35.69070006038676</v>
      </c>
      <c r="C66" s="626">
        <v>73.030952516665664</v>
      </c>
      <c r="D66" s="982">
        <v>29.697706265126616</v>
      </c>
      <c r="E66" s="982">
        <v>677.56439599999999</v>
      </c>
      <c r="F66" s="982">
        <v>862.85840500000006</v>
      </c>
      <c r="G66" s="982">
        <v>640.92278599999997</v>
      </c>
      <c r="H66" s="982">
        <v>572.71747900000003</v>
      </c>
      <c r="I66" s="982">
        <v>538.45964500000002</v>
      </c>
      <c r="J66" s="982">
        <v>669.68239599999993</v>
      </c>
      <c r="K66" s="982">
        <v>512.10654699999998</v>
      </c>
      <c r="L66" s="982">
        <v>680.74882200000002</v>
      </c>
      <c r="M66" s="982">
        <v>1068.9039150000001</v>
      </c>
      <c r="N66" s="982">
        <v>1965.046562</v>
      </c>
      <c r="O66" s="982">
        <v>2061.9082400000002</v>
      </c>
      <c r="P66" s="982">
        <v>2408.2248519999998</v>
      </c>
      <c r="Q66" s="982">
        <v>2631.9574199999997</v>
      </c>
      <c r="R66" s="982">
        <v>2167.5240659999999</v>
      </c>
      <c r="S66" s="982">
        <v>3114.5792030000002</v>
      </c>
      <c r="T66" s="982">
        <v>3557.6635839999999</v>
      </c>
      <c r="U66" s="982">
        <v>4911.2242150000002</v>
      </c>
      <c r="V66" s="982">
        <v>5810.1544260000001</v>
      </c>
      <c r="W66" s="982">
        <v>5128.1016799999998</v>
      </c>
      <c r="X66" s="626">
        <v>4971.5141730000005</v>
      </c>
      <c r="Y66" s="626">
        <v>3985.0015099999996</v>
      </c>
      <c r="Z66" s="626">
        <v>2948.729992</v>
      </c>
      <c r="AA66" s="626">
        <v>2810.1386030000003</v>
      </c>
      <c r="AB66" s="626">
        <v>2243.7120169999998</v>
      </c>
    </row>
    <row r="67" spans="1:28" s="472" customFormat="1">
      <c r="A67" s="1191" t="s">
        <v>772</v>
      </c>
      <c r="B67" s="981">
        <v>1378.3591482901929</v>
      </c>
      <c r="C67" s="626">
        <v>1160.6062536972042</v>
      </c>
      <c r="D67" s="626">
        <v>1021.1152614731899</v>
      </c>
      <c r="E67" s="626">
        <v>6395.3675670000002</v>
      </c>
      <c r="F67" s="626">
        <v>6663.487768</v>
      </c>
      <c r="G67" s="626">
        <v>6273.6664180000007</v>
      </c>
      <c r="H67" s="626">
        <v>6809.1444599999995</v>
      </c>
      <c r="I67" s="626">
        <v>6812.0586340000009</v>
      </c>
      <c r="J67" s="626">
        <v>6397.017887</v>
      </c>
      <c r="K67" s="626">
        <v>6346.0525659999994</v>
      </c>
      <c r="L67" s="626">
        <v>7051.8846910000002</v>
      </c>
      <c r="M67" s="626">
        <v>6020.1774320000004</v>
      </c>
      <c r="N67" s="626">
        <v>7094.2214489999997</v>
      </c>
      <c r="O67" s="626">
        <v>7356.5914080000002</v>
      </c>
      <c r="P67" s="626">
        <v>7042.5323859999999</v>
      </c>
      <c r="Q67" s="626">
        <v>4543.7710950000001</v>
      </c>
      <c r="R67" s="626">
        <v>5505.1371939999999</v>
      </c>
      <c r="S67" s="626">
        <v>6781.4366290000007</v>
      </c>
      <c r="T67" s="626">
        <v>6280.5224559999997</v>
      </c>
      <c r="U67" s="626">
        <v>6092.7358869999998</v>
      </c>
      <c r="V67" s="626">
        <v>6716.7078469999997</v>
      </c>
      <c r="W67" s="626">
        <v>6813.7318409999998</v>
      </c>
      <c r="X67" s="626">
        <v>5992.4769679999999</v>
      </c>
      <c r="Y67" s="626">
        <v>6693.1738070000001</v>
      </c>
      <c r="Z67" s="626">
        <v>6720.4353319999991</v>
      </c>
      <c r="AA67" s="626">
        <v>6826.0115569999998</v>
      </c>
      <c r="AB67" s="626">
        <v>4975.0302019999999</v>
      </c>
    </row>
    <row r="68" spans="1:28" s="472" customFormat="1">
      <c r="A68" s="1194" t="s">
        <v>745</v>
      </c>
      <c r="B68" s="981">
        <v>336.55631254985201</v>
      </c>
      <c r="C68" s="982">
        <v>123.31934015046241</v>
      </c>
      <c r="D68" s="982">
        <v>1.8744808184377852</v>
      </c>
      <c r="E68" s="982">
        <v>5359.0563729999994</v>
      </c>
      <c r="F68" s="982">
        <v>5717.564147</v>
      </c>
      <c r="G68" s="982">
        <v>5278.7799460000006</v>
      </c>
      <c r="H68" s="982">
        <v>5944.379328</v>
      </c>
      <c r="I68" s="982">
        <v>5787.6848150000005</v>
      </c>
      <c r="J68" s="982">
        <v>5635.4791519999999</v>
      </c>
      <c r="K68" s="982">
        <v>5735.3156870000003</v>
      </c>
      <c r="L68" s="982">
        <v>6469.6390880000008</v>
      </c>
      <c r="M68" s="626">
        <v>5632.8596720000005</v>
      </c>
      <c r="N68" s="626">
        <v>6753.8555140000008</v>
      </c>
      <c r="O68" s="626">
        <v>6875.576188</v>
      </c>
      <c r="P68" s="626">
        <v>6519.4551100000008</v>
      </c>
      <c r="Q68" s="626">
        <v>4136.3442489999998</v>
      </c>
      <c r="R68" s="626">
        <v>5110.2554140000002</v>
      </c>
      <c r="S68" s="626">
        <v>6210.8591670000005</v>
      </c>
      <c r="T68" s="626">
        <v>5793.2962019999995</v>
      </c>
      <c r="U68" s="626">
        <v>5584.1064620000006</v>
      </c>
      <c r="V68" s="626">
        <v>6013.2921670000005</v>
      </c>
      <c r="W68" s="626">
        <v>6081.4400089999999</v>
      </c>
      <c r="X68" s="626">
        <v>5323.8581640000002</v>
      </c>
      <c r="Y68" s="626">
        <v>5976.9768569999997</v>
      </c>
      <c r="Z68" s="626">
        <v>5850.0809519999993</v>
      </c>
      <c r="AA68" s="626">
        <v>5969.4813119999999</v>
      </c>
      <c r="AB68" s="626">
        <v>4350.6664469999996</v>
      </c>
    </row>
    <row r="69" spans="1:28" s="472" customFormat="1">
      <c r="A69" s="1194" t="s">
        <v>1067</v>
      </c>
      <c r="B69" s="981">
        <v>1041.8028357403409</v>
      </c>
      <c r="C69" s="982">
        <v>1037.2869135467417</v>
      </c>
      <c r="D69" s="982">
        <v>1019.2407806547521</v>
      </c>
      <c r="E69" s="982">
        <v>1036.3111940000001</v>
      </c>
      <c r="F69" s="982">
        <v>945.92362100000003</v>
      </c>
      <c r="G69" s="982">
        <v>994.88647199999991</v>
      </c>
      <c r="H69" s="982">
        <v>864.76513199999999</v>
      </c>
      <c r="I69" s="982">
        <v>1024.3738189999999</v>
      </c>
      <c r="J69" s="982">
        <v>761.53873499999997</v>
      </c>
      <c r="K69" s="982">
        <v>610.73687899999993</v>
      </c>
      <c r="L69" s="982">
        <v>582.24560299999996</v>
      </c>
      <c r="M69" s="626">
        <v>387.31776000000002</v>
      </c>
      <c r="N69" s="626">
        <v>340.36593499999998</v>
      </c>
      <c r="O69" s="626">
        <v>481.01522</v>
      </c>
      <c r="P69" s="626">
        <v>523.07727599999998</v>
      </c>
      <c r="Q69" s="626">
        <v>407.42684600000001</v>
      </c>
      <c r="R69" s="626">
        <v>394.88178000000005</v>
      </c>
      <c r="S69" s="626">
        <v>570.57746200000008</v>
      </c>
      <c r="T69" s="626">
        <v>487.22625400000004</v>
      </c>
      <c r="U69" s="626">
        <v>508.62942499999997</v>
      </c>
      <c r="V69" s="626">
        <v>703.41568000000007</v>
      </c>
      <c r="W69" s="626">
        <v>732.291832</v>
      </c>
      <c r="X69" s="626">
        <v>668.61880399999995</v>
      </c>
      <c r="Y69" s="626">
        <v>716.1969499999999</v>
      </c>
      <c r="Z69" s="626">
        <v>870.35437999999999</v>
      </c>
      <c r="AA69" s="626">
        <v>856.53024500000004</v>
      </c>
      <c r="AB69" s="626">
        <v>624.36375499999997</v>
      </c>
    </row>
    <row r="70" spans="1:28" s="472" customFormat="1">
      <c r="A70" s="1191" t="s">
        <v>538</v>
      </c>
      <c r="B70" s="981">
        <v>259.28662553646819</v>
      </c>
      <c r="C70" s="982">
        <v>285.8589954036363</v>
      </c>
      <c r="D70" s="982">
        <v>296.71842693190246</v>
      </c>
      <c r="E70" s="982">
        <v>248.39575299999998</v>
      </c>
      <c r="F70" s="982">
        <v>215.48665499999998</v>
      </c>
      <c r="G70" s="982">
        <v>256.71466800000002</v>
      </c>
      <c r="H70" s="982">
        <v>214.426672</v>
      </c>
      <c r="I70" s="982">
        <v>221.45899600000001</v>
      </c>
      <c r="J70" s="982">
        <v>247.93153899999999</v>
      </c>
      <c r="K70" s="982">
        <v>238.47117300000002</v>
      </c>
      <c r="L70" s="982">
        <v>262.98073299999999</v>
      </c>
      <c r="M70" s="626">
        <v>272.15675400000003</v>
      </c>
      <c r="N70" s="626">
        <v>307.07541100000003</v>
      </c>
      <c r="O70" s="626">
        <v>326.224941</v>
      </c>
      <c r="P70" s="626">
        <v>339.292011</v>
      </c>
      <c r="Q70" s="626">
        <v>305.32625999999999</v>
      </c>
      <c r="R70" s="626">
        <v>374.899338</v>
      </c>
      <c r="S70" s="626">
        <v>390.20027799999997</v>
      </c>
      <c r="T70" s="626">
        <v>356.58911599999999</v>
      </c>
      <c r="U70" s="626">
        <v>371.497321</v>
      </c>
      <c r="V70" s="626">
        <v>343.03706300000005</v>
      </c>
      <c r="W70" s="626">
        <v>410.82833199999999</v>
      </c>
      <c r="X70" s="626">
        <v>405.22231800000003</v>
      </c>
      <c r="Y70" s="626">
        <v>405.17678799999999</v>
      </c>
      <c r="Z70" s="626">
        <v>411.89977799999997</v>
      </c>
      <c r="AA70" s="626">
        <v>384.56476899999996</v>
      </c>
      <c r="AB70" s="626">
        <v>350.52115000000003</v>
      </c>
    </row>
    <row r="71" spans="1:28" s="472" customFormat="1">
      <c r="A71" s="1193" t="s">
        <v>1079</v>
      </c>
      <c r="B71" s="981">
        <v>1280.4176061621995</v>
      </c>
      <c r="C71" s="982">
        <v>1435.4499335573701</v>
      </c>
      <c r="D71" s="982">
        <v>1256.410517646683</v>
      </c>
      <c r="E71" s="982">
        <v>1625.1847270000001</v>
      </c>
      <c r="F71" s="982">
        <v>1705.1429599999999</v>
      </c>
      <c r="G71" s="982">
        <v>1545.2249510000001</v>
      </c>
      <c r="H71" s="982">
        <v>1750.6218570000001</v>
      </c>
      <c r="I71" s="982">
        <v>2319.513042</v>
      </c>
      <c r="J71" s="982">
        <v>2351.9173530000003</v>
      </c>
      <c r="K71" s="982">
        <v>2651.1402849999999</v>
      </c>
      <c r="L71" s="982">
        <v>2543.7496169999995</v>
      </c>
      <c r="M71" s="626">
        <v>1901.226488</v>
      </c>
      <c r="N71" s="626">
        <v>2558.9414309999997</v>
      </c>
      <c r="O71" s="626">
        <v>2975.5082670000002</v>
      </c>
      <c r="P71" s="626">
        <v>2969.9513670000001</v>
      </c>
      <c r="Q71" s="626">
        <v>1913.7994630000001</v>
      </c>
      <c r="R71" s="626">
        <v>2123.4783270000003</v>
      </c>
      <c r="S71" s="626">
        <v>2870.9961170000006</v>
      </c>
      <c r="T71" s="626">
        <v>2392.64887</v>
      </c>
      <c r="U71" s="626">
        <v>2317.7749410000001</v>
      </c>
      <c r="V71" s="626">
        <v>2402.0944660000005</v>
      </c>
      <c r="W71" s="626">
        <v>2640.4806210000002</v>
      </c>
      <c r="X71" s="626">
        <v>2565.6357710000002</v>
      </c>
      <c r="Y71" s="626">
        <v>2621.4819980000002</v>
      </c>
      <c r="Z71" s="626">
        <v>2405.1986219999999</v>
      </c>
      <c r="AA71" s="626">
        <v>2211.8113240000002</v>
      </c>
      <c r="AB71" s="626">
        <v>1672.8314889999999</v>
      </c>
    </row>
    <row r="72" spans="1:28" s="472" customFormat="1">
      <c r="A72" s="1191" t="s">
        <v>1080</v>
      </c>
      <c r="B72" s="981">
        <v>314.05157293606948</v>
      </c>
      <c r="C72" s="982">
        <v>250.45165350236465</v>
      </c>
      <c r="D72" s="982">
        <v>164.03440814379573</v>
      </c>
      <c r="E72" s="982">
        <v>589.21313499999997</v>
      </c>
      <c r="F72" s="982">
        <v>709.50343399999997</v>
      </c>
      <c r="G72" s="982">
        <v>642.52492599999994</v>
      </c>
      <c r="H72" s="982">
        <v>796.61295600000005</v>
      </c>
      <c r="I72" s="982">
        <v>730.77108200000009</v>
      </c>
      <c r="J72" s="982">
        <v>751.48042799999996</v>
      </c>
      <c r="K72" s="982">
        <v>960.43642399999999</v>
      </c>
      <c r="L72" s="982">
        <v>875.23193600000002</v>
      </c>
      <c r="M72" s="626">
        <v>576.60975399999995</v>
      </c>
      <c r="N72" s="626">
        <v>950.43580399999996</v>
      </c>
      <c r="O72" s="626">
        <v>1258.0406310000001</v>
      </c>
      <c r="P72" s="626">
        <v>1390.7408210000001</v>
      </c>
      <c r="Q72" s="626">
        <v>809.15055099999995</v>
      </c>
      <c r="R72" s="626">
        <v>529.15880000000004</v>
      </c>
      <c r="S72" s="626">
        <v>1066.7596210000002</v>
      </c>
      <c r="T72" s="626">
        <v>807.65193500000009</v>
      </c>
      <c r="U72" s="626">
        <v>515.91332699999998</v>
      </c>
      <c r="V72" s="626">
        <v>302.17400400000002</v>
      </c>
      <c r="W72" s="626">
        <v>374.96387099999998</v>
      </c>
      <c r="X72" s="626">
        <v>361.811376</v>
      </c>
      <c r="Y72" s="626">
        <v>477.73325499999999</v>
      </c>
      <c r="Z72" s="626">
        <v>457.084</v>
      </c>
      <c r="AA72" s="626">
        <v>369.89473599999997</v>
      </c>
      <c r="AB72" s="626">
        <v>189.03117699999999</v>
      </c>
    </row>
    <row r="73" spans="1:28" s="472" customFormat="1">
      <c r="A73" s="1191" t="s">
        <v>1081</v>
      </c>
      <c r="B73" s="981">
        <v>628.83867221500464</v>
      </c>
      <c r="C73" s="982">
        <v>790.57291856338168</v>
      </c>
      <c r="D73" s="982">
        <v>740.72413179872672</v>
      </c>
      <c r="E73" s="982">
        <v>862.29233000000011</v>
      </c>
      <c r="F73" s="982">
        <v>784.45341800000006</v>
      </c>
      <c r="G73" s="982">
        <v>689.32996900000001</v>
      </c>
      <c r="H73" s="982">
        <v>786.06196900000009</v>
      </c>
      <c r="I73" s="982">
        <v>1240.304517</v>
      </c>
      <c r="J73" s="982">
        <v>1240.833844</v>
      </c>
      <c r="K73" s="982">
        <v>1257.934051</v>
      </c>
      <c r="L73" s="982">
        <v>1242.0061020000001</v>
      </c>
      <c r="M73" s="626">
        <v>1057.4367850000001</v>
      </c>
      <c r="N73" s="626">
        <v>1265.8390570000001</v>
      </c>
      <c r="O73" s="626">
        <v>1417.7776000000001</v>
      </c>
      <c r="P73" s="626">
        <v>1315.8814169999998</v>
      </c>
      <c r="Q73" s="626">
        <v>876.99100999999996</v>
      </c>
      <c r="R73" s="626">
        <v>1316.0226839999998</v>
      </c>
      <c r="S73" s="626">
        <v>1516.1318820000001</v>
      </c>
      <c r="T73" s="626">
        <v>1335.8992190000001</v>
      </c>
      <c r="U73" s="626">
        <v>1572.0998649999999</v>
      </c>
      <c r="V73" s="626">
        <v>1883.2909240000001</v>
      </c>
      <c r="W73" s="626">
        <v>2037.0946750000001</v>
      </c>
      <c r="X73" s="626">
        <v>1965.2401290000003</v>
      </c>
      <c r="Y73" s="626">
        <v>1955.8325120000002</v>
      </c>
      <c r="Z73" s="626">
        <v>1742.4488470000001</v>
      </c>
      <c r="AA73" s="626">
        <v>1636.548352</v>
      </c>
      <c r="AB73" s="626">
        <v>1277.8004939999998</v>
      </c>
    </row>
    <row r="74" spans="1:28" s="472" customFormat="1">
      <c r="A74" s="1194" t="s">
        <v>1082</v>
      </c>
      <c r="B74" s="981">
        <v>242.7209500012921</v>
      </c>
      <c r="C74" s="982">
        <v>279.00491407680653</v>
      </c>
      <c r="D74" s="982">
        <v>228.50370183575347</v>
      </c>
      <c r="E74" s="982">
        <v>355.99766099999999</v>
      </c>
      <c r="F74" s="982">
        <v>350.319795</v>
      </c>
      <c r="G74" s="982">
        <v>304.54081099999996</v>
      </c>
      <c r="H74" s="982">
        <v>320.41495500000002</v>
      </c>
      <c r="I74" s="982">
        <v>367.25635299999999</v>
      </c>
      <c r="J74" s="982">
        <v>323.93474800000001</v>
      </c>
      <c r="K74" s="982">
        <v>371.63285500000001</v>
      </c>
      <c r="L74" s="982">
        <v>400.05760399999997</v>
      </c>
      <c r="M74" s="626">
        <v>338.69854700000002</v>
      </c>
      <c r="N74" s="626">
        <v>439.17040299999996</v>
      </c>
      <c r="O74" s="626">
        <v>575.03961800000002</v>
      </c>
      <c r="P74" s="626">
        <v>491.09543099999996</v>
      </c>
      <c r="Q74" s="626">
        <v>236.62009099999997</v>
      </c>
      <c r="R74" s="626">
        <v>413.29194900000005</v>
      </c>
      <c r="S74" s="626">
        <v>620.15924600000005</v>
      </c>
      <c r="T74" s="626">
        <v>506.44739000000004</v>
      </c>
      <c r="U74" s="626">
        <v>817.127567</v>
      </c>
      <c r="V74" s="626">
        <v>995.82886399999995</v>
      </c>
      <c r="W74" s="626">
        <v>1104.213851</v>
      </c>
      <c r="X74" s="626">
        <v>1124.599665</v>
      </c>
      <c r="Y74" s="626">
        <v>1323.4326289999999</v>
      </c>
      <c r="Z74" s="626">
        <v>1142.9643160000001</v>
      </c>
      <c r="AA74" s="626">
        <v>1031.9343679999999</v>
      </c>
      <c r="AB74" s="626">
        <v>803.49626999999998</v>
      </c>
    </row>
    <row r="75" spans="1:28" s="472" customFormat="1">
      <c r="A75" s="1194" t="s">
        <v>1083</v>
      </c>
      <c r="B75" s="981">
        <v>386.11772221371263</v>
      </c>
      <c r="C75" s="982">
        <v>511.56800448657515</v>
      </c>
      <c r="D75" s="982">
        <v>512.2204299629733</v>
      </c>
      <c r="E75" s="982">
        <v>506.294669</v>
      </c>
      <c r="F75" s="982">
        <v>434.133623</v>
      </c>
      <c r="G75" s="982">
        <v>384.78915799999999</v>
      </c>
      <c r="H75" s="982">
        <v>465.64701400000001</v>
      </c>
      <c r="I75" s="982">
        <v>873.04816400000004</v>
      </c>
      <c r="J75" s="982">
        <v>916.89909599999999</v>
      </c>
      <c r="K75" s="982">
        <v>886.301196</v>
      </c>
      <c r="L75" s="982">
        <v>841.94849799999997</v>
      </c>
      <c r="M75" s="626">
        <v>718.73823800000002</v>
      </c>
      <c r="N75" s="626">
        <v>826.66865399999995</v>
      </c>
      <c r="O75" s="626">
        <v>842.73798199999999</v>
      </c>
      <c r="P75" s="626">
        <v>824.78598599999998</v>
      </c>
      <c r="Q75" s="626">
        <v>640.37091899999996</v>
      </c>
      <c r="R75" s="626">
        <v>902.73073499999998</v>
      </c>
      <c r="S75" s="626">
        <v>895.97263600000008</v>
      </c>
      <c r="T75" s="626">
        <v>829.45182899999998</v>
      </c>
      <c r="U75" s="626">
        <v>754.97229799999991</v>
      </c>
      <c r="V75" s="626">
        <v>887.46206000000006</v>
      </c>
      <c r="W75" s="626">
        <v>932.88082400000008</v>
      </c>
      <c r="X75" s="626">
        <v>840.64046400000007</v>
      </c>
      <c r="Y75" s="626">
        <v>632.39988300000005</v>
      </c>
      <c r="Z75" s="626">
        <v>599.48453099999995</v>
      </c>
      <c r="AA75" s="626">
        <v>604.61398400000007</v>
      </c>
      <c r="AB75" s="626">
        <v>474.30422399999998</v>
      </c>
    </row>
    <row r="76" spans="1:28" s="472" customFormat="1">
      <c r="A76" s="1191" t="s">
        <v>538</v>
      </c>
      <c r="B76" s="981">
        <v>337.52736101112538</v>
      </c>
      <c r="C76" s="982">
        <v>394.42536149162373</v>
      </c>
      <c r="D76" s="982">
        <v>351.65197770416069</v>
      </c>
      <c r="E76" s="982">
        <v>173.67926199999999</v>
      </c>
      <c r="F76" s="982">
        <v>211.18610800000002</v>
      </c>
      <c r="G76" s="982">
        <v>213.37005600000001</v>
      </c>
      <c r="H76" s="982">
        <v>167.946932</v>
      </c>
      <c r="I76" s="982">
        <v>348.43744300000003</v>
      </c>
      <c r="J76" s="982">
        <v>359.60308100000003</v>
      </c>
      <c r="K76" s="982">
        <v>432.76981000000001</v>
      </c>
      <c r="L76" s="982">
        <v>426.51157900000004</v>
      </c>
      <c r="M76" s="626">
        <v>267.17994900000002</v>
      </c>
      <c r="N76" s="626">
        <v>342.66656999999998</v>
      </c>
      <c r="O76" s="626">
        <v>299.69003600000002</v>
      </c>
      <c r="P76" s="626">
        <v>263.32912900000002</v>
      </c>
      <c r="Q76" s="626">
        <v>227.65790200000001</v>
      </c>
      <c r="R76" s="626">
        <v>278.29684299999997</v>
      </c>
      <c r="S76" s="626">
        <v>288.10461400000003</v>
      </c>
      <c r="T76" s="626">
        <v>249.09771599999999</v>
      </c>
      <c r="U76" s="626">
        <v>229.76174900000001</v>
      </c>
      <c r="V76" s="626">
        <v>216.629538</v>
      </c>
      <c r="W76" s="626">
        <v>228.42207500000001</v>
      </c>
      <c r="X76" s="626">
        <v>238.58426600000001</v>
      </c>
      <c r="Y76" s="626">
        <v>187.91623100000001</v>
      </c>
      <c r="Z76" s="626">
        <v>205.665775</v>
      </c>
      <c r="AA76" s="626">
        <v>205.368236</v>
      </c>
      <c r="AB76" s="626">
        <v>205.999818</v>
      </c>
    </row>
    <row r="77" spans="1:28" s="472" customFormat="1">
      <c r="A77" s="1193" t="s">
        <v>1084</v>
      </c>
      <c r="B77" s="981">
        <v>1571.5299199507535</v>
      </c>
      <c r="C77" s="982">
        <v>1721.674964825125</v>
      </c>
      <c r="D77" s="982">
        <v>1749.718887683098</v>
      </c>
      <c r="E77" s="982">
        <v>1438.0682519999998</v>
      </c>
      <c r="F77" s="982">
        <v>1572.732849</v>
      </c>
      <c r="G77" s="982">
        <v>1656.1300500000002</v>
      </c>
      <c r="H77" s="982">
        <v>1741.7417519999999</v>
      </c>
      <c r="I77" s="982">
        <v>1655.4186729999999</v>
      </c>
      <c r="J77" s="982">
        <v>1803.3634610000001</v>
      </c>
      <c r="K77" s="982">
        <v>2014.2621710000001</v>
      </c>
      <c r="L77" s="982">
        <v>2112.4221350000003</v>
      </c>
      <c r="M77" s="626">
        <v>2040.994432</v>
      </c>
      <c r="N77" s="626">
        <v>2146.7457220000001</v>
      </c>
      <c r="O77" s="626">
        <v>2124.2878459999997</v>
      </c>
      <c r="P77" s="626">
        <v>1971.0886270000001</v>
      </c>
      <c r="Q77" s="626">
        <v>1714.930376</v>
      </c>
      <c r="R77" s="626">
        <v>2075.8064770000001</v>
      </c>
      <c r="S77" s="626">
        <v>2181.4045100000003</v>
      </c>
      <c r="T77" s="626">
        <v>2204.4056529999998</v>
      </c>
      <c r="U77" s="626">
        <v>1930.734058</v>
      </c>
      <c r="V77" s="626">
        <v>1911.5583449999999</v>
      </c>
      <c r="W77" s="626">
        <v>2018.9003900000002</v>
      </c>
      <c r="X77" s="626">
        <v>2252.8876880000003</v>
      </c>
      <c r="Y77" s="626">
        <v>2083.0070909999999</v>
      </c>
      <c r="Z77" s="626">
        <v>2040.0690780000002</v>
      </c>
      <c r="AA77" s="626">
        <v>2046.7436680000003</v>
      </c>
      <c r="AB77" s="626">
        <v>1836.2077790000001</v>
      </c>
    </row>
    <row r="78" spans="1:28" s="472" customFormat="1" ht="12.65" customHeight="1">
      <c r="A78" s="1191" t="s">
        <v>1080</v>
      </c>
      <c r="B78" s="981">
        <v>173.84004134186421</v>
      </c>
      <c r="C78" s="982">
        <v>189.41872829874302</v>
      </c>
      <c r="D78" s="982">
        <v>173.66678094862567</v>
      </c>
      <c r="E78" s="982">
        <v>205.684459</v>
      </c>
      <c r="F78" s="982">
        <v>200.95797300000001</v>
      </c>
      <c r="G78" s="982">
        <v>201.10552600000003</v>
      </c>
      <c r="H78" s="982">
        <v>206.31376900000001</v>
      </c>
      <c r="I78" s="982">
        <v>186.063278</v>
      </c>
      <c r="J78" s="982">
        <v>179.43924900000002</v>
      </c>
      <c r="K78" s="982">
        <v>265.23150900000002</v>
      </c>
      <c r="L78" s="982">
        <v>268.181398</v>
      </c>
      <c r="M78" s="626">
        <v>243.113148</v>
      </c>
      <c r="N78" s="626">
        <v>204.71551300000002</v>
      </c>
      <c r="O78" s="626">
        <v>199.40562599999998</v>
      </c>
      <c r="P78" s="626">
        <v>202.96592900000002</v>
      </c>
      <c r="Q78" s="626">
        <v>224.44479199999998</v>
      </c>
      <c r="R78" s="626">
        <v>296.214651</v>
      </c>
      <c r="S78" s="626">
        <v>295.37979100000001</v>
      </c>
      <c r="T78" s="626">
        <v>326.23044300000004</v>
      </c>
      <c r="U78" s="626">
        <v>304.76840399999998</v>
      </c>
      <c r="V78" s="626">
        <v>258.691394</v>
      </c>
      <c r="W78" s="626">
        <v>284.452495</v>
      </c>
      <c r="X78" s="626">
        <v>321.68444199999999</v>
      </c>
      <c r="Y78" s="626">
        <v>276.86569900000001</v>
      </c>
      <c r="Z78" s="626">
        <v>290.31486200000001</v>
      </c>
      <c r="AA78" s="626">
        <v>301.37733600000001</v>
      </c>
      <c r="AB78" s="626">
        <v>290.20747600000004</v>
      </c>
    </row>
    <row r="79" spans="1:28" s="472" customFormat="1">
      <c r="A79" s="1191" t="s">
        <v>1081</v>
      </c>
      <c r="B79" s="981">
        <v>1126.7374534209314</v>
      </c>
      <c r="C79" s="982">
        <v>1244.6491626936213</v>
      </c>
      <c r="D79" s="982">
        <v>1293.750400537941</v>
      </c>
      <c r="E79" s="982">
        <v>1023.69638</v>
      </c>
      <c r="F79" s="982">
        <v>1146.8703189999999</v>
      </c>
      <c r="G79" s="982">
        <v>1256.1557600000003</v>
      </c>
      <c r="H79" s="982">
        <v>1331.7294439999998</v>
      </c>
      <c r="I79" s="982">
        <v>1224.01496</v>
      </c>
      <c r="J79" s="982">
        <v>1363.60671</v>
      </c>
      <c r="K79" s="982">
        <v>1418.7797990000001</v>
      </c>
      <c r="L79" s="982">
        <v>1495.699691</v>
      </c>
      <c r="M79" s="626">
        <v>1540.4233380000001</v>
      </c>
      <c r="N79" s="626">
        <v>1686.479433</v>
      </c>
      <c r="O79" s="626">
        <v>1676.110263</v>
      </c>
      <c r="P79" s="626">
        <v>1524.535071</v>
      </c>
      <c r="Q79" s="626">
        <v>1271.777922</v>
      </c>
      <c r="R79" s="626">
        <v>1512.9399799999999</v>
      </c>
      <c r="S79" s="626">
        <v>1612.8296940000002</v>
      </c>
      <c r="T79" s="626">
        <v>1618.2576280000001</v>
      </c>
      <c r="U79" s="626">
        <v>1373.9740820000002</v>
      </c>
      <c r="V79" s="626">
        <v>1372.7720139999999</v>
      </c>
      <c r="W79" s="626">
        <v>1415.6303830000002</v>
      </c>
      <c r="X79" s="626">
        <v>1591.532113</v>
      </c>
      <c r="Y79" s="626">
        <v>1507.8001019999999</v>
      </c>
      <c r="Z79" s="626">
        <v>1448.2252720000001</v>
      </c>
      <c r="AA79" s="626">
        <v>1447.094728</v>
      </c>
      <c r="AB79" s="626">
        <v>1268.3985460000001</v>
      </c>
    </row>
    <row r="80" spans="1:28" s="472" customFormat="1" ht="12.65" customHeight="1">
      <c r="A80" s="1194" t="s">
        <v>1082</v>
      </c>
      <c r="B80" s="981">
        <v>984.83014805584025</v>
      </c>
      <c r="C80" s="982">
        <v>1096.0571707443437</v>
      </c>
      <c r="D80" s="982">
        <v>1074.9181734310043</v>
      </c>
      <c r="E80" s="982">
        <v>885.19849799999997</v>
      </c>
      <c r="F80" s="982">
        <v>936.62695999999994</v>
      </c>
      <c r="G80" s="982">
        <v>1061.3989240000001</v>
      </c>
      <c r="H80" s="982">
        <v>1101.308886</v>
      </c>
      <c r="I80" s="982">
        <v>1126.6896299999999</v>
      </c>
      <c r="J80" s="982">
        <v>1257.497243</v>
      </c>
      <c r="K80" s="982">
        <v>1266.1923750000001</v>
      </c>
      <c r="L80" s="982">
        <v>1338.400752</v>
      </c>
      <c r="M80" s="626">
        <v>1402.6302029999999</v>
      </c>
      <c r="N80" s="626">
        <v>1545.9898680000001</v>
      </c>
      <c r="O80" s="626">
        <v>1507.1380530000001</v>
      </c>
      <c r="P80" s="626">
        <v>1370.1104639999999</v>
      </c>
      <c r="Q80" s="626">
        <v>1129.8356000000001</v>
      </c>
      <c r="R80" s="626">
        <v>1373.4337819999998</v>
      </c>
      <c r="S80" s="626">
        <v>1482.540289</v>
      </c>
      <c r="T80" s="626">
        <v>1490.1647309999998</v>
      </c>
      <c r="U80" s="626">
        <v>1261.153421</v>
      </c>
      <c r="V80" s="626">
        <v>1229.2287239999998</v>
      </c>
      <c r="W80" s="626">
        <v>1283.391779</v>
      </c>
      <c r="X80" s="626">
        <v>1422.8168009999999</v>
      </c>
      <c r="Y80" s="626">
        <v>1264.8905670000001</v>
      </c>
      <c r="Z80" s="626">
        <v>1214.4435120000001</v>
      </c>
      <c r="AA80" s="626">
        <v>1231.568381</v>
      </c>
      <c r="AB80" s="626">
        <v>1070.615912</v>
      </c>
    </row>
    <row r="81" spans="1:28" s="472" customFormat="1">
      <c r="A81" s="1194" t="s">
        <v>1083</v>
      </c>
      <c r="B81" s="739">
        <v>141.90730536509108</v>
      </c>
      <c r="C81" s="620">
        <v>148.5919919492778</v>
      </c>
      <c r="D81" s="620">
        <v>218.83222710693641</v>
      </c>
      <c r="E81" s="620">
        <v>138.497882</v>
      </c>
      <c r="F81" s="620">
        <v>210.243359</v>
      </c>
      <c r="G81" s="620">
        <v>194.75683600000002</v>
      </c>
      <c r="H81" s="620">
        <v>230.420558</v>
      </c>
      <c r="I81" s="620">
        <v>97.325330000000008</v>
      </c>
      <c r="J81" s="620">
        <v>106.10946700000001</v>
      </c>
      <c r="K81" s="620">
        <v>152.587424</v>
      </c>
      <c r="L81" s="620">
        <v>157.29893900000002</v>
      </c>
      <c r="M81" s="620">
        <v>137.79313500000001</v>
      </c>
      <c r="N81" s="620">
        <v>140.489565</v>
      </c>
      <c r="O81" s="620">
        <v>168.97220999999999</v>
      </c>
      <c r="P81" s="620">
        <v>154.42460699999998</v>
      </c>
      <c r="Q81" s="620">
        <v>141.94232199999999</v>
      </c>
      <c r="R81" s="620">
        <v>139.50619800000001</v>
      </c>
      <c r="S81" s="620">
        <v>130.28940499999999</v>
      </c>
      <c r="T81" s="620">
        <v>128.09289699999999</v>
      </c>
      <c r="U81" s="620">
        <v>112.82066099999999</v>
      </c>
      <c r="V81" s="620">
        <v>143.54329000000001</v>
      </c>
      <c r="W81" s="620">
        <v>132.23860399999998</v>
      </c>
      <c r="X81" s="626">
        <v>168.71531200000001</v>
      </c>
      <c r="Y81" s="626">
        <v>242.90953500000001</v>
      </c>
      <c r="Z81" s="626">
        <v>233.78176000000002</v>
      </c>
      <c r="AA81" s="626">
        <v>215.52634700000002</v>
      </c>
      <c r="AB81" s="626">
        <v>197.782634</v>
      </c>
    </row>
    <row r="82" spans="1:28" s="472" customFormat="1" ht="12.65" customHeight="1">
      <c r="A82" s="1191" t="s">
        <v>538</v>
      </c>
      <c r="B82" s="981">
        <v>270.9524251879576</v>
      </c>
      <c r="C82" s="982">
        <v>287.60707383276059</v>
      </c>
      <c r="D82" s="982">
        <v>282.30170619653148</v>
      </c>
      <c r="E82" s="982">
        <v>208.68741299999999</v>
      </c>
      <c r="F82" s="982">
        <v>224.90455700000001</v>
      </c>
      <c r="G82" s="982">
        <v>198.868764</v>
      </c>
      <c r="H82" s="982">
        <v>203.69853899999998</v>
      </c>
      <c r="I82" s="982">
        <v>245.34043499999999</v>
      </c>
      <c r="J82" s="982">
        <v>260.31750199999999</v>
      </c>
      <c r="K82" s="982">
        <v>330.25086300000004</v>
      </c>
      <c r="L82" s="982">
        <v>348.54104599999999</v>
      </c>
      <c r="M82" s="626">
        <v>257.45794599999999</v>
      </c>
      <c r="N82" s="626">
        <v>255.55077600000001</v>
      </c>
      <c r="O82" s="626">
        <v>248.77195699999999</v>
      </c>
      <c r="P82" s="626">
        <v>243.587627</v>
      </c>
      <c r="Q82" s="626">
        <v>218.707662</v>
      </c>
      <c r="R82" s="626">
        <v>266.65184600000003</v>
      </c>
      <c r="S82" s="626">
        <v>273.19502500000004</v>
      </c>
      <c r="T82" s="626">
        <v>259.91758199999998</v>
      </c>
      <c r="U82" s="626">
        <v>251.99157199999999</v>
      </c>
      <c r="V82" s="626">
        <v>280.09493699999996</v>
      </c>
      <c r="W82" s="626">
        <v>318.81751199999997</v>
      </c>
      <c r="X82" s="626">
        <v>339.671133</v>
      </c>
      <c r="Y82" s="626">
        <v>298.34128999999996</v>
      </c>
      <c r="Z82" s="626">
        <v>301.52894400000002</v>
      </c>
      <c r="AA82" s="626">
        <v>298.27160399999997</v>
      </c>
      <c r="AB82" s="626">
        <v>277.60175699999996</v>
      </c>
    </row>
    <row r="83" spans="1:28">
      <c r="A83" s="1193" t="s">
        <v>1085</v>
      </c>
      <c r="B83" s="981">
        <v>0</v>
      </c>
      <c r="C83" s="982">
        <v>0</v>
      </c>
      <c r="D83" s="982">
        <v>0</v>
      </c>
      <c r="E83" s="982">
        <v>0</v>
      </c>
      <c r="F83" s="982">
        <v>0</v>
      </c>
      <c r="G83" s="982">
        <v>0</v>
      </c>
      <c r="H83" s="982">
        <v>0</v>
      </c>
      <c r="I83" s="982">
        <v>0</v>
      </c>
      <c r="J83" s="982">
        <v>0</v>
      </c>
      <c r="K83" s="982">
        <v>35.463000000000001</v>
      </c>
      <c r="L83" s="982">
        <v>46.174999999999997</v>
      </c>
      <c r="M83" s="626">
        <v>35.536999999999999</v>
      </c>
      <c r="N83" s="626">
        <v>30.975000000000001</v>
      </c>
      <c r="O83" s="626">
        <v>26.088000000000001</v>
      </c>
      <c r="P83" s="626">
        <v>36.588999999999999</v>
      </c>
      <c r="Q83" s="626">
        <v>90.114999999999995</v>
      </c>
      <c r="R83" s="626">
        <v>155.66900000000001</v>
      </c>
      <c r="S83" s="626">
        <v>141.994</v>
      </c>
      <c r="T83" s="626">
        <v>285.18099999999998</v>
      </c>
      <c r="U83" s="626">
        <v>199.11199999999999</v>
      </c>
      <c r="V83" s="626">
        <v>166.517</v>
      </c>
      <c r="W83" s="626">
        <v>286.35700000000003</v>
      </c>
      <c r="X83" s="626">
        <v>340.93299999999999</v>
      </c>
      <c r="Y83" s="626">
        <v>946.53596399999992</v>
      </c>
      <c r="Z83" s="626">
        <v>718.14466500000003</v>
      </c>
      <c r="AA83" s="626">
        <v>609.61023100000011</v>
      </c>
      <c r="AB83" s="626">
        <v>421.67603599999995</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582.926964</v>
      </c>
      <c r="Z84" s="626">
        <v>368.65366499999999</v>
      </c>
      <c r="AA84" s="626">
        <v>332.44223100000005</v>
      </c>
      <c r="AB84" s="626">
        <v>202.51203599999999</v>
      </c>
    </row>
    <row r="85" spans="1:28" ht="25">
      <c r="A85" s="1199" t="s">
        <v>1086</v>
      </c>
      <c r="B85" s="981">
        <v>0</v>
      </c>
      <c r="C85" s="982">
        <v>0</v>
      </c>
      <c r="D85" s="982">
        <v>0</v>
      </c>
      <c r="E85" s="982">
        <v>0</v>
      </c>
      <c r="F85" s="982">
        <v>0</v>
      </c>
      <c r="G85" s="982">
        <v>0</v>
      </c>
      <c r="H85" s="982">
        <v>0</v>
      </c>
      <c r="I85" s="982">
        <v>0</v>
      </c>
      <c r="J85" s="982">
        <v>0</v>
      </c>
      <c r="K85" s="982">
        <v>35.463000000000001</v>
      </c>
      <c r="L85" s="982">
        <v>46.174999999999997</v>
      </c>
      <c r="M85" s="626">
        <v>35.536999999999999</v>
      </c>
      <c r="N85" s="626">
        <v>30.975000000000001</v>
      </c>
      <c r="O85" s="626">
        <v>26.088000000000001</v>
      </c>
      <c r="P85" s="626">
        <v>36.588999999999999</v>
      </c>
      <c r="Q85" s="626">
        <v>90.114999999999995</v>
      </c>
      <c r="R85" s="626">
        <v>155.66900000000001</v>
      </c>
      <c r="S85" s="626">
        <v>141.994</v>
      </c>
      <c r="T85" s="626">
        <v>285.18099999999998</v>
      </c>
      <c r="U85" s="626">
        <v>199.11199999999999</v>
      </c>
      <c r="V85" s="626">
        <v>166.517</v>
      </c>
      <c r="W85" s="626">
        <v>286.35700000000003</v>
      </c>
      <c r="X85" s="626">
        <v>340.93299999999999</v>
      </c>
      <c r="Y85" s="626">
        <v>363.60899999999998</v>
      </c>
      <c r="Z85" s="626">
        <v>349.49099999999999</v>
      </c>
      <c r="AA85" s="626">
        <v>277.16800000000001</v>
      </c>
      <c r="AB85" s="626">
        <v>219.16399999999999</v>
      </c>
    </row>
    <row r="86" spans="1:28" ht="25">
      <c r="A86" s="1200" t="s">
        <v>773</v>
      </c>
      <c r="B86" s="981">
        <v>0</v>
      </c>
      <c r="C86" s="982">
        <v>0</v>
      </c>
      <c r="D86" s="982">
        <v>0.86399999999999999</v>
      </c>
      <c r="E86" s="982">
        <v>0.97</v>
      </c>
      <c r="F86" s="982">
        <v>85.956999999999994</v>
      </c>
      <c r="G86" s="982">
        <v>119.614</v>
      </c>
      <c r="H86" s="982">
        <v>213.696</v>
      </c>
      <c r="I86" s="982">
        <v>110.818</v>
      </c>
      <c r="J86" s="982">
        <v>84.540999999999997</v>
      </c>
      <c r="K86" s="982">
        <v>135.018</v>
      </c>
      <c r="L86" s="982">
        <v>112.456</v>
      </c>
      <c r="M86" s="626">
        <v>125.517</v>
      </c>
      <c r="N86" s="626">
        <v>113.05800000000001</v>
      </c>
      <c r="O86" s="626">
        <v>128.54499999999999</v>
      </c>
      <c r="P86" s="626">
        <v>169.41399999999999</v>
      </c>
      <c r="Q86" s="626">
        <v>145.02099999999999</v>
      </c>
      <c r="R86" s="626">
        <v>152.41</v>
      </c>
      <c r="S86" s="626">
        <v>273.97500000000002</v>
      </c>
      <c r="T86" s="626">
        <v>226.26400000000001</v>
      </c>
      <c r="U86" s="626">
        <v>200.68100000000001</v>
      </c>
      <c r="V86" s="626">
        <v>243.67099999999999</v>
      </c>
      <c r="W86" s="626">
        <v>263.64100000000002</v>
      </c>
      <c r="X86" s="626">
        <v>290.10899999999998</v>
      </c>
      <c r="Y86" s="626">
        <v>280.48399999999998</v>
      </c>
      <c r="Z86" s="626">
        <v>366.27</v>
      </c>
      <c r="AA86" s="626">
        <v>315.892</v>
      </c>
      <c r="AB86" s="626">
        <v>295.48500000000001</v>
      </c>
    </row>
    <row r="87" spans="1:28">
      <c r="A87" s="1185" t="s">
        <v>1176</v>
      </c>
      <c r="B87" s="981">
        <v>10762.761356109533</v>
      </c>
      <c r="C87" s="982">
        <v>10820.575128918661</v>
      </c>
      <c r="D87" s="982">
        <v>9639.7736119068104</v>
      </c>
      <c r="E87" s="982">
        <v>10318.462010065934</v>
      </c>
      <c r="F87" s="982">
        <v>9976.6427308921939</v>
      </c>
      <c r="G87" s="982">
        <v>10147.606257938603</v>
      </c>
      <c r="H87" s="982">
        <v>9125.5341394776096</v>
      </c>
      <c r="I87" s="982">
        <v>9562.3847140454709</v>
      </c>
      <c r="J87" s="982">
        <v>9373.7298640313729</v>
      </c>
      <c r="K87" s="982">
        <v>11000.376422041314</v>
      </c>
      <c r="L87" s="982">
        <v>11044.130972640383</v>
      </c>
      <c r="M87" s="982">
        <v>10667.777600000001</v>
      </c>
      <c r="N87" s="982">
        <v>11462.261</v>
      </c>
      <c r="O87" s="982">
        <v>11977.817000000001</v>
      </c>
      <c r="P87" s="982">
        <v>13019.221</v>
      </c>
      <c r="Q87" s="982">
        <v>10322.184000000001</v>
      </c>
      <c r="R87" s="982">
        <v>10540.297999999999</v>
      </c>
      <c r="S87" s="982">
        <v>12990.112999999999</v>
      </c>
      <c r="T87" s="982">
        <v>12625.159</v>
      </c>
      <c r="U87" s="982">
        <v>13565.519</v>
      </c>
      <c r="V87" s="982">
        <v>14471.777</v>
      </c>
      <c r="W87" s="982">
        <v>13448.789000000001</v>
      </c>
      <c r="X87" s="982">
        <v>13546.980700509997</v>
      </c>
      <c r="Y87" s="982">
        <v>13207.155247860002</v>
      </c>
      <c r="Z87" s="982">
        <v>12656.592000000001</v>
      </c>
      <c r="AA87" s="982">
        <v>13024.92241602001</v>
      </c>
      <c r="AB87" s="982">
        <v>11266.739000000001</v>
      </c>
    </row>
    <row r="88" spans="1:28">
      <c r="A88" s="1186" t="s">
        <v>1177</v>
      </c>
      <c r="B88" s="981">
        <v>1870.405</v>
      </c>
      <c r="C88" s="982">
        <v>1856.58</v>
      </c>
      <c r="D88" s="626">
        <v>1504.442</v>
      </c>
      <c r="E88" s="626">
        <v>1580.519</v>
      </c>
      <c r="F88" s="626">
        <v>1658.7810000000002</v>
      </c>
      <c r="G88" s="626">
        <v>1766.3009999999999</v>
      </c>
      <c r="H88" s="626">
        <v>1868.018</v>
      </c>
      <c r="I88" s="626">
        <v>1792.9749999999999</v>
      </c>
      <c r="J88" s="626">
        <v>1919.606</v>
      </c>
      <c r="K88" s="626">
        <v>1746.7059999999999</v>
      </c>
      <c r="L88" s="626">
        <v>1953.704</v>
      </c>
      <c r="M88" s="620">
        <v>2033.5087000000001</v>
      </c>
      <c r="N88" s="620">
        <v>2184.8420000000001</v>
      </c>
      <c r="O88" s="620">
        <v>2289.7060000000001</v>
      </c>
      <c r="P88" s="620">
        <v>2536.395</v>
      </c>
      <c r="Q88" s="620">
        <v>2189.9499999999998</v>
      </c>
      <c r="R88" s="620">
        <v>1735.326</v>
      </c>
      <c r="S88" s="620">
        <v>1988.787</v>
      </c>
      <c r="T88" s="620">
        <v>2047.5440000000001</v>
      </c>
      <c r="U88" s="620">
        <v>1862.231</v>
      </c>
      <c r="V88" s="620">
        <v>1840.6319999999998</v>
      </c>
      <c r="W88" s="620">
        <v>2101.9170000000004</v>
      </c>
      <c r="X88" s="982">
        <v>1917.6783770300003</v>
      </c>
      <c r="Y88" s="982">
        <v>1946.30113848</v>
      </c>
      <c r="Z88" s="982">
        <v>1699.6899999999998</v>
      </c>
      <c r="AA88" s="982">
        <v>1763.5854516499994</v>
      </c>
      <c r="AB88" s="982">
        <v>1939.7640000000001</v>
      </c>
    </row>
    <row r="89" spans="1:28">
      <c r="A89" s="1186" t="s">
        <v>1178</v>
      </c>
      <c r="B89" s="981">
        <v>8892.3563561095325</v>
      </c>
      <c r="C89" s="982">
        <v>8963.9951289186611</v>
      </c>
      <c r="D89" s="626">
        <v>8135.3316119068113</v>
      </c>
      <c r="E89" s="626">
        <v>8737.9430100659338</v>
      </c>
      <c r="F89" s="626">
        <v>8317.861730892193</v>
      </c>
      <c r="G89" s="626">
        <v>8381.305257938604</v>
      </c>
      <c r="H89" s="626">
        <v>7257.5161394776096</v>
      </c>
      <c r="I89" s="626">
        <v>7769.4097140454705</v>
      </c>
      <c r="J89" s="626">
        <v>7454.1238640313722</v>
      </c>
      <c r="K89" s="626">
        <v>9253.6704220413139</v>
      </c>
      <c r="L89" s="626">
        <v>9090.4269726403836</v>
      </c>
      <c r="M89" s="620">
        <v>8634.2689000000009</v>
      </c>
      <c r="N89" s="620">
        <v>9277.4189999999999</v>
      </c>
      <c r="O89" s="620">
        <v>9688.1110000000008</v>
      </c>
      <c r="P89" s="620">
        <v>10482.825999999999</v>
      </c>
      <c r="Q89" s="620">
        <v>8132.2340000000004</v>
      </c>
      <c r="R89" s="620">
        <v>8804.9719999999998</v>
      </c>
      <c r="S89" s="620">
        <v>11001.325999999999</v>
      </c>
      <c r="T89" s="620">
        <v>10577.615</v>
      </c>
      <c r="U89" s="620">
        <v>11703.288</v>
      </c>
      <c r="V89" s="620">
        <v>12631.145</v>
      </c>
      <c r="W89" s="620">
        <v>11346.871999999999</v>
      </c>
      <c r="X89" s="982">
        <v>11629.302323479997</v>
      </c>
      <c r="Y89" s="982">
        <v>11260.854109380003</v>
      </c>
      <c r="Z89" s="982">
        <v>10956.902</v>
      </c>
      <c r="AA89" s="982">
        <v>11261.33696437001</v>
      </c>
      <c r="AB89" s="982">
        <v>9326.9750000000004</v>
      </c>
    </row>
    <row r="90" spans="1:28" ht="14.5">
      <c r="A90" s="1185" t="s">
        <v>1451</v>
      </c>
      <c r="B90" s="981">
        <v>9421.5660000000007</v>
      </c>
      <c r="C90" s="626">
        <v>9863.3310000000001</v>
      </c>
      <c r="D90" s="626">
        <v>10438.547</v>
      </c>
      <c r="E90" s="626">
        <v>10564.967000000001</v>
      </c>
      <c r="F90" s="626">
        <v>9776.6280000000006</v>
      </c>
      <c r="G90" s="626">
        <v>9914.8189999999995</v>
      </c>
      <c r="H90" s="626">
        <v>8247.3979999999992</v>
      </c>
      <c r="I90" s="626">
        <v>7382.152</v>
      </c>
      <c r="J90" s="626">
        <v>7075.58</v>
      </c>
      <c r="K90" s="626">
        <v>7379.433</v>
      </c>
      <c r="L90" s="626">
        <v>7379.9539999999997</v>
      </c>
      <c r="M90" s="626">
        <v>6656.53</v>
      </c>
      <c r="N90" s="626">
        <v>6010.6130000000003</v>
      </c>
      <c r="O90" s="626">
        <v>5980.7749999999996</v>
      </c>
      <c r="P90" s="626">
        <v>4316.7470000000003</v>
      </c>
      <c r="Q90" s="626">
        <v>5118.2420000000002</v>
      </c>
      <c r="R90" s="626">
        <v>4971.8649999999998</v>
      </c>
      <c r="S90" s="626">
        <v>3830.5790000000002</v>
      </c>
      <c r="T90" s="626">
        <v>2837.35</v>
      </c>
      <c r="U90" s="626">
        <v>2663.37</v>
      </c>
      <c r="V90" s="626">
        <v>2478.5039999999999</v>
      </c>
      <c r="W90" s="626">
        <v>2383.5140000000001</v>
      </c>
      <c r="X90" s="982">
        <v>2658.4859999999999</v>
      </c>
      <c r="Y90" s="982">
        <v>2698.7550000000001</v>
      </c>
      <c r="Z90" s="982">
        <v>2869.27</v>
      </c>
      <c r="AA90" s="982">
        <v>2592.6390000000001</v>
      </c>
      <c r="AB90" s="982">
        <v>2496.9560000000001</v>
      </c>
    </row>
    <row r="91" spans="1:28">
      <c r="A91" s="1186" t="s">
        <v>1087</v>
      </c>
      <c r="B91" s="981">
        <v>7729.3630000000003</v>
      </c>
      <c r="C91" s="626">
        <v>8136.3010000000004</v>
      </c>
      <c r="D91" s="982">
        <v>7058.6180000000004</v>
      </c>
      <c r="E91" s="982">
        <v>7160.9340000000002</v>
      </c>
      <c r="F91" s="982">
        <v>6219.348</v>
      </c>
      <c r="G91" s="982">
        <v>6538.2650000000003</v>
      </c>
      <c r="H91" s="982">
        <v>5059.4620000000004</v>
      </c>
      <c r="I91" s="982">
        <v>4498.2</v>
      </c>
      <c r="J91" s="982">
        <v>4382.1059999999998</v>
      </c>
      <c r="K91" s="626">
        <v>4650.67</v>
      </c>
      <c r="L91" s="626">
        <v>4411.6099999999997</v>
      </c>
      <c r="M91" s="982">
        <v>3915.6819999999998</v>
      </c>
      <c r="N91" s="982">
        <v>3299.357</v>
      </c>
      <c r="O91" s="982">
        <v>2959.0610000000001</v>
      </c>
      <c r="P91" s="982">
        <v>1305.2149999999999</v>
      </c>
      <c r="Q91" s="982">
        <v>2033.7560000000001</v>
      </c>
      <c r="R91" s="982">
        <v>2060.4009999999998</v>
      </c>
      <c r="S91" s="982">
        <v>953.39300000000003</v>
      </c>
      <c r="T91" s="982">
        <v>188.20500000000001</v>
      </c>
      <c r="U91" s="982">
        <v>0</v>
      </c>
      <c r="V91" s="982">
        <v>0</v>
      </c>
      <c r="W91" s="982">
        <v>0</v>
      </c>
      <c r="X91" s="982">
        <v>0</v>
      </c>
      <c r="Y91" s="982">
        <v>0</v>
      </c>
      <c r="Z91" s="982">
        <v>0</v>
      </c>
      <c r="AA91" s="982">
        <v>0</v>
      </c>
      <c r="AB91" s="982">
        <v>0</v>
      </c>
    </row>
    <row r="92" spans="1:28">
      <c r="A92" s="1187" t="s">
        <v>774</v>
      </c>
      <c r="B92" s="981">
        <v>0</v>
      </c>
      <c r="C92" s="626">
        <v>0</v>
      </c>
      <c r="D92" s="982">
        <v>0</v>
      </c>
      <c r="E92" s="982">
        <v>0</v>
      </c>
      <c r="F92" s="982">
        <v>0</v>
      </c>
      <c r="G92" s="982">
        <v>0</v>
      </c>
      <c r="H92" s="982">
        <v>0</v>
      </c>
      <c r="I92" s="982">
        <v>0</v>
      </c>
      <c r="J92" s="982">
        <v>0</v>
      </c>
      <c r="K92" s="626">
        <v>0</v>
      </c>
      <c r="L92" s="626">
        <v>0</v>
      </c>
      <c r="M92" s="982">
        <v>0</v>
      </c>
      <c r="N92" s="982">
        <v>0</v>
      </c>
      <c r="O92" s="982">
        <v>0</v>
      </c>
      <c r="P92" s="982">
        <v>0</v>
      </c>
      <c r="Q92" s="982">
        <v>0</v>
      </c>
      <c r="R92" s="982">
        <v>0</v>
      </c>
      <c r="S92" s="982">
        <v>0</v>
      </c>
      <c r="T92" s="982">
        <v>0</v>
      </c>
      <c r="U92" s="982">
        <v>0</v>
      </c>
      <c r="V92" s="982">
        <v>0</v>
      </c>
      <c r="W92" s="982">
        <v>0</v>
      </c>
      <c r="X92" s="982">
        <v>0</v>
      </c>
      <c r="Y92" s="982">
        <v>0</v>
      </c>
      <c r="Z92" s="982">
        <v>0</v>
      </c>
      <c r="AA92" s="982">
        <v>0</v>
      </c>
      <c r="AB92" s="982">
        <v>0</v>
      </c>
    </row>
    <row r="93" spans="1:28">
      <c r="A93" s="1186" t="s">
        <v>775</v>
      </c>
      <c r="B93" s="739">
        <v>776.971</v>
      </c>
      <c r="C93" s="620">
        <v>755.55700000000002</v>
      </c>
      <c r="D93" s="620">
        <v>699.721</v>
      </c>
      <c r="E93" s="620">
        <v>491.714</v>
      </c>
      <c r="F93" s="620">
        <v>450.23899999999998</v>
      </c>
      <c r="G93" s="620">
        <v>523.19399999999996</v>
      </c>
      <c r="H93" s="620">
        <v>493.48</v>
      </c>
      <c r="I93" s="620">
        <v>463.79500000000002</v>
      </c>
      <c r="J93" s="620">
        <v>439.48399999999998</v>
      </c>
      <c r="K93" s="620">
        <v>405.36900000000003</v>
      </c>
      <c r="L93" s="620">
        <v>394.90300000000002</v>
      </c>
      <c r="M93" s="620">
        <v>251.55600000000001</v>
      </c>
      <c r="N93" s="620">
        <v>296.548</v>
      </c>
      <c r="O93" s="620">
        <v>329.44099999999997</v>
      </c>
      <c r="P93" s="620">
        <v>345.90899999999999</v>
      </c>
      <c r="Q93" s="620">
        <v>313.19400000000002</v>
      </c>
      <c r="R93" s="620">
        <v>288.971</v>
      </c>
      <c r="S93" s="620">
        <v>338.649</v>
      </c>
      <c r="T93" s="620">
        <v>279.61200000000002</v>
      </c>
      <c r="U93" s="620">
        <v>287.62099999999998</v>
      </c>
      <c r="V93" s="620">
        <v>222.00700000000001</v>
      </c>
      <c r="W93" s="620">
        <v>236.54499999999999</v>
      </c>
      <c r="X93" s="982">
        <v>253.428</v>
      </c>
      <c r="Y93" s="982">
        <v>232.179</v>
      </c>
      <c r="Z93" s="982">
        <v>258.73899999999998</v>
      </c>
      <c r="AA93" s="982">
        <v>242.846</v>
      </c>
      <c r="AB93" s="982">
        <v>254.84100000000001</v>
      </c>
    </row>
    <row r="94" spans="1:28">
      <c r="A94" s="1186" t="s">
        <v>1088</v>
      </c>
      <c r="B94" s="739">
        <v>915.23199999999997</v>
      </c>
      <c r="C94" s="620">
        <v>971.47299999999996</v>
      </c>
      <c r="D94" s="620">
        <v>915.06899999999996</v>
      </c>
      <c r="E94" s="620">
        <v>962.27099999999996</v>
      </c>
      <c r="F94" s="620">
        <v>1061.9559999999999</v>
      </c>
      <c r="G94" s="620">
        <v>955.75900000000001</v>
      </c>
      <c r="H94" s="620">
        <v>1070.6489999999999</v>
      </c>
      <c r="I94" s="620">
        <v>1089.0239999999999</v>
      </c>
      <c r="J94" s="620">
        <v>1115.127</v>
      </c>
      <c r="K94" s="620">
        <v>836.15700000000004</v>
      </c>
      <c r="L94" s="620">
        <v>1191.414</v>
      </c>
      <c r="M94" s="620">
        <v>1064.2159999999999</v>
      </c>
      <c r="N94" s="620">
        <v>1040.8230000000001</v>
      </c>
      <c r="O94" s="620">
        <v>1052.0139999999999</v>
      </c>
      <c r="P94" s="620">
        <v>999.17200000000003</v>
      </c>
      <c r="Q94" s="620">
        <v>1157.299</v>
      </c>
      <c r="R94" s="620">
        <v>1154.7139999999999</v>
      </c>
      <c r="S94" s="620">
        <v>1128.9100000000001</v>
      </c>
      <c r="T94" s="620">
        <v>1149.6790000000001</v>
      </c>
      <c r="U94" s="620">
        <v>1148.1110000000001</v>
      </c>
      <c r="V94" s="620">
        <v>997.42499999999995</v>
      </c>
      <c r="W94" s="620">
        <v>1005.131</v>
      </c>
      <c r="X94" s="982">
        <v>1239.6469999999999</v>
      </c>
      <c r="Y94" s="982">
        <v>1294.4259999999999</v>
      </c>
      <c r="Z94" s="982">
        <v>1028.6790000000001</v>
      </c>
      <c r="AA94" s="982">
        <v>927.05</v>
      </c>
      <c r="AB94" s="982">
        <v>791.45100000000002</v>
      </c>
    </row>
    <row r="95" spans="1:28">
      <c r="A95" s="1186" t="s">
        <v>776</v>
      </c>
      <c r="B95" s="739" t="s">
        <v>302</v>
      </c>
      <c r="C95" s="620" t="s">
        <v>302</v>
      </c>
      <c r="D95" s="620">
        <v>1765.1389999999999</v>
      </c>
      <c r="E95" s="620">
        <v>1950.048</v>
      </c>
      <c r="F95" s="620">
        <v>2045.085</v>
      </c>
      <c r="G95" s="620">
        <v>1897.6010000000001</v>
      </c>
      <c r="H95" s="620">
        <v>1623.807</v>
      </c>
      <c r="I95" s="620">
        <v>1331.133</v>
      </c>
      <c r="J95" s="620">
        <v>1138.8630000000001</v>
      </c>
      <c r="K95" s="620">
        <v>1487.2370000000001</v>
      </c>
      <c r="L95" s="620">
        <v>1382.027</v>
      </c>
      <c r="M95" s="620">
        <v>1425.076</v>
      </c>
      <c r="N95" s="620">
        <v>1373.885</v>
      </c>
      <c r="O95" s="620">
        <v>1640.259</v>
      </c>
      <c r="P95" s="620">
        <v>1666.451</v>
      </c>
      <c r="Q95" s="620">
        <v>1613.9929999999999</v>
      </c>
      <c r="R95" s="620">
        <v>1467.779</v>
      </c>
      <c r="S95" s="620">
        <v>1409.627</v>
      </c>
      <c r="T95" s="620">
        <v>1219.854</v>
      </c>
      <c r="U95" s="620">
        <v>1227.6379999999999</v>
      </c>
      <c r="V95" s="620">
        <v>1259.0719999999999</v>
      </c>
      <c r="W95" s="620">
        <v>1141.838</v>
      </c>
      <c r="X95" s="982">
        <v>1165.4110000000001</v>
      </c>
      <c r="Y95" s="982">
        <v>1172.1500000000001</v>
      </c>
      <c r="Z95" s="982">
        <v>1581.8520000000001</v>
      </c>
      <c r="AA95" s="982">
        <v>1422.7429999999999</v>
      </c>
      <c r="AB95" s="982">
        <v>1450.664</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982"/>
      <c r="Y96" s="982"/>
      <c r="Z96" s="982"/>
      <c r="AA96" s="982"/>
      <c r="AB96" s="982"/>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im Saarland</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4">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803</v>
      </c>
      <c r="B3" s="363" t="s">
        <v>1354</v>
      </c>
      <c r="C3" s="363"/>
      <c r="D3" s="363"/>
      <c r="E3" s="363"/>
      <c r="F3" s="363"/>
      <c r="G3" s="363"/>
      <c r="H3" s="363"/>
      <c r="I3" s="363"/>
      <c r="J3" s="363"/>
    </row>
    <row r="4" spans="1:31" ht="12.75" customHeight="1">
      <c r="A4" s="469"/>
      <c r="B4" s="337"/>
      <c r="C4" s="337"/>
      <c r="D4" s="337"/>
      <c r="E4" s="337"/>
      <c r="F4" s="337"/>
      <c r="G4" s="337"/>
      <c r="H4" s="337"/>
      <c r="I4" s="337"/>
      <c r="J4" s="337"/>
    </row>
    <row r="5" spans="1:31" ht="14.5">
      <c r="A5" s="876"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139167.04300000001</v>
      </c>
      <c r="C9" s="620">
        <v>125320.572</v>
      </c>
      <c r="D9" s="620">
        <v>115764.586</v>
      </c>
      <c r="E9" s="620">
        <v>112485.477</v>
      </c>
      <c r="F9" s="620">
        <v>91532.45</v>
      </c>
      <c r="G9" s="620">
        <v>93642.410999999993</v>
      </c>
      <c r="H9" s="620">
        <v>92614.172000000006</v>
      </c>
      <c r="I9" s="620">
        <v>90814.335000000006</v>
      </c>
      <c r="J9" s="620">
        <v>93006.97</v>
      </c>
      <c r="K9" s="620">
        <v>100754.027</v>
      </c>
      <c r="L9" s="620">
        <v>98493.157000000007</v>
      </c>
      <c r="M9" s="620">
        <v>96515.914000000004</v>
      </c>
      <c r="N9" s="620">
        <v>101599.959</v>
      </c>
      <c r="O9" s="620">
        <v>93470.423999999999</v>
      </c>
      <c r="P9" s="620">
        <v>88459.607000000004</v>
      </c>
      <c r="Q9" s="620">
        <v>85939.845000000001</v>
      </c>
      <c r="R9" s="620">
        <v>87185.267000000007</v>
      </c>
      <c r="S9" s="620">
        <v>97953.48</v>
      </c>
      <c r="T9" s="620">
        <v>90658.053</v>
      </c>
      <c r="U9" s="620">
        <v>89521.62</v>
      </c>
      <c r="V9" s="620">
        <v>95476.020999999993</v>
      </c>
      <c r="W9" s="620">
        <v>93150.126000000004</v>
      </c>
      <c r="X9" s="982">
        <v>92364.789000000004</v>
      </c>
      <c r="Y9" s="982">
        <v>98705.89</v>
      </c>
      <c r="Z9" s="982">
        <v>95083.744000000006</v>
      </c>
      <c r="AA9" s="982">
        <v>95729.587</v>
      </c>
      <c r="AB9" s="982">
        <v>77275.611999999994</v>
      </c>
    </row>
    <row r="10" spans="1:31">
      <c r="A10" s="1186" t="s">
        <v>1064</v>
      </c>
      <c r="B10" s="739">
        <v>131335.6</v>
      </c>
      <c r="C10" s="620">
        <v>116931.209</v>
      </c>
      <c r="D10" s="620">
        <v>107151.087</v>
      </c>
      <c r="E10" s="620">
        <v>103335.46799999999</v>
      </c>
      <c r="F10" s="620">
        <v>82158.709000000003</v>
      </c>
      <c r="G10" s="620">
        <v>84401.932000000001</v>
      </c>
      <c r="H10" s="620">
        <v>83628.77</v>
      </c>
      <c r="I10" s="620">
        <v>81322.870999999999</v>
      </c>
      <c r="J10" s="620">
        <v>84414.653000000006</v>
      </c>
      <c r="K10" s="620">
        <v>93877.032000000007</v>
      </c>
      <c r="L10" s="620">
        <v>88462.293000000005</v>
      </c>
      <c r="M10" s="620">
        <v>86891.248000000007</v>
      </c>
      <c r="N10" s="620">
        <v>93481.858999999997</v>
      </c>
      <c r="O10" s="620">
        <v>83796.444000000003</v>
      </c>
      <c r="P10" s="620">
        <v>78926.328999999998</v>
      </c>
      <c r="Q10" s="620">
        <v>75992.941999999995</v>
      </c>
      <c r="R10" s="620">
        <v>78052.831999999995</v>
      </c>
      <c r="S10" s="620">
        <v>88186.981</v>
      </c>
      <c r="T10" s="620">
        <v>80816.956000000006</v>
      </c>
      <c r="U10" s="620">
        <v>80712.456999999995</v>
      </c>
      <c r="V10" s="620">
        <v>84166.966</v>
      </c>
      <c r="W10" s="620">
        <v>83430.013000000006</v>
      </c>
      <c r="X10" s="982">
        <v>81867.864000000001</v>
      </c>
      <c r="Y10" s="982">
        <v>88422.805999999997</v>
      </c>
      <c r="Z10" s="982">
        <v>86862.726999999999</v>
      </c>
      <c r="AA10" s="982">
        <v>86442.391000000003</v>
      </c>
      <c r="AB10" s="982">
        <v>68028.548999999999</v>
      </c>
    </row>
    <row r="11" spans="1:31">
      <c r="A11" s="1187" t="s">
        <v>1065</v>
      </c>
      <c r="B11" s="739">
        <v>43680</v>
      </c>
      <c r="C11" s="620">
        <v>39033.368999999999</v>
      </c>
      <c r="D11" s="620">
        <v>30638.576000000001</v>
      </c>
      <c r="E11" s="620">
        <v>27856.528999999999</v>
      </c>
      <c r="F11" s="620">
        <v>15853.746999999999</v>
      </c>
      <c r="G11" s="620">
        <v>16345.877</v>
      </c>
      <c r="H11" s="620">
        <v>23429.431</v>
      </c>
      <c r="I11" s="620">
        <v>26415</v>
      </c>
      <c r="J11" s="620">
        <v>30076</v>
      </c>
      <c r="K11" s="620">
        <v>29536</v>
      </c>
      <c r="L11" s="620">
        <v>31351</v>
      </c>
      <c r="M11" s="620">
        <v>31916.277999999998</v>
      </c>
      <c r="N11" s="620">
        <v>33540.523000000001</v>
      </c>
      <c r="O11" s="620">
        <v>32128.02</v>
      </c>
      <c r="P11" s="620">
        <v>30980.863000000001</v>
      </c>
      <c r="Q11" s="620">
        <v>30209.731</v>
      </c>
      <c r="R11" s="620">
        <v>31736.328000000001</v>
      </c>
      <c r="S11" s="620">
        <v>34938.523999999998</v>
      </c>
      <c r="T11" s="620">
        <v>35135.817999999999</v>
      </c>
      <c r="U11" s="620">
        <v>36874.915000000001</v>
      </c>
      <c r="V11" s="620">
        <v>38174.375999999997</v>
      </c>
      <c r="W11" s="620">
        <v>39929.883999999998</v>
      </c>
      <c r="X11" s="982">
        <v>38472.455999999998</v>
      </c>
      <c r="Y11" s="982">
        <v>42288.072999999997</v>
      </c>
      <c r="Z11" s="982">
        <v>40844.985999999997</v>
      </c>
      <c r="AA11" s="982">
        <v>35622.11</v>
      </c>
      <c r="AB11" s="982">
        <v>27584.959999999999</v>
      </c>
    </row>
    <row r="12" spans="1:31">
      <c r="A12" s="1189" t="s">
        <v>738</v>
      </c>
      <c r="B12" s="739">
        <v>0</v>
      </c>
      <c r="C12" s="620">
        <v>0</v>
      </c>
      <c r="D12" s="620">
        <v>0</v>
      </c>
      <c r="E12" s="620">
        <v>0</v>
      </c>
      <c r="F12" s="620">
        <v>0</v>
      </c>
      <c r="G12" s="620">
        <v>0</v>
      </c>
      <c r="H12" s="620">
        <v>0</v>
      </c>
      <c r="I12" s="620">
        <v>0</v>
      </c>
      <c r="J12" s="620">
        <v>0</v>
      </c>
      <c r="K12" s="620">
        <v>0</v>
      </c>
      <c r="L12" s="620">
        <v>0</v>
      </c>
      <c r="M12" s="620">
        <v>0</v>
      </c>
      <c r="N12" s="620">
        <v>0</v>
      </c>
      <c r="O12" s="620">
        <v>0</v>
      </c>
      <c r="P12" s="620">
        <v>0</v>
      </c>
      <c r="Q12" s="620">
        <v>0</v>
      </c>
      <c r="R12" s="620">
        <v>0</v>
      </c>
      <c r="S12" s="620">
        <v>0</v>
      </c>
      <c r="T12" s="620">
        <v>0</v>
      </c>
      <c r="U12" s="620">
        <v>0</v>
      </c>
      <c r="V12" s="620">
        <v>0</v>
      </c>
      <c r="W12" s="620">
        <v>0</v>
      </c>
      <c r="X12" s="982">
        <v>0</v>
      </c>
      <c r="Y12" s="982">
        <v>0</v>
      </c>
      <c r="Z12" s="982">
        <v>0</v>
      </c>
      <c r="AA12" s="982">
        <v>0</v>
      </c>
      <c r="AB12" s="982">
        <v>0</v>
      </c>
    </row>
    <row r="13" spans="1:31">
      <c r="A13" s="1189" t="s">
        <v>739</v>
      </c>
      <c r="B13" s="739">
        <v>43680</v>
      </c>
      <c r="C13" s="620">
        <v>39033.368999999999</v>
      </c>
      <c r="D13" s="620">
        <v>30638.576000000001</v>
      </c>
      <c r="E13" s="620">
        <v>27856.528999999999</v>
      </c>
      <c r="F13" s="620">
        <v>15853.746999999999</v>
      </c>
      <c r="G13" s="620">
        <v>16345.877</v>
      </c>
      <c r="H13" s="620">
        <v>23429.431</v>
      </c>
      <c r="I13" s="620">
        <v>26415</v>
      </c>
      <c r="J13" s="620">
        <v>30076</v>
      </c>
      <c r="K13" s="620">
        <v>29536</v>
      </c>
      <c r="L13" s="620">
        <v>31351</v>
      </c>
      <c r="M13" s="620">
        <v>31916.277999999998</v>
      </c>
      <c r="N13" s="620">
        <v>33540.523000000001</v>
      </c>
      <c r="O13" s="620">
        <v>32128.02</v>
      </c>
      <c r="P13" s="620">
        <v>30980.863000000001</v>
      </c>
      <c r="Q13" s="620">
        <v>30209.731</v>
      </c>
      <c r="R13" s="620">
        <v>31736.328000000001</v>
      </c>
      <c r="S13" s="620">
        <v>34938.523999999998</v>
      </c>
      <c r="T13" s="620">
        <v>35135.817999999999</v>
      </c>
      <c r="U13" s="620">
        <v>36874.915000000001</v>
      </c>
      <c r="V13" s="620">
        <v>38174.375999999997</v>
      </c>
      <c r="W13" s="620">
        <v>39929.883999999998</v>
      </c>
      <c r="X13" s="982">
        <v>38472.455999999998</v>
      </c>
      <c r="Y13" s="982">
        <v>42288.072999999997</v>
      </c>
      <c r="Z13" s="982">
        <v>40844.985999999997</v>
      </c>
      <c r="AA13" s="982">
        <v>35622.11</v>
      </c>
      <c r="AB13" s="982">
        <v>27584.959999999999</v>
      </c>
    </row>
    <row r="14" spans="1:31">
      <c r="A14" s="1189" t="s">
        <v>740</v>
      </c>
      <c r="B14" s="739">
        <v>0</v>
      </c>
      <c r="C14" s="620">
        <v>0</v>
      </c>
      <c r="D14" s="620">
        <v>0</v>
      </c>
      <c r="E14" s="620">
        <v>0</v>
      </c>
      <c r="F14" s="620">
        <v>0</v>
      </c>
      <c r="G14" s="620">
        <v>0</v>
      </c>
      <c r="H14" s="620">
        <v>0</v>
      </c>
      <c r="I14" s="620">
        <v>0</v>
      </c>
      <c r="J14" s="620">
        <v>0</v>
      </c>
      <c r="K14" s="620">
        <v>0</v>
      </c>
      <c r="L14" s="620">
        <v>0</v>
      </c>
      <c r="M14" s="620">
        <v>0</v>
      </c>
      <c r="N14" s="620">
        <v>0</v>
      </c>
      <c r="O14" s="620">
        <v>0</v>
      </c>
      <c r="P14" s="620">
        <v>0</v>
      </c>
      <c r="Q14" s="620">
        <v>0</v>
      </c>
      <c r="R14" s="620">
        <v>0</v>
      </c>
      <c r="S14" s="620">
        <v>0</v>
      </c>
      <c r="T14" s="620">
        <v>0</v>
      </c>
      <c r="U14" s="620">
        <v>0</v>
      </c>
      <c r="V14" s="620">
        <v>0</v>
      </c>
      <c r="W14" s="620">
        <v>0</v>
      </c>
      <c r="X14" s="982">
        <v>0</v>
      </c>
      <c r="Y14" s="982">
        <v>0</v>
      </c>
      <c r="Z14" s="982">
        <v>0</v>
      </c>
      <c r="AA14" s="982">
        <v>0</v>
      </c>
      <c r="AB14" s="982">
        <v>0</v>
      </c>
    </row>
    <row r="15" spans="1:31">
      <c r="A15" s="1189" t="s">
        <v>741</v>
      </c>
      <c r="B15" s="739">
        <v>0</v>
      </c>
      <c r="C15" s="620">
        <v>0</v>
      </c>
      <c r="D15" s="620">
        <v>0</v>
      </c>
      <c r="E15" s="620">
        <v>0</v>
      </c>
      <c r="F15" s="620">
        <v>0</v>
      </c>
      <c r="G15" s="620">
        <v>0</v>
      </c>
      <c r="H15" s="620">
        <v>0</v>
      </c>
      <c r="I15" s="620">
        <v>0</v>
      </c>
      <c r="J15" s="620">
        <v>0</v>
      </c>
      <c r="K15" s="620">
        <v>0</v>
      </c>
      <c r="L15" s="620">
        <v>0</v>
      </c>
      <c r="M15" s="620">
        <v>0</v>
      </c>
      <c r="N15" s="620">
        <v>0</v>
      </c>
      <c r="O15" s="620">
        <v>0</v>
      </c>
      <c r="P15" s="620">
        <v>0</v>
      </c>
      <c r="Q15" s="620">
        <v>0</v>
      </c>
      <c r="R15" s="620">
        <v>0</v>
      </c>
      <c r="S15" s="620">
        <v>0</v>
      </c>
      <c r="T15" s="620">
        <v>0</v>
      </c>
      <c r="U15" s="620">
        <v>0</v>
      </c>
      <c r="V15" s="620">
        <v>0</v>
      </c>
      <c r="W15" s="620">
        <v>0</v>
      </c>
      <c r="X15" s="982">
        <v>0</v>
      </c>
      <c r="Y15" s="982">
        <v>0</v>
      </c>
      <c r="Z15" s="982">
        <v>0</v>
      </c>
      <c r="AA15" s="982">
        <v>0</v>
      </c>
      <c r="AB15" s="982">
        <v>0</v>
      </c>
    </row>
    <row r="16" spans="1:31">
      <c r="A16" s="1196" t="s">
        <v>742</v>
      </c>
      <c r="B16" s="739">
        <v>0</v>
      </c>
      <c r="C16" s="620">
        <v>0</v>
      </c>
      <c r="D16" s="620">
        <v>0</v>
      </c>
      <c r="E16" s="620">
        <v>0</v>
      </c>
      <c r="F16" s="620">
        <v>0</v>
      </c>
      <c r="G16" s="620">
        <v>0</v>
      </c>
      <c r="H16" s="620">
        <v>0</v>
      </c>
      <c r="I16" s="620">
        <v>0</v>
      </c>
      <c r="J16" s="620">
        <v>0</v>
      </c>
      <c r="K16" s="620">
        <v>0</v>
      </c>
      <c r="L16" s="620">
        <v>0</v>
      </c>
      <c r="M16" s="620">
        <v>0</v>
      </c>
      <c r="N16" s="620">
        <v>0</v>
      </c>
      <c r="O16" s="620">
        <v>0</v>
      </c>
      <c r="P16" s="620">
        <v>0</v>
      </c>
      <c r="Q16" s="620">
        <v>0</v>
      </c>
      <c r="R16" s="620">
        <v>0</v>
      </c>
      <c r="S16" s="620">
        <v>0</v>
      </c>
      <c r="T16" s="620">
        <v>0</v>
      </c>
      <c r="U16" s="620">
        <v>0</v>
      </c>
      <c r="V16" s="620">
        <v>0</v>
      </c>
      <c r="W16" s="620">
        <v>0</v>
      </c>
      <c r="X16" s="982">
        <v>0</v>
      </c>
      <c r="Y16" s="982">
        <v>0</v>
      </c>
      <c r="Z16" s="982">
        <v>0</v>
      </c>
      <c r="AA16" s="982">
        <v>0</v>
      </c>
      <c r="AB16" s="982">
        <v>0</v>
      </c>
    </row>
    <row r="17" spans="1:28">
      <c r="A17" s="1196" t="s">
        <v>743</v>
      </c>
      <c r="B17" s="739">
        <v>0</v>
      </c>
      <c r="C17" s="620">
        <v>0</v>
      </c>
      <c r="D17" s="620">
        <v>0</v>
      </c>
      <c r="E17" s="620">
        <v>0</v>
      </c>
      <c r="F17" s="620">
        <v>0</v>
      </c>
      <c r="G17" s="620">
        <v>0</v>
      </c>
      <c r="H17" s="620">
        <v>0</v>
      </c>
      <c r="I17" s="620">
        <v>0</v>
      </c>
      <c r="J17" s="620">
        <v>0</v>
      </c>
      <c r="K17" s="620">
        <v>0</v>
      </c>
      <c r="L17" s="620">
        <v>0</v>
      </c>
      <c r="M17" s="620">
        <v>0</v>
      </c>
      <c r="N17" s="620">
        <v>0</v>
      </c>
      <c r="O17" s="620">
        <v>0</v>
      </c>
      <c r="P17" s="620">
        <v>0</v>
      </c>
      <c r="Q17" s="620">
        <v>0</v>
      </c>
      <c r="R17" s="620">
        <v>0</v>
      </c>
      <c r="S17" s="620">
        <v>0</v>
      </c>
      <c r="T17" s="620">
        <v>0</v>
      </c>
      <c r="U17" s="620">
        <v>0</v>
      </c>
      <c r="V17" s="620">
        <v>0</v>
      </c>
      <c r="W17" s="620">
        <v>0</v>
      </c>
      <c r="X17" s="982">
        <v>0</v>
      </c>
      <c r="Y17" s="982">
        <v>0</v>
      </c>
      <c r="Z17" s="982">
        <v>0</v>
      </c>
      <c r="AA17" s="982">
        <v>0</v>
      </c>
      <c r="AB17" s="982">
        <v>0</v>
      </c>
    </row>
    <row r="18" spans="1:28">
      <c r="A18" s="1196" t="s">
        <v>744</v>
      </c>
      <c r="B18" s="739">
        <v>0</v>
      </c>
      <c r="C18" s="620">
        <v>0</v>
      </c>
      <c r="D18" s="620">
        <v>0</v>
      </c>
      <c r="E18" s="620">
        <v>0</v>
      </c>
      <c r="F18" s="620">
        <v>0</v>
      </c>
      <c r="G18" s="620">
        <v>0</v>
      </c>
      <c r="H18" s="620">
        <v>0</v>
      </c>
      <c r="I18" s="620">
        <v>0</v>
      </c>
      <c r="J18" s="620">
        <v>0</v>
      </c>
      <c r="K18" s="620">
        <v>0</v>
      </c>
      <c r="L18" s="620">
        <v>0</v>
      </c>
      <c r="M18" s="620">
        <v>0</v>
      </c>
      <c r="N18" s="620">
        <v>0</v>
      </c>
      <c r="O18" s="620">
        <v>0</v>
      </c>
      <c r="P18" s="620">
        <v>0</v>
      </c>
      <c r="Q18" s="620">
        <v>0</v>
      </c>
      <c r="R18" s="620">
        <v>0</v>
      </c>
      <c r="S18" s="620">
        <v>0</v>
      </c>
      <c r="T18" s="620">
        <v>0</v>
      </c>
      <c r="U18" s="620">
        <v>0</v>
      </c>
      <c r="V18" s="620">
        <v>0</v>
      </c>
      <c r="W18" s="620">
        <v>0</v>
      </c>
      <c r="X18" s="982">
        <v>0</v>
      </c>
      <c r="Y18" s="982">
        <v>0</v>
      </c>
      <c r="Z18" s="982">
        <v>0</v>
      </c>
      <c r="AA18" s="982">
        <v>0</v>
      </c>
      <c r="AB18" s="982">
        <v>0</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982">
        <v>0</v>
      </c>
      <c r="Y19" s="982">
        <v>0</v>
      </c>
      <c r="Z19" s="982">
        <v>0</v>
      </c>
      <c r="AA19" s="982">
        <v>0</v>
      </c>
      <c r="AB19" s="982">
        <v>0</v>
      </c>
    </row>
    <row r="20" spans="1:28">
      <c r="A20" s="1187" t="s">
        <v>772</v>
      </c>
      <c r="B20" s="739">
        <v>87655.6</v>
      </c>
      <c r="C20" s="620">
        <v>77897.84</v>
      </c>
      <c r="D20" s="620">
        <v>76512.510999999999</v>
      </c>
      <c r="E20" s="620">
        <v>75478.938999999998</v>
      </c>
      <c r="F20" s="620">
        <v>66304.962</v>
      </c>
      <c r="G20" s="620">
        <v>68056.054999999993</v>
      </c>
      <c r="H20" s="620">
        <v>60199.339</v>
      </c>
      <c r="I20" s="620">
        <v>54907.870999999999</v>
      </c>
      <c r="J20" s="620">
        <v>54338.652999999998</v>
      </c>
      <c r="K20" s="620">
        <v>64341.031999999999</v>
      </c>
      <c r="L20" s="620">
        <v>57111.292999999998</v>
      </c>
      <c r="M20" s="620">
        <v>54974.97</v>
      </c>
      <c r="N20" s="620">
        <v>59941.336000000003</v>
      </c>
      <c r="O20" s="620">
        <v>51668.423999999999</v>
      </c>
      <c r="P20" s="620">
        <v>47945.466</v>
      </c>
      <c r="Q20" s="620">
        <v>45783.211000000003</v>
      </c>
      <c r="R20" s="620">
        <v>46316.504000000001</v>
      </c>
      <c r="S20" s="620">
        <v>53248.457000000002</v>
      </c>
      <c r="T20" s="620">
        <v>45681.137999999999</v>
      </c>
      <c r="U20" s="620">
        <v>43837.542000000001</v>
      </c>
      <c r="V20" s="620">
        <v>45992.59</v>
      </c>
      <c r="W20" s="620">
        <v>43500.129000000001</v>
      </c>
      <c r="X20" s="982">
        <v>43395.408000000003</v>
      </c>
      <c r="Y20" s="982">
        <v>46134.733</v>
      </c>
      <c r="Z20" s="982">
        <v>46017.741000000002</v>
      </c>
      <c r="AA20" s="982">
        <v>50820.281000000003</v>
      </c>
      <c r="AB20" s="982">
        <v>40443.589</v>
      </c>
    </row>
    <row r="21" spans="1:28">
      <c r="A21" s="1189" t="s">
        <v>745</v>
      </c>
      <c r="B21" s="739">
        <v>0</v>
      </c>
      <c r="C21" s="620">
        <v>0</v>
      </c>
      <c r="D21" s="620">
        <v>0</v>
      </c>
      <c r="E21" s="620">
        <v>0</v>
      </c>
      <c r="F21" s="620">
        <v>0</v>
      </c>
      <c r="G21" s="620">
        <v>0</v>
      </c>
      <c r="H21" s="620">
        <v>0</v>
      </c>
      <c r="I21" s="620">
        <v>0</v>
      </c>
      <c r="J21" s="620">
        <v>0</v>
      </c>
      <c r="K21" s="620">
        <v>0</v>
      </c>
      <c r="L21" s="620">
        <v>0</v>
      </c>
      <c r="M21" s="620">
        <v>0</v>
      </c>
      <c r="N21" s="620">
        <v>0</v>
      </c>
      <c r="O21" s="620">
        <v>0</v>
      </c>
      <c r="P21" s="620">
        <v>0</v>
      </c>
      <c r="Q21" s="620">
        <v>0</v>
      </c>
      <c r="R21" s="620">
        <v>0</v>
      </c>
      <c r="S21" s="620">
        <v>0</v>
      </c>
      <c r="T21" s="620">
        <v>0</v>
      </c>
      <c r="U21" s="620">
        <v>0</v>
      </c>
      <c r="V21" s="620">
        <v>0</v>
      </c>
      <c r="W21" s="620">
        <v>0</v>
      </c>
      <c r="X21" s="982">
        <v>0</v>
      </c>
      <c r="Y21" s="982">
        <v>0</v>
      </c>
      <c r="Z21" s="982">
        <v>0</v>
      </c>
      <c r="AA21" s="982">
        <v>0</v>
      </c>
      <c r="AB21" s="982">
        <v>0</v>
      </c>
    </row>
    <row r="22" spans="1:28">
      <c r="A22" s="1189" t="s">
        <v>1067</v>
      </c>
      <c r="B22" s="739">
        <v>87655.6</v>
      </c>
      <c r="C22" s="620">
        <v>77897.84</v>
      </c>
      <c r="D22" s="620">
        <v>76512.510999999999</v>
      </c>
      <c r="E22" s="620">
        <v>75478.938999999998</v>
      </c>
      <c r="F22" s="620">
        <v>66304.962</v>
      </c>
      <c r="G22" s="620">
        <v>68056.054999999993</v>
      </c>
      <c r="H22" s="620">
        <v>60199.339</v>
      </c>
      <c r="I22" s="620">
        <v>54907.870999999999</v>
      </c>
      <c r="J22" s="620">
        <v>54338.652999999998</v>
      </c>
      <c r="K22" s="620">
        <v>64341.031999999999</v>
      </c>
      <c r="L22" s="620">
        <v>57111.292999999998</v>
      </c>
      <c r="M22" s="620">
        <v>54974.97</v>
      </c>
      <c r="N22" s="620">
        <v>59941.336000000003</v>
      </c>
      <c r="O22" s="620">
        <v>51668.423999999999</v>
      </c>
      <c r="P22" s="620">
        <v>47945.466</v>
      </c>
      <c r="Q22" s="620">
        <v>45783.211000000003</v>
      </c>
      <c r="R22" s="620">
        <v>46316.504000000001</v>
      </c>
      <c r="S22" s="620">
        <v>53248.457000000002</v>
      </c>
      <c r="T22" s="620">
        <v>45681.137999999999</v>
      </c>
      <c r="U22" s="620">
        <v>43837.542000000001</v>
      </c>
      <c r="V22" s="620">
        <v>45992.59</v>
      </c>
      <c r="W22" s="620">
        <v>43500.129000000001</v>
      </c>
      <c r="X22" s="982">
        <v>43395.408000000003</v>
      </c>
      <c r="Y22" s="982">
        <v>46134.733</v>
      </c>
      <c r="Z22" s="982">
        <v>46017.741000000002</v>
      </c>
      <c r="AA22" s="982">
        <v>50820.281000000003</v>
      </c>
      <c r="AB22" s="982">
        <v>40443.589</v>
      </c>
    </row>
    <row r="23" spans="1:28">
      <c r="A23" s="1196" t="s">
        <v>746</v>
      </c>
      <c r="B23" s="981">
        <v>85668.01</v>
      </c>
      <c r="C23" s="620">
        <v>76519.697</v>
      </c>
      <c r="D23" s="620">
        <v>75072.067999999999</v>
      </c>
      <c r="E23" s="620">
        <v>73964.088000000003</v>
      </c>
      <c r="F23" s="620">
        <v>64749.097000000002</v>
      </c>
      <c r="G23" s="982">
        <v>66514.907000000007</v>
      </c>
      <c r="H23" s="982">
        <v>58626.904000000002</v>
      </c>
      <c r="I23" s="982">
        <v>53018.790999999997</v>
      </c>
      <c r="J23" s="620">
        <v>52880.4</v>
      </c>
      <c r="K23" s="620">
        <v>62614.858</v>
      </c>
      <c r="L23" s="620">
        <v>55340.646999999997</v>
      </c>
      <c r="M23" s="620">
        <v>53070.671999999999</v>
      </c>
      <c r="N23" s="620">
        <v>58323.678999999996</v>
      </c>
      <c r="O23" s="620">
        <v>49696.152999999998</v>
      </c>
      <c r="P23" s="620">
        <v>46333.79</v>
      </c>
      <c r="Q23" s="620">
        <v>44284.930999999997</v>
      </c>
      <c r="R23" s="620">
        <v>44642.932000000001</v>
      </c>
      <c r="S23" s="620">
        <v>51367.161999999997</v>
      </c>
      <c r="T23" s="620">
        <v>43895.459000000003</v>
      </c>
      <c r="U23" s="620">
        <v>42222.050999999999</v>
      </c>
      <c r="V23" s="620">
        <v>44258.093999999997</v>
      </c>
      <c r="W23" s="620">
        <v>42024.472000000002</v>
      </c>
      <c r="X23" s="982">
        <v>41779.122000000003</v>
      </c>
      <c r="Y23" s="982">
        <v>44531.279000000002</v>
      </c>
      <c r="Z23" s="982">
        <v>44493.703000000001</v>
      </c>
      <c r="AA23" s="982">
        <v>49348.404000000002</v>
      </c>
      <c r="AB23" s="982">
        <v>39062.910000000003</v>
      </c>
    </row>
    <row r="24" spans="1:28">
      <c r="A24" s="1197" t="s">
        <v>747</v>
      </c>
      <c r="B24" s="981" t="s">
        <v>302</v>
      </c>
      <c r="C24" s="620" t="s">
        <v>302</v>
      </c>
      <c r="D24" s="620" t="s">
        <v>302</v>
      </c>
      <c r="E24" s="620" t="s">
        <v>302</v>
      </c>
      <c r="F24" s="620" t="s">
        <v>302</v>
      </c>
      <c r="G24" s="982" t="s">
        <v>302</v>
      </c>
      <c r="H24" s="982" t="s">
        <v>302</v>
      </c>
      <c r="I24" s="982"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982" t="s">
        <v>302</v>
      </c>
      <c r="Y24" s="982" t="s">
        <v>302</v>
      </c>
      <c r="Z24" s="982" t="s">
        <v>302</v>
      </c>
      <c r="AA24" s="982" t="s">
        <v>302</v>
      </c>
      <c r="AB24" s="982" t="s">
        <v>302</v>
      </c>
    </row>
    <row r="25" spans="1:28" ht="25.5" customHeight="1">
      <c r="A25" s="1198" t="s">
        <v>748</v>
      </c>
      <c r="B25" s="981">
        <v>84624.563999999998</v>
      </c>
      <c r="C25" s="620">
        <v>58150.534</v>
      </c>
      <c r="D25" s="620">
        <v>57485.811000000002</v>
      </c>
      <c r="E25" s="620">
        <v>56306.955000000002</v>
      </c>
      <c r="F25" s="620">
        <v>50751.038999999997</v>
      </c>
      <c r="G25" s="982">
        <v>52209.339</v>
      </c>
      <c r="H25" s="982">
        <v>45958.33</v>
      </c>
      <c r="I25" s="982">
        <v>40744.968000000001</v>
      </c>
      <c r="J25" s="620">
        <v>40217.417999999998</v>
      </c>
      <c r="K25" s="620">
        <v>48562.733999999997</v>
      </c>
      <c r="L25" s="620">
        <v>42566.836000000003</v>
      </c>
      <c r="M25" s="620">
        <v>41143.046000000002</v>
      </c>
      <c r="N25" s="620">
        <v>44237.368000000002</v>
      </c>
      <c r="O25" s="620">
        <v>38258.661</v>
      </c>
      <c r="P25" s="620">
        <v>36195.694000000003</v>
      </c>
      <c r="Q25" s="620">
        <v>35035.453999999998</v>
      </c>
      <c r="R25" s="620">
        <v>35691.425000000003</v>
      </c>
      <c r="S25" s="620">
        <v>40665.286</v>
      </c>
      <c r="T25" s="620">
        <v>34742.108</v>
      </c>
      <c r="U25" s="620">
        <v>33130.838000000003</v>
      </c>
      <c r="V25" s="620">
        <v>33485.696000000004</v>
      </c>
      <c r="W25" s="620">
        <v>31767.657999999999</v>
      </c>
      <c r="X25" s="982">
        <v>30664.859</v>
      </c>
      <c r="Y25" s="982">
        <v>33252.383000000002</v>
      </c>
      <c r="Z25" s="982">
        <v>33414.099000000002</v>
      </c>
      <c r="AA25" s="982">
        <v>37708.175999999999</v>
      </c>
      <c r="AB25" s="982">
        <v>28955.304</v>
      </c>
    </row>
    <row r="26" spans="1:28">
      <c r="A26" s="1197" t="s">
        <v>749</v>
      </c>
      <c r="B26" s="981">
        <v>3.78</v>
      </c>
      <c r="C26" s="620">
        <v>14.635999999999999</v>
      </c>
      <c r="D26" s="620">
        <v>18.239000000000001</v>
      </c>
      <c r="E26" s="620">
        <v>17.332999999999998</v>
      </c>
      <c r="F26" s="620">
        <v>15.263999999999999</v>
      </c>
      <c r="G26" s="982">
        <v>8.8460000000000001</v>
      </c>
      <c r="H26" s="982">
        <v>6.2670000000000003</v>
      </c>
      <c r="I26" s="982">
        <v>439.02699999999999</v>
      </c>
      <c r="J26" s="620">
        <v>3.5230000000000001</v>
      </c>
      <c r="K26" s="620">
        <v>4.1079999999999997</v>
      </c>
      <c r="L26" s="620">
        <v>6.7539999999999996</v>
      </c>
      <c r="M26" s="620">
        <v>12.65</v>
      </c>
      <c r="N26" s="620">
        <v>11.568</v>
      </c>
      <c r="O26" s="620">
        <v>21.545000000000002</v>
      </c>
      <c r="P26" s="620">
        <v>20.654</v>
      </c>
      <c r="Q26" s="620">
        <v>19.085000000000001</v>
      </c>
      <c r="R26" s="620">
        <v>19.042999999999999</v>
      </c>
      <c r="S26" s="620">
        <v>19.132000000000001</v>
      </c>
      <c r="T26" s="620">
        <v>12.239000000000001</v>
      </c>
      <c r="U26" s="620">
        <v>10.231</v>
      </c>
      <c r="V26" s="620">
        <v>10.023999999999999</v>
      </c>
      <c r="W26" s="620">
        <v>6.4089999999999998</v>
      </c>
      <c r="X26" s="982">
        <v>8.4169999999999998</v>
      </c>
      <c r="Y26" s="982">
        <v>52.87</v>
      </c>
      <c r="Z26" s="982">
        <v>5.218</v>
      </c>
      <c r="AA26" s="982">
        <v>4.8289999999999997</v>
      </c>
      <c r="AB26" s="982">
        <v>3.5539999999999998</v>
      </c>
    </row>
    <row r="27" spans="1:28" ht="25.5" customHeight="1">
      <c r="A27" s="1198" t="s">
        <v>750</v>
      </c>
      <c r="B27" s="739" t="s">
        <v>302</v>
      </c>
      <c r="C27" s="620" t="s">
        <v>302</v>
      </c>
      <c r="D27" s="620" t="s">
        <v>302</v>
      </c>
      <c r="E27" s="620" t="s">
        <v>302</v>
      </c>
      <c r="F27" s="620" t="s">
        <v>302</v>
      </c>
      <c r="G27" s="620" t="s">
        <v>302</v>
      </c>
      <c r="H27" s="620" t="s">
        <v>302</v>
      </c>
      <c r="I27" s="620" t="s">
        <v>302</v>
      </c>
      <c r="J27" s="620" t="s">
        <v>302</v>
      </c>
      <c r="K27" s="620" t="s">
        <v>302</v>
      </c>
      <c r="L27" s="620" t="s">
        <v>302</v>
      </c>
      <c r="M27" s="620" t="s">
        <v>302</v>
      </c>
      <c r="N27" s="620" t="s">
        <v>302</v>
      </c>
      <c r="O27" s="620" t="s">
        <v>302</v>
      </c>
      <c r="P27" s="620" t="s">
        <v>302</v>
      </c>
      <c r="Q27" s="620" t="s">
        <v>302</v>
      </c>
      <c r="R27" s="620" t="s">
        <v>302</v>
      </c>
      <c r="S27" s="620" t="s">
        <v>302</v>
      </c>
      <c r="T27" s="620" t="s">
        <v>302</v>
      </c>
      <c r="U27" s="620" t="s">
        <v>302</v>
      </c>
      <c r="V27" s="620" t="s">
        <v>302</v>
      </c>
      <c r="W27" s="620" t="s">
        <v>302</v>
      </c>
      <c r="X27" s="982" t="s">
        <v>302</v>
      </c>
      <c r="Y27" s="982" t="s">
        <v>302</v>
      </c>
      <c r="Z27" s="982" t="s">
        <v>302</v>
      </c>
      <c r="AA27" s="982" t="s">
        <v>302</v>
      </c>
      <c r="AB27" s="982" t="s">
        <v>302</v>
      </c>
    </row>
    <row r="28" spans="1:28">
      <c r="A28" s="1197" t="s">
        <v>751</v>
      </c>
      <c r="B28" s="739">
        <v>971.28300000000002</v>
      </c>
      <c r="C28" s="620">
        <v>1199.7249999999999</v>
      </c>
      <c r="D28" s="620">
        <v>809.30399999999997</v>
      </c>
      <c r="E28" s="620">
        <v>773.06799999999998</v>
      </c>
      <c r="F28" s="620">
        <v>806.82500000000005</v>
      </c>
      <c r="G28" s="620">
        <v>1167.1569999999999</v>
      </c>
      <c r="H28" s="620">
        <v>1153.8209999999999</v>
      </c>
      <c r="I28" s="620">
        <v>965.14</v>
      </c>
      <c r="J28" s="620">
        <v>760.04200000000003</v>
      </c>
      <c r="K28" s="620">
        <v>1037.4929999999999</v>
      </c>
      <c r="L28" s="620">
        <v>1348.7439999999999</v>
      </c>
      <c r="M28" s="620">
        <v>1615.271</v>
      </c>
      <c r="N28" s="620">
        <v>1579.59</v>
      </c>
      <c r="O28" s="620">
        <v>1452.097</v>
      </c>
      <c r="P28" s="620">
        <v>1123.8810000000001</v>
      </c>
      <c r="Q28" s="620">
        <v>584.33900000000006</v>
      </c>
      <c r="R28" s="620">
        <v>593.09500000000003</v>
      </c>
      <c r="S28" s="620">
        <v>1120.6869999999999</v>
      </c>
      <c r="T28" s="620">
        <v>794.21299999999997</v>
      </c>
      <c r="U28" s="620">
        <v>778.05700000000002</v>
      </c>
      <c r="V28" s="620">
        <v>886.82500000000005</v>
      </c>
      <c r="W28" s="620">
        <v>741.39800000000002</v>
      </c>
      <c r="X28" s="982">
        <v>602.87699999999995</v>
      </c>
      <c r="Y28" s="982">
        <v>688.73500000000001</v>
      </c>
      <c r="Z28" s="982">
        <v>784.44799999999998</v>
      </c>
      <c r="AA28" s="982">
        <v>785.74900000000002</v>
      </c>
      <c r="AB28" s="982">
        <v>670.80600000000004</v>
      </c>
    </row>
    <row r="29" spans="1:28">
      <c r="A29" s="1196" t="s">
        <v>752</v>
      </c>
      <c r="B29" s="739">
        <v>1987.59</v>
      </c>
      <c r="C29" s="620">
        <v>1378.143</v>
      </c>
      <c r="D29" s="620">
        <v>1440.443</v>
      </c>
      <c r="E29" s="620">
        <v>1514.8510000000001</v>
      </c>
      <c r="F29" s="620">
        <v>1555.865</v>
      </c>
      <c r="G29" s="620">
        <v>1541.1479999999999</v>
      </c>
      <c r="H29" s="620">
        <v>1572.4349999999999</v>
      </c>
      <c r="I29" s="620">
        <v>1889.08</v>
      </c>
      <c r="J29" s="620">
        <v>1458.2529999999999</v>
      </c>
      <c r="K29" s="620">
        <v>1726.174</v>
      </c>
      <c r="L29" s="620">
        <v>1770.646</v>
      </c>
      <c r="M29" s="620">
        <v>1904.298</v>
      </c>
      <c r="N29" s="620">
        <v>1617.6569999999999</v>
      </c>
      <c r="O29" s="620">
        <v>1972.271</v>
      </c>
      <c r="P29" s="620">
        <v>1611.6759999999999</v>
      </c>
      <c r="Q29" s="620">
        <v>1498.28</v>
      </c>
      <c r="R29" s="620">
        <v>1673.5719999999999</v>
      </c>
      <c r="S29" s="620">
        <v>1881.2950000000001</v>
      </c>
      <c r="T29" s="620">
        <v>1785.6790000000001</v>
      </c>
      <c r="U29" s="620">
        <v>1615.491</v>
      </c>
      <c r="V29" s="620">
        <v>1734.4960000000001</v>
      </c>
      <c r="W29" s="620">
        <v>1475.6569999999999</v>
      </c>
      <c r="X29" s="982">
        <v>1616.2860000000001</v>
      </c>
      <c r="Y29" s="982">
        <v>1603.454</v>
      </c>
      <c r="Z29" s="982">
        <v>1524.038</v>
      </c>
      <c r="AA29" s="982">
        <v>1471.877</v>
      </c>
      <c r="AB29" s="982">
        <v>1380.6790000000001</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v>0</v>
      </c>
      <c r="R30" s="620">
        <v>0</v>
      </c>
      <c r="S30" s="620">
        <v>0</v>
      </c>
      <c r="T30" s="620">
        <v>0</v>
      </c>
      <c r="U30" s="620">
        <v>0</v>
      </c>
      <c r="V30" s="620">
        <v>0</v>
      </c>
      <c r="W30" s="620">
        <v>0</v>
      </c>
      <c r="X30" s="982">
        <v>0</v>
      </c>
      <c r="Y30" s="982">
        <v>0</v>
      </c>
      <c r="Z30" s="982">
        <v>0</v>
      </c>
      <c r="AA30" s="982">
        <v>0</v>
      </c>
      <c r="AB30" s="982">
        <v>0</v>
      </c>
    </row>
    <row r="31" spans="1:28">
      <c r="A31" s="1197" t="s">
        <v>1069</v>
      </c>
      <c r="B31" s="739">
        <v>0</v>
      </c>
      <c r="C31" s="620">
        <v>0</v>
      </c>
      <c r="D31" s="620">
        <v>0</v>
      </c>
      <c r="E31" s="620">
        <v>0</v>
      </c>
      <c r="F31" s="620">
        <v>0</v>
      </c>
      <c r="G31" s="620">
        <v>0</v>
      </c>
      <c r="H31" s="620">
        <v>0</v>
      </c>
      <c r="I31" s="620">
        <v>0</v>
      </c>
      <c r="J31" s="620">
        <v>0</v>
      </c>
      <c r="K31" s="620">
        <v>0</v>
      </c>
      <c r="L31" s="620">
        <v>0</v>
      </c>
      <c r="M31" s="620">
        <v>0</v>
      </c>
      <c r="N31" s="620">
        <v>0</v>
      </c>
      <c r="O31" s="620">
        <v>0</v>
      </c>
      <c r="P31" s="620">
        <v>0</v>
      </c>
      <c r="Q31" s="620">
        <v>0</v>
      </c>
      <c r="R31" s="620">
        <v>0</v>
      </c>
      <c r="S31" s="620">
        <v>0</v>
      </c>
      <c r="T31" s="620">
        <v>0</v>
      </c>
      <c r="U31" s="620">
        <v>0</v>
      </c>
      <c r="V31" s="620">
        <v>39.74</v>
      </c>
      <c r="W31" s="620">
        <v>20.219000000000001</v>
      </c>
      <c r="X31" s="982">
        <v>28.026</v>
      </c>
      <c r="Y31" s="982" t="s">
        <v>302</v>
      </c>
      <c r="Z31" s="982" t="s">
        <v>302</v>
      </c>
      <c r="AA31" s="982" t="s">
        <v>302</v>
      </c>
      <c r="AB31" s="982" t="s">
        <v>302</v>
      </c>
    </row>
    <row r="32" spans="1:28">
      <c r="A32" s="1197" t="s">
        <v>753</v>
      </c>
      <c r="B32" s="739">
        <v>0</v>
      </c>
      <c r="C32" s="620">
        <v>0</v>
      </c>
      <c r="D32" s="620">
        <v>0</v>
      </c>
      <c r="E32" s="620">
        <v>0</v>
      </c>
      <c r="F32" s="620">
        <v>0</v>
      </c>
      <c r="G32" s="620">
        <v>0</v>
      </c>
      <c r="H32" s="620">
        <v>0</v>
      </c>
      <c r="I32" s="620">
        <v>0</v>
      </c>
      <c r="J32" s="620">
        <v>0</v>
      </c>
      <c r="K32" s="620">
        <v>0</v>
      </c>
      <c r="L32" s="620">
        <v>0</v>
      </c>
      <c r="M32" s="620">
        <v>0</v>
      </c>
      <c r="N32" s="620">
        <v>0</v>
      </c>
      <c r="O32" s="620">
        <v>0</v>
      </c>
      <c r="P32" s="620">
        <v>0</v>
      </c>
      <c r="Q32" s="620">
        <v>0</v>
      </c>
      <c r="R32" s="620">
        <v>0</v>
      </c>
      <c r="S32" s="620">
        <v>0</v>
      </c>
      <c r="T32" s="620">
        <v>0</v>
      </c>
      <c r="U32" s="620">
        <v>0</v>
      </c>
      <c r="V32" s="620">
        <v>0</v>
      </c>
      <c r="W32" s="620">
        <v>0</v>
      </c>
      <c r="X32" s="982">
        <v>0</v>
      </c>
      <c r="Y32" s="982">
        <v>0</v>
      </c>
      <c r="Z32" s="982">
        <v>0</v>
      </c>
      <c r="AA32" s="982">
        <v>0</v>
      </c>
      <c r="AB32" s="982">
        <v>0</v>
      </c>
    </row>
    <row r="33" spans="1:28">
      <c r="A33" s="1197" t="s">
        <v>754</v>
      </c>
      <c r="B33" s="739" t="s">
        <v>302</v>
      </c>
      <c r="C33" s="620" t="s">
        <v>302</v>
      </c>
      <c r="D33" s="620" t="s">
        <v>302</v>
      </c>
      <c r="E33" s="620" t="s">
        <v>302</v>
      </c>
      <c r="F33" s="620" t="s">
        <v>302</v>
      </c>
      <c r="G33" s="620" t="s">
        <v>302</v>
      </c>
      <c r="H33" s="620" t="s">
        <v>302</v>
      </c>
      <c r="I33" s="620" t="s">
        <v>302</v>
      </c>
      <c r="J33" s="620" t="s">
        <v>302</v>
      </c>
      <c r="K33" s="620" t="s">
        <v>302</v>
      </c>
      <c r="L33" s="620" t="s">
        <v>302</v>
      </c>
      <c r="M33" s="620" t="s">
        <v>302</v>
      </c>
      <c r="N33" s="620" t="s">
        <v>302</v>
      </c>
      <c r="O33" s="620" t="s">
        <v>302</v>
      </c>
      <c r="P33" s="620" t="s">
        <v>302</v>
      </c>
      <c r="Q33" s="620">
        <v>1498.28</v>
      </c>
      <c r="R33" s="620">
        <v>1673.5719999999999</v>
      </c>
      <c r="S33" s="620">
        <v>1881.2950000000001</v>
      </c>
      <c r="T33" s="620">
        <v>1785.6790000000001</v>
      </c>
      <c r="U33" s="620">
        <v>1615.491</v>
      </c>
      <c r="V33" s="620">
        <v>1694.7560000000001</v>
      </c>
      <c r="W33" s="620">
        <v>1455.4380000000001</v>
      </c>
      <c r="X33" s="982">
        <v>1588.26</v>
      </c>
      <c r="Y33" s="982" t="s">
        <v>302</v>
      </c>
      <c r="Z33" s="982" t="s">
        <v>302</v>
      </c>
      <c r="AA33" s="982" t="s">
        <v>302</v>
      </c>
      <c r="AB33" s="982" t="s">
        <v>302</v>
      </c>
    </row>
    <row r="34" spans="1:28" ht="25.5" customHeight="1">
      <c r="A34" s="1198" t="s">
        <v>755</v>
      </c>
      <c r="B34" s="739" t="s">
        <v>302</v>
      </c>
      <c r="C34" s="620">
        <v>0</v>
      </c>
      <c r="D34" s="620">
        <v>0</v>
      </c>
      <c r="E34" s="620">
        <v>0</v>
      </c>
      <c r="F34" s="620">
        <v>0</v>
      </c>
      <c r="G34" s="620">
        <v>0</v>
      </c>
      <c r="H34" s="620">
        <v>0</v>
      </c>
      <c r="I34" s="620">
        <v>0</v>
      </c>
      <c r="J34" s="620">
        <v>0</v>
      </c>
      <c r="K34" s="620">
        <v>0</v>
      </c>
      <c r="L34" s="620">
        <v>0</v>
      </c>
      <c r="M34" s="620">
        <v>0</v>
      </c>
      <c r="N34" s="620">
        <v>0</v>
      </c>
      <c r="O34" s="620">
        <v>0</v>
      </c>
      <c r="P34" s="620">
        <v>0</v>
      </c>
      <c r="Q34" s="620">
        <v>0</v>
      </c>
      <c r="R34" s="620">
        <v>0</v>
      </c>
      <c r="S34" s="620">
        <v>0</v>
      </c>
      <c r="T34" s="620">
        <v>0</v>
      </c>
      <c r="U34" s="620">
        <v>0</v>
      </c>
      <c r="V34" s="620">
        <v>0</v>
      </c>
      <c r="W34" s="620">
        <v>0</v>
      </c>
      <c r="X34" s="982">
        <v>0</v>
      </c>
      <c r="Y34" s="982">
        <v>0</v>
      </c>
      <c r="Z34" s="982">
        <v>0</v>
      </c>
      <c r="AA34" s="982">
        <v>0</v>
      </c>
      <c r="AB34" s="982">
        <v>0</v>
      </c>
    </row>
    <row r="35" spans="1:28">
      <c r="A35" s="1197" t="s">
        <v>756</v>
      </c>
      <c r="B35" s="739">
        <v>0</v>
      </c>
      <c r="C35" s="620">
        <v>0</v>
      </c>
      <c r="D35" s="620">
        <v>0</v>
      </c>
      <c r="E35" s="620">
        <v>0</v>
      </c>
      <c r="F35" s="620">
        <v>0</v>
      </c>
      <c r="G35" s="620">
        <v>0</v>
      </c>
      <c r="H35" s="620">
        <v>0</v>
      </c>
      <c r="I35" s="620">
        <v>0</v>
      </c>
      <c r="J35" s="620">
        <v>0</v>
      </c>
      <c r="K35" s="620">
        <v>0</v>
      </c>
      <c r="L35" s="620">
        <v>0</v>
      </c>
      <c r="M35" s="620">
        <v>0</v>
      </c>
      <c r="N35" s="620">
        <v>0</v>
      </c>
      <c r="O35" s="620">
        <v>0</v>
      </c>
      <c r="P35" s="620">
        <v>0</v>
      </c>
      <c r="Q35" s="620">
        <v>0</v>
      </c>
      <c r="R35" s="620">
        <v>0</v>
      </c>
      <c r="S35" s="620">
        <v>0</v>
      </c>
      <c r="T35" s="620">
        <v>0</v>
      </c>
      <c r="U35" s="620">
        <v>0</v>
      </c>
      <c r="V35" s="620">
        <v>0</v>
      </c>
      <c r="W35" s="620">
        <v>0</v>
      </c>
      <c r="X35" s="982">
        <v>0</v>
      </c>
      <c r="Y35" s="982">
        <v>0</v>
      </c>
      <c r="Z35" s="982">
        <v>0</v>
      </c>
      <c r="AA35" s="982">
        <v>0</v>
      </c>
      <c r="AB35" s="982">
        <v>0</v>
      </c>
    </row>
    <row r="36" spans="1:28">
      <c r="A36" s="1186" t="s">
        <v>1070</v>
      </c>
      <c r="B36" s="739">
        <v>7831.4430000000002</v>
      </c>
      <c r="C36" s="620">
        <v>8389.3629999999994</v>
      </c>
      <c r="D36" s="620">
        <v>8613.4989999999998</v>
      </c>
      <c r="E36" s="620">
        <v>9150.009</v>
      </c>
      <c r="F36" s="620">
        <v>9373.741</v>
      </c>
      <c r="G36" s="620">
        <v>9240.4789999999994</v>
      </c>
      <c r="H36" s="620">
        <v>8985.402</v>
      </c>
      <c r="I36" s="620">
        <v>9491.4639999999999</v>
      </c>
      <c r="J36" s="620">
        <v>8592.3169999999991</v>
      </c>
      <c r="K36" s="620">
        <v>6876.9949999999999</v>
      </c>
      <c r="L36" s="620">
        <v>10030.864</v>
      </c>
      <c r="M36" s="620">
        <v>9624.6659999999993</v>
      </c>
      <c r="N36" s="620">
        <v>8118.1</v>
      </c>
      <c r="O36" s="620">
        <v>9673.98</v>
      </c>
      <c r="P36" s="620">
        <v>9533.2780000000002</v>
      </c>
      <c r="Q36" s="620">
        <v>9946.9030000000002</v>
      </c>
      <c r="R36" s="620">
        <v>9132.4349999999995</v>
      </c>
      <c r="S36" s="620">
        <v>9766.4989999999998</v>
      </c>
      <c r="T36" s="620">
        <v>9841.0969999999998</v>
      </c>
      <c r="U36" s="620">
        <v>8809.1630000000005</v>
      </c>
      <c r="V36" s="620">
        <v>11309.055</v>
      </c>
      <c r="W36" s="620">
        <v>9720.1129999999994</v>
      </c>
      <c r="X36" s="982">
        <v>10496.924999999999</v>
      </c>
      <c r="Y36" s="982">
        <v>10283.084000000001</v>
      </c>
      <c r="Z36" s="982">
        <v>8221.0169999999998</v>
      </c>
      <c r="AA36" s="982">
        <v>9287.1959999999999</v>
      </c>
      <c r="AB36" s="982">
        <v>9247.0630000000001</v>
      </c>
    </row>
    <row r="37" spans="1:28">
      <c r="A37" s="1187" t="s">
        <v>1071</v>
      </c>
      <c r="B37" s="981">
        <v>7554.4359999999997</v>
      </c>
      <c r="C37" s="620">
        <v>8036.7330000000002</v>
      </c>
      <c r="D37" s="620">
        <v>8189.3180000000002</v>
      </c>
      <c r="E37" s="620">
        <v>8658.98</v>
      </c>
      <c r="F37" s="620">
        <v>8888.107</v>
      </c>
      <c r="G37" s="982">
        <v>8798.0470000000005</v>
      </c>
      <c r="H37" s="982">
        <v>8578.9609999999993</v>
      </c>
      <c r="I37" s="982">
        <v>9035.7839999999997</v>
      </c>
      <c r="J37" s="620">
        <v>8131.893</v>
      </c>
      <c r="K37" s="620">
        <v>6376.9489999999996</v>
      </c>
      <c r="L37" s="620">
        <v>9479.0120000000006</v>
      </c>
      <c r="M37" s="620">
        <v>9025.2780000000002</v>
      </c>
      <c r="N37" s="620">
        <v>7545.92</v>
      </c>
      <c r="O37" s="620">
        <v>8912.6389999999992</v>
      </c>
      <c r="P37" s="620">
        <v>9092.1029999999992</v>
      </c>
      <c r="Q37" s="620">
        <v>9436.1689999999999</v>
      </c>
      <c r="R37" s="620">
        <v>8592.7330000000002</v>
      </c>
      <c r="S37" s="620">
        <v>9131.9079999999994</v>
      </c>
      <c r="T37" s="620">
        <v>9223.35</v>
      </c>
      <c r="U37" s="620">
        <v>8200.2240000000002</v>
      </c>
      <c r="V37" s="620">
        <v>10661.406000000001</v>
      </c>
      <c r="W37" s="620">
        <v>9073.7690000000002</v>
      </c>
      <c r="X37" s="982">
        <v>9809.1980000000003</v>
      </c>
      <c r="Y37" s="982">
        <v>9591.7839999999997</v>
      </c>
      <c r="Z37" s="982">
        <v>7193.6090000000004</v>
      </c>
      <c r="AA37" s="982">
        <v>8293.2630000000008</v>
      </c>
      <c r="AB37" s="982">
        <v>8460.9860000000008</v>
      </c>
    </row>
    <row r="38" spans="1:28">
      <c r="A38" s="1189" t="s">
        <v>757</v>
      </c>
      <c r="B38" s="739">
        <v>2018.9179999999999</v>
      </c>
      <c r="C38" s="620">
        <v>2190.3870000000002</v>
      </c>
      <c r="D38" s="620">
        <v>2225.944</v>
      </c>
      <c r="E38" s="620">
        <v>2497.0079999999998</v>
      </c>
      <c r="F38" s="620">
        <v>2489.2640000000001</v>
      </c>
      <c r="G38" s="620">
        <v>2620.6480000000001</v>
      </c>
      <c r="H38" s="620">
        <v>2596.6909999999998</v>
      </c>
      <c r="I38" s="620">
        <v>2925.4960000000001</v>
      </c>
      <c r="J38" s="620">
        <v>2384.375</v>
      </c>
      <c r="K38" s="620">
        <v>1861.1559999999999</v>
      </c>
      <c r="L38" s="620">
        <v>3068.183</v>
      </c>
      <c r="M38" s="620">
        <v>2767.527</v>
      </c>
      <c r="N38" s="620">
        <v>2319.3870000000002</v>
      </c>
      <c r="O38" s="620">
        <v>2509.212</v>
      </c>
      <c r="P38" s="620">
        <v>2865.32</v>
      </c>
      <c r="Q38" s="620">
        <v>2826.8470000000002</v>
      </c>
      <c r="R38" s="620">
        <v>2658.2730000000001</v>
      </c>
      <c r="S38" s="620">
        <v>2491.3649999999998</v>
      </c>
      <c r="T38" s="620">
        <v>2678.7579999999998</v>
      </c>
      <c r="U38" s="620">
        <v>2557.42</v>
      </c>
      <c r="V38" s="620">
        <v>3217.0880000000002</v>
      </c>
      <c r="W38" s="620">
        <v>2968.8879999999999</v>
      </c>
      <c r="X38" s="982">
        <v>2945.123</v>
      </c>
      <c r="Y38" s="982">
        <v>2723.2280000000001</v>
      </c>
      <c r="Z38" s="982">
        <v>2311.6529999999998</v>
      </c>
      <c r="AA38" s="982">
        <v>2627.1709999999998</v>
      </c>
      <c r="AB38" s="982">
        <v>2675.15</v>
      </c>
    </row>
    <row r="39" spans="1:28">
      <c r="A39" s="1196" t="s">
        <v>758</v>
      </c>
      <c r="B39" s="739">
        <v>2004.4970000000001</v>
      </c>
      <c r="C39" s="620">
        <v>2159.788</v>
      </c>
      <c r="D39" s="620">
        <v>2183.7139999999999</v>
      </c>
      <c r="E39" s="620">
        <v>2440.1950000000002</v>
      </c>
      <c r="F39" s="620">
        <v>2405.8069999999998</v>
      </c>
      <c r="G39" s="620">
        <v>2532.1149999999998</v>
      </c>
      <c r="H39" s="620">
        <v>2533.21</v>
      </c>
      <c r="I39" s="620">
        <v>2846.4920000000002</v>
      </c>
      <c r="J39" s="620">
        <v>2322.8130000000001</v>
      </c>
      <c r="K39" s="620">
        <v>1805.5319999999999</v>
      </c>
      <c r="L39" s="620">
        <v>2998.3560000000002</v>
      </c>
      <c r="M39" s="620">
        <v>2704.7739999999999</v>
      </c>
      <c r="N39" s="620">
        <v>2275.1509999999998</v>
      </c>
      <c r="O39" s="620">
        <v>2481.4920000000002</v>
      </c>
      <c r="P39" s="620">
        <v>2846.2150000000001</v>
      </c>
      <c r="Q39" s="620">
        <v>2804.527</v>
      </c>
      <c r="R39" s="620">
        <v>2633.623</v>
      </c>
      <c r="S39" s="620">
        <v>2466.1260000000002</v>
      </c>
      <c r="T39" s="620">
        <v>2650.3739999999998</v>
      </c>
      <c r="U39" s="620">
        <v>2535.357</v>
      </c>
      <c r="V39" s="620">
        <v>3194.366</v>
      </c>
      <c r="W39" s="620">
        <v>2917.922</v>
      </c>
      <c r="X39" s="982">
        <v>2901.4290000000001</v>
      </c>
      <c r="Y39" s="982">
        <v>2670.7350000000001</v>
      </c>
      <c r="Z39" s="982">
        <v>2285.6950000000002</v>
      </c>
      <c r="AA39" s="982">
        <v>2605.6759999999999</v>
      </c>
      <c r="AB39" s="982">
        <v>2642.114</v>
      </c>
    </row>
    <row r="40" spans="1:28" ht="14.5">
      <c r="A40" s="1196" t="s">
        <v>1445</v>
      </c>
      <c r="B40" s="739">
        <v>14.420999999999999</v>
      </c>
      <c r="C40" s="620">
        <v>30.599</v>
      </c>
      <c r="D40" s="620">
        <v>42.23</v>
      </c>
      <c r="E40" s="620">
        <v>56.813000000000002</v>
      </c>
      <c r="F40" s="620">
        <v>83.456999999999994</v>
      </c>
      <c r="G40" s="620">
        <v>88.533000000000001</v>
      </c>
      <c r="H40" s="620">
        <v>63.481000000000002</v>
      </c>
      <c r="I40" s="620">
        <v>79.004000000000005</v>
      </c>
      <c r="J40" s="620">
        <v>61.561999999999998</v>
      </c>
      <c r="K40" s="620">
        <v>55.624000000000002</v>
      </c>
      <c r="L40" s="620">
        <v>69.826999999999998</v>
      </c>
      <c r="M40" s="620">
        <v>62.753</v>
      </c>
      <c r="N40" s="620">
        <v>44.235999999999997</v>
      </c>
      <c r="O40" s="620">
        <v>27.72</v>
      </c>
      <c r="P40" s="620">
        <v>19.105</v>
      </c>
      <c r="Q40" s="620">
        <v>22.32</v>
      </c>
      <c r="R40" s="620">
        <v>24.65</v>
      </c>
      <c r="S40" s="620">
        <v>25.239000000000001</v>
      </c>
      <c r="T40" s="620">
        <v>28.384</v>
      </c>
      <c r="U40" s="620">
        <v>22.062999999999999</v>
      </c>
      <c r="V40" s="620">
        <v>22.722000000000001</v>
      </c>
      <c r="W40" s="620">
        <v>50.966000000000001</v>
      </c>
      <c r="X40" s="982">
        <v>43.694000000000003</v>
      </c>
      <c r="Y40" s="982">
        <v>52.493000000000002</v>
      </c>
      <c r="Z40" s="982">
        <v>25.957999999999998</v>
      </c>
      <c r="AA40" s="982">
        <v>21.495000000000001</v>
      </c>
      <c r="AB40" s="982">
        <v>33.036000000000001</v>
      </c>
    </row>
    <row r="41" spans="1:28">
      <c r="A41" s="1189" t="s">
        <v>759</v>
      </c>
      <c r="B41" s="739">
        <v>1070.7239999999999</v>
      </c>
      <c r="C41" s="620">
        <v>1216.277</v>
      </c>
      <c r="D41" s="620">
        <v>1291.7139999999999</v>
      </c>
      <c r="E41" s="620">
        <v>1195.9280000000001</v>
      </c>
      <c r="F41" s="620">
        <v>1321.6410000000001</v>
      </c>
      <c r="G41" s="620">
        <v>1288.1610000000001</v>
      </c>
      <c r="H41" s="620">
        <v>1277.6690000000001</v>
      </c>
      <c r="I41" s="620">
        <v>1263.2339999999999</v>
      </c>
      <c r="J41" s="620">
        <v>1266.991</v>
      </c>
      <c r="K41" s="620">
        <v>975.74699999999996</v>
      </c>
      <c r="L41" s="620">
        <v>1350.93</v>
      </c>
      <c r="M41" s="620">
        <v>1310.8579999999999</v>
      </c>
      <c r="N41" s="620">
        <v>949.32</v>
      </c>
      <c r="O41" s="620">
        <v>1365.33</v>
      </c>
      <c r="P41" s="620">
        <v>1091.9770000000001</v>
      </c>
      <c r="Q41" s="620">
        <v>1257.2429999999999</v>
      </c>
      <c r="R41" s="620">
        <v>1093.2429999999999</v>
      </c>
      <c r="S41" s="620">
        <v>1371.182</v>
      </c>
      <c r="T41" s="620">
        <v>1235.2280000000001</v>
      </c>
      <c r="U41" s="620">
        <v>861.173</v>
      </c>
      <c r="V41" s="620">
        <v>1381.98</v>
      </c>
      <c r="W41" s="620">
        <v>1012.607</v>
      </c>
      <c r="X41" s="982">
        <v>1171.248</v>
      </c>
      <c r="Y41" s="982">
        <v>1561.511</v>
      </c>
      <c r="Z41" s="982">
        <v>1044.249</v>
      </c>
      <c r="AA41" s="982">
        <v>1270.519</v>
      </c>
      <c r="AB41" s="982">
        <v>1125.704</v>
      </c>
    </row>
    <row r="42" spans="1:28">
      <c r="A42" s="1189" t="s">
        <v>760</v>
      </c>
      <c r="B42" s="739">
        <v>317.45499999999998</v>
      </c>
      <c r="C42" s="620">
        <v>265.53699999999998</v>
      </c>
      <c r="D42" s="620">
        <v>159.404</v>
      </c>
      <c r="E42" s="620">
        <v>253.929</v>
      </c>
      <c r="F42" s="620">
        <v>306.995</v>
      </c>
      <c r="G42" s="620">
        <v>382.23700000000002</v>
      </c>
      <c r="H42" s="620">
        <v>322.19799999999998</v>
      </c>
      <c r="I42" s="620">
        <v>381.73399999999998</v>
      </c>
      <c r="J42" s="620">
        <v>353.72199999999998</v>
      </c>
      <c r="K42" s="620">
        <v>314.29399999999998</v>
      </c>
      <c r="L42" s="620">
        <v>500.72899999999998</v>
      </c>
      <c r="M42" s="620">
        <v>463.94</v>
      </c>
      <c r="N42" s="620">
        <v>459.625</v>
      </c>
      <c r="O42" s="620">
        <v>469.60599999999999</v>
      </c>
      <c r="P42" s="620">
        <v>471.41500000000002</v>
      </c>
      <c r="Q42" s="620">
        <v>563.54200000000003</v>
      </c>
      <c r="R42" s="620">
        <v>530.81299999999999</v>
      </c>
      <c r="S42" s="620">
        <v>405.52800000000002</v>
      </c>
      <c r="T42" s="620">
        <v>501.94400000000002</v>
      </c>
      <c r="U42" s="620">
        <v>501.15199999999999</v>
      </c>
      <c r="V42" s="620">
        <v>611.90800000000002</v>
      </c>
      <c r="W42" s="620">
        <v>491.517</v>
      </c>
      <c r="X42" s="982">
        <v>484.91</v>
      </c>
      <c r="Y42" s="982">
        <v>434.39699999999999</v>
      </c>
      <c r="Z42" s="982" t="s">
        <v>302</v>
      </c>
      <c r="AA42" s="982">
        <v>328.37299999999999</v>
      </c>
      <c r="AB42" s="982">
        <v>367.51100000000002</v>
      </c>
    </row>
    <row r="43" spans="1:28">
      <c r="A43" s="1189" t="s">
        <v>761</v>
      </c>
      <c r="B43" s="739">
        <v>208.13200000000001</v>
      </c>
      <c r="C43" s="620">
        <v>267.93299999999999</v>
      </c>
      <c r="D43" s="620">
        <v>261.553</v>
      </c>
      <c r="E43" s="620">
        <v>307.43599999999998</v>
      </c>
      <c r="F43" s="620">
        <v>374.65499999999997</v>
      </c>
      <c r="G43" s="620">
        <v>380.25299999999999</v>
      </c>
      <c r="H43" s="620">
        <v>485.82</v>
      </c>
      <c r="I43" s="620">
        <v>357.40600000000001</v>
      </c>
      <c r="J43" s="620">
        <v>353.74799999999999</v>
      </c>
      <c r="K43" s="620">
        <v>389.06700000000001</v>
      </c>
      <c r="L43" s="620">
        <v>404.59899999999999</v>
      </c>
      <c r="M43" s="620">
        <v>368.40699999999998</v>
      </c>
      <c r="N43" s="620">
        <v>385.76900000000001</v>
      </c>
      <c r="O43" s="620">
        <v>402.97800000000001</v>
      </c>
      <c r="P43" s="620">
        <v>382.25099999999998</v>
      </c>
      <c r="Q43" s="620">
        <v>437.17500000000001</v>
      </c>
      <c r="R43" s="620">
        <v>312.67</v>
      </c>
      <c r="S43" s="620">
        <v>388.34500000000003</v>
      </c>
      <c r="T43" s="620">
        <v>370.10199999999998</v>
      </c>
      <c r="U43" s="620">
        <v>293.26499999999999</v>
      </c>
      <c r="V43" s="620">
        <v>335.99700000000001</v>
      </c>
      <c r="W43" s="620">
        <v>326.33199999999999</v>
      </c>
      <c r="X43" s="982">
        <v>315.59899999999999</v>
      </c>
      <c r="Y43" s="982">
        <v>289.96300000000002</v>
      </c>
      <c r="Z43" s="982">
        <v>217.27600000000001</v>
      </c>
      <c r="AA43" s="982">
        <v>206.56800000000001</v>
      </c>
      <c r="AB43" s="982">
        <v>159.58799999999999</v>
      </c>
    </row>
    <row r="44" spans="1:28">
      <c r="A44" s="1196" t="s">
        <v>762</v>
      </c>
      <c r="B44" s="739">
        <v>20.661000000000001</v>
      </c>
      <c r="C44" s="620">
        <v>52.098999999999997</v>
      </c>
      <c r="D44" s="620">
        <v>64.106999999999999</v>
      </c>
      <c r="E44" s="620">
        <v>70.081999999999994</v>
      </c>
      <c r="F44" s="620">
        <v>82.325999999999993</v>
      </c>
      <c r="G44" s="620">
        <v>75.927000000000007</v>
      </c>
      <c r="H44" s="620">
        <v>67.564999999999998</v>
      </c>
      <c r="I44" s="620">
        <v>60.633000000000003</v>
      </c>
      <c r="J44" s="620">
        <v>65.572999999999993</v>
      </c>
      <c r="K44" s="620">
        <v>55.573</v>
      </c>
      <c r="L44" s="620">
        <v>74.093000000000004</v>
      </c>
      <c r="M44" s="620">
        <v>73.507000000000005</v>
      </c>
      <c r="N44" s="620">
        <v>58.082999999999998</v>
      </c>
      <c r="O44" s="620">
        <v>73.558000000000007</v>
      </c>
      <c r="P44" s="620">
        <v>71.049000000000007</v>
      </c>
      <c r="Q44" s="620">
        <v>71.572000000000003</v>
      </c>
      <c r="R44" s="620">
        <v>55.715000000000003</v>
      </c>
      <c r="S44" s="620">
        <v>63.140999999999998</v>
      </c>
      <c r="T44" s="620">
        <v>62.737000000000002</v>
      </c>
      <c r="U44" s="620">
        <v>51.89</v>
      </c>
      <c r="V44" s="620">
        <v>67.956000000000003</v>
      </c>
      <c r="W44" s="620">
        <v>59.459000000000003</v>
      </c>
      <c r="X44" s="982">
        <v>56.652999999999999</v>
      </c>
      <c r="Y44" s="982">
        <v>63.356000000000002</v>
      </c>
      <c r="Z44" s="982">
        <v>36.908000000000001</v>
      </c>
      <c r="AA44" s="982">
        <v>44.670999999999999</v>
      </c>
      <c r="AB44" s="982">
        <v>43.667999999999999</v>
      </c>
    </row>
    <row r="45" spans="1:28" ht="14.5">
      <c r="A45" s="1196" t="s">
        <v>1446</v>
      </c>
      <c r="B45" s="739">
        <v>187.471</v>
      </c>
      <c r="C45" s="620">
        <v>215.834</v>
      </c>
      <c r="D45" s="620">
        <v>197.446</v>
      </c>
      <c r="E45" s="620">
        <v>237.35400000000001</v>
      </c>
      <c r="F45" s="620">
        <v>292.32900000000001</v>
      </c>
      <c r="G45" s="620">
        <v>304.32600000000002</v>
      </c>
      <c r="H45" s="620">
        <v>418.255</v>
      </c>
      <c r="I45" s="620">
        <v>296.77300000000002</v>
      </c>
      <c r="J45" s="620">
        <v>288.17500000000001</v>
      </c>
      <c r="K45" s="620">
        <v>333.49400000000003</v>
      </c>
      <c r="L45" s="620">
        <v>330.50599999999997</v>
      </c>
      <c r="M45" s="620">
        <v>294.89999999999998</v>
      </c>
      <c r="N45" s="620">
        <v>327.68599999999998</v>
      </c>
      <c r="O45" s="620">
        <v>329.42</v>
      </c>
      <c r="P45" s="620">
        <v>311.202</v>
      </c>
      <c r="Q45" s="620">
        <v>365.60300000000001</v>
      </c>
      <c r="R45" s="620">
        <v>256.95499999999998</v>
      </c>
      <c r="S45" s="620">
        <v>325.20400000000001</v>
      </c>
      <c r="T45" s="620">
        <v>307.36500000000001</v>
      </c>
      <c r="U45" s="620">
        <v>241.375</v>
      </c>
      <c r="V45" s="620">
        <v>268.041</v>
      </c>
      <c r="W45" s="620">
        <v>266.87299999999999</v>
      </c>
      <c r="X45" s="982">
        <v>258.94600000000003</v>
      </c>
      <c r="Y45" s="982">
        <v>226.607</v>
      </c>
      <c r="Z45" s="982">
        <v>180.36799999999999</v>
      </c>
      <c r="AA45" s="982">
        <v>161.89699999999999</v>
      </c>
      <c r="AB45" s="982">
        <v>115.92</v>
      </c>
    </row>
    <row r="46" spans="1:28">
      <c r="A46" s="1189" t="s">
        <v>763</v>
      </c>
      <c r="B46" s="739">
        <v>926.14</v>
      </c>
      <c r="C46" s="620">
        <v>1012.878</v>
      </c>
      <c r="D46" s="620">
        <v>1006.717</v>
      </c>
      <c r="E46" s="620">
        <v>1111.845</v>
      </c>
      <c r="F46" s="620">
        <v>1107.7460000000001</v>
      </c>
      <c r="G46" s="620">
        <v>1149.511</v>
      </c>
      <c r="H46" s="620">
        <v>1143.7460000000001</v>
      </c>
      <c r="I46" s="620">
        <v>1327.548</v>
      </c>
      <c r="J46" s="620">
        <v>1059.6389999999999</v>
      </c>
      <c r="K46" s="620">
        <v>813.45500000000004</v>
      </c>
      <c r="L46" s="620">
        <v>1364.2529999999999</v>
      </c>
      <c r="M46" s="620">
        <v>1210.2460000000001</v>
      </c>
      <c r="N46" s="620">
        <v>1033.5219999999999</v>
      </c>
      <c r="O46" s="620">
        <v>1105.556</v>
      </c>
      <c r="P46" s="620">
        <v>1259.0930000000001</v>
      </c>
      <c r="Q46" s="620">
        <v>1264.5899999999999</v>
      </c>
      <c r="R46" s="620">
        <v>1164.857</v>
      </c>
      <c r="S46" s="620">
        <v>1053.2249999999999</v>
      </c>
      <c r="T46" s="620">
        <v>1156.076</v>
      </c>
      <c r="U46" s="620">
        <v>1145.2850000000001</v>
      </c>
      <c r="V46" s="620">
        <v>1414.69</v>
      </c>
      <c r="W46" s="620">
        <v>1314.242</v>
      </c>
      <c r="X46" s="982">
        <v>1296.4870000000001</v>
      </c>
      <c r="Y46" s="982">
        <v>1172.797</v>
      </c>
      <c r="Z46" s="982">
        <v>1017.218</v>
      </c>
      <c r="AA46" s="982">
        <v>1173.903</v>
      </c>
      <c r="AB46" s="982">
        <v>1190.319</v>
      </c>
    </row>
    <row r="47" spans="1:28" ht="25">
      <c r="A47" s="1190" t="s">
        <v>1447</v>
      </c>
      <c r="B47" s="739">
        <v>303.60300000000001</v>
      </c>
      <c r="C47" s="620">
        <v>324.15699999999998</v>
      </c>
      <c r="D47" s="620">
        <v>317.16699999999997</v>
      </c>
      <c r="E47" s="620">
        <v>313.733</v>
      </c>
      <c r="F47" s="620">
        <v>304.36</v>
      </c>
      <c r="G47" s="620">
        <v>334.58100000000002</v>
      </c>
      <c r="H47" s="620">
        <v>330.29300000000001</v>
      </c>
      <c r="I47" s="620">
        <v>317.47699999999998</v>
      </c>
      <c r="J47" s="620">
        <v>95.100999999999999</v>
      </c>
      <c r="K47" s="620">
        <v>122.46</v>
      </c>
      <c r="L47" s="620">
        <v>121.423</v>
      </c>
      <c r="M47" s="620">
        <v>116.902</v>
      </c>
      <c r="N47" s="620">
        <v>137.28</v>
      </c>
      <c r="O47" s="620">
        <v>138.88800000000001</v>
      </c>
      <c r="P47" s="620">
        <v>138.23699999999999</v>
      </c>
      <c r="Q47" s="620">
        <v>136.947</v>
      </c>
      <c r="R47" s="620">
        <v>153.49</v>
      </c>
      <c r="S47" s="620">
        <v>152.429</v>
      </c>
      <c r="T47" s="620">
        <v>153.649</v>
      </c>
      <c r="U47" s="620">
        <v>154.59800000000001</v>
      </c>
      <c r="V47" s="620">
        <v>154.72300000000001</v>
      </c>
      <c r="W47" s="620">
        <v>152.483</v>
      </c>
      <c r="X47" s="982">
        <v>180.416</v>
      </c>
      <c r="Y47" s="982">
        <v>175.97499999999999</v>
      </c>
      <c r="Z47" s="982" t="s">
        <v>302</v>
      </c>
      <c r="AA47" s="982">
        <v>196.755</v>
      </c>
      <c r="AB47" s="982">
        <v>193.31399999999999</v>
      </c>
    </row>
    <row r="48" spans="1:28">
      <c r="A48" s="1189" t="s">
        <v>764</v>
      </c>
      <c r="B48" s="739">
        <v>2709.4639999999999</v>
      </c>
      <c r="C48" s="620">
        <v>2759.5639999999999</v>
      </c>
      <c r="D48" s="620">
        <v>2926.819</v>
      </c>
      <c r="E48" s="620">
        <v>2979.1010000000001</v>
      </c>
      <c r="F48" s="620">
        <v>2983.4459999999999</v>
      </c>
      <c r="G48" s="620">
        <v>2642.6559999999999</v>
      </c>
      <c r="H48" s="620">
        <v>2422.5439999999999</v>
      </c>
      <c r="I48" s="620">
        <v>2462.8890000000001</v>
      </c>
      <c r="J48" s="620">
        <v>2618.317</v>
      </c>
      <c r="K48" s="620">
        <v>1900.77</v>
      </c>
      <c r="L48" s="620">
        <v>2668.895</v>
      </c>
      <c r="M48" s="620">
        <v>2787.3980000000001</v>
      </c>
      <c r="N48" s="620">
        <v>2261.0169999999998</v>
      </c>
      <c r="O48" s="620">
        <v>2921.069</v>
      </c>
      <c r="P48" s="620">
        <v>2883.81</v>
      </c>
      <c r="Q48" s="620">
        <v>2949.8249999999998</v>
      </c>
      <c r="R48" s="620">
        <v>2679.3870000000002</v>
      </c>
      <c r="S48" s="620">
        <v>3269.8339999999998</v>
      </c>
      <c r="T48" s="620">
        <v>3127.5929999999998</v>
      </c>
      <c r="U48" s="620">
        <v>2687.3310000000001</v>
      </c>
      <c r="V48" s="620">
        <v>3545.02</v>
      </c>
      <c r="W48" s="620">
        <v>2807.7</v>
      </c>
      <c r="X48" s="982">
        <v>3415.415</v>
      </c>
      <c r="Y48" s="982">
        <v>3233.913</v>
      </c>
      <c r="Z48" s="982">
        <v>2046.1379999999999</v>
      </c>
      <c r="AA48" s="982">
        <v>2489.9740000000002</v>
      </c>
      <c r="AB48" s="982">
        <v>2749.4</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982" t="s">
        <v>302</v>
      </c>
      <c r="Y49" s="982" t="s">
        <v>302</v>
      </c>
      <c r="Z49" s="982" t="s">
        <v>302</v>
      </c>
      <c r="AA49" s="982" t="s">
        <v>302</v>
      </c>
      <c r="AB49" s="982" t="s">
        <v>302</v>
      </c>
    </row>
    <row r="50" spans="1:28">
      <c r="A50" s="1187" t="s">
        <v>765</v>
      </c>
      <c r="B50" s="739">
        <v>275.23700000000002</v>
      </c>
      <c r="C50" s="620">
        <v>350.89600000000002</v>
      </c>
      <c r="D50" s="620">
        <v>422.44</v>
      </c>
      <c r="E50" s="620">
        <v>489.37400000000002</v>
      </c>
      <c r="F50" s="620">
        <v>483.91800000000001</v>
      </c>
      <c r="G50" s="620">
        <v>440.16</v>
      </c>
      <c r="H50" s="620">
        <v>404.166</v>
      </c>
      <c r="I50" s="620">
        <v>452.99599999999998</v>
      </c>
      <c r="J50" s="620">
        <v>457.82</v>
      </c>
      <c r="K50" s="620">
        <v>498.101</v>
      </c>
      <c r="L50" s="620">
        <v>549.48599999999999</v>
      </c>
      <c r="M50" s="620">
        <v>597.34</v>
      </c>
      <c r="N50" s="620">
        <v>570.73299999999995</v>
      </c>
      <c r="O50" s="620">
        <v>759.29100000000005</v>
      </c>
      <c r="P50" s="620">
        <v>438.88299999999998</v>
      </c>
      <c r="Q50" s="620">
        <v>508.59399999999999</v>
      </c>
      <c r="R50" s="620">
        <v>537.29</v>
      </c>
      <c r="S50" s="620">
        <v>632.38</v>
      </c>
      <c r="T50" s="620">
        <v>614.98599999999999</v>
      </c>
      <c r="U50" s="620">
        <v>606.53</v>
      </c>
      <c r="V50" s="620">
        <v>645.12699999999995</v>
      </c>
      <c r="W50" s="620">
        <v>643.45000000000005</v>
      </c>
      <c r="X50" s="982">
        <v>684.83299999999997</v>
      </c>
      <c r="Y50" s="982">
        <v>687.86599999999999</v>
      </c>
      <c r="Z50" s="982">
        <v>1024.307</v>
      </c>
      <c r="AA50" s="982">
        <v>990.29700000000003</v>
      </c>
      <c r="AB50" s="982">
        <v>782.87599999999998</v>
      </c>
    </row>
    <row r="51" spans="1:28">
      <c r="A51" s="1189" t="s">
        <v>766</v>
      </c>
      <c r="B51" s="739">
        <v>245.73599999999999</v>
      </c>
      <c r="C51" s="620">
        <v>297.22899999999998</v>
      </c>
      <c r="D51" s="620">
        <v>371.40699999999998</v>
      </c>
      <c r="E51" s="620">
        <v>448.81</v>
      </c>
      <c r="F51" s="620">
        <v>435.90899999999999</v>
      </c>
      <c r="G51" s="620">
        <v>392.70600000000002</v>
      </c>
      <c r="H51" s="620">
        <v>359.18</v>
      </c>
      <c r="I51" s="620">
        <v>386.88200000000001</v>
      </c>
      <c r="J51" s="620">
        <v>407.46899999999999</v>
      </c>
      <c r="K51" s="620">
        <v>433.80900000000003</v>
      </c>
      <c r="L51" s="620">
        <v>479.34199999999998</v>
      </c>
      <c r="M51" s="620">
        <v>533.48400000000004</v>
      </c>
      <c r="N51" s="620">
        <v>497.416</v>
      </c>
      <c r="O51" s="620">
        <v>712.19399999999996</v>
      </c>
      <c r="P51" s="620">
        <v>368.49400000000003</v>
      </c>
      <c r="Q51" s="620">
        <v>431.64699999999999</v>
      </c>
      <c r="R51" s="620">
        <v>460.411</v>
      </c>
      <c r="S51" s="620">
        <v>527.24699999999996</v>
      </c>
      <c r="T51" s="620">
        <v>501.46699999999998</v>
      </c>
      <c r="U51" s="620">
        <v>511.505</v>
      </c>
      <c r="V51" s="620">
        <v>537.76800000000003</v>
      </c>
      <c r="W51" s="620">
        <v>534.42200000000003</v>
      </c>
      <c r="X51" s="982">
        <v>584.43899999999996</v>
      </c>
      <c r="Y51" s="982">
        <v>597.697</v>
      </c>
      <c r="Z51" s="982">
        <v>958.13800000000003</v>
      </c>
      <c r="AA51" s="982">
        <v>939.42200000000003</v>
      </c>
      <c r="AB51" s="982">
        <v>757.42399999999998</v>
      </c>
    </row>
    <row r="52" spans="1:28">
      <c r="A52" s="1189" t="s">
        <v>767</v>
      </c>
      <c r="B52" s="739">
        <v>29.363</v>
      </c>
      <c r="C52" s="620">
        <v>53.493000000000002</v>
      </c>
      <c r="D52" s="620">
        <v>50.823999999999998</v>
      </c>
      <c r="E52" s="620">
        <v>40.316000000000003</v>
      </c>
      <c r="F52" s="620">
        <v>47.768999999999998</v>
      </c>
      <c r="G52" s="620">
        <v>47.237000000000002</v>
      </c>
      <c r="H52" s="620">
        <v>44.784999999999997</v>
      </c>
      <c r="I52" s="620">
        <v>65.891000000000005</v>
      </c>
      <c r="J52" s="620">
        <v>50.121000000000002</v>
      </c>
      <c r="K52" s="620">
        <v>64.040999999999997</v>
      </c>
      <c r="L52" s="620">
        <v>69.864000000000004</v>
      </c>
      <c r="M52" s="620">
        <v>63.552</v>
      </c>
      <c r="N52" s="620">
        <v>73.03</v>
      </c>
      <c r="O52" s="620">
        <v>46.707000000000001</v>
      </c>
      <c r="P52" s="620">
        <v>70.168000000000006</v>
      </c>
      <c r="Q52" s="620">
        <v>76.688999999999993</v>
      </c>
      <c r="R52" s="620">
        <v>76.606999999999999</v>
      </c>
      <c r="S52" s="620">
        <v>104.816</v>
      </c>
      <c r="T52" s="620">
        <v>113.211</v>
      </c>
      <c r="U52" s="620">
        <v>94.722999999999999</v>
      </c>
      <c r="V52" s="620">
        <v>107.035</v>
      </c>
      <c r="W52" s="620">
        <v>108.706</v>
      </c>
      <c r="X52" s="982">
        <v>100.05200000000001</v>
      </c>
      <c r="Y52" s="982">
        <v>89.823999999999998</v>
      </c>
      <c r="Z52" s="982">
        <v>65.650000000000006</v>
      </c>
      <c r="AA52" s="982">
        <v>50.4</v>
      </c>
      <c r="AB52" s="982">
        <v>25.042999999999999</v>
      </c>
    </row>
    <row r="53" spans="1:28">
      <c r="A53" s="1187" t="s">
        <v>768</v>
      </c>
      <c r="B53" s="739">
        <v>1.77</v>
      </c>
      <c r="C53" s="620">
        <v>1.734</v>
      </c>
      <c r="D53" s="620">
        <v>1.7410000000000001</v>
      </c>
      <c r="E53" s="620">
        <v>1.655</v>
      </c>
      <c r="F53" s="620">
        <v>1.716</v>
      </c>
      <c r="G53" s="620">
        <v>2.2719999999999998</v>
      </c>
      <c r="H53" s="620">
        <v>2.2749999999999999</v>
      </c>
      <c r="I53" s="620">
        <v>2.6840000000000002</v>
      </c>
      <c r="J53" s="620">
        <v>2.6040000000000001</v>
      </c>
      <c r="K53" s="620">
        <v>1.9450000000000001</v>
      </c>
      <c r="L53" s="620">
        <v>2.3660000000000001</v>
      </c>
      <c r="M53" s="620">
        <v>2.048</v>
      </c>
      <c r="N53" s="620">
        <v>1.4470000000000001</v>
      </c>
      <c r="O53" s="620">
        <v>2.0499999999999998</v>
      </c>
      <c r="P53" s="620">
        <v>2.2919999999999998</v>
      </c>
      <c r="Q53" s="620">
        <v>2.14</v>
      </c>
      <c r="R53" s="620">
        <v>2.4119999999999999</v>
      </c>
      <c r="S53" s="620">
        <v>2.2109999999999999</v>
      </c>
      <c r="T53" s="620">
        <v>2.7610000000000001</v>
      </c>
      <c r="U53" s="620">
        <v>2.4089999999999998</v>
      </c>
      <c r="V53" s="620">
        <v>2.5219999999999998</v>
      </c>
      <c r="W53" s="620">
        <v>2.8940000000000001</v>
      </c>
      <c r="X53" s="982">
        <v>2.8940000000000001</v>
      </c>
      <c r="Y53" s="982">
        <v>3.4340000000000002</v>
      </c>
      <c r="Z53" s="982">
        <v>3.101</v>
      </c>
      <c r="AA53" s="982">
        <v>3.6360000000000001</v>
      </c>
      <c r="AB53" s="982">
        <v>3.2010000000000001</v>
      </c>
    </row>
    <row r="54" spans="1:28">
      <c r="A54" s="1189" t="s">
        <v>769</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982">
        <v>0</v>
      </c>
      <c r="Y54" s="982">
        <v>0</v>
      </c>
      <c r="Z54" s="982">
        <v>0</v>
      </c>
      <c r="AA54" s="982">
        <v>0</v>
      </c>
      <c r="AB54" s="982">
        <v>0</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0.23400000000000001</v>
      </c>
      <c r="S55" s="620">
        <v>0.23400000000000001</v>
      </c>
      <c r="T55" s="620">
        <v>0.218</v>
      </c>
      <c r="U55" s="620">
        <v>0.25700000000000001</v>
      </c>
      <c r="V55" s="620">
        <v>0.26</v>
      </c>
      <c r="W55" s="620">
        <v>0.25800000000000001</v>
      </c>
      <c r="X55" s="982">
        <v>0.24099999999999999</v>
      </c>
      <c r="Y55" s="982">
        <v>0.193</v>
      </c>
      <c r="Z55" s="982">
        <v>0.252</v>
      </c>
      <c r="AA55" s="982">
        <v>0.246</v>
      </c>
      <c r="AB55" s="982">
        <v>0.25900000000000001</v>
      </c>
    </row>
    <row r="56" spans="1:28">
      <c r="A56" s="1189" t="s">
        <v>770</v>
      </c>
      <c r="B56" s="739">
        <v>1.77</v>
      </c>
      <c r="C56" s="620">
        <v>1.734</v>
      </c>
      <c r="D56" s="620">
        <v>1.7410000000000001</v>
      </c>
      <c r="E56" s="620">
        <v>1.655</v>
      </c>
      <c r="F56" s="620">
        <v>1.716</v>
      </c>
      <c r="G56" s="620">
        <v>2.2719999999999998</v>
      </c>
      <c r="H56" s="620">
        <v>2.2749999999999999</v>
      </c>
      <c r="I56" s="620">
        <v>2.6840000000000002</v>
      </c>
      <c r="J56" s="620">
        <v>2.6040000000000001</v>
      </c>
      <c r="K56" s="620">
        <v>1.9450000000000001</v>
      </c>
      <c r="L56" s="620">
        <v>2.3660000000000001</v>
      </c>
      <c r="M56" s="620">
        <v>2.048</v>
      </c>
      <c r="N56" s="620">
        <v>1.4470000000000001</v>
      </c>
      <c r="O56" s="620">
        <v>2.0499999999999998</v>
      </c>
      <c r="P56" s="620">
        <v>2.2919999999999998</v>
      </c>
      <c r="Q56" s="620">
        <v>2.14</v>
      </c>
      <c r="R56" s="620">
        <v>2.1779999999999999</v>
      </c>
      <c r="S56" s="620">
        <v>1.9770000000000001</v>
      </c>
      <c r="T56" s="620">
        <v>2.5430000000000001</v>
      </c>
      <c r="U56" s="620">
        <v>2.1520000000000001</v>
      </c>
      <c r="V56" s="620">
        <v>2.262</v>
      </c>
      <c r="W56" s="620">
        <v>2.6360000000000001</v>
      </c>
      <c r="X56" s="982">
        <v>2.653</v>
      </c>
      <c r="Y56" s="982">
        <v>3.2410000000000001</v>
      </c>
      <c r="Z56" s="982">
        <v>2.8490000000000002</v>
      </c>
      <c r="AA56" s="982">
        <v>3.39</v>
      </c>
      <c r="AB56" s="982">
        <v>2.9420000000000002</v>
      </c>
    </row>
    <row r="57" spans="1:28" s="473" customFormat="1">
      <c r="A57" s="1185" t="s">
        <v>1073</v>
      </c>
      <c r="B57" s="739">
        <v>63027.387500000004</v>
      </c>
      <c r="C57" s="620">
        <v>62824.484299999996</v>
      </c>
      <c r="D57" s="620">
        <v>59962.792000000001</v>
      </c>
      <c r="E57" s="620">
        <v>55669.788399999998</v>
      </c>
      <c r="F57" s="620">
        <v>45140.2935</v>
      </c>
      <c r="G57" s="620">
        <v>43539.565900000001</v>
      </c>
      <c r="H57" s="620">
        <v>47812.561000000002</v>
      </c>
      <c r="I57" s="620">
        <v>53874.511699999995</v>
      </c>
      <c r="J57" s="620">
        <v>54092.078000000001</v>
      </c>
      <c r="K57" s="620">
        <v>54233.440600000002</v>
      </c>
      <c r="L57" s="620">
        <v>53180.064999999995</v>
      </c>
      <c r="M57" s="620">
        <v>52010.394100000005</v>
      </c>
      <c r="N57" s="620">
        <v>53309.095299999994</v>
      </c>
      <c r="O57" s="620">
        <v>51262.720500000003</v>
      </c>
      <c r="P57" s="620">
        <v>51959.295700000002</v>
      </c>
      <c r="Q57" s="620">
        <v>52741.384899999997</v>
      </c>
      <c r="R57" s="620">
        <v>53665.187099999996</v>
      </c>
      <c r="S57" s="620">
        <v>50610.573900000003</v>
      </c>
      <c r="T57" s="620">
        <v>52864.300300000003</v>
      </c>
      <c r="U57" s="620">
        <v>55293.515600000006</v>
      </c>
      <c r="V57" s="620">
        <v>54588.383999999998</v>
      </c>
      <c r="W57" s="620">
        <v>54149.178399999997</v>
      </c>
      <c r="X57" s="982">
        <v>55007.235000000001</v>
      </c>
      <c r="Y57" s="982">
        <v>56985.545399999995</v>
      </c>
      <c r="Z57" s="982">
        <v>55813.160199999998</v>
      </c>
      <c r="AA57" s="982">
        <v>53016.777099999999</v>
      </c>
      <c r="AB57" s="982" t="s">
        <v>304</v>
      </c>
    </row>
    <row r="58" spans="1:28" s="473" customFormat="1">
      <c r="A58" s="1186" t="s">
        <v>1074</v>
      </c>
      <c r="B58" s="739">
        <v>63027.387500000004</v>
      </c>
      <c r="C58" s="620">
        <v>62824.484299999996</v>
      </c>
      <c r="D58" s="620">
        <v>59962.792000000001</v>
      </c>
      <c r="E58" s="620">
        <v>55669.788399999998</v>
      </c>
      <c r="F58" s="620">
        <v>45140.2935</v>
      </c>
      <c r="G58" s="620">
        <v>43539.565900000001</v>
      </c>
      <c r="H58" s="620">
        <v>47812.561000000002</v>
      </c>
      <c r="I58" s="620">
        <v>53874.511699999995</v>
      </c>
      <c r="J58" s="620">
        <v>54092.078000000001</v>
      </c>
      <c r="K58" s="620">
        <v>54233.440600000002</v>
      </c>
      <c r="L58" s="620">
        <v>53180.064999999995</v>
      </c>
      <c r="M58" s="620">
        <v>52010.394100000005</v>
      </c>
      <c r="N58" s="620">
        <v>53309.095299999994</v>
      </c>
      <c r="O58" s="620">
        <v>51262.720500000003</v>
      </c>
      <c r="P58" s="620">
        <v>51959.295700000002</v>
      </c>
      <c r="Q58" s="620">
        <v>52741.384899999997</v>
      </c>
      <c r="R58" s="620">
        <v>53665.187099999996</v>
      </c>
      <c r="S58" s="620">
        <v>50610.573900000003</v>
      </c>
      <c r="T58" s="620">
        <v>52864.300300000003</v>
      </c>
      <c r="U58" s="620">
        <v>55293.515600000006</v>
      </c>
      <c r="V58" s="620">
        <v>54588.383999999998</v>
      </c>
      <c r="W58" s="620">
        <v>54149.178399999997</v>
      </c>
      <c r="X58" s="982">
        <v>55007.235000000001</v>
      </c>
      <c r="Y58" s="982">
        <v>56985.545399999995</v>
      </c>
      <c r="Z58" s="982">
        <v>55813.160199999998</v>
      </c>
      <c r="AA58" s="982">
        <v>53016.777099999999</v>
      </c>
      <c r="AB58" s="982" t="s">
        <v>304</v>
      </c>
    </row>
    <row r="59" spans="1:28">
      <c r="A59" s="1191" t="s">
        <v>1075</v>
      </c>
      <c r="B59" s="739">
        <v>59452.234900000003</v>
      </c>
      <c r="C59" s="620">
        <v>59310.622199999998</v>
      </c>
      <c r="D59" s="620">
        <v>56499.2281</v>
      </c>
      <c r="E59" s="620">
        <v>52239.429400000001</v>
      </c>
      <c r="F59" s="620">
        <v>41726.796499999997</v>
      </c>
      <c r="G59" s="620">
        <v>40217.455000000002</v>
      </c>
      <c r="H59" s="620">
        <v>44557.0772</v>
      </c>
      <c r="I59" s="620">
        <v>50654.061199999996</v>
      </c>
      <c r="J59" s="620">
        <v>50948.822899999999</v>
      </c>
      <c r="K59" s="620">
        <v>51102.152099999999</v>
      </c>
      <c r="L59" s="620">
        <v>50123.377699999997</v>
      </c>
      <c r="M59" s="620">
        <v>48967.127800000002</v>
      </c>
      <c r="N59" s="620">
        <v>50322.981699999997</v>
      </c>
      <c r="O59" s="620">
        <v>48301.186300000001</v>
      </c>
      <c r="P59" s="620">
        <v>48939.800900000002</v>
      </c>
      <c r="Q59" s="620">
        <v>49693.646000000001</v>
      </c>
      <c r="R59" s="620">
        <v>50641.895799999998</v>
      </c>
      <c r="S59" s="620">
        <v>47620.0965</v>
      </c>
      <c r="T59" s="620">
        <v>49882.053800000002</v>
      </c>
      <c r="U59" s="620">
        <v>52301.139000000003</v>
      </c>
      <c r="V59" s="620">
        <v>51550.798499999997</v>
      </c>
      <c r="W59" s="620">
        <v>51133.7618</v>
      </c>
      <c r="X59" s="982">
        <v>52036.415300000001</v>
      </c>
      <c r="Y59" s="982">
        <v>54020.110699999997</v>
      </c>
      <c r="Z59" s="982">
        <v>52898.5458</v>
      </c>
      <c r="AA59" s="982">
        <v>50139.724300000002</v>
      </c>
      <c r="AB59" s="982" t="s">
        <v>304</v>
      </c>
    </row>
    <row r="60" spans="1:28">
      <c r="A60" s="1199" t="s">
        <v>1076</v>
      </c>
      <c r="B60" s="739">
        <v>3575.1525999999999</v>
      </c>
      <c r="C60" s="620">
        <v>3513.8620999999998</v>
      </c>
      <c r="D60" s="620">
        <v>3463.5639000000001</v>
      </c>
      <c r="E60" s="620">
        <v>3430.3589999999999</v>
      </c>
      <c r="F60" s="620">
        <v>3413.4969999999998</v>
      </c>
      <c r="G60" s="620">
        <v>3322.1109000000001</v>
      </c>
      <c r="H60" s="620">
        <v>3255.4838</v>
      </c>
      <c r="I60" s="620">
        <v>3220.4504999999999</v>
      </c>
      <c r="J60" s="620">
        <v>3143.2550999999999</v>
      </c>
      <c r="K60" s="620">
        <v>3131.2885000000001</v>
      </c>
      <c r="L60" s="620">
        <v>3056.6873000000001</v>
      </c>
      <c r="M60" s="620">
        <v>3043.2662999999998</v>
      </c>
      <c r="N60" s="620">
        <v>2986.1136000000001</v>
      </c>
      <c r="O60" s="620">
        <v>2961.5342000000001</v>
      </c>
      <c r="P60" s="620">
        <v>3019.4947999999999</v>
      </c>
      <c r="Q60" s="620">
        <v>3047.7388999999998</v>
      </c>
      <c r="R60" s="620">
        <v>3023.2912999999999</v>
      </c>
      <c r="S60" s="620">
        <v>2990.4774000000002</v>
      </c>
      <c r="T60" s="620">
        <v>2982.2465000000002</v>
      </c>
      <c r="U60" s="620">
        <v>2992.3766000000001</v>
      </c>
      <c r="V60" s="620">
        <v>3037.5855000000001</v>
      </c>
      <c r="W60" s="620">
        <v>3015.4166</v>
      </c>
      <c r="X60" s="982">
        <v>2970.8197</v>
      </c>
      <c r="Y60" s="982">
        <v>2965.4346999999998</v>
      </c>
      <c r="Z60" s="982">
        <v>2914.6143999999999</v>
      </c>
      <c r="AA60" s="982">
        <v>2877.0527999999999</v>
      </c>
      <c r="AB60" s="982">
        <v>2854.4596999999999</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982" t="s">
        <v>302</v>
      </c>
      <c r="Y61" s="982" t="s">
        <v>302</v>
      </c>
      <c r="Z61" s="982" t="s">
        <v>302</v>
      </c>
      <c r="AA61" s="982" t="s">
        <v>302</v>
      </c>
      <c r="AB61" s="982"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982" t="s">
        <v>302</v>
      </c>
      <c r="Y62" s="982" t="s">
        <v>302</v>
      </c>
      <c r="Z62" s="982" t="s">
        <v>302</v>
      </c>
      <c r="AA62" s="982" t="s">
        <v>302</v>
      </c>
      <c r="AB62" s="982"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982" t="s">
        <v>302</v>
      </c>
      <c r="Y63" s="982" t="s">
        <v>302</v>
      </c>
      <c r="Z63" s="982" t="s">
        <v>302</v>
      </c>
      <c r="AA63" s="982" t="s">
        <v>302</v>
      </c>
      <c r="AB63" s="982" t="s">
        <v>302</v>
      </c>
    </row>
    <row r="64" spans="1:28" s="472" customFormat="1" ht="14.5">
      <c r="A64" s="1192" t="s">
        <v>1449</v>
      </c>
      <c r="B64" s="981">
        <v>13671.843181</v>
      </c>
      <c r="C64" s="626">
        <v>14008.674555000001</v>
      </c>
      <c r="D64" s="626">
        <v>14074.955876999999</v>
      </c>
      <c r="E64" s="626">
        <v>12232.912962</v>
      </c>
      <c r="F64" s="626">
        <v>10799.674365000001</v>
      </c>
      <c r="G64" s="626">
        <v>10431.769061999999</v>
      </c>
      <c r="H64" s="626">
        <v>10899.912490000001</v>
      </c>
      <c r="I64" s="626">
        <v>7972.9160970000003</v>
      </c>
      <c r="J64" s="626">
        <v>8960.1883849999995</v>
      </c>
      <c r="K64" s="626">
        <v>8891.3102909999998</v>
      </c>
      <c r="L64" s="626">
        <v>8378.724060999999</v>
      </c>
      <c r="M64" s="626">
        <v>8522.4667379999992</v>
      </c>
      <c r="N64" s="626">
        <v>9912.2579379999988</v>
      </c>
      <c r="O64" s="626">
        <v>10941.889591000001</v>
      </c>
      <c r="P64" s="626">
        <v>11077.926805000001</v>
      </c>
      <c r="Q64" s="626">
        <v>10000.329702999999</v>
      </c>
      <c r="R64" s="626">
        <v>11044.907066999998</v>
      </c>
      <c r="S64" s="626">
        <v>13013.043588999999</v>
      </c>
      <c r="T64" s="626">
        <v>12827.209107999999</v>
      </c>
      <c r="U64" s="626">
        <v>12523.288886</v>
      </c>
      <c r="V64" s="626">
        <v>13526.920019000001</v>
      </c>
      <c r="W64" s="626">
        <v>13854.974445000002</v>
      </c>
      <c r="X64" s="626">
        <v>10708.514775999998</v>
      </c>
      <c r="Y64" s="626">
        <v>11195.391904</v>
      </c>
      <c r="Z64" s="626">
        <v>11767.173273</v>
      </c>
      <c r="AA64" s="626">
        <v>11779.936443000001</v>
      </c>
      <c r="AB64" s="626">
        <v>11208.133705</v>
      </c>
    </row>
    <row r="65" spans="1:28" s="472" customFormat="1">
      <c r="A65" s="1193" t="s">
        <v>771</v>
      </c>
      <c r="B65" s="981">
        <v>6440.1827920000005</v>
      </c>
      <c r="C65" s="982">
        <v>6738.2821800000002</v>
      </c>
      <c r="D65" s="982">
        <v>6398.1364730000005</v>
      </c>
      <c r="E65" s="982">
        <v>4716.3740479999997</v>
      </c>
      <c r="F65" s="982">
        <v>3984.7727869999999</v>
      </c>
      <c r="G65" s="982">
        <v>3886.314167</v>
      </c>
      <c r="H65" s="982">
        <v>4360.5425130000003</v>
      </c>
      <c r="I65" s="982">
        <v>3823.6470379999996</v>
      </c>
      <c r="J65" s="982">
        <v>4781.9576160000006</v>
      </c>
      <c r="K65" s="982">
        <v>4145.3208919999997</v>
      </c>
      <c r="L65" s="982">
        <v>3481.3449869999999</v>
      </c>
      <c r="M65" s="982">
        <v>3548.4508619999997</v>
      </c>
      <c r="N65" s="982">
        <v>3870.7271729999998</v>
      </c>
      <c r="O65" s="982">
        <v>3978.6651160000001</v>
      </c>
      <c r="P65" s="982">
        <v>3779.3624810000006</v>
      </c>
      <c r="Q65" s="982">
        <v>3981.2646770000001</v>
      </c>
      <c r="R65" s="982">
        <v>4304.2994079999999</v>
      </c>
      <c r="S65" s="982">
        <v>5505.5116859999998</v>
      </c>
      <c r="T65" s="982">
        <v>5044.4206670000003</v>
      </c>
      <c r="U65" s="982">
        <v>4874.9878250000002</v>
      </c>
      <c r="V65" s="982">
        <v>5508.1335630000003</v>
      </c>
      <c r="W65" s="982">
        <v>5808.7438190000003</v>
      </c>
      <c r="X65" s="626">
        <v>2266.7398440000002</v>
      </c>
      <c r="Y65" s="626">
        <v>2600.9947139999999</v>
      </c>
      <c r="Z65" s="626">
        <v>2711.4123920000002</v>
      </c>
      <c r="AA65" s="626">
        <v>2653.3198889999999</v>
      </c>
      <c r="AB65" s="626">
        <v>2842.0144060000002</v>
      </c>
    </row>
    <row r="66" spans="1:28" s="472" customFormat="1">
      <c r="A66" s="1191" t="s">
        <v>1065</v>
      </c>
      <c r="B66" s="981">
        <v>3600.451251</v>
      </c>
      <c r="C66" s="626">
        <v>3992.7427900000002</v>
      </c>
      <c r="D66" s="982">
        <v>4279.0110979999999</v>
      </c>
      <c r="E66" s="982">
        <v>3335.523173</v>
      </c>
      <c r="F66" s="982">
        <v>3054.5385150000002</v>
      </c>
      <c r="G66" s="982">
        <v>2941.675432</v>
      </c>
      <c r="H66" s="982">
        <v>2812.817043</v>
      </c>
      <c r="I66" s="982">
        <v>2621.3108139999999</v>
      </c>
      <c r="J66" s="982">
        <v>3291.8674169999999</v>
      </c>
      <c r="K66" s="982">
        <v>2790.4264909999997</v>
      </c>
      <c r="L66" s="982">
        <v>2552.205363</v>
      </c>
      <c r="M66" s="982">
        <v>2682.1310759999997</v>
      </c>
      <c r="N66" s="982">
        <v>2728.9166479999999</v>
      </c>
      <c r="O66" s="982">
        <v>2745.1623749999999</v>
      </c>
      <c r="P66" s="982">
        <v>2775.6494360000002</v>
      </c>
      <c r="Q66" s="982">
        <v>2477.679486</v>
      </c>
      <c r="R66" s="982">
        <v>2874.3062919999998</v>
      </c>
      <c r="S66" s="982">
        <v>3940.076063</v>
      </c>
      <c r="T66" s="982">
        <v>3575.8470109999998</v>
      </c>
      <c r="U66" s="982">
        <v>2997.8514030000001</v>
      </c>
      <c r="V66" s="982">
        <v>3597.6588270000002</v>
      </c>
      <c r="W66" s="982">
        <v>3694.0627610000001</v>
      </c>
      <c r="X66" s="626">
        <v>252.94814199999999</v>
      </c>
      <c r="Y66" s="626">
        <v>482.52755400000001</v>
      </c>
      <c r="Z66" s="626">
        <v>496.35735100000005</v>
      </c>
      <c r="AA66" s="626">
        <v>437.23111599999999</v>
      </c>
      <c r="AB66" s="626">
        <v>581.3887830000001</v>
      </c>
    </row>
    <row r="67" spans="1:28" s="472" customFormat="1">
      <c r="A67" s="1191" t="s">
        <v>772</v>
      </c>
      <c r="B67" s="981">
        <v>2579.9162980000001</v>
      </c>
      <c r="C67" s="626">
        <v>2460.6480630000001</v>
      </c>
      <c r="D67" s="626">
        <v>1873.5203759999999</v>
      </c>
      <c r="E67" s="626">
        <v>1135.5908010000001</v>
      </c>
      <c r="F67" s="626">
        <v>684.51105099999995</v>
      </c>
      <c r="G67" s="626">
        <v>661.102352</v>
      </c>
      <c r="H67" s="626">
        <v>1191.093568</v>
      </c>
      <c r="I67" s="626">
        <v>869.64645799999994</v>
      </c>
      <c r="J67" s="626">
        <v>1147.7084819999998</v>
      </c>
      <c r="K67" s="626">
        <v>1020.406529</v>
      </c>
      <c r="L67" s="626">
        <v>647.91762400000005</v>
      </c>
      <c r="M67" s="626">
        <v>460.39398899999998</v>
      </c>
      <c r="N67" s="626">
        <v>567.494957</v>
      </c>
      <c r="O67" s="626">
        <v>439.94064400000002</v>
      </c>
      <c r="P67" s="626">
        <v>384.48491300000001</v>
      </c>
      <c r="Q67" s="626">
        <v>411.36933199999999</v>
      </c>
      <c r="R67" s="626">
        <v>395.31122899999997</v>
      </c>
      <c r="S67" s="626">
        <v>443.44643000000002</v>
      </c>
      <c r="T67" s="626">
        <v>376.86127400000004</v>
      </c>
      <c r="U67" s="626">
        <v>482.43035499999996</v>
      </c>
      <c r="V67" s="626">
        <v>436.84889299999998</v>
      </c>
      <c r="W67" s="626">
        <v>571.71869200000003</v>
      </c>
      <c r="X67" s="626">
        <v>527.36913100000004</v>
      </c>
      <c r="Y67" s="626">
        <v>559.44828800000005</v>
      </c>
      <c r="Z67" s="626">
        <v>691.45210599999996</v>
      </c>
      <c r="AA67" s="626">
        <v>655.97688099999993</v>
      </c>
      <c r="AB67" s="626">
        <v>547.85348900000008</v>
      </c>
    </row>
    <row r="68" spans="1:28" s="472" customFormat="1">
      <c r="A68" s="1194" t="s">
        <v>745</v>
      </c>
      <c r="B68" s="981">
        <v>1.1435200000000001</v>
      </c>
      <c r="C68" s="982">
        <v>4.1059939999999999</v>
      </c>
      <c r="D68" s="982">
        <v>4.7474799999999995</v>
      </c>
      <c r="E68" s="982">
        <v>3.260418</v>
      </c>
      <c r="F68" s="982">
        <v>4.1150120000000001</v>
      </c>
      <c r="G68" s="982">
        <v>5.4243969999999999</v>
      </c>
      <c r="H68" s="982">
        <v>6.6747749999999995</v>
      </c>
      <c r="I68" s="982">
        <v>5.5110659999999996</v>
      </c>
      <c r="J68" s="982">
        <v>9.9813220000000005</v>
      </c>
      <c r="K68" s="982">
        <v>12.313843</v>
      </c>
      <c r="L68" s="982">
        <v>15.455822</v>
      </c>
      <c r="M68" s="626">
        <v>3.210026</v>
      </c>
      <c r="N68" s="626">
        <v>14.821459000000001</v>
      </c>
      <c r="O68" s="626">
        <v>11.43526</v>
      </c>
      <c r="P68" s="626">
        <v>7.2975379999999994</v>
      </c>
      <c r="Q68" s="626">
        <v>4.1726809999999999</v>
      </c>
      <c r="R68" s="626">
        <v>6.8109500000000001</v>
      </c>
      <c r="S68" s="626">
        <v>15.928191999999999</v>
      </c>
      <c r="T68" s="626">
        <v>8.8612420000000007</v>
      </c>
      <c r="U68" s="626">
        <v>5.2356090000000002</v>
      </c>
      <c r="V68" s="626">
        <v>6.7513339999999999</v>
      </c>
      <c r="W68" s="626">
        <v>7.4456819999999997</v>
      </c>
      <c r="X68" s="626">
        <v>5.3801909999999999</v>
      </c>
      <c r="Y68" s="626">
        <v>4.527971</v>
      </c>
      <c r="Z68" s="626">
        <v>5.9985379999999999</v>
      </c>
      <c r="AA68" s="626">
        <v>7.7926779999999995</v>
      </c>
      <c r="AB68" s="626">
        <v>7.3421080000000005</v>
      </c>
    </row>
    <row r="69" spans="1:28" s="472" customFormat="1">
      <c r="A69" s="1194" t="s">
        <v>1067</v>
      </c>
      <c r="B69" s="981">
        <v>2578.772778</v>
      </c>
      <c r="C69" s="982">
        <v>2456.5420690000001</v>
      </c>
      <c r="D69" s="982">
        <v>1868.7728959999999</v>
      </c>
      <c r="E69" s="982">
        <v>1132.330383</v>
      </c>
      <c r="F69" s="982">
        <v>680.39603899999997</v>
      </c>
      <c r="G69" s="982">
        <v>655.677955</v>
      </c>
      <c r="H69" s="982">
        <v>1184.4187930000001</v>
      </c>
      <c r="I69" s="982">
        <v>864.13539200000002</v>
      </c>
      <c r="J69" s="982">
        <v>1137.7271599999999</v>
      </c>
      <c r="K69" s="982">
        <v>1008.092686</v>
      </c>
      <c r="L69" s="982">
        <v>632.46180200000003</v>
      </c>
      <c r="M69" s="626">
        <v>457.18396300000001</v>
      </c>
      <c r="N69" s="626">
        <v>552.673498</v>
      </c>
      <c r="O69" s="626">
        <v>428.50538399999999</v>
      </c>
      <c r="P69" s="626">
        <v>377.18737499999997</v>
      </c>
      <c r="Q69" s="626">
        <v>407.19665100000003</v>
      </c>
      <c r="R69" s="626">
        <v>388.50027899999998</v>
      </c>
      <c r="S69" s="626">
        <v>427.518238</v>
      </c>
      <c r="T69" s="626">
        <v>368.00003200000003</v>
      </c>
      <c r="U69" s="626">
        <v>477.19474600000001</v>
      </c>
      <c r="V69" s="626">
        <v>430.09755899999999</v>
      </c>
      <c r="W69" s="626">
        <v>564.27301</v>
      </c>
      <c r="X69" s="626">
        <v>521.98893999999996</v>
      </c>
      <c r="Y69" s="626">
        <v>554.92031700000007</v>
      </c>
      <c r="Z69" s="626">
        <v>685.45356800000002</v>
      </c>
      <c r="AA69" s="626">
        <v>648.18420300000002</v>
      </c>
      <c r="AB69" s="626">
        <v>540.51138100000003</v>
      </c>
    </row>
    <row r="70" spans="1:28" s="472" customFormat="1">
      <c r="A70" s="1191" t="s">
        <v>538</v>
      </c>
      <c r="B70" s="981">
        <v>259.81524300000001</v>
      </c>
      <c r="C70" s="982">
        <v>284.89132699999999</v>
      </c>
      <c r="D70" s="982">
        <v>245.60499900000002</v>
      </c>
      <c r="E70" s="982">
        <v>245.260074</v>
      </c>
      <c r="F70" s="982">
        <v>245.723221</v>
      </c>
      <c r="G70" s="982">
        <v>283.536383</v>
      </c>
      <c r="H70" s="982">
        <v>356.63190200000003</v>
      </c>
      <c r="I70" s="982">
        <v>332.68976600000002</v>
      </c>
      <c r="J70" s="982">
        <v>342.38171699999998</v>
      </c>
      <c r="K70" s="982">
        <v>334.48787199999998</v>
      </c>
      <c r="L70" s="982">
        <v>281.22199999999998</v>
      </c>
      <c r="M70" s="626">
        <v>405.92579700000005</v>
      </c>
      <c r="N70" s="626">
        <v>574.31556799999998</v>
      </c>
      <c r="O70" s="626">
        <v>793.56209699999999</v>
      </c>
      <c r="P70" s="626">
        <v>619.22813199999996</v>
      </c>
      <c r="Q70" s="626">
        <v>1092.2158589999999</v>
      </c>
      <c r="R70" s="626">
        <v>1034.681887</v>
      </c>
      <c r="S70" s="626">
        <v>1121.9891929999999</v>
      </c>
      <c r="T70" s="626">
        <v>1091.7123819999999</v>
      </c>
      <c r="U70" s="626">
        <v>1394.7060670000001</v>
      </c>
      <c r="V70" s="626">
        <v>1473.625843</v>
      </c>
      <c r="W70" s="626">
        <v>1542.962366</v>
      </c>
      <c r="X70" s="626">
        <v>1486.4225710000001</v>
      </c>
      <c r="Y70" s="626">
        <v>1559.0188719999999</v>
      </c>
      <c r="Z70" s="626">
        <v>1523.6029350000001</v>
      </c>
      <c r="AA70" s="626">
        <v>1560.1118919999999</v>
      </c>
      <c r="AB70" s="626">
        <v>1712.7721340000001</v>
      </c>
    </row>
    <row r="71" spans="1:28" s="472" customFormat="1">
      <c r="A71" s="1193" t="s">
        <v>1079</v>
      </c>
      <c r="B71" s="981">
        <v>5738.95525</v>
      </c>
      <c r="C71" s="982">
        <v>5629.6602979999998</v>
      </c>
      <c r="D71" s="982">
        <v>6167.4187599999996</v>
      </c>
      <c r="E71" s="982">
        <v>5722.118375</v>
      </c>
      <c r="F71" s="982">
        <v>4820.1780600000002</v>
      </c>
      <c r="G71" s="982">
        <v>4587.0628979999992</v>
      </c>
      <c r="H71" s="982">
        <v>4506.6786840000004</v>
      </c>
      <c r="I71" s="982">
        <v>2070.1472039999999</v>
      </c>
      <c r="J71" s="982">
        <v>1914.9160729999999</v>
      </c>
      <c r="K71" s="982">
        <v>2230.7691770000001</v>
      </c>
      <c r="L71" s="982">
        <v>2294.1242179999999</v>
      </c>
      <c r="M71" s="626">
        <v>2237.8899919999994</v>
      </c>
      <c r="N71" s="626">
        <v>2781.6397379999999</v>
      </c>
      <c r="O71" s="626">
        <v>3487.3374409999997</v>
      </c>
      <c r="P71" s="626">
        <v>3753.926989</v>
      </c>
      <c r="Q71" s="626">
        <v>2987.8556469999999</v>
      </c>
      <c r="R71" s="626">
        <v>3645.2478999999998</v>
      </c>
      <c r="S71" s="626">
        <v>4030.4497510000001</v>
      </c>
      <c r="T71" s="626">
        <v>4309.6488669999999</v>
      </c>
      <c r="U71" s="626">
        <v>4264.9053380000005</v>
      </c>
      <c r="V71" s="626">
        <v>4425.8050789999998</v>
      </c>
      <c r="W71" s="626">
        <v>4072.6393890000004</v>
      </c>
      <c r="X71" s="626">
        <v>4085.9296429999999</v>
      </c>
      <c r="Y71" s="626">
        <v>3691.4204169999998</v>
      </c>
      <c r="Z71" s="626">
        <v>4008.153026</v>
      </c>
      <c r="AA71" s="626">
        <v>4086.6171880000002</v>
      </c>
      <c r="AB71" s="626">
        <v>3824.7226270000001</v>
      </c>
    </row>
    <row r="72" spans="1:28" s="472" customFormat="1">
      <c r="A72" s="1191" t="s">
        <v>1080</v>
      </c>
      <c r="B72" s="981">
        <v>2631.5843610000002</v>
      </c>
      <c r="C72" s="982">
        <v>2850.0064509999997</v>
      </c>
      <c r="D72" s="982">
        <v>3086.5763700000002</v>
      </c>
      <c r="E72" s="982">
        <v>2690.8665679999999</v>
      </c>
      <c r="F72" s="982">
        <v>2445.2599789999999</v>
      </c>
      <c r="G72" s="982">
        <v>2264.0108460000001</v>
      </c>
      <c r="H72" s="982">
        <v>2195.0406109999999</v>
      </c>
      <c r="I72" s="982">
        <v>264.64321000000001</v>
      </c>
      <c r="J72" s="982">
        <v>385.10947999999996</v>
      </c>
      <c r="K72" s="982">
        <v>316.99238500000001</v>
      </c>
      <c r="L72" s="982">
        <v>433.52198399999997</v>
      </c>
      <c r="M72" s="626">
        <v>232.38101399999999</v>
      </c>
      <c r="N72" s="626">
        <v>295.88477699999999</v>
      </c>
      <c r="O72" s="626">
        <v>1063.649514</v>
      </c>
      <c r="P72" s="626">
        <v>1014.933844</v>
      </c>
      <c r="Q72" s="626">
        <v>767.60431999999992</v>
      </c>
      <c r="R72" s="626">
        <v>962.16702199999997</v>
      </c>
      <c r="S72" s="626">
        <v>1054.683947</v>
      </c>
      <c r="T72" s="626">
        <v>1121.8576149999999</v>
      </c>
      <c r="U72" s="626">
        <v>1030.0925520000001</v>
      </c>
      <c r="V72" s="626">
        <v>811.74829</v>
      </c>
      <c r="W72" s="626">
        <v>769.62606099999994</v>
      </c>
      <c r="X72" s="626">
        <v>580.68103700000006</v>
      </c>
      <c r="Y72" s="626">
        <v>440.10641299999997</v>
      </c>
      <c r="Z72" s="626">
        <v>425.14637400000004</v>
      </c>
      <c r="AA72" s="626">
        <v>475.09395699999999</v>
      </c>
      <c r="AB72" s="626">
        <v>368.48085399999997</v>
      </c>
    </row>
    <row r="73" spans="1:28" s="472" customFormat="1">
      <c r="A73" s="1191" t="s">
        <v>1081</v>
      </c>
      <c r="B73" s="981">
        <v>2804.2305100000003</v>
      </c>
      <c r="C73" s="982">
        <v>2439.0527609999999</v>
      </c>
      <c r="D73" s="982">
        <v>2747.603306</v>
      </c>
      <c r="E73" s="982">
        <v>2639.5271480000001</v>
      </c>
      <c r="F73" s="982">
        <v>1989.157044</v>
      </c>
      <c r="G73" s="982">
        <v>1946.20506</v>
      </c>
      <c r="H73" s="982">
        <v>1860.1627030000002</v>
      </c>
      <c r="I73" s="982">
        <v>1424.0247879999999</v>
      </c>
      <c r="J73" s="982">
        <v>1115.956923</v>
      </c>
      <c r="K73" s="982">
        <v>1433.7418680000001</v>
      </c>
      <c r="L73" s="982">
        <v>1238.0516910000001</v>
      </c>
      <c r="M73" s="626">
        <v>1088.6435929999998</v>
      </c>
      <c r="N73" s="626">
        <v>1415.1726529999999</v>
      </c>
      <c r="O73" s="626">
        <v>1417.2851749999998</v>
      </c>
      <c r="P73" s="626">
        <v>1602.8402289999999</v>
      </c>
      <c r="Q73" s="626">
        <v>1172.4855239999999</v>
      </c>
      <c r="R73" s="626">
        <v>1547.6662590000001</v>
      </c>
      <c r="S73" s="626">
        <v>1737.5942539999999</v>
      </c>
      <c r="T73" s="626">
        <v>1825.8427469999999</v>
      </c>
      <c r="U73" s="626">
        <v>1781.3211820000001</v>
      </c>
      <c r="V73" s="626">
        <v>1929.6668070000001</v>
      </c>
      <c r="W73" s="626">
        <v>1842.7215200000001</v>
      </c>
      <c r="X73" s="626">
        <v>1790.363793</v>
      </c>
      <c r="Y73" s="626">
        <v>1473.3235770000001</v>
      </c>
      <c r="Z73" s="626">
        <v>1655.9453619999999</v>
      </c>
      <c r="AA73" s="626">
        <v>1740.771491</v>
      </c>
      <c r="AB73" s="626">
        <v>1601.7552850000002</v>
      </c>
    </row>
    <row r="74" spans="1:28" s="472" customFormat="1">
      <c r="A74" s="1194" t="s">
        <v>1082</v>
      </c>
      <c r="B74" s="981">
        <v>92.088073999999992</v>
      </c>
      <c r="C74" s="982">
        <v>97.011251000000001</v>
      </c>
      <c r="D74" s="982">
        <v>204.49584400000001</v>
      </c>
      <c r="E74" s="982">
        <v>261.18994699999996</v>
      </c>
      <c r="F74" s="982">
        <v>280.27208899999999</v>
      </c>
      <c r="G74" s="982">
        <v>309.03466300000002</v>
      </c>
      <c r="H74" s="982">
        <v>337.61642399999999</v>
      </c>
      <c r="I74" s="982">
        <v>350.01314299999996</v>
      </c>
      <c r="J74" s="982">
        <v>406.077089</v>
      </c>
      <c r="K74" s="982">
        <v>530.85701300000005</v>
      </c>
      <c r="L74" s="982">
        <v>428.57674900000001</v>
      </c>
      <c r="M74" s="626">
        <v>389.29399699999999</v>
      </c>
      <c r="N74" s="626">
        <v>584.61057499999993</v>
      </c>
      <c r="O74" s="626">
        <v>636.854107</v>
      </c>
      <c r="P74" s="626">
        <v>798.66901399999995</v>
      </c>
      <c r="Q74" s="626">
        <v>558.47638899999993</v>
      </c>
      <c r="R74" s="626">
        <v>833.24798799999996</v>
      </c>
      <c r="S74" s="626">
        <v>1021.288169</v>
      </c>
      <c r="T74" s="626">
        <v>1003.242034</v>
      </c>
      <c r="U74" s="626">
        <v>876.02199800000005</v>
      </c>
      <c r="V74" s="626">
        <v>889.41530299999999</v>
      </c>
      <c r="W74" s="626">
        <v>732.15414099999998</v>
      </c>
      <c r="X74" s="626">
        <v>759.91755699999999</v>
      </c>
      <c r="Y74" s="626">
        <v>751.02815199999998</v>
      </c>
      <c r="Z74" s="626">
        <v>866.67562699999996</v>
      </c>
      <c r="AA74" s="626">
        <v>846.27732100000003</v>
      </c>
      <c r="AB74" s="626">
        <v>735.572633</v>
      </c>
    </row>
    <row r="75" spans="1:28" s="472" customFormat="1">
      <c r="A75" s="1194" t="s">
        <v>1083</v>
      </c>
      <c r="B75" s="981">
        <v>2712.1424360000001</v>
      </c>
      <c r="C75" s="982">
        <v>2342.0415099999996</v>
      </c>
      <c r="D75" s="982">
        <v>2543.1074619999999</v>
      </c>
      <c r="E75" s="982">
        <v>2378.3372009999998</v>
      </c>
      <c r="F75" s="982">
        <v>1708.884955</v>
      </c>
      <c r="G75" s="982">
        <v>1637.1703970000001</v>
      </c>
      <c r="H75" s="982">
        <v>1522.5462790000001</v>
      </c>
      <c r="I75" s="982">
        <v>1074.011645</v>
      </c>
      <c r="J75" s="982">
        <v>709.87983400000007</v>
      </c>
      <c r="K75" s="982">
        <v>902.88485500000002</v>
      </c>
      <c r="L75" s="982">
        <v>809.47494200000006</v>
      </c>
      <c r="M75" s="626">
        <v>699.34959600000002</v>
      </c>
      <c r="N75" s="626">
        <v>830.56207799999993</v>
      </c>
      <c r="O75" s="626">
        <v>780.43106799999998</v>
      </c>
      <c r="P75" s="626">
        <v>804.17121499999996</v>
      </c>
      <c r="Q75" s="626">
        <v>614.00913500000001</v>
      </c>
      <c r="R75" s="626">
        <v>714.418271</v>
      </c>
      <c r="S75" s="626">
        <v>716.30608499999994</v>
      </c>
      <c r="T75" s="626">
        <v>822.60071300000004</v>
      </c>
      <c r="U75" s="626">
        <v>905.29918399999997</v>
      </c>
      <c r="V75" s="626">
        <v>1040.2515040000001</v>
      </c>
      <c r="W75" s="626">
        <v>1110.5673789999998</v>
      </c>
      <c r="X75" s="626">
        <v>1030.446236</v>
      </c>
      <c r="Y75" s="626">
        <v>722.29542500000002</v>
      </c>
      <c r="Z75" s="626">
        <v>789.26973499999997</v>
      </c>
      <c r="AA75" s="626">
        <v>894.49417000000005</v>
      </c>
      <c r="AB75" s="626">
        <v>866.18265199999996</v>
      </c>
    </row>
    <row r="76" spans="1:28" s="472" customFormat="1">
      <c r="A76" s="1191" t="s">
        <v>538</v>
      </c>
      <c r="B76" s="981">
        <v>303.140379</v>
      </c>
      <c r="C76" s="982">
        <v>340.60108600000001</v>
      </c>
      <c r="D76" s="982">
        <v>333.23908399999999</v>
      </c>
      <c r="E76" s="982">
        <v>391.72465899999997</v>
      </c>
      <c r="F76" s="982">
        <v>385.76103699999999</v>
      </c>
      <c r="G76" s="982">
        <v>376.846992</v>
      </c>
      <c r="H76" s="982">
        <v>451.47537</v>
      </c>
      <c r="I76" s="982">
        <v>381.47920600000003</v>
      </c>
      <c r="J76" s="982">
        <v>413.84967</v>
      </c>
      <c r="K76" s="982">
        <v>480.03492399999999</v>
      </c>
      <c r="L76" s="982">
        <v>622.55054299999995</v>
      </c>
      <c r="M76" s="626">
        <v>916.86538500000006</v>
      </c>
      <c r="N76" s="626">
        <v>1070.582308</v>
      </c>
      <c r="O76" s="626">
        <v>1006.402752</v>
      </c>
      <c r="P76" s="626">
        <v>1136.152916</v>
      </c>
      <c r="Q76" s="626">
        <v>1047.765803</v>
      </c>
      <c r="R76" s="626">
        <v>1135.4146189999999</v>
      </c>
      <c r="S76" s="626">
        <v>1238.17155</v>
      </c>
      <c r="T76" s="626">
        <v>1361.9485049999998</v>
      </c>
      <c r="U76" s="626">
        <v>1453.4916040000001</v>
      </c>
      <c r="V76" s="626">
        <v>1684.3899820000001</v>
      </c>
      <c r="W76" s="626">
        <v>1460.2918079999999</v>
      </c>
      <c r="X76" s="626">
        <v>1714.8848130000001</v>
      </c>
      <c r="Y76" s="626">
        <v>1777.990427</v>
      </c>
      <c r="Z76" s="626">
        <v>1927.0612900000001</v>
      </c>
      <c r="AA76" s="626">
        <v>1870.7517399999999</v>
      </c>
      <c r="AB76" s="626">
        <v>1854.486488</v>
      </c>
    </row>
    <row r="77" spans="1:28" s="472" customFormat="1">
      <c r="A77" s="1193" t="s">
        <v>1084</v>
      </c>
      <c r="B77" s="981">
        <v>1492.7051389999999</v>
      </c>
      <c r="C77" s="982">
        <v>1640.7320770000001</v>
      </c>
      <c r="D77" s="982">
        <v>1509.4006439999998</v>
      </c>
      <c r="E77" s="982">
        <v>1791.7395390000001</v>
      </c>
      <c r="F77" s="982">
        <v>1990.8375179999998</v>
      </c>
      <c r="G77" s="982">
        <v>1950.775997</v>
      </c>
      <c r="H77" s="982">
        <v>2022.7572930000001</v>
      </c>
      <c r="I77" s="982">
        <v>2068.1958549999999</v>
      </c>
      <c r="J77" s="982">
        <v>2188.6466959999998</v>
      </c>
      <c r="K77" s="982">
        <v>2428.2502220000001</v>
      </c>
      <c r="L77" s="982">
        <v>2356.4418560000004</v>
      </c>
      <c r="M77" s="626">
        <v>2404.6488840000002</v>
      </c>
      <c r="N77" s="626">
        <v>3020.6070269999996</v>
      </c>
      <c r="O77" s="626">
        <v>3017.3570340000001</v>
      </c>
      <c r="P77" s="626">
        <v>3045.2083350000003</v>
      </c>
      <c r="Q77" s="626">
        <v>2585.6043789999999</v>
      </c>
      <c r="R77" s="626">
        <v>2818.0937589999999</v>
      </c>
      <c r="S77" s="626">
        <v>3203.3931519999996</v>
      </c>
      <c r="T77" s="626">
        <v>3307.7045739999999</v>
      </c>
      <c r="U77" s="626">
        <v>3230.5757229999999</v>
      </c>
      <c r="V77" s="626">
        <v>3485.1233769999999</v>
      </c>
      <c r="W77" s="626">
        <v>3868.296237</v>
      </c>
      <c r="X77" s="626">
        <v>4189.4472889999997</v>
      </c>
      <c r="Y77" s="626">
        <v>3932.427103</v>
      </c>
      <c r="Z77" s="626">
        <v>4039.6003050000004</v>
      </c>
      <c r="AA77" s="626">
        <v>3999.148901</v>
      </c>
      <c r="AB77" s="626">
        <v>3952.051078</v>
      </c>
    </row>
    <row r="78" spans="1:28" s="472" customFormat="1" ht="12.65" customHeight="1">
      <c r="A78" s="1191" t="s">
        <v>1080</v>
      </c>
      <c r="B78" s="981">
        <v>140.616243</v>
      </c>
      <c r="C78" s="982">
        <v>162.974627</v>
      </c>
      <c r="D78" s="982">
        <v>173.618278</v>
      </c>
      <c r="E78" s="982">
        <v>223.47504699999999</v>
      </c>
      <c r="F78" s="982">
        <v>262.56159000000002</v>
      </c>
      <c r="G78" s="982">
        <v>270.13473499999998</v>
      </c>
      <c r="H78" s="982">
        <v>339.93348900000001</v>
      </c>
      <c r="I78" s="982">
        <v>311.63259999999997</v>
      </c>
      <c r="J78" s="982">
        <v>301.43463700000001</v>
      </c>
      <c r="K78" s="982">
        <v>327.963032</v>
      </c>
      <c r="L78" s="982">
        <v>376.35205699999995</v>
      </c>
      <c r="M78" s="626">
        <v>309.89679899999999</v>
      </c>
      <c r="N78" s="626">
        <v>469.60621299999997</v>
      </c>
      <c r="O78" s="626">
        <v>450.938942</v>
      </c>
      <c r="P78" s="626">
        <v>465.04048700000004</v>
      </c>
      <c r="Q78" s="626">
        <v>384.44421799999998</v>
      </c>
      <c r="R78" s="626">
        <v>445.60530399999999</v>
      </c>
      <c r="S78" s="626">
        <v>454.65871299999998</v>
      </c>
      <c r="T78" s="626">
        <v>533.04662899999994</v>
      </c>
      <c r="U78" s="626">
        <v>540.93048499999998</v>
      </c>
      <c r="V78" s="626">
        <v>599.89151399999992</v>
      </c>
      <c r="W78" s="626">
        <v>694.96796699999993</v>
      </c>
      <c r="X78" s="626">
        <v>720.88947400000006</v>
      </c>
      <c r="Y78" s="626">
        <v>668.34151800000006</v>
      </c>
      <c r="Z78" s="626">
        <v>684.96453399999996</v>
      </c>
      <c r="AA78" s="626">
        <v>685.12546400000008</v>
      </c>
      <c r="AB78" s="626">
        <v>721.45543700000007</v>
      </c>
    </row>
    <row r="79" spans="1:28" s="472" customFormat="1">
      <c r="A79" s="1191" t="s">
        <v>1081</v>
      </c>
      <c r="B79" s="981">
        <v>929.46037799999999</v>
      </c>
      <c r="C79" s="982">
        <v>985.19908299999997</v>
      </c>
      <c r="D79" s="982">
        <v>840.0880719999999</v>
      </c>
      <c r="E79" s="982">
        <v>965.29152600000009</v>
      </c>
      <c r="F79" s="982">
        <v>1093.8085359999998</v>
      </c>
      <c r="G79" s="982">
        <v>1055.637489</v>
      </c>
      <c r="H79" s="982">
        <v>1076.7547770000001</v>
      </c>
      <c r="I79" s="982">
        <v>1061.1791969999999</v>
      </c>
      <c r="J79" s="982">
        <v>1090.0246179999999</v>
      </c>
      <c r="K79" s="982">
        <v>1159.5089989999999</v>
      </c>
      <c r="L79" s="982">
        <v>1190.1641689999999</v>
      </c>
      <c r="M79" s="626">
        <v>1311.9558460000001</v>
      </c>
      <c r="N79" s="626">
        <v>1679.285537</v>
      </c>
      <c r="O79" s="626">
        <v>1714.428398</v>
      </c>
      <c r="P79" s="626">
        <v>1805.281819</v>
      </c>
      <c r="Q79" s="626">
        <v>1491.0699180000001</v>
      </c>
      <c r="R79" s="626">
        <v>1608.6159520000001</v>
      </c>
      <c r="S79" s="626">
        <v>1993.4854290000001</v>
      </c>
      <c r="T79" s="626">
        <v>1997.836337</v>
      </c>
      <c r="U79" s="626">
        <v>1983.159165</v>
      </c>
      <c r="V79" s="626">
        <v>2091.032753</v>
      </c>
      <c r="W79" s="626">
        <v>2345.3275520000002</v>
      </c>
      <c r="X79" s="626">
        <v>2530.2243819999999</v>
      </c>
      <c r="Y79" s="626">
        <v>2413.9582680000003</v>
      </c>
      <c r="Z79" s="626">
        <v>2474.5582400000003</v>
      </c>
      <c r="AA79" s="626">
        <v>2398.1486529999997</v>
      </c>
      <c r="AB79" s="626">
        <v>2342.4696359999998</v>
      </c>
    </row>
    <row r="80" spans="1:28" s="472" customFormat="1" ht="12.65" customHeight="1">
      <c r="A80" s="1194" t="s">
        <v>1082</v>
      </c>
      <c r="B80" s="981">
        <v>812.40602200000001</v>
      </c>
      <c r="C80" s="982">
        <v>869.119236</v>
      </c>
      <c r="D80" s="982">
        <v>725.84034199999996</v>
      </c>
      <c r="E80" s="982">
        <v>816.88276100000007</v>
      </c>
      <c r="F80" s="982">
        <v>900.78709500000002</v>
      </c>
      <c r="G80" s="982">
        <v>912.00655200000006</v>
      </c>
      <c r="H80" s="982">
        <v>909.33862799999997</v>
      </c>
      <c r="I80" s="982">
        <v>926.65369900000007</v>
      </c>
      <c r="J80" s="982">
        <v>935.98721599999999</v>
      </c>
      <c r="K80" s="982">
        <v>992.7640429999999</v>
      </c>
      <c r="L80" s="982">
        <v>1024.1950139999999</v>
      </c>
      <c r="M80" s="626">
        <v>1068.4735970000002</v>
      </c>
      <c r="N80" s="626">
        <v>1426.1188500000001</v>
      </c>
      <c r="O80" s="626">
        <v>1481.211311</v>
      </c>
      <c r="P80" s="626">
        <v>1496.834617</v>
      </c>
      <c r="Q80" s="626">
        <v>1214.502058</v>
      </c>
      <c r="R80" s="626">
        <v>1321.4102690000002</v>
      </c>
      <c r="S80" s="626">
        <v>1611.7240469999999</v>
      </c>
      <c r="T80" s="626">
        <v>1620.0394389999999</v>
      </c>
      <c r="U80" s="626">
        <v>1648.977774</v>
      </c>
      <c r="V80" s="626">
        <v>1745.74135</v>
      </c>
      <c r="W80" s="626">
        <v>1959.7152660000002</v>
      </c>
      <c r="X80" s="626">
        <v>2101.4301700000001</v>
      </c>
      <c r="Y80" s="626">
        <v>1933.0425130000001</v>
      </c>
      <c r="Z80" s="626">
        <v>1938.746799</v>
      </c>
      <c r="AA80" s="626">
        <v>1904.4898880000001</v>
      </c>
      <c r="AB80" s="626">
        <v>1867.8246920000001</v>
      </c>
    </row>
    <row r="81" spans="1:28" s="472" customFormat="1">
      <c r="A81" s="1194" t="s">
        <v>1083</v>
      </c>
      <c r="B81" s="739">
        <v>117.054356</v>
      </c>
      <c r="C81" s="620">
        <v>116.079847</v>
      </c>
      <c r="D81" s="620">
        <v>114.24772999999999</v>
      </c>
      <c r="E81" s="620">
        <v>148.40876500000002</v>
      </c>
      <c r="F81" s="620">
        <v>193.02144099999998</v>
      </c>
      <c r="G81" s="620">
        <v>143.63093700000002</v>
      </c>
      <c r="H81" s="620">
        <v>167.41614900000002</v>
      </c>
      <c r="I81" s="620">
        <v>134.525498</v>
      </c>
      <c r="J81" s="620">
        <v>154.03740200000001</v>
      </c>
      <c r="K81" s="620">
        <v>166.744956</v>
      </c>
      <c r="L81" s="620">
        <v>165.969155</v>
      </c>
      <c r="M81" s="620">
        <v>243.48224900000002</v>
      </c>
      <c r="N81" s="620">
        <v>253.166687</v>
      </c>
      <c r="O81" s="620">
        <v>233.21708699999999</v>
      </c>
      <c r="P81" s="620">
        <v>308.447202</v>
      </c>
      <c r="Q81" s="620">
        <v>276.56786</v>
      </c>
      <c r="R81" s="620">
        <v>287.20568300000002</v>
      </c>
      <c r="S81" s="620">
        <v>381.76138199999997</v>
      </c>
      <c r="T81" s="620">
        <v>377.796898</v>
      </c>
      <c r="U81" s="620">
        <v>334.18139100000002</v>
      </c>
      <c r="V81" s="620">
        <v>345.291403</v>
      </c>
      <c r="W81" s="620">
        <v>385.61228600000004</v>
      </c>
      <c r="X81" s="626">
        <v>428.79421200000002</v>
      </c>
      <c r="Y81" s="626">
        <v>480.91575499999999</v>
      </c>
      <c r="Z81" s="626">
        <v>535.81144099999995</v>
      </c>
      <c r="AA81" s="626">
        <v>493.65876500000002</v>
      </c>
      <c r="AB81" s="626">
        <v>474.64494400000001</v>
      </c>
    </row>
    <row r="82" spans="1:28" s="472" customFormat="1" ht="12.65" customHeight="1">
      <c r="A82" s="1191" t="s">
        <v>538</v>
      </c>
      <c r="B82" s="981">
        <v>422.62851799999999</v>
      </c>
      <c r="C82" s="982">
        <v>492.55836700000003</v>
      </c>
      <c r="D82" s="982">
        <v>495.69429400000001</v>
      </c>
      <c r="E82" s="982">
        <v>602.97296600000004</v>
      </c>
      <c r="F82" s="982">
        <v>634.46739200000002</v>
      </c>
      <c r="G82" s="982">
        <v>625.00377300000002</v>
      </c>
      <c r="H82" s="982">
        <v>606.06902700000001</v>
      </c>
      <c r="I82" s="982">
        <v>695.38405799999998</v>
      </c>
      <c r="J82" s="982">
        <v>797.18744100000004</v>
      </c>
      <c r="K82" s="982">
        <v>940.77819099999999</v>
      </c>
      <c r="L82" s="982">
        <v>789.92562999999996</v>
      </c>
      <c r="M82" s="626">
        <v>782.7962389999999</v>
      </c>
      <c r="N82" s="626">
        <v>871.71527700000001</v>
      </c>
      <c r="O82" s="626">
        <v>851.98969399999999</v>
      </c>
      <c r="P82" s="626">
        <v>774.88602900000001</v>
      </c>
      <c r="Q82" s="626">
        <v>710.09024299999999</v>
      </c>
      <c r="R82" s="626">
        <v>763.87250300000005</v>
      </c>
      <c r="S82" s="626">
        <v>755.24901</v>
      </c>
      <c r="T82" s="626">
        <v>776.82160799999997</v>
      </c>
      <c r="U82" s="626">
        <v>706.48607299999992</v>
      </c>
      <c r="V82" s="626">
        <v>794.19911000000002</v>
      </c>
      <c r="W82" s="626">
        <v>828.00071800000001</v>
      </c>
      <c r="X82" s="626">
        <v>938.33343300000001</v>
      </c>
      <c r="Y82" s="626">
        <v>850.12731700000006</v>
      </c>
      <c r="Z82" s="626">
        <v>880.07753099999991</v>
      </c>
      <c r="AA82" s="626">
        <v>915.87478399999998</v>
      </c>
      <c r="AB82" s="626">
        <v>888.12600499999996</v>
      </c>
    </row>
    <row r="83" spans="1:28">
      <c r="A83" s="1193" t="s">
        <v>1085</v>
      </c>
      <c r="B83" s="981">
        <v>0</v>
      </c>
      <c r="C83" s="982">
        <v>0</v>
      </c>
      <c r="D83" s="982">
        <v>0</v>
      </c>
      <c r="E83" s="982" t="s">
        <v>302</v>
      </c>
      <c r="F83" s="982" t="s">
        <v>302</v>
      </c>
      <c r="G83" s="982" t="s">
        <v>302</v>
      </c>
      <c r="H83" s="982" t="s">
        <v>302</v>
      </c>
      <c r="I83" s="982" t="s">
        <v>302</v>
      </c>
      <c r="J83" s="982" t="s">
        <v>302</v>
      </c>
      <c r="K83" s="982">
        <v>86.97</v>
      </c>
      <c r="L83" s="982">
        <v>246.81299999999999</v>
      </c>
      <c r="M83" s="626">
        <v>331.47699999999998</v>
      </c>
      <c r="N83" s="626">
        <v>239.28399999999999</v>
      </c>
      <c r="O83" s="626">
        <v>458.53</v>
      </c>
      <c r="P83" s="626">
        <v>499.42899999999997</v>
      </c>
      <c r="Q83" s="626">
        <v>445.60500000000002</v>
      </c>
      <c r="R83" s="626">
        <v>277.26600000000002</v>
      </c>
      <c r="S83" s="626">
        <v>273.68900000000002</v>
      </c>
      <c r="T83" s="626">
        <v>165.435</v>
      </c>
      <c r="U83" s="626">
        <v>152.82</v>
      </c>
      <c r="V83" s="626">
        <v>107.858</v>
      </c>
      <c r="W83" s="626">
        <v>105.295</v>
      </c>
      <c r="X83" s="626">
        <v>166.398</v>
      </c>
      <c r="Y83" s="626">
        <v>970.54967000000011</v>
      </c>
      <c r="Z83" s="626">
        <v>1008.00755</v>
      </c>
      <c r="AA83" s="626">
        <v>1040.850465</v>
      </c>
      <c r="AB83" s="626">
        <v>589.34559400000001</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814.78267000000005</v>
      </c>
      <c r="Z84" s="626">
        <v>782.03955000000008</v>
      </c>
      <c r="AA84" s="626">
        <v>844.364465</v>
      </c>
      <c r="AB84" s="626">
        <v>492.18759399999999</v>
      </c>
    </row>
    <row r="85" spans="1:28" ht="25">
      <c r="A85" s="1199" t="s">
        <v>1086</v>
      </c>
      <c r="B85" s="981">
        <v>0</v>
      </c>
      <c r="C85" s="982">
        <v>0</v>
      </c>
      <c r="D85" s="982">
        <v>0</v>
      </c>
      <c r="E85" s="982" t="s">
        <v>302</v>
      </c>
      <c r="F85" s="982" t="s">
        <v>302</v>
      </c>
      <c r="G85" s="982" t="s">
        <v>302</v>
      </c>
      <c r="H85" s="982" t="s">
        <v>302</v>
      </c>
      <c r="I85" s="982" t="s">
        <v>302</v>
      </c>
      <c r="J85" s="982" t="s">
        <v>302</v>
      </c>
      <c r="K85" s="982">
        <v>86.97</v>
      </c>
      <c r="L85" s="982">
        <v>246.81299999999999</v>
      </c>
      <c r="M85" s="626">
        <v>331.47699999999998</v>
      </c>
      <c r="N85" s="626">
        <v>239.28399999999999</v>
      </c>
      <c r="O85" s="626">
        <v>458.53</v>
      </c>
      <c r="P85" s="626">
        <v>499.42899999999997</v>
      </c>
      <c r="Q85" s="626">
        <v>445.60500000000002</v>
      </c>
      <c r="R85" s="626">
        <v>277.26600000000002</v>
      </c>
      <c r="S85" s="626">
        <v>273.68900000000002</v>
      </c>
      <c r="T85" s="626">
        <v>165.435</v>
      </c>
      <c r="U85" s="626">
        <v>152.82</v>
      </c>
      <c r="V85" s="626">
        <v>107.858</v>
      </c>
      <c r="W85" s="626">
        <v>105.295</v>
      </c>
      <c r="X85" s="626">
        <v>166.398</v>
      </c>
      <c r="Y85" s="626">
        <v>155.767</v>
      </c>
      <c r="Z85" s="626">
        <v>225.96799999999999</v>
      </c>
      <c r="AA85" s="626">
        <v>196.48599999999999</v>
      </c>
      <c r="AB85" s="626">
        <v>97.158000000000001</v>
      </c>
    </row>
    <row r="86" spans="1:28" ht="25">
      <c r="A86" s="1200" t="s">
        <v>773</v>
      </c>
      <c r="B86" s="981">
        <v>0</v>
      </c>
      <c r="C86" s="982">
        <v>0</v>
      </c>
      <c r="D86" s="982">
        <v>170.20699999999999</v>
      </c>
      <c r="E86" s="982">
        <v>172.84700000000001</v>
      </c>
      <c r="F86" s="982">
        <v>254.416</v>
      </c>
      <c r="G86" s="982">
        <v>266.20299999999997</v>
      </c>
      <c r="H86" s="982">
        <v>422.42500000000001</v>
      </c>
      <c r="I86" s="982">
        <v>360.79500000000002</v>
      </c>
      <c r="J86" s="982">
        <v>493.65</v>
      </c>
      <c r="K86" s="982">
        <v>659.43499999999995</v>
      </c>
      <c r="L86" s="982">
        <v>691.31899999999996</v>
      </c>
      <c r="M86" s="626">
        <v>776.35500000000002</v>
      </c>
      <c r="N86" s="626">
        <v>791.75300000000004</v>
      </c>
      <c r="O86" s="626">
        <v>797.40200000000004</v>
      </c>
      <c r="P86" s="626">
        <v>632.92600000000004</v>
      </c>
      <c r="Q86" s="626">
        <v>634.78399999999999</v>
      </c>
      <c r="R86" s="626">
        <v>621.78300000000002</v>
      </c>
      <c r="S86" s="626">
        <v>638.67200000000003</v>
      </c>
      <c r="T86" s="626">
        <v>761.14400000000001</v>
      </c>
      <c r="U86" s="626">
        <v>735.48099999999999</v>
      </c>
      <c r="V86" s="626">
        <v>677.50900000000001</v>
      </c>
      <c r="W86" s="626">
        <v>654.14400000000001</v>
      </c>
      <c r="X86" s="626">
        <v>686.47299999999996</v>
      </c>
      <c r="Y86" s="626">
        <v>899.95600000000002</v>
      </c>
      <c r="Z86" s="626">
        <v>868.23900000000003</v>
      </c>
      <c r="AA86" s="626">
        <v>865.85299999999995</v>
      </c>
      <c r="AB86" s="626">
        <v>605.05600000000004</v>
      </c>
    </row>
    <row r="87" spans="1:28">
      <c r="A87" s="1185" t="s">
        <v>1176</v>
      </c>
      <c r="B87" s="981">
        <v>42853.727321310915</v>
      </c>
      <c r="C87" s="982">
        <v>44400.005517359903</v>
      </c>
      <c r="D87" s="982">
        <v>42087.412054980545</v>
      </c>
      <c r="E87" s="982">
        <v>38377.687414802116</v>
      </c>
      <c r="F87" s="982">
        <v>37165.780972993918</v>
      </c>
      <c r="G87" s="982">
        <v>38121.247764970314</v>
      </c>
      <c r="H87" s="982">
        <v>36928.778838081016</v>
      </c>
      <c r="I87" s="982">
        <v>38337.682442872996</v>
      </c>
      <c r="J87" s="982">
        <v>34933.565201902187</v>
      </c>
      <c r="K87" s="982">
        <v>38780.132582973871</v>
      </c>
      <c r="L87" s="982">
        <v>37445.015501163842</v>
      </c>
      <c r="M87" s="982">
        <v>39642.148199999996</v>
      </c>
      <c r="N87" s="982">
        <v>41416.135000000002</v>
      </c>
      <c r="O87" s="982">
        <v>43062.876000000004</v>
      </c>
      <c r="P87" s="982">
        <v>44873.759000000005</v>
      </c>
      <c r="Q87" s="982">
        <v>40292.921000000002</v>
      </c>
      <c r="R87" s="982">
        <v>43919.103600000002</v>
      </c>
      <c r="S87" s="982">
        <v>47355.150999999998</v>
      </c>
      <c r="T87" s="982">
        <v>42680.814100000003</v>
      </c>
      <c r="U87" s="982">
        <v>43886.299800000001</v>
      </c>
      <c r="V87" s="982">
        <v>43948.669500000004</v>
      </c>
      <c r="W87" s="982">
        <v>47293.938500000004</v>
      </c>
      <c r="X87" s="982">
        <v>46681.359122319991</v>
      </c>
      <c r="Y87" s="982">
        <v>46879.032363240003</v>
      </c>
      <c r="Z87" s="982">
        <v>47107.316000000006</v>
      </c>
      <c r="AA87" s="982">
        <v>46937.172599430021</v>
      </c>
      <c r="AB87" s="982">
        <v>44050.958000000006</v>
      </c>
    </row>
    <row r="88" spans="1:28">
      <c r="A88" s="1186" t="s">
        <v>1177</v>
      </c>
      <c r="B88" s="981">
        <v>6034.5370000000003</v>
      </c>
      <c r="C88" s="982">
        <v>6247.799</v>
      </c>
      <c r="D88" s="626">
        <v>7271.3490000000002</v>
      </c>
      <c r="E88" s="626">
        <v>6179.067</v>
      </c>
      <c r="F88" s="626">
        <v>6944.4669999999996</v>
      </c>
      <c r="G88" s="626">
        <v>7523.7789999999995</v>
      </c>
      <c r="H88" s="626">
        <v>7993.1289999999999</v>
      </c>
      <c r="I88" s="626">
        <v>7904.8650000000007</v>
      </c>
      <c r="J88" s="626">
        <v>7243.5769999999993</v>
      </c>
      <c r="K88" s="626">
        <v>8162.2879999999996</v>
      </c>
      <c r="L88" s="626">
        <v>7799.4070000000002</v>
      </c>
      <c r="M88" s="620">
        <v>8505.5069999999996</v>
      </c>
      <c r="N88" s="620">
        <v>8738.7219999999998</v>
      </c>
      <c r="O88" s="620">
        <v>9529.8040000000001</v>
      </c>
      <c r="P88" s="620">
        <v>8962.478000000001</v>
      </c>
      <c r="Q88" s="620">
        <v>8871.6970000000001</v>
      </c>
      <c r="R88" s="620">
        <v>8794.2260000000006</v>
      </c>
      <c r="S88" s="620">
        <v>8060.2860000000001</v>
      </c>
      <c r="T88" s="620">
        <v>7995.2940000000008</v>
      </c>
      <c r="U88" s="620">
        <v>7996.7079999999996</v>
      </c>
      <c r="V88" s="620">
        <v>8432.8510000000006</v>
      </c>
      <c r="W88" s="620">
        <v>8915.8739999999998</v>
      </c>
      <c r="X88" s="982">
        <v>9001.3138405099999</v>
      </c>
      <c r="Y88" s="982">
        <v>8434.3355800799982</v>
      </c>
      <c r="Z88" s="982">
        <v>9268.2129999999997</v>
      </c>
      <c r="AA88" s="982">
        <v>8966.8716583199985</v>
      </c>
      <c r="AB88" s="982">
        <v>7967.5839999999998</v>
      </c>
    </row>
    <row r="89" spans="1:28">
      <c r="A89" s="1186" t="s">
        <v>1178</v>
      </c>
      <c r="B89" s="981">
        <v>36819.190321310918</v>
      </c>
      <c r="C89" s="982">
        <v>38152.206517359904</v>
      </c>
      <c r="D89" s="626">
        <v>34816.063054980543</v>
      </c>
      <c r="E89" s="626">
        <v>32198.620414802117</v>
      </c>
      <c r="F89" s="626">
        <v>30221.313972993921</v>
      </c>
      <c r="G89" s="626">
        <v>30597.468764970316</v>
      </c>
      <c r="H89" s="626">
        <v>28935.649838081015</v>
      </c>
      <c r="I89" s="626">
        <v>30432.817442872998</v>
      </c>
      <c r="J89" s="626">
        <v>27689.98820190219</v>
      </c>
      <c r="K89" s="626">
        <v>30617.844582973874</v>
      </c>
      <c r="L89" s="626">
        <v>29645.608501163842</v>
      </c>
      <c r="M89" s="620">
        <v>31136.641199999998</v>
      </c>
      <c r="N89" s="620">
        <v>32677.413</v>
      </c>
      <c r="O89" s="620">
        <v>33533.072</v>
      </c>
      <c r="P89" s="620">
        <v>35911.281000000003</v>
      </c>
      <c r="Q89" s="620">
        <v>31421.224000000002</v>
      </c>
      <c r="R89" s="620">
        <v>35124.8776</v>
      </c>
      <c r="S89" s="620">
        <v>39294.864999999998</v>
      </c>
      <c r="T89" s="620">
        <v>34685.520100000002</v>
      </c>
      <c r="U89" s="620">
        <v>35889.591800000002</v>
      </c>
      <c r="V89" s="620">
        <v>35515.818500000001</v>
      </c>
      <c r="W89" s="620">
        <v>38378.0645</v>
      </c>
      <c r="X89" s="982">
        <v>37680.045281809988</v>
      </c>
      <c r="Y89" s="982">
        <v>38444.696783160005</v>
      </c>
      <c r="Z89" s="982">
        <v>37839.103000000003</v>
      </c>
      <c r="AA89" s="982">
        <v>37970.300941110021</v>
      </c>
      <c r="AB89" s="982">
        <v>36083.374000000003</v>
      </c>
    </row>
    <row r="90" spans="1:28" ht="14.5">
      <c r="A90" s="1185" t="s">
        <v>1451</v>
      </c>
      <c r="B90" s="981">
        <v>385294.16399999993</v>
      </c>
      <c r="C90" s="626">
        <v>360744.38400000002</v>
      </c>
      <c r="D90" s="626">
        <v>286866.31099999999</v>
      </c>
      <c r="E90" s="626">
        <v>260288.67199999999</v>
      </c>
      <c r="F90" s="626">
        <v>219064.921</v>
      </c>
      <c r="G90" s="626">
        <v>257078.93799999999</v>
      </c>
      <c r="H90" s="626">
        <v>279795.86599999998</v>
      </c>
      <c r="I90" s="626">
        <v>324837.21100000001</v>
      </c>
      <c r="J90" s="626">
        <v>351322.71600000001</v>
      </c>
      <c r="K90" s="626">
        <v>278426.23300000001</v>
      </c>
      <c r="L90" s="626">
        <v>319981.80300000001</v>
      </c>
      <c r="M90" s="626">
        <v>312320.06300000002</v>
      </c>
      <c r="N90" s="626">
        <v>347163.78499999997</v>
      </c>
      <c r="O90" s="626">
        <v>318100.71799999999</v>
      </c>
      <c r="P90" s="626">
        <v>309493.33100000001</v>
      </c>
      <c r="Q90" s="626">
        <v>256213.90700000001</v>
      </c>
      <c r="R90" s="626">
        <v>263986.29499999998</v>
      </c>
      <c r="S90" s="626">
        <v>300061.01899999997</v>
      </c>
      <c r="T90" s="626">
        <v>289777.484</v>
      </c>
      <c r="U90" s="626">
        <v>310967.34999999998</v>
      </c>
      <c r="V90" s="626">
        <v>297800.61300000001</v>
      </c>
      <c r="W90" s="626">
        <v>327350.94199999998</v>
      </c>
      <c r="X90" s="982">
        <v>311907.712</v>
      </c>
      <c r="Y90" s="982">
        <v>333919.45</v>
      </c>
      <c r="Z90" s="982">
        <v>340535.46600000001</v>
      </c>
      <c r="AA90" s="982">
        <v>329541.20699999999</v>
      </c>
      <c r="AB90" s="982">
        <v>230878.84700000001</v>
      </c>
    </row>
    <row r="91" spans="1:28">
      <c r="A91" s="1186" t="s">
        <v>1087</v>
      </c>
      <c r="B91" s="981">
        <v>366474.6</v>
      </c>
      <c r="C91" s="626">
        <v>343323</v>
      </c>
      <c r="D91" s="982">
        <v>257819.4</v>
      </c>
      <c r="E91" s="982">
        <v>230648.4</v>
      </c>
      <c r="F91" s="982">
        <v>192808.8</v>
      </c>
      <c r="G91" s="982">
        <v>227806.2</v>
      </c>
      <c r="H91" s="982">
        <v>253265.4</v>
      </c>
      <c r="I91" s="982">
        <v>299653.2</v>
      </c>
      <c r="J91" s="982">
        <v>326719.8</v>
      </c>
      <c r="K91" s="626">
        <v>251365.4</v>
      </c>
      <c r="L91" s="626">
        <v>296289.59999999998</v>
      </c>
      <c r="M91" s="982">
        <v>290021.7</v>
      </c>
      <c r="N91" s="982">
        <v>325925.7</v>
      </c>
      <c r="O91" s="982">
        <v>296519.09999999998</v>
      </c>
      <c r="P91" s="982">
        <v>289962.2</v>
      </c>
      <c r="Q91" s="982">
        <v>237061</v>
      </c>
      <c r="R91" s="982">
        <v>245308.552</v>
      </c>
      <c r="S91" s="982">
        <v>279349.09999999998</v>
      </c>
      <c r="T91" s="982">
        <v>271129.59999999998</v>
      </c>
      <c r="U91" s="982">
        <v>292587.27500000002</v>
      </c>
      <c r="V91" s="982">
        <v>278347.49599999998</v>
      </c>
      <c r="W91" s="982">
        <v>310000.73800000001</v>
      </c>
      <c r="X91" s="982">
        <v>292939.815</v>
      </c>
      <c r="Y91" s="982">
        <v>314983.43800000002</v>
      </c>
      <c r="Z91" s="982">
        <v>321875.83399999997</v>
      </c>
      <c r="AA91" s="982">
        <v>309556.446</v>
      </c>
      <c r="AB91" s="982">
        <v>212760.51500000001</v>
      </c>
    </row>
    <row r="92" spans="1:28">
      <c r="A92" s="1187" t="s">
        <v>774</v>
      </c>
      <c r="B92" s="981">
        <v>366474.6</v>
      </c>
      <c r="C92" s="626">
        <v>343323</v>
      </c>
      <c r="D92" s="982">
        <v>257819.4</v>
      </c>
      <c r="E92" s="982">
        <v>230648.4</v>
      </c>
      <c r="F92" s="982">
        <v>192808.8</v>
      </c>
      <c r="G92" s="982">
        <v>227806.2</v>
      </c>
      <c r="H92" s="982">
        <v>253265.4</v>
      </c>
      <c r="I92" s="982">
        <v>299653.2</v>
      </c>
      <c r="J92" s="982">
        <v>326719.8</v>
      </c>
      <c r="K92" s="626">
        <v>251365.4</v>
      </c>
      <c r="L92" s="626">
        <v>296289.59999999998</v>
      </c>
      <c r="M92" s="982">
        <v>290021.7</v>
      </c>
      <c r="N92" s="982">
        <v>325925.7</v>
      </c>
      <c r="O92" s="982">
        <v>296519.09999999998</v>
      </c>
      <c r="P92" s="982">
        <v>289962.2</v>
      </c>
      <c r="Q92" s="982">
        <v>237061</v>
      </c>
      <c r="R92" s="982">
        <v>245308.552</v>
      </c>
      <c r="S92" s="982">
        <v>279349.09999999998</v>
      </c>
      <c r="T92" s="982">
        <v>271129.59999999998</v>
      </c>
      <c r="U92" s="982">
        <v>292587.27500000002</v>
      </c>
      <c r="V92" s="982">
        <v>278347.49599999998</v>
      </c>
      <c r="W92" s="982">
        <v>310000.73800000001</v>
      </c>
      <c r="X92" s="982">
        <v>292939.815</v>
      </c>
      <c r="Y92" s="982">
        <v>314983.43800000002</v>
      </c>
      <c r="Z92" s="982">
        <v>321875.83399999997</v>
      </c>
      <c r="AA92" s="982">
        <v>309556.446</v>
      </c>
      <c r="AB92" s="982">
        <v>212760.51500000001</v>
      </c>
    </row>
    <row r="93" spans="1:28">
      <c r="A93" s="1186" t="s">
        <v>775</v>
      </c>
      <c r="B93" s="739">
        <v>10812.441999999999</v>
      </c>
      <c r="C93" s="620">
        <v>9794.3289999999997</v>
      </c>
      <c r="D93" s="620">
        <v>9508.7950000000001</v>
      </c>
      <c r="E93" s="620">
        <v>9379.7119999999995</v>
      </c>
      <c r="F93" s="620">
        <v>8593.3320000000003</v>
      </c>
      <c r="G93" s="620">
        <v>8982.6170000000002</v>
      </c>
      <c r="H93" s="620">
        <v>7937.14</v>
      </c>
      <c r="I93" s="620">
        <v>7294.6419999999998</v>
      </c>
      <c r="J93" s="620">
        <v>7255.8050000000003</v>
      </c>
      <c r="K93" s="620">
        <v>8391.0640000000003</v>
      </c>
      <c r="L93" s="620">
        <v>7589.8069999999998</v>
      </c>
      <c r="M93" s="620">
        <v>7307.1409999999996</v>
      </c>
      <c r="N93" s="620">
        <v>7803.7929999999997</v>
      </c>
      <c r="O93" s="620">
        <v>7459.0659999999998</v>
      </c>
      <c r="P93" s="620">
        <v>6245.616</v>
      </c>
      <c r="Q93" s="620">
        <v>6064.7510000000002</v>
      </c>
      <c r="R93" s="620">
        <v>6198.8339999999998</v>
      </c>
      <c r="S93" s="620">
        <v>7034.24</v>
      </c>
      <c r="T93" s="620">
        <v>6159.8760000000002</v>
      </c>
      <c r="U93" s="620">
        <v>6053.9430000000002</v>
      </c>
      <c r="V93" s="620">
        <v>6235.8180000000002</v>
      </c>
      <c r="W93" s="620">
        <v>5877.7839999999997</v>
      </c>
      <c r="X93" s="982">
        <v>5765.8010000000004</v>
      </c>
      <c r="Y93" s="982">
        <v>6110.7049999999999</v>
      </c>
      <c r="Z93" s="982">
        <v>6226.8230000000003</v>
      </c>
      <c r="AA93" s="982">
        <v>6922.6949999999997</v>
      </c>
      <c r="AB93" s="982">
        <v>5354.0820000000003</v>
      </c>
    </row>
    <row r="94" spans="1:28">
      <c r="A94" s="1186" t="s">
        <v>1088</v>
      </c>
      <c r="B94" s="739">
        <v>8007.1220000000003</v>
      </c>
      <c r="C94" s="620">
        <v>7627.0550000000003</v>
      </c>
      <c r="D94" s="620">
        <v>7538.5929999999998</v>
      </c>
      <c r="E94" s="620">
        <v>7871.8819999999996</v>
      </c>
      <c r="F94" s="620">
        <v>7932.7340000000004</v>
      </c>
      <c r="G94" s="620">
        <v>7884.348</v>
      </c>
      <c r="H94" s="620">
        <v>7360.9849999999997</v>
      </c>
      <c r="I94" s="620">
        <v>7585.0709999999999</v>
      </c>
      <c r="J94" s="620">
        <v>7349.808</v>
      </c>
      <c r="K94" s="620">
        <v>5522.8630000000003</v>
      </c>
      <c r="L94" s="620">
        <v>7891.9480000000003</v>
      </c>
      <c r="M94" s="620">
        <v>8073.8370000000004</v>
      </c>
      <c r="N94" s="620">
        <v>6673.54</v>
      </c>
      <c r="O94" s="620">
        <v>8253.125</v>
      </c>
      <c r="P94" s="620">
        <v>7496.174</v>
      </c>
      <c r="Q94" s="620">
        <v>7682.3270000000002</v>
      </c>
      <c r="R94" s="620">
        <v>7424.2309999999998</v>
      </c>
      <c r="S94" s="620">
        <v>8094.0370000000003</v>
      </c>
      <c r="T94" s="620">
        <v>7860.1149999999998</v>
      </c>
      <c r="U94" s="620">
        <v>7336.3040000000001</v>
      </c>
      <c r="V94" s="620">
        <v>8980.1970000000001</v>
      </c>
      <c r="W94" s="620">
        <v>7392.915</v>
      </c>
      <c r="X94" s="982">
        <v>8875.5740000000005</v>
      </c>
      <c r="Y94" s="982">
        <v>8111.4920000000002</v>
      </c>
      <c r="Z94" s="982">
        <v>6374.0370000000003</v>
      </c>
      <c r="AA94" s="982">
        <v>7184.28</v>
      </c>
      <c r="AB94" s="982">
        <v>7326.1260000000002</v>
      </c>
    </row>
    <row r="95" spans="1:28">
      <c r="A95" s="1186" t="s">
        <v>776</v>
      </c>
      <c r="B95" s="739" t="s">
        <v>302</v>
      </c>
      <c r="C95" s="620" t="s">
        <v>302</v>
      </c>
      <c r="D95" s="620">
        <v>11999.522999999999</v>
      </c>
      <c r="E95" s="620">
        <v>12388.678</v>
      </c>
      <c r="F95" s="620">
        <v>9730.0550000000003</v>
      </c>
      <c r="G95" s="620">
        <v>12405.772999999999</v>
      </c>
      <c r="H95" s="620">
        <v>11232.341</v>
      </c>
      <c r="I95" s="620">
        <v>10304.298000000001</v>
      </c>
      <c r="J95" s="620">
        <v>9997.3029999999999</v>
      </c>
      <c r="K95" s="620">
        <v>13146.906000000001</v>
      </c>
      <c r="L95" s="620">
        <v>8210.4480000000003</v>
      </c>
      <c r="M95" s="620">
        <v>6917.3850000000002</v>
      </c>
      <c r="N95" s="620">
        <v>6760.7520000000004</v>
      </c>
      <c r="O95" s="620">
        <v>5869.4269999999997</v>
      </c>
      <c r="P95" s="620">
        <v>5789.3410000000003</v>
      </c>
      <c r="Q95" s="620">
        <v>5405.8289999999997</v>
      </c>
      <c r="R95" s="620">
        <v>5054.6779999999999</v>
      </c>
      <c r="S95" s="620">
        <v>5583.6419999999998</v>
      </c>
      <c r="T95" s="620">
        <v>4627.893</v>
      </c>
      <c r="U95" s="620">
        <v>4989.8280000000004</v>
      </c>
      <c r="V95" s="620">
        <v>4237.1019999999999</v>
      </c>
      <c r="W95" s="620">
        <v>4079.5050000000001</v>
      </c>
      <c r="X95" s="982">
        <v>4326.5219999999999</v>
      </c>
      <c r="Y95" s="982">
        <v>4713.8149999999996</v>
      </c>
      <c r="Z95" s="982">
        <v>6058.7719999999999</v>
      </c>
      <c r="AA95" s="982">
        <v>5877.7860000000001</v>
      </c>
      <c r="AB95" s="982">
        <v>5438.1239999999998</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982"/>
      <c r="Y96" s="982"/>
      <c r="Z96" s="982"/>
      <c r="AA96" s="982"/>
      <c r="AB96" s="982"/>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Sachsen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5">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804</v>
      </c>
      <c r="B3" s="363" t="s">
        <v>1355</v>
      </c>
      <c r="C3" s="363"/>
      <c r="D3" s="363"/>
      <c r="E3" s="363"/>
      <c r="F3" s="363"/>
      <c r="G3" s="363"/>
      <c r="H3" s="363"/>
      <c r="I3" s="363"/>
      <c r="J3" s="363"/>
    </row>
    <row r="4" spans="1:31" ht="12.75" customHeight="1">
      <c r="A4" s="469"/>
      <c r="B4" s="337"/>
      <c r="C4" s="337"/>
      <c r="D4" s="337"/>
      <c r="E4" s="337"/>
      <c r="F4" s="337"/>
      <c r="G4" s="337"/>
      <c r="H4" s="337"/>
      <c r="I4" s="337"/>
      <c r="J4" s="337"/>
    </row>
    <row r="5" spans="1:31" ht="14.25" customHeight="1">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83580.197</v>
      </c>
      <c r="C9" s="620">
        <v>81423.320999999996</v>
      </c>
      <c r="D9" s="620">
        <v>85643.442999999999</v>
      </c>
      <c r="E9" s="620">
        <v>87187.729000000007</v>
      </c>
      <c r="F9" s="620">
        <v>84838.828999999998</v>
      </c>
      <c r="G9" s="620">
        <v>88023.286999999997</v>
      </c>
      <c r="H9" s="620">
        <v>79209.244000000006</v>
      </c>
      <c r="I9" s="620">
        <v>73424.195999999996</v>
      </c>
      <c r="J9" s="620">
        <v>70641.47</v>
      </c>
      <c r="K9" s="620">
        <v>76227.7</v>
      </c>
      <c r="L9" s="620">
        <v>73201.759000000005</v>
      </c>
      <c r="M9" s="620">
        <v>66297.823000000004</v>
      </c>
      <c r="N9" s="620">
        <v>66221.009999999995</v>
      </c>
      <c r="O9" s="620">
        <v>65999.070999999996</v>
      </c>
      <c r="P9" s="620">
        <v>65149.135000000002</v>
      </c>
      <c r="Q9" s="620">
        <v>63979.463000000003</v>
      </c>
      <c r="R9" s="620">
        <v>64035.39</v>
      </c>
      <c r="S9" s="620">
        <v>71814.150999999998</v>
      </c>
      <c r="T9" s="620">
        <v>68865.630999999994</v>
      </c>
      <c r="U9" s="620">
        <v>67499.817999999999</v>
      </c>
      <c r="V9" s="620">
        <v>67582.115000000005</v>
      </c>
      <c r="W9" s="620">
        <v>64636.589</v>
      </c>
      <c r="X9" s="982">
        <v>67017.391000000003</v>
      </c>
      <c r="Y9" s="982">
        <v>73314.031000000003</v>
      </c>
      <c r="Z9" s="982">
        <v>67522.305999999997</v>
      </c>
      <c r="AA9" s="982">
        <v>65656.478000000003</v>
      </c>
      <c r="AB9" s="982">
        <v>65419.154000000002</v>
      </c>
    </row>
    <row r="10" spans="1:31">
      <c r="A10" s="1186" t="s">
        <v>1064</v>
      </c>
      <c r="B10" s="739">
        <v>73003.356</v>
      </c>
      <c r="C10" s="620">
        <v>69255.444000000003</v>
      </c>
      <c r="D10" s="620">
        <v>73045.671000000002</v>
      </c>
      <c r="E10" s="620">
        <v>74588.044999999998</v>
      </c>
      <c r="F10" s="620">
        <v>72067.28</v>
      </c>
      <c r="G10" s="620">
        <v>74873.813999999998</v>
      </c>
      <c r="H10" s="620">
        <v>66686.599000000002</v>
      </c>
      <c r="I10" s="620">
        <v>60256.411</v>
      </c>
      <c r="J10" s="620">
        <v>59295.089</v>
      </c>
      <c r="K10" s="620">
        <v>66299.187999999995</v>
      </c>
      <c r="L10" s="620">
        <v>59806.565999999999</v>
      </c>
      <c r="M10" s="620">
        <v>53753.137000000002</v>
      </c>
      <c r="N10" s="620">
        <v>55095.353999999999</v>
      </c>
      <c r="O10" s="620">
        <v>53621.364000000001</v>
      </c>
      <c r="P10" s="620">
        <v>51866.322999999997</v>
      </c>
      <c r="Q10" s="620">
        <v>50548.044999999998</v>
      </c>
      <c r="R10" s="620">
        <v>50966.504000000001</v>
      </c>
      <c r="S10" s="620">
        <v>58149.118000000002</v>
      </c>
      <c r="T10" s="620">
        <v>54663.302000000003</v>
      </c>
      <c r="U10" s="620">
        <v>54311.048999999999</v>
      </c>
      <c r="V10" s="620">
        <v>51475.156000000003</v>
      </c>
      <c r="W10" s="620">
        <v>51463.21</v>
      </c>
      <c r="X10" s="982">
        <v>53366.212</v>
      </c>
      <c r="Y10" s="982">
        <v>58150.428</v>
      </c>
      <c r="Z10" s="982">
        <v>56974.218999999997</v>
      </c>
      <c r="AA10" s="982">
        <v>53784.790999999997</v>
      </c>
      <c r="AB10" s="982">
        <v>51895.383000000002</v>
      </c>
    </row>
    <row r="11" spans="1:31">
      <c r="A11" s="1187" t="s">
        <v>1065</v>
      </c>
      <c r="B11" s="739">
        <v>12468.234</v>
      </c>
      <c r="C11" s="620">
        <v>11804.263999999999</v>
      </c>
      <c r="D11" s="620">
        <v>12715.326999999999</v>
      </c>
      <c r="E11" s="620">
        <v>10499.624</v>
      </c>
      <c r="F11" s="620">
        <v>8971.8169999999991</v>
      </c>
      <c r="G11" s="620">
        <v>9402.9639999999999</v>
      </c>
      <c r="H11" s="620">
        <v>9009.9140000000007</v>
      </c>
      <c r="I11" s="620">
        <v>9586.1489999999994</v>
      </c>
      <c r="J11" s="620">
        <v>7562.9870000000001</v>
      </c>
      <c r="K11" s="620">
        <v>10551.773999999999</v>
      </c>
      <c r="L11" s="620">
        <v>7469.4409999999998</v>
      </c>
      <c r="M11" s="620">
        <v>6891.3720000000003</v>
      </c>
      <c r="N11" s="620">
        <v>6314.1589999999997</v>
      </c>
      <c r="O11" s="620">
        <v>6750.3360000000002</v>
      </c>
      <c r="P11" s="620">
        <v>7175.4459999999999</v>
      </c>
      <c r="Q11" s="620">
        <v>6726.3959999999997</v>
      </c>
      <c r="R11" s="620">
        <v>7373.915</v>
      </c>
      <c r="S11" s="620">
        <v>9006.616</v>
      </c>
      <c r="T11" s="620">
        <v>9727.0759999999991</v>
      </c>
      <c r="U11" s="620">
        <v>9053.1209999999992</v>
      </c>
      <c r="V11" s="620">
        <v>9247.7219999999998</v>
      </c>
      <c r="W11" s="620">
        <v>9254.75</v>
      </c>
      <c r="X11" s="982">
        <v>8102.0780000000004</v>
      </c>
      <c r="Y11" s="982">
        <v>8489.9069999999992</v>
      </c>
      <c r="Z11" s="982">
        <v>8421.0210000000006</v>
      </c>
      <c r="AA11" s="982">
        <v>6345.3</v>
      </c>
      <c r="AB11" s="982">
        <v>5388.3789999999999</v>
      </c>
    </row>
    <row r="12" spans="1:31">
      <c r="A12" s="1189" t="s">
        <v>738</v>
      </c>
      <c r="B12" s="739">
        <v>0</v>
      </c>
      <c r="C12" s="620">
        <v>0</v>
      </c>
      <c r="D12" s="620">
        <v>0</v>
      </c>
      <c r="E12" s="620">
        <v>0</v>
      </c>
      <c r="F12" s="620">
        <v>0</v>
      </c>
      <c r="G12" s="620">
        <v>0</v>
      </c>
      <c r="H12" s="620">
        <v>0</v>
      </c>
      <c r="I12" s="620">
        <v>0</v>
      </c>
      <c r="J12" s="620">
        <v>0</v>
      </c>
      <c r="K12" s="620">
        <v>0</v>
      </c>
      <c r="L12" s="620">
        <v>0</v>
      </c>
      <c r="M12" s="620">
        <v>0</v>
      </c>
      <c r="N12" s="620">
        <v>0</v>
      </c>
      <c r="O12" s="620">
        <v>0</v>
      </c>
      <c r="P12" s="620">
        <v>0</v>
      </c>
      <c r="Q12" s="620">
        <v>0</v>
      </c>
      <c r="R12" s="620">
        <v>0</v>
      </c>
      <c r="S12" s="620">
        <v>0</v>
      </c>
      <c r="T12" s="620">
        <v>0</v>
      </c>
      <c r="U12" s="620">
        <v>0</v>
      </c>
      <c r="V12" s="620">
        <v>0</v>
      </c>
      <c r="W12" s="620">
        <v>0</v>
      </c>
      <c r="X12" s="982">
        <v>0</v>
      </c>
      <c r="Y12" s="982">
        <v>0</v>
      </c>
      <c r="Z12" s="982">
        <v>0</v>
      </c>
      <c r="AA12" s="982">
        <v>0</v>
      </c>
      <c r="AB12" s="982">
        <v>0</v>
      </c>
    </row>
    <row r="13" spans="1:31">
      <c r="A13" s="1189" t="s">
        <v>739</v>
      </c>
      <c r="B13" s="739">
        <v>10415.540000000001</v>
      </c>
      <c r="C13" s="620">
        <v>9573.2649999999994</v>
      </c>
      <c r="D13" s="620">
        <v>10387.540000000001</v>
      </c>
      <c r="E13" s="620">
        <v>8576.59</v>
      </c>
      <c r="F13" s="620">
        <v>7250</v>
      </c>
      <c r="G13" s="620">
        <v>7926.4489999999996</v>
      </c>
      <c r="H13" s="620">
        <v>7698.0330000000004</v>
      </c>
      <c r="I13" s="620">
        <v>8258.9509999999991</v>
      </c>
      <c r="J13" s="620">
        <v>6282.0690000000004</v>
      </c>
      <c r="K13" s="620">
        <v>9475.2459999999992</v>
      </c>
      <c r="L13" s="620">
        <v>6571.7089999999998</v>
      </c>
      <c r="M13" s="620">
        <v>6190.9690000000001</v>
      </c>
      <c r="N13" s="620">
        <v>5736.4110000000001</v>
      </c>
      <c r="O13" s="620">
        <v>6355.6040000000003</v>
      </c>
      <c r="P13" s="620">
        <v>6789.0510000000004</v>
      </c>
      <c r="Q13" s="620">
        <v>6334.8959999999997</v>
      </c>
      <c r="R13" s="620">
        <v>6965.8230000000003</v>
      </c>
      <c r="S13" s="620">
        <v>8629.1239999999998</v>
      </c>
      <c r="T13" s="620">
        <v>9375.2260000000006</v>
      </c>
      <c r="U13" s="620">
        <v>8716.69</v>
      </c>
      <c r="V13" s="620">
        <v>8909.1470000000008</v>
      </c>
      <c r="W13" s="620">
        <v>8945.1370000000006</v>
      </c>
      <c r="X13" s="982">
        <v>7773.6080000000002</v>
      </c>
      <c r="Y13" s="982">
        <v>8213.6229999999996</v>
      </c>
      <c r="Z13" s="982">
        <v>8130.2340000000004</v>
      </c>
      <c r="AA13" s="982">
        <v>6104.7830000000004</v>
      </c>
      <c r="AB13" s="982">
        <v>5154.5290000000005</v>
      </c>
    </row>
    <row r="14" spans="1:31">
      <c r="A14" s="1189" t="s">
        <v>740</v>
      </c>
      <c r="B14" s="739">
        <v>0</v>
      </c>
      <c r="C14" s="620">
        <v>0</v>
      </c>
      <c r="D14" s="620">
        <v>0</v>
      </c>
      <c r="E14" s="620">
        <v>0</v>
      </c>
      <c r="F14" s="620">
        <v>0</v>
      </c>
      <c r="G14" s="620">
        <v>0</v>
      </c>
      <c r="H14" s="620">
        <v>0</v>
      </c>
      <c r="I14" s="620">
        <v>0</v>
      </c>
      <c r="J14" s="620">
        <v>0</v>
      </c>
      <c r="K14" s="620">
        <v>0</v>
      </c>
      <c r="L14" s="620">
        <v>0</v>
      </c>
      <c r="M14" s="620">
        <v>0</v>
      </c>
      <c r="N14" s="620">
        <v>0</v>
      </c>
      <c r="O14" s="620">
        <v>0</v>
      </c>
      <c r="P14" s="620">
        <v>0</v>
      </c>
      <c r="Q14" s="620">
        <v>0</v>
      </c>
      <c r="R14" s="620">
        <v>0</v>
      </c>
      <c r="S14" s="620">
        <v>0</v>
      </c>
      <c r="T14" s="620">
        <v>0</v>
      </c>
      <c r="U14" s="620">
        <v>0</v>
      </c>
      <c r="V14" s="620">
        <v>0</v>
      </c>
      <c r="W14" s="620">
        <v>0</v>
      </c>
      <c r="X14" s="982">
        <v>0</v>
      </c>
      <c r="Y14" s="982">
        <v>0</v>
      </c>
      <c r="Z14" s="982">
        <v>0</v>
      </c>
      <c r="AA14" s="982">
        <v>0</v>
      </c>
      <c r="AB14" s="982">
        <v>0</v>
      </c>
    </row>
    <row r="15" spans="1:31">
      <c r="A15" s="1189" t="s">
        <v>741</v>
      </c>
      <c r="B15" s="739">
        <v>2052.694</v>
      </c>
      <c r="C15" s="620">
        <v>2230.9989999999998</v>
      </c>
      <c r="D15" s="620">
        <v>2327.7869999999998</v>
      </c>
      <c r="E15" s="620">
        <v>1923.0340000000001</v>
      </c>
      <c r="F15" s="620">
        <v>1721.817</v>
      </c>
      <c r="G15" s="620">
        <v>1476.5150000000001</v>
      </c>
      <c r="H15" s="620">
        <v>1311.8810000000001</v>
      </c>
      <c r="I15" s="620">
        <v>1327.1980000000001</v>
      </c>
      <c r="J15" s="620">
        <v>1280.9179999999999</v>
      </c>
      <c r="K15" s="620">
        <v>1076.528</v>
      </c>
      <c r="L15" s="620">
        <v>897.73199999999997</v>
      </c>
      <c r="M15" s="620">
        <v>700.40300000000002</v>
      </c>
      <c r="N15" s="620">
        <v>577.74800000000005</v>
      </c>
      <c r="O15" s="620">
        <v>394.73200000000003</v>
      </c>
      <c r="P15" s="620">
        <v>386.39499999999998</v>
      </c>
      <c r="Q15" s="620">
        <v>391.5</v>
      </c>
      <c r="R15" s="620">
        <v>408.09199999999998</v>
      </c>
      <c r="S15" s="620">
        <v>377.49200000000002</v>
      </c>
      <c r="T15" s="620">
        <v>351.85</v>
      </c>
      <c r="U15" s="620">
        <v>336.43099999999998</v>
      </c>
      <c r="V15" s="620">
        <v>338.57499999999999</v>
      </c>
      <c r="W15" s="620">
        <v>309.613</v>
      </c>
      <c r="X15" s="982">
        <v>328.47</v>
      </c>
      <c r="Y15" s="982">
        <v>276.28399999999999</v>
      </c>
      <c r="Z15" s="982">
        <v>290.78699999999998</v>
      </c>
      <c r="AA15" s="982">
        <v>240.517</v>
      </c>
      <c r="AB15" s="982">
        <v>233.85</v>
      </c>
    </row>
    <row r="16" spans="1:31">
      <c r="A16" s="1196" t="s">
        <v>742</v>
      </c>
      <c r="B16" s="739">
        <v>2052.694</v>
      </c>
      <c r="C16" s="620">
        <v>2230.9989999999998</v>
      </c>
      <c r="D16" s="620">
        <v>2327.7869999999998</v>
      </c>
      <c r="E16" s="620">
        <v>1923.0340000000001</v>
      </c>
      <c r="F16" s="620">
        <v>1721.817</v>
      </c>
      <c r="G16" s="620">
        <v>1476.5150000000001</v>
      </c>
      <c r="H16" s="620">
        <v>1311.8810000000001</v>
      </c>
      <c r="I16" s="620">
        <v>1327.1980000000001</v>
      </c>
      <c r="J16" s="620">
        <v>1280.9179999999999</v>
      </c>
      <c r="K16" s="620">
        <v>1076.528</v>
      </c>
      <c r="L16" s="620">
        <v>897.73199999999997</v>
      </c>
      <c r="M16" s="620">
        <v>700.40300000000002</v>
      </c>
      <c r="N16" s="620">
        <v>577.74800000000005</v>
      </c>
      <c r="O16" s="620">
        <v>394.73200000000003</v>
      </c>
      <c r="P16" s="620">
        <v>386.39499999999998</v>
      </c>
      <c r="Q16" s="620">
        <v>391.5</v>
      </c>
      <c r="R16" s="620">
        <v>408.09199999999998</v>
      </c>
      <c r="S16" s="620">
        <v>377.49200000000002</v>
      </c>
      <c r="T16" s="620">
        <v>351.85</v>
      </c>
      <c r="U16" s="620">
        <v>336.43099999999998</v>
      </c>
      <c r="V16" s="620">
        <v>338.57499999999999</v>
      </c>
      <c r="W16" s="620">
        <v>309.613</v>
      </c>
      <c r="X16" s="982">
        <v>328.47</v>
      </c>
      <c r="Y16" s="982">
        <v>276.28399999999999</v>
      </c>
      <c r="Z16" s="982">
        <v>290.78699999999998</v>
      </c>
      <c r="AA16" s="982">
        <v>240.517</v>
      </c>
      <c r="AB16" s="982">
        <v>233.85</v>
      </c>
    </row>
    <row r="17" spans="1:28">
      <c r="A17" s="1196" t="s">
        <v>743</v>
      </c>
      <c r="B17" s="739">
        <v>0</v>
      </c>
      <c r="C17" s="620">
        <v>0</v>
      </c>
      <c r="D17" s="620">
        <v>0</v>
      </c>
      <c r="E17" s="620">
        <v>0</v>
      </c>
      <c r="F17" s="620">
        <v>0</v>
      </c>
      <c r="G17" s="620">
        <v>0</v>
      </c>
      <c r="H17" s="620">
        <v>0</v>
      </c>
      <c r="I17" s="620">
        <v>0</v>
      </c>
      <c r="J17" s="620">
        <v>0</v>
      </c>
      <c r="K17" s="620">
        <v>0</v>
      </c>
      <c r="L17" s="620">
        <v>0</v>
      </c>
      <c r="M17" s="620">
        <v>0</v>
      </c>
      <c r="N17" s="620">
        <v>0</v>
      </c>
      <c r="O17" s="620">
        <v>0</v>
      </c>
      <c r="P17" s="620">
        <v>0</v>
      </c>
      <c r="Q17" s="620">
        <v>0</v>
      </c>
      <c r="R17" s="620">
        <v>0</v>
      </c>
      <c r="S17" s="620">
        <v>0</v>
      </c>
      <c r="T17" s="620">
        <v>0</v>
      </c>
      <c r="U17" s="620">
        <v>0</v>
      </c>
      <c r="V17" s="620">
        <v>0</v>
      </c>
      <c r="W17" s="620">
        <v>0</v>
      </c>
      <c r="X17" s="982">
        <v>0</v>
      </c>
      <c r="Y17" s="982">
        <v>0</v>
      </c>
      <c r="Z17" s="982">
        <v>0</v>
      </c>
      <c r="AA17" s="982">
        <v>0</v>
      </c>
      <c r="AB17" s="982">
        <v>0</v>
      </c>
    </row>
    <row r="18" spans="1:28">
      <c r="A18" s="1196" t="s">
        <v>744</v>
      </c>
      <c r="B18" s="739">
        <v>0</v>
      </c>
      <c r="C18" s="620">
        <v>0</v>
      </c>
      <c r="D18" s="620">
        <v>0</v>
      </c>
      <c r="E18" s="620">
        <v>0</v>
      </c>
      <c r="F18" s="620">
        <v>0</v>
      </c>
      <c r="G18" s="620">
        <v>0</v>
      </c>
      <c r="H18" s="620">
        <v>0</v>
      </c>
      <c r="I18" s="620">
        <v>0</v>
      </c>
      <c r="J18" s="620">
        <v>0</v>
      </c>
      <c r="K18" s="620">
        <v>0</v>
      </c>
      <c r="L18" s="620">
        <v>0</v>
      </c>
      <c r="M18" s="620">
        <v>0</v>
      </c>
      <c r="N18" s="620">
        <v>0</v>
      </c>
      <c r="O18" s="620">
        <v>0</v>
      </c>
      <c r="P18" s="620">
        <v>0</v>
      </c>
      <c r="Q18" s="620">
        <v>0</v>
      </c>
      <c r="R18" s="620">
        <v>0</v>
      </c>
      <c r="S18" s="620">
        <v>0</v>
      </c>
      <c r="T18" s="620">
        <v>0</v>
      </c>
      <c r="U18" s="620">
        <v>0</v>
      </c>
      <c r="V18" s="620">
        <v>0</v>
      </c>
      <c r="W18" s="620">
        <v>0</v>
      </c>
      <c r="X18" s="982">
        <v>0</v>
      </c>
      <c r="Y18" s="982">
        <v>0</v>
      </c>
      <c r="Z18" s="982">
        <v>0</v>
      </c>
      <c r="AA18" s="982">
        <v>0</v>
      </c>
      <c r="AB18" s="982">
        <v>0</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982">
        <v>0</v>
      </c>
      <c r="Y19" s="982">
        <v>0</v>
      </c>
      <c r="Z19" s="982">
        <v>0</v>
      </c>
      <c r="AA19" s="982">
        <v>0</v>
      </c>
      <c r="AB19" s="982">
        <v>0</v>
      </c>
    </row>
    <row r="20" spans="1:28">
      <c r="A20" s="1187" t="s">
        <v>772</v>
      </c>
      <c r="B20" s="739">
        <v>60535.122000000003</v>
      </c>
      <c r="C20" s="620">
        <v>57451.18</v>
      </c>
      <c r="D20" s="620">
        <v>60330.343999999997</v>
      </c>
      <c r="E20" s="620">
        <v>64088.421000000002</v>
      </c>
      <c r="F20" s="620">
        <v>63095.463000000003</v>
      </c>
      <c r="G20" s="620">
        <v>65470.85</v>
      </c>
      <c r="H20" s="620">
        <v>57676.684999999998</v>
      </c>
      <c r="I20" s="620">
        <v>50670.262000000002</v>
      </c>
      <c r="J20" s="620">
        <v>51732.101999999999</v>
      </c>
      <c r="K20" s="620">
        <v>55747.413999999997</v>
      </c>
      <c r="L20" s="620">
        <v>52337.125</v>
      </c>
      <c r="M20" s="620">
        <v>46861.764999999999</v>
      </c>
      <c r="N20" s="620">
        <v>48781.195</v>
      </c>
      <c r="O20" s="620">
        <v>46871.027999999998</v>
      </c>
      <c r="P20" s="620">
        <v>44690.877</v>
      </c>
      <c r="Q20" s="620">
        <v>43821.648999999998</v>
      </c>
      <c r="R20" s="620">
        <v>43592.589</v>
      </c>
      <c r="S20" s="620">
        <v>49142.502</v>
      </c>
      <c r="T20" s="620">
        <v>44936.226000000002</v>
      </c>
      <c r="U20" s="620">
        <v>45257.928</v>
      </c>
      <c r="V20" s="620">
        <v>42227.434000000001</v>
      </c>
      <c r="W20" s="620">
        <v>42208.46</v>
      </c>
      <c r="X20" s="982">
        <v>45264.133999999998</v>
      </c>
      <c r="Y20" s="982">
        <v>49660.521000000001</v>
      </c>
      <c r="Z20" s="982">
        <v>48553.197999999997</v>
      </c>
      <c r="AA20" s="982">
        <v>47439.491000000002</v>
      </c>
      <c r="AB20" s="982">
        <v>46507.004000000001</v>
      </c>
    </row>
    <row r="21" spans="1:28">
      <c r="A21" s="1189" t="s">
        <v>745</v>
      </c>
      <c r="B21" s="739">
        <v>0</v>
      </c>
      <c r="C21" s="620">
        <v>0</v>
      </c>
      <c r="D21" s="620">
        <v>0</v>
      </c>
      <c r="E21" s="620">
        <v>0</v>
      </c>
      <c r="F21" s="620">
        <v>0</v>
      </c>
      <c r="G21" s="620">
        <v>0</v>
      </c>
      <c r="H21" s="620">
        <v>0</v>
      </c>
      <c r="I21" s="620">
        <v>0</v>
      </c>
      <c r="J21" s="620">
        <v>0</v>
      </c>
      <c r="K21" s="620">
        <v>0</v>
      </c>
      <c r="L21" s="620">
        <v>0</v>
      </c>
      <c r="M21" s="620">
        <v>0</v>
      </c>
      <c r="N21" s="620">
        <v>14.177</v>
      </c>
      <c r="O21" s="620">
        <v>12.499000000000001</v>
      </c>
      <c r="P21" s="620">
        <v>8.0570000000000004</v>
      </c>
      <c r="Q21" s="620">
        <v>4.0110000000000001</v>
      </c>
      <c r="R21" s="620">
        <v>3.335</v>
      </c>
      <c r="S21" s="620">
        <v>0</v>
      </c>
      <c r="T21" s="620">
        <v>6.6890000000000001</v>
      </c>
      <c r="U21" s="620">
        <v>7.9290000000000003</v>
      </c>
      <c r="V21" s="620">
        <v>5.141</v>
      </c>
      <c r="W21" s="620">
        <v>28.388999999999999</v>
      </c>
      <c r="X21" s="982">
        <v>50.203000000000003</v>
      </c>
      <c r="Y21" s="982">
        <v>70.617000000000004</v>
      </c>
      <c r="Z21" s="982">
        <v>76.286000000000001</v>
      </c>
      <c r="AA21" s="982">
        <v>63.999000000000002</v>
      </c>
      <c r="AB21" s="982">
        <v>71.605000000000004</v>
      </c>
    </row>
    <row r="22" spans="1:28">
      <c r="A22" s="1189" t="s">
        <v>1067</v>
      </c>
      <c r="B22" s="739">
        <v>60535.122000000003</v>
      </c>
      <c r="C22" s="620">
        <v>57451.18</v>
      </c>
      <c r="D22" s="620">
        <v>60330.343999999997</v>
      </c>
      <c r="E22" s="620">
        <v>64088.421000000002</v>
      </c>
      <c r="F22" s="620">
        <v>63095.463000000003</v>
      </c>
      <c r="G22" s="620">
        <v>65470.85</v>
      </c>
      <c r="H22" s="620">
        <v>57676.684999999998</v>
      </c>
      <c r="I22" s="620">
        <v>50670.262000000002</v>
      </c>
      <c r="J22" s="620">
        <v>51732.101999999999</v>
      </c>
      <c r="K22" s="620">
        <v>55747.413999999997</v>
      </c>
      <c r="L22" s="620">
        <v>52337.125</v>
      </c>
      <c r="M22" s="620">
        <v>46861.764999999999</v>
      </c>
      <c r="N22" s="620">
        <v>48767.017999999996</v>
      </c>
      <c r="O22" s="620">
        <v>46858.529000000002</v>
      </c>
      <c r="P22" s="620">
        <v>44682.82</v>
      </c>
      <c r="Q22" s="620">
        <v>43817.637999999999</v>
      </c>
      <c r="R22" s="620">
        <v>43589.254000000001</v>
      </c>
      <c r="S22" s="620">
        <v>49142.502</v>
      </c>
      <c r="T22" s="620">
        <v>44929.536999999997</v>
      </c>
      <c r="U22" s="620">
        <v>45249.999000000003</v>
      </c>
      <c r="V22" s="620">
        <v>42222.292999999998</v>
      </c>
      <c r="W22" s="620">
        <v>42180.071000000004</v>
      </c>
      <c r="X22" s="982">
        <v>45213.930999999997</v>
      </c>
      <c r="Y22" s="982">
        <v>49589.904000000002</v>
      </c>
      <c r="Z22" s="982">
        <v>48476.911999999997</v>
      </c>
      <c r="AA22" s="982">
        <v>47375.491999999998</v>
      </c>
      <c r="AB22" s="982">
        <v>46435.398999999998</v>
      </c>
    </row>
    <row r="23" spans="1:28">
      <c r="A23" s="1196" t="s">
        <v>746</v>
      </c>
      <c r="B23" s="981">
        <v>54396.832000000002</v>
      </c>
      <c r="C23" s="620">
        <v>52310.870999999999</v>
      </c>
      <c r="D23" s="620">
        <v>54342.607000000004</v>
      </c>
      <c r="E23" s="620">
        <v>55704.27</v>
      </c>
      <c r="F23" s="620">
        <v>55719.951999999997</v>
      </c>
      <c r="G23" s="982">
        <v>58169.322999999997</v>
      </c>
      <c r="H23" s="982">
        <v>51872.925999999999</v>
      </c>
      <c r="I23" s="982">
        <v>44423.137000000002</v>
      </c>
      <c r="J23" s="620">
        <v>45287.137999999999</v>
      </c>
      <c r="K23" s="620">
        <v>49870.127</v>
      </c>
      <c r="L23" s="620">
        <v>44369.813000000002</v>
      </c>
      <c r="M23" s="620">
        <v>39820.938000000002</v>
      </c>
      <c r="N23" s="620">
        <v>40870.300999999999</v>
      </c>
      <c r="O23" s="620">
        <v>40066.614000000001</v>
      </c>
      <c r="P23" s="620">
        <v>37510.112000000001</v>
      </c>
      <c r="Q23" s="620">
        <v>36745.866000000002</v>
      </c>
      <c r="R23" s="620">
        <v>35374.995999999999</v>
      </c>
      <c r="S23" s="620">
        <v>41174.447</v>
      </c>
      <c r="T23" s="620">
        <v>37834.004000000001</v>
      </c>
      <c r="U23" s="620">
        <v>36964.781000000003</v>
      </c>
      <c r="V23" s="620">
        <v>35828.364000000001</v>
      </c>
      <c r="W23" s="620">
        <v>34809.550000000003</v>
      </c>
      <c r="X23" s="982">
        <v>37272.766000000003</v>
      </c>
      <c r="Y23" s="982">
        <v>41176.720999999998</v>
      </c>
      <c r="Z23" s="982">
        <v>39937.392999999996</v>
      </c>
      <c r="AA23" s="982">
        <v>39266.019</v>
      </c>
      <c r="AB23" s="982">
        <v>39238.144999999997</v>
      </c>
    </row>
    <row r="24" spans="1:28">
      <c r="A24" s="1197" t="s">
        <v>747</v>
      </c>
      <c r="B24" s="981" t="s">
        <v>302</v>
      </c>
      <c r="C24" s="620" t="s">
        <v>302</v>
      </c>
      <c r="D24" s="620" t="s">
        <v>302</v>
      </c>
      <c r="E24" s="620" t="s">
        <v>302</v>
      </c>
      <c r="F24" s="620" t="s">
        <v>302</v>
      </c>
      <c r="G24" s="982" t="s">
        <v>302</v>
      </c>
      <c r="H24" s="982" t="s">
        <v>302</v>
      </c>
      <c r="I24" s="982" t="s">
        <v>302</v>
      </c>
      <c r="J24" s="620" t="s">
        <v>302</v>
      </c>
      <c r="K24" s="620" t="s">
        <v>302</v>
      </c>
      <c r="L24" s="620" t="s">
        <v>302</v>
      </c>
      <c r="M24" s="620" t="s">
        <v>302</v>
      </c>
      <c r="N24" s="620" t="s">
        <v>302</v>
      </c>
      <c r="O24" s="620" t="s">
        <v>302</v>
      </c>
      <c r="P24" s="620" t="s">
        <v>302</v>
      </c>
      <c r="Q24" s="620">
        <v>6744.9930000000004</v>
      </c>
      <c r="R24" s="620">
        <v>6535.6629999999996</v>
      </c>
      <c r="S24" s="620">
        <v>7875.3819999999996</v>
      </c>
      <c r="T24" s="620">
        <v>6909.3980000000001</v>
      </c>
      <c r="U24" s="620">
        <v>7024.0379999999996</v>
      </c>
      <c r="V24" s="620">
        <v>6705.0029999999997</v>
      </c>
      <c r="W24" s="620">
        <v>6677.69</v>
      </c>
      <c r="X24" s="982">
        <v>6954.8040000000001</v>
      </c>
      <c r="Y24" s="982">
        <v>7865.5249999999996</v>
      </c>
      <c r="Z24" s="982">
        <v>7899.6180000000004</v>
      </c>
      <c r="AA24" s="982">
        <v>7915.2690000000002</v>
      </c>
      <c r="AB24" s="982">
        <v>7632.308</v>
      </c>
    </row>
    <row r="25" spans="1:28" ht="25.5" customHeight="1">
      <c r="A25" s="1198" t="s">
        <v>748</v>
      </c>
      <c r="B25" s="981">
        <v>46032.383999999998</v>
      </c>
      <c r="C25" s="620">
        <v>28008.274000000001</v>
      </c>
      <c r="D25" s="620">
        <v>28435.537</v>
      </c>
      <c r="E25" s="620">
        <v>29654.643</v>
      </c>
      <c r="F25" s="620">
        <v>28895.191999999999</v>
      </c>
      <c r="G25" s="982">
        <v>30899.657999999999</v>
      </c>
      <c r="H25" s="982">
        <v>27293.947</v>
      </c>
      <c r="I25" s="982">
        <v>22847.235000000001</v>
      </c>
      <c r="J25" s="620">
        <v>23898.514999999999</v>
      </c>
      <c r="K25" s="620">
        <v>26444.792000000001</v>
      </c>
      <c r="L25" s="620">
        <v>24844.455999999998</v>
      </c>
      <c r="M25" s="620">
        <v>22146.347000000002</v>
      </c>
      <c r="N25" s="620">
        <v>23295.308000000001</v>
      </c>
      <c r="O25" s="620">
        <v>21390.365000000002</v>
      </c>
      <c r="P25" s="620">
        <v>22146.399000000001</v>
      </c>
      <c r="Q25" s="620">
        <v>22697.696</v>
      </c>
      <c r="R25" s="620">
        <v>21361.628000000001</v>
      </c>
      <c r="S25" s="620">
        <v>25322.546999999999</v>
      </c>
      <c r="T25" s="620">
        <v>23303.874</v>
      </c>
      <c r="U25" s="620">
        <v>22761.339</v>
      </c>
      <c r="V25" s="620">
        <v>22007.504000000001</v>
      </c>
      <c r="W25" s="620">
        <v>20835.850999999999</v>
      </c>
      <c r="X25" s="982">
        <v>22928.563999999998</v>
      </c>
      <c r="Y25" s="982">
        <v>25469.503000000001</v>
      </c>
      <c r="Z25" s="982">
        <v>24602.442999999999</v>
      </c>
      <c r="AA25" s="982">
        <v>24339.1</v>
      </c>
      <c r="AB25" s="982">
        <v>24055.441999999999</v>
      </c>
    </row>
    <row r="26" spans="1:28">
      <c r="A26" s="1197" t="s">
        <v>749</v>
      </c>
      <c r="B26" s="981" t="s">
        <v>302</v>
      </c>
      <c r="C26" s="620" t="s">
        <v>302</v>
      </c>
      <c r="D26" s="620" t="s">
        <v>302</v>
      </c>
      <c r="E26" s="620" t="s">
        <v>302</v>
      </c>
      <c r="F26" s="620" t="s">
        <v>302</v>
      </c>
      <c r="G26" s="982" t="s">
        <v>302</v>
      </c>
      <c r="H26" s="982" t="s">
        <v>302</v>
      </c>
      <c r="I26" s="982" t="s">
        <v>302</v>
      </c>
      <c r="J26" s="620" t="s">
        <v>302</v>
      </c>
      <c r="K26" s="620" t="s">
        <v>302</v>
      </c>
      <c r="L26" s="620" t="s">
        <v>302</v>
      </c>
      <c r="M26" s="620" t="s">
        <v>302</v>
      </c>
      <c r="N26" s="620" t="s">
        <v>302</v>
      </c>
      <c r="O26" s="620" t="s">
        <v>302</v>
      </c>
      <c r="P26" s="620" t="s">
        <v>302</v>
      </c>
      <c r="Q26" s="620" t="s">
        <v>302</v>
      </c>
      <c r="R26" s="620">
        <v>0</v>
      </c>
      <c r="S26" s="620">
        <v>0</v>
      </c>
      <c r="T26" s="620" t="s">
        <v>302</v>
      </c>
      <c r="U26" s="620">
        <v>0</v>
      </c>
      <c r="V26" s="620">
        <v>0</v>
      </c>
      <c r="W26" s="620">
        <v>0</v>
      </c>
      <c r="X26" s="982">
        <v>0</v>
      </c>
      <c r="Y26" s="982">
        <v>0</v>
      </c>
      <c r="Z26" s="982">
        <v>0</v>
      </c>
      <c r="AA26" s="982">
        <v>0</v>
      </c>
      <c r="AB26" s="982">
        <v>0</v>
      </c>
    </row>
    <row r="27" spans="1:28" ht="25.5" customHeight="1">
      <c r="A27" s="1198" t="s">
        <v>750</v>
      </c>
      <c r="B27" s="739" t="s">
        <v>302</v>
      </c>
      <c r="C27" s="620" t="s">
        <v>302</v>
      </c>
      <c r="D27" s="620" t="s">
        <v>302</v>
      </c>
      <c r="E27" s="620" t="s">
        <v>302</v>
      </c>
      <c r="F27" s="620" t="s">
        <v>302</v>
      </c>
      <c r="G27" s="620" t="s">
        <v>302</v>
      </c>
      <c r="H27" s="620" t="s">
        <v>302</v>
      </c>
      <c r="I27" s="620" t="s">
        <v>302</v>
      </c>
      <c r="J27" s="620" t="s">
        <v>302</v>
      </c>
      <c r="K27" s="620" t="s">
        <v>302</v>
      </c>
      <c r="L27" s="620" t="s">
        <v>302</v>
      </c>
      <c r="M27" s="620" t="s">
        <v>302</v>
      </c>
      <c r="N27" s="620" t="s">
        <v>302</v>
      </c>
      <c r="O27" s="620" t="s">
        <v>302</v>
      </c>
      <c r="P27" s="620" t="s">
        <v>302</v>
      </c>
      <c r="Q27" s="620">
        <v>6974.817</v>
      </c>
      <c r="R27" s="620">
        <v>7126.8329999999996</v>
      </c>
      <c r="S27" s="620">
        <v>7569.6940000000004</v>
      </c>
      <c r="T27" s="620">
        <v>7266.0630000000001</v>
      </c>
      <c r="U27" s="620" t="s">
        <v>302</v>
      </c>
      <c r="V27" s="620">
        <v>6790.1319999999996</v>
      </c>
      <c r="W27" s="620">
        <v>7029.3429999999998</v>
      </c>
      <c r="X27" s="982">
        <v>7023.2169999999996</v>
      </c>
      <c r="Y27" s="982">
        <v>7461.7780000000002</v>
      </c>
      <c r="Z27" s="982">
        <v>7066.7120000000004</v>
      </c>
      <c r="AA27" s="982">
        <v>6705.1859999999997</v>
      </c>
      <c r="AB27" s="982">
        <v>7208.585</v>
      </c>
    </row>
    <row r="28" spans="1:28">
      <c r="A28" s="1197" t="s">
        <v>751</v>
      </c>
      <c r="B28" s="739">
        <v>470.63099999999997</v>
      </c>
      <c r="C28" s="620">
        <v>406.34</v>
      </c>
      <c r="D28" s="620">
        <v>133.602</v>
      </c>
      <c r="E28" s="620">
        <v>313.02199999999999</v>
      </c>
      <c r="F28" s="620">
        <v>587.61800000000005</v>
      </c>
      <c r="G28" s="620">
        <v>633.20699999999999</v>
      </c>
      <c r="H28" s="620">
        <v>438.221</v>
      </c>
      <c r="I28" s="620">
        <v>121.383</v>
      </c>
      <c r="J28" s="620">
        <v>140.232</v>
      </c>
      <c r="K28" s="620">
        <v>624.23800000000006</v>
      </c>
      <c r="L28" s="620">
        <v>521.96199999999999</v>
      </c>
      <c r="M28" s="620">
        <v>523.25800000000004</v>
      </c>
      <c r="N28" s="620">
        <v>857.995</v>
      </c>
      <c r="O28" s="620">
        <v>1869.124</v>
      </c>
      <c r="P28" s="620">
        <v>321.471</v>
      </c>
      <c r="Q28" s="620" t="s">
        <v>302</v>
      </c>
      <c r="R28" s="620">
        <v>350.87200000000001</v>
      </c>
      <c r="S28" s="620">
        <v>406.82400000000001</v>
      </c>
      <c r="T28" s="620" t="s">
        <v>302</v>
      </c>
      <c r="U28" s="620" t="s">
        <v>302</v>
      </c>
      <c r="V28" s="620">
        <v>325.72500000000002</v>
      </c>
      <c r="W28" s="620">
        <v>266.666</v>
      </c>
      <c r="X28" s="982">
        <v>366.18099999999998</v>
      </c>
      <c r="Y28" s="982">
        <v>379.91500000000002</v>
      </c>
      <c r="Z28" s="982">
        <v>368.62</v>
      </c>
      <c r="AA28" s="982">
        <v>306.464</v>
      </c>
      <c r="AB28" s="982">
        <v>341.81</v>
      </c>
    </row>
    <row r="29" spans="1:28">
      <c r="A29" s="1196" t="s">
        <v>752</v>
      </c>
      <c r="B29" s="739">
        <v>6138.29</v>
      </c>
      <c r="C29" s="620">
        <v>5140.3090000000002</v>
      </c>
      <c r="D29" s="620">
        <v>5987.7370000000001</v>
      </c>
      <c r="E29" s="620">
        <v>8384.1509999999998</v>
      </c>
      <c r="F29" s="620">
        <v>7375.5110000000004</v>
      </c>
      <c r="G29" s="620">
        <v>7301.527</v>
      </c>
      <c r="H29" s="620">
        <v>5803.759</v>
      </c>
      <c r="I29" s="620">
        <v>6247.125</v>
      </c>
      <c r="J29" s="620">
        <v>6444.9639999999999</v>
      </c>
      <c r="K29" s="620">
        <v>5877.2870000000003</v>
      </c>
      <c r="L29" s="620">
        <v>7967.3119999999999</v>
      </c>
      <c r="M29" s="620">
        <v>7040.8270000000002</v>
      </c>
      <c r="N29" s="620">
        <v>7896.7169999999996</v>
      </c>
      <c r="O29" s="620">
        <v>6791.915</v>
      </c>
      <c r="P29" s="620">
        <v>7172.7079999999996</v>
      </c>
      <c r="Q29" s="620">
        <v>7071.7719999999999</v>
      </c>
      <c r="R29" s="620">
        <v>8214.2579999999998</v>
      </c>
      <c r="S29" s="620">
        <v>7968.0550000000003</v>
      </c>
      <c r="T29" s="620">
        <v>7095.5330000000004</v>
      </c>
      <c r="U29" s="620">
        <v>8285.2180000000008</v>
      </c>
      <c r="V29" s="620">
        <v>6393.9290000000001</v>
      </c>
      <c r="W29" s="620">
        <v>7370.5209999999997</v>
      </c>
      <c r="X29" s="982">
        <v>7941.165</v>
      </c>
      <c r="Y29" s="982">
        <v>8413.1830000000009</v>
      </c>
      <c r="Z29" s="982">
        <v>8539.5190000000002</v>
      </c>
      <c r="AA29" s="982">
        <v>8109.473</v>
      </c>
      <c r="AB29" s="982">
        <v>7197.2539999999999</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t="s">
        <v>302</v>
      </c>
      <c r="W30" s="620" t="s">
        <v>302</v>
      </c>
      <c r="X30" s="982" t="s">
        <v>302</v>
      </c>
      <c r="Y30" s="982" t="s">
        <v>302</v>
      </c>
      <c r="Z30" s="982" t="s">
        <v>302</v>
      </c>
      <c r="AA30" s="982" t="s">
        <v>302</v>
      </c>
      <c r="AB30" s="982" t="s">
        <v>302</v>
      </c>
    </row>
    <row r="31" spans="1:28">
      <c r="A31" s="1197" t="s">
        <v>1069</v>
      </c>
      <c r="B31" s="739">
        <v>0</v>
      </c>
      <c r="C31" s="620">
        <v>0</v>
      </c>
      <c r="D31" s="620">
        <v>0</v>
      </c>
      <c r="E31" s="620">
        <v>0</v>
      </c>
      <c r="F31" s="620">
        <v>0</v>
      </c>
      <c r="G31" s="620">
        <v>0</v>
      </c>
      <c r="H31" s="620">
        <v>0</v>
      </c>
      <c r="I31" s="620">
        <v>0</v>
      </c>
      <c r="J31" s="620">
        <v>0</v>
      </c>
      <c r="K31" s="620">
        <v>0</v>
      </c>
      <c r="L31" s="620">
        <v>0</v>
      </c>
      <c r="M31" s="620">
        <v>0</v>
      </c>
      <c r="N31" s="620">
        <v>0</v>
      </c>
      <c r="O31" s="620">
        <v>0</v>
      </c>
      <c r="P31" s="620">
        <v>0</v>
      </c>
      <c r="Q31" s="620">
        <v>0</v>
      </c>
      <c r="R31" s="620">
        <v>0</v>
      </c>
      <c r="S31" s="620">
        <v>0</v>
      </c>
      <c r="T31" s="620">
        <v>0</v>
      </c>
      <c r="U31" s="620">
        <v>0</v>
      </c>
      <c r="V31" s="620">
        <v>0</v>
      </c>
      <c r="W31" s="620">
        <v>0</v>
      </c>
      <c r="X31" s="982">
        <v>0</v>
      </c>
      <c r="Y31" s="982">
        <v>0</v>
      </c>
      <c r="Z31" s="982">
        <v>0</v>
      </c>
      <c r="AA31" s="982">
        <v>0</v>
      </c>
      <c r="AB31" s="982">
        <v>0</v>
      </c>
    </row>
    <row r="32" spans="1:28">
      <c r="A32" s="1197" t="s">
        <v>753</v>
      </c>
      <c r="B32" s="739">
        <v>5472.8680000000004</v>
      </c>
      <c r="C32" s="620">
        <v>3916.1379999999999</v>
      </c>
      <c r="D32" s="620">
        <v>4347.5469999999996</v>
      </c>
      <c r="E32" s="620">
        <v>6601.1570000000002</v>
      </c>
      <c r="F32" s="620">
        <v>6339.9780000000001</v>
      </c>
      <c r="G32" s="620">
        <v>6120.8969999999999</v>
      </c>
      <c r="H32" s="620">
        <v>5165.4840000000004</v>
      </c>
      <c r="I32" s="620">
        <v>5532.2669999999998</v>
      </c>
      <c r="J32" s="620">
        <v>5893.8109999999997</v>
      </c>
      <c r="K32" s="620">
        <v>5336.1959999999999</v>
      </c>
      <c r="L32" s="620">
        <v>7458.4070000000002</v>
      </c>
      <c r="M32" s="620">
        <v>6503.07</v>
      </c>
      <c r="N32" s="620">
        <v>7049.18</v>
      </c>
      <c r="O32" s="620">
        <v>5785.8860000000004</v>
      </c>
      <c r="P32" s="620">
        <v>5991.0680000000002</v>
      </c>
      <c r="Q32" s="620">
        <v>6008.7219999999998</v>
      </c>
      <c r="R32" s="620">
        <v>7123.9939999999997</v>
      </c>
      <c r="S32" s="620">
        <v>6822.5990000000002</v>
      </c>
      <c r="T32" s="620">
        <v>5951.8130000000001</v>
      </c>
      <c r="U32" s="620">
        <v>7129.7129999999997</v>
      </c>
      <c r="V32" s="620">
        <v>5326.5839999999998</v>
      </c>
      <c r="W32" s="620">
        <v>5833.2179999999998</v>
      </c>
      <c r="X32" s="982">
        <v>6286.3230000000003</v>
      </c>
      <c r="Y32" s="982">
        <v>6556.1189999999997</v>
      </c>
      <c r="Z32" s="982">
        <v>6717.991</v>
      </c>
      <c r="AA32" s="982">
        <v>6493.3180000000002</v>
      </c>
      <c r="AB32" s="982">
        <v>5735.0450000000001</v>
      </c>
    </row>
    <row r="33" spans="1:28">
      <c r="A33" s="1197" t="s">
        <v>754</v>
      </c>
      <c r="B33" s="739" t="s">
        <v>302</v>
      </c>
      <c r="C33" s="620" t="s">
        <v>302</v>
      </c>
      <c r="D33" s="620" t="s">
        <v>302</v>
      </c>
      <c r="E33" s="620" t="s">
        <v>302</v>
      </c>
      <c r="F33" s="620" t="s">
        <v>302</v>
      </c>
      <c r="G33" s="620" t="s">
        <v>302</v>
      </c>
      <c r="H33" s="620" t="s">
        <v>302</v>
      </c>
      <c r="I33" s="620" t="s">
        <v>302</v>
      </c>
      <c r="J33" s="620" t="s">
        <v>302</v>
      </c>
      <c r="K33" s="620" t="s">
        <v>302</v>
      </c>
      <c r="L33" s="620" t="s">
        <v>302</v>
      </c>
      <c r="M33" s="620" t="s">
        <v>302</v>
      </c>
      <c r="N33" s="620" t="s">
        <v>302</v>
      </c>
      <c r="O33" s="620" t="s">
        <v>302</v>
      </c>
      <c r="P33" s="620" t="s">
        <v>302</v>
      </c>
      <c r="Q33" s="620" t="s">
        <v>302</v>
      </c>
      <c r="R33" s="620" t="s">
        <v>302</v>
      </c>
      <c r="S33" s="620" t="s">
        <v>302</v>
      </c>
      <c r="T33" s="620" t="s">
        <v>302</v>
      </c>
      <c r="U33" s="620" t="s">
        <v>302</v>
      </c>
      <c r="V33" s="620" t="s">
        <v>302</v>
      </c>
      <c r="W33" s="620" t="s">
        <v>302</v>
      </c>
      <c r="X33" s="982" t="s">
        <v>302</v>
      </c>
      <c r="Y33" s="982" t="s">
        <v>302</v>
      </c>
      <c r="Z33" s="982" t="s">
        <v>302</v>
      </c>
      <c r="AA33" s="982" t="s">
        <v>302</v>
      </c>
      <c r="AB33" s="982" t="s">
        <v>302</v>
      </c>
    </row>
    <row r="34" spans="1:28" ht="25.5" customHeight="1">
      <c r="A34" s="1198" t="s">
        <v>755</v>
      </c>
      <c r="B34" s="739" t="s">
        <v>302</v>
      </c>
      <c r="C34" s="620" t="s">
        <v>302</v>
      </c>
      <c r="D34" s="620" t="s">
        <v>302</v>
      </c>
      <c r="E34" s="620" t="s">
        <v>302</v>
      </c>
      <c r="F34" s="620" t="s">
        <v>302</v>
      </c>
      <c r="G34" s="620" t="s">
        <v>302</v>
      </c>
      <c r="H34" s="620" t="s">
        <v>302</v>
      </c>
      <c r="I34" s="620" t="s">
        <v>302</v>
      </c>
      <c r="J34" s="620" t="s">
        <v>302</v>
      </c>
      <c r="K34" s="620" t="s">
        <v>302</v>
      </c>
      <c r="L34" s="620" t="s">
        <v>302</v>
      </c>
      <c r="M34" s="620" t="s">
        <v>302</v>
      </c>
      <c r="N34" s="620" t="s">
        <v>302</v>
      </c>
      <c r="O34" s="620" t="s">
        <v>302</v>
      </c>
      <c r="P34" s="620" t="s">
        <v>302</v>
      </c>
      <c r="Q34" s="620" t="s">
        <v>302</v>
      </c>
      <c r="R34" s="620" t="s">
        <v>302</v>
      </c>
      <c r="S34" s="620" t="s">
        <v>302</v>
      </c>
      <c r="T34" s="620" t="s">
        <v>302</v>
      </c>
      <c r="U34" s="620" t="s">
        <v>302</v>
      </c>
      <c r="V34" s="620" t="s">
        <v>302</v>
      </c>
      <c r="W34" s="620" t="s">
        <v>302</v>
      </c>
      <c r="X34" s="982" t="s">
        <v>302</v>
      </c>
      <c r="Y34" s="982" t="s">
        <v>302</v>
      </c>
      <c r="Z34" s="982" t="s">
        <v>302</v>
      </c>
      <c r="AA34" s="982" t="s">
        <v>302</v>
      </c>
      <c r="AB34" s="982" t="s">
        <v>302</v>
      </c>
    </row>
    <row r="35" spans="1:28">
      <c r="A35" s="1197" t="s">
        <v>756</v>
      </c>
      <c r="B35" s="739">
        <v>0</v>
      </c>
      <c r="C35" s="620">
        <v>0</v>
      </c>
      <c r="D35" s="620">
        <v>0</v>
      </c>
      <c r="E35" s="620">
        <v>0</v>
      </c>
      <c r="F35" s="620">
        <v>0</v>
      </c>
      <c r="G35" s="620">
        <v>0</v>
      </c>
      <c r="H35" s="620">
        <v>0</v>
      </c>
      <c r="I35" s="620">
        <v>0</v>
      </c>
      <c r="J35" s="620">
        <v>0</v>
      </c>
      <c r="K35" s="620">
        <v>0</v>
      </c>
      <c r="L35" s="620">
        <v>0</v>
      </c>
      <c r="M35" s="620">
        <v>0</v>
      </c>
      <c r="N35" s="620">
        <v>0</v>
      </c>
      <c r="O35" s="620">
        <v>0</v>
      </c>
      <c r="P35" s="620">
        <v>0</v>
      </c>
      <c r="Q35" s="620">
        <v>0</v>
      </c>
      <c r="R35" s="620">
        <v>0</v>
      </c>
      <c r="S35" s="620">
        <v>0</v>
      </c>
      <c r="T35" s="620">
        <v>0</v>
      </c>
      <c r="U35" s="620">
        <v>0</v>
      </c>
      <c r="V35" s="620">
        <v>0</v>
      </c>
      <c r="W35" s="620">
        <v>0</v>
      </c>
      <c r="X35" s="982">
        <v>0</v>
      </c>
      <c r="Y35" s="982">
        <v>0</v>
      </c>
      <c r="Z35" s="982">
        <v>0</v>
      </c>
      <c r="AA35" s="982">
        <v>0</v>
      </c>
      <c r="AB35" s="982">
        <v>0</v>
      </c>
    </row>
    <row r="36" spans="1:28">
      <c r="A36" s="1186" t="s">
        <v>1070</v>
      </c>
      <c r="B36" s="739">
        <v>10576.841</v>
      </c>
      <c r="C36" s="620">
        <v>12167.877</v>
      </c>
      <c r="D36" s="620">
        <v>12597.772000000001</v>
      </c>
      <c r="E36" s="620">
        <v>12599.683999999999</v>
      </c>
      <c r="F36" s="620">
        <v>12771.549000000001</v>
      </c>
      <c r="G36" s="620">
        <v>13149.473</v>
      </c>
      <c r="H36" s="620">
        <v>12522.645</v>
      </c>
      <c r="I36" s="620">
        <v>13167.785</v>
      </c>
      <c r="J36" s="620">
        <v>11346.380999999999</v>
      </c>
      <c r="K36" s="620">
        <v>9928.5120000000006</v>
      </c>
      <c r="L36" s="620">
        <v>13395.192999999999</v>
      </c>
      <c r="M36" s="620">
        <v>12544.686</v>
      </c>
      <c r="N36" s="620">
        <v>11125.656000000001</v>
      </c>
      <c r="O36" s="620">
        <v>12377.707</v>
      </c>
      <c r="P36" s="620">
        <v>13282.812</v>
      </c>
      <c r="Q36" s="620">
        <v>13431.418</v>
      </c>
      <c r="R36" s="620">
        <v>13068.886</v>
      </c>
      <c r="S36" s="620">
        <v>13665.032999999999</v>
      </c>
      <c r="T36" s="620">
        <v>14202.329</v>
      </c>
      <c r="U36" s="620">
        <v>13188.769</v>
      </c>
      <c r="V36" s="620">
        <v>16106.959000000001</v>
      </c>
      <c r="W36" s="620">
        <v>13173.379000000001</v>
      </c>
      <c r="X36" s="982">
        <v>13651.179</v>
      </c>
      <c r="Y36" s="982">
        <v>15163.602999999999</v>
      </c>
      <c r="Z36" s="982">
        <v>10548.087</v>
      </c>
      <c r="AA36" s="982">
        <v>11871.687</v>
      </c>
      <c r="AB36" s="982">
        <v>13523.771000000001</v>
      </c>
    </row>
    <row r="37" spans="1:28">
      <c r="A37" s="1187" t="s">
        <v>1071</v>
      </c>
      <c r="B37" s="981">
        <v>10266.865</v>
      </c>
      <c r="C37" s="620">
        <v>11756.492</v>
      </c>
      <c r="D37" s="620">
        <v>12203</v>
      </c>
      <c r="E37" s="620">
        <v>12140.862999999999</v>
      </c>
      <c r="F37" s="620">
        <v>12275.284</v>
      </c>
      <c r="G37" s="982">
        <v>12594.861999999999</v>
      </c>
      <c r="H37" s="982">
        <v>12041.04</v>
      </c>
      <c r="I37" s="982">
        <v>12709.775</v>
      </c>
      <c r="J37" s="620">
        <v>10837.714</v>
      </c>
      <c r="K37" s="620">
        <v>9431.7919999999995</v>
      </c>
      <c r="L37" s="620">
        <v>12690.594999999999</v>
      </c>
      <c r="M37" s="620">
        <v>11672.724</v>
      </c>
      <c r="N37" s="620">
        <v>10346.312</v>
      </c>
      <c r="O37" s="620">
        <v>11608.453</v>
      </c>
      <c r="P37" s="620">
        <v>12761.953</v>
      </c>
      <c r="Q37" s="620">
        <v>12959.911</v>
      </c>
      <c r="R37" s="620">
        <v>12421.039000000001</v>
      </c>
      <c r="S37" s="620">
        <v>12861.263999999999</v>
      </c>
      <c r="T37" s="620">
        <v>13445.246999999999</v>
      </c>
      <c r="U37" s="620">
        <v>12525.276</v>
      </c>
      <c r="V37" s="620">
        <v>15458.489</v>
      </c>
      <c r="W37" s="620">
        <v>12519.558000000001</v>
      </c>
      <c r="X37" s="982">
        <v>12993.084000000001</v>
      </c>
      <c r="Y37" s="982">
        <v>14455.356</v>
      </c>
      <c r="Z37" s="982">
        <v>9403.0120000000006</v>
      </c>
      <c r="AA37" s="982">
        <v>10817.764999999999</v>
      </c>
      <c r="AB37" s="982">
        <v>12210.745000000001</v>
      </c>
    </row>
    <row r="38" spans="1:28">
      <c r="A38" s="1189" t="s">
        <v>757</v>
      </c>
      <c r="B38" s="739">
        <v>3192.1979999999999</v>
      </c>
      <c r="C38" s="620">
        <v>3684.895</v>
      </c>
      <c r="D38" s="620">
        <v>3571.6759999999999</v>
      </c>
      <c r="E38" s="620">
        <v>3983.8809999999999</v>
      </c>
      <c r="F38" s="620">
        <v>3935.2860000000001</v>
      </c>
      <c r="G38" s="620">
        <v>4365.1710000000003</v>
      </c>
      <c r="H38" s="620">
        <v>4015.27</v>
      </c>
      <c r="I38" s="620">
        <v>4506.5150000000003</v>
      </c>
      <c r="J38" s="620">
        <v>3672.4160000000002</v>
      </c>
      <c r="K38" s="620">
        <v>3423.9360000000001</v>
      </c>
      <c r="L38" s="620">
        <v>4612.76</v>
      </c>
      <c r="M38" s="620">
        <v>3994.9340000000002</v>
      </c>
      <c r="N38" s="620">
        <v>3791.6210000000001</v>
      </c>
      <c r="O38" s="620">
        <v>3415.1579999999999</v>
      </c>
      <c r="P38" s="620">
        <v>4475.4089999999997</v>
      </c>
      <c r="Q38" s="620">
        <v>4506.5950000000003</v>
      </c>
      <c r="R38" s="620">
        <v>4071.4459999999999</v>
      </c>
      <c r="S38" s="620">
        <v>3403.8789999999999</v>
      </c>
      <c r="T38" s="620">
        <v>3998.75</v>
      </c>
      <c r="U38" s="620">
        <v>4161.634</v>
      </c>
      <c r="V38" s="620">
        <v>4585.6729999999998</v>
      </c>
      <c r="W38" s="620">
        <v>3938.0720000000001</v>
      </c>
      <c r="X38" s="982">
        <v>4340.7830000000004</v>
      </c>
      <c r="Y38" s="982">
        <v>3819.788</v>
      </c>
      <c r="Z38" s="982">
        <v>2829.308</v>
      </c>
      <c r="AA38" s="982">
        <v>3358.5859999999998</v>
      </c>
      <c r="AB38" s="982">
        <v>3503.4740000000002</v>
      </c>
    </row>
    <row r="39" spans="1:28">
      <c r="A39" s="1196" t="s">
        <v>758</v>
      </c>
      <c r="B39" s="739">
        <v>3133.922</v>
      </c>
      <c r="C39" s="620">
        <v>3607.4929999999999</v>
      </c>
      <c r="D39" s="620">
        <v>3473.1039999999998</v>
      </c>
      <c r="E39" s="620">
        <v>3861.4180000000001</v>
      </c>
      <c r="F39" s="620">
        <v>3778.6759999999999</v>
      </c>
      <c r="G39" s="620">
        <v>4203.3649999999998</v>
      </c>
      <c r="H39" s="620">
        <v>3903.2539999999999</v>
      </c>
      <c r="I39" s="620">
        <v>4362.777</v>
      </c>
      <c r="J39" s="620">
        <v>3577.248</v>
      </c>
      <c r="K39" s="620">
        <v>3312.3319999999999</v>
      </c>
      <c r="L39" s="620">
        <v>4499.4639999999999</v>
      </c>
      <c r="M39" s="620">
        <v>3910.482</v>
      </c>
      <c r="N39" s="620">
        <v>3729.7339999999999</v>
      </c>
      <c r="O39" s="620">
        <v>3389.1959999999999</v>
      </c>
      <c r="P39" s="620">
        <v>4450.067</v>
      </c>
      <c r="Q39" s="620">
        <v>4467.0780000000004</v>
      </c>
      <c r="R39" s="620">
        <v>4032.7249999999999</v>
      </c>
      <c r="S39" s="620">
        <v>3371.873</v>
      </c>
      <c r="T39" s="620">
        <v>3970.3870000000002</v>
      </c>
      <c r="U39" s="620">
        <v>4128.3029999999999</v>
      </c>
      <c r="V39" s="620">
        <v>4533.2340000000004</v>
      </c>
      <c r="W39" s="620">
        <v>3863.1419999999998</v>
      </c>
      <c r="X39" s="982">
        <v>4255.9219999999996</v>
      </c>
      <c r="Y39" s="982">
        <v>3745.2930000000001</v>
      </c>
      <c r="Z39" s="982">
        <v>2799.4870000000001</v>
      </c>
      <c r="AA39" s="982">
        <v>3319.5</v>
      </c>
      <c r="AB39" s="982">
        <v>3445.3580000000002</v>
      </c>
    </row>
    <row r="40" spans="1:28" ht="14.5">
      <c r="A40" s="1196" t="s">
        <v>1445</v>
      </c>
      <c r="B40" s="739">
        <v>58.276000000000003</v>
      </c>
      <c r="C40" s="620">
        <v>77.402000000000001</v>
      </c>
      <c r="D40" s="620">
        <v>98.572000000000003</v>
      </c>
      <c r="E40" s="620">
        <v>122.46299999999999</v>
      </c>
      <c r="F40" s="620">
        <v>156.61000000000001</v>
      </c>
      <c r="G40" s="620">
        <v>161.80600000000001</v>
      </c>
      <c r="H40" s="620">
        <v>112.01600000000001</v>
      </c>
      <c r="I40" s="620">
        <v>143.738</v>
      </c>
      <c r="J40" s="620">
        <v>95.168000000000006</v>
      </c>
      <c r="K40" s="620">
        <v>111.604</v>
      </c>
      <c r="L40" s="620">
        <v>113.29600000000001</v>
      </c>
      <c r="M40" s="620">
        <v>84.451999999999998</v>
      </c>
      <c r="N40" s="620">
        <v>61.887</v>
      </c>
      <c r="O40" s="620">
        <v>25.962</v>
      </c>
      <c r="P40" s="620">
        <v>25.341999999999999</v>
      </c>
      <c r="Q40" s="620">
        <v>39.517000000000003</v>
      </c>
      <c r="R40" s="620">
        <v>38.720999999999997</v>
      </c>
      <c r="S40" s="620">
        <v>32.006</v>
      </c>
      <c r="T40" s="620">
        <v>28.363</v>
      </c>
      <c r="U40" s="620">
        <v>33.331000000000003</v>
      </c>
      <c r="V40" s="620">
        <v>52.439</v>
      </c>
      <c r="W40" s="620">
        <v>74.930000000000007</v>
      </c>
      <c r="X40" s="982">
        <v>84.861000000000004</v>
      </c>
      <c r="Y40" s="982">
        <v>74.495000000000005</v>
      </c>
      <c r="Z40" s="982">
        <v>29.821000000000002</v>
      </c>
      <c r="AA40" s="982">
        <v>39.085999999999999</v>
      </c>
      <c r="AB40" s="982">
        <v>58.116</v>
      </c>
    </row>
    <row r="41" spans="1:28">
      <c r="A41" s="1189" t="s">
        <v>759</v>
      </c>
      <c r="B41" s="739">
        <v>2792.9059999999999</v>
      </c>
      <c r="C41" s="620">
        <v>3293.9229999999998</v>
      </c>
      <c r="D41" s="620">
        <v>3557.3510000000001</v>
      </c>
      <c r="E41" s="620">
        <v>3373.3150000000001</v>
      </c>
      <c r="F41" s="620">
        <v>3352.3919999999998</v>
      </c>
      <c r="G41" s="620">
        <v>3299.0920000000001</v>
      </c>
      <c r="H41" s="620">
        <v>3368.9470000000001</v>
      </c>
      <c r="I41" s="620">
        <v>3154.5529999999999</v>
      </c>
      <c r="J41" s="620">
        <v>3208.06</v>
      </c>
      <c r="K41" s="620">
        <v>2716.7460000000001</v>
      </c>
      <c r="L41" s="620">
        <v>3365.9319999999998</v>
      </c>
      <c r="M41" s="620">
        <v>3155.9409999999998</v>
      </c>
      <c r="N41" s="620">
        <v>2341.27</v>
      </c>
      <c r="O41" s="620">
        <v>3455.1930000000002</v>
      </c>
      <c r="P41" s="620">
        <v>3192.8130000000001</v>
      </c>
      <c r="Q41" s="620">
        <v>3338.8049999999998</v>
      </c>
      <c r="R41" s="620">
        <v>3179.009</v>
      </c>
      <c r="S41" s="620">
        <v>4023.0059999999999</v>
      </c>
      <c r="T41" s="620">
        <v>3789.799</v>
      </c>
      <c r="U41" s="620">
        <v>3012.2869999999998</v>
      </c>
      <c r="V41" s="620">
        <v>4216.16</v>
      </c>
      <c r="W41" s="620">
        <v>2924.837</v>
      </c>
      <c r="X41" s="982">
        <v>2899.6979999999999</v>
      </c>
      <c r="Y41" s="982">
        <v>4481.4690000000001</v>
      </c>
      <c r="Z41" s="982">
        <v>2588.904</v>
      </c>
      <c r="AA41" s="982">
        <v>3033.77</v>
      </c>
      <c r="AB41" s="982">
        <v>3330.337</v>
      </c>
    </row>
    <row r="42" spans="1:28">
      <c r="A42" s="1189" t="s">
        <v>760</v>
      </c>
      <c r="B42" s="739">
        <v>343.69900000000001</v>
      </c>
      <c r="C42" s="620">
        <v>312.61700000000002</v>
      </c>
      <c r="D42" s="620">
        <v>168.12700000000001</v>
      </c>
      <c r="E42" s="620">
        <v>271.82499999999999</v>
      </c>
      <c r="F42" s="620">
        <v>307.30799999999999</v>
      </c>
      <c r="G42" s="620">
        <v>424.84699999999998</v>
      </c>
      <c r="H42" s="620">
        <v>311.17</v>
      </c>
      <c r="I42" s="620">
        <v>408.43799999999999</v>
      </c>
      <c r="J42" s="620">
        <v>379.827</v>
      </c>
      <c r="K42" s="620">
        <v>383.839</v>
      </c>
      <c r="L42" s="620">
        <v>586.67100000000005</v>
      </c>
      <c r="M42" s="620">
        <v>570.27099999999996</v>
      </c>
      <c r="N42" s="620">
        <v>618.41099999999994</v>
      </c>
      <c r="O42" s="620">
        <v>572.45500000000004</v>
      </c>
      <c r="P42" s="620">
        <v>667.55399999999997</v>
      </c>
      <c r="Q42" s="620">
        <v>755.279</v>
      </c>
      <c r="R42" s="620">
        <v>700.84500000000003</v>
      </c>
      <c r="S42" s="620">
        <v>508.71800000000002</v>
      </c>
      <c r="T42" s="620">
        <v>669.24599999999998</v>
      </c>
      <c r="U42" s="620">
        <v>721.54700000000003</v>
      </c>
      <c r="V42" s="620">
        <v>840.91700000000003</v>
      </c>
      <c r="W42" s="620">
        <v>623.14800000000002</v>
      </c>
      <c r="X42" s="982">
        <v>672.154</v>
      </c>
      <c r="Y42" s="982">
        <v>483.28100000000001</v>
      </c>
      <c r="Z42" s="982">
        <v>445.51600000000002</v>
      </c>
      <c r="AA42" s="982">
        <v>213.25399999999999</v>
      </c>
      <c r="AB42" s="982">
        <v>353.56799999999998</v>
      </c>
    </row>
    <row r="43" spans="1:28">
      <c r="A43" s="1189" t="s">
        <v>761</v>
      </c>
      <c r="B43" s="739">
        <v>237.452</v>
      </c>
      <c r="C43" s="620">
        <v>211.49799999999999</v>
      </c>
      <c r="D43" s="620">
        <v>254.54300000000001</v>
      </c>
      <c r="E43" s="620">
        <v>141.81</v>
      </c>
      <c r="F43" s="620">
        <v>195.482</v>
      </c>
      <c r="G43" s="620">
        <v>227.23</v>
      </c>
      <c r="H43" s="620">
        <v>230.196</v>
      </c>
      <c r="I43" s="620">
        <v>227.125</v>
      </c>
      <c r="J43" s="620">
        <v>169.77699999999999</v>
      </c>
      <c r="K43" s="620">
        <v>214.82400000000001</v>
      </c>
      <c r="L43" s="620">
        <v>232.953</v>
      </c>
      <c r="M43" s="620">
        <v>222.054</v>
      </c>
      <c r="N43" s="620">
        <v>241.303</v>
      </c>
      <c r="O43" s="620">
        <v>237.74</v>
      </c>
      <c r="P43" s="620">
        <v>244.184</v>
      </c>
      <c r="Q43" s="620">
        <v>237.05699999999999</v>
      </c>
      <c r="R43" s="620">
        <v>182.69800000000001</v>
      </c>
      <c r="S43" s="620">
        <v>283.875</v>
      </c>
      <c r="T43" s="620">
        <v>246.56899999999999</v>
      </c>
      <c r="U43" s="620">
        <v>203.495</v>
      </c>
      <c r="V43" s="620">
        <v>256.42</v>
      </c>
      <c r="W43" s="620">
        <v>219.33799999999999</v>
      </c>
      <c r="X43" s="982">
        <v>241.33199999999999</v>
      </c>
      <c r="Y43" s="982">
        <v>234.04900000000001</v>
      </c>
      <c r="Z43" s="982">
        <v>169.28</v>
      </c>
      <c r="AA43" s="982">
        <v>191.69800000000001</v>
      </c>
      <c r="AB43" s="982">
        <v>183.74100000000001</v>
      </c>
    </row>
    <row r="44" spans="1:28">
      <c r="A44" s="1196" t="s">
        <v>762</v>
      </c>
      <c r="B44" s="739">
        <v>55.21</v>
      </c>
      <c r="C44" s="620">
        <v>62.488</v>
      </c>
      <c r="D44" s="620">
        <v>77.180000000000007</v>
      </c>
      <c r="E44" s="620">
        <v>58.192</v>
      </c>
      <c r="F44" s="620">
        <v>87.224000000000004</v>
      </c>
      <c r="G44" s="620">
        <v>80.34</v>
      </c>
      <c r="H44" s="620">
        <v>83.197999999999993</v>
      </c>
      <c r="I44" s="620">
        <v>96.168000000000006</v>
      </c>
      <c r="J44" s="620">
        <v>100.99299999999999</v>
      </c>
      <c r="K44" s="620">
        <v>82.501000000000005</v>
      </c>
      <c r="L44" s="620">
        <v>130.11600000000001</v>
      </c>
      <c r="M44" s="620">
        <v>110.136</v>
      </c>
      <c r="N44" s="620">
        <v>118.72199999999999</v>
      </c>
      <c r="O44" s="620">
        <v>130.31899999999999</v>
      </c>
      <c r="P44" s="620">
        <v>128.035</v>
      </c>
      <c r="Q44" s="620">
        <v>120.02</v>
      </c>
      <c r="R44" s="620">
        <v>108.145</v>
      </c>
      <c r="S44" s="620">
        <v>159.06200000000001</v>
      </c>
      <c r="T44" s="620">
        <v>146.63800000000001</v>
      </c>
      <c r="U44" s="620">
        <v>116.988</v>
      </c>
      <c r="V44" s="620">
        <v>148.91900000000001</v>
      </c>
      <c r="W44" s="620">
        <v>130.46</v>
      </c>
      <c r="X44" s="982">
        <v>150.435</v>
      </c>
      <c r="Y44" s="982">
        <v>167.65</v>
      </c>
      <c r="Z44" s="982">
        <v>116.581</v>
      </c>
      <c r="AA44" s="982">
        <v>147.37700000000001</v>
      </c>
      <c r="AB44" s="982" t="s">
        <v>302</v>
      </c>
    </row>
    <row r="45" spans="1:28" ht="14.5">
      <c r="A45" s="1196" t="s">
        <v>1446</v>
      </c>
      <c r="B45" s="739">
        <v>182.24199999999999</v>
      </c>
      <c r="C45" s="620">
        <v>149.01</v>
      </c>
      <c r="D45" s="620">
        <v>177.363</v>
      </c>
      <c r="E45" s="620">
        <v>83.617999999999995</v>
      </c>
      <c r="F45" s="620">
        <v>108.258</v>
      </c>
      <c r="G45" s="620">
        <v>146.88999999999999</v>
      </c>
      <c r="H45" s="620">
        <v>146.99799999999999</v>
      </c>
      <c r="I45" s="620">
        <v>130.95699999999999</v>
      </c>
      <c r="J45" s="620">
        <v>68.784000000000006</v>
      </c>
      <c r="K45" s="620">
        <v>132.32300000000001</v>
      </c>
      <c r="L45" s="620">
        <v>102.837</v>
      </c>
      <c r="M45" s="620">
        <v>111.91800000000001</v>
      </c>
      <c r="N45" s="620">
        <v>122.581</v>
      </c>
      <c r="O45" s="620">
        <v>107.42100000000001</v>
      </c>
      <c r="P45" s="620">
        <v>116.149</v>
      </c>
      <c r="Q45" s="620">
        <v>117.03700000000001</v>
      </c>
      <c r="R45" s="620">
        <v>74.552999999999997</v>
      </c>
      <c r="S45" s="620">
        <v>124.813</v>
      </c>
      <c r="T45" s="620">
        <v>99.930999999999997</v>
      </c>
      <c r="U45" s="620">
        <v>86.507000000000005</v>
      </c>
      <c r="V45" s="620">
        <v>107.501</v>
      </c>
      <c r="W45" s="620">
        <v>88.878</v>
      </c>
      <c r="X45" s="982">
        <v>90.897000000000006</v>
      </c>
      <c r="Y45" s="982">
        <v>66.399000000000001</v>
      </c>
      <c r="Z45" s="982">
        <v>52.698999999999998</v>
      </c>
      <c r="AA45" s="982">
        <v>44.320999999999998</v>
      </c>
      <c r="AB45" s="982" t="s">
        <v>302</v>
      </c>
    </row>
    <row r="46" spans="1:28">
      <c r="A46" s="1189" t="s">
        <v>763</v>
      </c>
      <c r="B46" s="739">
        <v>1447.97</v>
      </c>
      <c r="C46" s="620">
        <v>1691.81</v>
      </c>
      <c r="D46" s="620">
        <v>1601.1410000000001</v>
      </c>
      <c r="E46" s="620">
        <v>1759.4079999999999</v>
      </c>
      <c r="F46" s="620">
        <v>1739.88</v>
      </c>
      <c r="G46" s="620">
        <v>1908.212</v>
      </c>
      <c r="H46" s="620">
        <v>1762.3219999999999</v>
      </c>
      <c r="I46" s="620">
        <v>2034.713</v>
      </c>
      <c r="J46" s="620">
        <v>1631.8969999999999</v>
      </c>
      <c r="K46" s="620">
        <v>1492.3209999999999</v>
      </c>
      <c r="L46" s="620">
        <v>2047.2570000000001</v>
      </c>
      <c r="M46" s="620">
        <v>1749.7370000000001</v>
      </c>
      <c r="N46" s="620">
        <v>1694.289</v>
      </c>
      <c r="O46" s="620">
        <v>1509.9570000000001</v>
      </c>
      <c r="P46" s="620">
        <v>1968.596</v>
      </c>
      <c r="Q46" s="620">
        <v>2014.252</v>
      </c>
      <c r="R46" s="620">
        <v>1783.682</v>
      </c>
      <c r="S46" s="620">
        <v>1440.049</v>
      </c>
      <c r="T46" s="620">
        <v>1731.856</v>
      </c>
      <c r="U46" s="620">
        <v>1864.8589999999999</v>
      </c>
      <c r="V46" s="620">
        <v>2007.635</v>
      </c>
      <c r="W46" s="620">
        <v>1739.972</v>
      </c>
      <c r="X46" s="982">
        <v>1901.7339999999999</v>
      </c>
      <c r="Y46" s="982">
        <v>1644.6669999999999</v>
      </c>
      <c r="Z46" s="982">
        <v>1245.875</v>
      </c>
      <c r="AA46" s="982">
        <v>1495.4929999999999</v>
      </c>
      <c r="AB46" s="982">
        <v>1552.1949999999999</v>
      </c>
    </row>
    <row r="47" spans="1:28" ht="25">
      <c r="A47" s="1190" t="s">
        <v>1447</v>
      </c>
      <c r="B47" s="739">
        <v>550.16800000000001</v>
      </c>
      <c r="C47" s="620">
        <v>631.577</v>
      </c>
      <c r="D47" s="620">
        <v>646.60799999999995</v>
      </c>
      <c r="E47" s="620">
        <v>636.601</v>
      </c>
      <c r="F47" s="620">
        <v>617.29</v>
      </c>
      <c r="G47" s="620">
        <v>579.83699999999999</v>
      </c>
      <c r="H47" s="620">
        <v>578.45799999999997</v>
      </c>
      <c r="I47" s="620">
        <v>542.71299999999997</v>
      </c>
      <c r="J47" s="620">
        <v>26.276</v>
      </c>
      <c r="K47" s="620">
        <v>23.25</v>
      </c>
      <c r="L47" s="620">
        <v>23.471</v>
      </c>
      <c r="M47" s="620">
        <v>22.853999999999999</v>
      </c>
      <c r="N47" s="620">
        <v>25.18</v>
      </c>
      <c r="O47" s="620">
        <v>32.83</v>
      </c>
      <c r="P47" s="620">
        <v>32.792000000000002</v>
      </c>
      <c r="Q47" s="620">
        <v>32.103999999999999</v>
      </c>
      <c r="R47" s="620">
        <v>37.484999999999999</v>
      </c>
      <c r="S47" s="620">
        <v>37.127000000000002</v>
      </c>
      <c r="T47" s="620">
        <v>37.531999999999996</v>
      </c>
      <c r="U47" s="620">
        <v>36.569000000000003</v>
      </c>
      <c r="V47" s="620">
        <v>36.982999999999997</v>
      </c>
      <c r="W47" s="620">
        <v>35.838999999999999</v>
      </c>
      <c r="X47" s="982">
        <v>64.44</v>
      </c>
      <c r="Y47" s="982">
        <v>58.899000000000001</v>
      </c>
      <c r="Z47" s="982">
        <v>57.308</v>
      </c>
      <c r="AA47" s="982">
        <v>98.277000000000001</v>
      </c>
      <c r="AB47" s="982">
        <v>96.558000000000007</v>
      </c>
    </row>
    <row r="48" spans="1:28">
      <c r="A48" s="1189" t="s">
        <v>764</v>
      </c>
      <c r="B48" s="739">
        <v>1702.472</v>
      </c>
      <c r="C48" s="620">
        <v>1930.172</v>
      </c>
      <c r="D48" s="620">
        <v>2403.5540000000001</v>
      </c>
      <c r="E48" s="620">
        <v>1974.0229999999999</v>
      </c>
      <c r="F48" s="620">
        <v>2127.6460000000002</v>
      </c>
      <c r="G48" s="620">
        <v>1790.473</v>
      </c>
      <c r="H48" s="620">
        <v>1774.6769999999999</v>
      </c>
      <c r="I48" s="620">
        <v>1835.7180000000001</v>
      </c>
      <c r="J48" s="620">
        <v>1749.461</v>
      </c>
      <c r="K48" s="620">
        <v>1176.876</v>
      </c>
      <c r="L48" s="620">
        <v>1821.5509999999999</v>
      </c>
      <c r="M48" s="620">
        <v>1956.933</v>
      </c>
      <c r="N48" s="620">
        <v>1634.2380000000001</v>
      </c>
      <c r="O48" s="620">
        <v>2385.12</v>
      </c>
      <c r="P48" s="620">
        <v>2180.605</v>
      </c>
      <c r="Q48" s="620">
        <v>2075.819</v>
      </c>
      <c r="R48" s="620">
        <v>2465.8739999999998</v>
      </c>
      <c r="S48" s="620">
        <v>3164.61</v>
      </c>
      <c r="T48" s="620">
        <v>2971.4949999999999</v>
      </c>
      <c r="U48" s="620">
        <v>2524.8850000000002</v>
      </c>
      <c r="V48" s="620">
        <v>3514.701</v>
      </c>
      <c r="W48" s="620">
        <v>3038.3519999999999</v>
      </c>
      <c r="X48" s="982">
        <v>2872.9430000000002</v>
      </c>
      <c r="Y48" s="982">
        <v>3733.203</v>
      </c>
      <c r="Z48" s="982">
        <v>2066.8209999999999</v>
      </c>
      <c r="AA48" s="982">
        <v>2426.6869999999999</v>
      </c>
      <c r="AB48" s="982">
        <v>3190.8719999999998</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982" t="s">
        <v>302</v>
      </c>
      <c r="Y49" s="982" t="s">
        <v>302</v>
      </c>
      <c r="Z49" s="982" t="s">
        <v>302</v>
      </c>
      <c r="AA49" s="982" t="s">
        <v>302</v>
      </c>
      <c r="AB49" s="982" t="s">
        <v>302</v>
      </c>
    </row>
    <row r="50" spans="1:28">
      <c r="A50" s="1187" t="s">
        <v>765</v>
      </c>
      <c r="B50" s="739">
        <v>307.87200000000001</v>
      </c>
      <c r="C50" s="620">
        <v>409.44600000000003</v>
      </c>
      <c r="D50" s="620">
        <v>392.60300000000001</v>
      </c>
      <c r="E50" s="620">
        <v>456.74</v>
      </c>
      <c r="F50" s="620">
        <v>494.26</v>
      </c>
      <c r="G50" s="620">
        <v>551.827</v>
      </c>
      <c r="H50" s="620">
        <v>479.10399999999998</v>
      </c>
      <c r="I50" s="620">
        <v>455.108</v>
      </c>
      <c r="J50" s="620">
        <v>505.65</v>
      </c>
      <c r="K50" s="620">
        <v>494.08100000000002</v>
      </c>
      <c r="L50" s="620">
        <v>701.702</v>
      </c>
      <c r="M50" s="620">
        <v>869.12199999999996</v>
      </c>
      <c r="N50" s="620">
        <v>777.35500000000002</v>
      </c>
      <c r="O50" s="620">
        <v>766.52200000000005</v>
      </c>
      <c r="P50" s="620">
        <v>517.73900000000003</v>
      </c>
      <c r="Q50" s="620">
        <v>468.66399999999999</v>
      </c>
      <c r="R50" s="620">
        <v>644.53899999999999</v>
      </c>
      <c r="S50" s="620">
        <v>800.798</v>
      </c>
      <c r="T50" s="620">
        <v>753.57100000000003</v>
      </c>
      <c r="U50" s="620">
        <v>660.41200000000003</v>
      </c>
      <c r="V50" s="620">
        <v>645.32500000000005</v>
      </c>
      <c r="W50" s="620">
        <v>650.30799999999999</v>
      </c>
      <c r="X50" s="982">
        <v>654.24400000000003</v>
      </c>
      <c r="Y50" s="982">
        <v>703.99599999999998</v>
      </c>
      <c r="Z50" s="982">
        <v>1141.3900000000001</v>
      </c>
      <c r="AA50" s="982">
        <v>1049.9390000000001</v>
      </c>
      <c r="AB50" s="982">
        <v>1309.364</v>
      </c>
    </row>
    <row r="51" spans="1:28">
      <c r="A51" s="1189" t="s">
        <v>766</v>
      </c>
      <c r="B51" s="739">
        <v>196.39699999999999</v>
      </c>
      <c r="C51" s="620">
        <v>248.745</v>
      </c>
      <c r="D51" s="620">
        <v>247.75899999999999</v>
      </c>
      <c r="E51" s="620">
        <v>315.60599999999999</v>
      </c>
      <c r="F51" s="620">
        <v>308.70100000000002</v>
      </c>
      <c r="G51" s="620">
        <v>332.74900000000002</v>
      </c>
      <c r="H51" s="620">
        <v>289.53899999999999</v>
      </c>
      <c r="I51" s="620">
        <v>284.86500000000001</v>
      </c>
      <c r="J51" s="620">
        <v>346.46699999999998</v>
      </c>
      <c r="K51" s="620">
        <v>282.92500000000001</v>
      </c>
      <c r="L51" s="620">
        <v>488.738</v>
      </c>
      <c r="M51" s="620">
        <v>616.94399999999996</v>
      </c>
      <c r="N51" s="620">
        <v>557.654</v>
      </c>
      <c r="O51" s="620">
        <v>608.18499999999995</v>
      </c>
      <c r="P51" s="620">
        <v>346.83800000000002</v>
      </c>
      <c r="Q51" s="620">
        <v>307.596</v>
      </c>
      <c r="R51" s="620">
        <v>463.61099999999999</v>
      </c>
      <c r="S51" s="620">
        <v>587.70899999999995</v>
      </c>
      <c r="T51" s="620">
        <v>528.69200000000001</v>
      </c>
      <c r="U51" s="620">
        <v>451.94400000000002</v>
      </c>
      <c r="V51" s="620">
        <v>436.31700000000001</v>
      </c>
      <c r="W51" s="620">
        <v>451.85500000000002</v>
      </c>
      <c r="X51" s="982">
        <v>447.78399999999999</v>
      </c>
      <c r="Y51" s="982">
        <v>524.73800000000006</v>
      </c>
      <c r="Z51" s="982">
        <v>970.09100000000001</v>
      </c>
      <c r="AA51" s="982">
        <v>904.74900000000002</v>
      </c>
      <c r="AB51" s="982">
        <v>1179.2940000000001</v>
      </c>
    </row>
    <row r="52" spans="1:28">
      <c r="A52" s="1189" t="s">
        <v>767</v>
      </c>
      <c r="B52" s="739">
        <v>111.32</v>
      </c>
      <c r="C52" s="620">
        <v>160.49799999999999</v>
      </c>
      <c r="D52" s="620">
        <v>144.649</v>
      </c>
      <c r="E52" s="620">
        <v>140.90299999999999</v>
      </c>
      <c r="F52" s="620">
        <v>185.31399999999999</v>
      </c>
      <c r="G52" s="620">
        <v>218.80600000000001</v>
      </c>
      <c r="H52" s="620">
        <v>189.32599999999999</v>
      </c>
      <c r="I52" s="620">
        <v>170.01900000000001</v>
      </c>
      <c r="J52" s="620">
        <v>158.929</v>
      </c>
      <c r="K52" s="620">
        <v>210.90700000000001</v>
      </c>
      <c r="L52" s="620">
        <v>212.60599999999999</v>
      </c>
      <c r="M52" s="620">
        <v>251.73599999999999</v>
      </c>
      <c r="N52" s="620">
        <v>219.31</v>
      </c>
      <c r="O52" s="620">
        <v>157.94399999999999</v>
      </c>
      <c r="P52" s="620">
        <v>170.64</v>
      </c>
      <c r="Q52" s="620">
        <v>160.83000000000001</v>
      </c>
      <c r="R52" s="620">
        <v>180.601</v>
      </c>
      <c r="S52" s="620">
        <v>212.68799999999999</v>
      </c>
      <c r="T52" s="620">
        <v>224.50200000000001</v>
      </c>
      <c r="U52" s="620">
        <v>208.13900000000001</v>
      </c>
      <c r="V52" s="620">
        <v>208.684</v>
      </c>
      <c r="W52" s="620">
        <v>198.12700000000001</v>
      </c>
      <c r="X52" s="982">
        <v>206.13300000000001</v>
      </c>
      <c r="Y52" s="982">
        <v>178.905</v>
      </c>
      <c r="Z52" s="982">
        <v>170.721</v>
      </c>
      <c r="AA52" s="982">
        <v>144.68600000000001</v>
      </c>
      <c r="AB52" s="982">
        <v>129.386</v>
      </c>
    </row>
    <row r="53" spans="1:28">
      <c r="A53" s="1187" t="s">
        <v>768</v>
      </c>
      <c r="B53" s="739">
        <v>2.1040000000000001</v>
      </c>
      <c r="C53" s="620">
        <v>1.9390000000000001</v>
      </c>
      <c r="D53" s="620">
        <v>2.169</v>
      </c>
      <c r="E53" s="620">
        <v>2.081</v>
      </c>
      <c r="F53" s="620">
        <v>2.0049999999999999</v>
      </c>
      <c r="G53" s="620">
        <v>2.7839999999999998</v>
      </c>
      <c r="H53" s="620">
        <v>2.5009999999999999</v>
      </c>
      <c r="I53" s="620">
        <v>2.9020000000000001</v>
      </c>
      <c r="J53" s="620">
        <v>3.0169999999999999</v>
      </c>
      <c r="K53" s="620">
        <v>2.6389999999999998</v>
      </c>
      <c r="L53" s="620">
        <v>2.8959999999999999</v>
      </c>
      <c r="M53" s="620">
        <v>2.84</v>
      </c>
      <c r="N53" s="620">
        <v>1.9890000000000001</v>
      </c>
      <c r="O53" s="620">
        <v>2.7320000000000002</v>
      </c>
      <c r="P53" s="620">
        <v>3.12</v>
      </c>
      <c r="Q53" s="620">
        <v>2.843</v>
      </c>
      <c r="R53" s="620">
        <v>3.3079999999999998</v>
      </c>
      <c r="S53" s="620">
        <v>2.9710000000000001</v>
      </c>
      <c r="T53" s="620">
        <v>3.5110000000000001</v>
      </c>
      <c r="U53" s="620">
        <v>3.081</v>
      </c>
      <c r="V53" s="620">
        <v>3.145</v>
      </c>
      <c r="W53" s="620">
        <v>3.5129999999999999</v>
      </c>
      <c r="X53" s="982">
        <v>3.851</v>
      </c>
      <c r="Y53" s="982">
        <v>4.2510000000000003</v>
      </c>
      <c r="Z53" s="982">
        <v>3.6850000000000001</v>
      </c>
      <c r="AA53" s="982">
        <v>3.9830000000000001</v>
      </c>
      <c r="AB53" s="982">
        <v>3.6619999999999999</v>
      </c>
    </row>
    <row r="54" spans="1:28">
      <c r="A54" s="1189" t="s">
        <v>769</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982">
        <v>0</v>
      </c>
      <c r="Y54" s="982">
        <v>0</v>
      </c>
      <c r="Z54" s="982">
        <v>0</v>
      </c>
      <c r="AA54" s="982">
        <v>0</v>
      </c>
      <c r="AB54" s="982">
        <v>0</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0.221</v>
      </c>
      <c r="S55" s="620">
        <v>0.21299999999999999</v>
      </c>
      <c r="T55" s="620">
        <v>0.217</v>
      </c>
      <c r="U55" s="620">
        <v>0.17699999999999999</v>
      </c>
      <c r="V55" s="620">
        <v>0.19700000000000001</v>
      </c>
      <c r="W55" s="620">
        <v>0.222</v>
      </c>
      <c r="X55" s="982">
        <v>0.23599999999999999</v>
      </c>
      <c r="Y55" s="982">
        <v>0.19900000000000001</v>
      </c>
      <c r="Z55" s="982">
        <v>0.20699999999999999</v>
      </c>
      <c r="AA55" s="982">
        <v>0.14000000000000001</v>
      </c>
      <c r="AB55" s="982">
        <v>0.19500000000000001</v>
      </c>
    </row>
    <row r="56" spans="1:28">
      <c r="A56" s="1189" t="s">
        <v>770</v>
      </c>
      <c r="B56" s="739">
        <v>2.1040000000000001</v>
      </c>
      <c r="C56" s="620">
        <v>1.9390000000000001</v>
      </c>
      <c r="D56" s="620">
        <v>2.169</v>
      </c>
      <c r="E56" s="620">
        <v>2.081</v>
      </c>
      <c r="F56" s="620">
        <v>2.0049999999999999</v>
      </c>
      <c r="G56" s="620">
        <v>2.7839999999999998</v>
      </c>
      <c r="H56" s="620">
        <v>2.5009999999999999</v>
      </c>
      <c r="I56" s="620">
        <v>2.9020000000000001</v>
      </c>
      <c r="J56" s="620">
        <v>3.0169999999999999</v>
      </c>
      <c r="K56" s="620">
        <v>2.6389999999999998</v>
      </c>
      <c r="L56" s="620">
        <v>2.8959999999999999</v>
      </c>
      <c r="M56" s="620">
        <v>2.84</v>
      </c>
      <c r="N56" s="620">
        <v>1.9890000000000001</v>
      </c>
      <c r="O56" s="620">
        <v>2.7320000000000002</v>
      </c>
      <c r="P56" s="620">
        <v>3.12</v>
      </c>
      <c r="Q56" s="620">
        <v>2.843</v>
      </c>
      <c r="R56" s="620">
        <v>3.0870000000000002</v>
      </c>
      <c r="S56" s="620">
        <v>2.758</v>
      </c>
      <c r="T56" s="620">
        <v>3.294</v>
      </c>
      <c r="U56" s="620">
        <v>2.9039999999999999</v>
      </c>
      <c r="V56" s="620">
        <v>2.948</v>
      </c>
      <c r="W56" s="620">
        <v>3.2909999999999999</v>
      </c>
      <c r="X56" s="982">
        <v>3.6150000000000002</v>
      </c>
      <c r="Y56" s="982">
        <v>4.0519999999999996</v>
      </c>
      <c r="Z56" s="982">
        <v>3.4780000000000002</v>
      </c>
      <c r="AA56" s="982">
        <v>3.843</v>
      </c>
      <c r="AB56" s="982">
        <v>3.4670000000000001</v>
      </c>
    </row>
    <row r="57" spans="1:28" s="473" customFormat="1">
      <c r="A57" s="1185" t="s">
        <v>1073</v>
      </c>
      <c r="B57" s="739">
        <v>33053.469599999997</v>
      </c>
      <c r="C57" s="620">
        <v>33485.215899999996</v>
      </c>
      <c r="D57" s="620">
        <v>33461.995000000003</v>
      </c>
      <c r="E57" s="620">
        <v>32257.543799999999</v>
      </c>
      <c r="F57" s="620">
        <v>32561.610500000003</v>
      </c>
      <c r="G57" s="620">
        <v>34463.932499999995</v>
      </c>
      <c r="H57" s="620">
        <v>33742.849000000002</v>
      </c>
      <c r="I57" s="620">
        <v>34394.334300000002</v>
      </c>
      <c r="J57" s="620">
        <v>34537.319300000003</v>
      </c>
      <c r="K57" s="620">
        <v>34548.207999999999</v>
      </c>
      <c r="L57" s="620">
        <v>33962.472300000001</v>
      </c>
      <c r="M57" s="620">
        <v>34870.136700000003</v>
      </c>
      <c r="N57" s="620">
        <v>35280.944500000005</v>
      </c>
      <c r="O57" s="620">
        <v>33972.347099999999</v>
      </c>
      <c r="P57" s="620">
        <v>34826.5893</v>
      </c>
      <c r="Q57" s="620">
        <v>34759.5092</v>
      </c>
      <c r="R57" s="620">
        <v>36187.5484</v>
      </c>
      <c r="S57" s="620">
        <v>35553.333100000003</v>
      </c>
      <c r="T57" s="620">
        <v>36100.512600000002</v>
      </c>
      <c r="U57" s="620">
        <v>35517.671300000002</v>
      </c>
      <c r="V57" s="620">
        <v>33737.582000000002</v>
      </c>
      <c r="W57" s="620">
        <v>33248.260799999996</v>
      </c>
      <c r="X57" s="982">
        <v>33734.841399999998</v>
      </c>
      <c r="Y57" s="982">
        <v>33412.558799999999</v>
      </c>
      <c r="Z57" s="982">
        <v>35153.172599999998</v>
      </c>
      <c r="AA57" s="982">
        <v>32492.379200000003</v>
      </c>
      <c r="AB57" s="982" t="s">
        <v>304</v>
      </c>
    </row>
    <row r="58" spans="1:28" s="473" customFormat="1">
      <c r="A58" s="1186" t="s">
        <v>1074</v>
      </c>
      <c r="B58" s="739">
        <v>33053.469599999997</v>
      </c>
      <c r="C58" s="620">
        <v>33485.215899999996</v>
      </c>
      <c r="D58" s="620">
        <v>33461.995000000003</v>
      </c>
      <c r="E58" s="620">
        <v>32257.543799999999</v>
      </c>
      <c r="F58" s="620">
        <v>32561.610500000003</v>
      </c>
      <c r="G58" s="620">
        <v>34463.932499999995</v>
      </c>
      <c r="H58" s="620">
        <v>33742.849000000002</v>
      </c>
      <c r="I58" s="620">
        <v>34394.334300000002</v>
      </c>
      <c r="J58" s="620">
        <v>34537.319300000003</v>
      </c>
      <c r="K58" s="620">
        <v>34548.207999999999</v>
      </c>
      <c r="L58" s="620">
        <v>33962.472300000001</v>
      </c>
      <c r="M58" s="620">
        <v>34870.136700000003</v>
      </c>
      <c r="N58" s="620">
        <v>35280.944500000005</v>
      </c>
      <c r="O58" s="620">
        <v>33972.347099999999</v>
      </c>
      <c r="P58" s="620">
        <v>34826.5893</v>
      </c>
      <c r="Q58" s="620">
        <v>34759.5092</v>
      </c>
      <c r="R58" s="620">
        <v>36187.5484</v>
      </c>
      <c r="S58" s="620">
        <v>35553.333100000003</v>
      </c>
      <c r="T58" s="620">
        <v>36100.512600000002</v>
      </c>
      <c r="U58" s="620">
        <v>35517.671300000002</v>
      </c>
      <c r="V58" s="620">
        <v>33737.582000000002</v>
      </c>
      <c r="W58" s="620">
        <v>33248.260799999996</v>
      </c>
      <c r="X58" s="982">
        <v>33734.841399999998</v>
      </c>
      <c r="Y58" s="982">
        <v>33412.558799999999</v>
      </c>
      <c r="Z58" s="982">
        <v>35153.172599999998</v>
      </c>
      <c r="AA58" s="982">
        <v>32492.379200000003</v>
      </c>
      <c r="AB58" s="982" t="s">
        <v>304</v>
      </c>
    </row>
    <row r="59" spans="1:28">
      <c r="A59" s="1191" t="s">
        <v>1075</v>
      </c>
      <c r="B59" s="739">
        <v>30492.6338</v>
      </c>
      <c r="C59" s="620">
        <v>30900.941599999998</v>
      </c>
      <c r="D59" s="620">
        <v>30927.892400000001</v>
      </c>
      <c r="E59" s="620">
        <v>29765.670999999998</v>
      </c>
      <c r="F59" s="620">
        <v>30075.938200000001</v>
      </c>
      <c r="G59" s="620">
        <v>31934.583299999998</v>
      </c>
      <c r="H59" s="620">
        <v>31285.319500000001</v>
      </c>
      <c r="I59" s="620">
        <v>31976.776000000002</v>
      </c>
      <c r="J59" s="620">
        <v>32157.449000000001</v>
      </c>
      <c r="K59" s="620">
        <v>32231.549299999999</v>
      </c>
      <c r="L59" s="620">
        <v>31671.518499999998</v>
      </c>
      <c r="M59" s="620">
        <v>32551.230500000001</v>
      </c>
      <c r="N59" s="620">
        <v>32970.524700000002</v>
      </c>
      <c r="O59" s="620">
        <v>31655.733199999999</v>
      </c>
      <c r="P59" s="620">
        <v>32469.437300000001</v>
      </c>
      <c r="Q59" s="620">
        <v>32372.237000000001</v>
      </c>
      <c r="R59" s="620">
        <v>33818.2448</v>
      </c>
      <c r="S59" s="620">
        <v>33124.758900000001</v>
      </c>
      <c r="T59" s="620">
        <v>33656.306499999999</v>
      </c>
      <c r="U59" s="620">
        <v>33044.775500000003</v>
      </c>
      <c r="V59" s="620">
        <v>31259.479800000001</v>
      </c>
      <c r="W59" s="620">
        <v>30821.425299999999</v>
      </c>
      <c r="X59" s="982">
        <v>31337.446400000001</v>
      </c>
      <c r="Y59" s="982">
        <v>31021.352699999999</v>
      </c>
      <c r="Z59" s="982">
        <v>32845.693500000001</v>
      </c>
      <c r="AA59" s="982">
        <v>30219.665700000001</v>
      </c>
      <c r="AB59" s="982" t="s">
        <v>304</v>
      </c>
    </row>
    <row r="60" spans="1:28">
      <c r="A60" s="1199" t="s">
        <v>1076</v>
      </c>
      <c r="B60" s="739">
        <v>2560.8357999999998</v>
      </c>
      <c r="C60" s="620">
        <v>2584.2743</v>
      </c>
      <c r="D60" s="620">
        <v>2534.1026000000002</v>
      </c>
      <c r="E60" s="620">
        <v>2491.8728000000001</v>
      </c>
      <c r="F60" s="620">
        <v>2485.6723000000002</v>
      </c>
      <c r="G60" s="620">
        <v>2529.3492000000001</v>
      </c>
      <c r="H60" s="620">
        <v>2457.5295000000001</v>
      </c>
      <c r="I60" s="620">
        <v>2417.5583000000001</v>
      </c>
      <c r="J60" s="620">
        <v>2379.8703</v>
      </c>
      <c r="K60" s="620">
        <v>2316.6587</v>
      </c>
      <c r="L60" s="620">
        <v>2290.9537999999998</v>
      </c>
      <c r="M60" s="620">
        <v>2318.9061999999999</v>
      </c>
      <c r="N60" s="620">
        <v>2310.4198000000001</v>
      </c>
      <c r="O60" s="620">
        <v>2316.6138999999998</v>
      </c>
      <c r="P60" s="620">
        <v>2357.152</v>
      </c>
      <c r="Q60" s="620">
        <v>2387.2721999999999</v>
      </c>
      <c r="R60" s="620">
        <v>2369.3036000000002</v>
      </c>
      <c r="S60" s="620">
        <v>2428.5742</v>
      </c>
      <c r="T60" s="620">
        <v>2444.2060999999999</v>
      </c>
      <c r="U60" s="620">
        <v>2472.8957999999998</v>
      </c>
      <c r="V60" s="620">
        <v>2478.1021999999998</v>
      </c>
      <c r="W60" s="620">
        <v>2426.8355000000001</v>
      </c>
      <c r="X60" s="982">
        <v>2397.395</v>
      </c>
      <c r="Y60" s="982">
        <v>2391.2060999999999</v>
      </c>
      <c r="Z60" s="982">
        <v>2307.4791</v>
      </c>
      <c r="AA60" s="982">
        <v>2272.7134999999998</v>
      </c>
      <c r="AB60" s="982">
        <v>2202.8928999999998</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982" t="s">
        <v>302</v>
      </c>
      <c r="Y61" s="982" t="s">
        <v>302</v>
      </c>
      <c r="Z61" s="982" t="s">
        <v>302</v>
      </c>
      <c r="AA61" s="982" t="s">
        <v>302</v>
      </c>
      <c r="AB61" s="982"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982" t="s">
        <v>302</v>
      </c>
      <c r="Y62" s="982" t="s">
        <v>302</v>
      </c>
      <c r="Z62" s="982" t="s">
        <v>302</v>
      </c>
      <c r="AA62" s="982" t="s">
        <v>302</v>
      </c>
      <c r="AB62" s="982"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982" t="s">
        <v>302</v>
      </c>
      <c r="Y63" s="982" t="s">
        <v>302</v>
      </c>
      <c r="Z63" s="982" t="s">
        <v>302</v>
      </c>
      <c r="AA63" s="982" t="s">
        <v>302</v>
      </c>
      <c r="AB63" s="982" t="s">
        <v>302</v>
      </c>
    </row>
    <row r="64" spans="1:28" s="472" customFormat="1" ht="14.5">
      <c r="A64" s="1192" t="s">
        <v>1449</v>
      </c>
      <c r="B64" s="981">
        <v>8483.9234919999999</v>
      </c>
      <c r="C64" s="626">
        <v>8685.2384610000008</v>
      </c>
      <c r="D64" s="626">
        <v>6680.6535969999995</v>
      </c>
      <c r="E64" s="626">
        <v>5536.5964949999998</v>
      </c>
      <c r="F64" s="626">
        <v>9457.2526379999999</v>
      </c>
      <c r="G64" s="626">
        <v>12403.438636000001</v>
      </c>
      <c r="H64" s="626">
        <v>12943.313254999999</v>
      </c>
      <c r="I64" s="626">
        <v>13118.604430999998</v>
      </c>
      <c r="J64" s="626">
        <v>12366.274230999999</v>
      </c>
      <c r="K64" s="626">
        <v>13808.105072</v>
      </c>
      <c r="L64" s="626">
        <v>13088.016604</v>
      </c>
      <c r="M64" s="626">
        <v>15286.302349000001</v>
      </c>
      <c r="N64" s="626">
        <v>15398.90582</v>
      </c>
      <c r="O64" s="626">
        <v>16629.077455000002</v>
      </c>
      <c r="P64" s="626">
        <v>14340.968255</v>
      </c>
      <c r="Q64" s="626">
        <v>16251.707038</v>
      </c>
      <c r="R64" s="626">
        <v>16847.451308</v>
      </c>
      <c r="S64" s="626">
        <v>16548.643022999997</v>
      </c>
      <c r="T64" s="626">
        <v>16657.048519</v>
      </c>
      <c r="U64" s="626">
        <v>18413.485841000002</v>
      </c>
      <c r="V64" s="626">
        <v>16712.324175999998</v>
      </c>
      <c r="W64" s="626">
        <v>19159.863661000003</v>
      </c>
      <c r="X64" s="626">
        <v>19618.708515999999</v>
      </c>
      <c r="Y64" s="626">
        <v>18912.764482000002</v>
      </c>
      <c r="Z64" s="626">
        <v>20973.100868999998</v>
      </c>
      <c r="AA64" s="626">
        <v>19338.139027999998</v>
      </c>
      <c r="AB64" s="626">
        <v>18274.489870000001</v>
      </c>
    </row>
    <row r="65" spans="1:28" s="472" customFormat="1">
      <c r="A65" s="1193" t="s">
        <v>771</v>
      </c>
      <c r="B65" s="981">
        <v>6152.3721449999994</v>
      </c>
      <c r="C65" s="982">
        <v>6444.8768470000005</v>
      </c>
      <c r="D65" s="982">
        <v>4578.0715949999994</v>
      </c>
      <c r="E65" s="982">
        <v>3378.616434</v>
      </c>
      <c r="F65" s="982">
        <v>7129.1945359999991</v>
      </c>
      <c r="G65" s="982">
        <v>9891.6861499999995</v>
      </c>
      <c r="H65" s="982">
        <v>10204.122683</v>
      </c>
      <c r="I65" s="982">
        <v>10283.140871</v>
      </c>
      <c r="J65" s="982">
        <v>9705.1594509999995</v>
      </c>
      <c r="K65" s="982">
        <v>11111.592736999999</v>
      </c>
      <c r="L65" s="982">
        <v>10023.449127</v>
      </c>
      <c r="M65" s="982">
        <v>11790.813055000001</v>
      </c>
      <c r="N65" s="982">
        <v>11600.237235999999</v>
      </c>
      <c r="O65" s="982">
        <v>12310.395002000001</v>
      </c>
      <c r="P65" s="982">
        <v>10118.562263</v>
      </c>
      <c r="Q65" s="982">
        <v>12268.064312</v>
      </c>
      <c r="R65" s="982">
        <v>12536.592309</v>
      </c>
      <c r="S65" s="982">
        <v>11870.263618000001</v>
      </c>
      <c r="T65" s="982">
        <v>11967.472718000001</v>
      </c>
      <c r="U65" s="982">
        <v>13510.225038</v>
      </c>
      <c r="V65" s="982">
        <v>11258.327207999999</v>
      </c>
      <c r="W65" s="982">
        <v>12957.242456</v>
      </c>
      <c r="X65" s="626">
        <v>12741.519228000001</v>
      </c>
      <c r="Y65" s="626">
        <v>11605.641821000001</v>
      </c>
      <c r="Z65" s="626">
        <v>13725.71178</v>
      </c>
      <c r="AA65" s="626">
        <v>12374.362239</v>
      </c>
      <c r="AB65" s="626">
        <v>11751.296188999999</v>
      </c>
    </row>
    <row r="66" spans="1:28" s="472" customFormat="1">
      <c r="A66" s="1191" t="s">
        <v>1065</v>
      </c>
      <c r="B66" s="981">
        <v>5917.3705760000003</v>
      </c>
      <c r="C66" s="626">
        <v>6161.1616279999998</v>
      </c>
      <c r="D66" s="982">
        <v>4277.0577350000003</v>
      </c>
      <c r="E66" s="982">
        <v>3127.3985459999999</v>
      </c>
      <c r="F66" s="982">
        <v>6922.015891</v>
      </c>
      <c r="G66" s="982">
        <v>9710.1911840000012</v>
      </c>
      <c r="H66" s="982">
        <v>10033.932866000001</v>
      </c>
      <c r="I66" s="982">
        <v>10135.415897000001</v>
      </c>
      <c r="J66" s="982">
        <v>9475.9723329999997</v>
      </c>
      <c r="K66" s="982">
        <v>10800.668965999999</v>
      </c>
      <c r="L66" s="982">
        <v>9781.4876390000009</v>
      </c>
      <c r="M66" s="982">
        <v>11449.241044</v>
      </c>
      <c r="N66" s="982">
        <v>10896.064806</v>
      </c>
      <c r="O66" s="982">
        <v>11394.603795999999</v>
      </c>
      <c r="P66" s="982">
        <v>9297.2609560000001</v>
      </c>
      <c r="Q66" s="982">
        <v>10967.172460000002</v>
      </c>
      <c r="R66" s="982">
        <v>10747.312545999999</v>
      </c>
      <c r="S66" s="982">
        <v>10233.480004000001</v>
      </c>
      <c r="T66" s="982">
        <v>10423.060679</v>
      </c>
      <c r="U66" s="982">
        <v>11592.749793999999</v>
      </c>
      <c r="V66" s="982">
        <v>9237.5977789999997</v>
      </c>
      <c r="W66" s="982">
        <v>10661.994642000001</v>
      </c>
      <c r="X66" s="626">
        <v>10869.751379000001</v>
      </c>
      <c r="Y66" s="626">
        <v>9327.0443350000005</v>
      </c>
      <c r="Z66" s="626">
        <v>11056.555207000001</v>
      </c>
      <c r="AA66" s="626">
        <v>10074.400455999999</v>
      </c>
      <c r="AB66" s="626">
        <v>9318.3895360000006</v>
      </c>
    </row>
    <row r="67" spans="1:28" s="472" customFormat="1">
      <c r="A67" s="1191" t="s">
        <v>772</v>
      </c>
      <c r="B67" s="981">
        <v>110.37706</v>
      </c>
      <c r="C67" s="626">
        <v>111.66109900000001</v>
      </c>
      <c r="D67" s="626">
        <v>80.588123999999993</v>
      </c>
      <c r="E67" s="626">
        <v>89.484402000000003</v>
      </c>
      <c r="F67" s="626">
        <v>68.694253000000003</v>
      </c>
      <c r="G67" s="626">
        <v>60.361536000000001</v>
      </c>
      <c r="H67" s="626">
        <v>50.523594000000003</v>
      </c>
      <c r="I67" s="626">
        <v>44.965250999999995</v>
      </c>
      <c r="J67" s="626">
        <v>92.459077999999991</v>
      </c>
      <c r="K67" s="626">
        <v>151.65938199999999</v>
      </c>
      <c r="L67" s="626">
        <v>114.88762699999999</v>
      </c>
      <c r="M67" s="626">
        <v>112.546834</v>
      </c>
      <c r="N67" s="626">
        <v>77.270230000000012</v>
      </c>
      <c r="O67" s="626">
        <v>110.177583</v>
      </c>
      <c r="P67" s="626">
        <v>107.08527099999999</v>
      </c>
      <c r="Q67" s="626">
        <v>80.743656999999999</v>
      </c>
      <c r="R67" s="626">
        <v>130.96704099999999</v>
      </c>
      <c r="S67" s="626">
        <v>113.320581</v>
      </c>
      <c r="T67" s="626">
        <v>138.93775200000002</v>
      </c>
      <c r="U67" s="626">
        <v>136.29757199999997</v>
      </c>
      <c r="V67" s="626">
        <v>143.58524599999998</v>
      </c>
      <c r="W67" s="626">
        <v>154.41039999999998</v>
      </c>
      <c r="X67" s="626">
        <v>204.210915</v>
      </c>
      <c r="Y67" s="626">
        <v>400.32430399999998</v>
      </c>
      <c r="Z67" s="626">
        <v>317.27497399999999</v>
      </c>
      <c r="AA67" s="626">
        <v>355.62303500000002</v>
      </c>
      <c r="AB67" s="626">
        <v>360.14531499999998</v>
      </c>
    </row>
    <row r="68" spans="1:28" s="472" customFormat="1">
      <c r="A68" s="1194" t="s">
        <v>745</v>
      </c>
      <c r="B68" s="981">
        <v>3.856328</v>
      </c>
      <c r="C68" s="982">
        <v>6.0011779999999995</v>
      </c>
      <c r="D68" s="982">
        <v>3.6338300000000001</v>
      </c>
      <c r="E68" s="982">
        <v>6.5724799999999997</v>
      </c>
      <c r="F68" s="982">
        <v>8.5689809999999991</v>
      </c>
      <c r="G68" s="982">
        <v>1.286036</v>
      </c>
      <c r="H68" s="982">
        <v>4.3831519999999999</v>
      </c>
      <c r="I68" s="982">
        <v>1.8624240000000001</v>
      </c>
      <c r="J68" s="982">
        <v>3.0377540000000001</v>
      </c>
      <c r="K68" s="982">
        <v>1.431835</v>
      </c>
      <c r="L68" s="982">
        <v>5.6106999999999996</v>
      </c>
      <c r="M68" s="626">
        <v>9.7062090000000012</v>
      </c>
      <c r="N68" s="626">
        <v>8.2923050000000007</v>
      </c>
      <c r="O68" s="626">
        <v>6.1231710000000001</v>
      </c>
      <c r="P68" s="626">
        <v>7.7876779999999997</v>
      </c>
      <c r="Q68" s="626">
        <v>7.0102600000000006</v>
      </c>
      <c r="R68" s="626">
        <v>9.4666420000000002</v>
      </c>
      <c r="S68" s="626">
        <v>9.0797849999999993</v>
      </c>
      <c r="T68" s="626">
        <v>5.4825520000000001</v>
      </c>
      <c r="U68" s="626">
        <v>3.6216559999999998</v>
      </c>
      <c r="V68" s="626">
        <v>3.4150659999999999</v>
      </c>
      <c r="W68" s="626">
        <v>3.1831499999999999</v>
      </c>
      <c r="X68" s="626">
        <v>3.1332629999999999</v>
      </c>
      <c r="Y68" s="626">
        <v>4.3170860000000006</v>
      </c>
      <c r="Z68" s="626">
        <v>6.0963229999999999</v>
      </c>
      <c r="AA68" s="626">
        <v>0.77425900000000003</v>
      </c>
      <c r="AB68" s="626">
        <v>0.181778</v>
      </c>
    </row>
    <row r="69" spans="1:28" s="472" customFormat="1">
      <c r="A69" s="1194" t="s">
        <v>1067</v>
      </c>
      <c r="B69" s="981">
        <v>106.52073200000001</v>
      </c>
      <c r="C69" s="982">
        <v>105.659921</v>
      </c>
      <c r="D69" s="982">
        <v>76.95429399999999</v>
      </c>
      <c r="E69" s="982">
        <v>82.911922000000004</v>
      </c>
      <c r="F69" s="982">
        <v>60.125271999999995</v>
      </c>
      <c r="G69" s="982">
        <v>59.075499999999998</v>
      </c>
      <c r="H69" s="982">
        <v>46.140442</v>
      </c>
      <c r="I69" s="982">
        <v>43.102826999999998</v>
      </c>
      <c r="J69" s="982">
        <v>89.421323999999998</v>
      </c>
      <c r="K69" s="982">
        <v>150.22754699999999</v>
      </c>
      <c r="L69" s="982">
        <v>109.276927</v>
      </c>
      <c r="M69" s="626">
        <v>102.840625</v>
      </c>
      <c r="N69" s="626">
        <v>68.977924999999999</v>
      </c>
      <c r="O69" s="626">
        <v>104.054412</v>
      </c>
      <c r="P69" s="626">
        <v>99.297592999999992</v>
      </c>
      <c r="Q69" s="626">
        <v>73.733396999999997</v>
      </c>
      <c r="R69" s="626">
        <v>121.500399</v>
      </c>
      <c r="S69" s="626">
        <v>104.240796</v>
      </c>
      <c r="T69" s="626">
        <v>133.45520000000002</v>
      </c>
      <c r="U69" s="626">
        <v>132.675916</v>
      </c>
      <c r="V69" s="626">
        <v>140.17017999999999</v>
      </c>
      <c r="W69" s="626">
        <v>151.22725</v>
      </c>
      <c r="X69" s="626">
        <v>201.077652</v>
      </c>
      <c r="Y69" s="626">
        <v>396.00721799999997</v>
      </c>
      <c r="Z69" s="626">
        <v>311.178651</v>
      </c>
      <c r="AA69" s="626">
        <v>354.84877599999999</v>
      </c>
      <c r="AB69" s="626">
        <v>359.96353700000003</v>
      </c>
    </row>
    <row r="70" spans="1:28" s="472" customFormat="1">
      <c r="A70" s="1191" t="s">
        <v>538</v>
      </c>
      <c r="B70" s="981">
        <v>124.624509</v>
      </c>
      <c r="C70" s="982">
        <v>172.05411999999998</v>
      </c>
      <c r="D70" s="982">
        <v>220.425736</v>
      </c>
      <c r="E70" s="982">
        <v>161.733486</v>
      </c>
      <c r="F70" s="982">
        <v>138.48439199999999</v>
      </c>
      <c r="G70" s="982">
        <v>121.13342999999999</v>
      </c>
      <c r="H70" s="982">
        <v>119.666223</v>
      </c>
      <c r="I70" s="982">
        <v>102.75972299999999</v>
      </c>
      <c r="J70" s="982">
        <v>136.72804000000002</v>
      </c>
      <c r="K70" s="982">
        <v>159.26438899999999</v>
      </c>
      <c r="L70" s="982">
        <v>127.07386100000001</v>
      </c>
      <c r="M70" s="626">
        <v>229.02517699999999</v>
      </c>
      <c r="N70" s="626">
        <v>626.90219999999999</v>
      </c>
      <c r="O70" s="626">
        <v>805.61362300000008</v>
      </c>
      <c r="P70" s="626">
        <v>714.21603599999992</v>
      </c>
      <c r="Q70" s="626">
        <v>1220.148195</v>
      </c>
      <c r="R70" s="626">
        <v>1658.3127220000001</v>
      </c>
      <c r="S70" s="626">
        <v>1523.463033</v>
      </c>
      <c r="T70" s="626">
        <v>1405.474287</v>
      </c>
      <c r="U70" s="626">
        <v>1781.177672</v>
      </c>
      <c r="V70" s="626">
        <v>1877.1441829999999</v>
      </c>
      <c r="W70" s="626">
        <v>2140.8374140000001</v>
      </c>
      <c r="X70" s="626">
        <v>1667.556934</v>
      </c>
      <c r="Y70" s="626">
        <v>1878.2731820000001</v>
      </c>
      <c r="Z70" s="626">
        <v>2351.8815989999998</v>
      </c>
      <c r="AA70" s="626">
        <v>1944.3387479999999</v>
      </c>
      <c r="AB70" s="626">
        <v>2072.7613379999998</v>
      </c>
    </row>
    <row r="71" spans="1:28" s="472" customFormat="1">
      <c r="A71" s="1193" t="s">
        <v>1079</v>
      </c>
      <c r="B71" s="981">
        <v>1651.9019510000001</v>
      </c>
      <c r="C71" s="982">
        <v>1537.437686</v>
      </c>
      <c r="D71" s="982">
        <v>1350.7609359999999</v>
      </c>
      <c r="E71" s="982">
        <v>1353.1312419999999</v>
      </c>
      <c r="F71" s="982">
        <v>1357.9257230000001</v>
      </c>
      <c r="G71" s="982">
        <v>1313.899799</v>
      </c>
      <c r="H71" s="982">
        <v>1403.8882749999998</v>
      </c>
      <c r="I71" s="982">
        <v>1474.4638369999998</v>
      </c>
      <c r="J71" s="982">
        <v>1215.3780300000001</v>
      </c>
      <c r="K71" s="982">
        <v>1096.5714700000003</v>
      </c>
      <c r="L71" s="982">
        <v>1314.9145230000001</v>
      </c>
      <c r="M71" s="626">
        <v>1480.4021929999999</v>
      </c>
      <c r="N71" s="626">
        <v>1472.442086</v>
      </c>
      <c r="O71" s="626">
        <v>1601.0663119999999</v>
      </c>
      <c r="P71" s="626">
        <v>1502.6405600000001</v>
      </c>
      <c r="Q71" s="626">
        <v>1614.7231299999999</v>
      </c>
      <c r="R71" s="626">
        <v>1736.9694300000001</v>
      </c>
      <c r="S71" s="626">
        <v>2000.4732239999998</v>
      </c>
      <c r="T71" s="626">
        <v>1843.2510870000001</v>
      </c>
      <c r="U71" s="626">
        <v>2104.5782399999998</v>
      </c>
      <c r="V71" s="626">
        <v>2263.6103760000001</v>
      </c>
      <c r="W71" s="626">
        <v>2625.218347</v>
      </c>
      <c r="X71" s="626">
        <v>2937.5876389999999</v>
      </c>
      <c r="Y71" s="626">
        <v>3037.5847840000001</v>
      </c>
      <c r="Z71" s="626">
        <v>2879.9341210000002</v>
      </c>
      <c r="AA71" s="626">
        <v>2735.4728049999999</v>
      </c>
      <c r="AB71" s="626">
        <v>2447.949756</v>
      </c>
    </row>
    <row r="72" spans="1:28" s="472" customFormat="1">
      <c r="A72" s="1191" t="s">
        <v>1080</v>
      </c>
      <c r="B72" s="981">
        <v>266.05839899999995</v>
      </c>
      <c r="C72" s="982">
        <v>287.04413599999998</v>
      </c>
      <c r="D72" s="982">
        <v>229.26120299999999</v>
      </c>
      <c r="E72" s="982">
        <v>229.53094000000002</v>
      </c>
      <c r="F72" s="982">
        <v>287.78356700000001</v>
      </c>
      <c r="G72" s="982">
        <v>287.14512999999999</v>
      </c>
      <c r="H72" s="982">
        <v>363.76178399999998</v>
      </c>
      <c r="I72" s="982">
        <v>419.85542300000003</v>
      </c>
      <c r="J72" s="982">
        <v>381.62551400000001</v>
      </c>
      <c r="K72" s="982">
        <v>251.23769200000001</v>
      </c>
      <c r="L72" s="982">
        <v>246.099288</v>
      </c>
      <c r="M72" s="626">
        <v>224.643596</v>
      </c>
      <c r="N72" s="626">
        <v>243.558706</v>
      </c>
      <c r="O72" s="626">
        <v>266.45420200000001</v>
      </c>
      <c r="P72" s="626">
        <v>223.38187599999998</v>
      </c>
      <c r="Q72" s="626">
        <v>333.37227200000001</v>
      </c>
      <c r="R72" s="626">
        <v>374.19145899999995</v>
      </c>
      <c r="S72" s="626">
        <v>438.12858899999998</v>
      </c>
      <c r="T72" s="626">
        <v>440.62183099999999</v>
      </c>
      <c r="U72" s="626">
        <v>632.12409199999991</v>
      </c>
      <c r="V72" s="626">
        <v>613.37379699999997</v>
      </c>
      <c r="W72" s="626">
        <v>657.03952300000003</v>
      </c>
      <c r="X72" s="626">
        <v>706.55852300000004</v>
      </c>
      <c r="Y72" s="626">
        <v>735.26212499999997</v>
      </c>
      <c r="Z72" s="626">
        <v>627.83521600000006</v>
      </c>
      <c r="AA72" s="626">
        <v>673.07734499999992</v>
      </c>
      <c r="AB72" s="626">
        <v>558.14393099999995</v>
      </c>
    </row>
    <row r="73" spans="1:28" s="472" customFormat="1">
      <c r="A73" s="1191" t="s">
        <v>1081</v>
      </c>
      <c r="B73" s="981">
        <v>1260.7730940000001</v>
      </c>
      <c r="C73" s="982">
        <v>1111.647723</v>
      </c>
      <c r="D73" s="982">
        <v>978.87897600000008</v>
      </c>
      <c r="E73" s="982">
        <v>961.50377400000002</v>
      </c>
      <c r="F73" s="982">
        <v>912.90598900000009</v>
      </c>
      <c r="G73" s="982">
        <v>850.44220600000006</v>
      </c>
      <c r="H73" s="982">
        <v>867.2029520000001</v>
      </c>
      <c r="I73" s="982">
        <v>883.10080799999992</v>
      </c>
      <c r="J73" s="982">
        <v>629.82805300000007</v>
      </c>
      <c r="K73" s="982">
        <v>619.735996</v>
      </c>
      <c r="L73" s="982">
        <v>771.71155099999999</v>
      </c>
      <c r="M73" s="626">
        <v>893.08592299999998</v>
      </c>
      <c r="N73" s="626">
        <v>703.59095600000001</v>
      </c>
      <c r="O73" s="626">
        <v>729.27624600000001</v>
      </c>
      <c r="P73" s="626">
        <v>719.10115300000007</v>
      </c>
      <c r="Q73" s="626">
        <v>648.19075999999995</v>
      </c>
      <c r="R73" s="626">
        <v>700.41505700000005</v>
      </c>
      <c r="S73" s="626">
        <v>878.67096600000002</v>
      </c>
      <c r="T73" s="626">
        <v>752.23265500000002</v>
      </c>
      <c r="U73" s="626">
        <v>736.875271</v>
      </c>
      <c r="V73" s="626">
        <v>863.775173</v>
      </c>
      <c r="W73" s="626">
        <v>1011.78572</v>
      </c>
      <c r="X73" s="626">
        <v>1307.0196080000001</v>
      </c>
      <c r="Y73" s="626">
        <v>1216.07844</v>
      </c>
      <c r="Z73" s="626">
        <v>1140.848487</v>
      </c>
      <c r="AA73" s="626">
        <v>1107.0627910000001</v>
      </c>
      <c r="AB73" s="626">
        <v>976.53018400000008</v>
      </c>
    </row>
    <row r="74" spans="1:28" s="472" customFormat="1">
      <c r="A74" s="1194" t="s">
        <v>1082</v>
      </c>
      <c r="B74" s="981">
        <v>128.59961100000001</v>
      </c>
      <c r="C74" s="982">
        <v>114.181403</v>
      </c>
      <c r="D74" s="982">
        <v>129.83598000000001</v>
      </c>
      <c r="E74" s="982">
        <v>128.13428299999998</v>
      </c>
      <c r="F74" s="982">
        <v>154.67793</v>
      </c>
      <c r="G74" s="982">
        <v>147.89378400000001</v>
      </c>
      <c r="H74" s="982">
        <v>153.55811600000001</v>
      </c>
      <c r="I74" s="982">
        <v>168.34672899999998</v>
      </c>
      <c r="J74" s="982">
        <v>205.162564</v>
      </c>
      <c r="K74" s="982">
        <v>299.87201199999998</v>
      </c>
      <c r="L74" s="982">
        <v>470.56678899999997</v>
      </c>
      <c r="M74" s="626">
        <v>495.131305</v>
      </c>
      <c r="N74" s="626">
        <v>363.12680499999999</v>
      </c>
      <c r="O74" s="626">
        <v>394.580623</v>
      </c>
      <c r="P74" s="626">
        <v>346.95828600000004</v>
      </c>
      <c r="Q74" s="626">
        <v>280.53990999999996</v>
      </c>
      <c r="R74" s="626">
        <v>303.84712099999996</v>
      </c>
      <c r="S74" s="626">
        <v>335.763913</v>
      </c>
      <c r="T74" s="626">
        <v>334.198261</v>
      </c>
      <c r="U74" s="626">
        <v>313.59730400000001</v>
      </c>
      <c r="V74" s="626">
        <v>446.74409499999996</v>
      </c>
      <c r="W74" s="626">
        <v>532.59990399999992</v>
      </c>
      <c r="X74" s="626">
        <v>609.63307099999997</v>
      </c>
      <c r="Y74" s="626">
        <v>559.45209999999997</v>
      </c>
      <c r="Z74" s="626">
        <v>657.36187600000005</v>
      </c>
      <c r="AA74" s="626">
        <v>622.05223000000001</v>
      </c>
      <c r="AB74" s="626">
        <v>531.28450100000009</v>
      </c>
    </row>
    <row r="75" spans="1:28" s="472" customFormat="1">
      <c r="A75" s="1194" t="s">
        <v>1083</v>
      </c>
      <c r="B75" s="981">
        <v>1132.173483</v>
      </c>
      <c r="C75" s="982">
        <v>997.46632</v>
      </c>
      <c r="D75" s="982">
        <v>849.04299600000002</v>
      </c>
      <c r="E75" s="982">
        <v>833.36949100000004</v>
      </c>
      <c r="F75" s="982">
        <v>758.22805900000003</v>
      </c>
      <c r="G75" s="982">
        <v>702.54842200000007</v>
      </c>
      <c r="H75" s="982">
        <v>713.64483600000005</v>
      </c>
      <c r="I75" s="982">
        <v>714.75407900000005</v>
      </c>
      <c r="J75" s="982">
        <v>424.66548899999998</v>
      </c>
      <c r="K75" s="982">
        <v>319.86398400000002</v>
      </c>
      <c r="L75" s="982">
        <v>301.14476200000001</v>
      </c>
      <c r="M75" s="626">
        <v>397.95461800000004</v>
      </c>
      <c r="N75" s="626">
        <v>340.46415100000002</v>
      </c>
      <c r="O75" s="626">
        <v>334.69562300000001</v>
      </c>
      <c r="P75" s="626">
        <v>372.14286700000002</v>
      </c>
      <c r="Q75" s="626">
        <v>367.65084999999999</v>
      </c>
      <c r="R75" s="626">
        <v>396.56793599999997</v>
      </c>
      <c r="S75" s="626">
        <v>542.90705299999991</v>
      </c>
      <c r="T75" s="626">
        <v>418.03439399999996</v>
      </c>
      <c r="U75" s="626">
        <v>423.27796699999999</v>
      </c>
      <c r="V75" s="626">
        <v>417.03107799999998</v>
      </c>
      <c r="W75" s="626">
        <v>479.18581599999999</v>
      </c>
      <c r="X75" s="626">
        <v>697.38653699999998</v>
      </c>
      <c r="Y75" s="626">
        <v>656.62633999999991</v>
      </c>
      <c r="Z75" s="626">
        <v>483.48661099999998</v>
      </c>
      <c r="AA75" s="626">
        <v>485.010561</v>
      </c>
      <c r="AB75" s="626">
        <v>445.24568300000004</v>
      </c>
    </row>
    <row r="76" spans="1:28" s="472" customFormat="1">
      <c r="A76" s="1191" t="s">
        <v>538</v>
      </c>
      <c r="B76" s="981">
        <v>125.070458</v>
      </c>
      <c r="C76" s="982">
        <v>138.74582699999999</v>
      </c>
      <c r="D76" s="982">
        <v>142.62075700000003</v>
      </c>
      <c r="E76" s="982">
        <v>162.09652799999998</v>
      </c>
      <c r="F76" s="982">
        <v>157.23616699999999</v>
      </c>
      <c r="G76" s="982">
        <v>176.31246299999998</v>
      </c>
      <c r="H76" s="982">
        <v>172.92353899999998</v>
      </c>
      <c r="I76" s="982">
        <v>171.50760600000001</v>
      </c>
      <c r="J76" s="982">
        <v>203.924463</v>
      </c>
      <c r="K76" s="982">
        <v>225.597782</v>
      </c>
      <c r="L76" s="982">
        <v>297.10368399999999</v>
      </c>
      <c r="M76" s="626">
        <v>362.67267399999997</v>
      </c>
      <c r="N76" s="626">
        <v>525.29242399999998</v>
      </c>
      <c r="O76" s="626">
        <v>605.3358639999999</v>
      </c>
      <c r="P76" s="626">
        <v>560.15753099999995</v>
      </c>
      <c r="Q76" s="626">
        <v>633.16009799999995</v>
      </c>
      <c r="R76" s="626">
        <v>662.36291400000005</v>
      </c>
      <c r="S76" s="626">
        <v>683.67366900000002</v>
      </c>
      <c r="T76" s="626">
        <v>650.39660100000003</v>
      </c>
      <c r="U76" s="626">
        <v>735.57887700000003</v>
      </c>
      <c r="V76" s="626">
        <v>786.46140600000001</v>
      </c>
      <c r="W76" s="626">
        <v>956.39310399999999</v>
      </c>
      <c r="X76" s="626">
        <v>924.00950799999998</v>
      </c>
      <c r="Y76" s="626">
        <v>1086.2442189999999</v>
      </c>
      <c r="Z76" s="626">
        <v>1111.2504180000001</v>
      </c>
      <c r="AA76" s="626">
        <v>955.33266900000001</v>
      </c>
      <c r="AB76" s="626">
        <v>913.27564099999995</v>
      </c>
    </row>
    <row r="77" spans="1:28" s="472" customFormat="1">
      <c r="A77" s="1193" t="s">
        <v>1084</v>
      </c>
      <c r="B77" s="981">
        <v>679.64939599999991</v>
      </c>
      <c r="C77" s="982">
        <v>702.92392799999993</v>
      </c>
      <c r="D77" s="982">
        <v>751.82106600000009</v>
      </c>
      <c r="E77" s="982">
        <v>804.84881900000005</v>
      </c>
      <c r="F77" s="982">
        <v>970.1323789999999</v>
      </c>
      <c r="G77" s="982">
        <v>1197.8526869999998</v>
      </c>
      <c r="H77" s="982">
        <v>1335.302297</v>
      </c>
      <c r="I77" s="982">
        <v>1360.9997229999997</v>
      </c>
      <c r="J77" s="982">
        <v>1445.73675</v>
      </c>
      <c r="K77" s="982">
        <v>1599.940865</v>
      </c>
      <c r="L77" s="982">
        <v>1719.2059540000002</v>
      </c>
      <c r="M77" s="626">
        <v>1963.773101</v>
      </c>
      <c r="N77" s="626">
        <v>2279.5214980000001</v>
      </c>
      <c r="O77" s="626">
        <v>2638.7901409999999</v>
      </c>
      <c r="P77" s="626">
        <v>2673.7834320000002</v>
      </c>
      <c r="Q77" s="626">
        <v>2340.4325960000001</v>
      </c>
      <c r="R77" s="626">
        <v>2559.289569</v>
      </c>
      <c r="S77" s="626">
        <v>2646.2721809999998</v>
      </c>
      <c r="T77" s="626">
        <v>2797.4127140000001</v>
      </c>
      <c r="U77" s="626">
        <v>2764.2855629999999</v>
      </c>
      <c r="V77" s="626">
        <v>3151.7165920000002</v>
      </c>
      <c r="W77" s="626">
        <v>3499.3768580000001</v>
      </c>
      <c r="X77" s="626">
        <v>3841.4486490000004</v>
      </c>
      <c r="Y77" s="626">
        <v>3594.4419249999996</v>
      </c>
      <c r="Z77" s="626">
        <v>3626.653182</v>
      </c>
      <c r="AA77" s="626">
        <v>3528.0208859999998</v>
      </c>
      <c r="AB77" s="626">
        <v>3616.3946060000003</v>
      </c>
    </row>
    <row r="78" spans="1:28" s="472" customFormat="1" ht="12.65" customHeight="1">
      <c r="A78" s="1191" t="s">
        <v>1080</v>
      </c>
      <c r="B78" s="981">
        <v>175.58872299999999</v>
      </c>
      <c r="C78" s="982">
        <v>171.69763599999999</v>
      </c>
      <c r="D78" s="982">
        <v>196.479457</v>
      </c>
      <c r="E78" s="982">
        <v>184.105042</v>
      </c>
      <c r="F78" s="982">
        <v>252.78442999999999</v>
      </c>
      <c r="G78" s="982">
        <v>327.01017999999999</v>
      </c>
      <c r="H78" s="982">
        <v>435.63266600000003</v>
      </c>
      <c r="I78" s="982">
        <v>484.41534499999995</v>
      </c>
      <c r="J78" s="982">
        <v>497.29372600000005</v>
      </c>
      <c r="K78" s="982">
        <v>494.67089899999996</v>
      </c>
      <c r="L78" s="982">
        <v>552.89123899999993</v>
      </c>
      <c r="M78" s="626">
        <v>741.49957900000004</v>
      </c>
      <c r="N78" s="626">
        <v>786.91496299999994</v>
      </c>
      <c r="O78" s="626">
        <v>880.86950899999999</v>
      </c>
      <c r="P78" s="626">
        <v>880.15121099999999</v>
      </c>
      <c r="Q78" s="626">
        <v>841.26572499999997</v>
      </c>
      <c r="R78" s="626">
        <v>980.76420900000005</v>
      </c>
      <c r="S78" s="626">
        <v>990.67015099999992</v>
      </c>
      <c r="T78" s="626">
        <v>1061.37345</v>
      </c>
      <c r="U78" s="626">
        <v>1024.974422</v>
      </c>
      <c r="V78" s="626">
        <v>1231.8056939999999</v>
      </c>
      <c r="W78" s="626">
        <v>1318.1243570000001</v>
      </c>
      <c r="X78" s="626">
        <v>1413.4265909999999</v>
      </c>
      <c r="Y78" s="626">
        <v>1282.1390789999998</v>
      </c>
      <c r="Z78" s="626">
        <v>1364.2805639999999</v>
      </c>
      <c r="AA78" s="626">
        <v>1390.2453330000001</v>
      </c>
      <c r="AB78" s="626">
        <v>1409.68022</v>
      </c>
    </row>
    <row r="79" spans="1:28" s="472" customFormat="1">
      <c r="A79" s="1191" t="s">
        <v>1081</v>
      </c>
      <c r="B79" s="981">
        <v>312.32500400000004</v>
      </c>
      <c r="C79" s="982">
        <v>334.53386</v>
      </c>
      <c r="D79" s="982">
        <v>334.859083</v>
      </c>
      <c r="E79" s="982">
        <v>374.132406</v>
      </c>
      <c r="F79" s="982">
        <v>433.24498699999998</v>
      </c>
      <c r="G79" s="982">
        <v>583.33257499999991</v>
      </c>
      <c r="H79" s="982">
        <v>565.27502400000003</v>
      </c>
      <c r="I79" s="982">
        <v>566.51479599999993</v>
      </c>
      <c r="J79" s="982">
        <v>582.34249699999998</v>
      </c>
      <c r="K79" s="982">
        <v>621.0697439999999</v>
      </c>
      <c r="L79" s="982">
        <v>653.18647200000009</v>
      </c>
      <c r="M79" s="626">
        <v>662.621036</v>
      </c>
      <c r="N79" s="626">
        <v>824.42298900000003</v>
      </c>
      <c r="O79" s="626">
        <v>949.01948600000003</v>
      </c>
      <c r="P79" s="626">
        <v>1028.83439</v>
      </c>
      <c r="Q79" s="626">
        <v>829.693085</v>
      </c>
      <c r="R79" s="626">
        <v>945.32415700000001</v>
      </c>
      <c r="S79" s="626">
        <v>1043.215604</v>
      </c>
      <c r="T79" s="626">
        <v>1079.4027489999999</v>
      </c>
      <c r="U79" s="626">
        <v>1058.601962</v>
      </c>
      <c r="V79" s="626">
        <v>1244.9464780000001</v>
      </c>
      <c r="W79" s="626">
        <v>1424.49623</v>
      </c>
      <c r="X79" s="626">
        <v>1572.39075</v>
      </c>
      <c r="Y79" s="626">
        <v>1500.048311</v>
      </c>
      <c r="Z79" s="626">
        <v>1421.7139079999999</v>
      </c>
      <c r="AA79" s="626">
        <v>1328.847659</v>
      </c>
      <c r="AB79" s="626">
        <v>1369.867616</v>
      </c>
    </row>
    <row r="80" spans="1:28" s="472" customFormat="1" ht="12.65" customHeight="1">
      <c r="A80" s="1194" t="s">
        <v>1082</v>
      </c>
      <c r="B80" s="981">
        <v>251.53588500000001</v>
      </c>
      <c r="C80" s="982">
        <v>275.34564399999999</v>
      </c>
      <c r="D80" s="982">
        <v>260.936283</v>
      </c>
      <c r="E80" s="982">
        <v>308.52418999999998</v>
      </c>
      <c r="F80" s="982">
        <v>356.45050099999997</v>
      </c>
      <c r="G80" s="982">
        <v>478.79450500000002</v>
      </c>
      <c r="H80" s="982">
        <v>416.454274</v>
      </c>
      <c r="I80" s="982">
        <v>418.46346399999999</v>
      </c>
      <c r="J80" s="982">
        <v>417.017066</v>
      </c>
      <c r="K80" s="982">
        <v>444.22682700000001</v>
      </c>
      <c r="L80" s="982">
        <v>469.87231300000002</v>
      </c>
      <c r="M80" s="626">
        <v>492.16037</v>
      </c>
      <c r="N80" s="626">
        <v>623.75136600000008</v>
      </c>
      <c r="O80" s="626">
        <v>707.51278000000002</v>
      </c>
      <c r="P80" s="626">
        <v>758.46543099999997</v>
      </c>
      <c r="Q80" s="626">
        <v>602.46111399999995</v>
      </c>
      <c r="R80" s="626">
        <v>689.90777200000002</v>
      </c>
      <c r="S80" s="626">
        <v>776.357662</v>
      </c>
      <c r="T80" s="626">
        <v>740.88463899999999</v>
      </c>
      <c r="U80" s="626">
        <v>765.58963500000004</v>
      </c>
      <c r="V80" s="626">
        <v>908.90194400000007</v>
      </c>
      <c r="W80" s="626">
        <v>988.397378</v>
      </c>
      <c r="X80" s="626">
        <v>1070.191857</v>
      </c>
      <c r="Y80" s="626">
        <v>993.85769299999993</v>
      </c>
      <c r="Z80" s="626">
        <v>985.62765800000011</v>
      </c>
      <c r="AA80" s="626">
        <v>952.65416500000003</v>
      </c>
      <c r="AB80" s="626">
        <v>883.14393500000006</v>
      </c>
    </row>
    <row r="81" spans="1:28" s="472" customFormat="1">
      <c r="A81" s="1194" t="s">
        <v>1083</v>
      </c>
      <c r="B81" s="739">
        <v>60.789118999999999</v>
      </c>
      <c r="C81" s="620">
        <v>59.188215999999997</v>
      </c>
      <c r="D81" s="620">
        <v>73.922800000000009</v>
      </c>
      <c r="E81" s="620">
        <v>65.608215999999999</v>
      </c>
      <c r="F81" s="620">
        <v>76.794486000000006</v>
      </c>
      <c r="G81" s="620">
        <v>104.53807</v>
      </c>
      <c r="H81" s="620">
        <v>148.82075</v>
      </c>
      <c r="I81" s="620">
        <v>148.051332</v>
      </c>
      <c r="J81" s="620">
        <v>165.32543100000001</v>
      </c>
      <c r="K81" s="620">
        <v>176.842917</v>
      </c>
      <c r="L81" s="620">
        <v>183.31415900000002</v>
      </c>
      <c r="M81" s="620">
        <v>170.460666</v>
      </c>
      <c r="N81" s="620">
        <v>200.67162299999998</v>
      </c>
      <c r="O81" s="620">
        <v>241.50670600000001</v>
      </c>
      <c r="P81" s="620">
        <v>270.36895899999996</v>
      </c>
      <c r="Q81" s="620">
        <v>227.23197099999999</v>
      </c>
      <c r="R81" s="620">
        <v>255.41638500000002</v>
      </c>
      <c r="S81" s="620">
        <v>266.85794199999998</v>
      </c>
      <c r="T81" s="620">
        <v>338.51810999999998</v>
      </c>
      <c r="U81" s="620">
        <v>293.01232699999997</v>
      </c>
      <c r="V81" s="620">
        <v>336.044534</v>
      </c>
      <c r="W81" s="620">
        <v>436.09885200000002</v>
      </c>
      <c r="X81" s="626">
        <v>502.198893</v>
      </c>
      <c r="Y81" s="626">
        <v>506.19061800000003</v>
      </c>
      <c r="Z81" s="626">
        <v>436.08625000000001</v>
      </c>
      <c r="AA81" s="626">
        <v>376.19349399999999</v>
      </c>
      <c r="AB81" s="626">
        <v>486.723681</v>
      </c>
    </row>
    <row r="82" spans="1:28" s="472" customFormat="1" ht="12.65" customHeight="1">
      <c r="A82" s="1191" t="s">
        <v>538</v>
      </c>
      <c r="B82" s="981">
        <v>191.735669</v>
      </c>
      <c r="C82" s="982">
        <v>196.692432</v>
      </c>
      <c r="D82" s="982">
        <v>220.48252600000001</v>
      </c>
      <c r="E82" s="982">
        <v>246.61137100000002</v>
      </c>
      <c r="F82" s="982">
        <v>284.10296199999999</v>
      </c>
      <c r="G82" s="982">
        <v>287.50993199999999</v>
      </c>
      <c r="H82" s="982">
        <v>334.39460700000001</v>
      </c>
      <c r="I82" s="982">
        <v>310.06958199999997</v>
      </c>
      <c r="J82" s="982">
        <v>366.100527</v>
      </c>
      <c r="K82" s="982">
        <v>484.200222</v>
      </c>
      <c r="L82" s="982">
        <v>513.128243</v>
      </c>
      <c r="M82" s="626">
        <v>559.65248600000007</v>
      </c>
      <c r="N82" s="626">
        <v>668.18354599999998</v>
      </c>
      <c r="O82" s="626">
        <v>808.90114599999993</v>
      </c>
      <c r="P82" s="626">
        <v>764.79783099999997</v>
      </c>
      <c r="Q82" s="626">
        <v>669.47378600000002</v>
      </c>
      <c r="R82" s="626">
        <v>633.20120299999996</v>
      </c>
      <c r="S82" s="626">
        <v>612.38642600000003</v>
      </c>
      <c r="T82" s="626">
        <v>656.63651500000003</v>
      </c>
      <c r="U82" s="626">
        <v>680.70917899999995</v>
      </c>
      <c r="V82" s="626">
        <v>674.96442000000002</v>
      </c>
      <c r="W82" s="626">
        <v>756.75627099999997</v>
      </c>
      <c r="X82" s="626">
        <v>855.63130799999999</v>
      </c>
      <c r="Y82" s="626">
        <v>812.25453500000003</v>
      </c>
      <c r="Z82" s="626">
        <v>840.65870999999993</v>
      </c>
      <c r="AA82" s="626">
        <v>808.92789399999992</v>
      </c>
      <c r="AB82" s="626">
        <v>836.84676999999999</v>
      </c>
    </row>
    <row r="83" spans="1:28">
      <c r="A83" s="1193" t="s">
        <v>1085</v>
      </c>
      <c r="B83" s="981">
        <v>0</v>
      </c>
      <c r="C83" s="982">
        <v>0</v>
      </c>
      <c r="D83" s="982">
        <v>0</v>
      </c>
      <c r="E83" s="982">
        <v>0</v>
      </c>
      <c r="F83" s="982">
        <v>0</v>
      </c>
      <c r="G83" s="982">
        <v>0</v>
      </c>
      <c r="H83" s="982">
        <v>0</v>
      </c>
      <c r="I83" s="982">
        <v>0</v>
      </c>
      <c r="J83" s="982">
        <v>0</v>
      </c>
      <c r="K83" s="982">
        <v>0</v>
      </c>
      <c r="L83" s="982">
        <v>30.446999999999999</v>
      </c>
      <c r="M83" s="626">
        <v>51.314</v>
      </c>
      <c r="N83" s="626">
        <v>46.704999999999998</v>
      </c>
      <c r="O83" s="626">
        <v>78.825999999999993</v>
      </c>
      <c r="P83" s="626">
        <v>45.981999999999999</v>
      </c>
      <c r="Q83" s="626">
        <v>28.486999999999998</v>
      </c>
      <c r="R83" s="626">
        <v>14.6</v>
      </c>
      <c r="S83" s="626">
        <v>31.634</v>
      </c>
      <c r="T83" s="626">
        <v>48.911999999999999</v>
      </c>
      <c r="U83" s="626">
        <v>34.396999999999998</v>
      </c>
      <c r="V83" s="626">
        <v>38.67</v>
      </c>
      <c r="W83" s="626" t="s">
        <v>302</v>
      </c>
      <c r="X83" s="626" t="s">
        <v>1457</v>
      </c>
      <c r="Y83" s="626">
        <v>675.09595200000001</v>
      </c>
      <c r="Z83" s="626">
        <v>740.80178599999988</v>
      </c>
      <c r="AA83" s="626">
        <v>700.283098</v>
      </c>
      <c r="AB83" s="626">
        <v>458.84931899999998</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621.807952</v>
      </c>
      <c r="Z84" s="626">
        <v>691.66078599999992</v>
      </c>
      <c r="AA84" s="626">
        <v>675.78809799999999</v>
      </c>
      <c r="AB84" s="626">
        <v>439.055319</v>
      </c>
    </row>
    <row r="85" spans="1:28" ht="25">
      <c r="A85" s="1199" t="s">
        <v>1086</v>
      </c>
      <c r="B85" s="981">
        <v>0</v>
      </c>
      <c r="C85" s="982">
        <v>0</v>
      </c>
      <c r="D85" s="982">
        <v>0</v>
      </c>
      <c r="E85" s="982">
        <v>0</v>
      </c>
      <c r="F85" s="982">
        <v>0</v>
      </c>
      <c r="G85" s="982">
        <v>0</v>
      </c>
      <c r="H85" s="982">
        <v>0</v>
      </c>
      <c r="I85" s="982">
        <v>0</v>
      </c>
      <c r="J85" s="982">
        <v>0</v>
      </c>
      <c r="K85" s="982">
        <v>0</v>
      </c>
      <c r="L85" s="982">
        <v>30.446999999999999</v>
      </c>
      <c r="M85" s="626">
        <v>51.314</v>
      </c>
      <c r="N85" s="626">
        <v>46.704999999999998</v>
      </c>
      <c r="O85" s="626">
        <v>78.825999999999993</v>
      </c>
      <c r="P85" s="626">
        <v>45.981999999999999</v>
      </c>
      <c r="Q85" s="626">
        <v>28.486999999999998</v>
      </c>
      <c r="R85" s="626">
        <v>14.6</v>
      </c>
      <c r="S85" s="626">
        <v>31.634</v>
      </c>
      <c r="T85" s="626">
        <v>48.911999999999999</v>
      </c>
      <c r="U85" s="626">
        <v>34.396999999999998</v>
      </c>
      <c r="V85" s="626">
        <v>38.67</v>
      </c>
      <c r="W85" s="626" t="s">
        <v>302</v>
      </c>
      <c r="X85" s="626" t="s">
        <v>302</v>
      </c>
      <c r="Y85" s="626">
        <v>53.287999999999997</v>
      </c>
      <c r="Z85" s="626">
        <v>49.140999999999998</v>
      </c>
      <c r="AA85" s="626">
        <v>24.495000000000001</v>
      </c>
      <c r="AB85" s="626">
        <v>19.794</v>
      </c>
    </row>
    <row r="86" spans="1:28" ht="25">
      <c r="A86" s="1200" t="s">
        <v>773</v>
      </c>
      <c r="B86" s="981">
        <v>0</v>
      </c>
      <c r="C86" s="982">
        <v>0</v>
      </c>
      <c r="D86" s="982">
        <v>112.57299999999999</v>
      </c>
      <c r="E86" s="982">
        <v>235.233</v>
      </c>
      <c r="F86" s="982">
        <v>328.10199999999998</v>
      </c>
      <c r="G86" s="982">
        <v>254.72399999999999</v>
      </c>
      <c r="H86" s="982">
        <v>270.762</v>
      </c>
      <c r="I86" s="982">
        <v>370.78800000000001</v>
      </c>
      <c r="J86" s="982">
        <v>546.08199999999999</v>
      </c>
      <c r="K86" s="982">
        <v>582.40499999999997</v>
      </c>
      <c r="L86" s="982">
        <v>1107.306</v>
      </c>
      <c r="M86" s="626">
        <v>1505.761</v>
      </c>
      <c r="N86" s="626">
        <v>1184.2750000000001</v>
      </c>
      <c r="O86" s="626">
        <v>1467.279</v>
      </c>
      <c r="P86" s="626">
        <v>1670.3140000000001</v>
      </c>
      <c r="Q86" s="626">
        <v>1426.0329999999999</v>
      </c>
      <c r="R86" s="626">
        <v>1836.84</v>
      </c>
      <c r="S86" s="626">
        <v>1938.6189999999999</v>
      </c>
      <c r="T86" s="626">
        <v>2116.6370000000002</v>
      </c>
      <c r="U86" s="626">
        <v>2160.462</v>
      </c>
      <c r="V86" s="626">
        <v>1988.056</v>
      </c>
      <c r="W86" s="626" t="s">
        <v>302</v>
      </c>
      <c r="X86" s="626">
        <v>2160.3420000000001</v>
      </c>
      <c r="Y86" s="626">
        <v>2384.7779999999998</v>
      </c>
      <c r="Z86" s="626">
        <v>2266.7939999999999</v>
      </c>
      <c r="AA86" s="626">
        <v>2464.5839999999998</v>
      </c>
      <c r="AB86" s="626">
        <v>2494.9189999999999</v>
      </c>
    </row>
    <row r="87" spans="1:28">
      <c r="A87" s="1185" t="s">
        <v>1176</v>
      </c>
      <c r="B87" s="981">
        <v>31620.648847306456</v>
      </c>
      <c r="C87" s="982">
        <v>32053.19796018647</v>
      </c>
      <c r="D87" s="982">
        <v>33128.121286438596</v>
      </c>
      <c r="E87" s="982">
        <v>32109.076888527317</v>
      </c>
      <c r="F87" s="982">
        <v>32018.802893592376</v>
      </c>
      <c r="G87" s="982">
        <v>36183.852085596605</v>
      </c>
      <c r="H87" s="982">
        <v>33180.220538917609</v>
      </c>
      <c r="I87" s="982">
        <v>30952.97633916085</v>
      </c>
      <c r="J87" s="982">
        <v>34792.230757061625</v>
      </c>
      <c r="K87" s="982">
        <v>34020.585419835828</v>
      </c>
      <c r="L87" s="982">
        <v>35942.681996099389</v>
      </c>
      <c r="M87" s="982">
        <v>41932.449699999997</v>
      </c>
      <c r="N87" s="982">
        <v>41321.718000000001</v>
      </c>
      <c r="O87" s="982">
        <v>44689.724999999999</v>
      </c>
      <c r="P87" s="982">
        <v>43446.975999999995</v>
      </c>
      <c r="Q87" s="982">
        <v>43638.608</v>
      </c>
      <c r="R87" s="982">
        <v>45884.796900000001</v>
      </c>
      <c r="S87" s="982">
        <v>48218.559999999998</v>
      </c>
      <c r="T87" s="982">
        <v>44829.684300000001</v>
      </c>
      <c r="U87" s="982">
        <v>47821.036</v>
      </c>
      <c r="V87" s="982">
        <v>49525.483099999998</v>
      </c>
      <c r="W87" s="983">
        <v>51506.884499999993</v>
      </c>
      <c r="X87" s="982">
        <v>48780.367384760008</v>
      </c>
      <c r="Y87" s="982">
        <v>51259.282289979965</v>
      </c>
      <c r="Z87" s="982">
        <v>50929.901100000003</v>
      </c>
      <c r="AA87" s="982">
        <v>49594.607541109996</v>
      </c>
      <c r="AB87" s="982">
        <v>48616.202999999994</v>
      </c>
    </row>
    <row r="88" spans="1:28">
      <c r="A88" s="1186" t="s">
        <v>1177</v>
      </c>
      <c r="B88" s="981">
        <v>5759.6310000000003</v>
      </c>
      <c r="C88" s="982">
        <v>6200.5410000000002</v>
      </c>
      <c r="D88" s="626">
        <v>7741.9169999999995</v>
      </c>
      <c r="E88" s="626">
        <v>6759.2699999999995</v>
      </c>
      <c r="F88" s="626">
        <v>7311.6979999999994</v>
      </c>
      <c r="G88" s="626">
        <v>8107.2260000000006</v>
      </c>
      <c r="H88" s="626">
        <v>8396.2790000000005</v>
      </c>
      <c r="I88" s="626">
        <v>8182.8849999999993</v>
      </c>
      <c r="J88" s="626">
        <v>10169.959000000001</v>
      </c>
      <c r="K88" s="626">
        <v>9465.3130000000001</v>
      </c>
      <c r="L88" s="626">
        <v>9995.4279999999999</v>
      </c>
      <c r="M88" s="620">
        <v>12398.644700000001</v>
      </c>
      <c r="N88" s="620">
        <v>12772.228000000001</v>
      </c>
      <c r="O88" s="620">
        <v>14226.264999999999</v>
      </c>
      <c r="P88" s="620">
        <v>13136.012999999999</v>
      </c>
      <c r="Q88" s="620">
        <v>14677.74</v>
      </c>
      <c r="R88" s="620">
        <v>13273.294999999998</v>
      </c>
      <c r="S88" s="620">
        <v>13279.789000000001</v>
      </c>
      <c r="T88" s="620">
        <v>11188.4067</v>
      </c>
      <c r="U88" s="620">
        <v>12155.3683</v>
      </c>
      <c r="V88" s="620">
        <v>13386.997499999999</v>
      </c>
      <c r="W88" s="983">
        <v>12366.164299999999</v>
      </c>
      <c r="X88" s="982">
        <v>12377.17500255</v>
      </c>
      <c r="Y88" s="982">
        <v>12654.860479570005</v>
      </c>
      <c r="Z88" s="982">
        <v>12085.8858</v>
      </c>
      <c r="AA88" s="982">
        <v>11947.903790720002</v>
      </c>
      <c r="AB88" s="982">
        <v>12041.154999999999</v>
      </c>
    </row>
    <row r="89" spans="1:28">
      <c r="A89" s="1186" t="s">
        <v>1178</v>
      </c>
      <c r="B89" s="981">
        <v>25861.017847306455</v>
      </c>
      <c r="C89" s="982">
        <v>25852.656960186468</v>
      </c>
      <c r="D89" s="626">
        <v>25386.204286438599</v>
      </c>
      <c r="E89" s="626">
        <v>25349.806888527317</v>
      </c>
      <c r="F89" s="626">
        <v>24707.104893592375</v>
      </c>
      <c r="G89" s="626">
        <v>28076.626085596603</v>
      </c>
      <c r="H89" s="626">
        <v>24783.941538917607</v>
      </c>
      <c r="I89" s="626">
        <v>22770.091339160852</v>
      </c>
      <c r="J89" s="626">
        <v>24622.271757061622</v>
      </c>
      <c r="K89" s="626">
        <v>24555.272419835826</v>
      </c>
      <c r="L89" s="626">
        <v>25947.253996099389</v>
      </c>
      <c r="M89" s="620">
        <v>29533.805</v>
      </c>
      <c r="N89" s="620">
        <v>28549.489999999998</v>
      </c>
      <c r="O89" s="620">
        <v>30463.46</v>
      </c>
      <c r="P89" s="620">
        <v>30310.963</v>
      </c>
      <c r="Q89" s="620">
        <v>28960.867999999999</v>
      </c>
      <c r="R89" s="620">
        <v>32611.501899999999</v>
      </c>
      <c r="S89" s="620">
        <v>34938.771000000001</v>
      </c>
      <c r="T89" s="620">
        <v>33641.277600000001</v>
      </c>
      <c r="U89" s="620">
        <v>35665.667699999998</v>
      </c>
      <c r="V89" s="620">
        <v>36138.4856</v>
      </c>
      <c r="W89" s="983">
        <v>39140.720199999996</v>
      </c>
      <c r="X89" s="982">
        <v>36403.192382210007</v>
      </c>
      <c r="Y89" s="982">
        <v>38604.421810409964</v>
      </c>
      <c r="Z89" s="982">
        <v>38844.015299999999</v>
      </c>
      <c r="AA89" s="982">
        <v>37646.703750389992</v>
      </c>
      <c r="AB89" s="982">
        <v>36575.047999999995</v>
      </c>
    </row>
    <row r="90" spans="1:28" ht="14.5">
      <c r="A90" s="1185" t="s">
        <v>1451</v>
      </c>
      <c r="B90" s="981">
        <v>49597.948000000004</v>
      </c>
      <c r="C90" s="626">
        <v>54251.625999999997</v>
      </c>
      <c r="D90" s="626">
        <v>61609.398000000001</v>
      </c>
      <c r="E90" s="626">
        <v>69301.619000000006</v>
      </c>
      <c r="F90" s="626">
        <v>67441.384999999995</v>
      </c>
      <c r="G90" s="626">
        <v>68402.342999999993</v>
      </c>
      <c r="H90" s="626">
        <v>69688.989000000001</v>
      </c>
      <c r="I90" s="626">
        <v>60117.292999999998</v>
      </c>
      <c r="J90" s="626">
        <v>74254.5</v>
      </c>
      <c r="K90" s="626">
        <v>91857.453999999998</v>
      </c>
      <c r="L90" s="626">
        <v>92717.104000000007</v>
      </c>
      <c r="M90" s="626">
        <v>75171.81</v>
      </c>
      <c r="N90" s="626">
        <v>71073.648000000001</v>
      </c>
      <c r="O90" s="626">
        <v>96022.94</v>
      </c>
      <c r="P90" s="626">
        <v>83427.982999999993</v>
      </c>
      <c r="Q90" s="626">
        <v>95258.785000000003</v>
      </c>
      <c r="R90" s="626">
        <v>101874.883</v>
      </c>
      <c r="S90" s="626">
        <v>100360.86500000001</v>
      </c>
      <c r="T90" s="626">
        <v>92445.868000000002</v>
      </c>
      <c r="U90" s="626">
        <v>84812.683999999994</v>
      </c>
      <c r="V90" s="626">
        <v>88657.312999999995</v>
      </c>
      <c r="W90" s="626">
        <v>89963.078999999998</v>
      </c>
      <c r="X90" s="982">
        <v>70621.870999999999</v>
      </c>
      <c r="Y90" s="982">
        <v>73942.570000000007</v>
      </c>
      <c r="Z90" s="982">
        <v>76440.262000000002</v>
      </c>
      <c r="AA90" s="982">
        <v>63763.319000000003</v>
      </c>
      <c r="AB90" s="982">
        <v>63990.633000000002</v>
      </c>
    </row>
    <row r="91" spans="1:28">
      <c r="A91" s="1186" t="s">
        <v>1087</v>
      </c>
      <c r="B91" s="981">
        <v>28684.959999999999</v>
      </c>
      <c r="C91" s="626">
        <v>33443.017</v>
      </c>
      <c r="D91" s="982">
        <v>35872.576999999997</v>
      </c>
      <c r="E91" s="982">
        <v>40697.146999999997</v>
      </c>
      <c r="F91" s="982">
        <v>37587.474000000002</v>
      </c>
      <c r="G91" s="982">
        <v>38295.847999999998</v>
      </c>
      <c r="H91" s="982">
        <v>40841.428999999996</v>
      </c>
      <c r="I91" s="982">
        <v>32100.593000000001</v>
      </c>
      <c r="J91" s="982">
        <v>46999.56</v>
      </c>
      <c r="K91" s="626">
        <v>64547.175000000003</v>
      </c>
      <c r="L91" s="626">
        <v>65354.976999999999</v>
      </c>
      <c r="M91" s="982">
        <v>48993.781000000003</v>
      </c>
      <c r="N91" s="982">
        <v>44325.610999999997</v>
      </c>
      <c r="O91" s="982">
        <v>69122.8</v>
      </c>
      <c r="P91" s="982">
        <v>58884.593000000001</v>
      </c>
      <c r="Q91" s="982">
        <v>72609.187000000005</v>
      </c>
      <c r="R91" s="982">
        <v>76060.942999999999</v>
      </c>
      <c r="S91" s="982">
        <v>75200.331999999995</v>
      </c>
      <c r="T91" s="982">
        <v>67702.55</v>
      </c>
      <c r="U91" s="982">
        <v>60557.487000000001</v>
      </c>
      <c r="V91" s="982">
        <v>59489.463000000003</v>
      </c>
      <c r="W91" s="982">
        <v>63521.053</v>
      </c>
      <c r="X91" s="982">
        <v>42160.184000000001</v>
      </c>
      <c r="Y91" s="982">
        <v>45219.612000000001</v>
      </c>
      <c r="Z91" s="982">
        <v>49532.118999999999</v>
      </c>
      <c r="AA91" s="982">
        <v>36755.635000000002</v>
      </c>
      <c r="AB91" s="982">
        <v>34799.1</v>
      </c>
    </row>
    <row r="92" spans="1:28">
      <c r="A92" s="1187" t="s">
        <v>774</v>
      </c>
      <c r="B92" s="981">
        <v>28468.799999999999</v>
      </c>
      <c r="C92" s="626">
        <v>33188.400000000001</v>
      </c>
      <c r="D92" s="982">
        <v>35575.199999999997</v>
      </c>
      <c r="E92" s="982">
        <v>40440.6</v>
      </c>
      <c r="F92" s="982">
        <v>37351.800000000003</v>
      </c>
      <c r="G92" s="982">
        <v>38082.6</v>
      </c>
      <c r="H92" s="982">
        <v>40649.4</v>
      </c>
      <c r="I92" s="982">
        <v>31915.8</v>
      </c>
      <c r="J92" s="982">
        <v>46875.6</v>
      </c>
      <c r="K92" s="626">
        <v>64406.2</v>
      </c>
      <c r="L92" s="626">
        <v>65268.1</v>
      </c>
      <c r="M92" s="982">
        <v>48926</v>
      </c>
      <c r="N92" s="982">
        <v>44269.7</v>
      </c>
      <c r="O92" s="982">
        <v>69084.600000000006</v>
      </c>
      <c r="P92" s="982">
        <v>58847.199999999997</v>
      </c>
      <c r="Q92" s="982">
        <v>72571.3</v>
      </c>
      <c r="R92" s="982">
        <v>76021.45</v>
      </c>
      <c r="S92" s="982">
        <v>75163.8</v>
      </c>
      <c r="T92" s="982">
        <v>67668.5</v>
      </c>
      <c r="U92" s="982">
        <v>60524.93</v>
      </c>
      <c r="V92" s="982">
        <v>59456.697999999997</v>
      </c>
      <c r="W92" s="982">
        <v>63491.09</v>
      </c>
      <c r="X92" s="982">
        <v>42128.396999999997</v>
      </c>
      <c r="Y92" s="982">
        <v>45192.875</v>
      </c>
      <c r="Z92" s="982">
        <v>49503.978000000003</v>
      </c>
      <c r="AA92" s="982">
        <v>36732.358999999997</v>
      </c>
      <c r="AB92" s="982">
        <v>34776.47</v>
      </c>
    </row>
    <row r="93" spans="1:28">
      <c r="A93" s="1186" t="s">
        <v>775</v>
      </c>
      <c r="B93" s="739">
        <v>14390.364</v>
      </c>
      <c r="C93" s="620">
        <v>13739.429</v>
      </c>
      <c r="D93" s="620">
        <v>14424.824000000001</v>
      </c>
      <c r="E93" s="620">
        <v>16151.528</v>
      </c>
      <c r="F93" s="620">
        <v>16688.937999999998</v>
      </c>
      <c r="G93" s="620">
        <v>17547.766</v>
      </c>
      <c r="H93" s="620">
        <v>16994.937999999998</v>
      </c>
      <c r="I93" s="620">
        <v>16194.312</v>
      </c>
      <c r="J93" s="620">
        <v>16570.937000000002</v>
      </c>
      <c r="K93" s="620">
        <v>17933.366000000002</v>
      </c>
      <c r="L93" s="620">
        <v>16314.51</v>
      </c>
      <c r="M93" s="620">
        <v>15800.246999999999</v>
      </c>
      <c r="N93" s="620">
        <v>16251.661</v>
      </c>
      <c r="O93" s="620">
        <v>16566.268</v>
      </c>
      <c r="P93" s="620">
        <v>14930.325999999999</v>
      </c>
      <c r="Q93" s="620">
        <v>13431.981</v>
      </c>
      <c r="R93" s="620">
        <v>14846.370999999999</v>
      </c>
      <c r="S93" s="620">
        <v>15661.796</v>
      </c>
      <c r="T93" s="620">
        <v>15254.620999999999</v>
      </c>
      <c r="U93" s="620">
        <v>15352.584999999999</v>
      </c>
      <c r="V93" s="620">
        <v>18485.357</v>
      </c>
      <c r="W93" s="620">
        <v>16498.245999999999</v>
      </c>
      <c r="X93" s="982">
        <v>16993.654999999999</v>
      </c>
      <c r="Y93" s="982">
        <v>17242.746999999999</v>
      </c>
      <c r="Z93" s="982">
        <v>16923.013999999999</v>
      </c>
      <c r="AA93" s="982">
        <v>16535.825000000001</v>
      </c>
      <c r="AB93" s="982">
        <v>17624.666000000001</v>
      </c>
    </row>
    <row r="94" spans="1:28">
      <c r="A94" s="1186" t="s">
        <v>1088</v>
      </c>
      <c r="B94" s="739">
        <v>6522.6239999999998</v>
      </c>
      <c r="C94" s="620">
        <v>7069.18</v>
      </c>
      <c r="D94" s="620">
        <v>7024.915</v>
      </c>
      <c r="E94" s="620">
        <v>7208.7650000000003</v>
      </c>
      <c r="F94" s="620">
        <v>7329.8850000000002</v>
      </c>
      <c r="G94" s="620">
        <v>7314.7870000000003</v>
      </c>
      <c r="H94" s="620">
        <v>7127.1220000000003</v>
      </c>
      <c r="I94" s="620">
        <v>7310.3890000000001</v>
      </c>
      <c r="J94" s="620">
        <v>5507.0219999999999</v>
      </c>
      <c r="K94" s="620">
        <v>4336.2610000000004</v>
      </c>
      <c r="L94" s="620">
        <v>6137.9870000000001</v>
      </c>
      <c r="M94" s="620">
        <v>6388.6909999999998</v>
      </c>
      <c r="N94" s="620">
        <v>5745.6660000000002</v>
      </c>
      <c r="O94" s="620">
        <v>6118.5460000000003</v>
      </c>
      <c r="P94" s="620">
        <v>5624.933</v>
      </c>
      <c r="Q94" s="620">
        <v>5608.5370000000003</v>
      </c>
      <c r="R94" s="620">
        <v>5977.7690000000002</v>
      </c>
      <c r="S94" s="620">
        <v>5905.5389999999998</v>
      </c>
      <c r="T94" s="620">
        <v>6143.1629999999996</v>
      </c>
      <c r="U94" s="620">
        <v>5758.509</v>
      </c>
      <c r="V94" s="620">
        <v>6750.86</v>
      </c>
      <c r="W94" s="620">
        <v>6035.5879999999997</v>
      </c>
      <c r="X94" s="982">
        <v>6327.2460000000001</v>
      </c>
      <c r="Y94" s="982">
        <v>7018.3379999999997</v>
      </c>
      <c r="Z94" s="982">
        <v>5693.576</v>
      </c>
      <c r="AA94" s="982">
        <v>5772.4030000000002</v>
      </c>
      <c r="AB94" s="982">
        <v>6795.9880000000003</v>
      </c>
    </row>
    <row r="95" spans="1:28">
      <c r="A95" s="1186" t="s">
        <v>776</v>
      </c>
      <c r="B95" s="739" t="s">
        <v>302</v>
      </c>
      <c r="C95" s="620" t="s">
        <v>302</v>
      </c>
      <c r="D95" s="620">
        <v>4287.0820000000003</v>
      </c>
      <c r="E95" s="620">
        <v>5244.1790000000001</v>
      </c>
      <c r="F95" s="620">
        <v>5835.0879999999997</v>
      </c>
      <c r="G95" s="620">
        <v>5243.942</v>
      </c>
      <c r="H95" s="620">
        <v>4725.5</v>
      </c>
      <c r="I95" s="620">
        <v>4511.9989999999998</v>
      </c>
      <c r="J95" s="620">
        <v>5176.9809999999998</v>
      </c>
      <c r="K95" s="620">
        <v>5040.652</v>
      </c>
      <c r="L95" s="620">
        <v>4909.63</v>
      </c>
      <c r="M95" s="620">
        <v>3989.0909999999999</v>
      </c>
      <c r="N95" s="620">
        <v>4750.71</v>
      </c>
      <c r="O95" s="620">
        <v>4215.326</v>
      </c>
      <c r="P95" s="620">
        <v>3988.1309999999999</v>
      </c>
      <c r="Q95" s="620">
        <v>3609.08</v>
      </c>
      <c r="R95" s="620">
        <v>4989.8</v>
      </c>
      <c r="S95" s="620">
        <v>3593.1979999999999</v>
      </c>
      <c r="T95" s="620">
        <v>3345.5340000000001</v>
      </c>
      <c r="U95" s="620">
        <v>3144.1030000000001</v>
      </c>
      <c r="V95" s="620">
        <v>3931.6329999999998</v>
      </c>
      <c r="W95" s="620">
        <v>3908.192</v>
      </c>
      <c r="X95" s="982">
        <v>5140.7860000000001</v>
      </c>
      <c r="Y95" s="982">
        <v>4461.8729999999996</v>
      </c>
      <c r="Z95" s="982">
        <v>4291.5529999999999</v>
      </c>
      <c r="AA95" s="982">
        <v>4699.4560000000001</v>
      </c>
      <c r="AB95" s="982">
        <v>4770.8789999999999</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982"/>
      <c r="Y96" s="982"/>
      <c r="Z96" s="982"/>
      <c r="AA96" s="982"/>
      <c r="AB96" s="982"/>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Sachsen-Anhalt</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6">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805</v>
      </c>
      <c r="B3" s="363" t="s">
        <v>1356</v>
      </c>
      <c r="C3" s="363"/>
      <c r="D3" s="363"/>
      <c r="E3" s="363"/>
      <c r="F3" s="363"/>
      <c r="G3" s="363"/>
      <c r="H3" s="363"/>
      <c r="I3" s="363"/>
      <c r="J3" s="363"/>
    </row>
    <row r="4" spans="1:31" ht="12.75" customHeight="1">
      <c r="A4" s="469"/>
      <c r="B4" s="337"/>
      <c r="C4" s="337"/>
      <c r="D4" s="337"/>
      <c r="E4" s="337"/>
      <c r="F4" s="337"/>
      <c r="G4" s="337"/>
      <c r="H4" s="337"/>
      <c r="I4" s="337"/>
      <c r="J4" s="337"/>
    </row>
    <row r="5" spans="1:31" ht="14.25" customHeight="1">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22708.120999999999</v>
      </c>
      <c r="C9" s="620">
        <v>25321.445</v>
      </c>
      <c r="D9" s="620">
        <v>25234.843000000001</v>
      </c>
      <c r="E9" s="620">
        <v>25095.008000000002</v>
      </c>
      <c r="F9" s="620">
        <v>24031.696</v>
      </c>
      <c r="G9" s="620">
        <v>26243.173999999999</v>
      </c>
      <c r="H9" s="620">
        <v>26526.082999999999</v>
      </c>
      <c r="I9" s="620">
        <v>24864.144</v>
      </c>
      <c r="J9" s="620">
        <v>24414.824000000001</v>
      </c>
      <c r="K9" s="620">
        <v>25672.45</v>
      </c>
      <c r="L9" s="620">
        <v>24967.416000000001</v>
      </c>
      <c r="M9" s="620">
        <v>26331.312999999998</v>
      </c>
      <c r="N9" s="620">
        <v>28578.697</v>
      </c>
      <c r="O9" s="620">
        <v>26882.057000000001</v>
      </c>
      <c r="P9" s="620">
        <v>27754.258999999998</v>
      </c>
      <c r="Q9" s="620">
        <v>28150.86</v>
      </c>
      <c r="R9" s="620">
        <v>28510.058000000001</v>
      </c>
      <c r="S9" s="620">
        <v>30794.528999999999</v>
      </c>
      <c r="T9" s="620">
        <v>31837.055</v>
      </c>
      <c r="U9" s="620">
        <v>31479.780999999999</v>
      </c>
      <c r="V9" s="620">
        <v>34417.300999999999</v>
      </c>
      <c r="W9" s="620">
        <v>32864.718000000001</v>
      </c>
      <c r="X9" s="982">
        <v>32776.036999999997</v>
      </c>
      <c r="Y9" s="982">
        <v>33886.976999999999</v>
      </c>
      <c r="Z9" s="982">
        <v>30488.168000000001</v>
      </c>
      <c r="AA9" s="982">
        <v>33580.987000000001</v>
      </c>
      <c r="AB9" s="982">
        <v>34795.832999999999</v>
      </c>
    </row>
    <row r="10" spans="1:31">
      <c r="A10" s="1186" t="s">
        <v>1064</v>
      </c>
      <c r="B10" s="739">
        <v>14756.947</v>
      </c>
      <c r="C10" s="620">
        <v>16953.738000000001</v>
      </c>
      <c r="D10" s="620">
        <v>16817.954000000002</v>
      </c>
      <c r="E10" s="620">
        <v>15730.178</v>
      </c>
      <c r="F10" s="620">
        <v>15101.761</v>
      </c>
      <c r="G10" s="620">
        <v>16832.642</v>
      </c>
      <c r="H10" s="620">
        <v>16828.866000000002</v>
      </c>
      <c r="I10" s="620">
        <v>14685.549000000001</v>
      </c>
      <c r="J10" s="620">
        <v>15552.996999999999</v>
      </c>
      <c r="K10" s="620">
        <v>16789.381000000001</v>
      </c>
      <c r="L10" s="620">
        <v>15347.548000000001</v>
      </c>
      <c r="M10" s="620">
        <v>16424.321</v>
      </c>
      <c r="N10" s="620">
        <v>19506.920999999998</v>
      </c>
      <c r="O10" s="620">
        <v>17682.383000000002</v>
      </c>
      <c r="P10" s="620">
        <v>17667.758999999998</v>
      </c>
      <c r="Q10" s="620">
        <v>17611.715</v>
      </c>
      <c r="R10" s="620">
        <v>17500.499</v>
      </c>
      <c r="S10" s="620">
        <v>19145.669999999998</v>
      </c>
      <c r="T10" s="620">
        <v>19237.490000000002</v>
      </c>
      <c r="U10" s="620">
        <v>19830.994999999999</v>
      </c>
      <c r="V10" s="620">
        <v>20697.678</v>
      </c>
      <c r="W10" s="620">
        <v>20025.032999999999</v>
      </c>
      <c r="X10" s="982">
        <v>20134.46</v>
      </c>
      <c r="Y10" s="982">
        <v>21389.238000000001</v>
      </c>
      <c r="Z10" s="982">
        <v>20687.663</v>
      </c>
      <c r="AA10" s="982">
        <v>20594.72</v>
      </c>
      <c r="AB10" s="982">
        <v>21767.895</v>
      </c>
    </row>
    <row r="11" spans="1:31">
      <c r="A11" s="1187" t="s">
        <v>1065</v>
      </c>
      <c r="B11" s="739">
        <v>447.81299999999999</v>
      </c>
      <c r="C11" s="620">
        <v>621.23599999999999</v>
      </c>
      <c r="D11" s="620">
        <v>642.17999999999995</v>
      </c>
      <c r="E11" s="620">
        <v>686.69200000000001</v>
      </c>
      <c r="F11" s="620">
        <v>892.06700000000001</v>
      </c>
      <c r="G11" s="620">
        <v>911.221</v>
      </c>
      <c r="H11" s="620">
        <v>1344.5550000000001</v>
      </c>
      <c r="I11" s="620">
        <v>1578.634</v>
      </c>
      <c r="J11" s="620">
        <v>2957.4459999999999</v>
      </c>
      <c r="K11" s="620">
        <v>3121.5</v>
      </c>
      <c r="L11" s="620">
        <v>3018.116</v>
      </c>
      <c r="M11" s="620">
        <v>3013.1379999999999</v>
      </c>
      <c r="N11" s="620">
        <v>2979.08</v>
      </c>
      <c r="O11" s="620">
        <v>2717.3490000000002</v>
      </c>
      <c r="P11" s="620">
        <v>2270.549</v>
      </c>
      <c r="Q11" s="620">
        <v>1926.1179999999999</v>
      </c>
      <c r="R11" s="620">
        <v>1622.8330000000001</v>
      </c>
      <c r="S11" s="620">
        <v>1700.681</v>
      </c>
      <c r="T11" s="620">
        <v>1539.4110000000001</v>
      </c>
      <c r="U11" s="620">
        <v>1538.617</v>
      </c>
      <c r="V11" s="620">
        <v>1453.7149999999999</v>
      </c>
      <c r="W11" s="620">
        <v>1389.0740000000001</v>
      </c>
      <c r="X11" s="982">
        <v>1350.9190000000001</v>
      </c>
      <c r="Y11" s="982">
        <v>1289.2049999999999</v>
      </c>
      <c r="Z11" s="982">
        <v>1160.962</v>
      </c>
      <c r="AA11" s="982">
        <v>1072.242</v>
      </c>
      <c r="AB11" s="982">
        <v>1105.991</v>
      </c>
    </row>
    <row r="12" spans="1:31">
      <c r="A12" s="1189" t="s">
        <v>738</v>
      </c>
      <c r="B12" s="739">
        <v>0</v>
      </c>
      <c r="C12" s="620">
        <v>0</v>
      </c>
      <c r="D12" s="620">
        <v>0</v>
      </c>
      <c r="E12" s="620">
        <v>0</v>
      </c>
      <c r="F12" s="620">
        <v>0</v>
      </c>
      <c r="G12" s="620">
        <v>0</v>
      </c>
      <c r="H12" s="620">
        <v>0</v>
      </c>
      <c r="I12" s="620">
        <v>0</v>
      </c>
      <c r="J12" s="620">
        <v>0</v>
      </c>
      <c r="K12" s="620">
        <v>0</v>
      </c>
      <c r="L12" s="620">
        <v>0</v>
      </c>
      <c r="M12" s="620">
        <v>0</v>
      </c>
      <c r="N12" s="620">
        <v>0</v>
      </c>
      <c r="O12" s="620">
        <v>0</v>
      </c>
      <c r="P12" s="620">
        <v>0</v>
      </c>
      <c r="Q12" s="620">
        <v>0</v>
      </c>
      <c r="R12" s="620">
        <v>0</v>
      </c>
      <c r="S12" s="620">
        <v>0</v>
      </c>
      <c r="T12" s="620">
        <v>0</v>
      </c>
      <c r="U12" s="620">
        <v>0</v>
      </c>
      <c r="V12" s="620">
        <v>0</v>
      </c>
      <c r="W12" s="620">
        <v>0</v>
      </c>
      <c r="X12" s="982">
        <v>0</v>
      </c>
      <c r="Y12" s="982">
        <v>0</v>
      </c>
      <c r="Z12" s="982">
        <v>0</v>
      </c>
      <c r="AA12" s="982">
        <v>0</v>
      </c>
      <c r="AB12" s="982">
        <v>0</v>
      </c>
    </row>
    <row r="13" spans="1:31">
      <c r="A13" s="1189" t="s">
        <v>739</v>
      </c>
      <c r="B13" s="739">
        <v>0</v>
      </c>
      <c r="C13" s="620">
        <v>0</v>
      </c>
      <c r="D13" s="620">
        <v>0</v>
      </c>
      <c r="E13" s="620">
        <v>0</v>
      </c>
      <c r="F13" s="620">
        <v>0</v>
      </c>
      <c r="G13" s="620">
        <v>0</v>
      </c>
      <c r="H13" s="620">
        <v>0</v>
      </c>
      <c r="I13" s="620">
        <v>0</v>
      </c>
      <c r="J13" s="620">
        <v>0</v>
      </c>
      <c r="K13" s="620">
        <v>0</v>
      </c>
      <c r="L13" s="620">
        <v>0</v>
      </c>
      <c r="M13" s="620">
        <v>0</v>
      </c>
      <c r="N13" s="620">
        <v>0</v>
      </c>
      <c r="O13" s="620">
        <v>0</v>
      </c>
      <c r="P13" s="620">
        <v>0</v>
      </c>
      <c r="Q13" s="620">
        <v>0</v>
      </c>
      <c r="R13" s="620">
        <v>0</v>
      </c>
      <c r="S13" s="620">
        <v>0</v>
      </c>
      <c r="T13" s="620">
        <v>0</v>
      </c>
      <c r="U13" s="620">
        <v>0</v>
      </c>
      <c r="V13" s="620">
        <v>0</v>
      </c>
      <c r="W13" s="620">
        <v>0</v>
      </c>
      <c r="X13" s="982">
        <v>0</v>
      </c>
      <c r="Y13" s="982">
        <v>0</v>
      </c>
      <c r="Z13" s="982">
        <v>0</v>
      </c>
      <c r="AA13" s="982">
        <v>0</v>
      </c>
      <c r="AB13" s="982">
        <v>0</v>
      </c>
    </row>
    <row r="14" spans="1:31">
      <c r="A14" s="1189" t="s">
        <v>740</v>
      </c>
      <c r="B14" s="739">
        <v>443.54700000000003</v>
      </c>
      <c r="C14" s="620">
        <v>616.89099999999996</v>
      </c>
      <c r="D14" s="620">
        <v>636.32000000000005</v>
      </c>
      <c r="E14" s="620">
        <v>679.54899999999998</v>
      </c>
      <c r="F14" s="620">
        <v>882.84699999999998</v>
      </c>
      <c r="G14" s="620">
        <v>901.61400000000003</v>
      </c>
      <c r="H14" s="620">
        <v>1330.383</v>
      </c>
      <c r="I14" s="620">
        <v>1560.4480000000001</v>
      </c>
      <c r="J14" s="620">
        <v>2006.01</v>
      </c>
      <c r="K14" s="620">
        <v>2325.9740000000002</v>
      </c>
      <c r="L14" s="620">
        <v>2110.3339999999998</v>
      </c>
      <c r="M14" s="620">
        <v>2255.0219999999999</v>
      </c>
      <c r="N14" s="620">
        <v>2206.7730000000001</v>
      </c>
      <c r="O14" s="620">
        <v>2166.2339999999999</v>
      </c>
      <c r="P14" s="620">
        <v>1867.886</v>
      </c>
      <c r="Q14" s="620">
        <v>1595.758</v>
      </c>
      <c r="R14" s="620">
        <v>1355.105</v>
      </c>
      <c r="S14" s="620">
        <v>1469.7560000000001</v>
      </c>
      <c r="T14" s="620">
        <v>1399.211</v>
      </c>
      <c r="U14" s="620">
        <v>1452.5740000000001</v>
      </c>
      <c r="V14" s="620">
        <v>1344.88</v>
      </c>
      <c r="W14" s="620">
        <v>1325.7149999999999</v>
      </c>
      <c r="X14" s="982">
        <v>1301.4780000000001</v>
      </c>
      <c r="Y14" s="982">
        <v>1233.3340000000001</v>
      </c>
      <c r="Z14" s="982">
        <v>1119.9449999999999</v>
      </c>
      <c r="AA14" s="982">
        <v>1037.8389999999999</v>
      </c>
      <c r="AB14" s="982">
        <v>1086.3689999999999</v>
      </c>
    </row>
    <row r="15" spans="1:31">
      <c r="A15" s="1189" t="s">
        <v>741</v>
      </c>
      <c r="B15" s="739">
        <v>4.266</v>
      </c>
      <c r="C15" s="620">
        <v>4.3449999999999998</v>
      </c>
      <c r="D15" s="620">
        <v>5.86</v>
      </c>
      <c r="E15" s="620">
        <v>7.1429999999999998</v>
      </c>
      <c r="F15" s="620">
        <v>9.2200000000000006</v>
      </c>
      <c r="G15" s="620">
        <v>9.6069999999999993</v>
      </c>
      <c r="H15" s="620">
        <v>14.172000000000001</v>
      </c>
      <c r="I15" s="620">
        <v>18.186</v>
      </c>
      <c r="J15" s="620">
        <v>951.43600000000004</v>
      </c>
      <c r="K15" s="620">
        <v>795.52599999999995</v>
      </c>
      <c r="L15" s="620">
        <v>907.78200000000004</v>
      </c>
      <c r="M15" s="620">
        <v>758.11599999999999</v>
      </c>
      <c r="N15" s="620">
        <v>772.30700000000002</v>
      </c>
      <c r="O15" s="620">
        <v>551.11500000000001</v>
      </c>
      <c r="P15" s="620">
        <v>402.66300000000001</v>
      </c>
      <c r="Q15" s="620">
        <v>330.36</v>
      </c>
      <c r="R15" s="620">
        <v>267.72800000000001</v>
      </c>
      <c r="S15" s="620">
        <v>230.92500000000001</v>
      </c>
      <c r="T15" s="620">
        <v>140.19999999999999</v>
      </c>
      <c r="U15" s="620">
        <v>86.043000000000006</v>
      </c>
      <c r="V15" s="620">
        <v>108.83499999999999</v>
      </c>
      <c r="W15" s="620">
        <v>63.359000000000002</v>
      </c>
      <c r="X15" s="982">
        <v>49.441000000000003</v>
      </c>
      <c r="Y15" s="982">
        <v>55.871000000000002</v>
      </c>
      <c r="Z15" s="982">
        <v>41.017000000000003</v>
      </c>
      <c r="AA15" s="982">
        <v>34.402999999999999</v>
      </c>
      <c r="AB15" s="982">
        <v>19.622</v>
      </c>
    </row>
    <row r="16" spans="1:31">
      <c r="A16" s="1196" t="s">
        <v>742</v>
      </c>
      <c r="B16" s="739">
        <v>0</v>
      </c>
      <c r="C16" s="620">
        <v>0</v>
      </c>
      <c r="D16" s="620">
        <v>0</v>
      </c>
      <c r="E16" s="620">
        <v>0</v>
      </c>
      <c r="F16" s="620">
        <v>0</v>
      </c>
      <c r="G16" s="620">
        <v>0</v>
      </c>
      <c r="H16" s="620">
        <v>0</v>
      </c>
      <c r="I16" s="620">
        <v>0</v>
      </c>
      <c r="J16" s="620">
        <v>929.39599999999996</v>
      </c>
      <c r="K16" s="620">
        <v>771.57799999999997</v>
      </c>
      <c r="L16" s="620">
        <v>886.33500000000004</v>
      </c>
      <c r="M16" s="620">
        <v>735.46199999999999</v>
      </c>
      <c r="N16" s="620">
        <v>747.66300000000001</v>
      </c>
      <c r="O16" s="620">
        <v>525.875</v>
      </c>
      <c r="P16" s="620">
        <v>380.90199999999999</v>
      </c>
      <c r="Q16" s="620">
        <v>311.62599999999998</v>
      </c>
      <c r="R16" s="620">
        <v>251.63499999999999</v>
      </c>
      <c r="S16" s="620">
        <v>213.232</v>
      </c>
      <c r="T16" s="620">
        <v>123.36199999999999</v>
      </c>
      <c r="U16" s="620">
        <v>68.557000000000002</v>
      </c>
      <c r="V16" s="620">
        <v>92.668000000000006</v>
      </c>
      <c r="W16" s="620">
        <v>47.390999999999998</v>
      </c>
      <c r="X16" s="982">
        <v>33.588999999999999</v>
      </c>
      <c r="Y16" s="982">
        <v>40.712000000000003</v>
      </c>
      <c r="Z16" s="982">
        <v>27.082000000000001</v>
      </c>
      <c r="AA16" s="982">
        <v>21.215</v>
      </c>
      <c r="AB16" s="982">
        <v>6.1239999999999997</v>
      </c>
    </row>
    <row r="17" spans="1:28">
      <c r="A17" s="1196" t="s">
        <v>743</v>
      </c>
      <c r="B17" s="739">
        <v>0</v>
      </c>
      <c r="C17" s="620">
        <v>0</v>
      </c>
      <c r="D17" s="620">
        <v>0</v>
      </c>
      <c r="E17" s="620">
        <v>0</v>
      </c>
      <c r="F17" s="620">
        <v>0</v>
      </c>
      <c r="G17" s="620">
        <v>0</v>
      </c>
      <c r="H17" s="620">
        <v>0</v>
      </c>
      <c r="I17" s="620">
        <v>0</v>
      </c>
      <c r="J17" s="620">
        <v>0</v>
      </c>
      <c r="K17" s="620">
        <v>0</v>
      </c>
      <c r="L17" s="620">
        <v>0</v>
      </c>
      <c r="M17" s="620">
        <v>0</v>
      </c>
      <c r="N17" s="620">
        <v>0</v>
      </c>
      <c r="O17" s="620">
        <v>0</v>
      </c>
      <c r="P17" s="620">
        <v>0</v>
      </c>
      <c r="Q17" s="620">
        <v>0</v>
      </c>
      <c r="R17" s="620">
        <v>0</v>
      </c>
      <c r="S17" s="620">
        <v>0</v>
      </c>
      <c r="T17" s="620">
        <v>0</v>
      </c>
      <c r="U17" s="620">
        <v>0</v>
      </c>
      <c r="V17" s="620">
        <v>0</v>
      </c>
      <c r="W17" s="620">
        <v>0</v>
      </c>
      <c r="X17" s="982">
        <v>0</v>
      </c>
      <c r="Y17" s="982">
        <v>0</v>
      </c>
      <c r="Z17" s="982">
        <v>0</v>
      </c>
      <c r="AA17" s="982">
        <v>0</v>
      </c>
      <c r="AB17" s="982">
        <v>0</v>
      </c>
    </row>
    <row r="18" spans="1:28">
      <c r="A18" s="1196" t="s">
        <v>744</v>
      </c>
      <c r="B18" s="739">
        <v>4.266</v>
      </c>
      <c r="C18" s="620">
        <v>4.3449999999999998</v>
      </c>
      <c r="D18" s="620">
        <v>5.86</v>
      </c>
      <c r="E18" s="620">
        <v>7.1429999999999998</v>
      </c>
      <c r="F18" s="620">
        <v>9.2200000000000006</v>
      </c>
      <c r="G18" s="620">
        <v>9.6069999999999993</v>
      </c>
      <c r="H18" s="620">
        <v>14.172000000000001</v>
      </c>
      <c r="I18" s="620">
        <v>18.186</v>
      </c>
      <c r="J18" s="620">
        <v>22.04</v>
      </c>
      <c r="K18" s="620">
        <v>23.948</v>
      </c>
      <c r="L18" s="620">
        <v>21.446999999999999</v>
      </c>
      <c r="M18" s="620">
        <v>22.654</v>
      </c>
      <c r="N18" s="620">
        <v>24.643999999999998</v>
      </c>
      <c r="O18" s="620">
        <v>25.24</v>
      </c>
      <c r="P18" s="620">
        <v>21.760999999999999</v>
      </c>
      <c r="Q18" s="620">
        <v>18.734000000000002</v>
      </c>
      <c r="R18" s="620">
        <v>16.093</v>
      </c>
      <c r="S18" s="620">
        <v>17.693000000000001</v>
      </c>
      <c r="T18" s="620">
        <v>16.838000000000001</v>
      </c>
      <c r="U18" s="620">
        <v>17.486000000000001</v>
      </c>
      <c r="V18" s="620">
        <v>16.167000000000002</v>
      </c>
      <c r="W18" s="620">
        <v>15.968</v>
      </c>
      <c r="X18" s="982">
        <v>15.852</v>
      </c>
      <c r="Y18" s="982">
        <v>15.159000000000001</v>
      </c>
      <c r="Z18" s="982">
        <v>13.935</v>
      </c>
      <c r="AA18" s="982">
        <v>13.188000000000001</v>
      </c>
      <c r="AB18" s="982">
        <v>13.497999999999999</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982">
        <v>0</v>
      </c>
      <c r="Y19" s="982">
        <v>0</v>
      </c>
      <c r="Z19" s="982">
        <v>0</v>
      </c>
      <c r="AA19" s="982">
        <v>0</v>
      </c>
      <c r="AB19" s="982">
        <v>0</v>
      </c>
    </row>
    <row r="20" spans="1:28">
      <c r="A20" s="1187" t="s">
        <v>772</v>
      </c>
      <c r="B20" s="739">
        <v>14309.134</v>
      </c>
      <c r="C20" s="620">
        <v>16332.502</v>
      </c>
      <c r="D20" s="620">
        <v>16175.773999999999</v>
      </c>
      <c r="E20" s="620">
        <v>15043.486000000001</v>
      </c>
      <c r="F20" s="620">
        <v>14209.694</v>
      </c>
      <c r="G20" s="620">
        <v>15921.421</v>
      </c>
      <c r="H20" s="620">
        <v>15484.311</v>
      </c>
      <c r="I20" s="620">
        <v>13106.915000000001</v>
      </c>
      <c r="J20" s="620">
        <v>12595.550999999999</v>
      </c>
      <c r="K20" s="620">
        <v>13667.880999999999</v>
      </c>
      <c r="L20" s="620">
        <v>12329.432000000001</v>
      </c>
      <c r="M20" s="620">
        <v>13411.183000000001</v>
      </c>
      <c r="N20" s="620">
        <v>16527.841</v>
      </c>
      <c r="O20" s="620">
        <v>14965.034</v>
      </c>
      <c r="P20" s="620">
        <v>15397.21</v>
      </c>
      <c r="Q20" s="620">
        <v>15685.597</v>
      </c>
      <c r="R20" s="620">
        <v>15877.665999999999</v>
      </c>
      <c r="S20" s="620">
        <v>17444.989000000001</v>
      </c>
      <c r="T20" s="620">
        <v>17698.079000000002</v>
      </c>
      <c r="U20" s="620">
        <v>18292.378000000001</v>
      </c>
      <c r="V20" s="620">
        <v>19243.963</v>
      </c>
      <c r="W20" s="620">
        <v>18635.958999999999</v>
      </c>
      <c r="X20" s="982">
        <v>18783.541000000001</v>
      </c>
      <c r="Y20" s="982">
        <v>20100.032999999999</v>
      </c>
      <c r="Z20" s="982">
        <v>19526.701000000001</v>
      </c>
      <c r="AA20" s="982">
        <v>19522.477999999999</v>
      </c>
      <c r="AB20" s="982">
        <v>20661.903999999999</v>
      </c>
    </row>
    <row r="21" spans="1:28">
      <c r="A21" s="1189" t="s">
        <v>745</v>
      </c>
      <c r="B21" s="739">
        <v>0</v>
      </c>
      <c r="C21" s="620">
        <v>0</v>
      </c>
      <c r="D21" s="620">
        <v>0</v>
      </c>
      <c r="E21" s="620">
        <v>0</v>
      </c>
      <c r="F21" s="620">
        <v>0</v>
      </c>
      <c r="G21" s="620">
        <v>0</v>
      </c>
      <c r="H21" s="620">
        <v>0</v>
      </c>
      <c r="I21" s="620">
        <v>0</v>
      </c>
      <c r="J21" s="620">
        <v>0</v>
      </c>
      <c r="K21" s="620">
        <v>0</v>
      </c>
      <c r="L21" s="620">
        <v>0</v>
      </c>
      <c r="M21" s="620">
        <v>0</v>
      </c>
      <c r="N21" s="620">
        <v>0</v>
      </c>
      <c r="O21" s="620">
        <v>0</v>
      </c>
      <c r="P21" s="620">
        <v>0</v>
      </c>
      <c r="Q21" s="620">
        <v>0</v>
      </c>
      <c r="R21" s="620">
        <v>0</v>
      </c>
      <c r="S21" s="620">
        <v>0</v>
      </c>
      <c r="T21" s="620">
        <v>0</v>
      </c>
      <c r="U21" s="620">
        <v>0</v>
      </c>
      <c r="V21" s="620">
        <v>0</v>
      </c>
      <c r="W21" s="620">
        <v>0</v>
      </c>
      <c r="X21" s="982">
        <v>0</v>
      </c>
      <c r="Y21" s="982">
        <v>0</v>
      </c>
      <c r="Z21" s="982">
        <v>0</v>
      </c>
      <c r="AA21" s="982">
        <v>0</v>
      </c>
      <c r="AB21" s="982">
        <v>0</v>
      </c>
    </row>
    <row r="22" spans="1:28">
      <c r="A22" s="1189" t="s">
        <v>1067</v>
      </c>
      <c r="B22" s="739">
        <v>14309.134</v>
      </c>
      <c r="C22" s="620">
        <v>16332.502</v>
      </c>
      <c r="D22" s="620">
        <v>16175.773999999999</v>
      </c>
      <c r="E22" s="620">
        <v>15043.486000000001</v>
      </c>
      <c r="F22" s="620">
        <v>14209.694</v>
      </c>
      <c r="G22" s="620">
        <v>15921.421</v>
      </c>
      <c r="H22" s="620">
        <v>15484.311</v>
      </c>
      <c r="I22" s="620">
        <v>13106.915000000001</v>
      </c>
      <c r="J22" s="620">
        <v>12595.550999999999</v>
      </c>
      <c r="K22" s="620">
        <v>13667.880999999999</v>
      </c>
      <c r="L22" s="620">
        <v>12329.432000000001</v>
      </c>
      <c r="M22" s="620">
        <v>13411.183000000001</v>
      </c>
      <c r="N22" s="620">
        <v>16527.841</v>
      </c>
      <c r="O22" s="620">
        <v>14965.034</v>
      </c>
      <c r="P22" s="620">
        <v>15397.21</v>
      </c>
      <c r="Q22" s="620">
        <v>15685.597</v>
      </c>
      <c r="R22" s="620">
        <v>15877.665999999999</v>
      </c>
      <c r="S22" s="620">
        <v>17444.989000000001</v>
      </c>
      <c r="T22" s="620">
        <v>17698.079000000002</v>
      </c>
      <c r="U22" s="620">
        <v>18292.378000000001</v>
      </c>
      <c r="V22" s="620">
        <v>19243.963</v>
      </c>
      <c r="W22" s="620">
        <v>18635.958999999999</v>
      </c>
      <c r="X22" s="982">
        <v>18783.541000000001</v>
      </c>
      <c r="Y22" s="982">
        <v>20100.032999999999</v>
      </c>
      <c r="Z22" s="982">
        <v>19526.701000000001</v>
      </c>
      <c r="AA22" s="982">
        <v>19522.477999999999</v>
      </c>
      <c r="AB22" s="982">
        <v>20661.903999999999</v>
      </c>
    </row>
    <row r="23" spans="1:28">
      <c r="A23" s="1196" t="s">
        <v>746</v>
      </c>
      <c r="B23" s="981">
        <v>13847.108</v>
      </c>
      <c r="C23" s="620">
        <v>15756.371999999999</v>
      </c>
      <c r="D23" s="620">
        <v>15822.701999999999</v>
      </c>
      <c r="E23" s="620">
        <v>14744.754000000001</v>
      </c>
      <c r="F23" s="620">
        <v>13977.145</v>
      </c>
      <c r="G23" s="982">
        <v>15697.717000000001</v>
      </c>
      <c r="H23" s="982">
        <v>15361.022999999999</v>
      </c>
      <c r="I23" s="982">
        <v>12992.433000000001</v>
      </c>
      <c r="J23" s="620">
        <v>12475.232</v>
      </c>
      <c r="K23" s="620">
        <v>13551.38</v>
      </c>
      <c r="L23" s="620">
        <v>12222.641</v>
      </c>
      <c r="M23" s="620">
        <v>13302.886</v>
      </c>
      <c r="N23" s="620">
        <v>16402.687999999998</v>
      </c>
      <c r="O23" s="620">
        <v>14731.391</v>
      </c>
      <c r="P23" s="620">
        <v>15265.364</v>
      </c>
      <c r="Q23" s="620">
        <v>15589.277</v>
      </c>
      <c r="R23" s="620" t="s">
        <v>302</v>
      </c>
      <c r="S23" s="620" t="s">
        <v>302</v>
      </c>
      <c r="T23" s="620" t="s">
        <v>302</v>
      </c>
      <c r="U23" s="620" t="s">
        <v>302</v>
      </c>
      <c r="V23" s="620">
        <v>19243.963</v>
      </c>
      <c r="W23" s="620">
        <v>18635.958999999999</v>
      </c>
      <c r="X23" s="982">
        <v>18783.541000000001</v>
      </c>
      <c r="Y23" s="982">
        <v>20100.032999999999</v>
      </c>
      <c r="Z23" s="982">
        <v>19526.701000000001</v>
      </c>
      <c r="AA23" s="982">
        <v>19522.477999999999</v>
      </c>
      <c r="AB23" s="982" t="s">
        <v>302</v>
      </c>
    </row>
    <row r="24" spans="1:28">
      <c r="A24" s="1197" t="s">
        <v>747</v>
      </c>
      <c r="B24" s="981">
        <v>0</v>
      </c>
      <c r="C24" s="620">
        <v>6587.5789999999997</v>
      </c>
      <c r="D24" s="620">
        <v>7880.7550000000001</v>
      </c>
      <c r="E24" s="620">
        <v>7353.8069999999998</v>
      </c>
      <c r="F24" s="620">
        <v>6860.5469999999996</v>
      </c>
      <c r="G24" s="982">
        <v>7308.3059999999996</v>
      </c>
      <c r="H24" s="982">
        <v>7408.82</v>
      </c>
      <c r="I24" s="982">
        <v>5994.0659999999998</v>
      </c>
      <c r="J24" s="620">
        <v>4782.152</v>
      </c>
      <c r="K24" s="620">
        <v>5037.1270000000004</v>
      </c>
      <c r="L24" s="620">
        <v>5002.1729999999998</v>
      </c>
      <c r="M24" s="620">
        <v>5678.567</v>
      </c>
      <c r="N24" s="620">
        <v>7707.348</v>
      </c>
      <c r="O24" s="620">
        <v>6407.0320000000002</v>
      </c>
      <c r="P24" s="620">
        <v>6938.7259999999997</v>
      </c>
      <c r="Q24" s="620" t="s">
        <v>302</v>
      </c>
      <c r="R24" s="620">
        <v>7018.3249999999998</v>
      </c>
      <c r="S24" s="620">
        <v>7275.4589999999998</v>
      </c>
      <c r="T24" s="620">
        <v>7075.6490000000003</v>
      </c>
      <c r="U24" s="620">
        <v>7010.5249999999996</v>
      </c>
      <c r="V24" s="620" t="s">
        <v>302</v>
      </c>
      <c r="W24" s="620" t="s">
        <v>302</v>
      </c>
      <c r="X24" s="982" t="s">
        <v>302</v>
      </c>
      <c r="Y24" s="982" t="s">
        <v>302</v>
      </c>
      <c r="Z24" s="982" t="s">
        <v>302</v>
      </c>
      <c r="AA24" s="982" t="s">
        <v>302</v>
      </c>
      <c r="AB24" s="982" t="s">
        <v>302</v>
      </c>
    </row>
    <row r="25" spans="1:28" ht="25.5" customHeight="1">
      <c r="A25" s="1198" t="s">
        <v>748</v>
      </c>
      <c r="B25" s="981">
        <v>13530.968000000001</v>
      </c>
      <c r="C25" s="620">
        <v>8487.0910000000003</v>
      </c>
      <c r="D25" s="620">
        <v>7102.107</v>
      </c>
      <c r="E25" s="620">
        <v>6820.33</v>
      </c>
      <c r="F25" s="620">
        <v>6632.4</v>
      </c>
      <c r="G25" s="982">
        <v>7904.143</v>
      </c>
      <c r="H25" s="982">
        <v>7475.2669999999998</v>
      </c>
      <c r="I25" s="982">
        <v>6541.7629999999999</v>
      </c>
      <c r="J25" s="620">
        <v>7199.1450000000004</v>
      </c>
      <c r="K25" s="620">
        <v>8067.0420000000004</v>
      </c>
      <c r="L25" s="620">
        <v>6812.9040000000005</v>
      </c>
      <c r="M25" s="620">
        <v>7136.0519999999997</v>
      </c>
      <c r="N25" s="620">
        <v>8170.9049999999997</v>
      </c>
      <c r="O25" s="620">
        <v>7815.8239999999996</v>
      </c>
      <c r="P25" s="620">
        <v>7766.2449999999999</v>
      </c>
      <c r="Q25" s="620">
        <v>7915.7860000000001</v>
      </c>
      <c r="R25" s="620">
        <v>8290.6959999999999</v>
      </c>
      <c r="S25" s="620">
        <v>9530.2340000000004</v>
      </c>
      <c r="T25" s="620">
        <v>9851.6810000000005</v>
      </c>
      <c r="U25" s="620">
        <v>10379.323</v>
      </c>
      <c r="V25" s="620">
        <v>11158.066999999999</v>
      </c>
      <c r="W25" s="620">
        <v>9638.7170000000006</v>
      </c>
      <c r="X25" s="982">
        <v>9890.1380000000008</v>
      </c>
      <c r="Y25" s="982">
        <v>10758.009</v>
      </c>
      <c r="Z25" s="982">
        <v>10178.651</v>
      </c>
      <c r="AA25" s="982">
        <v>10825.808999999999</v>
      </c>
      <c r="AB25" s="982">
        <v>11449.245999999999</v>
      </c>
    </row>
    <row r="26" spans="1:28">
      <c r="A26" s="1197" t="s">
        <v>749</v>
      </c>
      <c r="B26" s="981">
        <v>0</v>
      </c>
      <c r="C26" s="620">
        <v>0</v>
      </c>
      <c r="D26" s="620">
        <v>0</v>
      </c>
      <c r="E26" s="620">
        <v>0</v>
      </c>
      <c r="F26" s="620">
        <v>0</v>
      </c>
      <c r="G26" s="982">
        <v>0</v>
      </c>
      <c r="H26" s="982">
        <v>0</v>
      </c>
      <c r="I26" s="982">
        <v>0</v>
      </c>
      <c r="J26" s="620">
        <v>0</v>
      </c>
      <c r="K26" s="620">
        <v>0</v>
      </c>
      <c r="L26" s="620">
        <v>0</v>
      </c>
      <c r="M26" s="620">
        <v>0</v>
      </c>
      <c r="N26" s="620">
        <v>0</v>
      </c>
      <c r="O26" s="620">
        <v>0</v>
      </c>
      <c r="P26" s="620">
        <v>0</v>
      </c>
      <c r="Q26" s="620">
        <v>0</v>
      </c>
      <c r="R26" s="620">
        <v>0</v>
      </c>
      <c r="S26" s="620">
        <v>0</v>
      </c>
      <c r="T26" s="620">
        <v>0</v>
      </c>
      <c r="U26" s="620">
        <v>0</v>
      </c>
      <c r="V26" s="620">
        <v>0</v>
      </c>
      <c r="W26" s="620">
        <v>0</v>
      </c>
      <c r="X26" s="982">
        <v>0</v>
      </c>
      <c r="Y26" s="982">
        <v>0</v>
      </c>
      <c r="Z26" s="982">
        <v>0</v>
      </c>
      <c r="AA26" s="982">
        <v>0</v>
      </c>
      <c r="AB26" s="982">
        <v>0</v>
      </c>
    </row>
    <row r="27" spans="1:28" ht="25.5" customHeight="1">
      <c r="A27" s="1198" t="s">
        <v>750</v>
      </c>
      <c r="B27" s="739" t="s">
        <v>302</v>
      </c>
      <c r="C27" s="620" t="s">
        <v>302</v>
      </c>
      <c r="D27" s="620" t="s">
        <v>302</v>
      </c>
      <c r="E27" s="620" t="s">
        <v>302</v>
      </c>
      <c r="F27" s="620" t="s">
        <v>302</v>
      </c>
      <c r="G27" s="620" t="s">
        <v>302</v>
      </c>
      <c r="H27" s="620" t="s">
        <v>302</v>
      </c>
      <c r="I27" s="620" t="s">
        <v>302</v>
      </c>
      <c r="J27" s="620" t="s">
        <v>302</v>
      </c>
      <c r="K27" s="620" t="s">
        <v>302</v>
      </c>
      <c r="L27" s="620" t="s">
        <v>302</v>
      </c>
      <c r="M27" s="620" t="s">
        <v>302</v>
      </c>
      <c r="N27" s="620" t="s">
        <v>302</v>
      </c>
      <c r="O27" s="620" t="s">
        <v>302</v>
      </c>
      <c r="P27" s="620" t="s">
        <v>302</v>
      </c>
      <c r="Q27" s="620" t="s">
        <v>302</v>
      </c>
      <c r="R27" s="620" t="s">
        <v>302</v>
      </c>
      <c r="S27" s="620" t="s">
        <v>302</v>
      </c>
      <c r="T27" s="620" t="s">
        <v>302</v>
      </c>
      <c r="U27" s="620" t="s">
        <v>302</v>
      </c>
      <c r="V27" s="620" t="s">
        <v>302</v>
      </c>
      <c r="W27" s="620" t="s">
        <v>302</v>
      </c>
      <c r="X27" s="982" t="s">
        <v>302</v>
      </c>
      <c r="Y27" s="982" t="s">
        <v>302</v>
      </c>
      <c r="Z27" s="982" t="s">
        <v>302</v>
      </c>
      <c r="AA27" s="982" t="s">
        <v>302</v>
      </c>
      <c r="AB27" s="982" t="s">
        <v>302</v>
      </c>
    </row>
    <row r="28" spans="1:28">
      <c r="A28" s="1197" t="s">
        <v>751</v>
      </c>
      <c r="B28" s="739" t="s">
        <v>302</v>
      </c>
      <c r="C28" s="620" t="s">
        <v>302</v>
      </c>
      <c r="D28" s="620" t="s">
        <v>302</v>
      </c>
      <c r="E28" s="620" t="s">
        <v>302</v>
      </c>
      <c r="F28" s="620" t="s">
        <v>302</v>
      </c>
      <c r="G28" s="620" t="s">
        <v>302</v>
      </c>
      <c r="H28" s="620" t="s">
        <v>302</v>
      </c>
      <c r="I28" s="620" t="s">
        <v>302</v>
      </c>
      <c r="J28" s="620" t="s">
        <v>302</v>
      </c>
      <c r="K28" s="620" t="s">
        <v>302</v>
      </c>
      <c r="L28" s="620" t="s">
        <v>302</v>
      </c>
      <c r="M28" s="620" t="s">
        <v>302</v>
      </c>
      <c r="N28" s="620" t="s">
        <v>302</v>
      </c>
      <c r="O28" s="620" t="s">
        <v>302</v>
      </c>
      <c r="P28" s="620" t="s">
        <v>302</v>
      </c>
      <c r="Q28" s="620">
        <v>0</v>
      </c>
      <c r="R28" s="620">
        <v>0</v>
      </c>
      <c r="S28" s="620">
        <v>0</v>
      </c>
      <c r="T28" s="620">
        <v>0</v>
      </c>
      <c r="U28" s="620">
        <v>0</v>
      </c>
      <c r="V28" s="620">
        <v>0</v>
      </c>
      <c r="W28" s="620">
        <v>0</v>
      </c>
      <c r="X28" s="982">
        <v>0</v>
      </c>
      <c r="Y28" s="982">
        <v>0</v>
      </c>
      <c r="Z28" s="982">
        <v>0</v>
      </c>
      <c r="AA28" s="982">
        <v>0</v>
      </c>
      <c r="AB28" s="982">
        <v>0</v>
      </c>
    </row>
    <row r="29" spans="1:28">
      <c r="A29" s="1196" t="s">
        <v>752</v>
      </c>
      <c r="B29" s="739">
        <v>462.02600000000001</v>
      </c>
      <c r="C29" s="620">
        <v>576.13</v>
      </c>
      <c r="D29" s="620">
        <v>353.072</v>
      </c>
      <c r="E29" s="620">
        <v>298.73200000000003</v>
      </c>
      <c r="F29" s="620">
        <v>232.54900000000001</v>
      </c>
      <c r="G29" s="620">
        <v>223.70400000000001</v>
      </c>
      <c r="H29" s="620">
        <v>123.288</v>
      </c>
      <c r="I29" s="620">
        <v>114.482</v>
      </c>
      <c r="J29" s="620">
        <v>120.319</v>
      </c>
      <c r="K29" s="620">
        <v>116.501</v>
      </c>
      <c r="L29" s="620">
        <v>106.791</v>
      </c>
      <c r="M29" s="620">
        <v>108.297</v>
      </c>
      <c r="N29" s="620">
        <v>125.15300000000001</v>
      </c>
      <c r="O29" s="620">
        <v>233.643</v>
      </c>
      <c r="P29" s="620">
        <v>131.846</v>
      </c>
      <c r="Q29" s="620">
        <v>96.32</v>
      </c>
      <c r="R29" s="620" t="s">
        <v>302</v>
      </c>
      <c r="S29" s="620" t="s">
        <v>302</v>
      </c>
      <c r="T29" s="620" t="s">
        <v>302</v>
      </c>
      <c r="U29" s="620" t="s">
        <v>302</v>
      </c>
      <c r="V29" s="620">
        <v>0</v>
      </c>
      <c r="W29" s="620">
        <v>0</v>
      </c>
      <c r="X29" s="982">
        <v>0</v>
      </c>
      <c r="Y29" s="982">
        <v>0</v>
      </c>
      <c r="Z29" s="982">
        <v>0</v>
      </c>
      <c r="AA29" s="982">
        <v>0</v>
      </c>
      <c r="AB29" s="982" t="s">
        <v>302</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v>0</v>
      </c>
      <c r="W30" s="620">
        <v>0</v>
      </c>
      <c r="X30" s="982">
        <v>0</v>
      </c>
      <c r="Y30" s="982">
        <v>0</v>
      </c>
      <c r="Z30" s="982">
        <v>0</v>
      </c>
      <c r="AA30" s="982">
        <v>0</v>
      </c>
      <c r="AB30" s="982" t="s">
        <v>302</v>
      </c>
    </row>
    <row r="31" spans="1:28">
      <c r="A31" s="1197" t="s">
        <v>1069</v>
      </c>
      <c r="B31" s="739">
        <v>0</v>
      </c>
      <c r="C31" s="620">
        <v>0</v>
      </c>
      <c r="D31" s="620">
        <v>0</v>
      </c>
      <c r="E31" s="620">
        <v>0</v>
      </c>
      <c r="F31" s="620">
        <v>0</v>
      </c>
      <c r="G31" s="620">
        <v>0</v>
      </c>
      <c r="H31" s="620">
        <v>0</v>
      </c>
      <c r="I31" s="620">
        <v>0</v>
      </c>
      <c r="J31" s="620">
        <v>0</v>
      </c>
      <c r="K31" s="620">
        <v>0</v>
      </c>
      <c r="L31" s="620">
        <v>0</v>
      </c>
      <c r="M31" s="620">
        <v>0</v>
      </c>
      <c r="N31" s="620">
        <v>0</v>
      </c>
      <c r="O31" s="620">
        <v>0</v>
      </c>
      <c r="P31" s="620">
        <v>0</v>
      </c>
      <c r="Q31" s="620">
        <v>0</v>
      </c>
      <c r="R31" s="620">
        <v>0</v>
      </c>
      <c r="S31" s="620">
        <v>0</v>
      </c>
      <c r="T31" s="620">
        <v>0</v>
      </c>
      <c r="U31" s="620">
        <v>0</v>
      </c>
      <c r="V31" s="620">
        <v>0</v>
      </c>
      <c r="W31" s="620">
        <v>0</v>
      </c>
      <c r="X31" s="982">
        <v>0</v>
      </c>
      <c r="Y31" s="982">
        <v>0</v>
      </c>
      <c r="Z31" s="982">
        <v>0</v>
      </c>
      <c r="AA31" s="982">
        <v>0</v>
      </c>
      <c r="AB31" s="982">
        <v>0</v>
      </c>
    </row>
    <row r="32" spans="1:28">
      <c r="A32" s="1197" t="s">
        <v>753</v>
      </c>
      <c r="B32" s="739">
        <v>0</v>
      </c>
      <c r="C32" s="620">
        <v>0</v>
      </c>
      <c r="D32" s="620">
        <v>0</v>
      </c>
      <c r="E32" s="620">
        <v>0</v>
      </c>
      <c r="F32" s="620">
        <v>0</v>
      </c>
      <c r="G32" s="620">
        <v>0</v>
      </c>
      <c r="H32" s="620">
        <v>0</v>
      </c>
      <c r="I32" s="620">
        <v>0</v>
      </c>
      <c r="J32" s="620">
        <v>0</v>
      </c>
      <c r="K32" s="620">
        <v>0</v>
      </c>
      <c r="L32" s="620">
        <v>0</v>
      </c>
      <c r="M32" s="620">
        <v>0</v>
      </c>
      <c r="N32" s="620">
        <v>0</v>
      </c>
      <c r="O32" s="620">
        <v>0</v>
      </c>
      <c r="P32" s="620">
        <v>0</v>
      </c>
      <c r="Q32" s="620">
        <v>0</v>
      </c>
      <c r="R32" s="620">
        <v>0</v>
      </c>
      <c r="S32" s="620">
        <v>0</v>
      </c>
      <c r="T32" s="620">
        <v>0</v>
      </c>
      <c r="U32" s="620">
        <v>0</v>
      </c>
      <c r="V32" s="620">
        <v>0</v>
      </c>
      <c r="W32" s="620">
        <v>0</v>
      </c>
      <c r="X32" s="982">
        <v>0</v>
      </c>
      <c r="Y32" s="982">
        <v>0</v>
      </c>
      <c r="Z32" s="982">
        <v>0</v>
      </c>
      <c r="AA32" s="982">
        <v>0</v>
      </c>
      <c r="AB32" s="982">
        <v>0</v>
      </c>
    </row>
    <row r="33" spans="1:28">
      <c r="A33" s="1197" t="s">
        <v>754</v>
      </c>
      <c r="B33" s="739">
        <v>363.34199999999998</v>
      </c>
      <c r="C33" s="620">
        <v>335.58800000000002</v>
      </c>
      <c r="D33" s="620">
        <v>115.244</v>
      </c>
      <c r="E33" s="620">
        <v>64.823999999999998</v>
      </c>
      <c r="F33" s="620">
        <v>0</v>
      </c>
      <c r="G33" s="620">
        <v>10.1</v>
      </c>
      <c r="H33" s="620">
        <v>8.5500000000000007</v>
      </c>
      <c r="I33" s="620">
        <v>7.77</v>
      </c>
      <c r="J33" s="620">
        <v>8.1</v>
      </c>
      <c r="K33" s="620">
        <v>10.25</v>
      </c>
      <c r="L33" s="620">
        <v>8.69</v>
      </c>
      <c r="M33" s="620">
        <v>7.5</v>
      </c>
      <c r="N33" s="620">
        <v>0</v>
      </c>
      <c r="O33" s="620">
        <v>0</v>
      </c>
      <c r="P33" s="620">
        <v>0</v>
      </c>
      <c r="Q33" s="620">
        <v>0</v>
      </c>
      <c r="R33" s="620">
        <v>0</v>
      </c>
      <c r="S33" s="620">
        <v>0</v>
      </c>
      <c r="T33" s="620">
        <v>0</v>
      </c>
      <c r="U33" s="620">
        <v>0</v>
      </c>
      <c r="V33" s="620">
        <v>0</v>
      </c>
      <c r="W33" s="620">
        <v>0</v>
      </c>
      <c r="X33" s="982">
        <v>0</v>
      </c>
      <c r="Y33" s="982">
        <v>0</v>
      </c>
      <c r="Z33" s="982">
        <v>0</v>
      </c>
      <c r="AA33" s="982">
        <v>0</v>
      </c>
      <c r="AB33" s="982">
        <v>0</v>
      </c>
    </row>
    <row r="34" spans="1:28" ht="25.5" customHeight="1">
      <c r="A34" s="1198" t="s">
        <v>755</v>
      </c>
      <c r="B34" s="739">
        <v>0</v>
      </c>
      <c r="C34" s="620">
        <v>0</v>
      </c>
      <c r="D34" s="620">
        <v>0</v>
      </c>
      <c r="E34" s="620">
        <v>0</v>
      </c>
      <c r="F34" s="620">
        <v>0</v>
      </c>
      <c r="G34" s="620">
        <v>0</v>
      </c>
      <c r="H34" s="620">
        <v>0</v>
      </c>
      <c r="I34" s="620">
        <v>0</v>
      </c>
      <c r="J34" s="620">
        <v>0</v>
      </c>
      <c r="K34" s="620">
        <v>0</v>
      </c>
      <c r="L34" s="620">
        <v>0</v>
      </c>
      <c r="M34" s="620">
        <v>0</v>
      </c>
      <c r="N34" s="620" t="s">
        <v>302</v>
      </c>
      <c r="O34" s="620" t="s">
        <v>302</v>
      </c>
      <c r="P34" s="620" t="s">
        <v>302</v>
      </c>
      <c r="Q34" s="620" t="s">
        <v>302</v>
      </c>
      <c r="R34" s="620">
        <v>0</v>
      </c>
      <c r="S34" s="620">
        <v>0</v>
      </c>
      <c r="T34" s="620">
        <v>0</v>
      </c>
      <c r="U34" s="620">
        <v>0</v>
      </c>
      <c r="V34" s="620">
        <v>0</v>
      </c>
      <c r="W34" s="620">
        <v>0</v>
      </c>
      <c r="X34" s="982">
        <v>0</v>
      </c>
      <c r="Y34" s="982">
        <v>0</v>
      </c>
      <c r="Z34" s="982">
        <v>0</v>
      </c>
      <c r="AA34" s="982">
        <v>0</v>
      </c>
      <c r="AB34" s="982">
        <v>0</v>
      </c>
    </row>
    <row r="35" spans="1:28">
      <c r="A35" s="1197" t="s">
        <v>756</v>
      </c>
      <c r="B35" s="739" t="s">
        <v>302</v>
      </c>
      <c r="C35" s="620" t="s">
        <v>302</v>
      </c>
      <c r="D35" s="620" t="s">
        <v>302</v>
      </c>
      <c r="E35" s="620" t="s">
        <v>302</v>
      </c>
      <c r="F35" s="620" t="s">
        <v>302</v>
      </c>
      <c r="G35" s="620" t="s">
        <v>302</v>
      </c>
      <c r="H35" s="620" t="s">
        <v>302</v>
      </c>
      <c r="I35" s="620" t="s">
        <v>302</v>
      </c>
      <c r="J35" s="620" t="s">
        <v>302</v>
      </c>
      <c r="K35" s="620" t="s">
        <v>302</v>
      </c>
      <c r="L35" s="620" t="s">
        <v>302</v>
      </c>
      <c r="M35" s="620" t="s">
        <v>302</v>
      </c>
      <c r="N35" s="620" t="s">
        <v>302</v>
      </c>
      <c r="O35" s="620" t="s">
        <v>302</v>
      </c>
      <c r="P35" s="620" t="s">
        <v>302</v>
      </c>
      <c r="Q35" s="620">
        <v>0</v>
      </c>
      <c r="R35" s="620">
        <v>0</v>
      </c>
      <c r="S35" s="620">
        <v>0</v>
      </c>
      <c r="T35" s="620">
        <v>0</v>
      </c>
      <c r="U35" s="620">
        <v>0</v>
      </c>
      <c r="V35" s="620">
        <v>0</v>
      </c>
      <c r="W35" s="620">
        <v>0</v>
      </c>
      <c r="X35" s="982">
        <v>0</v>
      </c>
      <c r="Y35" s="982">
        <v>0</v>
      </c>
      <c r="Z35" s="982">
        <v>0</v>
      </c>
      <c r="AA35" s="982">
        <v>0</v>
      </c>
      <c r="AB35" s="982">
        <v>0</v>
      </c>
    </row>
    <row r="36" spans="1:28">
      <c r="A36" s="1186" t="s">
        <v>1070</v>
      </c>
      <c r="B36" s="739">
        <v>7951.174</v>
      </c>
      <c r="C36" s="620">
        <v>8367.7070000000003</v>
      </c>
      <c r="D36" s="620">
        <v>8416.8889999999992</v>
      </c>
      <c r="E36" s="620">
        <v>9364.83</v>
      </c>
      <c r="F36" s="620">
        <v>8929.9349999999995</v>
      </c>
      <c r="G36" s="620">
        <v>9410.5319999999992</v>
      </c>
      <c r="H36" s="620">
        <v>9697.2170000000006</v>
      </c>
      <c r="I36" s="620">
        <v>10178.594999999999</v>
      </c>
      <c r="J36" s="620">
        <v>8861.8269999999993</v>
      </c>
      <c r="K36" s="620">
        <v>8883.0689999999995</v>
      </c>
      <c r="L36" s="620">
        <v>9619.8680000000004</v>
      </c>
      <c r="M36" s="620">
        <v>9906.9920000000002</v>
      </c>
      <c r="N36" s="620">
        <v>9071.7759999999998</v>
      </c>
      <c r="O36" s="620">
        <v>9199.6740000000009</v>
      </c>
      <c r="P36" s="620">
        <v>10086.5</v>
      </c>
      <c r="Q36" s="620">
        <v>10539.145</v>
      </c>
      <c r="R36" s="620">
        <v>11009.558999999999</v>
      </c>
      <c r="S36" s="620">
        <v>11648.859</v>
      </c>
      <c r="T36" s="620">
        <v>12599.565000000001</v>
      </c>
      <c r="U36" s="620">
        <v>11648.786</v>
      </c>
      <c r="V36" s="620">
        <v>13719.623</v>
      </c>
      <c r="W36" s="620">
        <v>12839.684999999999</v>
      </c>
      <c r="X36" s="982">
        <v>12641.576999999999</v>
      </c>
      <c r="Y36" s="982">
        <v>12497.739</v>
      </c>
      <c r="Z36" s="982">
        <v>9800.5049999999992</v>
      </c>
      <c r="AA36" s="982">
        <v>12986.267</v>
      </c>
      <c r="AB36" s="982">
        <v>13027.938</v>
      </c>
    </row>
    <row r="37" spans="1:28">
      <c r="A37" s="1187" t="s">
        <v>1071</v>
      </c>
      <c r="B37" s="981">
        <v>7648.1809999999996</v>
      </c>
      <c r="C37" s="620">
        <v>8017.6719999999996</v>
      </c>
      <c r="D37" s="620">
        <v>8126.692</v>
      </c>
      <c r="E37" s="620">
        <v>9053.7999999999993</v>
      </c>
      <c r="F37" s="620">
        <v>8605.8009999999995</v>
      </c>
      <c r="G37" s="982">
        <v>9182.4760000000006</v>
      </c>
      <c r="H37" s="982">
        <v>9409.9930000000004</v>
      </c>
      <c r="I37" s="982">
        <v>9955.1139999999996</v>
      </c>
      <c r="J37" s="620">
        <v>8566.1659999999993</v>
      </c>
      <c r="K37" s="620">
        <v>8565.0159999999996</v>
      </c>
      <c r="L37" s="620">
        <v>9243.7729999999992</v>
      </c>
      <c r="M37" s="620">
        <v>9583.5889999999999</v>
      </c>
      <c r="N37" s="620">
        <v>8683.0210000000006</v>
      </c>
      <c r="O37" s="620">
        <v>8870.0310000000009</v>
      </c>
      <c r="P37" s="620">
        <v>9747.8140000000003</v>
      </c>
      <c r="Q37" s="620">
        <v>10209.353999999999</v>
      </c>
      <c r="R37" s="620">
        <v>10698.932000000001</v>
      </c>
      <c r="S37" s="620">
        <v>11313.734</v>
      </c>
      <c r="T37" s="620">
        <v>12294.603999999999</v>
      </c>
      <c r="U37" s="620">
        <v>11265.319</v>
      </c>
      <c r="V37" s="620">
        <v>13063.746999999999</v>
      </c>
      <c r="W37" s="620">
        <v>12463.276</v>
      </c>
      <c r="X37" s="982">
        <v>12296.601000000001</v>
      </c>
      <c r="Y37" s="982">
        <v>12141.880999999999</v>
      </c>
      <c r="Z37" s="982">
        <v>9406.9570000000003</v>
      </c>
      <c r="AA37" s="982">
        <v>12687.352000000001</v>
      </c>
      <c r="AB37" s="982">
        <v>12705.278</v>
      </c>
    </row>
    <row r="38" spans="1:28">
      <c r="A38" s="1189" t="s">
        <v>757</v>
      </c>
      <c r="B38" s="739">
        <v>1940.8150000000001</v>
      </c>
      <c r="C38" s="620">
        <v>2160.922</v>
      </c>
      <c r="D38" s="620">
        <v>2263.9740000000002</v>
      </c>
      <c r="E38" s="620">
        <v>2604.2109999999998</v>
      </c>
      <c r="F38" s="620">
        <v>2435.9189999999999</v>
      </c>
      <c r="G38" s="620">
        <v>2498.6179999999999</v>
      </c>
      <c r="H38" s="620">
        <v>2812.07</v>
      </c>
      <c r="I38" s="620">
        <v>2974.5639999999999</v>
      </c>
      <c r="J38" s="620">
        <v>2448.942</v>
      </c>
      <c r="K38" s="620">
        <v>2677.3710000000001</v>
      </c>
      <c r="L38" s="620">
        <v>2719.009</v>
      </c>
      <c r="M38" s="620">
        <v>2821.4839999999999</v>
      </c>
      <c r="N38" s="620">
        <v>2536.73</v>
      </c>
      <c r="O38" s="620">
        <v>2121.6689999999999</v>
      </c>
      <c r="P38" s="620">
        <v>2957.3850000000002</v>
      </c>
      <c r="Q38" s="620">
        <v>2784.2289999999998</v>
      </c>
      <c r="R38" s="620">
        <v>2445.6</v>
      </c>
      <c r="S38" s="620">
        <v>2163.6999999999998</v>
      </c>
      <c r="T38" s="620">
        <v>2902</v>
      </c>
      <c r="U38" s="620">
        <v>2348</v>
      </c>
      <c r="V38" s="620">
        <v>2831</v>
      </c>
      <c r="W38" s="620">
        <v>2915.6660000000002</v>
      </c>
      <c r="X38" s="982">
        <v>2512.8760000000002</v>
      </c>
      <c r="Y38" s="982">
        <v>2562.0859999999998</v>
      </c>
      <c r="Z38" s="982">
        <v>1847.376</v>
      </c>
      <c r="AA38" s="982">
        <v>2581.5479999999998</v>
      </c>
      <c r="AB38" s="982">
        <v>2471.433</v>
      </c>
    </row>
    <row r="39" spans="1:28">
      <c r="A39" s="1196" t="s">
        <v>758</v>
      </c>
      <c r="B39" s="739">
        <v>1930.7819999999999</v>
      </c>
      <c r="C39" s="620">
        <v>2153.5</v>
      </c>
      <c r="D39" s="620">
        <v>2255.0309999999999</v>
      </c>
      <c r="E39" s="620">
        <v>2589.2310000000002</v>
      </c>
      <c r="F39" s="620">
        <v>2420.2910000000002</v>
      </c>
      <c r="G39" s="620">
        <v>2481.2109999999998</v>
      </c>
      <c r="H39" s="620">
        <v>2802.1570000000002</v>
      </c>
      <c r="I39" s="620">
        <v>2962</v>
      </c>
      <c r="J39" s="620">
        <v>2439.982</v>
      </c>
      <c r="K39" s="620">
        <v>2668.4</v>
      </c>
      <c r="L39" s="620">
        <v>2707.683</v>
      </c>
      <c r="M39" s="620">
        <v>2812.0529999999999</v>
      </c>
      <c r="N39" s="620">
        <v>2530.4630000000002</v>
      </c>
      <c r="O39" s="620">
        <v>2116.6</v>
      </c>
      <c r="P39" s="620">
        <v>2951.723</v>
      </c>
      <c r="Q39" s="620">
        <v>2784.2289999999998</v>
      </c>
      <c r="R39" s="620">
        <v>2445.6</v>
      </c>
      <c r="S39" s="620">
        <v>2163.6999999999998</v>
      </c>
      <c r="T39" s="620">
        <v>2902</v>
      </c>
      <c r="U39" s="620">
        <v>2348</v>
      </c>
      <c r="V39" s="620">
        <v>2831</v>
      </c>
      <c r="W39" s="620">
        <v>2903.2</v>
      </c>
      <c r="X39" s="982" t="s">
        <v>302</v>
      </c>
      <c r="Y39" s="982" t="s">
        <v>302</v>
      </c>
      <c r="Z39" s="982" t="s">
        <v>302</v>
      </c>
      <c r="AA39" s="982" t="s">
        <v>302</v>
      </c>
      <c r="AB39" s="982" t="s">
        <v>302</v>
      </c>
    </row>
    <row r="40" spans="1:28" ht="14.5">
      <c r="A40" s="1196" t="s">
        <v>1445</v>
      </c>
      <c r="B40" s="739">
        <v>10.032999999999999</v>
      </c>
      <c r="C40" s="620">
        <v>7.4219999999999997</v>
      </c>
      <c r="D40" s="620">
        <v>8.9429999999999996</v>
      </c>
      <c r="E40" s="620">
        <v>14.98</v>
      </c>
      <c r="F40" s="620">
        <v>15.628</v>
      </c>
      <c r="G40" s="620">
        <v>17.407</v>
      </c>
      <c r="H40" s="620">
        <v>9.9130000000000003</v>
      </c>
      <c r="I40" s="620">
        <v>12.564</v>
      </c>
      <c r="J40" s="620">
        <v>8.9600000000000009</v>
      </c>
      <c r="K40" s="620">
        <v>8.9710000000000001</v>
      </c>
      <c r="L40" s="620">
        <v>11.326000000000001</v>
      </c>
      <c r="M40" s="620">
        <v>9.4309999999999992</v>
      </c>
      <c r="N40" s="620">
        <v>6.2670000000000003</v>
      </c>
      <c r="O40" s="620">
        <v>5.069</v>
      </c>
      <c r="P40" s="620">
        <v>5.6619999999999999</v>
      </c>
      <c r="Q40" s="620">
        <v>0</v>
      </c>
      <c r="R40" s="620">
        <v>0</v>
      </c>
      <c r="S40" s="620">
        <v>0</v>
      </c>
      <c r="T40" s="620">
        <v>0</v>
      </c>
      <c r="U40" s="620">
        <v>0</v>
      </c>
      <c r="V40" s="620">
        <v>0</v>
      </c>
      <c r="W40" s="620">
        <v>12.465999999999999</v>
      </c>
      <c r="X40" s="982" t="s">
        <v>302</v>
      </c>
      <c r="Y40" s="982" t="s">
        <v>302</v>
      </c>
      <c r="Z40" s="982" t="s">
        <v>302</v>
      </c>
      <c r="AA40" s="982" t="s">
        <v>302</v>
      </c>
      <c r="AB40" s="982" t="s">
        <v>302</v>
      </c>
    </row>
    <row r="41" spans="1:28">
      <c r="A41" s="1189" t="s">
        <v>759</v>
      </c>
      <c r="B41" s="739">
        <v>971.13599999999997</v>
      </c>
      <c r="C41" s="620">
        <v>962.48599999999999</v>
      </c>
      <c r="D41" s="620">
        <v>967.08199999999999</v>
      </c>
      <c r="E41" s="620">
        <v>1050.972</v>
      </c>
      <c r="F41" s="620">
        <v>938.94600000000003</v>
      </c>
      <c r="G41" s="620">
        <v>1056.395</v>
      </c>
      <c r="H41" s="620">
        <v>1019.731</v>
      </c>
      <c r="I41" s="620">
        <v>974.01599999999996</v>
      </c>
      <c r="J41" s="620">
        <v>964.95399999999995</v>
      </c>
      <c r="K41" s="620">
        <v>909.678</v>
      </c>
      <c r="L41" s="620">
        <v>969.94899999999996</v>
      </c>
      <c r="M41" s="620">
        <v>956.82</v>
      </c>
      <c r="N41" s="620">
        <v>763.84400000000005</v>
      </c>
      <c r="O41" s="620">
        <v>838.47400000000005</v>
      </c>
      <c r="P41" s="620">
        <v>608.35500000000002</v>
      </c>
      <c r="Q41" s="620">
        <v>686.84199999999998</v>
      </c>
      <c r="R41" s="620">
        <v>649.63699999999994</v>
      </c>
      <c r="S41" s="620">
        <v>827.57799999999997</v>
      </c>
      <c r="T41" s="620">
        <v>743.30399999999997</v>
      </c>
      <c r="U41" s="620">
        <v>738.79600000000005</v>
      </c>
      <c r="V41" s="620">
        <v>919.80100000000004</v>
      </c>
      <c r="W41" s="620">
        <v>717.13</v>
      </c>
      <c r="X41" s="982">
        <v>769.35199999999998</v>
      </c>
      <c r="Y41" s="982">
        <v>885.92399999999998</v>
      </c>
      <c r="Z41" s="982">
        <v>822.42100000000005</v>
      </c>
      <c r="AA41" s="982">
        <v>1096.9559999999999</v>
      </c>
      <c r="AB41" s="982">
        <v>1078.934</v>
      </c>
    </row>
    <row r="42" spans="1:28">
      <c r="A42" s="1189" t="s">
        <v>760</v>
      </c>
      <c r="B42" s="739">
        <v>223.85</v>
      </c>
      <c r="C42" s="620">
        <v>298.65699999999998</v>
      </c>
      <c r="D42" s="620">
        <v>240.678</v>
      </c>
      <c r="E42" s="620">
        <v>315.08699999999999</v>
      </c>
      <c r="F42" s="620">
        <v>345.71100000000001</v>
      </c>
      <c r="G42" s="620">
        <v>386.39600000000002</v>
      </c>
      <c r="H42" s="620">
        <v>347.87</v>
      </c>
      <c r="I42" s="620">
        <v>366.91500000000002</v>
      </c>
      <c r="J42" s="620">
        <v>335.08600000000001</v>
      </c>
      <c r="K42" s="620">
        <v>389.12700000000001</v>
      </c>
      <c r="L42" s="620">
        <v>503.59300000000002</v>
      </c>
      <c r="M42" s="620">
        <v>436.28300000000002</v>
      </c>
      <c r="N42" s="620">
        <v>440.7</v>
      </c>
      <c r="O42" s="620">
        <v>468.72899999999998</v>
      </c>
      <c r="P42" s="620">
        <v>403.36099999999999</v>
      </c>
      <c r="Q42" s="620">
        <v>539.23199999999997</v>
      </c>
      <c r="R42" s="620">
        <v>485.99099999999999</v>
      </c>
      <c r="S42" s="620">
        <v>274.11099999999999</v>
      </c>
      <c r="T42" s="620">
        <v>255.68700000000001</v>
      </c>
      <c r="U42" s="620">
        <v>462.67099999999999</v>
      </c>
      <c r="V42" s="620">
        <v>462.95800000000003</v>
      </c>
      <c r="W42" s="620">
        <v>387.28300000000002</v>
      </c>
      <c r="X42" s="982">
        <v>291.649</v>
      </c>
      <c r="Y42" s="982">
        <v>346.16800000000001</v>
      </c>
      <c r="Z42" s="982">
        <v>226.05799999999999</v>
      </c>
      <c r="AA42" s="982">
        <v>250.19300000000001</v>
      </c>
      <c r="AB42" s="982" t="s">
        <v>302</v>
      </c>
    </row>
    <row r="43" spans="1:28">
      <c r="A43" s="1189" t="s">
        <v>761</v>
      </c>
      <c r="B43" s="739">
        <v>343.31099999999998</v>
      </c>
      <c r="C43" s="620">
        <v>390.49</v>
      </c>
      <c r="D43" s="620">
        <v>439.48200000000003</v>
      </c>
      <c r="E43" s="620">
        <v>406.74900000000002</v>
      </c>
      <c r="F43" s="620">
        <v>386.666</v>
      </c>
      <c r="G43" s="620">
        <v>508.87599999999998</v>
      </c>
      <c r="H43" s="620">
        <v>541.505</v>
      </c>
      <c r="I43" s="620">
        <v>498.779</v>
      </c>
      <c r="J43" s="620">
        <v>377.85599999999999</v>
      </c>
      <c r="K43" s="620">
        <v>485.86399999999998</v>
      </c>
      <c r="L43" s="620">
        <v>454.18200000000002</v>
      </c>
      <c r="M43" s="620">
        <v>446.24</v>
      </c>
      <c r="N43" s="620">
        <v>435.95600000000002</v>
      </c>
      <c r="O43" s="620">
        <v>450.26499999999999</v>
      </c>
      <c r="P43" s="620">
        <v>385.72800000000001</v>
      </c>
      <c r="Q43" s="620">
        <v>453.31599999999997</v>
      </c>
      <c r="R43" s="620">
        <v>441.28399999999999</v>
      </c>
      <c r="S43" s="620">
        <v>403.96499999999997</v>
      </c>
      <c r="T43" s="620">
        <v>409.435</v>
      </c>
      <c r="U43" s="620">
        <v>354.40499999999997</v>
      </c>
      <c r="V43" s="620">
        <v>411.91399999999999</v>
      </c>
      <c r="W43" s="620">
        <v>369.25</v>
      </c>
      <c r="X43" s="982">
        <v>362.13900000000001</v>
      </c>
      <c r="Y43" s="982">
        <v>363.14699999999999</v>
      </c>
      <c r="Z43" s="982">
        <v>314.16699999999997</v>
      </c>
      <c r="AA43" s="982">
        <v>396.57400000000001</v>
      </c>
      <c r="AB43" s="982">
        <v>416.45600000000002</v>
      </c>
    </row>
    <row r="44" spans="1:28">
      <c r="A44" s="1196" t="s">
        <v>762</v>
      </c>
      <c r="B44" s="739">
        <v>270.62799999999999</v>
      </c>
      <c r="C44" s="620">
        <v>323.89299999999997</v>
      </c>
      <c r="D44" s="620">
        <v>361.89600000000002</v>
      </c>
      <c r="E44" s="620">
        <v>342.11500000000001</v>
      </c>
      <c r="F44" s="620">
        <v>318.399</v>
      </c>
      <c r="G44" s="620">
        <v>429.726</v>
      </c>
      <c r="H44" s="620">
        <v>425.99400000000003</v>
      </c>
      <c r="I44" s="620">
        <v>417.13900000000001</v>
      </c>
      <c r="J44" s="620">
        <v>316.45499999999998</v>
      </c>
      <c r="K44" s="620">
        <v>424.93400000000003</v>
      </c>
      <c r="L44" s="620">
        <v>384.60599999999999</v>
      </c>
      <c r="M44" s="620">
        <v>371.46800000000002</v>
      </c>
      <c r="N44" s="620">
        <v>361.15100000000001</v>
      </c>
      <c r="O44" s="620">
        <v>362.27199999999999</v>
      </c>
      <c r="P44" s="620">
        <v>305.76</v>
      </c>
      <c r="Q44" s="620">
        <v>365.404</v>
      </c>
      <c r="R44" s="620">
        <v>375.06</v>
      </c>
      <c r="S44" s="620">
        <v>336.82299999999998</v>
      </c>
      <c r="T44" s="620">
        <v>340.233</v>
      </c>
      <c r="U44" s="620">
        <v>309.37400000000002</v>
      </c>
      <c r="V44" s="620">
        <v>343.858</v>
      </c>
      <c r="W44" s="620">
        <v>306.36900000000003</v>
      </c>
      <c r="X44" s="982">
        <v>301.78199999999998</v>
      </c>
      <c r="Y44" s="982">
        <v>312.44299999999998</v>
      </c>
      <c r="Z44" s="982">
        <v>269.04500000000002</v>
      </c>
      <c r="AA44" s="982">
        <v>352.036</v>
      </c>
      <c r="AB44" s="982">
        <v>366.596</v>
      </c>
    </row>
    <row r="45" spans="1:28" ht="14.5">
      <c r="A45" s="1196" t="s">
        <v>1446</v>
      </c>
      <c r="B45" s="739">
        <v>72.683000000000007</v>
      </c>
      <c r="C45" s="620">
        <v>66.596999999999994</v>
      </c>
      <c r="D45" s="620">
        <v>77.585999999999999</v>
      </c>
      <c r="E45" s="620">
        <v>64.634</v>
      </c>
      <c r="F45" s="620">
        <v>68.266999999999996</v>
      </c>
      <c r="G45" s="620">
        <v>79.150000000000006</v>
      </c>
      <c r="H45" s="620">
        <v>115.511</v>
      </c>
      <c r="I45" s="620">
        <v>81.64</v>
      </c>
      <c r="J45" s="620">
        <v>61.401000000000003</v>
      </c>
      <c r="K45" s="620">
        <v>60.93</v>
      </c>
      <c r="L45" s="620">
        <v>69.575999999999993</v>
      </c>
      <c r="M45" s="620">
        <v>74.772000000000006</v>
      </c>
      <c r="N45" s="620">
        <v>74.805000000000007</v>
      </c>
      <c r="O45" s="620">
        <v>87.992999999999995</v>
      </c>
      <c r="P45" s="620">
        <v>79.968000000000004</v>
      </c>
      <c r="Q45" s="620">
        <v>87.912000000000006</v>
      </c>
      <c r="R45" s="620">
        <v>66.224000000000004</v>
      </c>
      <c r="S45" s="620">
        <v>67.141999999999996</v>
      </c>
      <c r="T45" s="620">
        <v>69.201999999999998</v>
      </c>
      <c r="U45" s="620">
        <v>45.030999999999999</v>
      </c>
      <c r="V45" s="620">
        <v>68.055999999999997</v>
      </c>
      <c r="W45" s="620">
        <v>62.881</v>
      </c>
      <c r="X45" s="982">
        <v>60.356999999999999</v>
      </c>
      <c r="Y45" s="982">
        <v>50.704000000000001</v>
      </c>
      <c r="Z45" s="982">
        <v>45.122</v>
      </c>
      <c r="AA45" s="982">
        <v>44.537999999999997</v>
      </c>
      <c r="AB45" s="982">
        <v>49.86</v>
      </c>
    </row>
    <row r="46" spans="1:28">
      <c r="A46" s="1189" t="s">
        <v>763</v>
      </c>
      <c r="B46" s="739">
        <v>892.08199999999999</v>
      </c>
      <c r="C46" s="620">
        <v>1009.929</v>
      </c>
      <c r="D46" s="620">
        <v>1039.595</v>
      </c>
      <c r="E46" s="620">
        <v>1179.752</v>
      </c>
      <c r="F46" s="620">
        <v>1114.415</v>
      </c>
      <c r="G46" s="620">
        <v>1126.402</v>
      </c>
      <c r="H46" s="620">
        <v>1265.1759999999999</v>
      </c>
      <c r="I46" s="620">
        <v>1381.4179999999999</v>
      </c>
      <c r="J46" s="620">
        <v>1113.0899999999999</v>
      </c>
      <c r="K46" s="620">
        <v>1202.2070000000001</v>
      </c>
      <c r="L46" s="620">
        <v>1231.9970000000001</v>
      </c>
      <c r="M46" s="620">
        <v>1258.2470000000001</v>
      </c>
      <c r="N46" s="620">
        <v>1149.502</v>
      </c>
      <c r="O46" s="620">
        <v>942.98900000000003</v>
      </c>
      <c r="P46" s="620">
        <v>1305.7670000000001</v>
      </c>
      <c r="Q46" s="620">
        <v>1255.4380000000001</v>
      </c>
      <c r="R46" s="620">
        <v>1081.694</v>
      </c>
      <c r="S46" s="620">
        <v>924.06600000000003</v>
      </c>
      <c r="T46" s="620">
        <v>1265.8330000000001</v>
      </c>
      <c r="U46" s="620">
        <v>1060.6510000000001</v>
      </c>
      <c r="V46" s="620">
        <v>1253.7660000000001</v>
      </c>
      <c r="W46" s="620">
        <v>1307.6110000000001</v>
      </c>
      <c r="X46" s="982">
        <v>1114.0360000000001</v>
      </c>
      <c r="Y46" s="982">
        <v>1112.452</v>
      </c>
      <c r="Z46" s="982">
        <v>803.84500000000003</v>
      </c>
      <c r="AA46" s="982">
        <v>1146.0509999999999</v>
      </c>
      <c r="AB46" s="982">
        <v>1085.5229999999999</v>
      </c>
    </row>
    <row r="47" spans="1:28" ht="25">
      <c r="A47" s="1190" t="s">
        <v>1447</v>
      </c>
      <c r="B47" s="739">
        <v>188.892</v>
      </c>
      <c r="C47" s="620">
        <v>183.81200000000001</v>
      </c>
      <c r="D47" s="620">
        <v>176.34399999999999</v>
      </c>
      <c r="E47" s="620">
        <v>192.15199999999999</v>
      </c>
      <c r="F47" s="620">
        <v>165.8</v>
      </c>
      <c r="G47" s="620">
        <v>182.58500000000001</v>
      </c>
      <c r="H47" s="620">
        <v>176.78200000000001</v>
      </c>
      <c r="I47" s="620">
        <v>165.483</v>
      </c>
      <c r="J47" s="620">
        <v>10.994</v>
      </c>
      <c r="K47" s="620">
        <v>17.132000000000001</v>
      </c>
      <c r="L47" s="620">
        <v>16.773</v>
      </c>
      <c r="M47" s="620">
        <v>16.422000000000001</v>
      </c>
      <c r="N47" s="620">
        <v>18.934000000000001</v>
      </c>
      <c r="O47" s="620">
        <v>33.106999999999999</v>
      </c>
      <c r="P47" s="620">
        <v>32.597000000000001</v>
      </c>
      <c r="Q47" s="620">
        <v>32.249000000000002</v>
      </c>
      <c r="R47" s="620">
        <v>37.895000000000003</v>
      </c>
      <c r="S47" s="620">
        <v>37.814</v>
      </c>
      <c r="T47" s="620">
        <v>38</v>
      </c>
      <c r="U47" s="620">
        <v>38.418999999999997</v>
      </c>
      <c r="V47" s="620">
        <v>38.33</v>
      </c>
      <c r="W47" s="620">
        <v>37.76</v>
      </c>
      <c r="X47" s="982">
        <v>58.5</v>
      </c>
      <c r="Y47" s="982">
        <v>56.595999999999997</v>
      </c>
      <c r="Z47" s="982">
        <v>55.067</v>
      </c>
      <c r="AA47" s="982">
        <v>74.313000000000002</v>
      </c>
      <c r="AB47" s="982">
        <v>73.013000000000005</v>
      </c>
    </row>
    <row r="48" spans="1:28">
      <c r="A48" s="1189" t="s">
        <v>764</v>
      </c>
      <c r="B48" s="739">
        <v>3088.0949999999998</v>
      </c>
      <c r="C48" s="620">
        <v>3011.3760000000002</v>
      </c>
      <c r="D48" s="620">
        <v>2999.5369999999998</v>
      </c>
      <c r="E48" s="620">
        <v>3304.877</v>
      </c>
      <c r="F48" s="620">
        <v>3218.3440000000001</v>
      </c>
      <c r="G48" s="620">
        <v>3423.2040000000002</v>
      </c>
      <c r="H48" s="620">
        <v>3246.8589999999999</v>
      </c>
      <c r="I48" s="620">
        <v>3593.9389999999999</v>
      </c>
      <c r="J48" s="620">
        <v>3315.2440000000001</v>
      </c>
      <c r="K48" s="620">
        <v>2883.6370000000002</v>
      </c>
      <c r="L48" s="620">
        <v>3348.27</v>
      </c>
      <c r="M48" s="620">
        <v>3648.0929999999998</v>
      </c>
      <c r="N48" s="620">
        <v>3337.355</v>
      </c>
      <c r="O48" s="620">
        <v>4014.7979999999998</v>
      </c>
      <c r="P48" s="620">
        <v>4054.6210000000001</v>
      </c>
      <c r="Q48" s="620">
        <v>4458.0479999999998</v>
      </c>
      <c r="R48" s="620">
        <v>5556.8310000000001</v>
      </c>
      <c r="S48" s="620">
        <v>6682.5</v>
      </c>
      <c r="T48" s="620">
        <v>6680.3450000000003</v>
      </c>
      <c r="U48" s="620">
        <v>6262.3770000000004</v>
      </c>
      <c r="V48" s="620">
        <v>7145.9780000000001</v>
      </c>
      <c r="W48" s="620">
        <v>6728.576</v>
      </c>
      <c r="X48" s="982">
        <v>7188.049</v>
      </c>
      <c r="Y48" s="982">
        <v>6815.5079999999998</v>
      </c>
      <c r="Z48" s="982">
        <v>5338.0230000000001</v>
      </c>
      <c r="AA48" s="982">
        <v>7141.7169999999996</v>
      </c>
      <c r="AB48" s="982">
        <v>7307.5529999999999</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982" t="s">
        <v>302</v>
      </c>
      <c r="Y49" s="982" t="s">
        <v>302</v>
      </c>
      <c r="Z49" s="982" t="s">
        <v>302</v>
      </c>
      <c r="AA49" s="982" t="s">
        <v>302</v>
      </c>
      <c r="AB49" s="982" t="s">
        <v>302</v>
      </c>
    </row>
    <row r="50" spans="1:28">
      <c r="A50" s="1187" t="s">
        <v>765</v>
      </c>
      <c r="B50" s="739">
        <v>292.04700000000003</v>
      </c>
      <c r="C50" s="620">
        <v>323.90100000000001</v>
      </c>
      <c r="D50" s="620">
        <v>264.66300000000001</v>
      </c>
      <c r="E50" s="620">
        <v>288.54399999999998</v>
      </c>
      <c r="F50" s="620">
        <v>302.255</v>
      </c>
      <c r="G50" s="620">
        <v>200.822</v>
      </c>
      <c r="H50" s="620">
        <v>248.24700000000001</v>
      </c>
      <c r="I50" s="620">
        <v>221.745</v>
      </c>
      <c r="J50" s="620">
        <v>259.54700000000003</v>
      </c>
      <c r="K50" s="620">
        <v>256.09100000000001</v>
      </c>
      <c r="L50" s="620">
        <v>298.33999999999997</v>
      </c>
      <c r="M50" s="620">
        <v>270.02800000000002</v>
      </c>
      <c r="N50" s="620">
        <v>331.67599999999999</v>
      </c>
      <c r="O50" s="620">
        <v>276.97899999999998</v>
      </c>
      <c r="P50" s="620">
        <v>290.065</v>
      </c>
      <c r="Q50" s="620">
        <v>281.87099999999998</v>
      </c>
      <c r="R50" s="620">
        <v>263.24799999999999</v>
      </c>
      <c r="S50" s="620">
        <v>288.173</v>
      </c>
      <c r="T50" s="620">
        <v>270.13299999999998</v>
      </c>
      <c r="U50" s="620">
        <v>347.89100000000002</v>
      </c>
      <c r="V50" s="620">
        <v>622.63199999999995</v>
      </c>
      <c r="W50" s="620">
        <v>335.714</v>
      </c>
      <c r="X50" s="982">
        <v>301.77199999999999</v>
      </c>
      <c r="Y50" s="982">
        <v>314.45800000000003</v>
      </c>
      <c r="Z50" s="982">
        <v>347.04</v>
      </c>
      <c r="AA50" s="982">
        <v>273.54899999999998</v>
      </c>
      <c r="AB50" s="982">
        <v>293.62099999999998</v>
      </c>
    </row>
    <row r="51" spans="1:28">
      <c r="A51" s="1189" t="s">
        <v>766</v>
      </c>
      <c r="B51" s="739">
        <v>175.541</v>
      </c>
      <c r="C51" s="620">
        <v>198.506</v>
      </c>
      <c r="D51" s="620">
        <v>152.9</v>
      </c>
      <c r="E51" s="620">
        <v>169.43700000000001</v>
      </c>
      <c r="F51" s="620">
        <v>178.095</v>
      </c>
      <c r="G51" s="620">
        <v>112.59699999999999</v>
      </c>
      <c r="H51" s="620">
        <v>144.97200000000001</v>
      </c>
      <c r="I51" s="620">
        <v>109.306</v>
      </c>
      <c r="J51" s="620">
        <v>152.232</v>
      </c>
      <c r="K51" s="620">
        <v>134.91399999999999</v>
      </c>
      <c r="L51" s="620">
        <v>160.80600000000001</v>
      </c>
      <c r="M51" s="620">
        <v>146.012</v>
      </c>
      <c r="N51" s="620">
        <v>166.125</v>
      </c>
      <c r="O51" s="620">
        <v>130.233</v>
      </c>
      <c r="P51" s="620">
        <v>139.559</v>
      </c>
      <c r="Q51" s="620">
        <v>137.00700000000001</v>
      </c>
      <c r="R51" s="620">
        <v>125.879</v>
      </c>
      <c r="S51" s="620">
        <v>145.95400000000001</v>
      </c>
      <c r="T51" s="620">
        <v>119.423</v>
      </c>
      <c r="U51" s="620">
        <v>185.05</v>
      </c>
      <c r="V51" s="620">
        <v>472.78899999999999</v>
      </c>
      <c r="W51" s="620">
        <v>205.65799999999999</v>
      </c>
      <c r="X51" s="982">
        <v>160.626</v>
      </c>
      <c r="Y51" s="982">
        <v>173.84800000000001</v>
      </c>
      <c r="Z51" s="982">
        <v>168.01499999999999</v>
      </c>
      <c r="AA51" s="982">
        <v>158.851</v>
      </c>
      <c r="AB51" s="982">
        <v>148.649</v>
      </c>
    </row>
    <row r="52" spans="1:28">
      <c r="A52" s="1189" t="s">
        <v>767</v>
      </c>
      <c r="B52" s="739">
        <v>116.35899999999999</v>
      </c>
      <c r="C52" s="620">
        <v>125.23399999999999</v>
      </c>
      <c r="D52" s="620">
        <v>111.63200000000001</v>
      </c>
      <c r="E52" s="620">
        <v>118.961</v>
      </c>
      <c r="F52" s="620">
        <v>124.01</v>
      </c>
      <c r="G52" s="620">
        <v>88.126000000000005</v>
      </c>
      <c r="H52" s="620">
        <v>103.151</v>
      </c>
      <c r="I52" s="620">
        <v>112.33</v>
      </c>
      <c r="J52" s="620">
        <v>107.185</v>
      </c>
      <c r="K52" s="620">
        <v>121.048</v>
      </c>
      <c r="L52" s="620">
        <v>137.38200000000001</v>
      </c>
      <c r="M52" s="620">
        <v>123.879</v>
      </c>
      <c r="N52" s="620">
        <v>165.38399999999999</v>
      </c>
      <c r="O52" s="620">
        <v>146.60400000000001</v>
      </c>
      <c r="P52" s="620">
        <v>150.36000000000001</v>
      </c>
      <c r="Q52" s="620">
        <v>144.721</v>
      </c>
      <c r="R52" s="620">
        <v>137.23599999999999</v>
      </c>
      <c r="S52" s="620">
        <v>142.07499999999999</v>
      </c>
      <c r="T52" s="620">
        <v>150.57499999999999</v>
      </c>
      <c r="U52" s="620">
        <v>162.66800000000001</v>
      </c>
      <c r="V52" s="620">
        <v>149.53</v>
      </c>
      <c r="W52" s="620">
        <v>129.88800000000001</v>
      </c>
      <c r="X52" s="982">
        <v>140.995</v>
      </c>
      <c r="Y52" s="982">
        <v>140.452</v>
      </c>
      <c r="Z52" s="982">
        <v>178.84899999999999</v>
      </c>
      <c r="AA52" s="982">
        <v>114.56699999999999</v>
      </c>
      <c r="AB52" s="982">
        <v>144.81899999999999</v>
      </c>
    </row>
    <row r="53" spans="1:28">
      <c r="A53" s="1187" t="s">
        <v>768</v>
      </c>
      <c r="B53" s="739">
        <v>10.946</v>
      </c>
      <c r="C53" s="620">
        <v>26.134</v>
      </c>
      <c r="D53" s="620">
        <v>25.533999999999999</v>
      </c>
      <c r="E53" s="620">
        <v>22.486000000000001</v>
      </c>
      <c r="F53" s="620">
        <v>21.879000000000001</v>
      </c>
      <c r="G53" s="620">
        <v>27.234000000000002</v>
      </c>
      <c r="H53" s="620">
        <v>38.976999999999997</v>
      </c>
      <c r="I53" s="620">
        <v>1.736</v>
      </c>
      <c r="J53" s="620">
        <v>36.113999999999997</v>
      </c>
      <c r="K53" s="620">
        <v>61.962000000000003</v>
      </c>
      <c r="L53" s="620">
        <v>77.754999999999995</v>
      </c>
      <c r="M53" s="620">
        <v>53.375</v>
      </c>
      <c r="N53" s="620">
        <v>57.079000000000001</v>
      </c>
      <c r="O53" s="620">
        <v>52.664000000000001</v>
      </c>
      <c r="P53" s="620">
        <v>48.621000000000002</v>
      </c>
      <c r="Q53" s="620">
        <v>47.92</v>
      </c>
      <c r="R53" s="620">
        <v>47.378999999999998</v>
      </c>
      <c r="S53" s="620">
        <v>46.951999999999998</v>
      </c>
      <c r="T53" s="620">
        <v>34.828000000000003</v>
      </c>
      <c r="U53" s="620">
        <v>35.576000000000001</v>
      </c>
      <c r="V53" s="620">
        <v>33.244</v>
      </c>
      <c r="W53" s="620">
        <v>40.695</v>
      </c>
      <c r="X53" s="982">
        <v>43.204000000000001</v>
      </c>
      <c r="Y53" s="982">
        <v>41.4</v>
      </c>
      <c r="Z53" s="982">
        <v>46.508000000000003</v>
      </c>
      <c r="AA53" s="982">
        <v>25.366</v>
      </c>
      <c r="AB53" s="982">
        <v>29.039000000000001</v>
      </c>
    </row>
    <row r="54" spans="1:28">
      <c r="A54" s="1189" t="s">
        <v>769</v>
      </c>
      <c r="B54" s="739">
        <v>9.4540000000000006</v>
      </c>
      <c r="C54" s="620">
        <v>24.707000000000001</v>
      </c>
      <c r="D54" s="620">
        <v>23.931999999999999</v>
      </c>
      <c r="E54" s="620">
        <v>21.029</v>
      </c>
      <c r="F54" s="620">
        <v>20.431999999999999</v>
      </c>
      <c r="G54" s="620">
        <v>25.646999999999998</v>
      </c>
      <c r="H54" s="620">
        <v>37.466000000000001</v>
      </c>
      <c r="I54" s="620">
        <v>0</v>
      </c>
      <c r="J54" s="620">
        <v>34.423999999999999</v>
      </c>
      <c r="K54" s="620">
        <v>60.031999999999996</v>
      </c>
      <c r="L54" s="620">
        <v>76.013000000000005</v>
      </c>
      <c r="M54" s="620">
        <v>51.674999999999997</v>
      </c>
      <c r="N54" s="620">
        <v>55.393999999999998</v>
      </c>
      <c r="O54" s="620">
        <v>50.802999999999997</v>
      </c>
      <c r="P54" s="620">
        <v>46.598999999999997</v>
      </c>
      <c r="Q54" s="620">
        <v>45.798999999999999</v>
      </c>
      <c r="R54" s="620">
        <v>44.984999999999999</v>
      </c>
      <c r="S54" s="620">
        <v>44.941000000000003</v>
      </c>
      <c r="T54" s="620">
        <v>32.396999999999998</v>
      </c>
      <c r="U54" s="620">
        <v>33.465000000000003</v>
      </c>
      <c r="V54" s="620">
        <v>30.146000000000001</v>
      </c>
      <c r="W54" s="620">
        <v>37.518999999999998</v>
      </c>
      <c r="X54" s="982">
        <v>39.976999999999997</v>
      </c>
      <c r="Y54" s="982">
        <v>37.954999999999998</v>
      </c>
      <c r="Z54" s="982">
        <v>43.776000000000003</v>
      </c>
      <c r="AA54" s="982">
        <v>22.350999999999999</v>
      </c>
      <c r="AB54" s="982">
        <v>25.806000000000001</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0.16800000000000001</v>
      </c>
      <c r="S55" s="620">
        <v>0.16600000000000001</v>
      </c>
      <c r="T55" s="620">
        <v>0.189</v>
      </c>
      <c r="U55" s="620">
        <v>0.26400000000000001</v>
      </c>
      <c r="V55" s="620">
        <v>1.1579999999999999</v>
      </c>
      <c r="W55" s="620">
        <v>1.073</v>
      </c>
      <c r="X55" s="982">
        <v>1.0349999999999999</v>
      </c>
      <c r="Y55" s="982">
        <v>1.091</v>
      </c>
      <c r="Z55" s="982">
        <v>0.48099999999999998</v>
      </c>
      <c r="AA55" s="982">
        <v>0.505</v>
      </c>
      <c r="AB55" s="982">
        <v>0.58099999999999996</v>
      </c>
    </row>
    <row r="56" spans="1:28">
      <c r="A56" s="1189" t="s">
        <v>770</v>
      </c>
      <c r="B56" s="739">
        <v>1.492</v>
      </c>
      <c r="C56" s="620">
        <v>1.427</v>
      </c>
      <c r="D56" s="620">
        <v>1.6020000000000001</v>
      </c>
      <c r="E56" s="620">
        <v>1.4570000000000001</v>
      </c>
      <c r="F56" s="620">
        <v>1.4470000000000001</v>
      </c>
      <c r="G56" s="620">
        <v>1.587</v>
      </c>
      <c r="H56" s="620">
        <v>1.5109999999999999</v>
      </c>
      <c r="I56" s="620">
        <v>1.736</v>
      </c>
      <c r="J56" s="620">
        <v>1.69</v>
      </c>
      <c r="K56" s="620">
        <v>1.93</v>
      </c>
      <c r="L56" s="620">
        <v>1.742</v>
      </c>
      <c r="M56" s="620">
        <v>1.7</v>
      </c>
      <c r="N56" s="620">
        <v>1.6850000000000001</v>
      </c>
      <c r="O56" s="620">
        <v>1.861</v>
      </c>
      <c r="P56" s="620">
        <v>2.0219999999999998</v>
      </c>
      <c r="Q56" s="620">
        <v>2.121</v>
      </c>
      <c r="R56" s="620">
        <v>2.226</v>
      </c>
      <c r="S56" s="620">
        <v>1.845</v>
      </c>
      <c r="T56" s="620">
        <v>2.242</v>
      </c>
      <c r="U56" s="620">
        <v>1.847</v>
      </c>
      <c r="V56" s="620">
        <v>1.94</v>
      </c>
      <c r="W56" s="620">
        <v>2.1030000000000002</v>
      </c>
      <c r="X56" s="982">
        <v>2.1920000000000002</v>
      </c>
      <c r="Y56" s="982">
        <v>2.3540000000000001</v>
      </c>
      <c r="Z56" s="982">
        <v>2.2509999999999999</v>
      </c>
      <c r="AA56" s="982">
        <v>2.5099999999999998</v>
      </c>
      <c r="AB56" s="982">
        <v>2.6520000000000001</v>
      </c>
    </row>
    <row r="57" spans="1:28" s="473" customFormat="1">
      <c r="A57" s="1185" t="s">
        <v>1073</v>
      </c>
      <c r="B57" s="739">
        <v>36851.836599999995</v>
      </c>
      <c r="C57" s="620">
        <v>35671.168599999997</v>
      </c>
      <c r="D57" s="620">
        <v>36602.977200000001</v>
      </c>
      <c r="E57" s="620">
        <v>35491.999199999998</v>
      </c>
      <c r="F57" s="620">
        <v>35251.062100000003</v>
      </c>
      <c r="G57" s="620">
        <v>34541.542199999996</v>
      </c>
      <c r="H57" s="620">
        <v>34004.944900000002</v>
      </c>
      <c r="I57" s="620">
        <v>35404.630700000002</v>
      </c>
      <c r="J57" s="620">
        <v>33575.176899999999</v>
      </c>
      <c r="K57" s="620">
        <v>33754.930399999997</v>
      </c>
      <c r="L57" s="620">
        <v>32656.587200000002</v>
      </c>
      <c r="M57" s="620">
        <v>31128.549300000002</v>
      </c>
      <c r="N57" s="620">
        <v>31203.818299999999</v>
      </c>
      <c r="O57" s="620">
        <v>28412.374900000003</v>
      </c>
      <c r="P57" s="620">
        <v>29981.091100000001</v>
      </c>
      <c r="Q57" s="620">
        <v>29567.3269</v>
      </c>
      <c r="R57" s="620">
        <v>30723.286599999999</v>
      </c>
      <c r="S57" s="620">
        <v>28553.022199999999</v>
      </c>
      <c r="T57" s="620">
        <v>28890.527999999998</v>
      </c>
      <c r="U57" s="620">
        <v>29103.658800000001</v>
      </c>
      <c r="V57" s="620">
        <v>27844.316800000001</v>
      </c>
      <c r="W57" s="620">
        <v>27807.323700000001</v>
      </c>
      <c r="X57" s="982">
        <v>27793.78</v>
      </c>
      <c r="Y57" s="982">
        <v>28359.201999999997</v>
      </c>
      <c r="Z57" s="982">
        <v>28863.006200000003</v>
      </c>
      <c r="AA57" s="982">
        <v>27846.105</v>
      </c>
      <c r="AB57" s="982" t="s">
        <v>304</v>
      </c>
    </row>
    <row r="58" spans="1:28" s="473" customFormat="1">
      <c r="A58" s="1186" t="s">
        <v>1074</v>
      </c>
      <c r="B58" s="739">
        <v>36851.836599999995</v>
      </c>
      <c r="C58" s="620">
        <v>35671.168599999997</v>
      </c>
      <c r="D58" s="620">
        <v>36602.977200000001</v>
      </c>
      <c r="E58" s="620">
        <v>35491.999199999998</v>
      </c>
      <c r="F58" s="620">
        <v>35251.062100000003</v>
      </c>
      <c r="G58" s="620">
        <v>34541.542199999996</v>
      </c>
      <c r="H58" s="620">
        <v>34004.944900000002</v>
      </c>
      <c r="I58" s="620">
        <v>35404.630700000002</v>
      </c>
      <c r="J58" s="620">
        <v>33575.176899999999</v>
      </c>
      <c r="K58" s="620">
        <v>33754.930399999997</v>
      </c>
      <c r="L58" s="620">
        <v>32656.587200000002</v>
      </c>
      <c r="M58" s="620">
        <v>31128.549300000002</v>
      </c>
      <c r="N58" s="620">
        <v>31203.818299999999</v>
      </c>
      <c r="O58" s="620">
        <v>28412.374900000003</v>
      </c>
      <c r="P58" s="620">
        <v>29981.091100000001</v>
      </c>
      <c r="Q58" s="620">
        <v>29567.3269</v>
      </c>
      <c r="R58" s="620">
        <v>30723.286599999999</v>
      </c>
      <c r="S58" s="620">
        <v>28553.022199999999</v>
      </c>
      <c r="T58" s="620">
        <v>28890.527999999998</v>
      </c>
      <c r="U58" s="620">
        <v>29103.658800000001</v>
      </c>
      <c r="V58" s="620">
        <v>27844.316800000001</v>
      </c>
      <c r="W58" s="620">
        <v>27807.323700000001</v>
      </c>
      <c r="X58" s="982">
        <v>27793.78</v>
      </c>
      <c r="Y58" s="982">
        <v>28359.201999999997</v>
      </c>
      <c r="Z58" s="982">
        <v>28863.006200000003</v>
      </c>
      <c r="AA58" s="982">
        <v>27846.105</v>
      </c>
      <c r="AB58" s="982" t="s">
        <v>304</v>
      </c>
    </row>
    <row r="59" spans="1:28">
      <c r="A59" s="1191" t="s">
        <v>1075</v>
      </c>
      <c r="B59" s="739">
        <v>31005.963199999998</v>
      </c>
      <c r="C59" s="620">
        <v>29835.455399999999</v>
      </c>
      <c r="D59" s="620">
        <v>30751.694599999999</v>
      </c>
      <c r="E59" s="620">
        <v>29810.31</v>
      </c>
      <c r="F59" s="620">
        <v>29476.847000000002</v>
      </c>
      <c r="G59" s="620">
        <v>28773.491399999999</v>
      </c>
      <c r="H59" s="620">
        <v>28351.740300000001</v>
      </c>
      <c r="I59" s="620">
        <v>29664.5831</v>
      </c>
      <c r="J59" s="620">
        <v>28004.195599999999</v>
      </c>
      <c r="K59" s="620">
        <v>28229.957299999998</v>
      </c>
      <c r="L59" s="620">
        <v>27203.8351</v>
      </c>
      <c r="M59" s="620">
        <v>25738.396400000001</v>
      </c>
      <c r="N59" s="620">
        <v>25874.576799999999</v>
      </c>
      <c r="O59" s="620">
        <v>23082.587200000002</v>
      </c>
      <c r="P59" s="620">
        <v>24582.509600000001</v>
      </c>
      <c r="Q59" s="620">
        <v>24178.4022</v>
      </c>
      <c r="R59" s="620">
        <v>25414.8969</v>
      </c>
      <c r="S59" s="620">
        <v>23366.540099999998</v>
      </c>
      <c r="T59" s="620">
        <v>23674.252499999999</v>
      </c>
      <c r="U59" s="620">
        <v>23867.178400000001</v>
      </c>
      <c r="V59" s="620">
        <v>22640.564200000001</v>
      </c>
      <c r="W59" s="620">
        <v>22689.108400000001</v>
      </c>
      <c r="X59" s="982">
        <v>22693.643199999999</v>
      </c>
      <c r="Y59" s="982">
        <v>23282.070599999999</v>
      </c>
      <c r="Z59" s="982">
        <v>23950.051200000002</v>
      </c>
      <c r="AA59" s="982">
        <v>23041.024799999999</v>
      </c>
      <c r="AB59" s="982" t="s">
        <v>304</v>
      </c>
    </row>
    <row r="60" spans="1:28">
      <c r="A60" s="1199" t="s">
        <v>1076</v>
      </c>
      <c r="B60" s="739">
        <v>5845.8734000000004</v>
      </c>
      <c r="C60" s="620">
        <v>5835.7132000000001</v>
      </c>
      <c r="D60" s="620">
        <v>5851.2825999999995</v>
      </c>
      <c r="E60" s="620">
        <v>5681.6891999999998</v>
      </c>
      <c r="F60" s="620">
        <v>5774.2151000000003</v>
      </c>
      <c r="G60" s="620">
        <v>5768.0508</v>
      </c>
      <c r="H60" s="620">
        <v>5653.2046</v>
      </c>
      <c r="I60" s="620">
        <v>5740.0475999999999</v>
      </c>
      <c r="J60" s="620">
        <v>5570.9813000000004</v>
      </c>
      <c r="K60" s="620">
        <v>5524.9731000000002</v>
      </c>
      <c r="L60" s="620">
        <v>5452.7520999999997</v>
      </c>
      <c r="M60" s="620">
        <v>5390.1529</v>
      </c>
      <c r="N60" s="620">
        <v>5329.2415000000001</v>
      </c>
      <c r="O60" s="620">
        <v>5329.7876999999999</v>
      </c>
      <c r="P60" s="620">
        <v>5398.5815000000002</v>
      </c>
      <c r="Q60" s="620">
        <v>5388.9246999999996</v>
      </c>
      <c r="R60" s="620">
        <v>5308.3896999999997</v>
      </c>
      <c r="S60" s="620">
        <v>5186.4821000000002</v>
      </c>
      <c r="T60" s="620">
        <v>5216.2754999999997</v>
      </c>
      <c r="U60" s="620">
        <v>5236.4804000000004</v>
      </c>
      <c r="V60" s="620">
        <v>5203.7525999999998</v>
      </c>
      <c r="W60" s="620">
        <v>5118.2152999999998</v>
      </c>
      <c r="X60" s="982">
        <v>5100.1368000000002</v>
      </c>
      <c r="Y60" s="982">
        <v>5077.1314000000002</v>
      </c>
      <c r="Z60" s="982">
        <v>4912.9549999999999</v>
      </c>
      <c r="AA60" s="982">
        <v>4805.0802000000003</v>
      </c>
      <c r="AB60" s="982">
        <v>4714.2300999999998</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982" t="s">
        <v>302</v>
      </c>
      <c r="Y61" s="982" t="s">
        <v>302</v>
      </c>
      <c r="Z61" s="982" t="s">
        <v>302</v>
      </c>
      <c r="AA61" s="982" t="s">
        <v>302</v>
      </c>
      <c r="AB61" s="982"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982" t="s">
        <v>302</v>
      </c>
      <c r="Y62" s="982" t="s">
        <v>302</v>
      </c>
      <c r="Z62" s="982" t="s">
        <v>302</v>
      </c>
      <c r="AA62" s="982" t="s">
        <v>302</v>
      </c>
      <c r="AB62" s="982"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982" t="s">
        <v>302</v>
      </c>
      <c r="Y63" s="982" t="s">
        <v>302</v>
      </c>
      <c r="Z63" s="982" t="s">
        <v>302</v>
      </c>
      <c r="AA63" s="982" t="s">
        <v>302</v>
      </c>
      <c r="AB63" s="982" t="s">
        <v>302</v>
      </c>
    </row>
    <row r="64" spans="1:28" s="472" customFormat="1" ht="14.5">
      <c r="A64" s="1192" t="s">
        <v>1449</v>
      </c>
      <c r="B64" s="981">
        <v>13666.337308000002</v>
      </c>
      <c r="C64" s="626">
        <v>14060.669958999999</v>
      </c>
      <c r="D64" s="626">
        <v>13205.857824999999</v>
      </c>
      <c r="E64" s="626">
        <v>12715.708237000001</v>
      </c>
      <c r="F64" s="626">
        <v>13150.850152999999</v>
      </c>
      <c r="G64" s="626">
        <v>13067.200459</v>
      </c>
      <c r="H64" s="626">
        <v>15928.532653999999</v>
      </c>
      <c r="I64" s="626">
        <v>15373.744049999999</v>
      </c>
      <c r="J64" s="626">
        <v>14153.233488999998</v>
      </c>
      <c r="K64" s="626">
        <v>15806.365231</v>
      </c>
      <c r="L64" s="626">
        <v>16842.548117999999</v>
      </c>
      <c r="M64" s="626">
        <v>17928.475364000002</v>
      </c>
      <c r="N64" s="626">
        <v>19618.891627000001</v>
      </c>
      <c r="O64" s="626">
        <v>17563.186573000003</v>
      </c>
      <c r="P64" s="626">
        <v>17326.483894999998</v>
      </c>
      <c r="Q64" s="626">
        <v>15579.535402000001</v>
      </c>
      <c r="R64" s="626">
        <v>15150.309034</v>
      </c>
      <c r="S64" s="626">
        <v>14069.830441</v>
      </c>
      <c r="T64" s="626">
        <v>14257.07048</v>
      </c>
      <c r="U64" s="626">
        <v>14015.602915999998</v>
      </c>
      <c r="V64" s="626">
        <v>15121.812769</v>
      </c>
      <c r="W64" s="626">
        <v>15234.737942</v>
      </c>
      <c r="X64" s="626">
        <v>16323.405783999999</v>
      </c>
      <c r="Y64" s="626">
        <v>15362.709600000002</v>
      </c>
      <c r="Z64" s="626">
        <v>13835.244359</v>
      </c>
      <c r="AA64" s="626">
        <v>13395.990893999999</v>
      </c>
      <c r="AB64" s="626">
        <v>12865.817488999999</v>
      </c>
    </row>
    <row r="65" spans="1:28" s="472" customFormat="1">
      <c r="A65" s="1193" t="s">
        <v>771</v>
      </c>
      <c r="B65" s="981">
        <v>7541.3013030000002</v>
      </c>
      <c r="C65" s="982">
        <v>7935.1083070000004</v>
      </c>
      <c r="D65" s="982">
        <v>7645.7636189999994</v>
      </c>
      <c r="E65" s="982">
        <v>6989.7994859999999</v>
      </c>
      <c r="F65" s="982">
        <v>7018.9858830000003</v>
      </c>
      <c r="G65" s="982">
        <v>7073.0989140000001</v>
      </c>
      <c r="H65" s="982">
        <v>7983.9537719999989</v>
      </c>
      <c r="I65" s="982">
        <v>8083.0688740000005</v>
      </c>
      <c r="J65" s="982">
        <v>8395.4502960000009</v>
      </c>
      <c r="K65" s="982">
        <v>9160.1219650000003</v>
      </c>
      <c r="L65" s="982">
        <v>9293.0294279999998</v>
      </c>
      <c r="M65" s="982">
        <v>7345.355728999999</v>
      </c>
      <c r="N65" s="982">
        <v>8350.149515000001</v>
      </c>
      <c r="O65" s="982">
        <v>7406.7134260000003</v>
      </c>
      <c r="P65" s="982">
        <v>7008.0359959999996</v>
      </c>
      <c r="Q65" s="982">
        <v>7148.7291569999998</v>
      </c>
      <c r="R65" s="982">
        <v>6619.4520010000006</v>
      </c>
      <c r="S65" s="982">
        <v>5545.7745269999996</v>
      </c>
      <c r="T65" s="982">
        <v>6172.3494639999999</v>
      </c>
      <c r="U65" s="982">
        <v>5683.199044</v>
      </c>
      <c r="V65" s="982">
        <v>6254.2581730000002</v>
      </c>
      <c r="W65" s="982">
        <v>6687.8626690000001</v>
      </c>
      <c r="X65" s="626">
        <v>6799.4319349999996</v>
      </c>
      <c r="Y65" s="626">
        <v>6396.1343040000002</v>
      </c>
      <c r="Z65" s="626">
        <v>5302.6311480000004</v>
      </c>
      <c r="AA65" s="626">
        <v>4990.8218820000002</v>
      </c>
      <c r="AB65" s="626">
        <v>5213.7665590000006</v>
      </c>
    </row>
    <row r="66" spans="1:28" s="472" customFormat="1">
      <c r="A66" s="1191" t="s">
        <v>1065</v>
      </c>
      <c r="B66" s="981">
        <v>5257.075143</v>
      </c>
      <c r="C66" s="626">
        <v>5148.3062680000003</v>
      </c>
      <c r="D66" s="982">
        <v>5526.6637869999995</v>
      </c>
      <c r="E66" s="982">
        <v>4442.792813</v>
      </c>
      <c r="F66" s="982">
        <v>4708.7535420000004</v>
      </c>
      <c r="G66" s="982">
        <v>4381.9005939999997</v>
      </c>
      <c r="H66" s="982">
        <v>5023.1442829999996</v>
      </c>
      <c r="I66" s="982">
        <v>5418.5222220000005</v>
      </c>
      <c r="J66" s="982">
        <v>5687.0164639999994</v>
      </c>
      <c r="K66" s="982">
        <v>6983.1124630000004</v>
      </c>
      <c r="L66" s="982">
        <v>6839.2028119999995</v>
      </c>
      <c r="M66" s="982">
        <v>4910.3127999999997</v>
      </c>
      <c r="N66" s="982">
        <v>5484.283093</v>
      </c>
      <c r="O66" s="982">
        <v>4879.3651390000005</v>
      </c>
      <c r="P66" s="982">
        <v>4392.6555559999997</v>
      </c>
      <c r="Q66" s="982">
        <v>4601.3643329999995</v>
      </c>
      <c r="R66" s="982">
        <v>3818.3569040000002</v>
      </c>
      <c r="S66" s="982">
        <v>2783.4631669999999</v>
      </c>
      <c r="T66" s="982">
        <v>3545.710102</v>
      </c>
      <c r="U66" s="982">
        <v>3056.4433410000001</v>
      </c>
      <c r="V66" s="982">
        <v>3503.755146</v>
      </c>
      <c r="W66" s="982">
        <v>4041.9184059999998</v>
      </c>
      <c r="X66" s="626">
        <v>4313.889443</v>
      </c>
      <c r="Y66" s="626">
        <v>4008.057339</v>
      </c>
      <c r="Z66" s="626">
        <v>2966.7811299999998</v>
      </c>
      <c r="AA66" s="626">
        <v>2624.7512889999998</v>
      </c>
      <c r="AB66" s="626">
        <v>2915.690032</v>
      </c>
    </row>
    <row r="67" spans="1:28" s="472" customFormat="1">
      <c r="A67" s="1191" t="s">
        <v>772</v>
      </c>
      <c r="B67" s="981">
        <v>1664.7202889999999</v>
      </c>
      <c r="C67" s="626">
        <v>2227.4432750000001</v>
      </c>
      <c r="D67" s="626">
        <v>1481.976193</v>
      </c>
      <c r="E67" s="626">
        <v>1961.6665389999998</v>
      </c>
      <c r="F67" s="626">
        <v>1738.7211810000001</v>
      </c>
      <c r="G67" s="626">
        <v>1951.3248410000001</v>
      </c>
      <c r="H67" s="626">
        <v>2322.5160419999997</v>
      </c>
      <c r="I67" s="626">
        <v>1974.6368029999999</v>
      </c>
      <c r="J67" s="626">
        <v>1996.7394960000001</v>
      </c>
      <c r="K67" s="626">
        <v>1329.9843970000002</v>
      </c>
      <c r="L67" s="626">
        <v>1573.2209319999999</v>
      </c>
      <c r="M67" s="626">
        <v>1451.127332</v>
      </c>
      <c r="N67" s="626">
        <v>1449.3691159999998</v>
      </c>
      <c r="O67" s="626">
        <v>1511.504531</v>
      </c>
      <c r="P67" s="626">
        <v>1439.1150419999999</v>
      </c>
      <c r="Q67" s="626">
        <v>1503.3536999999999</v>
      </c>
      <c r="R67" s="626">
        <v>1667.262976</v>
      </c>
      <c r="S67" s="626">
        <v>1616.599091</v>
      </c>
      <c r="T67" s="626">
        <v>1389.2049399999999</v>
      </c>
      <c r="U67" s="626">
        <v>1213.5423109999999</v>
      </c>
      <c r="V67" s="626">
        <v>1390.4494610000002</v>
      </c>
      <c r="W67" s="626">
        <v>1206.142298</v>
      </c>
      <c r="X67" s="626">
        <v>1348.6470900000002</v>
      </c>
      <c r="Y67" s="626">
        <v>1269.7791299999999</v>
      </c>
      <c r="Z67" s="626">
        <v>1137.3319940000001</v>
      </c>
      <c r="AA67" s="626">
        <v>1200.179617</v>
      </c>
      <c r="AB67" s="626">
        <v>1010.126793</v>
      </c>
    </row>
    <row r="68" spans="1:28" s="472" customFormat="1">
      <c r="A68" s="1194" t="s">
        <v>745</v>
      </c>
      <c r="B68" s="981">
        <v>291.004504</v>
      </c>
      <c r="C68" s="982">
        <v>535.81757499999992</v>
      </c>
      <c r="D68" s="982">
        <v>72.834964000000014</v>
      </c>
      <c r="E68" s="982">
        <v>42.928393</v>
      </c>
      <c r="F68" s="982">
        <v>55.524468999999996</v>
      </c>
      <c r="G68" s="982">
        <v>60.258499999999998</v>
      </c>
      <c r="H68" s="982">
        <v>110.705337</v>
      </c>
      <c r="I68" s="982">
        <v>94.246314999999996</v>
      </c>
      <c r="J68" s="982">
        <v>340.92526299999997</v>
      </c>
      <c r="K68" s="982">
        <v>43.114934999999996</v>
      </c>
      <c r="L68" s="982">
        <v>61.347568000000003</v>
      </c>
      <c r="M68" s="626">
        <v>143.85247799999999</v>
      </c>
      <c r="N68" s="626">
        <v>128.88323</v>
      </c>
      <c r="O68" s="626">
        <v>142.98729999999998</v>
      </c>
      <c r="P68" s="626">
        <v>172.55983499999999</v>
      </c>
      <c r="Q68" s="626">
        <v>122.586753</v>
      </c>
      <c r="R68" s="626">
        <v>169.80539499999998</v>
      </c>
      <c r="S68" s="626">
        <v>220.039886</v>
      </c>
      <c r="T68" s="626">
        <v>190.66925700000002</v>
      </c>
      <c r="U68" s="626">
        <v>176.61721400000002</v>
      </c>
      <c r="V68" s="626">
        <v>181.91189700000001</v>
      </c>
      <c r="W68" s="626">
        <v>174.701562</v>
      </c>
      <c r="X68" s="626">
        <v>22.929644</v>
      </c>
      <c r="Y68" s="626">
        <v>42.951774</v>
      </c>
      <c r="Z68" s="626">
        <v>39.496400999999999</v>
      </c>
      <c r="AA68" s="626">
        <v>27.516120999999998</v>
      </c>
      <c r="AB68" s="626">
        <v>17.125584</v>
      </c>
    </row>
    <row r="69" spans="1:28" s="472" customFormat="1">
      <c r="A69" s="1194" t="s">
        <v>1067</v>
      </c>
      <c r="B69" s="981">
        <v>1373.7157849999999</v>
      </c>
      <c r="C69" s="982">
        <v>1691.6257000000001</v>
      </c>
      <c r="D69" s="982">
        <v>1409.1412290000001</v>
      </c>
      <c r="E69" s="982">
        <v>1918.7381459999999</v>
      </c>
      <c r="F69" s="982">
        <v>1683.1967120000002</v>
      </c>
      <c r="G69" s="982">
        <v>1891.066341</v>
      </c>
      <c r="H69" s="982">
        <v>2211.8107049999999</v>
      </c>
      <c r="I69" s="982">
        <v>1880.390488</v>
      </c>
      <c r="J69" s="982">
        <v>1655.8142330000001</v>
      </c>
      <c r="K69" s="982">
        <v>1286.8694620000001</v>
      </c>
      <c r="L69" s="982">
        <v>1511.873364</v>
      </c>
      <c r="M69" s="626">
        <v>1307.274854</v>
      </c>
      <c r="N69" s="626">
        <v>1320.4858859999999</v>
      </c>
      <c r="O69" s="626">
        <v>1368.5172309999998</v>
      </c>
      <c r="P69" s="626">
        <v>1266.5552069999999</v>
      </c>
      <c r="Q69" s="626">
        <v>1380.7669469999998</v>
      </c>
      <c r="R69" s="626">
        <v>1497.4575810000001</v>
      </c>
      <c r="S69" s="626">
        <v>1396.559205</v>
      </c>
      <c r="T69" s="626">
        <v>1198.5356830000001</v>
      </c>
      <c r="U69" s="626">
        <v>1036.9250970000001</v>
      </c>
      <c r="V69" s="626">
        <v>1208.537564</v>
      </c>
      <c r="W69" s="626">
        <v>1031.440736</v>
      </c>
      <c r="X69" s="626">
        <v>1325.7174460000001</v>
      </c>
      <c r="Y69" s="626">
        <v>1226.827356</v>
      </c>
      <c r="Z69" s="626">
        <v>1097.835593</v>
      </c>
      <c r="AA69" s="626">
        <v>1172.6634960000001</v>
      </c>
      <c r="AB69" s="626">
        <v>993.00120900000002</v>
      </c>
    </row>
    <row r="70" spans="1:28" s="472" customFormat="1">
      <c r="A70" s="1191" t="s">
        <v>538</v>
      </c>
      <c r="B70" s="981">
        <v>619.50587100000007</v>
      </c>
      <c r="C70" s="982">
        <v>559.35876399999995</v>
      </c>
      <c r="D70" s="982">
        <v>637.12363899999991</v>
      </c>
      <c r="E70" s="982">
        <v>585.34013399999992</v>
      </c>
      <c r="F70" s="982">
        <v>571.51116000000002</v>
      </c>
      <c r="G70" s="982">
        <v>739.87347900000009</v>
      </c>
      <c r="H70" s="982">
        <v>638.29344700000001</v>
      </c>
      <c r="I70" s="982">
        <v>689.90984900000001</v>
      </c>
      <c r="J70" s="982">
        <v>711.69433600000002</v>
      </c>
      <c r="K70" s="982">
        <v>847.02510499999994</v>
      </c>
      <c r="L70" s="982">
        <v>880.605684</v>
      </c>
      <c r="M70" s="626">
        <v>983.91559699999993</v>
      </c>
      <c r="N70" s="626">
        <v>1416.4973060000002</v>
      </c>
      <c r="O70" s="626">
        <v>1015.8437560000001</v>
      </c>
      <c r="P70" s="626">
        <v>1176.265398</v>
      </c>
      <c r="Q70" s="626">
        <v>1044.0111239999999</v>
      </c>
      <c r="R70" s="626">
        <v>1133.8321210000001</v>
      </c>
      <c r="S70" s="626">
        <v>1145.7122690000001</v>
      </c>
      <c r="T70" s="626">
        <v>1237.434422</v>
      </c>
      <c r="U70" s="626">
        <v>1413.2133919999999</v>
      </c>
      <c r="V70" s="626">
        <v>1360.053566</v>
      </c>
      <c r="W70" s="626">
        <v>1439.8019650000001</v>
      </c>
      <c r="X70" s="626">
        <v>1136.8954020000001</v>
      </c>
      <c r="Y70" s="626">
        <v>1118.2978349999998</v>
      </c>
      <c r="Z70" s="626">
        <v>1198.518024</v>
      </c>
      <c r="AA70" s="626">
        <v>1165.8909760000001</v>
      </c>
      <c r="AB70" s="626">
        <v>1287.949734</v>
      </c>
    </row>
    <row r="71" spans="1:28" s="472" customFormat="1">
      <c r="A71" s="1193" t="s">
        <v>1079</v>
      </c>
      <c r="B71" s="981">
        <v>3815.3339089999999</v>
      </c>
      <c r="C71" s="982">
        <v>3759.750078</v>
      </c>
      <c r="D71" s="982">
        <v>3278.445119</v>
      </c>
      <c r="E71" s="982">
        <v>3482.8819700000004</v>
      </c>
      <c r="F71" s="982">
        <v>3421.8996949999996</v>
      </c>
      <c r="G71" s="982">
        <v>3298.7009050000001</v>
      </c>
      <c r="H71" s="982">
        <v>5156.282154999999</v>
      </c>
      <c r="I71" s="982">
        <v>4511.5343990000001</v>
      </c>
      <c r="J71" s="982">
        <v>3055.7979849999997</v>
      </c>
      <c r="K71" s="982">
        <v>3289.7154909999999</v>
      </c>
      <c r="L71" s="982">
        <v>3606.8028600000002</v>
      </c>
      <c r="M71" s="626">
        <v>6141.8065330000009</v>
      </c>
      <c r="N71" s="626">
        <v>6118.4790160000002</v>
      </c>
      <c r="O71" s="626">
        <v>4801.8089389999996</v>
      </c>
      <c r="P71" s="626">
        <v>5238.7881589999997</v>
      </c>
      <c r="Q71" s="626">
        <v>3914.5609060000002</v>
      </c>
      <c r="R71" s="626">
        <v>4122.6219609999998</v>
      </c>
      <c r="S71" s="626">
        <v>4163.7025710000007</v>
      </c>
      <c r="T71" s="626">
        <v>3827.4709780000003</v>
      </c>
      <c r="U71" s="626">
        <v>4007.2548850000003</v>
      </c>
      <c r="V71" s="626">
        <v>4222.1623060000002</v>
      </c>
      <c r="W71" s="626">
        <v>4165.1317989999998</v>
      </c>
      <c r="X71" s="626">
        <v>4568.6745150000006</v>
      </c>
      <c r="Y71" s="626">
        <v>3906.02916</v>
      </c>
      <c r="Z71" s="626">
        <v>3663.7554239999999</v>
      </c>
      <c r="AA71" s="626">
        <v>3596.6973679999996</v>
      </c>
      <c r="AB71" s="626">
        <v>3290.6579550000001</v>
      </c>
    </row>
    <row r="72" spans="1:28" s="472" customFormat="1">
      <c r="A72" s="1191" t="s">
        <v>1080</v>
      </c>
      <c r="B72" s="981">
        <v>1006.350607</v>
      </c>
      <c r="C72" s="982">
        <v>1113.5478840000001</v>
      </c>
      <c r="D72" s="982">
        <v>1024.123887</v>
      </c>
      <c r="E72" s="982">
        <v>1146.6800270000001</v>
      </c>
      <c r="F72" s="982">
        <v>1079.5514539999999</v>
      </c>
      <c r="G72" s="982">
        <v>1002.707186</v>
      </c>
      <c r="H72" s="982">
        <v>2865.6990900000001</v>
      </c>
      <c r="I72" s="982">
        <v>2342.0452089999999</v>
      </c>
      <c r="J72" s="982">
        <v>1008.051255</v>
      </c>
      <c r="K72" s="982">
        <v>1082.0043109999999</v>
      </c>
      <c r="L72" s="982">
        <v>1483.948768</v>
      </c>
      <c r="M72" s="626">
        <v>4088.8845940000001</v>
      </c>
      <c r="N72" s="626">
        <v>3723.1485819999998</v>
      </c>
      <c r="O72" s="626">
        <v>2350.160108</v>
      </c>
      <c r="P72" s="626">
        <v>2702.2701830000001</v>
      </c>
      <c r="Q72" s="626">
        <v>1278.6509169999999</v>
      </c>
      <c r="R72" s="626">
        <v>1308.027861</v>
      </c>
      <c r="S72" s="626">
        <v>1207.4560409999999</v>
      </c>
      <c r="T72" s="626">
        <v>872.93294800000001</v>
      </c>
      <c r="U72" s="626">
        <v>979.61100699999997</v>
      </c>
      <c r="V72" s="626">
        <v>700.99656299999992</v>
      </c>
      <c r="W72" s="626">
        <v>634.22642099999996</v>
      </c>
      <c r="X72" s="626">
        <v>630.92000800000005</v>
      </c>
      <c r="Y72" s="626">
        <v>560.23403500000006</v>
      </c>
      <c r="Z72" s="626">
        <v>557.02342299999998</v>
      </c>
      <c r="AA72" s="626">
        <v>592.46752000000004</v>
      </c>
      <c r="AB72" s="626">
        <v>438.13100700000001</v>
      </c>
    </row>
    <row r="73" spans="1:28" s="472" customFormat="1">
      <c r="A73" s="1191" t="s">
        <v>1081</v>
      </c>
      <c r="B73" s="981">
        <v>1769.4950919999999</v>
      </c>
      <c r="C73" s="982">
        <v>1774.653006</v>
      </c>
      <c r="D73" s="982">
        <v>1247.6958269999998</v>
      </c>
      <c r="E73" s="982">
        <v>1270.2445030000001</v>
      </c>
      <c r="F73" s="982">
        <v>1189.105395</v>
      </c>
      <c r="G73" s="982">
        <v>1136.3103100000001</v>
      </c>
      <c r="H73" s="982">
        <v>1075.6055200000001</v>
      </c>
      <c r="I73" s="982">
        <v>1041.648134</v>
      </c>
      <c r="J73" s="982">
        <v>848.97334999999998</v>
      </c>
      <c r="K73" s="982">
        <v>923.70649000000003</v>
      </c>
      <c r="L73" s="982">
        <v>915.02479200000005</v>
      </c>
      <c r="M73" s="626">
        <v>846.29972099999998</v>
      </c>
      <c r="N73" s="626">
        <v>1027.2273319999999</v>
      </c>
      <c r="O73" s="626">
        <v>956.89556699999991</v>
      </c>
      <c r="P73" s="626">
        <v>995.10332900000003</v>
      </c>
      <c r="Q73" s="626">
        <v>1044.5322640000002</v>
      </c>
      <c r="R73" s="626">
        <v>1143.923753</v>
      </c>
      <c r="S73" s="626">
        <v>1183.1959320000001</v>
      </c>
      <c r="T73" s="626">
        <v>1209.389899</v>
      </c>
      <c r="U73" s="626">
        <v>1157.1110619999999</v>
      </c>
      <c r="V73" s="626">
        <v>1380.7176930000001</v>
      </c>
      <c r="W73" s="626">
        <v>1311.942802</v>
      </c>
      <c r="X73" s="626">
        <v>1554.399799</v>
      </c>
      <c r="Y73" s="626">
        <v>1284.9936729999999</v>
      </c>
      <c r="Z73" s="626">
        <v>1088.655242</v>
      </c>
      <c r="AA73" s="626">
        <v>1130.8901469999998</v>
      </c>
      <c r="AB73" s="626">
        <v>1136.38555</v>
      </c>
    </row>
    <row r="74" spans="1:28" s="472" customFormat="1">
      <c r="A74" s="1194" t="s">
        <v>1082</v>
      </c>
      <c r="B74" s="981">
        <v>105.067567</v>
      </c>
      <c r="C74" s="982">
        <v>114.99598399999999</v>
      </c>
      <c r="D74" s="982">
        <v>157.17641</v>
      </c>
      <c r="E74" s="982">
        <v>152.319581</v>
      </c>
      <c r="F74" s="982">
        <v>185.050039</v>
      </c>
      <c r="G74" s="982">
        <v>173.047934</v>
      </c>
      <c r="H74" s="982">
        <v>154.748425</v>
      </c>
      <c r="I74" s="982">
        <v>207.60105999999999</v>
      </c>
      <c r="J74" s="982">
        <v>179.80045800000002</v>
      </c>
      <c r="K74" s="982">
        <v>151.46822500000002</v>
      </c>
      <c r="L74" s="982">
        <v>250.66479000000001</v>
      </c>
      <c r="M74" s="626">
        <v>167.866219</v>
      </c>
      <c r="N74" s="626">
        <v>200.255798</v>
      </c>
      <c r="O74" s="626">
        <v>199.720688</v>
      </c>
      <c r="P74" s="626">
        <v>196.614149</v>
      </c>
      <c r="Q74" s="626">
        <v>164.90700799999999</v>
      </c>
      <c r="R74" s="626">
        <v>218.67808600000001</v>
      </c>
      <c r="S74" s="626">
        <v>183.64875899999998</v>
      </c>
      <c r="T74" s="626">
        <v>219.88764600000002</v>
      </c>
      <c r="U74" s="626">
        <v>223.104342</v>
      </c>
      <c r="V74" s="626">
        <v>283.86208699999997</v>
      </c>
      <c r="W74" s="626">
        <v>209.469988</v>
      </c>
      <c r="X74" s="626">
        <v>153.25836100000001</v>
      </c>
      <c r="Y74" s="626">
        <v>122.09303800000001</v>
      </c>
      <c r="Z74" s="626">
        <v>145.99708999999999</v>
      </c>
      <c r="AA74" s="626">
        <v>117.36463099999999</v>
      </c>
      <c r="AB74" s="626">
        <v>110.83126200000001</v>
      </c>
    </row>
    <row r="75" spans="1:28" s="472" customFormat="1">
      <c r="A75" s="1194" t="s">
        <v>1083</v>
      </c>
      <c r="B75" s="981">
        <v>1664.4275249999998</v>
      </c>
      <c r="C75" s="982">
        <v>1659.6570220000001</v>
      </c>
      <c r="D75" s="982">
        <v>1090.519417</v>
      </c>
      <c r="E75" s="982">
        <v>1117.9249219999999</v>
      </c>
      <c r="F75" s="982">
        <v>1004.0553560000001</v>
      </c>
      <c r="G75" s="982">
        <v>963.26237600000002</v>
      </c>
      <c r="H75" s="982">
        <v>920.85709499999996</v>
      </c>
      <c r="I75" s="982">
        <v>834.04707400000007</v>
      </c>
      <c r="J75" s="982">
        <v>669.17289200000005</v>
      </c>
      <c r="K75" s="982">
        <v>772.23826500000007</v>
      </c>
      <c r="L75" s="982">
        <v>664.36000200000001</v>
      </c>
      <c r="M75" s="626">
        <v>678.43350199999998</v>
      </c>
      <c r="N75" s="626">
        <v>826.97153400000002</v>
      </c>
      <c r="O75" s="626">
        <v>757.17487899999992</v>
      </c>
      <c r="P75" s="626">
        <v>798.48918000000003</v>
      </c>
      <c r="Q75" s="626">
        <v>879.62525600000004</v>
      </c>
      <c r="R75" s="626">
        <v>925.24566700000003</v>
      </c>
      <c r="S75" s="626">
        <v>999.54717299999993</v>
      </c>
      <c r="T75" s="626">
        <v>989.502253</v>
      </c>
      <c r="U75" s="626">
        <v>934.00671999999997</v>
      </c>
      <c r="V75" s="626">
        <v>1096.8556059999999</v>
      </c>
      <c r="W75" s="626">
        <v>1102.472814</v>
      </c>
      <c r="X75" s="626">
        <v>1401.1414380000001</v>
      </c>
      <c r="Y75" s="626">
        <v>1162.900635</v>
      </c>
      <c r="Z75" s="626">
        <v>942.65815199999997</v>
      </c>
      <c r="AA75" s="626">
        <v>1013.5255159999999</v>
      </c>
      <c r="AB75" s="626">
        <v>1025.554288</v>
      </c>
    </row>
    <row r="76" spans="1:28" s="472" customFormat="1">
      <c r="A76" s="1191" t="s">
        <v>538</v>
      </c>
      <c r="B76" s="981">
        <v>1039.48821</v>
      </c>
      <c r="C76" s="982">
        <v>871.54918799999996</v>
      </c>
      <c r="D76" s="982">
        <v>1006.625405</v>
      </c>
      <c r="E76" s="982">
        <v>1065.9574399999999</v>
      </c>
      <c r="F76" s="982">
        <v>1153.2428459999999</v>
      </c>
      <c r="G76" s="982">
        <v>1159.683409</v>
      </c>
      <c r="H76" s="982">
        <v>1214.977545</v>
      </c>
      <c r="I76" s="982">
        <v>1127.8410560000002</v>
      </c>
      <c r="J76" s="982">
        <v>1198.7733799999999</v>
      </c>
      <c r="K76" s="982">
        <v>1284.00469</v>
      </c>
      <c r="L76" s="982">
        <v>1207.8293000000001</v>
      </c>
      <c r="M76" s="626">
        <v>1206.6222180000002</v>
      </c>
      <c r="N76" s="626">
        <v>1368.103102</v>
      </c>
      <c r="O76" s="626">
        <v>1494.7532639999999</v>
      </c>
      <c r="P76" s="626">
        <v>1541.4146470000001</v>
      </c>
      <c r="Q76" s="626">
        <v>1591.3777250000001</v>
      </c>
      <c r="R76" s="626">
        <v>1670.670347</v>
      </c>
      <c r="S76" s="626">
        <v>1773.050598</v>
      </c>
      <c r="T76" s="626">
        <v>1745.1481310000001</v>
      </c>
      <c r="U76" s="626">
        <v>1870.5328160000001</v>
      </c>
      <c r="V76" s="626">
        <v>2140.44805</v>
      </c>
      <c r="W76" s="626">
        <v>2218.9625759999999</v>
      </c>
      <c r="X76" s="626">
        <v>2383.3547080000003</v>
      </c>
      <c r="Y76" s="626">
        <v>2060.8014520000002</v>
      </c>
      <c r="Z76" s="626">
        <v>2018.076759</v>
      </c>
      <c r="AA76" s="626">
        <v>1873.3397009999999</v>
      </c>
      <c r="AB76" s="626">
        <v>1716.141398</v>
      </c>
    </row>
    <row r="77" spans="1:28" s="472" customFormat="1">
      <c r="A77" s="1193" t="s">
        <v>1084</v>
      </c>
      <c r="B77" s="981">
        <v>2309.702096</v>
      </c>
      <c r="C77" s="982">
        <v>2365.8115739999998</v>
      </c>
      <c r="D77" s="982">
        <v>2281.6310870000002</v>
      </c>
      <c r="E77" s="982">
        <v>2243.026781</v>
      </c>
      <c r="F77" s="982">
        <v>2709.270575</v>
      </c>
      <c r="G77" s="982">
        <v>2688.0546399999998</v>
      </c>
      <c r="H77" s="982">
        <v>2786.7687270000001</v>
      </c>
      <c r="I77" s="982">
        <v>2777.5907769999999</v>
      </c>
      <c r="J77" s="982">
        <v>2700.614208</v>
      </c>
      <c r="K77" s="982">
        <v>3352.7967749999998</v>
      </c>
      <c r="L77" s="982">
        <v>3925.0898299999999</v>
      </c>
      <c r="M77" s="626">
        <v>4396.8671020000002</v>
      </c>
      <c r="N77" s="626">
        <v>5068.9260960000001</v>
      </c>
      <c r="O77" s="626">
        <v>5261.8172080000004</v>
      </c>
      <c r="P77" s="626">
        <v>5016.2137400000001</v>
      </c>
      <c r="Q77" s="626">
        <v>4461.6543389999997</v>
      </c>
      <c r="R77" s="626">
        <v>4359.3350720000008</v>
      </c>
      <c r="S77" s="626">
        <v>4325.3173430000006</v>
      </c>
      <c r="T77" s="626">
        <v>4222.165038000001</v>
      </c>
      <c r="U77" s="626">
        <v>4297.6769869999998</v>
      </c>
      <c r="V77" s="626">
        <v>4617.8702899999998</v>
      </c>
      <c r="W77" s="626">
        <v>4363.1144739999991</v>
      </c>
      <c r="X77" s="626">
        <v>4928.2553339999995</v>
      </c>
      <c r="Y77" s="626">
        <v>4040.9688860000006</v>
      </c>
      <c r="Z77" s="626">
        <v>4097.7006810000003</v>
      </c>
      <c r="AA77" s="626">
        <v>4045.1192970000002</v>
      </c>
      <c r="AB77" s="626">
        <v>3876.2349690000001</v>
      </c>
    </row>
    <row r="78" spans="1:28" s="472" customFormat="1" ht="12.65" customHeight="1">
      <c r="A78" s="1191" t="s">
        <v>1080</v>
      </c>
      <c r="B78" s="981">
        <v>301.01358399999998</v>
      </c>
      <c r="C78" s="982">
        <v>294.06757900000002</v>
      </c>
      <c r="D78" s="982">
        <v>274.48172099999999</v>
      </c>
      <c r="E78" s="982">
        <v>334.79915399999999</v>
      </c>
      <c r="F78" s="982">
        <v>439.71070000000003</v>
      </c>
      <c r="G78" s="982">
        <v>429.09910400000001</v>
      </c>
      <c r="H78" s="982">
        <v>465.84409499999998</v>
      </c>
      <c r="I78" s="982">
        <v>443.73420199999998</v>
      </c>
      <c r="J78" s="982">
        <v>337.30102500000004</v>
      </c>
      <c r="K78" s="982">
        <v>400.65770199999997</v>
      </c>
      <c r="L78" s="982">
        <v>531.07026500000006</v>
      </c>
      <c r="M78" s="626">
        <v>649.68027899999993</v>
      </c>
      <c r="N78" s="626">
        <v>665.25473099999999</v>
      </c>
      <c r="O78" s="626">
        <v>954.82469499999991</v>
      </c>
      <c r="P78" s="626">
        <v>1115.4341320000001</v>
      </c>
      <c r="Q78" s="626">
        <v>954.71165099999996</v>
      </c>
      <c r="R78" s="626">
        <v>624.59897799999999</v>
      </c>
      <c r="S78" s="626">
        <v>641.45735900000011</v>
      </c>
      <c r="T78" s="626">
        <v>677.852171</v>
      </c>
      <c r="U78" s="626">
        <v>681.29136899999992</v>
      </c>
      <c r="V78" s="626">
        <v>806.03517199999999</v>
      </c>
      <c r="W78" s="626">
        <v>851.75178599999992</v>
      </c>
      <c r="X78" s="626">
        <v>971.20157900000004</v>
      </c>
      <c r="Y78" s="626">
        <v>856.51299100000006</v>
      </c>
      <c r="Z78" s="626">
        <v>856.81177700000001</v>
      </c>
      <c r="AA78" s="626">
        <v>881.01395600000001</v>
      </c>
      <c r="AB78" s="626">
        <v>822.83638100000007</v>
      </c>
    </row>
    <row r="79" spans="1:28" s="472" customFormat="1">
      <c r="A79" s="1191" t="s">
        <v>1081</v>
      </c>
      <c r="B79" s="981">
        <v>648.2994470000001</v>
      </c>
      <c r="C79" s="982">
        <v>643.41806000000008</v>
      </c>
      <c r="D79" s="982">
        <v>577.28768100000002</v>
      </c>
      <c r="E79" s="982">
        <v>597.65351799999996</v>
      </c>
      <c r="F79" s="982">
        <v>660.04673200000002</v>
      </c>
      <c r="G79" s="982">
        <v>682.46238099999994</v>
      </c>
      <c r="H79" s="982">
        <v>701.97342000000003</v>
      </c>
      <c r="I79" s="982">
        <v>645.36956500000008</v>
      </c>
      <c r="J79" s="982">
        <v>663.620093</v>
      </c>
      <c r="K79" s="982">
        <v>947.76840000000004</v>
      </c>
      <c r="L79" s="982">
        <v>1044.379146</v>
      </c>
      <c r="M79" s="626">
        <v>888.8879280000001</v>
      </c>
      <c r="N79" s="626">
        <v>1038.9950180000001</v>
      </c>
      <c r="O79" s="626">
        <v>1165.638594</v>
      </c>
      <c r="P79" s="626">
        <v>1174.601392</v>
      </c>
      <c r="Q79" s="626">
        <v>996.20743800000014</v>
      </c>
      <c r="R79" s="626">
        <v>1175.7247299999999</v>
      </c>
      <c r="S79" s="626">
        <v>1175.1405300000001</v>
      </c>
      <c r="T79" s="626">
        <v>990.626082</v>
      </c>
      <c r="U79" s="626">
        <v>977.48269200000004</v>
      </c>
      <c r="V79" s="626">
        <v>1019.5183759999999</v>
      </c>
      <c r="W79" s="626">
        <v>1055.0271480000001</v>
      </c>
      <c r="X79" s="626">
        <v>1549.4183329999998</v>
      </c>
      <c r="Y79" s="626">
        <v>1084.8413540000001</v>
      </c>
      <c r="Z79" s="626">
        <v>1099.7867680000002</v>
      </c>
      <c r="AA79" s="626">
        <v>1114.9147869999999</v>
      </c>
      <c r="AB79" s="626">
        <v>1037.5280279999999</v>
      </c>
    </row>
    <row r="80" spans="1:28" s="472" customFormat="1" ht="12.65" customHeight="1">
      <c r="A80" s="1194" t="s">
        <v>1082</v>
      </c>
      <c r="B80" s="981">
        <v>525.38572299999998</v>
      </c>
      <c r="C80" s="982">
        <v>523.83248100000003</v>
      </c>
      <c r="D80" s="982">
        <v>455.814547</v>
      </c>
      <c r="E80" s="982">
        <v>471.24024099999997</v>
      </c>
      <c r="F80" s="982">
        <v>519.83705399999997</v>
      </c>
      <c r="G80" s="982">
        <v>539.01391799999999</v>
      </c>
      <c r="H80" s="982">
        <v>522.19305800000006</v>
      </c>
      <c r="I80" s="982">
        <v>525.693265</v>
      </c>
      <c r="J80" s="982">
        <v>542.96943700000008</v>
      </c>
      <c r="K80" s="982">
        <v>806.50575300000003</v>
      </c>
      <c r="L80" s="982">
        <v>843.93573600000002</v>
      </c>
      <c r="M80" s="626">
        <v>738.97121600000003</v>
      </c>
      <c r="N80" s="626">
        <v>893.62723800000003</v>
      </c>
      <c r="O80" s="626">
        <v>977.68317100000002</v>
      </c>
      <c r="P80" s="626">
        <v>947.89406000000008</v>
      </c>
      <c r="Q80" s="626">
        <v>789.20292000000006</v>
      </c>
      <c r="R80" s="626">
        <v>903.40518999999995</v>
      </c>
      <c r="S80" s="626">
        <v>938.68994299999997</v>
      </c>
      <c r="T80" s="626">
        <v>759.37219400000004</v>
      </c>
      <c r="U80" s="626">
        <v>756.24762299999998</v>
      </c>
      <c r="V80" s="626">
        <v>758.26844799999992</v>
      </c>
      <c r="W80" s="626">
        <v>779.65852700000005</v>
      </c>
      <c r="X80" s="626">
        <v>1241.004619</v>
      </c>
      <c r="Y80" s="626">
        <v>810.93104500000004</v>
      </c>
      <c r="Z80" s="626">
        <v>823.56906700000002</v>
      </c>
      <c r="AA80" s="626">
        <v>850.83910700000001</v>
      </c>
      <c r="AB80" s="626">
        <v>791.60883700000011</v>
      </c>
    </row>
    <row r="81" spans="1:28" s="472" customFormat="1">
      <c r="A81" s="1194" t="s">
        <v>1083</v>
      </c>
      <c r="B81" s="739">
        <v>122.913724</v>
      </c>
      <c r="C81" s="620">
        <v>119.585579</v>
      </c>
      <c r="D81" s="620">
        <v>121.473134</v>
      </c>
      <c r="E81" s="620">
        <v>126.41327700000001</v>
      </c>
      <c r="F81" s="620">
        <v>140.20967800000003</v>
      </c>
      <c r="G81" s="620">
        <v>143.44846299999998</v>
      </c>
      <c r="H81" s="620">
        <v>179.780362</v>
      </c>
      <c r="I81" s="620">
        <v>119.6763</v>
      </c>
      <c r="J81" s="620">
        <v>120.650656</v>
      </c>
      <c r="K81" s="620">
        <v>141.26264699999999</v>
      </c>
      <c r="L81" s="620">
        <v>200.44341</v>
      </c>
      <c r="M81" s="620">
        <v>149.91671199999999</v>
      </c>
      <c r="N81" s="620">
        <v>145.36778000000001</v>
      </c>
      <c r="O81" s="620">
        <v>187.955423</v>
      </c>
      <c r="P81" s="620">
        <v>226.70733200000001</v>
      </c>
      <c r="Q81" s="620">
        <v>207.00451800000002</v>
      </c>
      <c r="R81" s="620">
        <v>272.31953999999996</v>
      </c>
      <c r="S81" s="620">
        <v>236.45058700000001</v>
      </c>
      <c r="T81" s="620">
        <v>231.25388800000002</v>
      </c>
      <c r="U81" s="620">
        <v>221.23506899999998</v>
      </c>
      <c r="V81" s="620">
        <v>261.24992800000001</v>
      </c>
      <c r="W81" s="620">
        <v>275.36862099999996</v>
      </c>
      <c r="X81" s="626">
        <v>308.41371399999997</v>
      </c>
      <c r="Y81" s="626">
        <v>273.91030899999998</v>
      </c>
      <c r="Z81" s="626">
        <v>276.21770099999998</v>
      </c>
      <c r="AA81" s="626">
        <v>264.07567999999998</v>
      </c>
      <c r="AB81" s="626">
        <v>245.91919099999998</v>
      </c>
    </row>
    <row r="82" spans="1:28" s="472" customFormat="1" ht="12.65" customHeight="1">
      <c r="A82" s="1191" t="s">
        <v>538</v>
      </c>
      <c r="B82" s="981">
        <v>1360.3890649999998</v>
      </c>
      <c r="C82" s="982">
        <v>1428.3259350000001</v>
      </c>
      <c r="D82" s="982">
        <v>1429.8616850000001</v>
      </c>
      <c r="E82" s="982">
        <v>1310.5741089999999</v>
      </c>
      <c r="F82" s="982">
        <v>1609.5131429999999</v>
      </c>
      <c r="G82" s="982">
        <v>1576.4931550000001</v>
      </c>
      <c r="H82" s="982">
        <v>1618.9512120000002</v>
      </c>
      <c r="I82" s="982">
        <v>1688.4870100000001</v>
      </c>
      <c r="J82" s="982">
        <v>1699.69309</v>
      </c>
      <c r="K82" s="982">
        <v>2004.3706729999999</v>
      </c>
      <c r="L82" s="982">
        <v>2349.6404190000003</v>
      </c>
      <c r="M82" s="626">
        <v>2858.2988949999999</v>
      </c>
      <c r="N82" s="626">
        <v>3364.6763470000001</v>
      </c>
      <c r="O82" s="626">
        <v>3141.3539190000001</v>
      </c>
      <c r="P82" s="626">
        <v>2726.1782159999998</v>
      </c>
      <c r="Q82" s="626">
        <v>2510.7352500000002</v>
      </c>
      <c r="R82" s="626">
        <v>2559.011364</v>
      </c>
      <c r="S82" s="626">
        <v>2508.719454</v>
      </c>
      <c r="T82" s="626">
        <v>2553.6867850000003</v>
      </c>
      <c r="U82" s="626">
        <v>2638.9029259999998</v>
      </c>
      <c r="V82" s="626">
        <v>2792.316742</v>
      </c>
      <c r="W82" s="626">
        <v>2456.33554</v>
      </c>
      <c r="X82" s="626">
        <v>2407.6354219999998</v>
      </c>
      <c r="Y82" s="626">
        <v>2099.6145410000004</v>
      </c>
      <c r="Z82" s="626">
        <v>2141.102136</v>
      </c>
      <c r="AA82" s="626">
        <v>2049.1905539999998</v>
      </c>
      <c r="AB82" s="626">
        <v>2015.8705600000001</v>
      </c>
    </row>
    <row r="83" spans="1:28">
      <c r="A83" s="1193" t="s">
        <v>1085</v>
      </c>
      <c r="B83" s="981">
        <v>0</v>
      </c>
      <c r="C83" s="982">
        <v>0</v>
      </c>
      <c r="D83" s="982">
        <v>1.7999999999999999E-2</v>
      </c>
      <c r="E83" s="982">
        <v>0</v>
      </c>
      <c r="F83" s="982">
        <v>0.69399999999999995</v>
      </c>
      <c r="G83" s="982">
        <v>7.3460000000000001</v>
      </c>
      <c r="H83" s="982">
        <v>1.528</v>
      </c>
      <c r="I83" s="982">
        <v>1.55</v>
      </c>
      <c r="J83" s="982">
        <v>1.371</v>
      </c>
      <c r="K83" s="982">
        <v>3.7309999999999999</v>
      </c>
      <c r="L83" s="982">
        <v>17.626000000000001</v>
      </c>
      <c r="M83" s="626">
        <v>44.445999999999998</v>
      </c>
      <c r="N83" s="626">
        <v>81.337000000000003</v>
      </c>
      <c r="O83" s="626">
        <v>92.846999999999994</v>
      </c>
      <c r="P83" s="626">
        <v>63.445999999999998</v>
      </c>
      <c r="Q83" s="626">
        <v>54.591000000000001</v>
      </c>
      <c r="R83" s="626">
        <v>48.9</v>
      </c>
      <c r="S83" s="626">
        <v>35.036000000000001</v>
      </c>
      <c r="T83" s="626">
        <v>35.085000000000001</v>
      </c>
      <c r="U83" s="626">
        <v>27.472000000000001</v>
      </c>
      <c r="V83" s="626">
        <v>27.521999999999998</v>
      </c>
      <c r="W83" s="626">
        <v>18.629000000000001</v>
      </c>
      <c r="X83" s="626">
        <v>27.044</v>
      </c>
      <c r="Y83" s="626">
        <v>1019.5772499999999</v>
      </c>
      <c r="Z83" s="626">
        <v>771.157106</v>
      </c>
      <c r="AA83" s="626">
        <v>763.35234700000001</v>
      </c>
      <c r="AB83" s="626">
        <v>485.158006</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965.34024999999997</v>
      </c>
      <c r="Z84" s="626">
        <v>720.93010600000002</v>
      </c>
      <c r="AA84" s="626">
        <v>709.77234699999997</v>
      </c>
      <c r="AB84" s="626">
        <v>434.82000599999998</v>
      </c>
    </row>
    <row r="85" spans="1:28" ht="25">
      <c r="A85" s="1199" t="s">
        <v>1086</v>
      </c>
      <c r="B85" s="981">
        <v>0</v>
      </c>
      <c r="C85" s="982">
        <v>0</v>
      </c>
      <c r="D85" s="982">
        <v>1.7999999999999999E-2</v>
      </c>
      <c r="E85" s="982">
        <v>0</v>
      </c>
      <c r="F85" s="982">
        <v>0.69399999999999995</v>
      </c>
      <c r="G85" s="982">
        <v>7.3460000000000001</v>
      </c>
      <c r="H85" s="982">
        <v>1.528</v>
      </c>
      <c r="I85" s="982">
        <v>1.55</v>
      </c>
      <c r="J85" s="982">
        <v>1.371</v>
      </c>
      <c r="K85" s="982">
        <v>3.7309999999999999</v>
      </c>
      <c r="L85" s="982">
        <v>17.626000000000001</v>
      </c>
      <c r="M85" s="626">
        <v>44.445999999999998</v>
      </c>
      <c r="N85" s="626">
        <v>81.337000000000003</v>
      </c>
      <c r="O85" s="626">
        <v>92.846999999999994</v>
      </c>
      <c r="P85" s="626">
        <v>63.445999999999998</v>
      </c>
      <c r="Q85" s="626">
        <v>54.591000000000001</v>
      </c>
      <c r="R85" s="626">
        <v>48.9</v>
      </c>
      <c r="S85" s="626">
        <v>35.036000000000001</v>
      </c>
      <c r="T85" s="626">
        <v>35.085000000000001</v>
      </c>
      <c r="U85" s="626">
        <v>27.472000000000001</v>
      </c>
      <c r="V85" s="626">
        <v>27.521999999999998</v>
      </c>
      <c r="W85" s="626">
        <v>18.629000000000001</v>
      </c>
      <c r="X85" s="626">
        <v>27.044</v>
      </c>
      <c r="Y85" s="626">
        <v>54.237000000000002</v>
      </c>
      <c r="Z85" s="626">
        <v>50.226999999999997</v>
      </c>
      <c r="AA85" s="626">
        <v>53.58</v>
      </c>
      <c r="AB85" s="626">
        <v>50.338000000000001</v>
      </c>
    </row>
    <row r="86" spans="1:28" ht="25">
      <c r="A86" s="1200" t="s">
        <v>773</v>
      </c>
      <c r="B86" s="981">
        <v>0</v>
      </c>
      <c r="C86" s="982">
        <v>0</v>
      </c>
      <c r="D86" s="982">
        <v>470.45800000000003</v>
      </c>
      <c r="E86" s="982">
        <v>614.375</v>
      </c>
      <c r="F86" s="982">
        <v>574.84100000000001</v>
      </c>
      <c r="G86" s="982">
        <v>548.76499999999999</v>
      </c>
      <c r="H86" s="982">
        <v>504.65199999999999</v>
      </c>
      <c r="I86" s="982">
        <v>748.40499999999997</v>
      </c>
      <c r="J86" s="982">
        <v>507.73</v>
      </c>
      <c r="K86" s="982">
        <v>538.52099999999996</v>
      </c>
      <c r="L86" s="982">
        <v>743.29399999999998</v>
      </c>
      <c r="M86" s="626">
        <v>733.62800000000004</v>
      </c>
      <c r="N86" s="626">
        <v>916.70799999999997</v>
      </c>
      <c r="O86" s="626">
        <v>875.82299999999998</v>
      </c>
      <c r="P86" s="626">
        <v>905.03800000000001</v>
      </c>
      <c r="Q86" s="626">
        <v>816.57500000000005</v>
      </c>
      <c r="R86" s="626">
        <v>986.90200000000004</v>
      </c>
      <c r="S86" s="626">
        <v>1109.2439999999999</v>
      </c>
      <c r="T86" s="626">
        <v>891.42600000000004</v>
      </c>
      <c r="U86" s="626">
        <v>1036.596</v>
      </c>
      <c r="V86" s="626">
        <v>1145.8789999999999</v>
      </c>
      <c r="W86" s="626">
        <v>1083.614</v>
      </c>
      <c r="X86" s="626">
        <v>1101.674</v>
      </c>
      <c r="Y86" s="626">
        <v>1081.338</v>
      </c>
      <c r="Z86" s="626">
        <v>978.48699999999997</v>
      </c>
      <c r="AA86" s="626">
        <v>957.81600000000003</v>
      </c>
      <c r="AB86" s="626">
        <v>779.58299999999997</v>
      </c>
    </row>
    <row r="87" spans="1:28">
      <c r="A87" s="1185" t="s">
        <v>1176</v>
      </c>
      <c r="B87" s="981">
        <v>25290.026552592128</v>
      </c>
      <c r="C87" s="982">
        <v>25549.925802850932</v>
      </c>
      <c r="D87" s="982">
        <v>24266.40569895515</v>
      </c>
      <c r="E87" s="982">
        <v>23812.099928653268</v>
      </c>
      <c r="F87" s="982">
        <v>24951.927411918612</v>
      </c>
      <c r="G87" s="982">
        <v>26915.137674923259</v>
      </c>
      <c r="H87" s="982">
        <v>24054.473506588092</v>
      </c>
      <c r="I87" s="982">
        <v>26409.412057958052</v>
      </c>
      <c r="J87" s="982">
        <v>27321.388656841711</v>
      </c>
      <c r="K87" s="982">
        <v>28447.645964765146</v>
      </c>
      <c r="L87" s="982">
        <v>28170.313226324281</v>
      </c>
      <c r="M87" s="982">
        <v>29395.9156</v>
      </c>
      <c r="N87" s="982">
        <v>30861.309999999998</v>
      </c>
      <c r="O87" s="982">
        <v>30977.512999999999</v>
      </c>
      <c r="P87" s="982">
        <v>29464.314000000002</v>
      </c>
      <c r="Q87" s="982">
        <v>29512.635999999999</v>
      </c>
      <c r="R87" s="982">
        <v>28992.8727</v>
      </c>
      <c r="S87" s="982">
        <v>29787.768</v>
      </c>
      <c r="T87" s="982">
        <v>30054.359</v>
      </c>
      <c r="U87" s="982">
        <v>31279.808000000001</v>
      </c>
      <c r="V87" s="982">
        <v>30264.672999999999</v>
      </c>
      <c r="W87" s="982">
        <v>31266.667999999998</v>
      </c>
      <c r="X87" s="982">
        <v>32542.274422369999</v>
      </c>
      <c r="Y87" s="982">
        <v>31829.03627957002</v>
      </c>
      <c r="Z87" s="982">
        <v>31418.790999999997</v>
      </c>
      <c r="AA87" s="982">
        <v>31175.689746200016</v>
      </c>
      <c r="AB87" s="982">
        <v>29863.043999999998</v>
      </c>
    </row>
    <row r="88" spans="1:28">
      <c r="A88" s="1186" t="s">
        <v>1177</v>
      </c>
      <c r="B88" s="981">
        <v>5528.1370000000006</v>
      </c>
      <c r="C88" s="982">
        <v>5687.8720000000003</v>
      </c>
      <c r="D88" s="626">
        <v>6031.9160000000002</v>
      </c>
      <c r="E88" s="626">
        <v>5346.8069999999998</v>
      </c>
      <c r="F88" s="626">
        <v>5970.9340000000002</v>
      </c>
      <c r="G88" s="626">
        <v>6201.5210000000006</v>
      </c>
      <c r="H88" s="626">
        <v>6083.4849999999997</v>
      </c>
      <c r="I88" s="626">
        <v>5739.3969999999999</v>
      </c>
      <c r="J88" s="626">
        <v>6184.6950000000006</v>
      </c>
      <c r="K88" s="626">
        <v>7130.424</v>
      </c>
      <c r="L88" s="626">
        <v>7022.4290000000001</v>
      </c>
      <c r="M88" s="620">
        <v>6998.3055999999997</v>
      </c>
      <c r="N88" s="620">
        <v>7366.8119999999999</v>
      </c>
      <c r="O88" s="620">
        <v>7784.3539999999994</v>
      </c>
      <c r="P88" s="620">
        <v>7372.5920000000006</v>
      </c>
      <c r="Q88" s="620">
        <v>7562.4369999999999</v>
      </c>
      <c r="R88" s="620">
        <v>7071.8010000000004</v>
      </c>
      <c r="S88" s="620">
        <v>6737.2789999999995</v>
      </c>
      <c r="T88" s="620">
        <v>7603.86</v>
      </c>
      <c r="U88" s="620">
        <v>7629.7169999999996</v>
      </c>
      <c r="V88" s="620">
        <v>7149.8760000000002</v>
      </c>
      <c r="W88" s="620">
        <v>8062.5810000000001</v>
      </c>
      <c r="X88" s="982">
        <v>7293.9081034800001</v>
      </c>
      <c r="Y88" s="982">
        <v>8017.1158261500013</v>
      </c>
      <c r="Z88" s="982">
        <v>7732.4769999999999</v>
      </c>
      <c r="AA88" s="982">
        <v>7438.5082165800004</v>
      </c>
      <c r="AB88" s="982">
        <v>7055.6570000000002</v>
      </c>
    </row>
    <row r="89" spans="1:28">
      <c r="A89" s="1186" t="s">
        <v>1178</v>
      </c>
      <c r="B89" s="981">
        <v>19761.889552592129</v>
      </c>
      <c r="C89" s="982">
        <v>19862.053802850933</v>
      </c>
      <c r="D89" s="626">
        <v>18234.489698955149</v>
      </c>
      <c r="E89" s="626">
        <v>18465.292928653267</v>
      </c>
      <c r="F89" s="626">
        <v>18980.993411918611</v>
      </c>
      <c r="G89" s="626">
        <v>20713.616674923258</v>
      </c>
      <c r="H89" s="626">
        <v>17970.988506588092</v>
      </c>
      <c r="I89" s="626">
        <v>20670.015057958051</v>
      </c>
      <c r="J89" s="626">
        <v>21136.693656841711</v>
      </c>
      <c r="K89" s="626">
        <v>21317.221964765147</v>
      </c>
      <c r="L89" s="626">
        <v>21147.88422632428</v>
      </c>
      <c r="M89" s="620">
        <v>22397.61</v>
      </c>
      <c r="N89" s="620">
        <v>23494.498</v>
      </c>
      <c r="O89" s="620">
        <v>23193.159</v>
      </c>
      <c r="P89" s="620">
        <v>22091.722000000002</v>
      </c>
      <c r="Q89" s="620">
        <v>21950.199000000001</v>
      </c>
      <c r="R89" s="620">
        <v>21921.0717</v>
      </c>
      <c r="S89" s="620">
        <v>23050.489000000001</v>
      </c>
      <c r="T89" s="620">
        <v>22450.499</v>
      </c>
      <c r="U89" s="620">
        <v>23650.091</v>
      </c>
      <c r="V89" s="620">
        <v>23114.796999999999</v>
      </c>
      <c r="W89" s="620">
        <v>23204.087</v>
      </c>
      <c r="X89" s="982">
        <v>25248.366318889999</v>
      </c>
      <c r="Y89" s="982">
        <v>23811.920453420018</v>
      </c>
      <c r="Z89" s="982">
        <v>23686.313999999998</v>
      </c>
      <c r="AA89" s="982">
        <v>23737.181529620015</v>
      </c>
      <c r="AB89" s="982">
        <v>22807.386999999999</v>
      </c>
    </row>
    <row r="90" spans="1:28" ht="14.5">
      <c r="A90" s="1185" t="s">
        <v>1451</v>
      </c>
      <c r="B90" s="981">
        <v>9670.8459999999995</v>
      </c>
      <c r="C90" s="626">
        <v>9737.5760000000009</v>
      </c>
      <c r="D90" s="626">
        <v>11900.751</v>
      </c>
      <c r="E90" s="626">
        <v>11986.644</v>
      </c>
      <c r="F90" s="626">
        <v>14680.453</v>
      </c>
      <c r="G90" s="626">
        <v>14060.091</v>
      </c>
      <c r="H90" s="626">
        <v>15574.625</v>
      </c>
      <c r="I90" s="626">
        <v>16383.937</v>
      </c>
      <c r="J90" s="626">
        <v>13760.424999999999</v>
      </c>
      <c r="K90" s="626">
        <v>12135.44</v>
      </c>
      <c r="L90" s="626">
        <v>12748.213</v>
      </c>
      <c r="M90" s="626">
        <v>13616.61</v>
      </c>
      <c r="N90" s="626">
        <v>12319.683000000001</v>
      </c>
      <c r="O90" s="626">
        <v>12869.796</v>
      </c>
      <c r="P90" s="626">
        <v>13015.324000000001</v>
      </c>
      <c r="Q90" s="626">
        <v>12926.153</v>
      </c>
      <c r="R90" s="626">
        <v>17553.757000000001</v>
      </c>
      <c r="S90" s="626">
        <v>17442.111000000001</v>
      </c>
      <c r="T90" s="626">
        <v>17982.077000000001</v>
      </c>
      <c r="U90" s="626">
        <v>17287.14</v>
      </c>
      <c r="V90" s="626">
        <v>18844.179</v>
      </c>
      <c r="W90" s="626">
        <v>18480.843000000001</v>
      </c>
      <c r="X90" s="982">
        <v>19009.382000000001</v>
      </c>
      <c r="Y90" s="982">
        <v>18023.670999999998</v>
      </c>
      <c r="Z90" s="982">
        <v>14197.887000000001</v>
      </c>
      <c r="AA90" s="982">
        <v>17413.135999999999</v>
      </c>
      <c r="AB90" s="982">
        <v>16725.543000000001</v>
      </c>
    </row>
    <row r="91" spans="1:28">
      <c r="A91" s="1186" t="s">
        <v>1087</v>
      </c>
      <c r="B91" s="981">
        <v>1.1140000000000001</v>
      </c>
      <c r="C91" s="626">
        <v>3.306</v>
      </c>
      <c r="D91" s="982">
        <v>2.4689999999999999</v>
      </c>
      <c r="E91" s="982">
        <v>1.7769999999999999</v>
      </c>
      <c r="F91" s="982">
        <v>1.732</v>
      </c>
      <c r="G91" s="982">
        <v>1.6040000000000001</v>
      </c>
      <c r="H91" s="982">
        <v>1.516</v>
      </c>
      <c r="I91" s="982">
        <v>1.41</v>
      </c>
      <c r="J91" s="982">
        <v>98.481999999999999</v>
      </c>
      <c r="K91" s="626">
        <v>74.908000000000001</v>
      </c>
      <c r="L91" s="626">
        <v>81.882000000000005</v>
      </c>
      <c r="M91" s="982">
        <v>69.069000000000003</v>
      </c>
      <c r="N91" s="982">
        <v>65.096000000000004</v>
      </c>
      <c r="O91" s="982">
        <v>41.368000000000002</v>
      </c>
      <c r="P91" s="982">
        <v>36.862000000000002</v>
      </c>
      <c r="Q91" s="982">
        <v>30.157</v>
      </c>
      <c r="R91" s="982">
        <v>24.352</v>
      </c>
      <c r="S91" s="982">
        <v>20.635000000000002</v>
      </c>
      <c r="T91" s="982">
        <v>11.938000000000001</v>
      </c>
      <c r="U91" s="982">
        <v>6.6340000000000003</v>
      </c>
      <c r="V91" s="982">
        <v>8.9670000000000005</v>
      </c>
      <c r="W91" s="982">
        <v>4.5869999999999997</v>
      </c>
      <c r="X91" s="982">
        <v>3.25</v>
      </c>
      <c r="Y91" s="982">
        <v>3.94</v>
      </c>
      <c r="Z91" s="982">
        <v>2.621</v>
      </c>
      <c r="AA91" s="982">
        <v>2.0529999999999999</v>
      </c>
      <c r="AB91" s="982">
        <v>0.59299999999999997</v>
      </c>
    </row>
    <row r="92" spans="1:28">
      <c r="A92" s="1187" t="s">
        <v>774</v>
      </c>
      <c r="B92" s="981">
        <v>0</v>
      </c>
      <c r="C92" s="626">
        <v>0</v>
      </c>
      <c r="D92" s="982">
        <v>0</v>
      </c>
      <c r="E92" s="982">
        <v>0</v>
      </c>
      <c r="F92" s="982">
        <v>0</v>
      </c>
      <c r="G92" s="982">
        <v>0</v>
      </c>
      <c r="H92" s="982">
        <v>0</v>
      </c>
      <c r="I92" s="982">
        <v>0</v>
      </c>
      <c r="J92" s="982">
        <v>0</v>
      </c>
      <c r="K92" s="626">
        <v>0</v>
      </c>
      <c r="L92" s="626">
        <v>0</v>
      </c>
      <c r="M92" s="982">
        <v>0</v>
      </c>
      <c r="N92" s="982">
        <v>0</v>
      </c>
      <c r="O92" s="982">
        <v>0</v>
      </c>
      <c r="P92" s="982">
        <v>0</v>
      </c>
      <c r="Q92" s="982">
        <v>0</v>
      </c>
      <c r="R92" s="982">
        <v>0</v>
      </c>
      <c r="S92" s="982">
        <v>0</v>
      </c>
      <c r="T92" s="982">
        <v>0</v>
      </c>
      <c r="U92" s="982">
        <v>0</v>
      </c>
      <c r="V92" s="982">
        <v>0</v>
      </c>
      <c r="W92" s="982">
        <v>0</v>
      </c>
      <c r="X92" s="982">
        <v>0</v>
      </c>
      <c r="Y92" s="982">
        <v>0</v>
      </c>
      <c r="Z92" s="982">
        <v>0</v>
      </c>
      <c r="AA92" s="982">
        <v>0</v>
      </c>
      <c r="AB92" s="982">
        <v>0</v>
      </c>
    </row>
    <row r="93" spans="1:28">
      <c r="A93" s="1186" t="s">
        <v>775</v>
      </c>
      <c r="B93" s="739">
        <v>1031.884</v>
      </c>
      <c r="C93" s="620">
        <v>1265.2170000000001</v>
      </c>
      <c r="D93" s="620">
        <v>1276.4929999999999</v>
      </c>
      <c r="E93" s="620">
        <v>1213.7470000000001</v>
      </c>
      <c r="F93" s="620">
        <v>1176.489</v>
      </c>
      <c r="G93" s="620">
        <v>1315.4480000000001</v>
      </c>
      <c r="H93" s="620">
        <v>1281.337</v>
      </c>
      <c r="I93" s="620">
        <v>1096.413</v>
      </c>
      <c r="J93" s="620">
        <v>1046.271</v>
      </c>
      <c r="K93" s="620">
        <v>1107.8530000000001</v>
      </c>
      <c r="L93" s="620">
        <v>1016.995</v>
      </c>
      <c r="M93" s="620">
        <v>1086.19</v>
      </c>
      <c r="N93" s="620">
        <v>1313.6</v>
      </c>
      <c r="O93" s="620">
        <v>1209.7670000000001</v>
      </c>
      <c r="P93" s="620">
        <v>1243.0340000000001</v>
      </c>
      <c r="Q93" s="620">
        <v>1305.3030000000001</v>
      </c>
      <c r="R93" s="620">
        <v>1326.92</v>
      </c>
      <c r="S93" s="620">
        <v>1501.76</v>
      </c>
      <c r="T93" s="620">
        <v>1489.2280000000001</v>
      </c>
      <c r="U93" s="620">
        <v>1534.0730000000001</v>
      </c>
      <c r="V93" s="620">
        <v>1646.277</v>
      </c>
      <c r="W93" s="620">
        <v>1531.0550000000001</v>
      </c>
      <c r="X93" s="982">
        <v>1555.7349999999999</v>
      </c>
      <c r="Y93" s="982">
        <v>1676.5139999999999</v>
      </c>
      <c r="Z93" s="982">
        <v>1655.2149999999999</v>
      </c>
      <c r="AA93" s="982">
        <v>1684.5609999999999</v>
      </c>
      <c r="AB93" s="982">
        <v>1749.9069999999999</v>
      </c>
    </row>
    <row r="94" spans="1:28">
      <c r="A94" s="1186" t="s">
        <v>1088</v>
      </c>
      <c r="B94" s="739">
        <v>8637.848</v>
      </c>
      <c r="C94" s="620">
        <v>8469.0529999999999</v>
      </c>
      <c r="D94" s="620">
        <v>8016.8739999999998</v>
      </c>
      <c r="E94" s="620">
        <v>8665.2780000000002</v>
      </c>
      <c r="F94" s="620">
        <v>8620.0679999999993</v>
      </c>
      <c r="G94" s="620">
        <v>8550.1810000000005</v>
      </c>
      <c r="H94" s="620">
        <v>8431.8070000000007</v>
      </c>
      <c r="I94" s="620">
        <v>9075.2450000000008</v>
      </c>
      <c r="J94" s="620">
        <v>7787.6170000000002</v>
      </c>
      <c r="K94" s="620">
        <v>6732.0870000000004</v>
      </c>
      <c r="L94" s="620">
        <v>7663.799</v>
      </c>
      <c r="M94" s="620">
        <v>7942.884</v>
      </c>
      <c r="N94" s="620">
        <v>7298.9160000000002</v>
      </c>
      <c r="O94" s="620">
        <v>7891.9650000000001</v>
      </c>
      <c r="P94" s="620">
        <v>7980.6989999999996</v>
      </c>
      <c r="Q94" s="620">
        <v>8155.3329999999996</v>
      </c>
      <c r="R94" s="620">
        <v>11288.11</v>
      </c>
      <c r="S94" s="620">
        <v>12077.272999999999</v>
      </c>
      <c r="T94" s="620">
        <v>13104.603999999999</v>
      </c>
      <c r="U94" s="620">
        <v>11985.448</v>
      </c>
      <c r="V94" s="620">
        <v>13559.147999999999</v>
      </c>
      <c r="W94" s="620">
        <v>12945.897999999999</v>
      </c>
      <c r="X94" s="982">
        <v>13897.414000000001</v>
      </c>
      <c r="Y94" s="982">
        <v>13409.652</v>
      </c>
      <c r="Z94" s="982">
        <v>9324.9050000000007</v>
      </c>
      <c r="AA94" s="982">
        <v>12986.788</v>
      </c>
      <c r="AB94" s="982">
        <v>12929.341</v>
      </c>
    </row>
    <row r="95" spans="1:28">
      <c r="A95" s="1186" t="s">
        <v>776</v>
      </c>
      <c r="B95" s="739" t="s">
        <v>302</v>
      </c>
      <c r="C95" s="620" t="s">
        <v>302</v>
      </c>
      <c r="D95" s="620">
        <v>2604.915</v>
      </c>
      <c r="E95" s="620">
        <v>2105.8420000000001</v>
      </c>
      <c r="F95" s="620">
        <v>4882.1639999999998</v>
      </c>
      <c r="G95" s="620">
        <v>4192.8580000000002</v>
      </c>
      <c r="H95" s="620">
        <v>5859.9650000000001</v>
      </c>
      <c r="I95" s="620">
        <v>6210.8689999999997</v>
      </c>
      <c r="J95" s="620">
        <v>4828.0550000000003</v>
      </c>
      <c r="K95" s="620">
        <v>4220.5919999999996</v>
      </c>
      <c r="L95" s="620">
        <v>3985.5369999999998</v>
      </c>
      <c r="M95" s="620">
        <v>4518.4669999999996</v>
      </c>
      <c r="N95" s="620">
        <v>3642.0709999999999</v>
      </c>
      <c r="O95" s="620">
        <v>3726.6959999999999</v>
      </c>
      <c r="P95" s="620">
        <v>3754.7289999999998</v>
      </c>
      <c r="Q95" s="620">
        <v>3435.36</v>
      </c>
      <c r="R95" s="620">
        <v>4914.375</v>
      </c>
      <c r="S95" s="620">
        <v>3842.4430000000002</v>
      </c>
      <c r="T95" s="620">
        <v>3376.3069999999998</v>
      </c>
      <c r="U95" s="620">
        <v>3760.9850000000001</v>
      </c>
      <c r="V95" s="620">
        <v>3629.7869999999998</v>
      </c>
      <c r="W95" s="620">
        <v>3999.3029999999999</v>
      </c>
      <c r="X95" s="982">
        <v>3552.9830000000002</v>
      </c>
      <c r="Y95" s="982">
        <v>2933.5650000000001</v>
      </c>
      <c r="Z95" s="982">
        <v>3215.1460000000002</v>
      </c>
      <c r="AA95" s="982">
        <v>2739.7339999999999</v>
      </c>
      <c r="AB95" s="982">
        <v>2045.702</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982"/>
      <c r="Y96" s="982"/>
      <c r="Z96" s="982"/>
      <c r="AA96" s="982"/>
      <c r="AB96" s="982"/>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Schleswig-Holstein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AF22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1796875" style="46" customWidth="1"/>
    <col min="2" max="28" width="10.54296875" style="46" customWidth="1"/>
    <col min="29" max="16384" width="11.453125" style="46"/>
  </cols>
  <sheetData>
    <row r="1" spans="1:32" ht="13">
      <c r="A1" s="548" t="s">
        <v>271</v>
      </c>
    </row>
    <row r="3" spans="1:32" ht="12.75" customHeight="1">
      <c r="A3" s="47" t="s">
        <v>419</v>
      </c>
      <c r="B3" s="556" t="s">
        <v>1305</v>
      </c>
      <c r="C3" s="556"/>
      <c r="D3" s="104"/>
      <c r="E3" s="104"/>
      <c r="F3" s="104"/>
      <c r="G3" s="104"/>
      <c r="H3" s="104"/>
      <c r="I3" s="104"/>
      <c r="J3" s="104"/>
      <c r="K3" s="104"/>
      <c r="L3" s="104"/>
      <c r="M3" s="104"/>
      <c r="N3" s="104"/>
      <c r="O3" s="104"/>
      <c r="P3" s="104"/>
      <c r="Q3" s="104"/>
      <c r="R3" s="104"/>
      <c r="S3" s="104"/>
      <c r="T3" s="104"/>
      <c r="U3" s="104"/>
      <c r="V3" s="104"/>
      <c r="W3" s="104"/>
      <c r="X3" s="104"/>
      <c r="Y3" s="104"/>
      <c r="Z3" s="104"/>
      <c r="AA3" s="104"/>
      <c r="AB3" s="104"/>
    </row>
    <row r="4" spans="1:32" ht="12.75" customHeight="1">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row>
    <row r="5" spans="1:32" ht="12.75" customHeight="1">
      <c r="A5" s="48" t="s">
        <v>371</v>
      </c>
      <c r="B5" s="49">
        <v>1994</v>
      </c>
      <c r="C5" s="49">
        <v>1995</v>
      </c>
      <c r="D5" s="49">
        <v>1996</v>
      </c>
      <c r="E5" s="49">
        <v>1997</v>
      </c>
      <c r="F5" s="49">
        <v>1998</v>
      </c>
      <c r="G5" s="49">
        <v>1999</v>
      </c>
      <c r="H5" s="49">
        <v>2000</v>
      </c>
      <c r="I5" s="49">
        <v>2001</v>
      </c>
      <c r="J5" s="49">
        <v>2002</v>
      </c>
      <c r="K5" s="49">
        <v>2003</v>
      </c>
      <c r="L5" s="49">
        <v>2004</v>
      </c>
      <c r="M5" s="49">
        <v>2005</v>
      </c>
      <c r="N5" s="49">
        <v>2006</v>
      </c>
      <c r="O5" s="49">
        <v>2007</v>
      </c>
      <c r="P5" s="49">
        <v>2008</v>
      </c>
      <c r="Q5" s="49">
        <v>2009</v>
      </c>
      <c r="R5" s="49">
        <v>2010</v>
      </c>
      <c r="S5" s="49">
        <v>2011</v>
      </c>
      <c r="T5" s="49">
        <v>2012</v>
      </c>
      <c r="U5" s="49">
        <v>2013</v>
      </c>
      <c r="V5" s="49">
        <v>2014</v>
      </c>
      <c r="W5" s="49">
        <v>2015</v>
      </c>
      <c r="X5" s="254">
        <v>2016</v>
      </c>
      <c r="Y5" s="81">
        <v>2017</v>
      </c>
      <c r="Z5" s="599">
        <v>2018</v>
      </c>
      <c r="AA5" s="671">
        <v>2019</v>
      </c>
      <c r="AB5" s="900" t="s">
        <v>1441</v>
      </c>
    </row>
    <row r="6" spans="1:32" ht="12.75" customHeight="1">
      <c r="A6" s="50"/>
      <c r="B6" s="50"/>
      <c r="C6" s="50"/>
      <c r="D6" s="50"/>
      <c r="E6" s="50"/>
      <c r="F6" s="50"/>
      <c r="G6" s="50"/>
      <c r="H6" s="50"/>
      <c r="I6" s="50"/>
      <c r="J6" s="50"/>
      <c r="K6" s="50"/>
      <c r="L6" s="50"/>
      <c r="M6" s="50"/>
      <c r="N6" s="50"/>
      <c r="O6" s="50"/>
      <c r="P6" s="50"/>
      <c r="Q6" s="50"/>
      <c r="R6" s="50"/>
      <c r="S6" s="50"/>
      <c r="T6" s="50"/>
      <c r="U6" s="50"/>
      <c r="V6" s="50"/>
      <c r="W6" s="50"/>
      <c r="X6" s="50"/>
      <c r="Y6" s="50"/>
      <c r="Z6" s="50"/>
      <c r="AA6" s="50"/>
      <c r="AB6" s="50"/>
    </row>
    <row r="7" spans="1:32" ht="12.75" customHeight="1">
      <c r="B7" s="1218" t="s">
        <v>372</v>
      </c>
      <c r="C7" s="1218"/>
      <c r="D7" s="1218"/>
      <c r="E7" s="1218"/>
      <c r="F7" s="1218"/>
      <c r="G7" s="1218"/>
      <c r="H7" s="1218" t="s">
        <v>372</v>
      </c>
      <c r="I7" s="1218"/>
      <c r="J7" s="1218"/>
      <c r="K7" s="1218"/>
      <c r="L7" s="1218"/>
      <c r="M7" s="1218"/>
      <c r="N7" s="1218" t="s">
        <v>372</v>
      </c>
      <c r="O7" s="1218"/>
      <c r="P7" s="1218"/>
      <c r="Q7" s="1218"/>
      <c r="R7" s="1218"/>
      <c r="S7" s="1218"/>
      <c r="T7" s="1218" t="s">
        <v>372</v>
      </c>
      <c r="U7" s="1218"/>
      <c r="V7" s="1218"/>
      <c r="W7" s="1218"/>
      <c r="X7" s="1218"/>
      <c r="Y7" s="1218"/>
      <c r="Z7" s="1218" t="s">
        <v>372</v>
      </c>
      <c r="AA7" s="1218"/>
      <c r="AB7" s="1218"/>
      <c r="AC7" s="188"/>
      <c r="AD7" s="188"/>
      <c r="AE7" s="188"/>
      <c r="AF7" s="188"/>
    </row>
    <row r="8" spans="1:32">
      <c r="A8" s="50"/>
      <c r="B8" s="105"/>
      <c r="C8" s="106"/>
      <c r="D8" s="106"/>
      <c r="E8" s="106"/>
      <c r="F8" s="106"/>
      <c r="G8" s="106"/>
      <c r="H8" s="106"/>
      <c r="I8" s="106"/>
      <c r="J8" s="106"/>
      <c r="K8" s="106"/>
      <c r="L8" s="106"/>
      <c r="M8" s="106"/>
      <c r="N8" s="106"/>
      <c r="O8" s="106"/>
      <c r="P8" s="106"/>
      <c r="Q8" s="106"/>
      <c r="R8" s="106"/>
      <c r="S8" s="106"/>
      <c r="T8" s="106"/>
      <c r="U8" s="106"/>
      <c r="V8" s="106"/>
      <c r="W8" s="106"/>
      <c r="X8" s="106"/>
      <c r="Y8" s="106"/>
      <c r="Z8" s="106"/>
      <c r="AA8" s="106"/>
      <c r="AB8" s="106"/>
    </row>
    <row r="9" spans="1:32">
      <c r="A9" s="53" t="s">
        <v>373</v>
      </c>
      <c r="B9" s="1175">
        <v>2918.1324498615186</v>
      </c>
      <c r="C9" s="1175">
        <v>3112.4710136875397</v>
      </c>
      <c r="D9" s="1175">
        <v>3261.275160772735</v>
      </c>
      <c r="E9" s="1175">
        <v>3068.7453429290044</v>
      </c>
      <c r="F9" s="1175">
        <v>3044.6949305711128</v>
      </c>
      <c r="G9" s="1175">
        <v>3156.9938427990264</v>
      </c>
      <c r="H9" s="1175">
        <v>2950.3692389802604</v>
      </c>
      <c r="I9" s="1175">
        <v>3033.2615723040003</v>
      </c>
      <c r="J9" s="1175">
        <v>2967.7806194587547</v>
      </c>
      <c r="K9" s="1175">
        <v>2923.5523820691706</v>
      </c>
      <c r="L9" s="1175">
        <v>2703.4728477545477</v>
      </c>
      <c r="M9" s="1175">
        <v>2824.0978487436128</v>
      </c>
      <c r="N9" s="1175">
        <v>2756.7752694011324</v>
      </c>
      <c r="O9" s="1175">
        <v>2503.1564810992895</v>
      </c>
      <c r="P9" s="1175">
        <v>2531.6492946421067</v>
      </c>
      <c r="Q9" s="1175">
        <v>2729.8471249137083</v>
      </c>
      <c r="R9" s="1175">
        <v>3021.8733192988875</v>
      </c>
      <c r="S9" s="1175">
        <v>2744.6617259146519</v>
      </c>
      <c r="T9" s="1175">
        <v>3234.0346600438706</v>
      </c>
      <c r="U9" s="1175">
        <v>2712.3544846207183</v>
      </c>
      <c r="V9" s="1175">
        <v>2998.6354903471574</v>
      </c>
      <c r="W9" s="1175">
        <v>2786.883148717171</v>
      </c>
      <c r="X9" s="1175">
        <v>2767.0971502796087</v>
      </c>
      <c r="Y9" s="1175">
        <v>2767.4041901797978</v>
      </c>
      <c r="Z9" s="1175">
        <v>2763.0494153080599</v>
      </c>
      <c r="AA9" s="1175">
        <v>2547.2179892782169</v>
      </c>
      <c r="AB9" s="1175">
        <v>2561.9977528813752</v>
      </c>
      <c r="AC9" s="642"/>
      <c r="AD9" s="642"/>
      <c r="AE9" s="642"/>
    </row>
    <row r="10" spans="1:32">
      <c r="A10" s="53" t="s">
        <v>374</v>
      </c>
      <c r="B10" s="1175">
        <v>7590.1742417116075</v>
      </c>
      <c r="C10" s="1175">
        <v>7785.0036417623733</v>
      </c>
      <c r="D10" s="1175">
        <v>8004.6918200277159</v>
      </c>
      <c r="E10" s="1175">
        <v>7812.8278458670848</v>
      </c>
      <c r="F10" s="1175">
        <v>7654.1603645312143</v>
      </c>
      <c r="G10" s="1175">
        <v>7912.4078141524733</v>
      </c>
      <c r="H10" s="1175">
        <v>7486.0185703204215</v>
      </c>
      <c r="I10" s="1175">
        <v>7884.3118830552812</v>
      </c>
      <c r="J10" s="1175">
        <v>7665.8706851219731</v>
      </c>
      <c r="K10" s="1175">
        <v>7567.3928247372387</v>
      </c>
      <c r="L10" s="1175">
        <v>7240.1628600509166</v>
      </c>
      <c r="M10" s="1175">
        <v>7399.740269004692</v>
      </c>
      <c r="N10" s="1175">
        <v>7185.6897228671723</v>
      </c>
      <c r="O10" s="1175">
        <v>6850.2573766806008</v>
      </c>
      <c r="P10" s="1175">
        <v>6892.1115392543534</v>
      </c>
      <c r="Q10" s="1175">
        <v>7191.1437478796934</v>
      </c>
      <c r="R10" s="1175">
        <v>7600.8953924428242</v>
      </c>
      <c r="S10" s="1175">
        <v>7061.3708995450625</v>
      </c>
      <c r="T10" s="1175">
        <v>7878.7404476076827</v>
      </c>
      <c r="U10" s="1175">
        <v>7094.0189058617025</v>
      </c>
      <c r="V10" s="1175">
        <v>7480.3073741812705</v>
      </c>
      <c r="W10" s="1175">
        <v>7177.2397071175892</v>
      </c>
      <c r="X10" s="1175">
        <v>7218.5502860725655</v>
      </c>
      <c r="Y10" s="1175">
        <v>7304.7334905313883</v>
      </c>
      <c r="Z10" s="1175">
        <v>7190.2158499976576</v>
      </c>
      <c r="AA10" s="1175">
        <v>6819.300591564479</v>
      </c>
      <c r="AB10" s="1175">
        <v>6751.3036457180979</v>
      </c>
      <c r="AC10" s="642"/>
      <c r="AD10" s="642"/>
      <c r="AE10" s="642"/>
    </row>
    <row r="11" spans="1:32">
      <c r="A11" s="53" t="s">
        <v>375</v>
      </c>
      <c r="B11" s="1175">
        <v>21.454244517998653</v>
      </c>
      <c r="C11" s="1175">
        <v>32.672572364693863</v>
      </c>
      <c r="D11" s="1175">
        <v>42.729922709116678</v>
      </c>
      <c r="E11" s="1175">
        <v>32.095837040036287</v>
      </c>
      <c r="F11" s="1175">
        <v>35.023988312139529</v>
      </c>
      <c r="G11" s="1175">
        <v>37.190837947091538</v>
      </c>
      <c r="H11" s="1175">
        <v>24.473828631681041</v>
      </c>
      <c r="I11" s="1175">
        <v>32.602687252449165</v>
      </c>
      <c r="J11" s="1175">
        <v>27.489992779985382</v>
      </c>
      <c r="K11" s="1175">
        <v>30.107945344202353</v>
      </c>
      <c r="L11" s="1175">
        <v>34.556935858279829</v>
      </c>
      <c r="M11" s="1175">
        <v>43.78399140781535</v>
      </c>
      <c r="N11" s="1175">
        <v>32.69003288491654</v>
      </c>
      <c r="O11" s="1175">
        <v>15.216916726028199</v>
      </c>
      <c r="P11" s="1175">
        <v>16.83471418807574</v>
      </c>
      <c r="Q11" s="1175">
        <v>30.886495531112917</v>
      </c>
      <c r="R11" s="1175">
        <v>42.163890742060907</v>
      </c>
      <c r="S11" s="1175">
        <v>24.189286579859928</v>
      </c>
      <c r="T11" s="1175">
        <v>54.284093875760718</v>
      </c>
      <c r="U11" s="1175">
        <v>32.229859754344567</v>
      </c>
      <c r="V11" s="1175">
        <v>48.540476346929424</v>
      </c>
      <c r="W11" s="1175">
        <v>39.735984449056744</v>
      </c>
      <c r="X11" s="1175">
        <v>51.527140452424511</v>
      </c>
      <c r="Y11" s="1175">
        <v>44.656189764834345</v>
      </c>
      <c r="Z11" s="1175">
        <v>49.623886940961704</v>
      </c>
      <c r="AA11" s="1175">
        <v>34.154843335299887</v>
      </c>
      <c r="AB11" s="1175">
        <v>32.851746259735933</v>
      </c>
      <c r="AC11" s="642"/>
      <c r="AD11" s="642"/>
      <c r="AE11" s="642"/>
    </row>
    <row r="12" spans="1:32">
      <c r="A12" s="53" t="s">
        <v>376</v>
      </c>
      <c r="B12" s="1175">
        <v>1675.7433143703486</v>
      </c>
      <c r="C12" s="1175">
        <v>1744.003422933451</v>
      </c>
      <c r="D12" s="1175">
        <v>1875.2786450096694</v>
      </c>
      <c r="E12" s="1175">
        <v>1859.4563202587876</v>
      </c>
      <c r="F12" s="1175">
        <v>1876.7608596621244</v>
      </c>
      <c r="G12" s="1175">
        <v>1986.0646072184873</v>
      </c>
      <c r="H12" s="1175">
        <v>1812.4705726125931</v>
      </c>
      <c r="I12" s="1175">
        <v>1819.5851208104691</v>
      </c>
      <c r="J12" s="1175">
        <v>1665.1843167347968</v>
      </c>
      <c r="K12" s="1175">
        <v>1700.2955839751344</v>
      </c>
      <c r="L12" s="1175">
        <v>1732.0189281998514</v>
      </c>
      <c r="M12" s="1175">
        <v>1764.8720148999957</v>
      </c>
      <c r="N12" s="1175">
        <v>1739.0430211572386</v>
      </c>
      <c r="O12" s="1175">
        <v>1667.5371434299132</v>
      </c>
      <c r="P12" s="1175">
        <v>1648.3651469427189</v>
      </c>
      <c r="Q12" s="1175">
        <v>1666.3044834112836</v>
      </c>
      <c r="R12" s="1175">
        <v>1821.2656670188633</v>
      </c>
      <c r="S12" s="1175">
        <v>1723.2272152679211</v>
      </c>
      <c r="T12" s="1175">
        <v>1956.1936608441861</v>
      </c>
      <c r="U12" s="1175">
        <v>1772.4222631866639</v>
      </c>
      <c r="V12" s="1175">
        <v>1918.2025765038802</v>
      </c>
      <c r="W12" s="1175">
        <v>1793.8887803017592</v>
      </c>
      <c r="X12" s="1175">
        <v>1759.5736896648232</v>
      </c>
      <c r="Y12" s="1175">
        <v>1777.6995127326195</v>
      </c>
      <c r="Z12" s="1175">
        <v>1728.7564039177139</v>
      </c>
      <c r="AA12" s="1175">
        <v>1658.8231853139848</v>
      </c>
      <c r="AB12" s="1175">
        <v>1611.5214953822624</v>
      </c>
      <c r="AC12" s="642"/>
      <c r="AD12" s="642"/>
      <c r="AE12" s="642"/>
    </row>
    <row r="13" spans="1:32">
      <c r="A13" s="53" t="s">
        <v>377</v>
      </c>
      <c r="B13" s="1175">
        <v>68.102902112083214</v>
      </c>
      <c r="C13" s="1175">
        <v>74.60094773319301</v>
      </c>
      <c r="D13" s="1175">
        <v>74.648540385847625</v>
      </c>
      <c r="E13" s="1175">
        <v>65.219755971953504</v>
      </c>
      <c r="F13" s="1175">
        <v>70.215005190025963</v>
      </c>
      <c r="G13" s="1175">
        <v>77.247660560366285</v>
      </c>
      <c r="H13" s="1175">
        <v>62.081567456046223</v>
      </c>
      <c r="I13" s="1175">
        <v>58.937450134136085</v>
      </c>
      <c r="J13" s="1175">
        <v>56.112352831274173</v>
      </c>
      <c r="K13" s="1175">
        <v>60.456771961107115</v>
      </c>
      <c r="L13" s="1175">
        <v>61.596777251280493</v>
      </c>
      <c r="M13" s="1175">
        <v>73.839487662952962</v>
      </c>
      <c r="N13" s="1175">
        <v>75.817236244450029</v>
      </c>
      <c r="O13" s="1175">
        <v>61.004456429151347</v>
      </c>
      <c r="P13" s="1175">
        <v>74.9728383812662</v>
      </c>
      <c r="Q13" s="1175">
        <v>75.881000906866916</v>
      </c>
      <c r="R13" s="1175">
        <v>93.273914994002055</v>
      </c>
      <c r="S13" s="1175">
        <v>80.289353226699106</v>
      </c>
      <c r="T13" s="1175">
        <v>104.46683498039921</v>
      </c>
      <c r="U13" s="1175">
        <v>69.850761140310127</v>
      </c>
      <c r="V13" s="1175">
        <v>90.345326664385212</v>
      </c>
      <c r="W13" s="1175">
        <v>76.776863396344126</v>
      </c>
      <c r="X13" s="1175">
        <v>74.570962266232783</v>
      </c>
      <c r="Y13" s="1175">
        <v>73.881518404841628</v>
      </c>
      <c r="Z13" s="1175">
        <v>64.071469761630539</v>
      </c>
      <c r="AA13" s="1175">
        <v>65.136136217171909</v>
      </c>
      <c r="AB13" s="1175">
        <v>66.384351433273935</v>
      </c>
      <c r="AC13" s="642"/>
      <c r="AD13" s="642"/>
      <c r="AE13" s="642"/>
    </row>
    <row r="14" spans="1:32">
      <c r="A14" s="53" t="s">
        <v>378</v>
      </c>
      <c r="B14" s="1175">
        <v>52.914928580729509</v>
      </c>
      <c r="C14" s="1175">
        <v>55.303927366746194</v>
      </c>
      <c r="D14" s="1175">
        <v>69.861610000515682</v>
      </c>
      <c r="E14" s="1175">
        <v>47.538810381278267</v>
      </c>
      <c r="F14" s="1175">
        <v>60.719953742515472</v>
      </c>
      <c r="G14" s="1175">
        <v>91.910930670570693</v>
      </c>
      <c r="H14" s="1175">
        <v>61.272021684148726</v>
      </c>
      <c r="I14" s="1175">
        <v>52.59142656669264</v>
      </c>
      <c r="J14" s="1175">
        <v>45.783246348764642</v>
      </c>
      <c r="K14" s="1175">
        <v>58.55580460230135</v>
      </c>
      <c r="L14" s="1175">
        <v>51.900412410869805</v>
      </c>
      <c r="M14" s="1175">
        <v>37.299677004905199</v>
      </c>
      <c r="N14" s="1175">
        <v>49.096440070515428</v>
      </c>
      <c r="O14" s="1175">
        <v>25.087586905253488</v>
      </c>
      <c r="P14" s="1175">
        <v>30.054309036224339</v>
      </c>
      <c r="Q14" s="1175">
        <v>47.961971860302306</v>
      </c>
      <c r="R14" s="1175">
        <v>52.023166446606552</v>
      </c>
      <c r="S14" s="1175">
        <v>49.79615179668312</v>
      </c>
      <c r="T14" s="1175">
        <v>64.020901746370015</v>
      </c>
      <c r="U14" s="1175">
        <v>39.03373429091782</v>
      </c>
      <c r="V14" s="1175">
        <v>113.03790861190215</v>
      </c>
      <c r="W14" s="1175">
        <v>86.170276301366457</v>
      </c>
      <c r="X14" s="1175">
        <v>54.158056980933644</v>
      </c>
      <c r="Y14" s="1175">
        <v>79.476975143131057</v>
      </c>
      <c r="Z14" s="1175">
        <v>68.565873783253778</v>
      </c>
      <c r="AA14" s="1175">
        <v>68.277304273106566</v>
      </c>
      <c r="AB14" s="1175">
        <v>55.43020985006028</v>
      </c>
      <c r="AC14" s="642"/>
      <c r="AD14" s="642"/>
      <c r="AE14" s="642"/>
    </row>
    <row r="15" spans="1:32">
      <c r="A15" s="53" t="s">
        <v>379</v>
      </c>
      <c r="B15" s="1175">
        <v>1457.8011742969904</v>
      </c>
      <c r="C15" s="1175">
        <v>1560.9304097241336</v>
      </c>
      <c r="D15" s="1175">
        <v>1629.7434308787258</v>
      </c>
      <c r="E15" s="1175">
        <v>1550.033942069382</v>
      </c>
      <c r="F15" s="1175">
        <v>1552.7091022872416</v>
      </c>
      <c r="G15" s="1175">
        <v>1642.7091334406678</v>
      </c>
      <c r="H15" s="1175">
        <v>1504.7221811732663</v>
      </c>
      <c r="I15" s="1175">
        <v>1600.688179811666</v>
      </c>
      <c r="J15" s="1175">
        <v>1539.9291285388217</v>
      </c>
      <c r="K15" s="1175">
        <v>1539.8582210983993</v>
      </c>
      <c r="L15" s="1175">
        <v>1476.3470932204168</v>
      </c>
      <c r="M15" s="1175">
        <v>1550.2262946172382</v>
      </c>
      <c r="N15" s="1175">
        <v>1504.9063043952463</v>
      </c>
      <c r="O15" s="1175">
        <v>1388.2193357770025</v>
      </c>
      <c r="P15" s="1175">
        <v>1405.5925805871666</v>
      </c>
      <c r="Q15" s="1175">
        <v>1462.4775774304476</v>
      </c>
      <c r="R15" s="1175">
        <v>1601.3395920315102</v>
      </c>
      <c r="S15" s="1175">
        <v>1513.3961050687528</v>
      </c>
      <c r="T15" s="1175">
        <v>1773.3160094516388</v>
      </c>
      <c r="U15" s="1175">
        <v>1515.3139194187704</v>
      </c>
      <c r="V15" s="1175">
        <v>1655.8440672718218</v>
      </c>
      <c r="W15" s="1175">
        <v>1591.8195047964743</v>
      </c>
      <c r="X15" s="1175">
        <v>1586.6171405107509</v>
      </c>
      <c r="Y15" s="1175">
        <v>1568.9074677320571</v>
      </c>
      <c r="Z15" s="1175">
        <v>1474.3260942645195</v>
      </c>
      <c r="AA15" s="1175">
        <v>1376.1592977395483</v>
      </c>
      <c r="AB15" s="1175">
        <v>1397.9480169318999</v>
      </c>
      <c r="AC15" s="642"/>
      <c r="AD15" s="642"/>
      <c r="AE15" s="642"/>
    </row>
    <row r="16" spans="1:32">
      <c r="A16" s="53" t="s">
        <v>380</v>
      </c>
      <c r="B16" s="1175">
        <v>1468.8896495075087</v>
      </c>
      <c r="C16" s="1175">
        <v>1511.506866371351</v>
      </c>
      <c r="D16" s="1175">
        <v>1575.5492043398331</v>
      </c>
      <c r="E16" s="1175">
        <v>1581.7133112669433</v>
      </c>
      <c r="F16" s="1175">
        <v>1762.755235594027</v>
      </c>
      <c r="G16" s="1175">
        <v>1777.1624704413978</v>
      </c>
      <c r="H16" s="1175">
        <v>1685.9715456837994</v>
      </c>
      <c r="I16" s="1175">
        <v>1627.3930610983846</v>
      </c>
      <c r="J16" s="1175">
        <v>1617.4909618670424</v>
      </c>
      <c r="K16" s="1175">
        <v>1604.3602421372079</v>
      </c>
      <c r="L16" s="1175">
        <v>1711.8710482679676</v>
      </c>
      <c r="M16" s="1175">
        <v>1656.9420989400346</v>
      </c>
      <c r="N16" s="1175">
        <v>1602.6737040830189</v>
      </c>
      <c r="O16" s="1175">
        <v>1564.7210496073978</v>
      </c>
      <c r="P16" s="1175">
        <v>1549.1500375183086</v>
      </c>
      <c r="Q16" s="1175">
        <v>1606.83650249996</v>
      </c>
      <c r="R16" s="1175">
        <v>1724.530459804975</v>
      </c>
      <c r="S16" s="1175">
        <v>1645.5492517487764</v>
      </c>
      <c r="T16" s="1175">
        <v>1825.0515497694948</v>
      </c>
      <c r="U16" s="1175">
        <v>1741.5513755559577</v>
      </c>
      <c r="V16" s="1175">
        <v>1768.0797699012217</v>
      </c>
      <c r="W16" s="1175">
        <v>1688.1416106814702</v>
      </c>
      <c r="X16" s="1175">
        <v>1631.1386295237226</v>
      </c>
      <c r="Y16" s="1175">
        <v>1632.7503092432835</v>
      </c>
      <c r="Z16" s="1175">
        <v>1566.6399332544383</v>
      </c>
      <c r="AA16" s="1175">
        <v>1549.1449751359062</v>
      </c>
      <c r="AB16" s="1175">
        <v>1451.0227216607177</v>
      </c>
      <c r="AC16" s="642"/>
      <c r="AD16" s="642"/>
      <c r="AE16" s="642"/>
    </row>
    <row r="17" spans="1:32">
      <c r="A17" s="53" t="s">
        <v>381</v>
      </c>
      <c r="B17" s="1175">
        <v>6306.6875781104973</v>
      </c>
      <c r="C17" s="1175">
        <v>6559.4561969860288</v>
      </c>
      <c r="D17" s="1175">
        <v>6797.3503094591706</v>
      </c>
      <c r="E17" s="1175">
        <v>6558.5154827931119</v>
      </c>
      <c r="F17" s="1175">
        <v>6594.4926522157639</v>
      </c>
      <c r="G17" s="1175">
        <v>6791.3408160328381</v>
      </c>
      <c r="H17" s="1175">
        <v>6552.5119547405657</v>
      </c>
      <c r="I17" s="1175">
        <v>6731.825405491335</v>
      </c>
      <c r="J17" s="1175">
        <v>6607.8786990130993</v>
      </c>
      <c r="K17" s="1175">
        <v>6575.9398181365195</v>
      </c>
      <c r="L17" s="1175">
        <v>6478.4941095200775</v>
      </c>
      <c r="M17" s="1175">
        <v>6591.2423196466407</v>
      </c>
      <c r="N17" s="1175">
        <v>6504.0615559934031</v>
      </c>
      <c r="O17" s="1175">
        <v>6455.4934872989907</v>
      </c>
      <c r="P17" s="1175">
        <v>6525.1914607472972</v>
      </c>
      <c r="Q17" s="1175">
        <v>6662.7430810435944</v>
      </c>
      <c r="R17" s="1175">
        <v>6916.3150654993651</v>
      </c>
      <c r="S17" s="1175">
        <v>6751.1103181423086</v>
      </c>
      <c r="T17" s="1175">
        <v>7347.3698510946597</v>
      </c>
      <c r="U17" s="1175">
        <v>7057.2823353848235</v>
      </c>
      <c r="V17" s="1175">
        <v>7393.7760294137452</v>
      </c>
      <c r="W17" s="1175">
        <v>7024.5794739422518</v>
      </c>
      <c r="X17" s="1175">
        <v>7146.3231024363431</v>
      </c>
      <c r="Y17" s="1175">
        <v>7070.9298471333932</v>
      </c>
      <c r="Z17" s="1175">
        <v>7003.8215194104914</v>
      </c>
      <c r="AA17" s="1175">
        <v>6647.1271054372264</v>
      </c>
      <c r="AB17" s="1175">
        <v>6557.9120030252698</v>
      </c>
      <c r="AC17" s="642"/>
      <c r="AD17" s="642"/>
      <c r="AE17" s="642"/>
    </row>
    <row r="18" spans="1:32">
      <c r="A18" s="53" t="s">
        <v>382</v>
      </c>
      <c r="B18" s="1175">
        <v>4382.2579869483643</v>
      </c>
      <c r="C18" s="1175">
        <v>4604.6479378858348</v>
      </c>
      <c r="D18" s="1175">
        <v>4729.0562910887302</v>
      </c>
      <c r="E18" s="1175">
        <v>4535.0592867986979</v>
      </c>
      <c r="F18" s="1175">
        <v>4530.4364199329184</v>
      </c>
      <c r="G18" s="1175">
        <v>4692.6584370520877</v>
      </c>
      <c r="H18" s="1175">
        <v>4424.0888260555348</v>
      </c>
      <c r="I18" s="1175">
        <v>4581.0620616042997</v>
      </c>
      <c r="J18" s="1175">
        <v>4436.0931409535215</v>
      </c>
      <c r="K18" s="1175">
        <v>4476.8445351821892</v>
      </c>
      <c r="L18" s="1175">
        <v>4326.6471758983134</v>
      </c>
      <c r="M18" s="1175">
        <v>4559.8687857665936</v>
      </c>
      <c r="N18" s="1175">
        <v>4311.2626354552076</v>
      </c>
      <c r="O18" s="1175">
        <v>4113.8809342516533</v>
      </c>
      <c r="P18" s="1175">
        <v>4305.8382467024412</v>
      </c>
      <c r="Q18" s="1175">
        <v>4517.3246102265039</v>
      </c>
      <c r="R18" s="1175">
        <v>4715.1625787538314</v>
      </c>
      <c r="S18" s="1175">
        <v>4479.7492786720486</v>
      </c>
      <c r="T18" s="1175">
        <v>5181.7879093503734</v>
      </c>
      <c r="U18" s="1175">
        <v>4595.8565499711049</v>
      </c>
      <c r="V18" s="1175">
        <v>5054.0510842023496</v>
      </c>
      <c r="W18" s="1175">
        <v>4863.4614463142379</v>
      </c>
      <c r="X18" s="1175">
        <v>5017.7523513445722</v>
      </c>
      <c r="Y18" s="1175">
        <v>4951.7610864410681</v>
      </c>
      <c r="Z18" s="1175">
        <v>4900.5618073936448</v>
      </c>
      <c r="AA18" s="1175">
        <v>4530.6905665032873</v>
      </c>
      <c r="AB18" s="1175">
        <v>4592.4814873870082</v>
      </c>
      <c r="AC18" s="642"/>
      <c r="AD18" s="642"/>
      <c r="AE18" s="642"/>
    </row>
    <row r="19" spans="1:32">
      <c r="A19" s="53" t="s">
        <v>383</v>
      </c>
      <c r="B19" s="1175">
        <v>1204.1539379445655</v>
      </c>
      <c r="C19" s="1175">
        <v>1298.5845562491368</v>
      </c>
      <c r="D19" s="1175">
        <v>1339.3485227616745</v>
      </c>
      <c r="E19" s="1175">
        <v>1288.3106019988161</v>
      </c>
      <c r="F19" s="1175">
        <v>1188.998432276491</v>
      </c>
      <c r="G19" s="1175">
        <v>1261.5376869894951</v>
      </c>
      <c r="H19" s="1175">
        <v>1176.7591546488084</v>
      </c>
      <c r="I19" s="1175">
        <v>1233.3666870513591</v>
      </c>
      <c r="J19" s="1175">
        <v>1187.1329761289321</v>
      </c>
      <c r="K19" s="1175">
        <v>1157.0175915933648</v>
      </c>
      <c r="L19" s="1175">
        <v>1145.2024529180671</v>
      </c>
      <c r="M19" s="1175">
        <v>1211.0839026688975</v>
      </c>
      <c r="N19" s="1175">
        <v>1151.5847033620012</v>
      </c>
      <c r="O19" s="1175">
        <v>1032.0753300185952</v>
      </c>
      <c r="P19" s="1175">
        <v>1068.8228387774457</v>
      </c>
      <c r="Q19" s="1175">
        <v>1161.3977758073156</v>
      </c>
      <c r="R19" s="1175">
        <v>1276.652838161021</v>
      </c>
      <c r="S19" s="1175">
        <v>1137.596849952128</v>
      </c>
      <c r="T19" s="1175">
        <v>1351.8175974632948</v>
      </c>
      <c r="U19" s="1175">
        <v>1131.9432678595911</v>
      </c>
      <c r="V19" s="1175">
        <v>1269.9459912199954</v>
      </c>
      <c r="W19" s="1175">
        <v>1174.6447391563065</v>
      </c>
      <c r="X19" s="1175">
        <v>1138.3937787588131</v>
      </c>
      <c r="Y19" s="1175">
        <v>1169.6122682393375</v>
      </c>
      <c r="Z19" s="1175">
        <v>1175.1938876676732</v>
      </c>
      <c r="AA19" s="1175">
        <v>1055.7296980814435</v>
      </c>
      <c r="AB19" s="1175">
        <v>1073.124747152418</v>
      </c>
      <c r="AC19" s="642"/>
      <c r="AD19" s="642"/>
      <c r="AE19" s="642"/>
    </row>
    <row r="20" spans="1:32">
      <c r="A20" s="53" t="s">
        <v>384</v>
      </c>
      <c r="B20" s="1175">
        <v>142.49176624205811</v>
      </c>
      <c r="C20" s="1175">
        <v>160.64919908810134</v>
      </c>
      <c r="D20" s="1175">
        <v>173.13772131090971</v>
      </c>
      <c r="E20" s="1175">
        <v>162.4040468414629</v>
      </c>
      <c r="F20" s="1175">
        <v>162.59068924782437</v>
      </c>
      <c r="G20" s="1175">
        <v>174.5319689403629</v>
      </c>
      <c r="H20" s="1175">
        <v>164.12807160269168</v>
      </c>
      <c r="I20" s="1175">
        <v>192.36921620958088</v>
      </c>
      <c r="J20" s="1175">
        <v>200.24000748089378</v>
      </c>
      <c r="K20" s="1175">
        <v>193.21184821446684</v>
      </c>
      <c r="L20" s="1175">
        <v>223.13675896025239</v>
      </c>
      <c r="M20" s="1175">
        <v>210.45003416988172</v>
      </c>
      <c r="N20" s="1175">
        <v>179.87932808005002</v>
      </c>
      <c r="O20" s="1175">
        <v>159.68400000259399</v>
      </c>
      <c r="P20" s="1175">
        <v>158.24538718569357</v>
      </c>
      <c r="Q20" s="1175">
        <v>171.0979648701705</v>
      </c>
      <c r="R20" s="1175">
        <v>187.9129763608675</v>
      </c>
      <c r="S20" s="1175">
        <v>167.38703245602943</v>
      </c>
      <c r="T20" s="1175">
        <v>204.56712678221965</v>
      </c>
      <c r="U20" s="1175">
        <v>166.31965908255819</v>
      </c>
      <c r="V20" s="1175">
        <v>182.74425762620169</v>
      </c>
      <c r="W20" s="1175">
        <v>169.91806891541444</v>
      </c>
      <c r="X20" s="1175">
        <v>163.92273402344591</v>
      </c>
      <c r="Y20" s="1175">
        <v>165.98761963312595</v>
      </c>
      <c r="Z20" s="1175">
        <v>169.30663276422811</v>
      </c>
      <c r="AA20" s="1175">
        <v>139.30436172131053</v>
      </c>
      <c r="AB20" s="1175">
        <v>140.86786751604762</v>
      </c>
      <c r="AC20" s="642"/>
      <c r="AD20" s="642"/>
      <c r="AE20" s="642"/>
    </row>
    <row r="21" spans="1:32">
      <c r="A21" s="53" t="s">
        <v>385</v>
      </c>
      <c r="B21" s="1175">
        <v>1567.1787466232329</v>
      </c>
      <c r="C21" s="1175">
        <v>1644.5950210680676</v>
      </c>
      <c r="D21" s="1175">
        <v>1750.1712125131492</v>
      </c>
      <c r="E21" s="1175">
        <v>1759.8154398374847</v>
      </c>
      <c r="F21" s="1175">
        <v>1732.4544129502708</v>
      </c>
      <c r="G21" s="1175">
        <v>1753.3567115931028</v>
      </c>
      <c r="H21" s="1175">
        <v>1626.2551951011401</v>
      </c>
      <c r="I21" s="1175">
        <v>1650.9262427814795</v>
      </c>
      <c r="J21" s="1175">
        <v>1622.3734135811501</v>
      </c>
      <c r="K21" s="1175">
        <v>1631.2108600079305</v>
      </c>
      <c r="L21" s="1175">
        <v>1602.3057299887782</v>
      </c>
      <c r="M21" s="1175">
        <v>1636.7710952348043</v>
      </c>
      <c r="N21" s="1175">
        <v>1585.9245827866102</v>
      </c>
      <c r="O21" s="1175">
        <v>1456.4671745263793</v>
      </c>
      <c r="P21" s="1175">
        <v>1471.1629471317547</v>
      </c>
      <c r="Q21" s="1175">
        <v>1498.4477414067283</v>
      </c>
      <c r="R21" s="1175">
        <v>1579.9242626893188</v>
      </c>
      <c r="S21" s="1175">
        <v>1470.2507006448006</v>
      </c>
      <c r="T21" s="1175">
        <v>1702.9272704973737</v>
      </c>
      <c r="U21" s="1175">
        <v>1505.619487604745</v>
      </c>
      <c r="V21" s="1175">
        <v>1665.9794826225168</v>
      </c>
      <c r="W21" s="1175">
        <v>1571.3152482424166</v>
      </c>
      <c r="X21" s="1175">
        <v>1679.0889366694964</v>
      </c>
      <c r="Y21" s="1175">
        <v>1695.6481618722287</v>
      </c>
      <c r="Z21" s="1175">
        <v>1572.4092318592998</v>
      </c>
      <c r="AA21" s="1175">
        <v>1511.9547696245013</v>
      </c>
      <c r="AB21" s="1175">
        <v>1486.8757129550647</v>
      </c>
      <c r="AC21" s="642"/>
      <c r="AD21" s="642"/>
      <c r="AE21" s="642"/>
    </row>
    <row r="22" spans="1:32">
      <c r="A22" s="53" t="s">
        <v>386</v>
      </c>
      <c r="B22" s="1175">
        <v>1169.5025286130196</v>
      </c>
      <c r="C22" s="1175">
        <v>1284.3598849063169</v>
      </c>
      <c r="D22" s="1175">
        <v>1355.9736053462282</v>
      </c>
      <c r="E22" s="1175">
        <v>1382.3339213505526</v>
      </c>
      <c r="F22" s="1175">
        <v>1443.1962018521745</v>
      </c>
      <c r="G22" s="1175">
        <v>1602.7964131031683</v>
      </c>
      <c r="H22" s="1175">
        <v>1607.0974740390977</v>
      </c>
      <c r="I22" s="1175">
        <v>1590.0912130035499</v>
      </c>
      <c r="J22" s="1175">
        <v>1552.4058241575622</v>
      </c>
      <c r="K22" s="1175">
        <v>1560.9363700241217</v>
      </c>
      <c r="L22" s="1175">
        <v>1637.9784040921704</v>
      </c>
      <c r="M22" s="1175">
        <v>1651.6548436782664</v>
      </c>
      <c r="N22" s="1175">
        <v>1570.8236126948586</v>
      </c>
      <c r="O22" s="1175">
        <v>1574.6419564490539</v>
      </c>
      <c r="P22" s="1175">
        <v>1532.9003523244328</v>
      </c>
      <c r="Q22" s="1175">
        <v>1591.7348939274887</v>
      </c>
      <c r="R22" s="1175">
        <v>1606.5096533273729</v>
      </c>
      <c r="S22" s="1175">
        <v>1440.9104738837257</v>
      </c>
      <c r="T22" s="1175">
        <v>1591.1144394088356</v>
      </c>
      <c r="U22" s="1175">
        <v>1459.7631561681123</v>
      </c>
      <c r="V22" s="1175">
        <v>1594.1941787582214</v>
      </c>
      <c r="W22" s="1175">
        <v>1464.5966044053034</v>
      </c>
      <c r="X22" s="1175">
        <v>1603.1450244520397</v>
      </c>
      <c r="Y22" s="1175">
        <v>1481.3572675088167</v>
      </c>
      <c r="Z22" s="1175">
        <v>1473.7915353454318</v>
      </c>
      <c r="AA22" s="1175">
        <v>1397.8353716396923</v>
      </c>
      <c r="AB22" s="1175">
        <v>1445.8780192179713</v>
      </c>
      <c r="AC22" s="642"/>
      <c r="AD22" s="642"/>
      <c r="AE22" s="642"/>
    </row>
    <row r="23" spans="1:32">
      <c r="A23" s="53" t="s">
        <v>387</v>
      </c>
      <c r="B23" s="1175">
        <v>2535.3659959770757</v>
      </c>
      <c r="C23" s="1175">
        <v>2592.0888962937915</v>
      </c>
      <c r="D23" s="1175">
        <v>2671.4222244992984</v>
      </c>
      <c r="E23" s="1175">
        <v>2593.8187690831078</v>
      </c>
      <c r="F23" s="1175">
        <v>2659.7609826188564</v>
      </c>
      <c r="G23" s="1175">
        <v>2712.2429513727398</v>
      </c>
      <c r="H23" s="1175">
        <v>2640.3620157801734</v>
      </c>
      <c r="I23" s="1175">
        <v>2683.7055109115822</v>
      </c>
      <c r="J23" s="1175">
        <v>2583.7633261965793</v>
      </c>
      <c r="K23" s="1175">
        <v>2590.3031079627963</v>
      </c>
      <c r="L23" s="1175">
        <v>2571.4438892119238</v>
      </c>
      <c r="M23" s="1175">
        <v>2568.3787110689946</v>
      </c>
      <c r="N23" s="1175">
        <v>2519.1300488132483</v>
      </c>
      <c r="O23" s="1175">
        <v>2529.9821385506066</v>
      </c>
      <c r="P23" s="1175">
        <v>2564.7571890453687</v>
      </c>
      <c r="Q23" s="1175">
        <v>2570.038577107704</v>
      </c>
      <c r="R23" s="1175">
        <v>2750.4218549035118</v>
      </c>
      <c r="S23" s="1175">
        <v>2577.6949676760541</v>
      </c>
      <c r="T23" s="1175">
        <v>2944.291346620962</v>
      </c>
      <c r="U23" s="1175">
        <v>2789.8587763689925</v>
      </c>
      <c r="V23" s="1175">
        <v>2954.1378477576582</v>
      </c>
      <c r="W23" s="1175">
        <v>2777.6774871930502</v>
      </c>
      <c r="X23" s="1175">
        <v>2760.200556416673</v>
      </c>
      <c r="Y23" s="1175">
        <v>2739.2284725721865</v>
      </c>
      <c r="Z23" s="1175">
        <v>2650.2834630556763</v>
      </c>
      <c r="AA23" s="1175">
        <v>2521.2735816759869</v>
      </c>
      <c r="AB23" s="1175">
        <v>2492.09827877207</v>
      </c>
      <c r="AC23" s="642"/>
      <c r="AD23" s="642"/>
      <c r="AE23" s="642"/>
    </row>
    <row r="24" spans="1:32">
      <c r="A24" s="53" t="s">
        <v>388</v>
      </c>
      <c r="B24" s="1175">
        <v>1183.8104375983369</v>
      </c>
      <c r="C24" s="1175">
        <v>1270.8403670792379</v>
      </c>
      <c r="D24" s="1175">
        <v>1385.5630841993373</v>
      </c>
      <c r="E24" s="1175">
        <v>1339.0234005389766</v>
      </c>
      <c r="F24" s="1175">
        <v>1332.6251298153038</v>
      </c>
      <c r="G24" s="1175">
        <v>1350.912875586127</v>
      </c>
      <c r="H24" s="1175">
        <v>1285.874958889774</v>
      </c>
      <c r="I24" s="1175">
        <v>1263.3300484297638</v>
      </c>
      <c r="J24" s="1175">
        <v>1217.6404966498324</v>
      </c>
      <c r="K24" s="1175">
        <v>1210.8026807538502</v>
      </c>
      <c r="L24" s="1175">
        <v>1297.8230763962877</v>
      </c>
      <c r="M24" s="1175">
        <v>1327.0856254846717</v>
      </c>
      <c r="N24" s="1175">
        <v>1249.4438017109292</v>
      </c>
      <c r="O24" s="1175">
        <v>1141.8506322474955</v>
      </c>
      <c r="P24" s="1175">
        <v>1167.7281175353501</v>
      </c>
      <c r="Q24" s="1175">
        <v>1182.3449922319662</v>
      </c>
      <c r="R24" s="1175">
        <v>1220.808365079828</v>
      </c>
      <c r="S24" s="1175">
        <v>1136.1529670944124</v>
      </c>
      <c r="T24" s="1175">
        <v>1269.965300462879</v>
      </c>
      <c r="U24" s="1175">
        <v>1137.1249637306878</v>
      </c>
      <c r="V24" s="1175">
        <v>1238.9650485707473</v>
      </c>
      <c r="W24" s="1175">
        <v>1175.7741360697892</v>
      </c>
      <c r="X24" s="1175">
        <v>1153.8210657806944</v>
      </c>
      <c r="Y24" s="1175">
        <v>1194.4293333902624</v>
      </c>
      <c r="Z24" s="1175">
        <v>1201.3059952753242</v>
      </c>
      <c r="AA24" s="1175">
        <v>1184.1789118306383</v>
      </c>
      <c r="AB24" s="1175">
        <v>1181.3484941209106</v>
      </c>
      <c r="AC24" s="642"/>
      <c r="AD24" s="642"/>
      <c r="AE24" s="642"/>
    </row>
    <row r="25" spans="1:32" ht="20.25" customHeight="1">
      <c r="A25" s="53" t="s">
        <v>397</v>
      </c>
      <c r="B25" s="1175">
        <v>33744.661883015935</v>
      </c>
      <c r="C25" s="1175">
        <v>35291.714861499997</v>
      </c>
      <c r="D25" s="1175">
        <v>36735.80171259999</v>
      </c>
      <c r="E25" s="1175">
        <v>35636.91290919626</v>
      </c>
      <c r="F25" s="1175">
        <v>35701.594360800009</v>
      </c>
      <c r="G25" s="1175">
        <v>37021.065000000002</v>
      </c>
      <c r="H25" s="1175">
        <v>35064.457178542005</v>
      </c>
      <c r="I25" s="1175">
        <v>36036.047766516022</v>
      </c>
      <c r="J25" s="1175">
        <v>34993.169187842977</v>
      </c>
      <c r="K25" s="1175">
        <v>34880.846587799999</v>
      </c>
      <c r="L25" s="1175">
        <v>34294.958500000001</v>
      </c>
      <c r="M25" s="1175">
        <v>35107.338000000003</v>
      </c>
      <c r="N25" s="1175">
        <v>34018.802000000003</v>
      </c>
      <c r="O25" s="1175">
        <v>32539.276000000013</v>
      </c>
      <c r="P25" s="1175">
        <v>32943.377</v>
      </c>
      <c r="Q25" s="1175">
        <v>34166.472000000002</v>
      </c>
      <c r="R25" s="1175">
        <v>36211.072997554846</v>
      </c>
      <c r="S25" s="1175">
        <v>34003.33257766992</v>
      </c>
      <c r="T25" s="1175">
        <v>38483.949000000001</v>
      </c>
      <c r="U25" s="1175">
        <v>34820.5435</v>
      </c>
      <c r="V25" s="1175">
        <v>37426.786909999995</v>
      </c>
      <c r="W25" s="1175">
        <v>35462.623079999998</v>
      </c>
      <c r="X25" s="1175">
        <v>35805.880600000004</v>
      </c>
      <c r="Y25" s="1175">
        <v>35718.464</v>
      </c>
      <c r="Z25" s="1176">
        <v>35051.923000000003</v>
      </c>
      <c r="AA25" s="1176">
        <v>33106.308689371799</v>
      </c>
      <c r="AB25" s="1176">
        <v>32899.046550264182</v>
      </c>
      <c r="AC25" s="642"/>
      <c r="AD25" s="107"/>
      <c r="AE25" s="107"/>
    </row>
    <row r="26" spans="1:32" ht="12.75" customHeight="1">
      <c r="A26" s="90"/>
      <c r="B26" s="74"/>
      <c r="C26" s="107"/>
      <c r="D26" s="107"/>
      <c r="E26" s="107"/>
      <c r="F26" s="107"/>
      <c r="G26" s="107"/>
      <c r="H26" s="107"/>
      <c r="I26" s="107"/>
      <c r="J26" s="74"/>
      <c r="K26" s="74"/>
      <c r="L26" s="74"/>
      <c r="M26" s="74"/>
      <c r="N26" s="74"/>
      <c r="O26" s="74"/>
      <c r="P26" s="74"/>
      <c r="Q26" s="74"/>
      <c r="R26" s="74"/>
      <c r="S26" s="74"/>
      <c r="T26" s="74"/>
      <c r="U26" s="74"/>
      <c r="V26" s="74"/>
      <c r="W26" s="74"/>
      <c r="X26" s="74"/>
      <c r="Y26" s="74"/>
      <c r="Z26" s="74"/>
      <c r="AA26" s="74"/>
      <c r="AB26" s="74"/>
    </row>
    <row r="27" spans="1:32" ht="25" customHeight="1">
      <c r="B27" s="1230" t="s">
        <v>415</v>
      </c>
      <c r="C27" s="1230"/>
      <c r="D27" s="1230"/>
      <c r="E27" s="1230"/>
      <c r="F27" s="1230"/>
      <c r="G27" s="1230"/>
      <c r="H27" s="1230" t="s">
        <v>415</v>
      </c>
      <c r="I27" s="1230"/>
      <c r="J27" s="1230"/>
      <c r="K27" s="1230"/>
      <c r="L27" s="1230"/>
      <c r="M27" s="1230"/>
      <c r="N27" s="1230" t="s">
        <v>415</v>
      </c>
      <c r="O27" s="1230"/>
      <c r="P27" s="1230"/>
      <c r="Q27" s="1230"/>
      <c r="R27" s="1230"/>
      <c r="S27" s="1230"/>
      <c r="T27" s="1230" t="s">
        <v>415</v>
      </c>
      <c r="U27" s="1230"/>
      <c r="V27" s="1230"/>
      <c r="W27" s="1230"/>
      <c r="X27" s="1230"/>
      <c r="Y27" s="1230"/>
      <c r="Z27" s="1230" t="s">
        <v>415</v>
      </c>
      <c r="AA27" s="1230"/>
      <c r="AB27" s="1230"/>
      <c r="AC27" s="882"/>
      <c r="AD27" s="882"/>
      <c r="AE27" s="882"/>
      <c r="AF27" s="882"/>
    </row>
    <row r="28" spans="1:32">
      <c r="A28" s="50"/>
      <c r="B28" s="77"/>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row>
    <row r="29" spans="1:32">
      <c r="A29" s="53" t="s">
        <v>373</v>
      </c>
      <c r="B29" s="86" t="s">
        <v>302</v>
      </c>
      <c r="C29" s="87">
        <v>6.6596896187917451</v>
      </c>
      <c r="D29" s="87">
        <v>4.7809006551645865</v>
      </c>
      <c r="E29" s="87">
        <v>-5.9035134526370854</v>
      </c>
      <c r="F29" s="87">
        <v>-0.78372134766114243</v>
      </c>
      <c r="G29" s="87">
        <v>3.6883469374992188</v>
      </c>
      <c r="H29" s="87">
        <v>-6.5449796264274624</v>
      </c>
      <c r="I29" s="87">
        <v>2.8095579437504483</v>
      </c>
      <c r="J29" s="87">
        <v>-2.1587638020781554</v>
      </c>
      <c r="K29" s="87">
        <v>-1.4902798778182671</v>
      </c>
      <c r="L29" s="87">
        <v>-7.5278122487020198</v>
      </c>
      <c r="M29" s="87">
        <v>4.4618536150364605</v>
      </c>
      <c r="N29" s="87">
        <v>-2.3838614293209019</v>
      </c>
      <c r="O29" s="87">
        <v>-9.1998354424057851</v>
      </c>
      <c r="P29" s="87">
        <v>1.138275363843988</v>
      </c>
      <c r="Q29" s="87">
        <v>7.8288027765560031</v>
      </c>
      <c r="R29" s="87">
        <v>10.697529239642321</v>
      </c>
      <c r="S29" s="87">
        <v>-9.1735014705564311</v>
      </c>
      <c r="T29" s="87">
        <v>17.829990833064741</v>
      </c>
      <c r="U29" s="87">
        <v>-16.130939530996727</v>
      </c>
      <c r="V29" s="87">
        <v>10.554704679999503</v>
      </c>
      <c r="W29" s="87">
        <v>-7.0616232720393555</v>
      </c>
      <c r="X29" s="87">
        <v>-0.70996871349521484</v>
      </c>
      <c r="Y29" s="87">
        <v>1.1096101203307285E-2</v>
      </c>
      <c r="Z29" s="87">
        <v>-0.1573595533023564</v>
      </c>
      <c r="AA29" s="87">
        <v>-7.8113487523631306</v>
      </c>
      <c r="AB29" s="87">
        <v>0.58023159640711697</v>
      </c>
    </row>
    <row r="30" spans="1:32">
      <c r="A30" s="53" t="s">
        <v>374</v>
      </c>
      <c r="B30" s="86" t="s">
        <v>302</v>
      </c>
      <c r="C30" s="87">
        <v>2.5668633399755976</v>
      </c>
      <c r="D30" s="87">
        <v>2.8219405972636196</v>
      </c>
      <c r="E30" s="87">
        <v>-2.3968939526264847</v>
      </c>
      <c r="F30" s="87">
        <v>-2.0308585376011337</v>
      </c>
      <c r="G30" s="87">
        <v>3.3739487719379042</v>
      </c>
      <c r="H30" s="87">
        <v>-5.3888683931254633</v>
      </c>
      <c r="I30" s="87">
        <v>5.3204959217435146</v>
      </c>
      <c r="J30" s="87">
        <v>-2.7705803775060502</v>
      </c>
      <c r="K30" s="87">
        <v>-1.2846272058288406</v>
      </c>
      <c r="L30" s="87">
        <v>-4.3242100980489937</v>
      </c>
      <c r="M30" s="87">
        <v>2.2040582793278958</v>
      </c>
      <c r="N30" s="87">
        <v>-2.8926764772287186</v>
      </c>
      <c r="O30" s="87">
        <v>-4.6680605359165099</v>
      </c>
      <c r="P30" s="87">
        <v>0.61098671586022135</v>
      </c>
      <c r="Q30" s="87">
        <v>4.3387604353496982</v>
      </c>
      <c r="R30" s="87">
        <v>5.6980038075854935</v>
      </c>
      <c r="S30" s="87">
        <v>-7.0981702160272135</v>
      </c>
      <c r="T30" s="87">
        <v>11.575224693483818</v>
      </c>
      <c r="U30" s="87">
        <v>-9.9599872208539892</v>
      </c>
      <c r="V30" s="87">
        <v>5.445269789179477</v>
      </c>
      <c r="W30" s="87">
        <v>-4.0515402897712107</v>
      </c>
      <c r="X30" s="87">
        <v>0.57557752897690762</v>
      </c>
      <c r="Y30" s="87">
        <v>1.1939129194002334</v>
      </c>
      <c r="Z30" s="87">
        <v>-1.5677182566916628</v>
      </c>
      <c r="AA30" s="87">
        <v>-5.1586108980761622</v>
      </c>
      <c r="AB30" s="87">
        <v>-0.99712492407937248</v>
      </c>
    </row>
    <row r="31" spans="1:32">
      <c r="A31" s="53" t="s">
        <v>375</v>
      </c>
      <c r="B31" s="86" t="s">
        <v>302</v>
      </c>
      <c r="C31" s="87">
        <v>52.289549684603429</v>
      </c>
      <c r="D31" s="87">
        <v>30.782242157617304</v>
      </c>
      <c r="E31" s="87">
        <v>-24.886742111545047</v>
      </c>
      <c r="F31" s="87">
        <v>9.1231497357450877</v>
      </c>
      <c r="G31" s="87">
        <v>6.1867586741997656</v>
      </c>
      <c r="H31" s="87">
        <v>-34.193930595223421</v>
      </c>
      <c r="I31" s="87">
        <v>33.214495137248065</v>
      </c>
      <c r="J31" s="87">
        <v>-15.681819209794455</v>
      </c>
      <c r="K31" s="87">
        <v>9.523293022190316</v>
      </c>
      <c r="L31" s="87">
        <v>14.776798825743128</v>
      </c>
      <c r="M31" s="87">
        <v>26.701023456987784</v>
      </c>
      <c r="N31" s="87">
        <v>-25.337933263248729</v>
      </c>
      <c r="O31" s="87">
        <v>-53.450898077715259</v>
      </c>
      <c r="P31" s="87">
        <v>10.631572027205323</v>
      </c>
      <c r="Q31" s="87">
        <v>83.469081720379023</v>
      </c>
      <c r="R31" s="87">
        <v>36.512381922992574</v>
      </c>
      <c r="S31" s="87">
        <v>-42.630326200590112</v>
      </c>
      <c r="T31" s="87">
        <v>124.41378622946993</v>
      </c>
      <c r="U31" s="87">
        <v>-40.627433464932444</v>
      </c>
      <c r="V31" s="87">
        <v>50.607159686402923</v>
      </c>
      <c r="W31" s="87">
        <v>-18.138453844055931</v>
      </c>
      <c r="X31" s="87">
        <v>29.673748283459645</v>
      </c>
      <c r="Y31" s="87">
        <v>-13.334624485777894</v>
      </c>
      <c r="Z31" s="87">
        <v>11.124319388393715</v>
      </c>
      <c r="AA31" s="87">
        <v>-31.172575465653409</v>
      </c>
      <c r="AB31" s="87">
        <v>-3.815262927050739</v>
      </c>
    </row>
    <row r="32" spans="1:32">
      <c r="A32" s="53" t="s">
        <v>376</v>
      </c>
      <c r="B32" s="86" t="s">
        <v>302</v>
      </c>
      <c r="C32" s="87">
        <v>4.073422700107912</v>
      </c>
      <c r="D32" s="87">
        <v>7.5272341986239155</v>
      </c>
      <c r="E32" s="87">
        <v>-0.84373193247770928</v>
      </c>
      <c r="F32" s="87">
        <v>0.93062360297490443</v>
      </c>
      <c r="G32" s="87">
        <v>5.824063678312271</v>
      </c>
      <c r="H32" s="87">
        <v>-8.7406036024686671</v>
      </c>
      <c r="I32" s="87">
        <v>0.39253317021422163</v>
      </c>
      <c r="J32" s="87">
        <v>-8.4854949795863348</v>
      </c>
      <c r="K32" s="87">
        <v>2.1085514010356547</v>
      </c>
      <c r="L32" s="87">
        <v>1.8657546678178534</v>
      </c>
      <c r="M32" s="87">
        <v>1.8968087568355685</v>
      </c>
      <c r="N32" s="87">
        <v>-1.4635052017763854</v>
      </c>
      <c r="O32" s="87">
        <v>-4.1117946397750416</v>
      </c>
      <c r="P32" s="87">
        <v>-1.1497193068671123</v>
      </c>
      <c r="Q32" s="87">
        <v>1.088310833424103</v>
      </c>
      <c r="R32" s="87">
        <v>9.2996919320735856</v>
      </c>
      <c r="S32" s="87">
        <v>-5.3829846752350221</v>
      </c>
      <c r="T32" s="87">
        <v>13.51919488690551</v>
      </c>
      <c r="U32" s="87">
        <v>-9.394335608787145</v>
      </c>
      <c r="V32" s="87">
        <v>8.2249200060890502</v>
      </c>
      <c r="W32" s="87">
        <v>-6.4807438862216316</v>
      </c>
      <c r="X32" s="87">
        <v>-1.9128884139162636</v>
      </c>
      <c r="Y32" s="87">
        <v>1.0301258295836959</v>
      </c>
      <c r="Z32" s="87">
        <v>-2.7531710766839268</v>
      </c>
      <c r="AA32" s="87">
        <v>-4.0452905016141187</v>
      </c>
      <c r="AB32" s="87">
        <v>-2.8515209065376581</v>
      </c>
    </row>
    <row r="33" spans="1:32">
      <c r="A33" s="53" t="s">
        <v>377</v>
      </c>
      <c r="B33" s="86" t="s">
        <v>302</v>
      </c>
      <c r="C33" s="87">
        <v>9.5415105958558968</v>
      </c>
      <c r="D33" s="87">
        <v>6.3796311039951092E-2</v>
      </c>
      <c r="E33" s="87">
        <v>-12.630902580489973</v>
      </c>
      <c r="F33" s="87">
        <v>7.6591044287570895</v>
      </c>
      <c r="G33" s="87">
        <v>10.015886705850889</v>
      </c>
      <c r="H33" s="87">
        <v>-19.633077551220211</v>
      </c>
      <c r="I33" s="87">
        <v>-5.0644941014676732</v>
      </c>
      <c r="J33" s="87">
        <v>-4.793382300103346</v>
      </c>
      <c r="K33" s="87">
        <v>7.7423578064821186</v>
      </c>
      <c r="L33" s="87">
        <v>1.8856535888266706</v>
      </c>
      <c r="M33" s="87">
        <v>19.875569726203437</v>
      </c>
      <c r="N33" s="87">
        <v>2.6784429904561193</v>
      </c>
      <c r="O33" s="87">
        <v>-19.537483228139962</v>
      </c>
      <c r="P33" s="87">
        <v>22.897314015636368</v>
      </c>
      <c r="Q33" s="87">
        <v>1.2113220537047766</v>
      </c>
      <c r="R33" s="87">
        <v>22.921302933895745</v>
      </c>
      <c r="S33" s="87">
        <v>-13.920892854275408</v>
      </c>
      <c r="T33" s="87">
        <v>30.112936251254069</v>
      </c>
      <c r="U33" s="87">
        <v>-33.135945821067509</v>
      </c>
      <c r="V33" s="87">
        <v>29.340504225726875</v>
      </c>
      <c r="W33" s="87">
        <v>-15.018445080668329</v>
      </c>
      <c r="X33" s="87">
        <v>-2.873132650293158</v>
      </c>
      <c r="Y33" s="87">
        <v>-0.92454735789745257</v>
      </c>
      <c r="Z33" s="87">
        <v>-13.278082063034873</v>
      </c>
      <c r="AA33" s="87">
        <v>1.6616857073863258</v>
      </c>
      <c r="AB33" s="87">
        <v>1.9163175597955586</v>
      </c>
    </row>
    <row r="34" spans="1:32">
      <c r="A34" s="53" t="s">
        <v>378</v>
      </c>
      <c r="B34" s="86" t="s">
        <v>302</v>
      </c>
      <c r="C34" s="87">
        <v>4.5147916667257988</v>
      </c>
      <c r="D34" s="87">
        <v>26.323053943765501</v>
      </c>
      <c r="E34" s="87">
        <v>-31.952884594375419</v>
      </c>
      <c r="F34" s="87">
        <v>27.727120757797096</v>
      </c>
      <c r="G34" s="87">
        <v>51.368578211243971</v>
      </c>
      <c r="H34" s="87">
        <v>-33.335435473108916</v>
      </c>
      <c r="I34" s="87">
        <v>-14.167306510961396</v>
      </c>
      <c r="J34" s="87">
        <v>-12.945418412056867</v>
      </c>
      <c r="K34" s="87">
        <v>27.897886830127206</v>
      </c>
      <c r="L34" s="87">
        <v>-11.365896577860326</v>
      </c>
      <c r="M34" s="87">
        <v>-28.132214615902924</v>
      </c>
      <c r="N34" s="87">
        <v>31.626984501927097</v>
      </c>
      <c r="O34" s="87">
        <v>-48.9014134849266</v>
      </c>
      <c r="P34" s="87">
        <v>19.797528354274647</v>
      </c>
      <c r="Q34" s="87">
        <v>59.584343804057966</v>
      </c>
      <c r="R34" s="87">
        <v>8.4675304804673033</v>
      </c>
      <c r="S34" s="87">
        <v>-4.2808133415122143</v>
      </c>
      <c r="T34" s="87">
        <v>28.565962301196123</v>
      </c>
      <c r="U34" s="87">
        <v>-39.02970244693401</v>
      </c>
      <c r="V34" s="87">
        <v>189.59030096744613</v>
      </c>
      <c r="W34" s="87">
        <v>-23.768691972868581</v>
      </c>
      <c r="X34" s="87">
        <v>-37.149955523497809</v>
      </c>
      <c r="Y34" s="87">
        <v>46.750048974450749</v>
      </c>
      <c r="Z34" s="87">
        <v>-13.72863189650505</v>
      </c>
      <c r="AA34" s="87">
        <v>-0.42086462875018071</v>
      </c>
      <c r="AB34" s="87">
        <v>-18.816053972573968</v>
      </c>
    </row>
    <row r="35" spans="1:32">
      <c r="A35" s="53" t="s">
        <v>379</v>
      </c>
      <c r="B35" s="86" t="s">
        <v>302</v>
      </c>
      <c r="C35" s="87">
        <v>7.0743004770095723</v>
      </c>
      <c r="D35" s="87">
        <v>4.4084618203289239</v>
      </c>
      <c r="E35" s="87">
        <v>-4.8909225402655068</v>
      </c>
      <c r="F35" s="87">
        <v>0.17258720246397274</v>
      </c>
      <c r="G35" s="87">
        <v>5.7963227639259713</v>
      </c>
      <c r="H35" s="87">
        <v>-8.3999625653986953</v>
      </c>
      <c r="I35" s="87">
        <v>6.3776556123850554</v>
      </c>
      <c r="J35" s="87">
        <v>-3.7958080804965419</v>
      </c>
      <c r="K35" s="87">
        <v>-4.6045911534662309E-3</v>
      </c>
      <c r="L35" s="87">
        <v>-4.124478929799082</v>
      </c>
      <c r="M35" s="87">
        <v>5.0041891731344492</v>
      </c>
      <c r="N35" s="87">
        <v>-2.9234435243005379</v>
      </c>
      <c r="O35" s="87">
        <v>-7.7537696717361371</v>
      </c>
      <c r="P35" s="87">
        <v>1.251476936131283</v>
      </c>
      <c r="Q35" s="87">
        <v>4.0470473186133376</v>
      </c>
      <c r="R35" s="87">
        <v>9.4949841791790988</v>
      </c>
      <c r="S35" s="87">
        <v>-5.491869894454382</v>
      </c>
      <c r="T35" s="87">
        <v>17.174611690379493</v>
      </c>
      <c r="U35" s="87">
        <v>-14.549132171465033</v>
      </c>
      <c r="V35" s="87">
        <v>9.2739957082262237</v>
      </c>
      <c r="W35" s="87">
        <v>-3.8665816269061253</v>
      </c>
      <c r="X35" s="87">
        <v>-0.32681872976473869</v>
      </c>
      <c r="Y35" s="87">
        <v>-1.11619068813242</v>
      </c>
      <c r="Z35" s="87">
        <v>-6.0284864093521122</v>
      </c>
      <c r="AA35" s="87">
        <v>-6.658418168603518</v>
      </c>
      <c r="AB35" s="87">
        <v>1.5832992029441328</v>
      </c>
    </row>
    <row r="36" spans="1:32">
      <c r="A36" s="53" t="s">
        <v>380</v>
      </c>
      <c r="B36" s="86" t="s">
        <v>302</v>
      </c>
      <c r="C36" s="87">
        <v>2.9013218847400282</v>
      </c>
      <c r="D36" s="87">
        <v>4.2369862415661572</v>
      </c>
      <c r="E36" s="87">
        <v>0.39123544413156708</v>
      </c>
      <c r="F36" s="87">
        <v>11.445937960910896</v>
      </c>
      <c r="G36" s="87">
        <v>0.81731340554014764</v>
      </c>
      <c r="H36" s="87">
        <v>-5.1312655018507627</v>
      </c>
      <c r="I36" s="87">
        <v>-3.4744646038291478</v>
      </c>
      <c r="J36" s="87">
        <v>-0.60846389652533617</v>
      </c>
      <c r="K36" s="87">
        <v>-0.81179555493021383</v>
      </c>
      <c r="L36" s="87">
        <v>6.7011636979698466</v>
      </c>
      <c r="M36" s="87">
        <v>-3.2087083535590324</v>
      </c>
      <c r="N36" s="87">
        <v>-3.2752137139693644</v>
      </c>
      <c r="O36" s="87">
        <v>-2.3680836828439737</v>
      </c>
      <c r="P36" s="87">
        <v>-0.99513022420168795</v>
      </c>
      <c r="Q36" s="87">
        <v>3.7237493841502385</v>
      </c>
      <c r="R36" s="87">
        <v>7.3245757811640146</v>
      </c>
      <c r="S36" s="87">
        <v>-4.5798673840258317</v>
      </c>
      <c r="T36" s="87">
        <v>10.908351593241932</v>
      </c>
      <c r="U36" s="87">
        <v>-4.575222777903619</v>
      </c>
      <c r="V36" s="87">
        <v>1.5232622314570108</v>
      </c>
      <c r="W36" s="87">
        <v>-4.5211851060440296</v>
      </c>
      <c r="X36" s="87">
        <v>-3.3766705824363044</v>
      </c>
      <c r="Y36" s="87">
        <v>9.8807035183241965E-2</v>
      </c>
      <c r="Z36" s="87">
        <v>-4.0490193518618867</v>
      </c>
      <c r="AA36" s="87">
        <v>-1.1167185099252066</v>
      </c>
      <c r="AB36" s="87">
        <v>-6.3339619628937669</v>
      </c>
    </row>
    <row r="37" spans="1:32">
      <c r="A37" s="53" t="s">
        <v>381</v>
      </c>
      <c r="B37" s="86" t="s">
        <v>302</v>
      </c>
      <c r="C37" s="87">
        <v>4.0079457836606736</v>
      </c>
      <c r="D37" s="87">
        <v>3.6267352861118241</v>
      </c>
      <c r="E37" s="87">
        <v>-3.5136459913460243</v>
      </c>
      <c r="F37" s="87">
        <v>0.54855659816679747</v>
      </c>
      <c r="G37" s="87">
        <v>2.9850387921947572</v>
      </c>
      <c r="H37" s="87">
        <v>-3.5166672938641454</v>
      </c>
      <c r="I37" s="87">
        <v>2.7365604517675308</v>
      </c>
      <c r="J37" s="87">
        <v>-1.8412050077402284</v>
      </c>
      <c r="K37" s="87">
        <v>-0.48334544762980158</v>
      </c>
      <c r="L37" s="87">
        <v>-1.4818521962090614</v>
      </c>
      <c r="M37" s="87">
        <v>1.7403459541760071</v>
      </c>
      <c r="N37" s="87">
        <v>-1.3226757479902744</v>
      </c>
      <c r="O37" s="87">
        <v>-0.746734456251545</v>
      </c>
      <c r="P37" s="87">
        <v>1.0796691776614011</v>
      </c>
      <c r="Q37" s="87">
        <v>2.1080089545838945</v>
      </c>
      <c r="R37" s="87">
        <v>3.8058196357175689</v>
      </c>
      <c r="S37" s="87">
        <v>-2.3886237944992814</v>
      </c>
      <c r="T37" s="87">
        <v>8.8320217690713605</v>
      </c>
      <c r="U37" s="87">
        <v>-3.9481817519587281</v>
      </c>
      <c r="V37" s="87">
        <v>4.7680350315837785</v>
      </c>
      <c r="W37" s="87">
        <v>-4.9933424275061213</v>
      </c>
      <c r="X37" s="87">
        <v>1.7331091340869591</v>
      </c>
      <c r="Y37" s="87">
        <v>-1.0549936550902146</v>
      </c>
      <c r="Z37" s="87">
        <v>-0.9490735896652609</v>
      </c>
      <c r="AA37" s="87">
        <v>-5.09285413662694</v>
      </c>
      <c r="AB37" s="87">
        <v>-1.3421603197414527</v>
      </c>
    </row>
    <row r="38" spans="1:32">
      <c r="A38" s="53" t="s">
        <v>382</v>
      </c>
      <c r="B38" s="86" t="s">
        <v>302</v>
      </c>
      <c r="C38" s="87">
        <v>5.0747799787190218</v>
      </c>
      <c r="D38" s="87">
        <v>2.7017994617850434</v>
      </c>
      <c r="E38" s="87">
        <v>-4.10223504117711</v>
      </c>
      <c r="F38" s="87">
        <v>-0.10193619473147919</v>
      </c>
      <c r="G38" s="87">
        <v>3.5807150146822124</v>
      </c>
      <c r="H38" s="87">
        <v>-5.7231868587748238</v>
      </c>
      <c r="I38" s="87">
        <v>3.5481483695416784</v>
      </c>
      <c r="J38" s="87">
        <v>-3.1645264504452086</v>
      </c>
      <c r="K38" s="87">
        <v>0.9186325204143202</v>
      </c>
      <c r="L38" s="87">
        <v>-3.3549826915703562</v>
      </c>
      <c r="M38" s="87">
        <v>5.3903542486072524</v>
      </c>
      <c r="N38" s="87">
        <v>-5.4520461441214678</v>
      </c>
      <c r="O38" s="87">
        <v>-4.578280608105743</v>
      </c>
      <c r="P38" s="87">
        <v>4.6660881906565521</v>
      </c>
      <c r="Q38" s="87">
        <v>4.9116188627388908</v>
      </c>
      <c r="R38" s="87">
        <v>4.3795384568878148</v>
      </c>
      <c r="S38" s="87">
        <v>-4.9926868087759573</v>
      </c>
      <c r="T38" s="87">
        <v>15.671382191425536</v>
      </c>
      <c r="U38" s="87">
        <v>-11.307513345383626</v>
      </c>
      <c r="V38" s="87">
        <v>9.969730979399813</v>
      </c>
      <c r="W38" s="87">
        <v>-3.771027136703168</v>
      </c>
      <c r="X38" s="87">
        <v>3.1724504600990144</v>
      </c>
      <c r="Y38" s="87">
        <v>-1.3151558762325237</v>
      </c>
      <c r="Z38" s="87">
        <v>-1.0339610121259142</v>
      </c>
      <c r="AA38" s="87">
        <v>-7.5475273127321856</v>
      </c>
      <c r="AB38" s="87">
        <v>1.3638300823401863</v>
      </c>
    </row>
    <row r="39" spans="1:32">
      <c r="A39" s="53" t="s">
        <v>383</v>
      </c>
      <c r="B39" s="86" t="s">
        <v>302</v>
      </c>
      <c r="C39" s="87">
        <v>7.8420719584872955</v>
      </c>
      <c r="D39" s="87">
        <v>3.1391076011470034</v>
      </c>
      <c r="E39" s="87">
        <v>-3.8106527087976048</v>
      </c>
      <c r="F39" s="87">
        <v>-7.7087132224358044</v>
      </c>
      <c r="G39" s="87">
        <v>6.1008705094857305</v>
      </c>
      <c r="H39" s="87">
        <v>-6.7202536408563702</v>
      </c>
      <c r="I39" s="87">
        <v>4.8104603375229118</v>
      </c>
      <c r="J39" s="87">
        <v>-3.7485778891076649</v>
      </c>
      <c r="K39" s="87">
        <v>-2.5368164427349313</v>
      </c>
      <c r="L39" s="87">
        <v>-1.0211719131276737</v>
      </c>
      <c r="M39" s="87">
        <v>5.7528212223925266</v>
      </c>
      <c r="N39" s="87">
        <v>-4.9128882958295748</v>
      </c>
      <c r="O39" s="87">
        <v>-10.377818756579828</v>
      </c>
      <c r="P39" s="87">
        <v>3.5605452131278525</v>
      </c>
      <c r="Q39" s="87">
        <v>8.6613921101985625</v>
      </c>
      <c r="R39" s="87">
        <v>9.923823237356288</v>
      </c>
      <c r="S39" s="87">
        <v>-10.892231940611111</v>
      </c>
      <c r="T39" s="87">
        <v>18.830989864307526</v>
      </c>
      <c r="U39" s="87">
        <v>-16.265088575285688</v>
      </c>
      <c r="V39" s="87">
        <v>12.191664306759463</v>
      </c>
      <c r="W39" s="87">
        <v>-7.5043547302461491</v>
      </c>
      <c r="X39" s="87">
        <v>-3.0861212066152746</v>
      </c>
      <c r="Y39" s="87">
        <v>2.7423278362045949</v>
      </c>
      <c r="Z39" s="87">
        <v>0.47721963764435316</v>
      </c>
      <c r="AA39" s="87">
        <v>-10.165487656111111</v>
      </c>
      <c r="AB39" s="87">
        <v>1.6476801877020364</v>
      </c>
    </row>
    <row r="40" spans="1:32">
      <c r="A40" s="53" t="s">
        <v>384</v>
      </c>
      <c r="B40" s="86" t="s">
        <v>302</v>
      </c>
      <c r="C40" s="87">
        <v>12.742794425888633</v>
      </c>
      <c r="D40" s="87">
        <v>7.7737843037484282</v>
      </c>
      <c r="E40" s="87">
        <v>-6.1995008298463006</v>
      </c>
      <c r="F40" s="87">
        <v>0.11492472631773865</v>
      </c>
      <c r="G40" s="87">
        <v>7.3443810022462941</v>
      </c>
      <c r="H40" s="87">
        <v>-5.9610267395918868</v>
      </c>
      <c r="I40" s="87">
        <v>17.2067729372055</v>
      </c>
      <c r="J40" s="87">
        <v>4.0915024900542676</v>
      </c>
      <c r="K40" s="87">
        <v>-3.5098676607358499</v>
      </c>
      <c r="L40" s="87">
        <v>15.488134409111737</v>
      </c>
      <c r="M40" s="87">
        <v>-5.6856274374006546</v>
      </c>
      <c r="N40" s="87">
        <v>-14.526348836396053</v>
      </c>
      <c r="O40" s="87">
        <v>-11.227153388336376</v>
      </c>
      <c r="P40" s="87">
        <v>-0.9009123123650653</v>
      </c>
      <c r="Q40" s="87">
        <v>8.1219288050368448</v>
      </c>
      <c r="R40" s="87">
        <v>9.827709817271213</v>
      </c>
      <c r="S40" s="87">
        <v>-10.923111486148827</v>
      </c>
      <c r="T40" s="87">
        <v>22.21205178242046</v>
      </c>
      <c r="U40" s="87">
        <v>-18.69678100351841</v>
      </c>
      <c r="V40" s="87">
        <v>9.8753199917819785</v>
      </c>
      <c r="W40" s="87">
        <v>-7.0186548553677994</v>
      </c>
      <c r="X40" s="87">
        <v>-3.528368071881161</v>
      </c>
      <c r="Y40" s="87">
        <v>1.2596700646688106</v>
      </c>
      <c r="Z40" s="87">
        <v>1.9995546284945931</v>
      </c>
      <c r="AA40" s="87">
        <v>-17.720670804845511</v>
      </c>
      <c r="AB40" s="87">
        <v>1.1223667194750249</v>
      </c>
    </row>
    <row r="41" spans="1:32">
      <c r="A41" s="53" t="s">
        <v>385</v>
      </c>
      <c r="B41" s="86" t="s">
        <v>302</v>
      </c>
      <c r="C41" s="87">
        <v>4.9398496892356292</v>
      </c>
      <c r="D41" s="87">
        <v>6.4195859827251525</v>
      </c>
      <c r="E41" s="87">
        <v>0.55104479238273996</v>
      </c>
      <c r="F41" s="87">
        <v>-1.5547668390578764</v>
      </c>
      <c r="G41" s="87">
        <v>1.2065136309841762</v>
      </c>
      <c r="H41" s="87">
        <v>-7.2490392657451821</v>
      </c>
      <c r="I41" s="87">
        <v>1.5170465099608776</v>
      </c>
      <c r="J41" s="87">
        <v>-1.7295036241124535</v>
      </c>
      <c r="K41" s="87">
        <v>0.54472332650429678</v>
      </c>
      <c r="L41" s="87">
        <v>-1.7720045107480331</v>
      </c>
      <c r="M41" s="87">
        <v>2.1509855828991817</v>
      </c>
      <c r="N41" s="87">
        <v>-3.1065133417999391</v>
      </c>
      <c r="O41" s="87">
        <v>-8.1628981393782709</v>
      </c>
      <c r="P41" s="87">
        <v>1.0090012917836191</v>
      </c>
      <c r="Q41" s="87">
        <v>1.8546412094030273</v>
      </c>
      <c r="R41" s="87">
        <v>5.4373949141597109</v>
      </c>
      <c r="S41" s="87">
        <v>-6.9416974366754545</v>
      </c>
      <c r="T41" s="87">
        <v>15.825639107026376</v>
      </c>
      <c r="U41" s="87">
        <v>-11.586389290424648</v>
      </c>
      <c r="V41" s="87">
        <v>10.650765106187933</v>
      </c>
      <c r="W41" s="87">
        <v>-5.6821968918298751</v>
      </c>
      <c r="X41" s="87">
        <v>6.8588202493184838</v>
      </c>
      <c r="Y41" s="87">
        <v>0.98620298431468711</v>
      </c>
      <c r="Z41" s="87">
        <v>-7.2679540947254111</v>
      </c>
      <c r="AA41" s="87">
        <v>-3.8447028298933219</v>
      </c>
      <c r="AB41" s="87">
        <v>-1.6587173884616391</v>
      </c>
    </row>
    <row r="42" spans="1:32">
      <c r="A42" s="53" t="s">
        <v>386</v>
      </c>
      <c r="B42" s="86" t="s">
        <v>302</v>
      </c>
      <c r="C42" s="87">
        <v>9.8210438612315869</v>
      </c>
      <c r="D42" s="87">
        <v>5.5758297406754451</v>
      </c>
      <c r="E42" s="87">
        <v>1.9440139469081998</v>
      </c>
      <c r="F42" s="87">
        <v>4.4028638494350787</v>
      </c>
      <c r="G42" s="87">
        <v>11.05880205658562</v>
      </c>
      <c r="H42" s="87">
        <v>0.26834730230036996</v>
      </c>
      <c r="I42" s="87">
        <v>-1.0581972350940418</v>
      </c>
      <c r="J42" s="87">
        <v>-2.370014282061419</v>
      </c>
      <c r="K42" s="87">
        <v>0.54950488679007492</v>
      </c>
      <c r="L42" s="87">
        <v>4.9356293791051939</v>
      </c>
      <c r="M42" s="87">
        <v>0.8349584800341745</v>
      </c>
      <c r="N42" s="87">
        <v>-4.8939541631709744</v>
      </c>
      <c r="O42" s="87">
        <v>0.24307909069717937</v>
      </c>
      <c r="P42" s="87">
        <v>-2.6508631980537274</v>
      </c>
      <c r="Q42" s="87">
        <v>3.8381191258675926</v>
      </c>
      <c r="R42" s="87">
        <v>0.92821734676108747</v>
      </c>
      <c r="S42" s="87">
        <v>-10.308010232036978</v>
      </c>
      <c r="T42" s="87">
        <v>10.424239968237657</v>
      </c>
      <c r="U42" s="87">
        <v>-8.2553008122737879</v>
      </c>
      <c r="V42" s="87">
        <v>9.2090982035052349</v>
      </c>
      <c r="W42" s="87">
        <v>-8.1293468562196409</v>
      </c>
      <c r="X42" s="87">
        <v>9.4598348535017749</v>
      </c>
      <c r="Y42" s="87">
        <v>-7.5968022284727823</v>
      </c>
      <c r="Z42" s="87">
        <v>-0.51072974287345119</v>
      </c>
      <c r="AA42" s="87">
        <v>-5.1537929133197622</v>
      </c>
      <c r="AB42" s="87">
        <v>3.4369317412481735</v>
      </c>
    </row>
    <row r="43" spans="1:32">
      <c r="A43" s="53" t="s">
        <v>387</v>
      </c>
      <c r="B43" s="86" t="s">
        <v>302</v>
      </c>
      <c r="C43" s="87">
        <v>2.2372667459735283</v>
      </c>
      <c r="D43" s="87">
        <v>3.0605944232444813</v>
      </c>
      <c r="E43" s="87">
        <v>-2.9049490830950901</v>
      </c>
      <c r="F43" s="87">
        <v>2.5422829968594414</v>
      </c>
      <c r="G43" s="87">
        <v>1.973183646833121</v>
      </c>
      <c r="H43" s="87">
        <v>-2.6502395574919149</v>
      </c>
      <c r="I43" s="87">
        <v>1.6415739535853788</v>
      </c>
      <c r="J43" s="87">
        <v>-3.7240369447635544</v>
      </c>
      <c r="K43" s="87">
        <v>0.25311071257613094</v>
      </c>
      <c r="L43" s="87">
        <v>-0.72806995802528718</v>
      </c>
      <c r="M43" s="87">
        <v>-0.11920066215671454</v>
      </c>
      <c r="N43" s="87">
        <v>-1.9175000183383446</v>
      </c>
      <c r="O43" s="87">
        <v>0.43078719744821115</v>
      </c>
      <c r="P43" s="87">
        <v>1.3745176285981273</v>
      </c>
      <c r="Q43" s="87">
        <v>0.20592156188871513</v>
      </c>
      <c r="R43" s="87">
        <v>7.0186992289745831</v>
      </c>
      <c r="S43" s="87">
        <v>-6.2800143519626346</v>
      </c>
      <c r="T43" s="87">
        <v>14.221868124117748</v>
      </c>
      <c r="U43" s="87">
        <v>-5.2451524686646707</v>
      </c>
      <c r="V43" s="87">
        <v>5.8884368191022105</v>
      </c>
      <c r="W43" s="87">
        <v>-5.9733285871730857</v>
      </c>
      <c r="X43" s="87">
        <v>-0.6291922246897883</v>
      </c>
      <c r="Y43" s="87">
        <v>-0.75980289894994257</v>
      </c>
      <c r="Z43" s="87">
        <v>-3.2470825419315617</v>
      </c>
      <c r="AA43" s="87">
        <v>-4.8677767181532232</v>
      </c>
      <c r="AB43" s="87">
        <v>-1.1571652959819971</v>
      </c>
    </row>
    <row r="44" spans="1:32">
      <c r="A44" s="53" t="s">
        <v>388</v>
      </c>
      <c r="B44" s="86" t="s">
        <v>302</v>
      </c>
      <c r="C44" s="87">
        <v>7.3516778292193123</v>
      </c>
      <c r="D44" s="87">
        <v>9.0273113832357694</v>
      </c>
      <c r="E44" s="87">
        <v>-3.3589003771166404</v>
      </c>
      <c r="F44" s="87">
        <v>-0.4778311358186329</v>
      </c>
      <c r="G44" s="87">
        <v>1.3723098388034884</v>
      </c>
      <c r="H44" s="87">
        <v>-4.8143679634509908</v>
      </c>
      <c r="I44" s="87">
        <v>-1.753273932597267</v>
      </c>
      <c r="J44" s="87">
        <v>-3.6165966159611713</v>
      </c>
      <c r="K44" s="87">
        <v>-0.56156278596149889</v>
      </c>
      <c r="L44" s="87">
        <v>7.1870005762011004</v>
      </c>
      <c r="M44" s="87">
        <v>2.2547410059650304</v>
      </c>
      <c r="N44" s="87">
        <v>-5.8505511839438924</v>
      </c>
      <c r="O44" s="87">
        <v>-8.6112852227607704</v>
      </c>
      <c r="P44" s="87">
        <v>2.2662758645515737</v>
      </c>
      <c r="Q44" s="87">
        <v>1.251736125654574</v>
      </c>
      <c r="R44" s="87">
        <v>3.253142957475788</v>
      </c>
      <c r="S44" s="87">
        <v>-6.9343723721847397</v>
      </c>
      <c r="T44" s="87">
        <v>11.777668786156241</v>
      </c>
      <c r="U44" s="87">
        <v>-10.460154831299207</v>
      </c>
      <c r="V44" s="87">
        <v>8.9559272804935972</v>
      </c>
      <c r="W44" s="87">
        <v>-5.1002982347124544</v>
      </c>
      <c r="X44" s="87">
        <v>-1.8671162781719488</v>
      </c>
      <c r="Y44" s="87">
        <v>3.5194597164068711</v>
      </c>
      <c r="Z44" s="87">
        <v>0.57572781351100843</v>
      </c>
      <c r="AA44" s="87">
        <v>-1.4257053167174689</v>
      </c>
      <c r="AB44" s="87">
        <v>-0.23901943206809051</v>
      </c>
    </row>
    <row r="45" spans="1:32" ht="20.25" customHeight="1">
      <c r="A45" s="53" t="s">
        <v>397</v>
      </c>
      <c r="B45" s="86" t="s">
        <v>302</v>
      </c>
      <c r="C45" s="87">
        <v>4.5845858045556867</v>
      </c>
      <c r="D45" s="87">
        <v>4.0918579807391637</v>
      </c>
      <c r="E45" s="87">
        <v>-2.9913293086695347</v>
      </c>
      <c r="F45" s="87">
        <v>0.1815012758500103</v>
      </c>
      <c r="G45" s="87">
        <v>3.6958311325411159</v>
      </c>
      <c r="H45" s="87">
        <v>-5.2851202996402122</v>
      </c>
      <c r="I45" s="87">
        <v>2.7708701806699878</v>
      </c>
      <c r="J45" s="87">
        <v>-2.893987113764652</v>
      </c>
      <c r="K45" s="87">
        <v>-0.32098435966183558</v>
      </c>
      <c r="L45" s="87">
        <v>-1.6796842540080945</v>
      </c>
      <c r="M45" s="87">
        <v>2.3688015251571244</v>
      </c>
      <c r="N45" s="87">
        <v>-3.1005939555998339</v>
      </c>
      <c r="O45" s="87">
        <v>-4.3491419833067226</v>
      </c>
      <c r="P45" s="87">
        <v>1.2418868815642696</v>
      </c>
      <c r="Q45" s="87">
        <v>3.7127189480301297</v>
      </c>
      <c r="R45" s="87">
        <v>5.9842321371514373</v>
      </c>
      <c r="S45" s="87">
        <v>-6.0968655086083885</v>
      </c>
      <c r="T45" s="87">
        <v>13.17699202598898</v>
      </c>
      <c r="U45" s="87">
        <v>-9.5193076469361273</v>
      </c>
      <c r="V45" s="87">
        <v>7.4847867035734197</v>
      </c>
      <c r="W45" s="87">
        <v>-5.2480161728101677</v>
      </c>
      <c r="X45" s="87">
        <v>0.96794170929108247</v>
      </c>
      <c r="Y45" s="87">
        <v>-0.24414034380711769</v>
      </c>
      <c r="Z45" s="87">
        <v>-1.8660964816404118</v>
      </c>
      <c r="AA45" s="87">
        <v>-5.5506635417069816</v>
      </c>
      <c r="AB45" s="87">
        <v>-0.6260502825981149</v>
      </c>
    </row>
    <row r="46" spans="1:32">
      <c r="A46" s="50"/>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row>
    <row r="47" spans="1:32" ht="12.75" customHeight="1">
      <c r="B47" s="1219" t="s">
        <v>1140</v>
      </c>
      <c r="C47" s="1219"/>
      <c r="D47" s="1219"/>
      <c r="E47" s="1219"/>
      <c r="F47" s="1219"/>
      <c r="G47" s="1219"/>
      <c r="H47" s="1219" t="s">
        <v>1140</v>
      </c>
      <c r="I47" s="1219"/>
      <c r="J47" s="1219"/>
      <c r="K47" s="1219"/>
      <c r="L47" s="1219"/>
      <c r="M47" s="1219"/>
      <c r="N47" s="1219" t="s">
        <v>1140</v>
      </c>
      <c r="O47" s="1219"/>
      <c r="P47" s="1219"/>
      <c r="Q47" s="1219"/>
      <c r="R47" s="1219"/>
      <c r="S47" s="1219"/>
      <c r="T47" s="1219" t="s">
        <v>1140</v>
      </c>
      <c r="U47" s="1219"/>
      <c r="V47" s="1219"/>
      <c r="W47" s="1219"/>
      <c r="X47" s="1219"/>
      <c r="Y47" s="1219"/>
      <c r="Z47" s="1219" t="s">
        <v>1140</v>
      </c>
      <c r="AA47" s="1219"/>
      <c r="AB47" s="1219"/>
      <c r="AC47" s="570"/>
      <c r="AD47" s="570"/>
      <c r="AE47" s="570"/>
      <c r="AF47" s="570"/>
    </row>
    <row r="48" spans="1:32">
      <c r="A48" s="50"/>
      <c r="B48" s="77"/>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row>
    <row r="49" spans="1:28">
      <c r="A49" s="53" t="s">
        <v>373</v>
      </c>
      <c r="B49" s="60">
        <v>96.567001377098165</v>
      </c>
      <c r="C49" s="60">
        <v>102.99806394298724</v>
      </c>
      <c r="D49" s="60">
        <v>107.92229905684438</v>
      </c>
      <c r="E49" s="60">
        <v>101.55109161362833</v>
      </c>
      <c r="F49" s="60">
        <v>100.75521402986939</v>
      </c>
      <c r="G49" s="60">
        <v>104.47141588091087</v>
      </c>
      <c r="H49" s="60">
        <v>97.633782996064951</v>
      </c>
      <c r="I49" s="60">
        <v>100.37686070201497</v>
      </c>
      <c r="J49" s="60">
        <v>98.209961367517451</v>
      </c>
      <c r="K49" s="60">
        <v>96.746358075244245</v>
      </c>
      <c r="L49" s="60">
        <v>89.463473881882891</v>
      </c>
      <c r="M49" s="60">
        <v>93.455203125418876</v>
      </c>
      <c r="N49" s="60">
        <v>91.227360584418491</v>
      </c>
      <c r="O49" s="60">
        <v>82.834593532201836</v>
      </c>
      <c r="P49" s="60">
        <v>83.777479303119208</v>
      </c>
      <c r="Q49" s="60">
        <v>90.336252928930435</v>
      </c>
      <c r="R49" s="59">
        <v>100</v>
      </c>
      <c r="S49" s="60">
        <v>90.826498529443569</v>
      </c>
      <c r="T49" s="60">
        <v>107.02085489123705</v>
      </c>
      <c r="U49" s="60">
        <v>89.75738550317584</v>
      </c>
      <c r="V49" s="60">
        <v>99.231012471524735</v>
      </c>
      <c r="W49" s="60">
        <v>92.22369220175527</v>
      </c>
      <c r="X49" s="60">
        <v>91.568932840692682</v>
      </c>
      <c r="Y49" s="60">
        <v>91.579093422151459</v>
      </c>
      <c r="Z49" s="60">
        <v>91.434984969824029</v>
      </c>
      <c r="AA49" s="60">
        <v>84.292679412160254</v>
      </c>
      <c r="AB49" s="60">
        <v>84.781772171567766</v>
      </c>
    </row>
    <row r="50" spans="1:28">
      <c r="A50" s="53" t="s">
        <v>374</v>
      </c>
      <c r="B50" s="60">
        <v>99.858948845133753</v>
      </c>
      <c r="C50" s="60">
        <v>102.42219159472447</v>
      </c>
      <c r="D50" s="60">
        <v>105.31248499994311</v>
      </c>
      <c r="E50" s="60">
        <v>102.7882564156188</v>
      </c>
      <c r="F50" s="60">
        <v>100.70077233455086</v>
      </c>
      <c r="G50" s="60">
        <v>104.09836480606442</v>
      </c>
      <c r="H50" s="60">
        <v>98.488640927269969</v>
      </c>
      <c r="I50" s="60">
        <v>103.72872505118599</v>
      </c>
      <c r="J50" s="60">
        <v>100.85483734908063</v>
      </c>
      <c r="K50" s="60">
        <v>99.559228670099898</v>
      </c>
      <c r="L50" s="60">
        <v>95.254078450407761</v>
      </c>
      <c r="M50" s="60">
        <v>97.353533852891459</v>
      </c>
      <c r="N50" s="60">
        <v>94.537411079377975</v>
      </c>
      <c r="O50" s="60">
        <v>90.124347501104367</v>
      </c>
      <c r="P50" s="60">
        <v>90.674995292091808</v>
      </c>
      <c r="Q50" s="60">
        <v>94.609166112580283</v>
      </c>
      <c r="R50" s="59">
        <v>100</v>
      </c>
      <c r="S50" s="60">
        <v>92.901829783972786</v>
      </c>
      <c r="T50" s="60">
        <v>103.6554253258255</v>
      </c>
      <c r="U50" s="60">
        <v>93.331358209651427</v>
      </c>
      <c r="V50" s="60">
        <v>98.413502462072444</v>
      </c>
      <c r="W50" s="60">
        <v>94.426239759246599</v>
      </c>
      <c r="X50" s="60">
        <v>94.969735976758685</v>
      </c>
      <c r="Y50" s="60">
        <v>96.103591924105501</v>
      </c>
      <c r="Z50" s="60">
        <v>94.596958368174825</v>
      </c>
      <c r="AA50" s="60">
        <v>89.717069364545594</v>
      </c>
      <c r="AB50" s="60">
        <v>88.822478104758133</v>
      </c>
    </row>
    <row r="51" spans="1:28">
      <c r="A51" s="53" t="s">
        <v>375</v>
      </c>
      <c r="B51" s="60">
        <v>50.882981006771303</v>
      </c>
      <c r="C51" s="60">
        <v>77.489462641314304</v>
      </c>
      <c r="D51" s="60">
        <v>101.34245667820007</v>
      </c>
      <c r="E51" s="60">
        <v>76.121620835192147</v>
      </c>
      <c r="F51" s="60">
        <v>83.066310285262858</v>
      </c>
      <c r="G51" s="60">
        <v>88.20542244217404</v>
      </c>
      <c r="H51" s="60">
        <v>58.044521511073427</v>
      </c>
      <c r="I51" s="60">
        <v>77.323716285807819</v>
      </c>
      <c r="J51" s="60">
        <v>65.197950891573043</v>
      </c>
      <c r="K51" s="60">
        <v>71.406942799441282</v>
      </c>
      <c r="L51" s="60">
        <v>81.958603084528193</v>
      </c>
      <c r="M51" s="60">
        <v>103.84238891914758</v>
      </c>
      <c r="N51" s="60">
        <v>77.530873715850774</v>
      </c>
      <c r="O51" s="60">
        <v>36.089925427229247</v>
      </c>
      <c r="P51" s="60">
        <v>39.926851843589816</v>
      </c>
      <c r="Q51" s="60">
        <v>73.253428437290452</v>
      </c>
      <c r="R51" s="59">
        <v>99.999999999999986</v>
      </c>
      <c r="S51" s="60">
        <v>57.369673799409888</v>
      </c>
      <c r="T51" s="60">
        <v>128.74545712075192</v>
      </c>
      <c r="U51" s="60">
        <v>76.439482189895315</v>
      </c>
      <c r="V51" s="60">
        <v>115.12333300519515</v>
      </c>
      <c r="W51" s="60">
        <v>94.241740384309026</v>
      </c>
      <c r="X51" s="60">
        <v>122.20679720390041</v>
      </c>
      <c r="Y51" s="60">
        <v>105.91097970066416</v>
      </c>
      <c r="Z51" s="60">
        <v>117.69285534994289</v>
      </c>
      <c r="AA51" s="60">
        <v>81.004961198299625</v>
      </c>
      <c r="AB51" s="60">
        <v>77.914408944629074</v>
      </c>
    </row>
    <row r="52" spans="1:28">
      <c r="A52" s="53" t="s">
        <v>376</v>
      </c>
      <c r="B52" s="60">
        <v>92.009822878464902</v>
      </c>
      <c r="C52" s="60">
        <v>95.75777188992538</v>
      </c>
      <c r="D52" s="60">
        <v>102.96568364346412</v>
      </c>
      <c r="E52" s="60">
        <v>102.09692929107024</v>
      </c>
      <c r="F52" s="60">
        <v>103.04706741296553</v>
      </c>
      <c r="G52" s="60">
        <v>109.04859423773001</v>
      </c>
      <c r="H52" s="60">
        <v>99.517088881345543</v>
      </c>
      <c r="I52" s="60">
        <v>99.907726465236394</v>
      </c>
      <c r="J52" s="60">
        <v>91.430061351809911</v>
      </c>
      <c r="K52" s="60">
        <v>93.357911191411262</v>
      </c>
      <c r="L52" s="60">
        <v>95.099740777242275</v>
      </c>
      <c r="M52" s="60">
        <v>96.903600988032935</v>
      </c>
      <c r="N52" s="60">
        <v>95.485411746864443</v>
      </c>
      <c r="O52" s="60">
        <v>91.559247704889728</v>
      </c>
      <c r="P52" s="60">
        <v>90.506573356804324</v>
      </c>
      <c r="Q52" s="60">
        <v>91.491566199607348</v>
      </c>
      <c r="R52" s="59">
        <v>100</v>
      </c>
      <c r="S52" s="60">
        <v>94.617015324764978</v>
      </c>
      <c r="T52" s="60">
        <v>107.40847402269321</v>
      </c>
      <c r="U52" s="60">
        <v>97.318161500724457</v>
      </c>
      <c r="V52" s="60">
        <v>105.32250243555561</v>
      </c>
      <c r="W52" s="60">
        <v>98.496820798147709</v>
      </c>
      <c r="X52" s="60">
        <v>96.612686525024074</v>
      </c>
      <c r="Y52" s="60">
        <v>97.607918763573082</v>
      </c>
      <c r="Z52" s="60">
        <v>94.92060577562124</v>
      </c>
      <c r="AA52" s="60">
        <v>91.080791526105457</v>
      </c>
      <c r="AB52" s="60">
        <v>88.483603713898574</v>
      </c>
    </row>
    <row r="53" spans="1:28">
      <c r="A53" s="53" t="s">
        <v>377</v>
      </c>
      <c r="B53" s="60">
        <v>73.013877584598589</v>
      </c>
      <c r="C53" s="60">
        <v>79.980504450778326</v>
      </c>
      <c r="D53" s="60">
        <v>80.031529062169071</v>
      </c>
      <c r="E53" s="60">
        <v>69.922824592649974</v>
      </c>
      <c r="F53" s="60">
        <v>75.278286747737681</v>
      </c>
      <c r="G53" s="60">
        <v>82.818074662496656</v>
      </c>
      <c r="H53" s="60">
        <v>66.558337837581234</v>
      </c>
      <c r="I53" s="60">
        <v>63.187494743762002</v>
      </c>
      <c r="J53" s="60">
        <v>60.158676554835786</v>
      </c>
      <c r="K53" s="60">
        <v>64.816376545355439</v>
      </c>
      <c r="L53" s="60">
        <v>66.038588875830342</v>
      </c>
      <c r="M53" s="60">
        <v>79.164134654046833</v>
      </c>
      <c r="N53" s="60">
        <v>81.284500869643381</v>
      </c>
      <c r="O53" s="60">
        <v>65.40355514515953</v>
      </c>
      <c r="P53" s="60">
        <v>80.379212544136593</v>
      </c>
      <c r="Q53" s="60">
        <v>81.352863672277962</v>
      </c>
      <c r="R53" s="59">
        <v>100</v>
      </c>
      <c r="S53" s="60">
        <v>86.079107145724592</v>
      </c>
      <c r="T53" s="60">
        <v>112.00005380616534</v>
      </c>
      <c r="U53" s="60">
        <v>74.887776657387917</v>
      </c>
      <c r="V53" s="60">
        <v>96.860227932101736</v>
      </c>
      <c r="W53" s="60">
        <v>82.313327795108876</v>
      </c>
      <c r="X53" s="60">
        <v>79.948356698684776</v>
      </c>
      <c r="Y53" s="60">
        <v>79.209196279144663</v>
      </c>
      <c r="Z53" s="60">
        <v>68.691734195729467</v>
      </c>
      <c r="AA53" s="60">
        <v>69.833174925015697</v>
      </c>
      <c r="AB53" s="60">
        <v>71.171400318666542</v>
      </c>
    </row>
    <row r="54" spans="1:28">
      <c r="A54" s="53" t="s">
        <v>378</v>
      </c>
      <c r="B54" s="60">
        <v>101.71416350644132</v>
      </c>
      <c r="C54" s="60">
        <v>106.30634608430999</v>
      </c>
      <c r="D54" s="60">
        <v>134.28942290972896</v>
      </c>
      <c r="E54" s="60">
        <v>91.380078584930516</v>
      </c>
      <c r="F54" s="60">
        <v>116.71714332274406</v>
      </c>
      <c r="G54" s="60">
        <v>176.67308037641757</v>
      </c>
      <c r="H54" s="60">
        <v>117.77833966918303</v>
      </c>
      <c r="I54" s="60">
        <v>101.09232128472864</v>
      </c>
      <c r="J54" s="60">
        <v>88.005497311959687</v>
      </c>
      <c r="K54" s="60">
        <v>112.55717135634085</v>
      </c>
      <c r="L54" s="60">
        <v>99.764039669014124</v>
      </c>
      <c r="M54" s="60">
        <v>71.698205919832546</v>
      </c>
      <c r="N54" s="60">
        <v>94.374186394257762</v>
      </c>
      <c r="O54" s="60">
        <v>48.223875282566425</v>
      </c>
      <c r="P54" s="60">
        <v>57.771010665162557</v>
      </c>
      <c r="Q54" s="60">
        <v>92.193488278972012</v>
      </c>
      <c r="R54" s="59">
        <v>100</v>
      </c>
      <c r="S54" s="60">
        <v>95.719186658487786</v>
      </c>
      <c r="T54" s="60">
        <v>123.06229343436297</v>
      </c>
      <c r="U54" s="60">
        <v>75.031446482558295</v>
      </c>
      <c r="V54" s="60">
        <v>217.28379168906886</v>
      </c>
      <c r="W54" s="60">
        <v>165.63827653552468</v>
      </c>
      <c r="X54" s="60">
        <v>104.10373047268895</v>
      </c>
      <c r="Y54" s="60">
        <v>152.77227545290125</v>
      </c>
      <c r="Z54" s="60">
        <v>131.79873211605769</v>
      </c>
      <c r="AA54" s="60">
        <v>131.24403787143999</v>
      </c>
      <c r="AB54" s="60">
        <v>106.54908886976442</v>
      </c>
    </row>
    <row r="55" spans="1:28">
      <c r="A55" s="53" t="s">
        <v>379</v>
      </c>
      <c r="B55" s="60">
        <v>91.036353659849112</v>
      </c>
      <c r="C55" s="60">
        <v>97.476538861059922</v>
      </c>
      <c r="D55" s="60">
        <v>101.77375486052784</v>
      </c>
      <c r="E55" s="60">
        <v>96.796079343979727</v>
      </c>
      <c r="F55" s="60">
        <v>96.963136989414323</v>
      </c>
      <c r="G55" s="60">
        <v>102.58343337134848</v>
      </c>
      <c r="H55" s="60">
        <v>93.966463369854495</v>
      </c>
      <c r="I55" s="60">
        <v>99.959320794721762</v>
      </c>
      <c r="J55" s="60">
        <v>96.165056818786255</v>
      </c>
      <c r="K55" s="60">
        <v>96.16062881108725</v>
      </c>
      <c r="L55" s="60">
        <v>92.194503937011646</v>
      </c>
      <c r="M55" s="60">
        <v>96.808091321252604</v>
      </c>
      <c r="N55" s="60">
        <v>93.977961444522478</v>
      </c>
      <c r="O55" s="60">
        <v>86.691126771921219</v>
      </c>
      <c r="P55" s="60">
        <v>87.776046229144143</v>
      </c>
      <c r="Q55" s="60">
        <v>91.328384354445532</v>
      </c>
      <c r="R55" s="59">
        <v>100</v>
      </c>
      <c r="S55" s="60">
        <v>94.508130105545618</v>
      </c>
      <c r="T55" s="60">
        <v>110.73953446701169</v>
      </c>
      <c r="U55" s="60">
        <v>94.627893231341091</v>
      </c>
      <c r="V55" s="60">
        <v>103.40367998840055</v>
      </c>
      <c r="W55" s="60">
        <v>99.405492296424256</v>
      </c>
      <c r="X55" s="60">
        <v>99.080616529184681</v>
      </c>
      <c r="Y55" s="60">
        <v>97.974687913741718</v>
      </c>
      <c r="Z55" s="60">
        <v>92.068297168256663</v>
      </c>
      <c r="AA55" s="60">
        <v>85.938004942081577</v>
      </c>
      <c r="AB55" s="60">
        <v>87.298660689355643</v>
      </c>
    </row>
    <row r="56" spans="1:28">
      <c r="A56" s="53" t="s">
        <v>380</v>
      </c>
      <c r="B56" s="60">
        <v>85.176207886384546</v>
      </c>
      <c r="C56" s="60">
        <v>87.647443846383879</v>
      </c>
      <c r="D56" s="60">
        <v>91.361053983239586</v>
      </c>
      <c r="E56" s="60">
        <v>91.718490808554193</v>
      </c>
      <c r="F56" s="60">
        <v>102.21653236518506</v>
      </c>
      <c r="G56" s="60">
        <v>103.05196178688401</v>
      </c>
      <c r="H56" s="60">
        <v>97.764092022733195</v>
      </c>
      <c r="I56" s="60">
        <v>94.367313250148356</v>
      </c>
      <c r="J56" s="60">
        <v>93.793122218900237</v>
      </c>
      <c r="K56" s="60">
        <v>93.031713821896943</v>
      </c>
      <c r="L56" s="60">
        <v>99.265921256129104</v>
      </c>
      <c r="M56" s="60">
        <v>96.080767348546345</v>
      </c>
      <c r="N56" s="60">
        <v>92.933916879859765</v>
      </c>
      <c r="O56" s="60">
        <v>90.733163958400027</v>
      </c>
      <c r="P56" s="60">
        <v>89.830250820475513</v>
      </c>
      <c r="Q56" s="60">
        <v>93.175304232183592</v>
      </c>
      <c r="R56" s="59">
        <v>100</v>
      </c>
      <c r="S56" s="60">
        <v>95.420132615974168</v>
      </c>
      <c r="T56" s="60">
        <v>105.82889617246236</v>
      </c>
      <c r="U56" s="60">
        <v>100.98698840917589</v>
      </c>
      <c r="V56" s="60">
        <v>102.52528506229874</v>
      </c>
      <c r="W56" s="60">
        <v>97.889927144132912</v>
      </c>
      <c r="X56" s="60">
        <v>94.584506771088641</v>
      </c>
      <c r="Y56" s="60">
        <v>94.67796291797184</v>
      </c>
      <c r="Z56" s="60">
        <v>90.844433877474543</v>
      </c>
      <c r="AA56" s="60">
        <v>89.82995726912803</v>
      </c>
      <c r="AB56" s="60">
        <v>84.140161944417741</v>
      </c>
    </row>
    <row r="57" spans="1:28">
      <c r="A57" s="53" t="s">
        <v>381</v>
      </c>
      <c r="B57" s="60">
        <v>91.185660548781655</v>
      </c>
      <c r="C57" s="60">
        <v>94.840332386049695</v>
      </c>
      <c r="D57" s="60">
        <v>98.279940186160303</v>
      </c>
      <c r="E57" s="60">
        <v>94.826731007512024</v>
      </c>
      <c r="F57" s="60">
        <v>95.346909297279609</v>
      </c>
      <c r="G57" s="60">
        <v>98.193051526962151</v>
      </c>
      <c r="H57" s="60">
        <v>94.739928599066317</v>
      </c>
      <c r="I57" s="60">
        <v>97.332544017141174</v>
      </c>
      <c r="J57" s="60">
        <v>95.540452342536597</v>
      </c>
      <c r="K57" s="60">
        <v>95.07866191549401</v>
      </c>
      <c r="L57" s="60">
        <v>93.66973667577308</v>
      </c>
      <c r="M57" s="60">
        <v>95.299914148297205</v>
      </c>
      <c r="N57" s="60">
        <v>94.03940529600213</v>
      </c>
      <c r="O57" s="60">
        <v>93.337180654202854</v>
      </c>
      <c r="P57" s="60">
        <v>94.34491342502443</v>
      </c>
      <c r="Q57" s="60">
        <v>96.333712648218366</v>
      </c>
      <c r="R57" s="59">
        <v>100</v>
      </c>
      <c r="S57" s="60">
        <v>97.611376205500719</v>
      </c>
      <c r="T57" s="60">
        <v>106.23243420106068</v>
      </c>
      <c r="U57" s="60">
        <v>102.03818461927284</v>
      </c>
      <c r="V57" s="60">
        <v>106.90340100751189</v>
      </c>
      <c r="W57" s="60">
        <v>101.56534812855681</v>
      </c>
      <c r="X57" s="60">
        <v>103.32558645404005</v>
      </c>
      <c r="Y57" s="60">
        <v>102.23550807286517</v>
      </c>
      <c r="Z57" s="60">
        <v>101.2652178664855</v>
      </c>
      <c r="AA57" s="60">
        <v>96.107928029407901</v>
      </c>
      <c r="AB57" s="60">
        <v>94.818005555271526</v>
      </c>
    </row>
    <row r="58" spans="1:28">
      <c r="A58" s="53" t="s">
        <v>382</v>
      </c>
      <c r="B58" s="60">
        <v>92.939700673196086</v>
      </c>
      <c r="C58" s="60">
        <v>97.656185995240818</v>
      </c>
      <c r="D58" s="60">
        <v>100.29466030286002</v>
      </c>
      <c r="E58" s="60">
        <v>96.180337603486564</v>
      </c>
      <c r="F58" s="60">
        <v>96.082295027253664</v>
      </c>
      <c r="G58" s="60">
        <v>99.522728191745813</v>
      </c>
      <c r="H58" s="60">
        <v>93.82685649038163</v>
      </c>
      <c r="I58" s="60">
        <v>97.155972569137305</v>
      </c>
      <c r="J58" s="60">
        <v>94.081446118999665</v>
      </c>
      <c r="K58" s="60">
        <v>94.945708878724872</v>
      </c>
      <c r="L58" s="60">
        <v>91.760296779454876</v>
      </c>
      <c r="M58" s="60">
        <v>96.706501835440847</v>
      </c>
      <c r="N58" s="60">
        <v>91.43401873100693</v>
      </c>
      <c r="O58" s="60">
        <v>87.24791278223347</v>
      </c>
      <c r="P58" s="60">
        <v>91.318977337159595</v>
      </c>
      <c r="Q58" s="60">
        <v>95.804217453311765</v>
      </c>
      <c r="R58" s="59">
        <v>100</v>
      </c>
      <c r="S58" s="60">
        <v>95.007313191224043</v>
      </c>
      <c r="T58" s="60">
        <v>109.89627235122541</v>
      </c>
      <c r="U58" s="60">
        <v>97.46973668903145</v>
      </c>
      <c r="V58" s="60">
        <v>107.18720722325725</v>
      </c>
      <c r="W58" s="60">
        <v>103.14514855179395</v>
      </c>
      <c r="X58" s="60">
        <v>106.41737729159516</v>
      </c>
      <c r="Y58" s="60">
        <v>105.01782290081221</v>
      </c>
      <c r="Z58" s="60">
        <v>103.93197955623435</v>
      </c>
      <c r="AA58" s="60">
        <v>96.087685012564336</v>
      </c>
      <c r="AB58" s="60">
        <v>97.398157766189982</v>
      </c>
    </row>
    <row r="59" spans="1:28">
      <c r="A59" s="53" t="s">
        <v>383</v>
      </c>
      <c r="B59" s="60">
        <v>94.321173458487905</v>
      </c>
      <c r="C59" s="60">
        <v>101.71790775319215</v>
      </c>
      <c r="D59" s="60">
        <v>104.9109423272003</v>
      </c>
      <c r="E59" s="60">
        <v>100.91315066158376</v>
      </c>
      <c r="F59" s="60">
        <v>93.134045273357685</v>
      </c>
      <c r="G59" s="60">
        <v>98.816032775731045</v>
      </c>
      <c r="H59" s="60">
        <v>92.17534473537016</v>
      </c>
      <c r="I59" s="60">
        <v>96.60940313484015</v>
      </c>
      <c r="J59" s="60">
        <v>92.987924410128628</v>
      </c>
      <c r="K59" s="60">
        <v>90.62899145393456</v>
      </c>
      <c r="L59" s="60">
        <v>89.703513648056102</v>
      </c>
      <c r="M59" s="60">
        <v>94.86399641843326</v>
      </c>
      <c r="N59" s="60">
        <v>90.203434241435858</v>
      </c>
      <c r="O59" s="60">
        <v>80.84228532364898</v>
      </c>
      <c r="P59" s="60">
        <v>83.720711443923321</v>
      </c>
      <c r="Q59" s="60">
        <v>90.97209053952939</v>
      </c>
      <c r="R59" s="59">
        <v>100</v>
      </c>
      <c r="S59" s="60">
        <v>89.107768059388889</v>
      </c>
      <c r="T59" s="60">
        <v>105.88764283096306</v>
      </c>
      <c r="U59" s="60">
        <v>88.664923934224774</v>
      </c>
      <c r="V59" s="60">
        <v>99.474653818129084</v>
      </c>
      <c r="W59" s="60">
        <v>92.009722928932348</v>
      </c>
      <c r="X59" s="60">
        <v>89.170191357474621</v>
      </c>
      <c r="Y59" s="60">
        <v>91.615530336667547</v>
      </c>
      <c r="Z59" s="60">
        <v>92.052737638566143</v>
      </c>
      <c r="AA59" s="60">
        <v>82.695127956805351</v>
      </c>
      <c r="AB59" s="60">
        <v>84.05767919634448</v>
      </c>
    </row>
    <row r="60" spans="1:28">
      <c r="A60" s="53" t="s">
        <v>384</v>
      </c>
      <c r="B60" s="60">
        <v>75.828593108129667</v>
      </c>
      <c r="C60" s="60">
        <v>85.491274843942179</v>
      </c>
      <c r="D60" s="60">
        <v>92.137182148834995</v>
      </c>
      <c r="E60" s="60">
        <v>86.425136776920965</v>
      </c>
      <c r="F60" s="60">
        <v>86.524460628831562</v>
      </c>
      <c r="G60" s="60">
        <v>92.879146677551546</v>
      </c>
      <c r="H60" s="60">
        <v>87.342595908597943</v>
      </c>
      <c r="I60" s="60">
        <v>102.37143806405132</v>
      </c>
      <c r="J60" s="60">
        <v>106.55996800154635</v>
      </c>
      <c r="K60" s="60">
        <v>102.81985414536962</v>
      </c>
      <c r="L60" s="60">
        <v>118.74473135465709</v>
      </c>
      <c r="M60" s="60">
        <v>111.99334832828902</v>
      </c>
      <c r="N60" s="60">
        <v>95.724803876561609</v>
      </c>
      <c r="O60" s="60">
        <v>84.97763331465589</v>
      </c>
      <c r="P60" s="60">
        <v>84.212059353367707</v>
      </c>
      <c r="Q60" s="60">
        <v>91.051702859303603</v>
      </c>
      <c r="R60" s="59">
        <v>100</v>
      </c>
      <c r="S60" s="60">
        <v>89.076888513851173</v>
      </c>
      <c r="T60" s="60">
        <v>108.86269311671673</v>
      </c>
      <c r="U60" s="60">
        <v>88.508873790151895</v>
      </c>
      <c r="V60" s="60">
        <v>97.249408298051847</v>
      </c>
      <c r="W60" s="60">
        <v>90.423807980724177</v>
      </c>
      <c r="X60" s="60">
        <v>87.233323210553166</v>
      </c>
      <c r="Y60" s="60">
        <v>88.332175269452293</v>
      </c>
      <c r="Z60" s="60">
        <v>90.098425368502589</v>
      </c>
      <c r="AA60" s="60">
        <v>74.132380008600819</v>
      </c>
      <c r="AB60" s="60">
        <v>74.964417170172112</v>
      </c>
    </row>
    <row r="61" spans="1:28">
      <c r="A61" s="53" t="s">
        <v>385</v>
      </c>
      <c r="B61" s="60">
        <v>99.193283097989109</v>
      </c>
      <c r="C61" s="60">
        <v>104.09328218484774</v>
      </c>
      <c r="D61" s="60">
        <v>110.77563993694476</v>
      </c>
      <c r="E61" s="60">
        <v>111.38606333204596</v>
      </c>
      <c r="F61" s="60">
        <v>109.65426975602729</v>
      </c>
      <c r="G61" s="60">
        <v>110.97726346758992</v>
      </c>
      <c r="H61" s="60">
        <v>102.93247806277483</v>
      </c>
      <c r="I61" s="60">
        <v>104.4940116288424</v>
      </c>
      <c r="J61" s="60">
        <v>102.6867839107411</v>
      </c>
      <c r="K61" s="60">
        <v>103.24614277593994</v>
      </c>
      <c r="L61" s="60">
        <v>101.41661646877694</v>
      </c>
      <c r="M61" s="60">
        <v>103.59807326768448</v>
      </c>
      <c r="N61" s="60">
        <v>100.37978529977619</v>
      </c>
      <c r="O61" s="60">
        <v>92.185885673228853</v>
      </c>
      <c r="P61" s="60">
        <v>93.116042450513902</v>
      </c>
      <c r="Q61" s="60">
        <v>94.843010946366334</v>
      </c>
      <c r="R61" s="59">
        <v>100</v>
      </c>
      <c r="S61" s="60">
        <v>93.058302563324546</v>
      </c>
      <c r="T61" s="60">
        <v>107.78537368612096</v>
      </c>
      <c r="U61" s="60">
        <v>95.296940692708048</v>
      </c>
      <c r="V61" s="60">
        <v>105.44679399927161</v>
      </c>
      <c r="W61" s="60">
        <v>99.455099548110752</v>
      </c>
      <c r="X61" s="60">
        <v>106.27654605489641</v>
      </c>
      <c r="Y61" s="60">
        <v>107.32464852371636</v>
      </c>
      <c r="Z61" s="60">
        <v>99.524342336687269</v>
      </c>
      <c r="AA61" s="60">
        <v>95.697927130435929</v>
      </c>
      <c r="AB61" s="60">
        <v>94.110568972726043</v>
      </c>
    </row>
    <row r="62" spans="1:28">
      <c r="A62" s="53" t="s">
        <v>386</v>
      </c>
      <c r="B62" s="60">
        <v>72.797728055400583</v>
      </c>
      <c r="C62" s="60">
        <v>79.94722485770157</v>
      </c>
      <c r="D62" s="60">
        <v>84.404945998161978</v>
      </c>
      <c r="E62" s="60">
        <v>86.045789920246563</v>
      </c>
      <c r="F62" s="60">
        <v>89.834268898605956</v>
      </c>
      <c r="G62" s="60">
        <v>99.768862875083641</v>
      </c>
      <c r="H62" s="60">
        <v>100.03658992714469</v>
      </c>
      <c r="I62" s="60">
        <v>98.978005498453271</v>
      </c>
      <c r="J62" s="60">
        <v>96.632212632040407</v>
      </c>
      <c r="K62" s="60">
        <v>97.163211362666843</v>
      </c>
      <c r="L62" s="60">
        <v>101.95882736836471</v>
      </c>
      <c r="M62" s="60">
        <v>102.81014124362027</v>
      </c>
      <c r="N62" s="60">
        <v>97.778660056066144</v>
      </c>
      <c r="O62" s="60">
        <v>98.016339533826311</v>
      </c>
      <c r="P62" s="60">
        <v>95.418060461044732</v>
      </c>
      <c r="Q62" s="60">
        <v>99.080319289131992</v>
      </c>
      <c r="R62" s="59">
        <v>99.999999999999986</v>
      </c>
      <c r="S62" s="60">
        <v>89.691989767963022</v>
      </c>
      <c r="T62" s="60">
        <v>99.041698013662668</v>
      </c>
      <c r="U62" s="60">
        <v>90.865507913051019</v>
      </c>
      <c r="V62" s="60">
        <v>99.233401769877702</v>
      </c>
      <c r="W62" s="60">
        <v>91.16637434277834</v>
      </c>
      <c r="X62" s="60">
        <v>99.790562797530384</v>
      </c>
      <c r="Y62" s="60">
        <v>92.209671099122076</v>
      </c>
      <c r="Z62" s="60">
        <v>91.738728883013067</v>
      </c>
      <c r="AA62" s="60">
        <v>87.010704775070721</v>
      </c>
      <c r="AB62" s="60">
        <v>90.001203305768854</v>
      </c>
    </row>
    <row r="63" spans="1:28">
      <c r="A63" s="53" t="s">
        <v>387</v>
      </c>
      <c r="B63" s="60">
        <v>92.180986398758066</v>
      </c>
      <c r="C63" s="60">
        <v>94.243320953567874</v>
      </c>
      <c r="D63" s="60">
        <v>97.127726778953161</v>
      </c>
      <c r="E63" s="60">
        <v>94.306215770456859</v>
      </c>
      <c r="F63" s="60">
        <v>96.703746658970758</v>
      </c>
      <c r="G63" s="60">
        <v>98.611889173920503</v>
      </c>
      <c r="H63" s="60">
        <v>95.998437878643188</v>
      </c>
      <c r="I63" s="60">
        <v>97.574323230707833</v>
      </c>
      <c r="J63" s="60">
        <v>93.940619384993255</v>
      </c>
      <c r="K63" s="60">
        <v>94.178393156117039</v>
      </c>
      <c r="L63" s="60">
        <v>93.492708568596413</v>
      </c>
      <c r="M63" s="60">
        <v>93.381264640914381</v>
      </c>
      <c r="N63" s="60">
        <v>91.590678874300266</v>
      </c>
      <c r="O63" s="60">
        <v>91.985239792946658</v>
      </c>
      <c r="P63" s="60">
        <v>93.249593129608968</v>
      </c>
      <c r="Q63" s="60">
        <v>93.441614148236326</v>
      </c>
      <c r="R63" s="59">
        <v>100</v>
      </c>
      <c r="S63" s="60">
        <v>93.719985648037365</v>
      </c>
      <c r="T63" s="60">
        <v>107.04871841284331</v>
      </c>
      <c r="U63" s="60">
        <v>101.43384991633816</v>
      </c>
      <c r="V63" s="60">
        <v>107.4067180818447</v>
      </c>
      <c r="W63" s="60">
        <v>100.99096188611746</v>
      </c>
      <c r="X63" s="60">
        <v>100.35553460629058</v>
      </c>
      <c r="Y63" s="60">
        <v>99.593030345095272</v>
      </c>
      <c r="Z63" s="60">
        <v>96.35916244377907</v>
      </c>
      <c r="AA63" s="60">
        <v>91.668613568533345</v>
      </c>
      <c r="AB63" s="60">
        <v>90.607856185010419</v>
      </c>
    </row>
    <row r="64" spans="1:28">
      <c r="A64" s="53" t="s">
        <v>388</v>
      </c>
      <c r="B64" s="60">
        <v>96.969391057615184</v>
      </c>
      <c r="C64" s="60">
        <v>104.09826828112685</v>
      </c>
      <c r="D64" s="60">
        <v>113.49554310342032</v>
      </c>
      <c r="E64" s="60">
        <v>109.68334087810896</v>
      </c>
      <c r="F64" s="60">
        <v>109.15923972458727</v>
      </c>
      <c r="G64" s="60">
        <v>110.65724271129085</v>
      </c>
      <c r="H64" s="60">
        <v>105.32979586896026</v>
      </c>
      <c r="I64" s="60">
        <v>103.48307601473188</v>
      </c>
      <c r="J64" s="60">
        <v>99.740510589490555</v>
      </c>
      <c r="K64" s="60">
        <v>99.180404999491984</v>
      </c>
      <c r="L64" s="60">
        <v>106.30850127828406</v>
      </c>
      <c r="M64" s="60">
        <v>108.70548264943238</v>
      </c>
      <c r="N64" s="60">
        <v>102.3456127472741</v>
      </c>
      <c r="O64" s="60">
        <v>93.532340120624127</v>
      </c>
      <c r="P64" s="60">
        <v>95.652040970328116</v>
      </c>
      <c r="Q64" s="60">
        <v>96.849352122079637</v>
      </c>
      <c r="R64" s="59">
        <v>100</v>
      </c>
      <c r="S64" s="60">
        <v>93.06562762781526</v>
      </c>
      <c r="T64" s="60">
        <v>104.02658900357687</v>
      </c>
      <c r="U64" s="60">
        <v>93.145246728083464</v>
      </c>
      <c r="V64" s="60">
        <v>101.48726729028697</v>
      </c>
      <c r="W64" s="60">
        <v>96.311113988222544</v>
      </c>
      <c r="X64" s="60">
        <v>94.512873501259691</v>
      </c>
      <c r="Y64" s="60">
        <v>97.839216010955099</v>
      </c>
      <c r="Z64" s="60">
        <v>98.402503590051296</v>
      </c>
      <c r="AA64" s="60">
        <v>96.999573864584832</v>
      </c>
      <c r="AB64" s="60">
        <v>96.76772603402523</v>
      </c>
    </row>
    <row r="65" spans="1:32" ht="20.25" customHeight="1">
      <c r="A65" s="53" t="s">
        <v>397</v>
      </c>
      <c r="B65" s="60">
        <v>93.188793066956464</v>
      </c>
      <c r="C65" s="60">
        <v>97.461113245340925</v>
      </c>
      <c r="D65" s="60">
        <v>101.44908358578763</v>
      </c>
      <c r="E65" s="60">
        <v>98.414407415109309</v>
      </c>
      <c r="F65" s="60">
        <v>98.593030820187963</v>
      </c>
      <c r="G65" s="60">
        <v>102.23686274775632</v>
      </c>
      <c r="H65" s="60">
        <v>96.833521560959355</v>
      </c>
      <c r="I65" s="60">
        <v>99.516652734784628</v>
      </c>
      <c r="J65" s="60">
        <v>96.636653628590054</v>
      </c>
      <c r="K65" s="60">
        <v>96.326465084741699</v>
      </c>
      <c r="L65" s="60">
        <v>94.708484618270688</v>
      </c>
      <c r="M65" s="60">
        <v>96.951940646361479</v>
      </c>
      <c r="N65" s="60">
        <v>93.94585463484367</v>
      </c>
      <c r="O65" s="60">
        <v>89.86001602934337</v>
      </c>
      <c r="P65" s="60">
        <v>90.975975780183333</v>
      </c>
      <c r="Q65" s="60">
        <v>94.353658071129502</v>
      </c>
      <c r="R65" s="59">
        <v>100</v>
      </c>
      <c r="S65" s="60">
        <v>93.903134491391612</v>
      </c>
      <c r="T65" s="60">
        <v>106.276743035476</v>
      </c>
      <c r="U65" s="60">
        <v>96.159932908785279</v>
      </c>
      <c r="V65" s="60">
        <v>103.35729878130715</v>
      </c>
      <c r="W65" s="60">
        <v>97.933091025484416</v>
      </c>
      <c r="X65" s="60">
        <v>98.881026260718087</v>
      </c>
      <c r="Y65" s="60">
        <v>98.639617783245171</v>
      </c>
      <c r="Z65" s="60">
        <v>96.798907346288487</v>
      </c>
      <c r="AA65" s="60">
        <v>91.425925687447332</v>
      </c>
      <c r="AB65" s="60">
        <v>90.853553421313123</v>
      </c>
    </row>
    <row r="66" spans="1:32">
      <c r="A66" s="50"/>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row>
    <row r="67" spans="1:32" ht="25" customHeight="1">
      <c r="B67" s="1230" t="s">
        <v>416</v>
      </c>
      <c r="C67" s="1230"/>
      <c r="D67" s="1230"/>
      <c r="E67" s="1230"/>
      <c r="F67" s="1230"/>
      <c r="G67" s="1230"/>
      <c r="H67" s="1230" t="s">
        <v>416</v>
      </c>
      <c r="I67" s="1230"/>
      <c r="J67" s="1230"/>
      <c r="K67" s="1230"/>
      <c r="L67" s="1230"/>
      <c r="M67" s="1230"/>
      <c r="N67" s="1230" t="s">
        <v>416</v>
      </c>
      <c r="O67" s="1230"/>
      <c r="P67" s="1230"/>
      <c r="Q67" s="1230"/>
      <c r="R67" s="1230"/>
      <c r="S67" s="1230"/>
      <c r="T67" s="1230" t="s">
        <v>416</v>
      </c>
      <c r="U67" s="1230"/>
      <c r="V67" s="1230"/>
      <c r="W67" s="1230"/>
      <c r="X67" s="1230"/>
      <c r="Y67" s="1230"/>
      <c r="Z67" s="1230" t="s">
        <v>416</v>
      </c>
      <c r="AA67" s="1230"/>
      <c r="AB67" s="1230"/>
      <c r="AC67" s="882"/>
      <c r="AD67" s="882"/>
      <c r="AE67" s="882"/>
      <c r="AF67" s="882"/>
    </row>
    <row r="68" spans="1:32">
      <c r="A68" s="50"/>
      <c r="B68" s="77"/>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row>
    <row r="69" spans="1:32">
      <c r="A69" s="53" t="s">
        <v>373</v>
      </c>
      <c r="B69" s="65">
        <v>8.6476861435978627</v>
      </c>
      <c r="C69" s="65">
        <v>8.8192682784110268</v>
      </c>
      <c r="D69" s="65">
        <v>8.8776479857091353</v>
      </c>
      <c r="E69" s="65">
        <v>8.611142471145703</v>
      </c>
      <c r="F69" s="65">
        <v>8.5281763604209146</v>
      </c>
      <c r="G69" s="65">
        <v>8.5275608435333403</v>
      </c>
      <c r="H69" s="65">
        <v>8.4141306507541334</v>
      </c>
      <c r="I69" s="65">
        <v>8.417298123137817</v>
      </c>
      <c r="J69" s="65">
        <v>8.4810284073664164</v>
      </c>
      <c r="K69" s="65">
        <v>8.3815407825901751</v>
      </c>
      <c r="L69" s="65">
        <v>7.8830037008341849</v>
      </c>
      <c r="M69" s="65">
        <v>8.0441811018072986</v>
      </c>
      <c r="N69" s="65">
        <v>8.1036812213467488</v>
      </c>
      <c r="O69" s="65">
        <v>7.6927233448564998</v>
      </c>
      <c r="P69" s="65">
        <v>7.68485056842262</v>
      </c>
      <c r="Q69" s="65">
        <v>7.9898419857739729</v>
      </c>
      <c r="R69" s="65">
        <v>8.3451637003491719</v>
      </c>
      <c r="S69" s="65">
        <v>8.0717433199976352</v>
      </c>
      <c r="T69" s="65">
        <v>8.4035935606397114</v>
      </c>
      <c r="U69" s="65">
        <v>7.7895236891426416</v>
      </c>
      <c r="V69" s="65">
        <v>8.0120035352165306</v>
      </c>
      <c r="W69" s="65">
        <v>7.8586492105512109</v>
      </c>
      <c r="X69" s="65">
        <v>7.7280522191084122</v>
      </c>
      <c r="Y69" s="65">
        <v>7.7478252989260614</v>
      </c>
      <c r="Z69" s="65">
        <v>7.8827327542288046</v>
      </c>
      <c r="AA69" s="65">
        <v>7.6940561787728292</v>
      </c>
      <c r="AB69" s="65">
        <v>7.7874528946213557</v>
      </c>
    </row>
    <row r="70" spans="1:32">
      <c r="A70" s="53" t="s">
        <v>374</v>
      </c>
      <c r="B70" s="65">
        <v>22.492962792233005</v>
      </c>
      <c r="C70" s="65">
        <v>22.059012072136778</v>
      </c>
      <c r="D70" s="65">
        <v>21.789892820774323</v>
      </c>
      <c r="E70" s="65">
        <v>21.923413696843959</v>
      </c>
      <c r="F70" s="65">
        <v>21.439267633759812</v>
      </c>
      <c r="G70" s="65">
        <v>21.372717975975227</v>
      </c>
      <c r="H70" s="65">
        <v>21.349306884184575</v>
      </c>
      <c r="I70" s="65">
        <v>21.87895835342195</v>
      </c>
      <c r="J70" s="65">
        <v>21.906763128459893</v>
      </c>
      <c r="K70" s="65">
        <v>21.694980383257175</v>
      </c>
      <c r="L70" s="65">
        <v>21.111449544547245</v>
      </c>
      <c r="M70" s="65">
        <v>21.077474655027082</v>
      </c>
      <c r="N70" s="65">
        <v>21.122700684366169</v>
      </c>
      <c r="O70" s="65">
        <v>21.052273494593422</v>
      </c>
      <c r="P70" s="65">
        <v>20.921083892687609</v>
      </c>
      <c r="Q70" s="65">
        <v>21.047369912467673</v>
      </c>
      <c r="R70" s="65">
        <v>20.990527933143753</v>
      </c>
      <c r="S70" s="65">
        <v>20.766702450165969</v>
      </c>
      <c r="T70" s="65">
        <v>20.472796197728261</v>
      </c>
      <c r="U70" s="65">
        <v>20.373084945850149</v>
      </c>
      <c r="V70" s="65">
        <v>19.986506969377647</v>
      </c>
      <c r="W70" s="65">
        <v>20.238885575177228</v>
      </c>
      <c r="X70" s="65">
        <v>20.16023671282802</v>
      </c>
      <c r="Y70" s="65">
        <v>20.450861186335977</v>
      </c>
      <c r="Z70" s="65">
        <v>20.513042465594989</v>
      </c>
      <c r="AA70" s="65">
        <v>20.598190681867518</v>
      </c>
      <c r="AB70" s="65">
        <v>20.521274485578928</v>
      </c>
    </row>
    <row r="71" spans="1:32">
      <c r="A71" s="53" t="s">
        <v>375</v>
      </c>
      <c r="B71" s="65">
        <v>6.3578187840124173E-2</v>
      </c>
      <c r="C71" s="65">
        <v>9.2578591017509967E-2</v>
      </c>
      <c r="D71" s="65">
        <v>0.11631683730060197</v>
      </c>
      <c r="E71" s="65">
        <v>9.0063460664556658E-2</v>
      </c>
      <c r="F71" s="65">
        <v>9.8102028604625899E-2</v>
      </c>
      <c r="G71" s="65">
        <v>0.10045858471951451</v>
      </c>
      <c r="H71" s="65">
        <v>6.9796684737096146E-2</v>
      </c>
      <c r="I71" s="65">
        <v>9.0472427674887626E-2</v>
      </c>
      <c r="J71" s="65">
        <v>7.8558168402579884E-2</v>
      </c>
      <c r="K71" s="65">
        <v>8.631655561574865E-2</v>
      </c>
      <c r="L71" s="65">
        <v>0.10076389466480862</v>
      </c>
      <c r="M71" s="65">
        <v>0.12471464343954344</v>
      </c>
      <c r="N71" s="65">
        <v>9.6094015553271211E-2</v>
      </c>
      <c r="O71" s="65">
        <v>4.6764767372292466E-2</v>
      </c>
      <c r="P71" s="65">
        <v>5.1101968653898905E-2</v>
      </c>
      <c r="Q71" s="65">
        <v>9.0400014175045396E-2</v>
      </c>
      <c r="R71" s="65">
        <v>0.1164392194202807</v>
      </c>
      <c r="S71" s="65">
        <v>7.1137987797540464E-2</v>
      </c>
      <c r="T71" s="65">
        <v>0.14105645414861329</v>
      </c>
      <c r="U71" s="65">
        <v>9.2559898596483905E-2</v>
      </c>
      <c r="V71" s="65">
        <v>0.12969447915380625</v>
      </c>
      <c r="W71" s="65">
        <v>0.11205032509698025</v>
      </c>
      <c r="X71" s="65">
        <v>0.14390692140224728</v>
      </c>
      <c r="Y71" s="65">
        <v>0.12502270468526963</v>
      </c>
      <c r="Z71" s="65">
        <v>0.1415725092770565</v>
      </c>
      <c r="AA71" s="65">
        <v>0.10316717473931095</v>
      </c>
      <c r="AB71" s="65">
        <v>9.9856225953369251E-2</v>
      </c>
    </row>
    <row r="72" spans="1:32">
      <c r="A72" s="53" t="s">
        <v>376</v>
      </c>
      <c r="B72" s="65">
        <v>4.9659508226211297</v>
      </c>
      <c r="C72" s="65">
        <v>4.9416794558657102</v>
      </c>
      <c r="D72" s="65">
        <v>5.1047712519813304</v>
      </c>
      <c r="E72" s="65">
        <v>5.2177817001060909</v>
      </c>
      <c r="F72" s="65">
        <v>5.2567984518999209</v>
      </c>
      <c r="G72" s="65">
        <v>5.3646879343381588</v>
      </c>
      <c r="H72" s="65">
        <v>5.1689680047913296</v>
      </c>
      <c r="I72" s="65">
        <v>5.0493470665814559</v>
      </c>
      <c r="J72" s="65">
        <v>4.7585981932533867</v>
      </c>
      <c r="K72" s="65">
        <v>4.8745823290018242</v>
      </c>
      <c r="L72" s="65">
        <v>5.0503601810739944</v>
      </c>
      <c r="M72" s="65">
        <v>5.0270744392525444</v>
      </c>
      <c r="N72" s="65">
        <v>5.1120054761400429</v>
      </c>
      <c r="O72" s="65">
        <v>5.1246903693552142</v>
      </c>
      <c r="P72" s="65">
        <v>5.0036313731367583</v>
      </c>
      <c r="Q72" s="65">
        <v>4.8770165190344601</v>
      </c>
      <c r="R72" s="65">
        <v>5.0295821588657272</v>
      </c>
      <c r="S72" s="65">
        <v>5.0678186066961244</v>
      </c>
      <c r="T72" s="65">
        <v>5.08314170368583</v>
      </c>
      <c r="U72" s="65">
        <v>5.0901625449547163</v>
      </c>
      <c r="V72" s="65">
        <v>5.1252130756417111</v>
      </c>
      <c r="W72" s="65">
        <v>5.0585338153213666</v>
      </c>
      <c r="X72" s="65">
        <v>4.9142030866986222</v>
      </c>
      <c r="Y72" s="65">
        <v>4.9769763692319451</v>
      </c>
      <c r="Z72" s="65">
        <v>4.931987337521293</v>
      </c>
      <c r="AA72" s="65">
        <v>5.0105954151467245</v>
      </c>
      <c r="AB72" s="65">
        <v>4.8983835836097258</v>
      </c>
    </row>
    <row r="73" spans="1:32">
      <c r="A73" s="53" t="s">
        <v>377</v>
      </c>
      <c r="B73" s="65">
        <v>0.20181829750785016</v>
      </c>
      <c r="C73" s="65">
        <v>0.2113837426885021</v>
      </c>
      <c r="D73" s="65">
        <v>0.20320378732947039</v>
      </c>
      <c r="E73" s="65">
        <v>0.18301180053989261</v>
      </c>
      <c r="F73" s="65">
        <v>0.19667190344619825</v>
      </c>
      <c r="G73" s="65">
        <v>0.20865866651963222</v>
      </c>
      <c r="H73" s="65">
        <v>0.17704984605903887</v>
      </c>
      <c r="I73" s="65">
        <v>0.16355137088285135</v>
      </c>
      <c r="J73" s="65">
        <v>0.16035230341688583</v>
      </c>
      <c r="K73" s="65">
        <v>0.17332369444912674</v>
      </c>
      <c r="L73" s="65">
        <v>0.17960884032351429</v>
      </c>
      <c r="M73" s="65">
        <v>0.21032494022461332</v>
      </c>
      <c r="N73" s="65">
        <v>0.2228686249576044</v>
      </c>
      <c r="O73" s="65">
        <v>0.18747945230604188</v>
      </c>
      <c r="P73" s="65">
        <v>0.22758091370312825</v>
      </c>
      <c r="Q73" s="65">
        <v>0.22209199974427243</v>
      </c>
      <c r="R73" s="65">
        <v>0.25758395781395482</v>
      </c>
      <c r="S73" s="65">
        <v>0.23612201258010027</v>
      </c>
      <c r="T73" s="65">
        <v>0.27145560082828096</v>
      </c>
      <c r="U73" s="65">
        <v>0.20060215642616297</v>
      </c>
      <c r="V73" s="65">
        <v>0.24139215284934334</v>
      </c>
      <c r="W73" s="65">
        <v>0.21650080205049549</v>
      </c>
      <c r="X73" s="65">
        <v>0.20826456720696537</v>
      </c>
      <c r="Y73" s="65">
        <v>0.20684405243417417</v>
      </c>
      <c r="Z73" s="65">
        <v>0.18279017034708919</v>
      </c>
      <c r="AA73" s="65">
        <v>0.19674841078879543</v>
      </c>
      <c r="AB73" s="65">
        <v>0.20178199186365436</v>
      </c>
    </row>
    <row r="74" spans="1:32">
      <c r="A74" s="53" t="s">
        <v>378</v>
      </c>
      <c r="B74" s="65">
        <v>0.15680977561479786</v>
      </c>
      <c r="C74" s="65">
        <v>0.15670512918905416</v>
      </c>
      <c r="D74" s="65">
        <v>0.19017309203450403</v>
      </c>
      <c r="E74" s="65">
        <v>0.13339766691466329</v>
      </c>
      <c r="F74" s="65">
        <v>0.17007630843844154</v>
      </c>
      <c r="G74" s="65">
        <v>0.24826657653033665</v>
      </c>
      <c r="H74" s="65">
        <v>0.17474110998542611</v>
      </c>
      <c r="I74" s="65">
        <v>0.14594116121568568</v>
      </c>
      <c r="J74" s="65">
        <v>0.13083480979673673</v>
      </c>
      <c r="K74" s="65">
        <v>0.16787380562827842</v>
      </c>
      <c r="L74" s="65">
        <v>0.15133539937326299</v>
      </c>
      <c r="M74" s="65">
        <v>0.10624467456035884</v>
      </c>
      <c r="N74" s="65">
        <v>0.14432148454409247</v>
      </c>
      <c r="O74" s="65">
        <v>7.709940105997895E-2</v>
      </c>
      <c r="P74" s="65">
        <v>9.1230200948203763E-2</v>
      </c>
      <c r="Q74" s="65">
        <v>0.14037730281400523</v>
      </c>
      <c r="R74" s="65">
        <v>0.14366645929028235</v>
      </c>
      <c r="S74" s="65">
        <v>0.14644491590034436</v>
      </c>
      <c r="T74" s="65">
        <v>0.16635741240164834</v>
      </c>
      <c r="U74" s="65">
        <v>0.11209972725129295</v>
      </c>
      <c r="V74" s="65">
        <v>0.30202407939458931</v>
      </c>
      <c r="W74" s="65">
        <v>0.24298900875712223</v>
      </c>
      <c r="X74" s="65">
        <v>0.15125464329715058</v>
      </c>
      <c r="Y74" s="65">
        <v>0.22250949856951033</v>
      </c>
      <c r="Z74" s="65">
        <v>0.19561230287780151</v>
      </c>
      <c r="AA74" s="65">
        <v>0.20623653610475093</v>
      </c>
      <c r="AB74" s="65">
        <v>0.16848576376027277</v>
      </c>
    </row>
    <row r="75" spans="1:32">
      <c r="A75" s="53" t="s">
        <v>379</v>
      </c>
      <c r="B75" s="65">
        <v>4.3200941806760795</v>
      </c>
      <c r="C75" s="65">
        <v>4.422937269696023</v>
      </c>
      <c r="D75" s="65">
        <v>4.4363899925988033</v>
      </c>
      <c r="E75" s="65">
        <v>4.3495180012334593</v>
      </c>
      <c r="F75" s="65">
        <v>4.3491309844472958</v>
      </c>
      <c r="G75" s="65">
        <v>4.4372281927617898</v>
      </c>
      <c r="H75" s="65">
        <v>4.2913032234079305</v>
      </c>
      <c r="I75" s="65">
        <v>4.4419082530437581</v>
      </c>
      <c r="J75" s="65">
        <v>4.400656368883018</v>
      </c>
      <c r="K75" s="65">
        <v>4.4146239891923482</v>
      </c>
      <c r="L75" s="65">
        <v>4.3048516685635203</v>
      </c>
      <c r="M75" s="65">
        <v>4.4156759894960933</v>
      </c>
      <c r="N75" s="65">
        <v>4.4237486799072059</v>
      </c>
      <c r="O75" s="65">
        <v>4.2662883334497117</v>
      </c>
      <c r="P75" s="65">
        <v>4.2666924541074422</v>
      </c>
      <c r="Q75" s="65">
        <v>4.2804465659505242</v>
      </c>
      <c r="R75" s="65">
        <v>4.4222373419855323</v>
      </c>
      <c r="S75" s="65">
        <v>4.4507287678696654</v>
      </c>
      <c r="T75" s="65">
        <v>4.6079366996657196</v>
      </c>
      <c r="U75" s="65">
        <v>4.3517813540698196</v>
      </c>
      <c r="V75" s="65">
        <v>4.4242218047026629</v>
      </c>
      <c r="W75" s="65">
        <v>4.4887246530114107</v>
      </c>
      <c r="X75" s="65">
        <v>4.4311635796237079</v>
      </c>
      <c r="Y75" s="65">
        <v>4.3924270308265694</v>
      </c>
      <c r="Z75" s="65">
        <v>4.2061204295824783</v>
      </c>
      <c r="AA75" s="65">
        <v>4.1567886974404367</v>
      </c>
      <c r="AB75" s="65">
        <v>4.2492052613016362</v>
      </c>
    </row>
    <row r="76" spans="1:32">
      <c r="A76" s="53" t="s">
        <v>380</v>
      </c>
      <c r="B76" s="65">
        <v>4.3529541193797447</v>
      </c>
      <c r="C76" s="65">
        <v>4.2828943628927068</v>
      </c>
      <c r="D76" s="65">
        <v>4.288865713796131</v>
      </c>
      <c r="E76" s="65">
        <v>4.4384128201485584</v>
      </c>
      <c r="F76" s="65">
        <v>4.9374692283477248</v>
      </c>
      <c r="G76" s="65">
        <v>4.8004088224944299</v>
      </c>
      <c r="H76" s="65">
        <v>4.8082066039098539</v>
      </c>
      <c r="I76" s="65">
        <v>4.516014274491349</v>
      </c>
      <c r="J76" s="65">
        <v>4.6223048652277461</v>
      </c>
      <c r="K76" s="65">
        <v>4.5995450199260715</v>
      </c>
      <c r="L76" s="65">
        <v>4.9916113712981094</v>
      </c>
      <c r="M76" s="65">
        <v>4.7196460721118605</v>
      </c>
      <c r="N76" s="65">
        <v>4.7111409275465332</v>
      </c>
      <c r="O76" s="65">
        <v>4.8087150113831578</v>
      </c>
      <c r="P76" s="65">
        <v>4.7024627666990808</v>
      </c>
      <c r="Q76" s="65">
        <v>4.7029629002958213</v>
      </c>
      <c r="R76" s="65">
        <v>4.7624395441731977</v>
      </c>
      <c r="S76" s="65">
        <v>4.8393763993280263</v>
      </c>
      <c r="T76" s="65">
        <v>4.7423707732527518</v>
      </c>
      <c r="U76" s="65">
        <v>5.0015054347326826</v>
      </c>
      <c r="V76" s="65">
        <v>4.7241024834777141</v>
      </c>
      <c r="W76" s="65">
        <v>4.760340505193871</v>
      </c>
      <c r="X76" s="65">
        <v>4.5555048561596401</v>
      </c>
      <c r="Y76" s="65">
        <v>4.5711660760196278</v>
      </c>
      <c r="Z76" s="65">
        <v>4.4694835523130587</v>
      </c>
      <c r="AA76" s="65">
        <v>4.6793044481979109</v>
      </c>
      <c r="AB76" s="65">
        <v>4.4105312275351212</v>
      </c>
    </row>
    <row r="77" spans="1:32">
      <c r="A77" s="53" t="s">
        <v>381</v>
      </c>
      <c r="B77" s="65">
        <v>18.689437754552589</v>
      </c>
      <c r="C77" s="65">
        <v>18.586391232979697</v>
      </c>
      <c r="D77" s="65">
        <v>18.503340045870704</v>
      </c>
      <c r="E77" s="65">
        <v>18.403713866867122</v>
      </c>
      <c r="F77" s="65">
        <v>18.47114329285095</v>
      </c>
      <c r="G77" s="65">
        <v>18.34453119064197</v>
      </c>
      <c r="H77" s="65">
        <v>18.687048030934388</v>
      </c>
      <c r="I77" s="65">
        <v>18.680809419246064</v>
      </c>
      <c r="J77" s="65">
        <v>18.883338812618181</v>
      </c>
      <c r="K77" s="65">
        <v>18.852580890156876</v>
      </c>
      <c r="L77" s="65">
        <v>18.890514503815705</v>
      </c>
      <c r="M77" s="65">
        <v>18.774543144360987</v>
      </c>
      <c r="N77" s="65">
        <v>19.119019993688791</v>
      </c>
      <c r="O77" s="65">
        <v>19.839081506604472</v>
      </c>
      <c r="P77" s="65">
        <v>19.807293771817314</v>
      </c>
      <c r="Q77" s="65">
        <v>19.500822563838589</v>
      </c>
      <c r="R77" s="65">
        <v>19.100000339582287</v>
      </c>
      <c r="S77" s="65">
        <v>19.854260763181138</v>
      </c>
      <c r="T77" s="65">
        <v>19.092037179174778</v>
      </c>
      <c r="U77" s="65">
        <v>20.267582369542346</v>
      </c>
      <c r="V77" s="65">
        <v>19.755305330360102</v>
      </c>
      <c r="W77" s="65">
        <v>19.808403507251928</v>
      </c>
      <c r="X77" s="65">
        <v>19.958517938073953</v>
      </c>
      <c r="Y77" s="65">
        <v>19.796287564698734</v>
      </c>
      <c r="Z77" s="65">
        <v>19.981276118318789</v>
      </c>
      <c r="AA77" s="65">
        <v>20.078128213584773</v>
      </c>
      <c r="AB77" s="65">
        <v>19.933440906884304</v>
      </c>
    </row>
    <row r="78" spans="1:32">
      <c r="A78" s="53" t="s">
        <v>382</v>
      </c>
      <c r="B78" s="65">
        <v>12.986522141310902</v>
      </c>
      <c r="C78" s="65">
        <v>13.047390743001499</v>
      </c>
      <c r="D78" s="65">
        <v>12.873153900617648</v>
      </c>
      <c r="E78" s="65">
        <v>12.725735526963691</v>
      </c>
      <c r="F78" s="65">
        <v>12.689731372073657</v>
      </c>
      <c r="G78" s="65">
        <v>12.675644088175442</v>
      </c>
      <c r="H78" s="65">
        <v>12.617017863783998</v>
      </c>
      <c r="I78" s="65">
        <v>12.71244308278704</v>
      </c>
      <c r="J78" s="65">
        <v>12.677025956524881</v>
      </c>
      <c r="K78" s="65">
        <v>12.834678550342355</v>
      </c>
      <c r="L78" s="65">
        <v>12.615986037418045</v>
      </c>
      <c r="M78" s="65">
        <v>12.988363816608919</v>
      </c>
      <c r="N78" s="65">
        <v>12.67317595562362</v>
      </c>
      <c r="O78" s="65">
        <v>12.642816435902422</v>
      </c>
      <c r="P78" s="65">
        <v>13.070421549989975</v>
      </c>
      <c r="Q78" s="65">
        <v>13.221513213967492</v>
      </c>
      <c r="R78" s="65">
        <v>13.021327976313275</v>
      </c>
      <c r="S78" s="65">
        <v>13.174441853425602</v>
      </c>
      <c r="T78" s="65">
        <v>13.464802973703073</v>
      </c>
      <c r="U78" s="65">
        <v>13.198692748638759</v>
      </c>
      <c r="V78" s="65">
        <v>13.503833755101127</v>
      </c>
      <c r="W78" s="65">
        <v>13.714330819078933</v>
      </c>
      <c r="X78" s="65">
        <v>14.013766083285693</v>
      </c>
      <c r="Y78" s="65">
        <v>13.863309145771408</v>
      </c>
      <c r="Z78" s="65">
        <v>13.980864351989032</v>
      </c>
      <c r="AA78" s="65">
        <v>13.685278564317219</v>
      </c>
      <c r="AB78" s="65">
        <v>13.959314840235486</v>
      </c>
    </row>
    <row r="79" spans="1:32">
      <c r="A79" s="53" t="s">
        <v>383</v>
      </c>
      <c r="B79" s="65">
        <v>3.5684279253384066</v>
      </c>
      <c r="C79" s="65">
        <v>3.6795734107717522</v>
      </c>
      <c r="D79" s="65">
        <v>3.6458943600577314</v>
      </c>
      <c r="E79" s="65">
        <v>3.6151015809968263</v>
      </c>
      <c r="F79" s="65">
        <v>3.3303790868847005</v>
      </c>
      <c r="G79" s="65">
        <v>3.4076212745081618</v>
      </c>
      <c r="H79" s="65">
        <v>3.355988511833961</v>
      </c>
      <c r="I79" s="65">
        <v>3.4225914424427502</v>
      </c>
      <c r="J79" s="65">
        <v>3.3924705983513932</v>
      </c>
      <c r="K79" s="65">
        <v>3.31705708082798</v>
      </c>
      <c r="L79" s="65">
        <v>3.339273476356786</v>
      </c>
      <c r="M79" s="65">
        <v>3.4496603036917732</v>
      </c>
      <c r="N79" s="65">
        <v>3.3851418499746142</v>
      </c>
      <c r="O79" s="65">
        <v>3.1717833243081217</v>
      </c>
      <c r="P79" s="65">
        <v>3.2444240272557536</v>
      </c>
      <c r="Q79" s="65">
        <v>3.3992323696965716</v>
      </c>
      <c r="R79" s="65">
        <v>3.525586878486664</v>
      </c>
      <c r="S79" s="65">
        <v>3.3455451678262587</v>
      </c>
      <c r="T79" s="65">
        <v>3.5126790066770299</v>
      </c>
      <c r="U79" s="65">
        <v>3.2507914985864335</v>
      </c>
      <c r="V79" s="65">
        <v>3.3931472511221124</v>
      </c>
      <c r="W79" s="65">
        <v>3.3123458930447129</v>
      </c>
      <c r="X79" s="65">
        <v>3.1793486424093507</v>
      </c>
      <c r="Y79" s="65">
        <v>3.274531257109313</v>
      </c>
      <c r="Z79" s="65">
        <v>3.352723009427109</v>
      </c>
      <c r="AA79" s="65">
        <v>3.1889079147635901</v>
      </c>
      <c r="AB79" s="65">
        <v>3.2618718767817931</v>
      </c>
    </row>
    <row r="80" spans="1:32">
      <c r="A80" s="53" t="s">
        <v>384</v>
      </c>
      <c r="B80" s="65">
        <v>0.42226461398854853</v>
      </c>
      <c r="C80" s="65">
        <v>0.45520372052919078</v>
      </c>
      <c r="D80" s="65">
        <v>0.47130513896345788</v>
      </c>
      <c r="E80" s="65">
        <v>0.455718617533658</v>
      </c>
      <c r="F80" s="65">
        <v>0.455415765482864</v>
      </c>
      <c r="G80" s="65">
        <v>0.4714396221188204</v>
      </c>
      <c r="H80" s="65">
        <v>0.46807532415796599</v>
      </c>
      <c r="I80" s="65">
        <v>0.53382440121063035</v>
      </c>
      <c r="J80" s="65">
        <v>0.57222598618035259</v>
      </c>
      <c r="K80" s="65">
        <v>0.55391960664752049</v>
      </c>
      <c r="L80" s="65">
        <v>0.65064011948068812</v>
      </c>
      <c r="M80" s="65">
        <v>0.59944742654621586</v>
      </c>
      <c r="N80" s="65">
        <v>0.5287644405586357</v>
      </c>
      <c r="O80" s="65">
        <v>0.49074232629697701</v>
      </c>
      <c r="P80" s="65">
        <v>0.48035569390986715</v>
      </c>
      <c r="Q80" s="65">
        <v>0.50077738453701193</v>
      </c>
      <c r="R80" s="65">
        <v>0.51893788503189708</v>
      </c>
      <c r="S80" s="65">
        <v>0.4922665508555269</v>
      </c>
      <c r="T80" s="65">
        <v>0.53156480064511991</v>
      </c>
      <c r="U80" s="65">
        <v>0.47764808462153435</v>
      </c>
      <c r="V80" s="65">
        <v>0.48827129634623961</v>
      </c>
      <c r="W80" s="65">
        <v>0.47914692754705968</v>
      </c>
      <c r="X80" s="65">
        <v>0.45780953093902094</v>
      </c>
      <c r="Y80" s="65">
        <v>0.46471096750724206</v>
      </c>
      <c r="Z80" s="65">
        <v>0.48301667433261253</v>
      </c>
      <c r="AA80" s="65">
        <v>0.42077890056656103</v>
      </c>
      <c r="AB80" s="65">
        <v>0.42818221890055486</v>
      </c>
    </row>
    <row r="81" spans="1:28">
      <c r="A81" s="53" t="s">
        <v>385</v>
      </c>
      <c r="B81" s="65">
        <v>4.6442271434108262</v>
      </c>
      <c r="C81" s="65">
        <v>4.660003141026646</v>
      </c>
      <c r="D81" s="65">
        <v>4.7642112895901736</v>
      </c>
      <c r="E81" s="65">
        <v>4.9381814982726988</v>
      </c>
      <c r="F81" s="65">
        <v>4.8525967648450132</v>
      </c>
      <c r="G81" s="65">
        <v>4.7361055431363264</v>
      </c>
      <c r="H81" s="65">
        <v>4.6379020979008363</v>
      </c>
      <c r="I81" s="65">
        <v>4.5813188324039444</v>
      </c>
      <c r="J81" s="65">
        <v>4.6362574503391398</v>
      </c>
      <c r="K81" s="65">
        <v>4.6765231339839852</v>
      </c>
      <c r="L81" s="65">
        <v>4.6721319986107526</v>
      </c>
      <c r="M81" s="65">
        <v>4.6621908366701126</v>
      </c>
      <c r="N81" s="65">
        <v>4.6619060329832012</v>
      </c>
      <c r="O81" s="65">
        <v>4.476028214415031</v>
      </c>
      <c r="P81" s="65">
        <v>4.4657320563455132</v>
      </c>
      <c r="Q81" s="65">
        <v>4.3857256944958438</v>
      </c>
      <c r="R81" s="65">
        <v>4.3630970636965198</v>
      </c>
      <c r="S81" s="65">
        <v>4.323842956529262</v>
      </c>
      <c r="T81" s="65">
        <v>4.4250325518760389</v>
      </c>
      <c r="U81" s="65">
        <v>4.3239402268512697</v>
      </c>
      <c r="V81" s="65">
        <v>4.4513024498434479</v>
      </c>
      <c r="W81" s="65">
        <v>4.4309053075337728</v>
      </c>
      <c r="X81" s="65">
        <v>4.6894222639772094</v>
      </c>
      <c r="Y81" s="65">
        <v>4.747259461863278</v>
      </c>
      <c r="Z81" s="65">
        <v>4.4859428450168046</v>
      </c>
      <c r="AA81" s="65">
        <v>4.5669687424556882</v>
      </c>
      <c r="AB81" s="65">
        <v>4.5195100431964494</v>
      </c>
    </row>
    <row r="82" spans="1:28">
      <c r="A82" s="53" t="s">
        <v>386</v>
      </c>
      <c r="B82" s="65">
        <v>3.465740841225152</v>
      </c>
      <c r="C82" s="65">
        <v>3.6392674313127098</v>
      </c>
      <c r="D82" s="65">
        <v>3.6911501645032665</v>
      </c>
      <c r="E82" s="65">
        <v>3.8789384615686937</v>
      </c>
      <c r="F82" s="65">
        <v>4.0423858589262034</v>
      </c>
      <c r="G82" s="65">
        <v>4.3294173549657966</v>
      </c>
      <c r="H82" s="65">
        <v>4.5832663710036696</v>
      </c>
      <c r="I82" s="65">
        <v>4.4125016797236878</v>
      </c>
      <c r="J82" s="65">
        <v>4.4363110292304864</v>
      </c>
      <c r="K82" s="65">
        <v>4.4750529953309055</v>
      </c>
      <c r="L82" s="65">
        <v>4.776149252643564</v>
      </c>
      <c r="M82" s="65">
        <v>4.7045858153023907</v>
      </c>
      <c r="N82" s="65">
        <v>4.6175159627751103</v>
      </c>
      <c r="O82" s="65">
        <v>4.8392040328403532</v>
      </c>
      <c r="P82" s="65">
        <v>4.653136660289662</v>
      </c>
      <c r="Q82" s="65">
        <v>4.6587628184949521</v>
      </c>
      <c r="R82" s="65">
        <v>4.4365149119879783</v>
      </c>
      <c r="S82" s="65">
        <v>4.2375566294639464</v>
      </c>
      <c r="T82" s="65">
        <v>4.1344884835203262</v>
      </c>
      <c r="U82" s="65">
        <v>4.1922469020855821</v>
      </c>
      <c r="V82" s="65">
        <v>4.2595005085308877</v>
      </c>
      <c r="W82" s="65">
        <v>4.1299725660488384</v>
      </c>
      <c r="X82" s="65">
        <v>4.4773232708932165</v>
      </c>
      <c r="Y82" s="65">
        <v>4.1473151463310876</v>
      </c>
      <c r="Z82" s="65">
        <v>4.2045953808167145</v>
      </c>
      <c r="AA82" s="65">
        <v>4.2222628465022529</v>
      </c>
      <c r="AB82" s="65">
        <v>4.3948933809036506</v>
      </c>
    </row>
    <row r="83" spans="1:28">
      <c r="A83" s="53" t="s">
        <v>387</v>
      </c>
      <c r="B83" s="65">
        <v>7.513383908739514</v>
      </c>
      <c r="C83" s="65">
        <v>7.3447518956397362</v>
      </c>
      <c r="D83" s="65">
        <v>7.2719856378771475</v>
      </c>
      <c r="E83" s="65">
        <v>7.2784608916384608</v>
      </c>
      <c r="F83" s="65">
        <v>7.4499781599088672</v>
      </c>
      <c r="G83" s="65">
        <v>7.3262153624503767</v>
      </c>
      <c r="H83" s="65">
        <v>7.5300239280360666</v>
      </c>
      <c r="I83" s="65">
        <v>7.4472803685348321</v>
      </c>
      <c r="J83" s="65">
        <v>7.3836219644095795</v>
      </c>
      <c r="K83" s="65">
        <v>7.4261474744961795</v>
      </c>
      <c r="L83" s="65">
        <v>7.4980230380273643</v>
      </c>
      <c r="M83" s="65">
        <v>7.3157888275920957</v>
      </c>
      <c r="N83" s="65">
        <v>7.4051109995385733</v>
      </c>
      <c r="O83" s="65">
        <v>7.7751642001825907</v>
      </c>
      <c r="P83" s="65">
        <v>7.7853499628935081</v>
      </c>
      <c r="Q83" s="65">
        <v>7.5221069857833252</v>
      </c>
      <c r="R83" s="65">
        <v>7.5955270783863105</v>
      </c>
      <c r="S83" s="65">
        <v>7.5807127486346246</v>
      </c>
      <c r="T83" s="65">
        <v>7.6506996374539478</v>
      </c>
      <c r="U83" s="65">
        <v>8.0121057741933068</v>
      </c>
      <c r="V83" s="65">
        <v>7.8931110353166538</v>
      </c>
      <c r="W83" s="65">
        <v>7.8326904384001663</v>
      </c>
      <c r="X83" s="65">
        <v>7.7087911543129941</v>
      </c>
      <c r="Y83" s="65">
        <v>7.6689425182790245</v>
      </c>
      <c r="Z83" s="65">
        <v>7.5610215823413638</v>
      </c>
      <c r="AA83" s="65">
        <v>7.6156892190321344</v>
      </c>
      <c r="AB83" s="65">
        <v>7.574986329663278</v>
      </c>
    </row>
    <row r="84" spans="1:28">
      <c r="A84" s="53" t="s">
        <v>388</v>
      </c>
      <c r="B84" s="65">
        <v>3.5081413519634697</v>
      </c>
      <c r="C84" s="65">
        <v>3.6009595228414573</v>
      </c>
      <c r="D84" s="65">
        <v>3.7716968722751565</v>
      </c>
      <c r="E84" s="65">
        <v>3.7574057100592344</v>
      </c>
      <c r="F84" s="65">
        <v>3.7326767996627988</v>
      </c>
      <c r="G84" s="65">
        <v>3.6490383936446102</v>
      </c>
      <c r="H84" s="65">
        <v>3.6671748612628634</v>
      </c>
      <c r="I84" s="65">
        <v>3.5057397432013202</v>
      </c>
      <c r="J84" s="65">
        <v>3.479651957539343</v>
      </c>
      <c r="K84" s="65">
        <v>3.4712537085534589</v>
      </c>
      <c r="L84" s="65">
        <v>3.7842969729684541</v>
      </c>
      <c r="M84" s="65">
        <v>3.7800804649007325</v>
      </c>
      <c r="N84" s="65">
        <v>3.6728036504957728</v>
      </c>
      <c r="O84" s="65">
        <v>3.5091457850736907</v>
      </c>
      <c r="P84" s="65">
        <v>3.5446521391396821</v>
      </c>
      <c r="Q84" s="65">
        <v>3.4605416451308351</v>
      </c>
      <c r="R84" s="65">
        <v>3.3713675514731727</v>
      </c>
      <c r="S84" s="65">
        <v>3.3412988697482171</v>
      </c>
      <c r="T84" s="65">
        <v>3.2999869645988746</v>
      </c>
      <c r="U84" s="65">
        <v>3.2656726444568211</v>
      </c>
      <c r="V84" s="65">
        <v>3.310369793565449</v>
      </c>
      <c r="W84" s="65">
        <v>3.3155306459349179</v>
      </c>
      <c r="X84" s="65">
        <v>3.2224345455162311</v>
      </c>
      <c r="Y84" s="65">
        <v>3.3440109109682385</v>
      </c>
      <c r="Z84" s="65">
        <v>3.4272185160150106</v>
      </c>
      <c r="AA84" s="65">
        <v>3.5768980557195076</v>
      </c>
      <c r="AB84" s="65">
        <v>3.5908289692104294</v>
      </c>
    </row>
    <row r="85" spans="1:28" ht="20.25" customHeight="1">
      <c r="A85" s="53" t="s">
        <v>397</v>
      </c>
      <c r="B85" s="66">
        <v>100</v>
      </c>
      <c r="C85" s="66">
        <v>100</v>
      </c>
      <c r="D85" s="66">
        <v>100</v>
      </c>
      <c r="E85" s="66">
        <v>100</v>
      </c>
      <c r="F85" s="66">
        <v>100</v>
      </c>
      <c r="G85" s="66">
        <v>100</v>
      </c>
      <c r="H85" s="66">
        <v>100</v>
      </c>
      <c r="I85" s="66">
        <v>100</v>
      </c>
      <c r="J85" s="66">
        <v>100</v>
      </c>
      <c r="K85" s="66">
        <v>100</v>
      </c>
      <c r="L85" s="66">
        <v>100</v>
      </c>
      <c r="M85" s="66">
        <v>100</v>
      </c>
      <c r="N85" s="66">
        <v>100</v>
      </c>
      <c r="O85" s="66">
        <v>100.00000000000001</v>
      </c>
      <c r="P85" s="66">
        <v>100</v>
      </c>
      <c r="Q85" s="66">
        <v>100</v>
      </c>
      <c r="R85" s="66">
        <v>100</v>
      </c>
      <c r="S85" s="66">
        <v>100</v>
      </c>
      <c r="T85" s="66">
        <v>100</v>
      </c>
      <c r="U85" s="66">
        <v>100</v>
      </c>
      <c r="V85" s="66">
        <v>100</v>
      </c>
      <c r="W85" s="66">
        <v>100</v>
      </c>
      <c r="X85" s="66">
        <v>100</v>
      </c>
      <c r="Y85" s="66">
        <v>100</v>
      </c>
      <c r="Z85" s="66">
        <v>100</v>
      </c>
      <c r="AA85" s="66">
        <v>100</v>
      </c>
      <c r="AB85" s="66">
        <v>100</v>
      </c>
    </row>
    <row r="86" spans="1:28">
      <c r="B86" s="68"/>
    </row>
    <row r="87" spans="1:28" s="108" customFormat="1" ht="20.149999999999999" customHeight="1">
      <c r="B87" s="1231" t="s">
        <v>417</v>
      </c>
      <c r="C87" s="1231"/>
      <c r="D87" s="1231"/>
      <c r="E87" s="1231"/>
      <c r="F87" s="1231"/>
      <c r="G87" s="1231"/>
    </row>
    <row r="93" spans="1:28" ht="13.4" customHeight="1"/>
    <row r="161" ht="12.75" customHeight="1"/>
    <row r="162" ht="23.15" customHeight="1"/>
    <row r="197" ht="12.75" customHeight="1"/>
    <row r="202" ht="12.75" customHeight="1"/>
    <row r="203" ht="12.75" customHeight="1"/>
    <row r="204" ht="12.75" customHeight="1"/>
    <row r="206" ht="12" customHeight="1"/>
    <row r="207" hidden="1"/>
    <row r="208" ht="12.75" customHeight="1"/>
    <row r="210" ht="12.75" customHeight="1"/>
    <row r="213" ht="14.15" customHeight="1"/>
    <row r="214" ht="13.4" customHeight="1"/>
    <row r="215" ht="14.25" customHeight="1"/>
    <row r="218" ht="12.75" customHeight="1"/>
    <row r="220" ht="12.75" customHeight="1"/>
  </sheetData>
  <mergeCells count="21">
    <mergeCell ref="Z7:AB7"/>
    <mergeCell ref="Z67:AB67"/>
    <mergeCell ref="B87:G87"/>
    <mergeCell ref="B47:G47"/>
    <mergeCell ref="H47:M47"/>
    <mergeCell ref="N47:S47"/>
    <mergeCell ref="T47:Y47"/>
    <mergeCell ref="B67:G67"/>
    <mergeCell ref="H67:M67"/>
    <mergeCell ref="N67:S67"/>
    <mergeCell ref="T67:Y67"/>
    <mergeCell ref="B7:G7"/>
    <mergeCell ref="H7:M7"/>
    <mergeCell ref="N7:S7"/>
    <mergeCell ref="T7:Y7"/>
    <mergeCell ref="B27:G27"/>
    <mergeCell ref="H27:M27"/>
    <mergeCell ref="N27:S27"/>
    <mergeCell ref="T27:Y27"/>
    <mergeCell ref="Z47:AB47"/>
    <mergeCell ref="Z27:AB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&amp;"Arial,Fett"Dissipativer Gebrauch von Produkten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7">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7" customWidth="1"/>
    <col min="2" max="27" width="13.453125" style="627" customWidth="1"/>
    <col min="28" max="16384" width="11.453125" style="627"/>
  </cols>
  <sheetData>
    <row r="1" spans="1:31" ht="13">
      <c r="A1" s="1173" t="s">
        <v>271</v>
      </c>
    </row>
    <row r="3" spans="1:31" ht="12.75" customHeight="1">
      <c r="A3" s="363" t="s">
        <v>806</v>
      </c>
      <c r="B3" s="363" t="s">
        <v>1357</v>
      </c>
      <c r="C3" s="363"/>
      <c r="D3" s="363"/>
      <c r="E3" s="363"/>
      <c r="F3" s="363"/>
      <c r="G3" s="363"/>
      <c r="H3" s="363"/>
      <c r="I3" s="363"/>
      <c r="J3" s="363"/>
    </row>
    <row r="4" spans="1:31" ht="12.75" customHeight="1">
      <c r="A4" s="469"/>
      <c r="B4" s="337"/>
      <c r="C4" s="337"/>
      <c r="D4" s="337"/>
      <c r="E4" s="337"/>
      <c r="F4" s="337"/>
      <c r="G4" s="337"/>
      <c r="H4" s="337"/>
      <c r="I4" s="337"/>
      <c r="J4" s="337"/>
    </row>
    <row r="5" spans="1:31" ht="14.5">
      <c r="A5" s="731" t="s">
        <v>1063</v>
      </c>
      <c r="B5" s="730">
        <v>1994</v>
      </c>
      <c r="C5" s="730">
        <v>1995</v>
      </c>
      <c r="D5" s="730">
        <v>1996</v>
      </c>
      <c r="E5" s="730">
        <v>1997</v>
      </c>
      <c r="F5" s="730">
        <v>1998</v>
      </c>
      <c r="G5" s="730">
        <v>1999</v>
      </c>
      <c r="H5" s="730">
        <v>2000</v>
      </c>
      <c r="I5" s="730">
        <v>2001</v>
      </c>
      <c r="J5" s="730">
        <v>2002</v>
      </c>
      <c r="K5" s="730">
        <v>2003</v>
      </c>
      <c r="L5" s="730">
        <v>2004</v>
      </c>
      <c r="M5" s="730">
        <v>2005</v>
      </c>
      <c r="N5" s="730">
        <v>2006</v>
      </c>
      <c r="O5" s="730">
        <v>2007</v>
      </c>
      <c r="P5" s="730">
        <v>2008</v>
      </c>
      <c r="Q5" s="730">
        <v>2009</v>
      </c>
      <c r="R5" s="730">
        <v>2010</v>
      </c>
      <c r="S5" s="730">
        <v>2011</v>
      </c>
      <c r="T5" s="730">
        <v>2012</v>
      </c>
      <c r="U5" s="730">
        <v>2013</v>
      </c>
      <c r="V5" s="730">
        <v>2014</v>
      </c>
      <c r="W5" s="730">
        <v>2015</v>
      </c>
      <c r="X5" s="730">
        <v>2016</v>
      </c>
      <c r="Y5" s="730">
        <v>2017</v>
      </c>
      <c r="Z5" s="730">
        <v>2018</v>
      </c>
      <c r="AA5" s="730">
        <v>2019</v>
      </c>
      <c r="AB5" s="905">
        <v>2020</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39"/>
      <c r="C8" s="439"/>
      <c r="D8" s="439"/>
      <c r="E8" s="439"/>
      <c r="F8" s="439"/>
      <c r="G8" s="439"/>
      <c r="H8" s="439"/>
      <c r="I8" s="439"/>
      <c r="J8" s="439"/>
      <c r="K8" s="439"/>
      <c r="L8" s="628"/>
      <c r="M8" s="628"/>
      <c r="N8" s="628"/>
      <c r="O8" s="628"/>
      <c r="P8" s="628"/>
      <c r="Q8" s="628"/>
      <c r="R8" s="628"/>
      <c r="S8" s="628"/>
      <c r="T8" s="628"/>
      <c r="U8" s="628"/>
      <c r="V8" s="628"/>
      <c r="W8" s="628"/>
      <c r="X8" s="628"/>
      <c r="Y8" s="628"/>
      <c r="Z8" s="628"/>
      <c r="AA8" s="628"/>
    </row>
    <row r="9" spans="1:31">
      <c r="A9" s="1185" t="s">
        <v>737</v>
      </c>
      <c r="B9" s="739">
        <v>48147.705999999998</v>
      </c>
      <c r="C9" s="620">
        <v>48591.834000000003</v>
      </c>
      <c r="D9" s="620">
        <v>51322.779000000002</v>
      </c>
      <c r="E9" s="620">
        <v>51612.947999999997</v>
      </c>
      <c r="F9" s="620">
        <v>47419.853999999999</v>
      </c>
      <c r="G9" s="620">
        <v>48537.417999999998</v>
      </c>
      <c r="H9" s="620">
        <v>43867.404999999999</v>
      </c>
      <c r="I9" s="620">
        <v>40782.332000000002</v>
      </c>
      <c r="J9" s="620">
        <v>41890.288999999997</v>
      </c>
      <c r="K9" s="620">
        <v>37806.453999999998</v>
      </c>
      <c r="L9" s="620">
        <v>38914.455000000002</v>
      </c>
      <c r="M9" s="620">
        <v>37305.095000000001</v>
      </c>
      <c r="N9" s="620">
        <v>41189.192999999999</v>
      </c>
      <c r="O9" s="620">
        <v>36735.839</v>
      </c>
      <c r="P9" s="620">
        <v>37769.544000000002</v>
      </c>
      <c r="Q9" s="620">
        <v>38914.137999999999</v>
      </c>
      <c r="R9" s="620">
        <v>34275.292000000001</v>
      </c>
      <c r="S9" s="620">
        <v>36740.728000000003</v>
      </c>
      <c r="T9" s="620">
        <v>35198.415999999997</v>
      </c>
      <c r="U9" s="620">
        <v>32934.968999999997</v>
      </c>
      <c r="V9" s="620">
        <v>36396.175999999999</v>
      </c>
      <c r="W9" s="620">
        <v>30719.29</v>
      </c>
      <c r="X9" s="982">
        <v>33545.160000000003</v>
      </c>
      <c r="Y9" s="982">
        <v>34874.394</v>
      </c>
      <c r="Z9" s="982">
        <v>34038.417999999998</v>
      </c>
      <c r="AA9" s="982">
        <v>35173.194000000003</v>
      </c>
      <c r="AB9" s="982">
        <v>37352.726000000002</v>
      </c>
    </row>
    <row r="10" spans="1:31">
      <c r="A10" s="1186" t="s">
        <v>1064</v>
      </c>
      <c r="B10" s="739">
        <v>41032.999000000003</v>
      </c>
      <c r="C10" s="620">
        <v>41297.194000000003</v>
      </c>
      <c r="D10" s="620">
        <v>43758.947999999997</v>
      </c>
      <c r="E10" s="620">
        <v>44034.019</v>
      </c>
      <c r="F10" s="620">
        <v>39588.112999999998</v>
      </c>
      <c r="G10" s="620">
        <v>40526.182999999997</v>
      </c>
      <c r="H10" s="620">
        <v>36185.775999999998</v>
      </c>
      <c r="I10" s="620">
        <v>32629.288</v>
      </c>
      <c r="J10" s="620">
        <v>34367.563000000002</v>
      </c>
      <c r="K10" s="620">
        <v>30956.226999999999</v>
      </c>
      <c r="L10" s="620">
        <v>30165.308000000001</v>
      </c>
      <c r="M10" s="620">
        <v>29010.324000000001</v>
      </c>
      <c r="N10" s="620">
        <v>33021.413</v>
      </c>
      <c r="O10" s="620">
        <v>27457.585999999999</v>
      </c>
      <c r="P10" s="620">
        <v>29662.917000000001</v>
      </c>
      <c r="Q10" s="620">
        <v>30252.196</v>
      </c>
      <c r="R10" s="620">
        <v>26275.78</v>
      </c>
      <c r="S10" s="620">
        <v>28395.671999999999</v>
      </c>
      <c r="T10" s="620">
        <v>26729.552</v>
      </c>
      <c r="U10" s="620">
        <v>24648.636999999999</v>
      </c>
      <c r="V10" s="620">
        <v>26744.555</v>
      </c>
      <c r="W10" s="620">
        <v>22493.495999999999</v>
      </c>
      <c r="X10" s="982">
        <v>24495.757000000001</v>
      </c>
      <c r="Y10" s="982">
        <v>25525.053</v>
      </c>
      <c r="Z10" s="982">
        <v>26412.572</v>
      </c>
      <c r="AA10" s="982">
        <v>26439.006000000001</v>
      </c>
      <c r="AB10" s="982">
        <v>27909.864000000001</v>
      </c>
    </row>
    <row r="11" spans="1:31">
      <c r="A11" s="1187" t="s">
        <v>1065</v>
      </c>
      <c r="B11" s="739">
        <v>53.183</v>
      </c>
      <c r="C11" s="620">
        <v>62.481000000000002</v>
      </c>
      <c r="D11" s="620">
        <v>103.532</v>
      </c>
      <c r="E11" s="620">
        <v>97.828000000000003</v>
      </c>
      <c r="F11" s="620">
        <v>70.376000000000005</v>
      </c>
      <c r="G11" s="620">
        <v>40.090000000000003</v>
      </c>
      <c r="H11" s="620">
        <v>41.128999999999998</v>
      </c>
      <c r="I11" s="620">
        <v>40.222000000000001</v>
      </c>
      <c r="J11" s="620">
        <v>40.14</v>
      </c>
      <c r="K11" s="620">
        <v>39.027000000000001</v>
      </c>
      <c r="L11" s="620">
        <v>37.631999999999998</v>
      </c>
      <c r="M11" s="620">
        <v>26.407</v>
      </c>
      <c r="N11" s="620">
        <v>21.788</v>
      </c>
      <c r="O11" s="620">
        <v>21.9</v>
      </c>
      <c r="P11" s="620">
        <v>22.004999999999999</v>
      </c>
      <c r="Q11" s="620">
        <v>20.690999999999999</v>
      </c>
      <c r="R11" s="620">
        <v>21.297000000000001</v>
      </c>
      <c r="S11" s="620">
        <v>20.47</v>
      </c>
      <c r="T11" s="620">
        <v>19.943999999999999</v>
      </c>
      <c r="U11" s="620">
        <v>12.516</v>
      </c>
      <c r="V11" s="620">
        <v>15.345000000000001</v>
      </c>
      <c r="W11" s="620">
        <v>15.661</v>
      </c>
      <c r="X11" s="982">
        <v>15.553000000000001</v>
      </c>
      <c r="Y11" s="982">
        <v>13.59</v>
      </c>
      <c r="Z11" s="982">
        <v>15.026999999999999</v>
      </c>
      <c r="AA11" s="982">
        <v>14.265000000000001</v>
      </c>
      <c r="AB11" s="982">
        <v>10.456</v>
      </c>
    </row>
    <row r="12" spans="1:31">
      <c r="A12" s="1189" t="s">
        <v>738</v>
      </c>
      <c r="B12" s="739">
        <v>0</v>
      </c>
      <c r="C12" s="620">
        <v>0</v>
      </c>
      <c r="D12" s="620">
        <v>0</v>
      </c>
      <c r="E12" s="620">
        <v>0</v>
      </c>
      <c r="F12" s="620">
        <v>0</v>
      </c>
      <c r="G12" s="620">
        <v>0</v>
      </c>
      <c r="H12" s="620">
        <v>0</v>
      </c>
      <c r="I12" s="620">
        <v>0</v>
      </c>
      <c r="J12" s="620">
        <v>0</v>
      </c>
      <c r="K12" s="620">
        <v>0</v>
      </c>
      <c r="L12" s="620">
        <v>0</v>
      </c>
      <c r="M12" s="620">
        <v>0</v>
      </c>
      <c r="N12" s="620">
        <v>0</v>
      </c>
      <c r="O12" s="620">
        <v>0</v>
      </c>
      <c r="P12" s="620">
        <v>0</v>
      </c>
      <c r="Q12" s="620">
        <v>0</v>
      </c>
      <c r="R12" s="620">
        <v>0</v>
      </c>
      <c r="S12" s="620">
        <v>0</v>
      </c>
      <c r="T12" s="620">
        <v>0</v>
      </c>
      <c r="U12" s="620">
        <v>0</v>
      </c>
      <c r="V12" s="620">
        <v>0</v>
      </c>
      <c r="W12" s="620">
        <v>0</v>
      </c>
      <c r="X12" s="982">
        <v>0</v>
      </c>
      <c r="Y12" s="982">
        <v>0</v>
      </c>
      <c r="Z12" s="982">
        <v>0</v>
      </c>
      <c r="AA12" s="982">
        <v>0</v>
      </c>
      <c r="AB12" s="982">
        <v>0</v>
      </c>
    </row>
    <row r="13" spans="1:31">
      <c r="A13" s="1189" t="s">
        <v>739</v>
      </c>
      <c r="B13" s="739">
        <v>0</v>
      </c>
      <c r="C13" s="620">
        <v>0</v>
      </c>
      <c r="D13" s="620">
        <v>0</v>
      </c>
      <c r="E13" s="620">
        <v>0</v>
      </c>
      <c r="F13" s="620">
        <v>0</v>
      </c>
      <c r="G13" s="620">
        <v>0</v>
      </c>
      <c r="H13" s="620">
        <v>0</v>
      </c>
      <c r="I13" s="620">
        <v>0</v>
      </c>
      <c r="J13" s="620">
        <v>0</v>
      </c>
      <c r="K13" s="620">
        <v>0</v>
      </c>
      <c r="L13" s="620">
        <v>0</v>
      </c>
      <c r="M13" s="620">
        <v>0</v>
      </c>
      <c r="N13" s="620">
        <v>0</v>
      </c>
      <c r="O13" s="620">
        <v>0</v>
      </c>
      <c r="P13" s="620">
        <v>0</v>
      </c>
      <c r="Q13" s="620">
        <v>0</v>
      </c>
      <c r="R13" s="620">
        <v>0</v>
      </c>
      <c r="S13" s="620">
        <v>0</v>
      </c>
      <c r="T13" s="620">
        <v>0</v>
      </c>
      <c r="U13" s="620">
        <v>0</v>
      </c>
      <c r="V13" s="620">
        <v>0</v>
      </c>
      <c r="W13" s="620">
        <v>0</v>
      </c>
      <c r="X13" s="982">
        <v>0</v>
      </c>
      <c r="Y13" s="982">
        <v>0</v>
      </c>
      <c r="Z13" s="982">
        <v>0</v>
      </c>
      <c r="AA13" s="982">
        <v>0</v>
      </c>
      <c r="AB13" s="982">
        <v>0</v>
      </c>
    </row>
    <row r="14" spans="1:31">
      <c r="A14" s="1189" t="s">
        <v>740</v>
      </c>
      <c r="B14" s="739">
        <v>0</v>
      </c>
      <c r="C14" s="620">
        <v>0</v>
      </c>
      <c r="D14" s="620">
        <v>0</v>
      </c>
      <c r="E14" s="620">
        <v>0</v>
      </c>
      <c r="F14" s="620">
        <v>0</v>
      </c>
      <c r="G14" s="620">
        <v>0</v>
      </c>
      <c r="H14" s="620">
        <v>0</v>
      </c>
      <c r="I14" s="620">
        <v>0</v>
      </c>
      <c r="J14" s="620">
        <v>0</v>
      </c>
      <c r="K14" s="620">
        <v>0</v>
      </c>
      <c r="L14" s="620">
        <v>0</v>
      </c>
      <c r="M14" s="620">
        <v>0</v>
      </c>
      <c r="N14" s="620">
        <v>0</v>
      </c>
      <c r="O14" s="620">
        <v>0</v>
      </c>
      <c r="P14" s="620">
        <v>0</v>
      </c>
      <c r="Q14" s="620">
        <v>0</v>
      </c>
      <c r="R14" s="620">
        <v>0</v>
      </c>
      <c r="S14" s="620">
        <v>0</v>
      </c>
      <c r="T14" s="620">
        <v>0</v>
      </c>
      <c r="U14" s="620">
        <v>0</v>
      </c>
      <c r="V14" s="620">
        <v>0</v>
      </c>
      <c r="W14" s="620">
        <v>0</v>
      </c>
      <c r="X14" s="982">
        <v>0</v>
      </c>
      <c r="Y14" s="982">
        <v>0</v>
      </c>
      <c r="Z14" s="982">
        <v>0</v>
      </c>
      <c r="AA14" s="982">
        <v>0</v>
      </c>
      <c r="AB14" s="982">
        <v>0</v>
      </c>
    </row>
    <row r="15" spans="1:31">
      <c r="A15" s="1189" t="s">
        <v>741</v>
      </c>
      <c r="B15" s="739">
        <v>53.183</v>
      </c>
      <c r="C15" s="620">
        <v>62.481000000000002</v>
      </c>
      <c r="D15" s="620">
        <v>103.532</v>
      </c>
      <c r="E15" s="620">
        <v>97.828000000000003</v>
      </c>
      <c r="F15" s="620">
        <v>70.376000000000005</v>
      </c>
      <c r="G15" s="620">
        <v>40.090000000000003</v>
      </c>
      <c r="H15" s="620">
        <v>41.128999999999998</v>
      </c>
      <c r="I15" s="620">
        <v>40.222000000000001</v>
      </c>
      <c r="J15" s="620">
        <v>40.14</v>
      </c>
      <c r="K15" s="620">
        <v>39.027000000000001</v>
      </c>
      <c r="L15" s="620">
        <v>37.631999999999998</v>
      </c>
      <c r="M15" s="620">
        <v>26.407</v>
      </c>
      <c r="N15" s="620">
        <v>21.788</v>
      </c>
      <c r="O15" s="620">
        <v>21.9</v>
      </c>
      <c r="P15" s="620">
        <v>22.004999999999999</v>
      </c>
      <c r="Q15" s="620">
        <v>20.690999999999999</v>
      </c>
      <c r="R15" s="620">
        <v>21.297000000000001</v>
      </c>
      <c r="S15" s="620">
        <v>20.47</v>
      </c>
      <c r="T15" s="620">
        <v>19.943999999999999</v>
      </c>
      <c r="U15" s="620">
        <v>12.516</v>
      </c>
      <c r="V15" s="620">
        <v>15.345000000000001</v>
      </c>
      <c r="W15" s="620">
        <v>15.661</v>
      </c>
      <c r="X15" s="982">
        <v>15.553000000000001</v>
      </c>
      <c r="Y15" s="982">
        <v>13.59</v>
      </c>
      <c r="Z15" s="982">
        <v>15.026999999999999</v>
      </c>
      <c r="AA15" s="982">
        <v>14.265000000000001</v>
      </c>
      <c r="AB15" s="982">
        <v>10.456</v>
      </c>
    </row>
    <row r="16" spans="1:31">
      <c r="A16" s="1196" t="s">
        <v>742</v>
      </c>
      <c r="B16" s="739">
        <v>53.183</v>
      </c>
      <c r="C16" s="620">
        <v>62.481000000000002</v>
      </c>
      <c r="D16" s="620">
        <v>103.532</v>
      </c>
      <c r="E16" s="620">
        <v>97.828000000000003</v>
      </c>
      <c r="F16" s="620">
        <v>70.376000000000005</v>
      </c>
      <c r="G16" s="620">
        <v>40.090000000000003</v>
      </c>
      <c r="H16" s="620">
        <v>41.128999999999998</v>
      </c>
      <c r="I16" s="620">
        <v>40.222000000000001</v>
      </c>
      <c r="J16" s="620">
        <v>40.14</v>
      </c>
      <c r="K16" s="620">
        <v>39.027000000000001</v>
      </c>
      <c r="L16" s="620">
        <v>37.631999999999998</v>
      </c>
      <c r="M16" s="620">
        <v>26.407</v>
      </c>
      <c r="N16" s="620">
        <v>21.788</v>
      </c>
      <c r="O16" s="620">
        <v>21.9</v>
      </c>
      <c r="P16" s="620">
        <v>22.004999999999999</v>
      </c>
      <c r="Q16" s="620">
        <v>20.690999999999999</v>
      </c>
      <c r="R16" s="620">
        <v>21.297000000000001</v>
      </c>
      <c r="S16" s="620">
        <v>20.47</v>
      </c>
      <c r="T16" s="620">
        <v>19.943999999999999</v>
      </c>
      <c r="U16" s="620">
        <v>12.516</v>
      </c>
      <c r="V16" s="620">
        <v>15.345000000000001</v>
      </c>
      <c r="W16" s="620">
        <v>15.661</v>
      </c>
      <c r="X16" s="982">
        <v>15.553000000000001</v>
      </c>
      <c r="Y16" s="982">
        <v>13.59</v>
      </c>
      <c r="Z16" s="982">
        <v>15.026999999999999</v>
      </c>
      <c r="AA16" s="982">
        <v>14.265000000000001</v>
      </c>
      <c r="AB16" s="982">
        <v>10.456</v>
      </c>
    </row>
    <row r="17" spans="1:28">
      <c r="A17" s="1196" t="s">
        <v>743</v>
      </c>
      <c r="B17" s="739">
        <v>0</v>
      </c>
      <c r="C17" s="620">
        <v>0</v>
      </c>
      <c r="D17" s="620">
        <v>0</v>
      </c>
      <c r="E17" s="620">
        <v>0</v>
      </c>
      <c r="F17" s="620">
        <v>0</v>
      </c>
      <c r="G17" s="620">
        <v>0</v>
      </c>
      <c r="H17" s="620">
        <v>0</v>
      </c>
      <c r="I17" s="620">
        <v>0</v>
      </c>
      <c r="J17" s="620">
        <v>0</v>
      </c>
      <c r="K17" s="620">
        <v>0</v>
      </c>
      <c r="L17" s="620">
        <v>0</v>
      </c>
      <c r="M17" s="620">
        <v>0</v>
      </c>
      <c r="N17" s="620">
        <v>0</v>
      </c>
      <c r="O17" s="620">
        <v>0</v>
      </c>
      <c r="P17" s="620">
        <v>0</v>
      </c>
      <c r="Q17" s="620">
        <v>0</v>
      </c>
      <c r="R17" s="620">
        <v>0</v>
      </c>
      <c r="S17" s="620">
        <v>0</v>
      </c>
      <c r="T17" s="620">
        <v>0</v>
      </c>
      <c r="U17" s="620">
        <v>0</v>
      </c>
      <c r="V17" s="620">
        <v>0</v>
      </c>
      <c r="W17" s="620">
        <v>0</v>
      </c>
      <c r="X17" s="982">
        <v>0</v>
      </c>
      <c r="Y17" s="982">
        <v>0</v>
      </c>
      <c r="Z17" s="982">
        <v>0</v>
      </c>
      <c r="AA17" s="982">
        <v>0</v>
      </c>
      <c r="AB17" s="982">
        <v>0</v>
      </c>
    </row>
    <row r="18" spans="1:28">
      <c r="A18" s="1196" t="s">
        <v>744</v>
      </c>
      <c r="B18" s="739">
        <v>0</v>
      </c>
      <c r="C18" s="620">
        <v>0</v>
      </c>
      <c r="D18" s="620">
        <v>0</v>
      </c>
      <c r="E18" s="620">
        <v>0</v>
      </c>
      <c r="F18" s="620">
        <v>0</v>
      </c>
      <c r="G18" s="620">
        <v>0</v>
      </c>
      <c r="H18" s="620">
        <v>0</v>
      </c>
      <c r="I18" s="620">
        <v>0</v>
      </c>
      <c r="J18" s="620">
        <v>0</v>
      </c>
      <c r="K18" s="620">
        <v>0</v>
      </c>
      <c r="L18" s="620">
        <v>0</v>
      </c>
      <c r="M18" s="620">
        <v>0</v>
      </c>
      <c r="N18" s="620">
        <v>0</v>
      </c>
      <c r="O18" s="620">
        <v>0</v>
      </c>
      <c r="P18" s="620">
        <v>0</v>
      </c>
      <c r="Q18" s="620">
        <v>0</v>
      </c>
      <c r="R18" s="620">
        <v>0</v>
      </c>
      <c r="S18" s="620">
        <v>0</v>
      </c>
      <c r="T18" s="620">
        <v>0</v>
      </c>
      <c r="U18" s="620">
        <v>0</v>
      </c>
      <c r="V18" s="620">
        <v>0</v>
      </c>
      <c r="W18" s="620">
        <v>0</v>
      </c>
      <c r="X18" s="982">
        <v>0</v>
      </c>
      <c r="Y18" s="982">
        <v>0</v>
      </c>
      <c r="Z18" s="982">
        <v>0</v>
      </c>
      <c r="AA18" s="982">
        <v>0</v>
      </c>
      <c r="AB18" s="982">
        <v>0</v>
      </c>
    </row>
    <row r="19" spans="1:28">
      <c r="A19" s="1189" t="s">
        <v>1066</v>
      </c>
      <c r="B19" s="739">
        <v>0</v>
      </c>
      <c r="C19" s="620">
        <v>0</v>
      </c>
      <c r="D19" s="620">
        <v>0</v>
      </c>
      <c r="E19" s="620">
        <v>0</v>
      </c>
      <c r="F19" s="620">
        <v>0</v>
      </c>
      <c r="G19" s="620">
        <v>0</v>
      </c>
      <c r="H19" s="620">
        <v>0</v>
      </c>
      <c r="I19" s="620">
        <v>0</v>
      </c>
      <c r="J19" s="620">
        <v>0</v>
      </c>
      <c r="K19" s="620">
        <v>0</v>
      </c>
      <c r="L19" s="620">
        <v>0</v>
      </c>
      <c r="M19" s="620">
        <v>0</v>
      </c>
      <c r="N19" s="620">
        <v>0</v>
      </c>
      <c r="O19" s="620">
        <v>0</v>
      </c>
      <c r="P19" s="620">
        <v>0</v>
      </c>
      <c r="Q19" s="620">
        <v>0</v>
      </c>
      <c r="R19" s="620">
        <v>0</v>
      </c>
      <c r="S19" s="620">
        <v>0</v>
      </c>
      <c r="T19" s="620">
        <v>0</v>
      </c>
      <c r="U19" s="620">
        <v>0</v>
      </c>
      <c r="V19" s="620">
        <v>0</v>
      </c>
      <c r="W19" s="620">
        <v>0</v>
      </c>
      <c r="X19" s="982">
        <v>0</v>
      </c>
      <c r="Y19" s="982">
        <v>0</v>
      </c>
      <c r="Z19" s="982">
        <v>0</v>
      </c>
      <c r="AA19" s="982">
        <v>0</v>
      </c>
      <c r="AB19" s="982">
        <v>0</v>
      </c>
    </row>
    <row r="20" spans="1:28">
      <c r="A20" s="1187" t="s">
        <v>772</v>
      </c>
      <c r="B20" s="739">
        <v>40979.815999999999</v>
      </c>
      <c r="C20" s="620">
        <v>41234.713000000003</v>
      </c>
      <c r="D20" s="620">
        <v>43655.415999999997</v>
      </c>
      <c r="E20" s="620">
        <v>43936.190999999999</v>
      </c>
      <c r="F20" s="620">
        <v>39517.737000000001</v>
      </c>
      <c r="G20" s="620">
        <v>40486.093000000001</v>
      </c>
      <c r="H20" s="620">
        <v>36144.646999999997</v>
      </c>
      <c r="I20" s="620">
        <v>32589.065999999999</v>
      </c>
      <c r="J20" s="620">
        <v>34327.423000000003</v>
      </c>
      <c r="K20" s="620">
        <v>30917.200000000001</v>
      </c>
      <c r="L20" s="620">
        <v>30127.675999999999</v>
      </c>
      <c r="M20" s="620">
        <v>28983.917000000001</v>
      </c>
      <c r="N20" s="620">
        <v>32999.625</v>
      </c>
      <c r="O20" s="620">
        <v>27435.686000000002</v>
      </c>
      <c r="P20" s="620">
        <v>29640.912</v>
      </c>
      <c r="Q20" s="620">
        <v>30231.505000000001</v>
      </c>
      <c r="R20" s="620">
        <v>26254.483</v>
      </c>
      <c r="S20" s="620">
        <v>28375.202000000001</v>
      </c>
      <c r="T20" s="620">
        <v>26709.608</v>
      </c>
      <c r="U20" s="620">
        <v>24636.120999999999</v>
      </c>
      <c r="V20" s="620">
        <v>26729.21</v>
      </c>
      <c r="W20" s="620">
        <v>22477.834999999999</v>
      </c>
      <c r="X20" s="982">
        <v>24480.204000000002</v>
      </c>
      <c r="Y20" s="982">
        <v>25511.463</v>
      </c>
      <c r="Z20" s="982">
        <v>26397.544999999998</v>
      </c>
      <c r="AA20" s="982">
        <v>26424.741000000002</v>
      </c>
      <c r="AB20" s="982">
        <v>27899.407999999999</v>
      </c>
    </row>
    <row r="21" spans="1:28">
      <c r="A21" s="1189" t="s">
        <v>745</v>
      </c>
      <c r="B21" s="739">
        <v>0</v>
      </c>
      <c r="C21" s="620">
        <v>0</v>
      </c>
      <c r="D21" s="620">
        <v>0</v>
      </c>
      <c r="E21" s="620">
        <v>0</v>
      </c>
      <c r="F21" s="620">
        <v>0</v>
      </c>
      <c r="G21" s="620">
        <v>0</v>
      </c>
      <c r="H21" s="620">
        <v>0</v>
      </c>
      <c r="I21" s="620">
        <v>0</v>
      </c>
      <c r="J21" s="620">
        <v>0</v>
      </c>
      <c r="K21" s="620">
        <v>0</v>
      </c>
      <c r="L21" s="620">
        <v>0</v>
      </c>
      <c r="M21" s="620">
        <v>0</v>
      </c>
      <c r="N21" s="620">
        <v>0</v>
      </c>
      <c r="O21" s="620">
        <v>0</v>
      </c>
      <c r="P21" s="620">
        <v>0</v>
      </c>
      <c r="Q21" s="620">
        <v>0</v>
      </c>
      <c r="R21" s="620">
        <v>0</v>
      </c>
      <c r="S21" s="620">
        <v>0</v>
      </c>
      <c r="T21" s="620">
        <v>0</v>
      </c>
      <c r="U21" s="620">
        <v>0</v>
      </c>
      <c r="V21" s="620">
        <v>0</v>
      </c>
      <c r="W21" s="620">
        <v>0</v>
      </c>
      <c r="X21" s="982">
        <v>0</v>
      </c>
      <c r="Y21" s="982">
        <v>0</v>
      </c>
      <c r="Z21" s="982">
        <v>0</v>
      </c>
      <c r="AA21" s="982">
        <v>0</v>
      </c>
      <c r="AB21" s="982">
        <v>0</v>
      </c>
    </row>
    <row r="22" spans="1:28">
      <c r="A22" s="1189" t="s">
        <v>1067</v>
      </c>
      <c r="B22" s="739">
        <v>40979.815999999999</v>
      </c>
      <c r="C22" s="620">
        <v>41234.713000000003</v>
      </c>
      <c r="D22" s="620">
        <v>43655.415999999997</v>
      </c>
      <c r="E22" s="620">
        <v>43936.190999999999</v>
      </c>
      <c r="F22" s="620">
        <v>39517.737000000001</v>
      </c>
      <c r="G22" s="620">
        <v>40486.093000000001</v>
      </c>
      <c r="H22" s="620">
        <v>36144.646999999997</v>
      </c>
      <c r="I22" s="620">
        <v>32589.065999999999</v>
      </c>
      <c r="J22" s="620">
        <v>34327.423000000003</v>
      </c>
      <c r="K22" s="620">
        <v>30917.200000000001</v>
      </c>
      <c r="L22" s="620">
        <v>30127.675999999999</v>
      </c>
      <c r="M22" s="620">
        <v>28983.917000000001</v>
      </c>
      <c r="N22" s="620">
        <v>32999.625</v>
      </c>
      <c r="O22" s="620">
        <v>27435.686000000002</v>
      </c>
      <c r="P22" s="620">
        <v>29640.912</v>
      </c>
      <c r="Q22" s="620">
        <v>30231.505000000001</v>
      </c>
      <c r="R22" s="620">
        <v>26254.483</v>
      </c>
      <c r="S22" s="620">
        <v>28375.202000000001</v>
      </c>
      <c r="T22" s="620">
        <v>26709.608</v>
      </c>
      <c r="U22" s="620">
        <v>24636.120999999999</v>
      </c>
      <c r="V22" s="620">
        <v>26729.21</v>
      </c>
      <c r="W22" s="620">
        <v>22477.834999999999</v>
      </c>
      <c r="X22" s="982">
        <v>24480.204000000002</v>
      </c>
      <c r="Y22" s="982">
        <v>25511.463</v>
      </c>
      <c r="Z22" s="982">
        <v>26397.544999999998</v>
      </c>
      <c r="AA22" s="982">
        <v>26424.741000000002</v>
      </c>
      <c r="AB22" s="982">
        <v>27899.407999999999</v>
      </c>
    </row>
    <row r="23" spans="1:28">
      <c r="A23" s="1196" t="s">
        <v>746</v>
      </c>
      <c r="B23" s="981">
        <v>39817.788999999997</v>
      </c>
      <c r="C23" s="620">
        <v>39835.762000000002</v>
      </c>
      <c r="D23" s="620">
        <v>42403.239000000001</v>
      </c>
      <c r="E23" s="620">
        <v>42564.216</v>
      </c>
      <c r="F23" s="620">
        <v>38125</v>
      </c>
      <c r="G23" s="982">
        <v>39258.567000000003</v>
      </c>
      <c r="H23" s="982">
        <v>35111.357000000004</v>
      </c>
      <c r="I23" s="982">
        <v>31461.42</v>
      </c>
      <c r="J23" s="620">
        <v>33116.175000000003</v>
      </c>
      <c r="K23" s="620">
        <v>29803.292000000001</v>
      </c>
      <c r="L23" s="620">
        <v>29036.769</v>
      </c>
      <c r="M23" s="620">
        <v>27843.815999999999</v>
      </c>
      <c r="N23" s="620">
        <v>31788.772000000001</v>
      </c>
      <c r="O23" s="620">
        <v>26132.915000000001</v>
      </c>
      <c r="P23" s="620">
        <v>28471.541000000001</v>
      </c>
      <c r="Q23" s="620">
        <v>29359.806</v>
      </c>
      <c r="R23" s="620">
        <v>25148.657999999999</v>
      </c>
      <c r="S23" s="620">
        <v>26998.213</v>
      </c>
      <c r="T23" s="620">
        <v>25399.010999999999</v>
      </c>
      <c r="U23" s="620">
        <v>23333.624</v>
      </c>
      <c r="V23" s="620">
        <v>25501.025000000001</v>
      </c>
      <c r="W23" s="620">
        <v>21202.322</v>
      </c>
      <c r="X23" s="982">
        <v>23298.141</v>
      </c>
      <c r="Y23" s="982">
        <v>24159.932000000001</v>
      </c>
      <c r="Z23" s="982">
        <v>25193.664000000001</v>
      </c>
      <c r="AA23" s="982">
        <v>25195.345000000001</v>
      </c>
      <c r="AB23" s="982">
        <v>26736.096000000001</v>
      </c>
    </row>
    <row r="24" spans="1:28">
      <c r="A24" s="1197" t="s">
        <v>747</v>
      </c>
      <c r="B24" s="981">
        <v>0</v>
      </c>
      <c r="C24" s="620">
        <v>5213.3389999999999</v>
      </c>
      <c r="D24" s="620">
        <v>7272.2950000000001</v>
      </c>
      <c r="E24" s="620">
        <v>7138.2879999999996</v>
      </c>
      <c r="F24" s="620">
        <v>5800.4579999999996</v>
      </c>
      <c r="G24" s="982">
        <v>5758.4449999999997</v>
      </c>
      <c r="H24" s="982">
        <v>6150.2309999999998</v>
      </c>
      <c r="I24" s="982">
        <v>4901.9250000000002</v>
      </c>
      <c r="J24" s="620">
        <v>4911.4470000000001</v>
      </c>
      <c r="K24" s="620">
        <v>4240.5959999999995</v>
      </c>
      <c r="L24" s="620">
        <v>4723.7150000000001</v>
      </c>
      <c r="M24" s="620">
        <v>4586.3639999999996</v>
      </c>
      <c r="N24" s="620">
        <v>4407.1469999999999</v>
      </c>
      <c r="O24" s="620">
        <v>4168.9920000000002</v>
      </c>
      <c r="P24" s="620">
        <v>4475.2240000000002</v>
      </c>
      <c r="Q24" s="620">
        <v>5695.3130000000001</v>
      </c>
      <c r="R24" s="620">
        <v>5717.22</v>
      </c>
      <c r="S24" s="620">
        <v>6512.8649999999998</v>
      </c>
      <c r="T24" s="620">
        <v>6007.5410000000002</v>
      </c>
      <c r="U24" s="620">
        <v>5084.9930000000004</v>
      </c>
      <c r="V24" s="620">
        <v>7244.8389999999999</v>
      </c>
      <c r="W24" s="620">
        <v>4830.9449999999997</v>
      </c>
      <c r="X24" s="982">
        <v>4925.076</v>
      </c>
      <c r="Y24" s="982">
        <v>5270.3720000000003</v>
      </c>
      <c r="Z24" s="982">
        <v>6157.7929999999997</v>
      </c>
      <c r="AA24" s="982">
        <v>4896.5569999999998</v>
      </c>
      <c r="AB24" s="982">
        <v>5577.23</v>
      </c>
    </row>
    <row r="25" spans="1:28" ht="25.5" customHeight="1">
      <c r="A25" s="1198" t="s">
        <v>748</v>
      </c>
      <c r="B25" s="981">
        <v>36318.205000000002</v>
      </c>
      <c r="C25" s="620">
        <v>28802.221000000001</v>
      </c>
      <c r="D25" s="620">
        <v>28514.182000000001</v>
      </c>
      <c r="E25" s="620">
        <v>29518.969000000001</v>
      </c>
      <c r="F25" s="620">
        <v>26880.754000000001</v>
      </c>
      <c r="G25" s="982">
        <v>28013.308000000001</v>
      </c>
      <c r="H25" s="982">
        <v>23912.906999999999</v>
      </c>
      <c r="I25" s="982">
        <v>22075.411</v>
      </c>
      <c r="J25" s="620">
        <v>23733.107</v>
      </c>
      <c r="K25" s="620">
        <v>21207.02</v>
      </c>
      <c r="L25" s="620">
        <v>19764.583999999999</v>
      </c>
      <c r="M25" s="620">
        <v>18643.861000000001</v>
      </c>
      <c r="N25" s="620">
        <v>23137.925999999999</v>
      </c>
      <c r="O25" s="620">
        <v>16752.215</v>
      </c>
      <c r="P25" s="620">
        <v>18082.187000000002</v>
      </c>
      <c r="Q25" s="620">
        <v>19030.472000000002</v>
      </c>
      <c r="R25" s="620">
        <v>14770.491</v>
      </c>
      <c r="S25" s="620">
        <v>15387.599</v>
      </c>
      <c r="T25" s="620">
        <v>14549.564</v>
      </c>
      <c r="U25" s="620">
        <v>13979.567999999999</v>
      </c>
      <c r="V25" s="620">
        <v>13602.867</v>
      </c>
      <c r="W25" s="620">
        <v>12020.691999999999</v>
      </c>
      <c r="X25" s="982">
        <v>13739.736999999999</v>
      </c>
      <c r="Y25" s="982">
        <v>13970.571</v>
      </c>
      <c r="Z25" s="982">
        <v>14148.324000000001</v>
      </c>
      <c r="AA25" s="982">
        <v>15423.68</v>
      </c>
      <c r="AB25" s="982">
        <v>15904.982</v>
      </c>
    </row>
    <row r="26" spans="1:28">
      <c r="A26" s="1197" t="s">
        <v>749</v>
      </c>
      <c r="B26" s="981">
        <v>0</v>
      </c>
      <c r="C26" s="620">
        <v>0</v>
      </c>
      <c r="D26" s="620">
        <v>0</v>
      </c>
      <c r="E26" s="620">
        <v>0</v>
      </c>
      <c r="F26" s="620" t="s">
        <v>302</v>
      </c>
      <c r="G26" s="982">
        <v>0</v>
      </c>
      <c r="H26" s="982">
        <v>0</v>
      </c>
      <c r="I26" s="982">
        <v>0</v>
      </c>
      <c r="J26" s="620">
        <v>0</v>
      </c>
      <c r="K26" s="620">
        <v>0</v>
      </c>
      <c r="L26" s="620">
        <v>0</v>
      </c>
      <c r="M26" s="620">
        <v>0</v>
      </c>
      <c r="N26" s="620">
        <v>0</v>
      </c>
      <c r="O26" s="620">
        <v>0</v>
      </c>
      <c r="P26" s="620" t="s">
        <v>302</v>
      </c>
      <c r="Q26" s="620" t="s">
        <v>302</v>
      </c>
      <c r="R26" s="620" t="s">
        <v>302</v>
      </c>
      <c r="S26" s="620" t="s">
        <v>302</v>
      </c>
      <c r="T26" s="620">
        <v>0</v>
      </c>
      <c r="U26" s="620">
        <v>0</v>
      </c>
      <c r="V26" s="620">
        <v>0</v>
      </c>
      <c r="W26" s="620">
        <v>0</v>
      </c>
      <c r="X26" s="982">
        <v>0</v>
      </c>
      <c r="Y26" s="982">
        <v>0</v>
      </c>
      <c r="Z26" s="982">
        <v>0</v>
      </c>
      <c r="AA26" s="982">
        <v>0</v>
      </c>
      <c r="AB26" s="982">
        <v>0</v>
      </c>
    </row>
    <row r="27" spans="1:28" ht="25.5" customHeight="1">
      <c r="A27" s="1198" t="s">
        <v>750</v>
      </c>
      <c r="B27" s="739" t="s">
        <v>302</v>
      </c>
      <c r="C27" s="620">
        <v>4625.3019999999997</v>
      </c>
      <c r="D27" s="620">
        <v>5362.9449999999997</v>
      </c>
      <c r="E27" s="620">
        <v>4635.3969999999999</v>
      </c>
      <c r="F27" s="620">
        <v>4271.0370000000003</v>
      </c>
      <c r="G27" s="620">
        <v>4278.7569999999996</v>
      </c>
      <c r="H27" s="620">
        <v>3989.223</v>
      </c>
      <c r="I27" s="620">
        <v>3216.201</v>
      </c>
      <c r="J27" s="620">
        <v>3380.0729999999999</v>
      </c>
      <c r="K27" s="620">
        <v>3307.8380000000002</v>
      </c>
      <c r="L27" s="620">
        <v>3585.933</v>
      </c>
      <c r="M27" s="620">
        <v>3657.6590000000001</v>
      </c>
      <c r="N27" s="620">
        <v>3131.9119999999998</v>
      </c>
      <c r="O27" s="620">
        <v>3991.2919999999999</v>
      </c>
      <c r="P27" s="620">
        <v>4320.9589999999998</v>
      </c>
      <c r="Q27" s="620">
        <v>3860.3440000000001</v>
      </c>
      <c r="R27" s="620">
        <v>3845.2930000000001</v>
      </c>
      <c r="S27" s="620">
        <v>4128.3220000000001</v>
      </c>
      <c r="T27" s="620">
        <v>4020.5529999999999</v>
      </c>
      <c r="U27" s="620">
        <v>3520.0909999999999</v>
      </c>
      <c r="V27" s="620">
        <v>3796.837</v>
      </c>
      <c r="W27" s="620">
        <v>3639.8090000000002</v>
      </c>
      <c r="X27" s="982">
        <v>3858.5070000000001</v>
      </c>
      <c r="Y27" s="982">
        <v>4076.0259999999998</v>
      </c>
      <c r="Z27" s="982">
        <v>4128.7209999999995</v>
      </c>
      <c r="AA27" s="982">
        <v>4179.7460000000001</v>
      </c>
      <c r="AB27" s="982">
        <v>4521.4049999999997</v>
      </c>
    </row>
    <row r="28" spans="1:28">
      <c r="A28" s="1197" t="s">
        <v>751</v>
      </c>
      <c r="B28" s="739" t="s">
        <v>302</v>
      </c>
      <c r="C28" s="620">
        <v>1194.9000000000001</v>
      </c>
      <c r="D28" s="620">
        <v>1253.817</v>
      </c>
      <c r="E28" s="620">
        <v>1271.5619999999999</v>
      </c>
      <c r="F28" s="620" t="s">
        <v>302</v>
      </c>
      <c r="G28" s="620">
        <v>1208.057</v>
      </c>
      <c r="H28" s="620">
        <v>1058.9960000000001</v>
      </c>
      <c r="I28" s="620">
        <v>1267.883</v>
      </c>
      <c r="J28" s="620">
        <v>1091.548</v>
      </c>
      <c r="K28" s="620">
        <v>1047.838</v>
      </c>
      <c r="L28" s="620">
        <v>962.53700000000003</v>
      </c>
      <c r="M28" s="620">
        <v>955.93200000000002</v>
      </c>
      <c r="N28" s="620">
        <v>1111.787</v>
      </c>
      <c r="O28" s="620">
        <v>1220.4159999999999</v>
      </c>
      <c r="P28" s="620" t="s">
        <v>302</v>
      </c>
      <c r="Q28" s="620" t="s">
        <v>302</v>
      </c>
      <c r="R28" s="620" t="s">
        <v>302</v>
      </c>
      <c r="S28" s="620" t="s">
        <v>302</v>
      </c>
      <c r="T28" s="620">
        <v>821.35299999999995</v>
      </c>
      <c r="U28" s="620">
        <v>748.97199999999998</v>
      </c>
      <c r="V28" s="620">
        <v>856.48199999999997</v>
      </c>
      <c r="W28" s="620">
        <v>710.87599999999998</v>
      </c>
      <c r="X28" s="982">
        <v>774.82100000000003</v>
      </c>
      <c r="Y28" s="982">
        <v>842.96299999999997</v>
      </c>
      <c r="Z28" s="982">
        <v>758.82600000000002</v>
      </c>
      <c r="AA28" s="982">
        <v>695.36199999999997</v>
      </c>
      <c r="AB28" s="982">
        <v>732.47900000000004</v>
      </c>
    </row>
    <row r="29" spans="1:28">
      <c r="A29" s="1196" t="s">
        <v>752</v>
      </c>
      <c r="B29" s="739">
        <v>1162.027</v>
      </c>
      <c r="C29" s="620">
        <v>1398.951</v>
      </c>
      <c r="D29" s="620">
        <v>1252.1769999999999</v>
      </c>
      <c r="E29" s="620">
        <v>1371.9749999999999</v>
      </c>
      <c r="F29" s="620">
        <v>1392.7370000000001</v>
      </c>
      <c r="G29" s="620">
        <v>1227.5260000000001</v>
      </c>
      <c r="H29" s="620">
        <v>1033.29</v>
      </c>
      <c r="I29" s="620">
        <v>1127.646</v>
      </c>
      <c r="J29" s="620">
        <v>1211.248</v>
      </c>
      <c r="K29" s="620">
        <v>1113.9079999999999</v>
      </c>
      <c r="L29" s="620">
        <v>1090.9069999999999</v>
      </c>
      <c r="M29" s="620">
        <v>1140.1010000000001</v>
      </c>
      <c r="N29" s="620">
        <v>1210.8530000000001</v>
      </c>
      <c r="O29" s="620">
        <v>1302.771</v>
      </c>
      <c r="P29" s="620">
        <v>1169.3710000000001</v>
      </c>
      <c r="Q29" s="620">
        <v>871.69899999999996</v>
      </c>
      <c r="R29" s="620">
        <v>1105.825</v>
      </c>
      <c r="S29" s="620">
        <v>1376.989</v>
      </c>
      <c r="T29" s="620">
        <v>1310.597</v>
      </c>
      <c r="U29" s="620">
        <v>1302.4970000000001</v>
      </c>
      <c r="V29" s="620">
        <v>1228.1849999999999</v>
      </c>
      <c r="W29" s="620">
        <v>1275.5129999999999</v>
      </c>
      <c r="X29" s="982">
        <v>1182.0630000000001</v>
      </c>
      <c r="Y29" s="982">
        <v>1351.5309999999999</v>
      </c>
      <c r="Z29" s="982">
        <v>1203.8810000000001</v>
      </c>
      <c r="AA29" s="982">
        <v>1229.396</v>
      </c>
      <c r="AB29" s="982">
        <v>1163.3119999999999</v>
      </c>
    </row>
    <row r="30" spans="1:28">
      <c r="A30" s="1197" t="s">
        <v>1068</v>
      </c>
      <c r="B30" s="739" t="s">
        <v>302</v>
      </c>
      <c r="C30" s="620" t="s">
        <v>302</v>
      </c>
      <c r="D30" s="620" t="s">
        <v>302</v>
      </c>
      <c r="E30" s="620" t="s">
        <v>302</v>
      </c>
      <c r="F30" s="620" t="s">
        <v>302</v>
      </c>
      <c r="G30" s="620" t="s">
        <v>302</v>
      </c>
      <c r="H30" s="620" t="s">
        <v>302</v>
      </c>
      <c r="I30" s="620" t="s">
        <v>302</v>
      </c>
      <c r="J30" s="620" t="s">
        <v>302</v>
      </c>
      <c r="K30" s="620" t="s">
        <v>302</v>
      </c>
      <c r="L30" s="620" t="s">
        <v>302</v>
      </c>
      <c r="M30" s="620" t="s">
        <v>302</v>
      </c>
      <c r="N30" s="620" t="s">
        <v>302</v>
      </c>
      <c r="O30" s="620" t="s">
        <v>302</v>
      </c>
      <c r="P30" s="620" t="s">
        <v>302</v>
      </c>
      <c r="Q30" s="620" t="s">
        <v>302</v>
      </c>
      <c r="R30" s="620" t="s">
        <v>302</v>
      </c>
      <c r="S30" s="620" t="s">
        <v>302</v>
      </c>
      <c r="T30" s="620" t="s">
        <v>302</v>
      </c>
      <c r="U30" s="620" t="s">
        <v>302</v>
      </c>
      <c r="V30" s="620" t="s">
        <v>302</v>
      </c>
      <c r="W30" s="620">
        <v>0</v>
      </c>
      <c r="X30" s="982">
        <v>0</v>
      </c>
      <c r="Y30" s="982">
        <v>0</v>
      </c>
      <c r="Z30" s="982">
        <v>0</v>
      </c>
      <c r="AA30" s="982">
        <v>0</v>
      </c>
      <c r="AB30" s="982">
        <v>0</v>
      </c>
    </row>
    <row r="31" spans="1:28">
      <c r="A31" s="1197" t="s">
        <v>1069</v>
      </c>
      <c r="B31" s="739">
        <v>0.86</v>
      </c>
      <c r="C31" s="620">
        <v>0</v>
      </c>
      <c r="D31" s="620">
        <v>0</v>
      </c>
      <c r="E31" s="620">
        <v>0</v>
      </c>
      <c r="F31" s="620">
        <v>0</v>
      </c>
      <c r="G31" s="620">
        <v>0</v>
      </c>
      <c r="H31" s="620">
        <v>0</v>
      </c>
      <c r="I31" s="620">
        <v>0</v>
      </c>
      <c r="J31" s="620">
        <v>0</v>
      </c>
      <c r="K31" s="620">
        <v>0</v>
      </c>
      <c r="L31" s="620">
        <v>0</v>
      </c>
      <c r="M31" s="620">
        <v>0</v>
      </c>
      <c r="N31" s="620">
        <v>0</v>
      </c>
      <c r="O31" s="620">
        <v>0</v>
      </c>
      <c r="P31" s="620">
        <v>0</v>
      </c>
      <c r="Q31" s="620">
        <v>0</v>
      </c>
      <c r="R31" s="620">
        <v>0</v>
      </c>
      <c r="S31" s="620">
        <v>0</v>
      </c>
      <c r="T31" s="620">
        <v>0</v>
      </c>
      <c r="U31" s="620">
        <v>0</v>
      </c>
      <c r="V31" s="620">
        <v>0</v>
      </c>
      <c r="W31" s="620">
        <v>0</v>
      </c>
      <c r="X31" s="982">
        <v>0</v>
      </c>
      <c r="Y31" s="982">
        <v>0</v>
      </c>
      <c r="Z31" s="982">
        <v>0</v>
      </c>
      <c r="AA31" s="982">
        <v>0</v>
      </c>
      <c r="AB31" s="982">
        <v>0</v>
      </c>
    </row>
    <row r="32" spans="1:28">
      <c r="A32" s="1197" t="s">
        <v>753</v>
      </c>
      <c r="B32" s="739">
        <v>800.60900000000004</v>
      </c>
      <c r="C32" s="620">
        <v>858.79399999999998</v>
      </c>
      <c r="D32" s="620">
        <v>961.34299999999996</v>
      </c>
      <c r="E32" s="620">
        <v>986.404</v>
      </c>
      <c r="F32" s="620">
        <v>966.90099999999995</v>
      </c>
      <c r="G32" s="620">
        <v>917.84500000000003</v>
      </c>
      <c r="H32" s="620">
        <v>776.96299999999997</v>
      </c>
      <c r="I32" s="620">
        <v>799.39800000000002</v>
      </c>
      <c r="J32" s="620">
        <v>897.20799999999997</v>
      </c>
      <c r="K32" s="620">
        <v>866.01</v>
      </c>
      <c r="L32" s="620">
        <v>868.577</v>
      </c>
      <c r="M32" s="620">
        <v>902.79100000000005</v>
      </c>
      <c r="N32" s="620">
        <v>965.31399999999996</v>
      </c>
      <c r="O32" s="620">
        <v>1023.68</v>
      </c>
      <c r="P32" s="620">
        <v>912.38099999999997</v>
      </c>
      <c r="Q32" s="620">
        <v>582.18700000000001</v>
      </c>
      <c r="R32" s="620">
        <v>834.18700000000001</v>
      </c>
      <c r="S32" s="620">
        <v>1127.0350000000001</v>
      </c>
      <c r="T32" s="620">
        <v>1032.08</v>
      </c>
      <c r="U32" s="620">
        <v>1042.19</v>
      </c>
      <c r="V32" s="620">
        <v>969.86699999999996</v>
      </c>
      <c r="W32" s="620">
        <v>1132.479</v>
      </c>
      <c r="X32" s="982">
        <v>987.83199999999999</v>
      </c>
      <c r="Y32" s="982" t="s">
        <v>302</v>
      </c>
      <c r="Z32" s="982" t="s">
        <v>302</v>
      </c>
      <c r="AA32" s="982" t="s">
        <v>302</v>
      </c>
      <c r="AB32" s="982" t="s">
        <v>302</v>
      </c>
    </row>
    <row r="33" spans="1:28">
      <c r="A33" s="1197" t="s">
        <v>754</v>
      </c>
      <c r="B33" s="739" t="s">
        <v>302</v>
      </c>
      <c r="C33" s="620" t="s">
        <v>302</v>
      </c>
      <c r="D33" s="620" t="s">
        <v>302</v>
      </c>
      <c r="E33" s="620">
        <v>148.989</v>
      </c>
      <c r="F33" s="620">
        <v>153.511</v>
      </c>
      <c r="G33" s="620">
        <v>79.960999999999999</v>
      </c>
      <c r="H33" s="620">
        <v>86.106999999999999</v>
      </c>
      <c r="I33" s="620">
        <v>102.60299999999999</v>
      </c>
      <c r="J33" s="620">
        <v>95.960999999999999</v>
      </c>
      <c r="K33" s="620">
        <v>71.337999999999994</v>
      </c>
      <c r="L33" s="620">
        <v>79.408000000000001</v>
      </c>
      <c r="M33" s="620">
        <v>71.504999999999995</v>
      </c>
      <c r="N33" s="620">
        <v>69.540000000000006</v>
      </c>
      <c r="O33" s="620" t="s">
        <v>302</v>
      </c>
      <c r="P33" s="620" t="s">
        <v>302</v>
      </c>
      <c r="Q33" s="620" t="s">
        <v>302</v>
      </c>
      <c r="R33" s="620" t="s">
        <v>302</v>
      </c>
      <c r="S33" s="620" t="s">
        <v>302</v>
      </c>
      <c r="T33" s="620" t="s">
        <v>302</v>
      </c>
      <c r="U33" s="620" t="s">
        <v>302</v>
      </c>
      <c r="V33" s="620" t="s">
        <v>302</v>
      </c>
      <c r="W33" s="620">
        <v>77.873000000000005</v>
      </c>
      <c r="X33" s="982">
        <v>138.81299999999999</v>
      </c>
      <c r="Y33" s="982">
        <v>136.01</v>
      </c>
      <c r="Z33" s="982">
        <v>88.125</v>
      </c>
      <c r="AA33" s="982">
        <v>109.553</v>
      </c>
      <c r="AB33" s="982" t="s">
        <v>302</v>
      </c>
    </row>
    <row r="34" spans="1:28" ht="25.5" customHeight="1">
      <c r="A34" s="1198" t="s">
        <v>755</v>
      </c>
      <c r="B34" s="739">
        <v>202.05799999999999</v>
      </c>
      <c r="C34" s="620">
        <v>103</v>
      </c>
      <c r="D34" s="620">
        <v>0</v>
      </c>
      <c r="E34" s="620" t="s">
        <v>302</v>
      </c>
      <c r="F34" s="620" t="s">
        <v>302</v>
      </c>
      <c r="G34" s="620" t="s">
        <v>302</v>
      </c>
      <c r="H34" s="620" t="s">
        <v>302</v>
      </c>
      <c r="I34" s="620" t="s">
        <v>302</v>
      </c>
      <c r="J34" s="620" t="s">
        <v>302</v>
      </c>
      <c r="K34" s="620" t="s">
        <v>302</v>
      </c>
      <c r="L34" s="620" t="s">
        <v>302</v>
      </c>
      <c r="M34" s="620" t="s">
        <v>302</v>
      </c>
      <c r="N34" s="620" t="s">
        <v>302</v>
      </c>
      <c r="O34" s="620">
        <v>84.042000000000002</v>
      </c>
      <c r="P34" s="620">
        <v>80.22</v>
      </c>
      <c r="Q34" s="620">
        <v>106.837</v>
      </c>
      <c r="R34" s="620">
        <v>90.144999999999996</v>
      </c>
      <c r="S34" s="620">
        <v>60.442999999999998</v>
      </c>
      <c r="T34" s="620">
        <v>59.884999999999998</v>
      </c>
      <c r="U34" s="620">
        <v>75.7</v>
      </c>
      <c r="V34" s="620">
        <v>60.244999999999997</v>
      </c>
      <c r="W34" s="620">
        <v>65.161000000000001</v>
      </c>
      <c r="X34" s="982">
        <v>55.417999999999999</v>
      </c>
      <c r="Y34" s="982" t="s">
        <v>302</v>
      </c>
      <c r="Z34" s="982" t="s">
        <v>302</v>
      </c>
      <c r="AA34" s="982" t="s">
        <v>302</v>
      </c>
      <c r="AB34" s="982" t="s">
        <v>302</v>
      </c>
    </row>
    <row r="35" spans="1:28">
      <c r="A35" s="1197" t="s">
        <v>756</v>
      </c>
      <c r="B35" s="739">
        <v>0</v>
      </c>
      <c r="C35" s="620">
        <v>0</v>
      </c>
      <c r="D35" s="620">
        <v>0</v>
      </c>
      <c r="E35" s="620">
        <v>0</v>
      </c>
      <c r="F35" s="620">
        <v>0</v>
      </c>
      <c r="G35" s="620">
        <v>0</v>
      </c>
      <c r="H35" s="620">
        <v>0</v>
      </c>
      <c r="I35" s="620">
        <v>0</v>
      </c>
      <c r="J35" s="620">
        <v>0</v>
      </c>
      <c r="K35" s="620">
        <v>0</v>
      </c>
      <c r="L35" s="620">
        <v>0</v>
      </c>
      <c r="M35" s="620">
        <v>0</v>
      </c>
      <c r="N35" s="620">
        <v>0</v>
      </c>
      <c r="O35" s="620">
        <v>0</v>
      </c>
      <c r="P35" s="620">
        <v>0</v>
      </c>
      <c r="Q35" s="620">
        <v>0</v>
      </c>
      <c r="R35" s="620">
        <v>0</v>
      </c>
      <c r="S35" s="620">
        <v>0</v>
      </c>
      <c r="T35" s="620">
        <v>0</v>
      </c>
      <c r="U35" s="620">
        <v>0</v>
      </c>
      <c r="V35" s="620">
        <v>0</v>
      </c>
      <c r="W35" s="620">
        <v>0</v>
      </c>
      <c r="X35" s="982">
        <v>0</v>
      </c>
      <c r="Y35" s="982">
        <v>0</v>
      </c>
      <c r="Z35" s="982">
        <v>0</v>
      </c>
      <c r="AA35" s="982">
        <v>0</v>
      </c>
      <c r="AB35" s="982">
        <v>0</v>
      </c>
    </row>
    <row r="36" spans="1:28">
      <c r="A36" s="1186" t="s">
        <v>1070</v>
      </c>
      <c r="B36" s="739">
        <v>7114.7070000000003</v>
      </c>
      <c r="C36" s="620">
        <v>7294.64</v>
      </c>
      <c r="D36" s="620">
        <v>7563.8310000000001</v>
      </c>
      <c r="E36" s="620">
        <v>7578.9290000000001</v>
      </c>
      <c r="F36" s="620">
        <v>7831.741</v>
      </c>
      <c r="G36" s="620">
        <v>8011.2349999999997</v>
      </c>
      <c r="H36" s="620">
        <v>7681.6289999999999</v>
      </c>
      <c r="I36" s="620">
        <v>8153.0439999999999</v>
      </c>
      <c r="J36" s="620">
        <v>7522.7259999999997</v>
      </c>
      <c r="K36" s="620">
        <v>6850.2269999999999</v>
      </c>
      <c r="L36" s="620">
        <v>8749.1470000000008</v>
      </c>
      <c r="M36" s="620">
        <v>8294.7710000000006</v>
      </c>
      <c r="N36" s="620">
        <v>8167.78</v>
      </c>
      <c r="O36" s="620">
        <v>9278.2530000000006</v>
      </c>
      <c r="P36" s="620">
        <v>8106.6270000000004</v>
      </c>
      <c r="Q36" s="620">
        <v>8661.9419999999991</v>
      </c>
      <c r="R36" s="620">
        <v>7999.5119999999997</v>
      </c>
      <c r="S36" s="620">
        <v>8345.0560000000005</v>
      </c>
      <c r="T36" s="620">
        <v>8468.8639999999996</v>
      </c>
      <c r="U36" s="620">
        <v>8286.3320000000003</v>
      </c>
      <c r="V36" s="620">
        <v>9651.6209999999992</v>
      </c>
      <c r="W36" s="620">
        <v>8225.7939999999999</v>
      </c>
      <c r="X36" s="982">
        <v>9049.4030000000002</v>
      </c>
      <c r="Y36" s="982">
        <v>9349.3410000000003</v>
      </c>
      <c r="Z36" s="982">
        <v>7625.8459999999995</v>
      </c>
      <c r="AA36" s="982">
        <v>8734.1880000000001</v>
      </c>
      <c r="AB36" s="982">
        <v>9442.8619999999992</v>
      </c>
    </row>
    <row r="37" spans="1:28">
      <c r="A37" s="1187" t="s">
        <v>1071</v>
      </c>
      <c r="B37" s="981">
        <v>6608.9040000000005</v>
      </c>
      <c r="C37" s="620">
        <v>6736.47</v>
      </c>
      <c r="D37" s="620">
        <v>6963.7690000000002</v>
      </c>
      <c r="E37" s="620">
        <v>6929.7219999999998</v>
      </c>
      <c r="F37" s="620">
        <v>7118.37</v>
      </c>
      <c r="G37" s="982">
        <v>7287.8459999999995</v>
      </c>
      <c r="H37" s="982">
        <v>7026.424</v>
      </c>
      <c r="I37" s="982">
        <v>7331.8770000000004</v>
      </c>
      <c r="J37" s="620">
        <v>6593.18</v>
      </c>
      <c r="K37" s="620">
        <v>5765.3450000000003</v>
      </c>
      <c r="L37" s="620">
        <v>7525.2659999999996</v>
      </c>
      <c r="M37" s="620">
        <v>6970.5320000000002</v>
      </c>
      <c r="N37" s="620">
        <v>6719.6750000000002</v>
      </c>
      <c r="O37" s="620">
        <v>6997.2150000000001</v>
      </c>
      <c r="P37" s="620">
        <v>6948.9040000000005</v>
      </c>
      <c r="Q37" s="620">
        <v>7612.1279999999997</v>
      </c>
      <c r="R37" s="620">
        <v>6848.0540000000001</v>
      </c>
      <c r="S37" s="620">
        <v>7030.2659999999996</v>
      </c>
      <c r="T37" s="620">
        <v>7236.6840000000002</v>
      </c>
      <c r="U37" s="620">
        <v>7087.143</v>
      </c>
      <c r="V37" s="620">
        <v>8426.9850000000006</v>
      </c>
      <c r="W37" s="620">
        <v>6999.7960000000003</v>
      </c>
      <c r="X37" s="982">
        <v>7892.8959999999997</v>
      </c>
      <c r="Y37" s="982">
        <v>7982.2439999999997</v>
      </c>
      <c r="Z37" s="982">
        <v>6034.9859999999999</v>
      </c>
      <c r="AA37" s="982">
        <v>6968.2049999999999</v>
      </c>
      <c r="AB37" s="982">
        <v>7151.3429999999998</v>
      </c>
    </row>
    <row r="38" spans="1:28">
      <c r="A38" s="1189" t="s">
        <v>757</v>
      </c>
      <c r="B38" s="739">
        <v>2056.9870000000001</v>
      </c>
      <c r="C38" s="620">
        <v>2265.1790000000001</v>
      </c>
      <c r="D38" s="620">
        <v>2428.674</v>
      </c>
      <c r="E38" s="620">
        <v>2430.79</v>
      </c>
      <c r="F38" s="620">
        <v>2554.5050000000001</v>
      </c>
      <c r="G38" s="620">
        <v>2618.0320000000002</v>
      </c>
      <c r="H38" s="620">
        <v>2643.0120000000002</v>
      </c>
      <c r="I38" s="620">
        <v>2880.154</v>
      </c>
      <c r="J38" s="620">
        <v>2308.9720000000002</v>
      </c>
      <c r="K38" s="620">
        <v>2200.8739999999998</v>
      </c>
      <c r="L38" s="620">
        <v>2889.1660000000002</v>
      </c>
      <c r="M38" s="620">
        <v>2546.364</v>
      </c>
      <c r="N38" s="620">
        <v>2448.1770000000001</v>
      </c>
      <c r="O38" s="620">
        <v>2385.7179999999998</v>
      </c>
      <c r="P38" s="620">
        <v>2718.66</v>
      </c>
      <c r="Q38" s="620">
        <v>2793.183</v>
      </c>
      <c r="R38" s="620">
        <v>2399.2779999999998</v>
      </c>
      <c r="S38" s="620">
        <v>2365.578</v>
      </c>
      <c r="T38" s="620">
        <v>2497.0680000000002</v>
      </c>
      <c r="U38" s="620">
        <v>2656.0520000000001</v>
      </c>
      <c r="V38" s="620">
        <v>2928.9830000000002</v>
      </c>
      <c r="W38" s="620">
        <v>2584.09</v>
      </c>
      <c r="X38" s="982">
        <v>2898.4360000000001</v>
      </c>
      <c r="Y38" s="982">
        <v>2695.9070000000002</v>
      </c>
      <c r="Z38" s="982">
        <v>2233.9749999999999</v>
      </c>
      <c r="AA38" s="982">
        <v>2596.9670000000001</v>
      </c>
      <c r="AB38" s="982">
        <v>2518.4650000000001</v>
      </c>
    </row>
    <row r="39" spans="1:28">
      <c r="A39" s="1196" t="s">
        <v>758</v>
      </c>
      <c r="B39" s="739">
        <v>2033.537</v>
      </c>
      <c r="C39" s="620">
        <v>2229.239</v>
      </c>
      <c r="D39" s="620">
        <v>2382.73</v>
      </c>
      <c r="E39" s="620">
        <v>2375.5149999999999</v>
      </c>
      <c r="F39" s="620">
        <v>2472.721</v>
      </c>
      <c r="G39" s="620">
        <v>2523.0439999999999</v>
      </c>
      <c r="H39" s="620">
        <v>2577.7669999999998</v>
      </c>
      <c r="I39" s="620">
        <v>2795.558</v>
      </c>
      <c r="J39" s="620">
        <v>2253.9059999999999</v>
      </c>
      <c r="K39" s="620">
        <v>2141.3130000000001</v>
      </c>
      <c r="L39" s="620">
        <v>2806.2579999999998</v>
      </c>
      <c r="M39" s="620">
        <v>2483.4659999999999</v>
      </c>
      <c r="N39" s="620">
        <v>2392.5889999999999</v>
      </c>
      <c r="O39" s="620">
        <v>2350.8510000000001</v>
      </c>
      <c r="P39" s="620">
        <v>2686.252</v>
      </c>
      <c r="Q39" s="620">
        <v>2759.4340000000002</v>
      </c>
      <c r="R39" s="620">
        <v>2365.9369999999999</v>
      </c>
      <c r="S39" s="620">
        <v>2328.614</v>
      </c>
      <c r="T39" s="620">
        <v>2465.4760000000001</v>
      </c>
      <c r="U39" s="620">
        <v>2628.873</v>
      </c>
      <c r="V39" s="620">
        <v>2895.58</v>
      </c>
      <c r="W39" s="620">
        <v>2516.5830000000001</v>
      </c>
      <c r="X39" s="982">
        <v>2837.9969999999998</v>
      </c>
      <c r="Y39" s="982">
        <v>2624.03</v>
      </c>
      <c r="Z39" s="982">
        <v>2199.1970000000001</v>
      </c>
      <c r="AA39" s="982">
        <v>2563.9119999999998</v>
      </c>
      <c r="AB39" s="982">
        <v>2466.3989999999999</v>
      </c>
    </row>
    <row r="40" spans="1:28" ht="14.5">
      <c r="A40" s="1196" t="s">
        <v>1445</v>
      </c>
      <c r="B40" s="739">
        <v>23.45</v>
      </c>
      <c r="C40" s="620">
        <v>35.94</v>
      </c>
      <c r="D40" s="620">
        <v>45.944000000000003</v>
      </c>
      <c r="E40" s="620">
        <v>55.274999999999999</v>
      </c>
      <c r="F40" s="620">
        <v>81.784000000000006</v>
      </c>
      <c r="G40" s="620">
        <v>94.988</v>
      </c>
      <c r="H40" s="620">
        <v>65.245000000000005</v>
      </c>
      <c r="I40" s="620">
        <v>84.596000000000004</v>
      </c>
      <c r="J40" s="620">
        <v>55.066000000000003</v>
      </c>
      <c r="K40" s="620">
        <v>59.561</v>
      </c>
      <c r="L40" s="620">
        <v>82.908000000000001</v>
      </c>
      <c r="M40" s="620">
        <v>62.898000000000003</v>
      </c>
      <c r="N40" s="620">
        <v>55.588000000000001</v>
      </c>
      <c r="O40" s="620">
        <v>34.866999999999997</v>
      </c>
      <c r="P40" s="620">
        <v>32.408000000000001</v>
      </c>
      <c r="Q40" s="620">
        <v>33.749000000000002</v>
      </c>
      <c r="R40" s="620">
        <v>33.341000000000001</v>
      </c>
      <c r="S40" s="620">
        <v>36.963999999999999</v>
      </c>
      <c r="T40" s="620">
        <v>31.591999999999999</v>
      </c>
      <c r="U40" s="620">
        <v>27.178999999999998</v>
      </c>
      <c r="V40" s="620">
        <v>33.402999999999999</v>
      </c>
      <c r="W40" s="620">
        <v>67.507000000000005</v>
      </c>
      <c r="X40" s="982">
        <v>60.439</v>
      </c>
      <c r="Y40" s="982">
        <v>71.876999999999995</v>
      </c>
      <c r="Z40" s="982">
        <v>34.777999999999999</v>
      </c>
      <c r="AA40" s="982">
        <v>33.055</v>
      </c>
      <c r="AB40" s="982">
        <v>52.066000000000003</v>
      </c>
    </row>
    <row r="41" spans="1:28">
      <c r="A41" s="1189" t="s">
        <v>759</v>
      </c>
      <c r="B41" s="739">
        <v>796.07799999999997</v>
      </c>
      <c r="C41" s="620">
        <v>861.34</v>
      </c>
      <c r="D41" s="620">
        <v>867.83900000000006</v>
      </c>
      <c r="E41" s="620">
        <v>831.86800000000005</v>
      </c>
      <c r="F41" s="620">
        <v>829.10699999999997</v>
      </c>
      <c r="G41" s="620">
        <v>854.93200000000002</v>
      </c>
      <c r="H41" s="620">
        <v>802.73</v>
      </c>
      <c r="I41" s="620">
        <v>711.36400000000003</v>
      </c>
      <c r="J41" s="620">
        <v>758.60699999999997</v>
      </c>
      <c r="K41" s="620">
        <v>638.24900000000002</v>
      </c>
      <c r="L41" s="620">
        <v>747.99699999999996</v>
      </c>
      <c r="M41" s="620">
        <v>723.03</v>
      </c>
      <c r="N41" s="620">
        <v>600.70100000000002</v>
      </c>
      <c r="O41" s="620">
        <v>727.08100000000002</v>
      </c>
      <c r="P41" s="620">
        <v>564.62199999999996</v>
      </c>
      <c r="Q41" s="620">
        <v>670.41899999999998</v>
      </c>
      <c r="R41" s="620">
        <v>567.07399999999996</v>
      </c>
      <c r="S41" s="620">
        <v>731.58699999999999</v>
      </c>
      <c r="T41" s="620">
        <v>645.726</v>
      </c>
      <c r="U41" s="620">
        <v>488.173</v>
      </c>
      <c r="V41" s="620">
        <v>724.87099999999998</v>
      </c>
      <c r="W41" s="620">
        <v>490.00299999999999</v>
      </c>
      <c r="X41" s="982">
        <v>596.89099999999996</v>
      </c>
      <c r="Y41" s="982">
        <v>890.43100000000004</v>
      </c>
      <c r="Z41" s="982">
        <v>651.81799999999998</v>
      </c>
      <c r="AA41" s="982">
        <v>726.875</v>
      </c>
      <c r="AB41" s="982">
        <v>774.33399999999995</v>
      </c>
    </row>
    <row r="42" spans="1:28">
      <c r="A42" s="1189" t="s">
        <v>760</v>
      </c>
      <c r="B42" s="739">
        <v>292.68200000000002</v>
      </c>
      <c r="C42" s="620">
        <v>298.36399999999998</v>
      </c>
      <c r="D42" s="620">
        <v>188.72399999999999</v>
      </c>
      <c r="E42" s="620">
        <v>253.47200000000001</v>
      </c>
      <c r="F42" s="620">
        <v>280.113</v>
      </c>
      <c r="G42" s="620">
        <v>392.02</v>
      </c>
      <c r="H42" s="620">
        <v>332.20299999999997</v>
      </c>
      <c r="I42" s="620">
        <v>398.02199999999999</v>
      </c>
      <c r="J42" s="620">
        <v>337.24400000000003</v>
      </c>
      <c r="K42" s="620">
        <v>322.14699999999999</v>
      </c>
      <c r="L42" s="620">
        <v>441.29300000000001</v>
      </c>
      <c r="M42" s="620">
        <v>413.12599999999998</v>
      </c>
      <c r="N42" s="620">
        <v>443.041</v>
      </c>
      <c r="O42" s="620">
        <v>415.69</v>
      </c>
      <c r="P42" s="620">
        <v>434.57600000000002</v>
      </c>
      <c r="Q42" s="620">
        <v>511.452</v>
      </c>
      <c r="R42" s="620">
        <v>460.13900000000001</v>
      </c>
      <c r="S42" s="620">
        <v>376.60399999999998</v>
      </c>
      <c r="T42" s="620">
        <v>477.577</v>
      </c>
      <c r="U42" s="620">
        <v>462.07400000000001</v>
      </c>
      <c r="V42" s="620">
        <v>553.39099999999996</v>
      </c>
      <c r="W42" s="620">
        <v>416.101</v>
      </c>
      <c r="X42" s="982">
        <v>475.714</v>
      </c>
      <c r="Y42" s="982">
        <v>395.06099999999998</v>
      </c>
      <c r="Z42" s="982">
        <v>343.88400000000001</v>
      </c>
      <c r="AA42" s="982">
        <v>253.43299999999999</v>
      </c>
      <c r="AB42" s="982">
        <v>346.61500000000001</v>
      </c>
    </row>
    <row r="43" spans="1:28">
      <c r="A43" s="1189" t="s">
        <v>761</v>
      </c>
      <c r="B43" s="739">
        <v>166.96899999999999</v>
      </c>
      <c r="C43" s="620">
        <v>157.89400000000001</v>
      </c>
      <c r="D43" s="620">
        <v>201.809</v>
      </c>
      <c r="E43" s="620">
        <v>157.66300000000001</v>
      </c>
      <c r="F43" s="620">
        <v>136.06</v>
      </c>
      <c r="G43" s="620">
        <v>181.56299999999999</v>
      </c>
      <c r="H43" s="620">
        <v>190.37700000000001</v>
      </c>
      <c r="I43" s="620">
        <v>158.39699999999999</v>
      </c>
      <c r="J43" s="620">
        <v>132.494</v>
      </c>
      <c r="K43" s="620">
        <v>185.869</v>
      </c>
      <c r="L43" s="620">
        <v>180.054</v>
      </c>
      <c r="M43" s="620">
        <v>186.51</v>
      </c>
      <c r="N43" s="620">
        <v>216.04300000000001</v>
      </c>
      <c r="O43" s="620">
        <v>204.453</v>
      </c>
      <c r="P43" s="620">
        <v>181.03</v>
      </c>
      <c r="Q43" s="620">
        <v>209.16399999999999</v>
      </c>
      <c r="R43" s="620">
        <v>145.041</v>
      </c>
      <c r="S43" s="620">
        <v>169.74700000000001</v>
      </c>
      <c r="T43" s="620">
        <v>187.81</v>
      </c>
      <c r="U43" s="620">
        <v>147.39599999999999</v>
      </c>
      <c r="V43" s="620">
        <v>180.429</v>
      </c>
      <c r="W43" s="620">
        <v>148.852</v>
      </c>
      <c r="X43" s="982">
        <v>161.303</v>
      </c>
      <c r="Y43" s="982">
        <v>128.54400000000001</v>
      </c>
      <c r="Z43" s="982">
        <v>122.735</v>
      </c>
      <c r="AA43" s="982">
        <v>96.04</v>
      </c>
      <c r="AB43" s="982">
        <v>75.677999999999997</v>
      </c>
    </row>
    <row r="44" spans="1:28">
      <c r="A44" s="1196" t="s">
        <v>762</v>
      </c>
      <c r="B44" s="739">
        <v>66.381</v>
      </c>
      <c r="C44" s="620">
        <v>68.843999999999994</v>
      </c>
      <c r="D44" s="620">
        <v>80.911000000000001</v>
      </c>
      <c r="E44" s="620">
        <v>72.441000000000003</v>
      </c>
      <c r="F44" s="620">
        <v>58.475999999999999</v>
      </c>
      <c r="G44" s="620">
        <v>71.311999999999998</v>
      </c>
      <c r="H44" s="620">
        <v>57.741</v>
      </c>
      <c r="I44" s="620">
        <v>55.146000000000001</v>
      </c>
      <c r="J44" s="620">
        <v>59.008000000000003</v>
      </c>
      <c r="K44" s="620">
        <v>55.44</v>
      </c>
      <c r="L44" s="620">
        <v>62.462000000000003</v>
      </c>
      <c r="M44" s="620">
        <v>67.533000000000001</v>
      </c>
      <c r="N44" s="620">
        <v>63.831000000000003</v>
      </c>
      <c r="O44" s="620">
        <v>62.378</v>
      </c>
      <c r="P44" s="620">
        <v>58.326999999999998</v>
      </c>
      <c r="Q44" s="620">
        <v>54.499000000000002</v>
      </c>
      <c r="R44" s="620">
        <v>46.183999999999997</v>
      </c>
      <c r="S44" s="620">
        <v>55.033999999999999</v>
      </c>
      <c r="T44" s="620">
        <v>47.332999999999998</v>
      </c>
      <c r="U44" s="620">
        <v>45.439</v>
      </c>
      <c r="V44" s="620">
        <v>46.692</v>
      </c>
      <c r="W44" s="620">
        <v>41.47</v>
      </c>
      <c r="X44" s="982">
        <v>40.107999999999997</v>
      </c>
      <c r="Y44" s="982">
        <v>42.070999999999998</v>
      </c>
      <c r="Z44" s="982">
        <v>31.905000000000001</v>
      </c>
      <c r="AA44" s="982">
        <v>26.09</v>
      </c>
      <c r="AB44" s="982">
        <v>28.486999999999998</v>
      </c>
    </row>
    <row r="45" spans="1:28" ht="14.5">
      <c r="A45" s="1196" t="s">
        <v>1446</v>
      </c>
      <c r="B45" s="739">
        <v>100.58799999999999</v>
      </c>
      <c r="C45" s="620">
        <v>89.05</v>
      </c>
      <c r="D45" s="620">
        <v>120.898</v>
      </c>
      <c r="E45" s="620">
        <v>85.221999999999994</v>
      </c>
      <c r="F45" s="620">
        <v>77.584000000000003</v>
      </c>
      <c r="G45" s="620">
        <v>110.251</v>
      </c>
      <c r="H45" s="620">
        <v>132.636</v>
      </c>
      <c r="I45" s="620">
        <v>103.251</v>
      </c>
      <c r="J45" s="620">
        <v>73.486000000000004</v>
      </c>
      <c r="K45" s="620">
        <v>130.429</v>
      </c>
      <c r="L45" s="620">
        <v>117.592</v>
      </c>
      <c r="M45" s="620">
        <v>118.977</v>
      </c>
      <c r="N45" s="620">
        <v>152.21199999999999</v>
      </c>
      <c r="O45" s="620">
        <v>142.07499999999999</v>
      </c>
      <c r="P45" s="620">
        <v>122.703</v>
      </c>
      <c r="Q45" s="620">
        <v>154.66499999999999</v>
      </c>
      <c r="R45" s="620">
        <v>98.856999999999999</v>
      </c>
      <c r="S45" s="620">
        <v>114.71299999999999</v>
      </c>
      <c r="T45" s="620">
        <v>140.477</v>
      </c>
      <c r="U45" s="620">
        <v>101.95699999999999</v>
      </c>
      <c r="V45" s="620">
        <v>133.73699999999999</v>
      </c>
      <c r="W45" s="620">
        <v>107.38200000000001</v>
      </c>
      <c r="X45" s="982">
        <v>121.19499999999999</v>
      </c>
      <c r="Y45" s="982">
        <v>86.472999999999999</v>
      </c>
      <c r="Z45" s="982">
        <v>90.83</v>
      </c>
      <c r="AA45" s="982">
        <v>69.95</v>
      </c>
      <c r="AB45" s="982">
        <v>47.191000000000003</v>
      </c>
    </row>
    <row r="46" spans="1:28">
      <c r="A46" s="1189" t="s">
        <v>763</v>
      </c>
      <c r="B46" s="739">
        <v>939.55799999999999</v>
      </c>
      <c r="C46" s="620">
        <v>1045.4480000000001</v>
      </c>
      <c r="D46" s="620">
        <v>1098.4659999999999</v>
      </c>
      <c r="E46" s="620">
        <v>1082.375</v>
      </c>
      <c r="F46" s="620">
        <v>1138.557</v>
      </c>
      <c r="G46" s="620">
        <v>1145.393</v>
      </c>
      <c r="H46" s="620">
        <v>1163.864</v>
      </c>
      <c r="I46" s="620">
        <v>1303.7929999999999</v>
      </c>
      <c r="J46" s="620">
        <v>1028.2049999999999</v>
      </c>
      <c r="K46" s="620">
        <v>964.73599999999999</v>
      </c>
      <c r="L46" s="620">
        <v>1276.848</v>
      </c>
      <c r="M46" s="620">
        <v>1111.222</v>
      </c>
      <c r="N46" s="620">
        <v>1086.8699999999999</v>
      </c>
      <c r="O46" s="620">
        <v>1047.3530000000001</v>
      </c>
      <c r="P46" s="620">
        <v>1188.329</v>
      </c>
      <c r="Q46" s="620">
        <v>1244.2570000000001</v>
      </c>
      <c r="R46" s="620">
        <v>1046.4590000000001</v>
      </c>
      <c r="S46" s="620">
        <v>994.49699999999996</v>
      </c>
      <c r="T46" s="620">
        <v>1075.424</v>
      </c>
      <c r="U46" s="620">
        <v>1187.529</v>
      </c>
      <c r="V46" s="620">
        <v>1282.367</v>
      </c>
      <c r="W46" s="620">
        <v>1133.4780000000001</v>
      </c>
      <c r="X46" s="982">
        <v>1268.143</v>
      </c>
      <c r="Y46" s="982">
        <v>1152.288</v>
      </c>
      <c r="Z46" s="982">
        <v>978.72400000000005</v>
      </c>
      <c r="AA46" s="982">
        <v>1155.088</v>
      </c>
      <c r="AB46" s="982">
        <v>1111.1559999999999</v>
      </c>
    </row>
    <row r="47" spans="1:28" ht="25">
      <c r="A47" s="1190" t="s">
        <v>1447</v>
      </c>
      <c r="B47" s="739">
        <v>183.70099999999999</v>
      </c>
      <c r="C47" s="620">
        <v>189.935</v>
      </c>
      <c r="D47" s="620">
        <v>179.34</v>
      </c>
      <c r="E47" s="620">
        <v>184.86099999999999</v>
      </c>
      <c r="F47" s="620">
        <v>176.93700000000001</v>
      </c>
      <c r="G47" s="620">
        <v>157.91399999999999</v>
      </c>
      <c r="H47" s="620">
        <v>153.18199999999999</v>
      </c>
      <c r="I47" s="620">
        <v>138.71</v>
      </c>
      <c r="J47" s="620">
        <v>13.86</v>
      </c>
      <c r="K47" s="620">
        <v>9.9359999999999999</v>
      </c>
      <c r="L47" s="620">
        <v>9.8260000000000005</v>
      </c>
      <c r="M47" s="620">
        <v>9.5830000000000002</v>
      </c>
      <c r="N47" s="620">
        <v>11.058</v>
      </c>
      <c r="O47" s="620">
        <v>36.326000000000001</v>
      </c>
      <c r="P47" s="620">
        <v>36.064</v>
      </c>
      <c r="Q47" s="620">
        <v>35.834000000000003</v>
      </c>
      <c r="R47" s="620">
        <v>43.316000000000003</v>
      </c>
      <c r="S47" s="620">
        <v>43.054000000000002</v>
      </c>
      <c r="T47" s="620">
        <v>43.319000000000003</v>
      </c>
      <c r="U47" s="620">
        <v>43.49</v>
      </c>
      <c r="V47" s="620">
        <v>43.567999999999998</v>
      </c>
      <c r="W47" s="620">
        <v>42.844000000000001</v>
      </c>
      <c r="X47" s="982">
        <v>95.283000000000001</v>
      </c>
      <c r="Y47" s="982">
        <v>92.849000000000004</v>
      </c>
      <c r="Z47" s="982">
        <v>90.341999999999999</v>
      </c>
      <c r="AA47" s="982">
        <v>66.396000000000001</v>
      </c>
      <c r="AB47" s="982">
        <v>65.233999999999995</v>
      </c>
    </row>
    <row r="48" spans="1:28">
      <c r="A48" s="1189" t="s">
        <v>764</v>
      </c>
      <c r="B48" s="739">
        <v>2172.9290000000001</v>
      </c>
      <c r="C48" s="620">
        <v>1918.31</v>
      </c>
      <c r="D48" s="620">
        <v>1998.9169999999999</v>
      </c>
      <c r="E48" s="620">
        <v>1988.693</v>
      </c>
      <c r="F48" s="620">
        <v>2003.0909999999999</v>
      </c>
      <c r="G48" s="620">
        <v>1937.992</v>
      </c>
      <c r="H48" s="620">
        <v>1741.056</v>
      </c>
      <c r="I48" s="620">
        <v>1741.4369999999999</v>
      </c>
      <c r="J48" s="620">
        <v>2013.798</v>
      </c>
      <c r="K48" s="620">
        <v>1443.5340000000001</v>
      </c>
      <c r="L48" s="620">
        <v>1980.0820000000001</v>
      </c>
      <c r="M48" s="620">
        <v>1980.6969999999999</v>
      </c>
      <c r="N48" s="620">
        <v>1913.7850000000001</v>
      </c>
      <c r="O48" s="620">
        <v>2180.5940000000001</v>
      </c>
      <c r="P48" s="620">
        <v>1825.623</v>
      </c>
      <c r="Q48" s="620">
        <v>2147.819</v>
      </c>
      <c r="R48" s="620">
        <v>2186.7469999999998</v>
      </c>
      <c r="S48" s="620">
        <v>2349.1990000000001</v>
      </c>
      <c r="T48" s="620">
        <v>2309.7600000000002</v>
      </c>
      <c r="U48" s="620">
        <v>2102.4290000000001</v>
      </c>
      <c r="V48" s="620">
        <v>2713.3760000000002</v>
      </c>
      <c r="W48" s="620">
        <v>2184.4279999999999</v>
      </c>
      <c r="X48" s="982">
        <v>2397.1260000000002</v>
      </c>
      <c r="Y48" s="982">
        <v>2627.1640000000002</v>
      </c>
      <c r="Z48" s="982">
        <v>1613.508</v>
      </c>
      <c r="AA48" s="982">
        <v>2073.4059999999999</v>
      </c>
      <c r="AB48" s="982">
        <v>2259.8609999999999</v>
      </c>
    </row>
    <row r="49" spans="1:28">
      <c r="A49" s="1189" t="s">
        <v>1072</v>
      </c>
      <c r="B49" s="739" t="s">
        <v>302</v>
      </c>
      <c r="C49" s="620" t="s">
        <v>302</v>
      </c>
      <c r="D49" s="620" t="s">
        <v>302</v>
      </c>
      <c r="E49" s="620" t="s">
        <v>302</v>
      </c>
      <c r="F49" s="620" t="s">
        <v>302</v>
      </c>
      <c r="G49" s="620" t="s">
        <v>302</v>
      </c>
      <c r="H49" s="620" t="s">
        <v>302</v>
      </c>
      <c r="I49" s="620" t="s">
        <v>302</v>
      </c>
      <c r="J49" s="620" t="s">
        <v>302</v>
      </c>
      <c r="K49" s="620" t="s">
        <v>302</v>
      </c>
      <c r="L49" s="620" t="s">
        <v>302</v>
      </c>
      <c r="M49" s="620" t="s">
        <v>302</v>
      </c>
      <c r="N49" s="620" t="s">
        <v>302</v>
      </c>
      <c r="O49" s="620" t="s">
        <v>302</v>
      </c>
      <c r="P49" s="620" t="s">
        <v>302</v>
      </c>
      <c r="Q49" s="620" t="s">
        <v>302</v>
      </c>
      <c r="R49" s="620" t="s">
        <v>302</v>
      </c>
      <c r="S49" s="620" t="s">
        <v>302</v>
      </c>
      <c r="T49" s="620" t="s">
        <v>302</v>
      </c>
      <c r="U49" s="620" t="s">
        <v>302</v>
      </c>
      <c r="V49" s="620" t="s">
        <v>302</v>
      </c>
      <c r="W49" s="620" t="s">
        <v>302</v>
      </c>
      <c r="X49" s="982" t="s">
        <v>302</v>
      </c>
      <c r="Y49" s="982" t="s">
        <v>302</v>
      </c>
      <c r="Z49" s="982" t="s">
        <v>302</v>
      </c>
      <c r="AA49" s="982" t="s">
        <v>302</v>
      </c>
      <c r="AB49" s="982" t="s">
        <v>302</v>
      </c>
    </row>
    <row r="50" spans="1:28">
      <c r="A50" s="1187" t="s">
        <v>765</v>
      </c>
      <c r="B50" s="739">
        <v>504.12700000000001</v>
      </c>
      <c r="C50" s="620">
        <v>556.60500000000002</v>
      </c>
      <c r="D50" s="620">
        <v>598.36099999999999</v>
      </c>
      <c r="E50" s="620">
        <v>647.58699999999999</v>
      </c>
      <c r="F50" s="620">
        <v>711.70899999999995</v>
      </c>
      <c r="G50" s="620">
        <v>721.23</v>
      </c>
      <c r="H50" s="620">
        <v>653.24099999999999</v>
      </c>
      <c r="I50" s="620">
        <v>818.48599999999999</v>
      </c>
      <c r="J50" s="620">
        <v>927.27300000000002</v>
      </c>
      <c r="K50" s="620">
        <v>1082.6890000000001</v>
      </c>
      <c r="L50" s="620">
        <v>1221.7339999999999</v>
      </c>
      <c r="M50" s="620">
        <v>1321.9680000000001</v>
      </c>
      <c r="N50" s="620">
        <v>1446.6279999999999</v>
      </c>
      <c r="O50" s="620">
        <v>2278.92</v>
      </c>
      <c r="P50" s="620">
        <v>1155.193</v>
      </c>
      <c r="Q50" s="620">
        <v>1047.82</v>
      </c>
      <c r="R50" s="620">
        <v>1148.7539999999999</v>
      </c>
      <c r="S50" s="620">
        <v>1312.5</v>
      </c>
      <c r="T50" s="620">
        <v>1229.1859999999999</v>
      </c>
      <c r="U50" s="620">
        <v>1196.7049999999999</v>
      </c>
      <c r="V50" s="620">
        <v>1221.9449999999999</v>
      </c>
      <c r="W50" s="620">
        <v>1222.9570000000001</v>
      </c>
      <c r="X50" s="982">
        <v>1153.4929999999999</v>
      </c>
      <c r="Y50" s="982">
        <v>1363.537</v>
      </c>
      <c r="Z50" s="982">
        <v>1587.942</v>
      </c>
      <c r="AA50" s="982">
        <v>1762.261</v>
      </c>
      <c r="AB50" s="982">
        <v>2288.134</v>
      </c>
    </row>
    <row r="51" spans="1:28">
      <c r="A51" s="1189" t="s">
        <v>766</v>
      </c>
      <c r="B51" s="739">
        <v>308.46199999999999</v>
      </c>
      <c r="C51" s="620">
        <v>309.30700000000002</v>
      </c>
      <c r="D51" s="620">
        <v>338.13</v>
      </c>
      <c r="E51" s="620">
        <v>420.303</v>
      </c>
      <c r="F51" s="620">
        <v>415.08699999999999</v>
      </c>
      <c r="G51" s="620">
        <v>424.06900000000002</v>
      </c>
      <c r="H51" s="620">
        <v>371.67</v>
      </c>
      <c r="I51" s="620">
        <v>475.83</v>
      </c>
      <c r="J51" s="620">
        <v>607.88800000000003</v>
      </c>
      <c r="K51" s="620">
        <v>743.33399999999995</v>
      </c>
      <c r="L51" s="620">
        <v>832.01300000000003</v>
      </c>
      <c r="M51" s="620">
        <v>854.66</v>
      </c>
      <c r="N51" s="620">
        <v>929.86900000000003</v>
      </c>
      <c r="O51" s="620">
        <v>1808.866</v>
      </c>
      <c r="P51" s="620">
        <v>757.81600000000003</v>
      </c>
      <c r="Q51" s="620">
        <v>709.69600000000003</v>
      </c>
      <c r="R51" s="620">
        <v>782.27599999999995</v>
      </c>
      <c r="S51" s="620">
        <v>863.12800000000004</v>
      </c>
      <c r="T51" s="620">
        <v>816.15200000000004</v>
      </c>
      <c r="U51" s="620">
        <v>805.88599999999997</v>
      </c>
      <c r="V51" s="620">
        <v>793.61500000000001</v>
      </c>
      <c r="W51" s="620">
        <v>785.08100000000002</v>
      </c>
      <c r="X51" s="982">
        <v>771.26</v>
      </c>
      <c r="Y51" s="982">
        <v>898.51499999999999</v>
      </c>
      <c r="Z51" s="982">
        <v>1156.5930000000001</v>
      </c>
      <c r="AA51" s="982">
        <v>1267.92</v>
      </c>
      <c r="AB51" s="982">
        <v>1916.1</v>
      </c>
    </row>
    <row r="52" spans="1:28">
      <c r="A52" s="1189" t="s">
        <v>767</v>
      </c>
      <c r="B52" s="739">
        <v>195.41200000000001</v>
      </c>
      <c r="C52" s="620">
        <v>247.02199999999999</v>
      </c>
      <c r="D52" s="620">
        <v>259.93400000000003</v>
      </c>
      <c r="E52" s="620">
        <v>226.95599999999999</v>
      </c>
      <c r="F52" s="620">
        <v>296.26900000000001</v>
      </c>
      <c r="G52" s="620">
        <v>296.80500000000001</v>
      </c>
      <c r="H52" s="620">
        <v>281.24599999999998</v>
      </c>
      <c r="I52" s="620">
        <v>342.25400000000002</v>
      </c>
      <c r="J52" s="620">
        <v>318.91899999999998</v>
      </c>
      <c r="K52" s="620">
        <v>338.80900000000003</v>
      </c>
      <c r="L52" s="620">
        <v>389.09800000000001</v>
      </c>
      <c r="M52" s="620">
        <v>466.63499999999999</v>
      </c>
      <c r="N52" s="620">
        <v>516.03099999999995</v>
      </c>
      <c r="O52" s="620">
        <v>468.88400000000001</v>
      </c>
      <c r="P52" s="620">
        <v>396.79399999999998</v>
      </c>
      <c r="Q52" s="620">
        <v>337.59199999999998</v>
      </c>
      <c r="R52" s="620">
        <v>365.89499999999998</v>
      </c>
      <c r="S52" s="620">
        <v>448.714</v>
      </c>
      <c r="T52" s="620">
        <v>412.41899999999998</v>
      </c>
      <c r="U52" s="620">
        <v>390.22199999999998</v>
      </c>
      <c r="V52" s="620">
        <v>427.71600000000001</v>
      </c>
      <c r="W52" s="620">
        <v>437.26400000000001</v>
      </c>
      <c r="X52" s="982">
        <v>381.65699999999998</v>
      </c>
      <c r="Y52" s="982">
        <v>464.33800000000002</v>
      </c>
      <c r="Z52" s="982">
        <v>430.54500000000002</v>
      </c>
      <c r="AA52" s="982">
        <v>493.495</v>
      </c>
      <c r="AB52" s="982">
        <v>370.83800000000002</v>
      </c>
    </row>
    <row r="53" spans="1:28">
      <c r="A53" s="1187" t="s">
        <v>768</v>
      </c>
      <c r="B53" s="739">
        <v>1.6759999999999999</v>
      </c>
      <c r="C53" s="620">
        <v>1.5649999999999999</v>
      </c>
      <c r="D53" s="620">
        <v>1.7010000000000001</v>
      </c>
      <c r="E53" s="620">
        <v>1.62</v>
      </c>
      <c r="F53" s="620">
        <v>1.6619999999999999</v>
      </c>
      <c r="G53" s="620">
        <v>2.1589999999999998</v>
      </c>
      <c r="H53" s="620">
        <v>1.964</v>
      </c>
      <c r="I53" s="620">
        <v>2.681</v>
      </c>
      <c r="J53" s="620">
        <v>2.2730000000000001</v>
      </c>
      <c r="K53" s="620">
        <v>2.1930000000000001</v>
      </c>
      <c r="L53" s="620">
        <v>2.1469999999999998</v>
      </c>
      <c r="M53" s="620">
        <v>2.2709999999999999</v>
      </c>
      <c r="N53" s="620">
        <v>1.4770000000000001</v>
      </c>
      <c r="O53" s="620">
        <v>2.1179999999999999</v>
      </c>
      <c r="P53" s="620">
        <v>2.5299999999999998</v>
      </c>
      <c r="Q53" s="620">
        <v>1.994</v>
      </c>
      <c r="R53" s="620">
        <v>2.7040000000000002</v>
      </c>
      <c r="S53" s="620">
        <v>2.29</v>
      </c>
      <c r="T53" s="620">
        <v>2.9940000000000002</v>
      </c>
      <c r="U53" s="620">
        <v>2.484</v>
      </c>
      <c r="V53" s="620">
        <v>2.6909999999999998</v>
      </c>
      <c r="W53" s="620">
        <v>3.0409999999999999</v>
      </c>
      <c r="X53" s="982">
        <v>3.0139999999999998</v>
      </c>
      <c r="Y53" s="982">
        <v>3.56</v>
      </c>
      <c r="Z53" s="982">
        <v>2.9180000000000001</v>
      </c>
      <c r="AA53" s="982">
        <v>3.722</v>
      </c>
      <c r="AB53" s="982">
        <v>3.3849999999999998</v>
      </c>
    </row>
    <row r="54" spans="1:28">
      <c r="A54" s="1189" t="s">
        <v>769</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982">
        <v>0</v>
      </c>
      <c r="Y54" s="982">
        <v>0</v>
      </c>
      <c r="Z54" s="982">
        <v>0</v>
      </c>
      <c r="AA54" s="982">
        <v>0</v>
      </c>
      <c r="AB54" s="982">
        <v>0</v>
      </c>
    </row>
    <row r="55" spans="1:28">
      <c r="A55" s="1189" t="s">
        <v>1448</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0.30099999999999999</v>
      </c>
      <c r="S55" s="620">
        <v>0.222</v>
      </c>
      <c r="T55" s="620">
        <v>3.3000000000000002E-2</v>
      </c>
      <c r="U55" s="620">
        <v>0.21199999999999999</v>
      </c>
      <c r="V55" s="620">
        <v>0.30199999999999999</v>
      </c>
      <c r="W55" s="620">
        <v>0.3</v>
      </c>
      <c r="X55" s="982">
        <v>0.25600000000000001</v>
      </c>
      <c r="Y55" s="982">
        <v>0.25600000000000001</v>
      </c>
      <c r="Z55" s="982">
        <v>0.25600000000000001</v>
      </c>
      <c r="AA55" s="982">
        <v>0.20200000000000001</v>
      </c>
      <c r="AB55" s="982">
        <v>0.183</v>
      </c>
    </row>
    <row r="56" spans="1:28">
      <c r="A56" s="1189" t="s">
        <v>770</v>
      </c>
      <c r="B56" s="739">
        <v>1.6759999999999999</v>
      </c>
      <c r="C56" s="620">
        <v>1.5649999999999999</v>
      </c>
      <c r="D56" s="620">
        <v>1.7010000000000001</v>
      </c>
      <c r="E56" s="620">
        <v>1.62</v>
      </c>
      <c r="F56" s="620">
        <v>1.6619999999999999</v>
      </c>
      <c r="G56" s="620">
        <v>2.1589999999999998</v>
      </c>
      <c r="H56" s="620">
        <v>1.964</v>
      </c>
      <c r="I56" s="620">
        <v>2.681</v>
      </c>
      <c r="J56" s="620">
        <v>2.2730000000000001</v>
      </c>
      <c r="K56" s="620">
        <v>2.1930000000000001</v>
      </c>
      <c r="L56" s="620">
        <v>2.1469999999999998</v>
      </c>
      <c r="M56" s="620">
        <v>2.2709999999999999</v>
      </c>
      <c r="N56" s="620">
        <v>1.4770000000000001</v>
      </c>
      <c r="O56" s="620">
        <v>2.1179999999999999</v>
      </c>
      <c r="P56" s="620">
        <v>2.5299999999999998</v>
      </c>
      <c r="Q56" s="620">
        <v>1.994</v>
      </c>
      <c r="R56" s="620">
        <v>2.403</v>
      </c>
      <c r="S56" s="620">
        <v>2.0680000000000001</v>
      </c>
      <c r="T56" s="620">
        <v>2.9609999999999999</v>
      </c>
      <c r="U56" s="620">
        <v>2.2719999999999998</v>
      </c>
      <c r="V56" s="620">
        <v>2.3889999999999998</v>
      </c>
      <c r="W56" s="620">
        <v>2.7410000000000001</v>
      </c>
      <c r="X56" s="982">
        <v>2.758</v>
      </c>
      <c r="Y56" s="982">
        <v>3.3039999999999998</v>
      </c>
      <c r="Z56" s="982">
        <v>2.6619999999999999</v>
      </c>
      <c r="AA56" s="982">
        <v>3.52</v>
      </c>
      <c r="AB56" s="982">
        <v>3.202</v>
      </c>
    </row>
    <row r="57" spans="1:28" s="473" customFormat="1">
      <c r="A57" s="1185" t="s">
        <v>1073</v>
      </c>
      <c r="B57" s="739">
        <v>19532.017399999997</v>
      </c>
      <c r="C57" s="620">
        <v>19683.8151</v>
      </c>
      <c r="D57" s="620">
        <v>20596.8619</v>
      </c>
      <c r="E57" s="620">
        <v>19884.457200000001</v>
      </c>
      <c r="F57" s="620">
        <v>19915.707900000001</v>
      </c>
      <c r="G57" s="620">
        <v>19565.307100000002</v>
      </c>
      <c r="H57" s="620">
        <v>19137.9503</v>
      </c>
      <c r="I57" s="620">
        <v>19576.457700000003</v>
      </c>
      <c r="J57" s="620">
        <v>19349.6947</v>
      </c>
      <c r="K57" s="620">
        <v>19402.273499999999</v>
      </c>
      <c r="L57" s="620">
        <v>19315.536999999997</v>
      </c>
      <c r="M57" s="620">
        <v>18875.3406</v>
      </c>
      <c r="N57" s="620">
        <v>18720.683800000003</v>
      </c>
      <c r="O57" s="620">
        <v>17446.206900000001</v>
      </c>
      <c r="P57" s="620">
        <v>18098.029399999999</v>
      </c>
      <c r="Q57" s="620">
        <v>17620.493600000002</v>
      </c>
      <c r="R57" s="620">
        <v>17898.131399999998</v>
      </c>
      <c r="S57" s="620">
        <v>16847.567599999998</v>
      </c>
      <c r="T57" s="620">
        <v>17220.8217</v>
      </c>
      <c r="U57" s="620">
        <v>17503.319899999999</v>
      </c>
      <c r="V57" s="620">
        <v>16603.946100000001</v>
      </c>
      <c r="W57" s="620">
        <v>16787.944799999997</v>
      </c>
      <c r="X57" s="982">
        <v>17328.465400000001</v>
      </c>
      <c r="Y57" s="982">
        <v>17400.105299999999</v>
      </c>
      <c r="Z57" s="982">
        <v>17443.2153</v>
      </c>
      <c r="AA57" s="982">
        <v>17066.593799999999</v>
      </c>
      <c r="AB57" s="982" t="s">
        <v>304</v>
      </c>
    </row>
    <row r="58" spans="1:28" s="473" customFormat="1">
      <c r="A58" s="1186" t="s">
        <v>1074</v>
      </c>
      <c r="B58" s="739">
        <v>19532.017399999997</v>
      </c>
      <c r="C58" s="620">
        <v>19683.8151</v>
      </c>
      <c r="D58" s="620">
        <v>20596.8619</v>
      </c>
      <c r="E58" s="620">
        <v>19884.457200000001</v>
      </c>
      <c r="F58" s="620">
        <v>19915.707900000001</v>
      </c>
      <c r="G58" s="620">
        <v>19565.307100000002</v>
      </c>
      <c r="H58" s="620">
        <v>19137.9503</v>
      </c>
      <c r="I58" s="620">
        <v>19576.457700000003</v>
      </c>
      <c r="J58" s="620">
        <v>19349.6947</v>
      </c>
      <c r="K58" s="620">
        <v>19402.273499999999</v>
      </c>
      <c r="L58" s="620">
        <v>19315.536999999997</v>
      </c>
      <c r="M58" s="620">
        <v>18875.3406</v>
      </c>
      <c r="N58" s="620">
        <v>18720.683800000003</v>
      </c>
      <c r="O58" s="620">
        <v>17446.206900000001</v>
      </c>
      <c r="P58" s="620">
        <v>18098.029399999999</v>
      </c>
      <c r="Q58" s="620">
        <v>17620.493600000002</v>
      </c>
      <c r="R58" s="620">
        <v>17898.131399999998</v>
      </c>
      <c r="S58" s="620">
        <v>16847.567599999998</v>
      </c>
      <c r="T58" s="620">
        <v>17220.8217</v>
      </c>
      <c r="U58" s="620">
        <v>17503.319899999999</v>
      </c>
      <c r="V58" s="620">
        <v>16603.946100000001</v>
      </c>
      <c r="W58" s="620">
        <v>16787.944799999997</v>
      </c>
      <c r="X58" s="982">
        <v>17328.465400000001</v>
      </c>
      <c r="Y58" s="982">
        <v>17400.105299999999</v>
      </c>
      <c r="Z58" s="982">
        <v>17443.2153</v>
      </c>
      <c r="AA58" s="982">
        <v>17066.593799999999</v>
      </c>
      <c r="AB58" s="982" t="s">
        <v>304</v>
      </c>
    </row>
    <row r="59" spans="1:28">
      <c r="A59" s="1191" t="s">
        <v>1075</v>
      </c>
      <c r="B59" s="739">
        <v>16950.538499999999</v>
      </c>
      <c r="C59" s="620">
        <v>17119.7317</v>
      </c>
      <c r="D59" s="620">
        <v>18078.631099999999</v>
      </c>
      <c r="E59" s="620">
        <v>17402.626700000001</v>
      </c>
      <c r="F59" s="620">
        <v>17441.9928</v>
      </c>
      <c r="G59" s="620">
        <v>17182.624500000002</v>
      </c>
      <c r="H59" s="620">
        <v>16796.739600000001</v>
      </c>
      <c r="I59" s="620">
        <v>17259.036100000001</v>
      </c>
      <c r="J59" s="620">
        <v>17048.8177</v>
      </c>
      <c r="K59" s="620">
        <v>17151.314699999999</v>
      </c>
      <c r="L59" s="620">
        <v>17087.368299999998</v>
      </c>
      <c r="M59" s="620">
        <v>16664.989600000001</v>
      </c>
      <c r="N59" s="620">
        <v>16532.108100000001</v>
      </c>
      <c r="O59" s="620">
        <v>15261.8639</v>
      </c>
      <c r="P59" s="620">
        <v>15930.776099999999</v>
      </c>
      <c r="Q59" s="620">
        <v>15447.103300000001</v>
      </c>
      <c r="R59" s="620">
        <v>15739.426299999999</v>
      </c>
      <c r="S59" s="620">
        <v>14672.241099999999</v>
      </c>
      <c r="T59" s="620">
        <v>15051.562099999999</v>
      </c>
      <c r="U59" s="620">
        <v>15328.3534</v>
      </c>
      <c r="V59" s="620">
        <v>14399.9035</v>
      </c>
      <c r="W59" s="620">
        <v>14636.345799999999</v>
      </c>
      <c r="X59" s="982">
        <v>15257.8318</v>
      </c>
      <c r="Y59" s="982">
        <v>15346.072</v>
      </c>
      <c r="Z59" s="982">
        <v>15424.579599999999</v>
      </c>
      <c r="AA59" s="982">
        <v>15106.905699999999</v>
      </c>
      <c r="AB59" s="982" t="s">
        <v>304</v>
      </c>
    </row>
    <row r="60" spans="1:28">
      <c r="A60" s="1199" t="s">
        <v>1076</v>
      </c>
      <c r="B60" s="739">
        <v>2581.4789000000001</v>
      </c>
      <c r="C60" s="620">
        <v>2564.0834</v>
      </c>
      <c r="D60" s="620">
        <v>2518.2307999999998</v>
      </c>
      <c r="E60" s="620">
        <v>2481.8305</v>
      </c>
      <c r="F60" s="620">
        <v>2473.7150999999999</v>
      </c>
      <c r="G60" s="620">
        <v>2382.6826000000001</v>
      </c>
      <c r="H60" s="620">
        <v>2341.2107000000001</v>
      </c>
      <c r="I60" s="620">
        <v>2317.4216000000001</v>
      </c>
      <c r="J60" s="620">
        <v>2300.877</v>
      </c>
      <c r="K60" s="620">
        <v>2250.9587999999999</v>
      </c>
      <c r="L60" s="620">
        <v>2228.1687000000002</v>
      </c>
      <c r="M60" s="620">
        <v>2210.3510000000001</v>
      </c>
      <c r="N60" s="620">
        <v>2188.5756999999999</v>
      </c>
      <c r="O60" s="620">
        <v>2184.3429999999998</v>
      </c>
      <c r="P60" s="620">
        <v>2167.2532999999999</v>
      </c>
      <c r="Q60" s="620">
        <v>2173.3903</v>
      </c>
      <c r="R60" s="620">
        <v>2158.7051000000001</v>
      </c>
      <c r="S60" s="620">
        <v>2175.3265000000001</v>
      </c>
      <c r="T60" s="620">
        <v>2169.2595999999999</v>
      </c>
      <c r="U60" s="620">
        <v>2174.9665</v>
      </c>
      <c r="V60" s="620">
        <v>2204.0426000000002</v>
      </c>
      <c r="W60" s="620">
        <v>2151.5990000000002</v>
      </c>
      <c r="X60" s="982">
        <v>2070.6336000000001</v>
      </c>
      <c r="Y60" s="982">
        <v>2054.0333000000001</v>
      </c>
      <c r="Z60" s="982">
        <v>2018.6357</v>
      </c>
      <c r="AA60" s="982">
        <v>1959.6881000000001</v>
      </c>
      <c r="AB60" s="982">
        <v>1927.5251000000001</v>
      </c>
    </row>
    <row r="61" spans="1:28" s="472" customFormat="1">
      <c r="A61" s="1186" t="s">
        <v>1077</v>
      </c>
      <c r="B61" s="739" t="s">
        <v>302</v>
      </c>
      <c r="C61" s="620" t="s">
        <v>302</v>
      </c>
      <c r="D61" s="620" t="s">
        <v>302</v>
      </c>
      <c r="E61" s="620" t="s">
        <v>302</v>
      </c>
      <c r="F61" s="620" t="s">
        <v>302</v>
      </c>
      <c r="G61" s="620" t="s">
        <v>302</v>
      </c>
      <c r="H61" s="620" t="s">
        <v>302</v>
      </c>
      <c r="I61" s="620" t="s">
        <v>302</v>
      </c>
      <c r="J61" s="620" t="s">
        <v>302</v>
      </c>
      <c r="K61" s="620" t="s">
        <v>302</v>
      </c>
      <c r="L61" s="620" t="s">
        <v>302</v>
      </c>
      <c r="M61" s="620" t="s">
        <v>302</v>
      </c>
      <c r="N61" s="620" t="s">
        <v>302</v>
      </c>
      <c r="O61" s="620" t="s">
        <v>302</v>
      </c>
      <c r="P61" s="620" t="s">
        <v>302</v>
      </c>
      <c r="Q61" s="620" t="s">
        <v>302</v>
      </c>
      <c r="R61" s="620" t="s">
        <v>302</v>
      </c>
      <c r="S61" s="620" t="s">
        <v>302</v>
      </c>
      <c r="T61" s="620" t="s">
        <v>302</v>
      </c>
      <c r="U61" s="620" t="s">
        <v>302</v>
      </c>
      <c r="V61" s="620" t="s">
        <v>302</v>
      </c>
      <c r="W61" s="620" t="s">
        <v>302</v>
      </c>
      <c r="X61" s="982" t="s">
        <v>302</v>
      </c>
      <c r="Y61" s="982" t="s">
        <v>302</v>
      </c>
      <c r="Z61" s="982" t="s">
        <v>302</v>
      </c>
      <c r="AA61" s="982" t="s">
        <v>302</v>
      </c>
      <c r="AB61" s="982" t="s">
        <v>302</v>
      </c>
    </row>
    <row r="62" spans="1:28" s="472" customFormat="1">
      <c r="A62" s="1187" t="s">
        <v>1075</v>
      </c>
      <c r="B62" s="981" t="s">
        <v>302</v>
      </c>
      <c r="C62" s="626" t="s">
        <v>302</v>
      </c>
      <c r="D62" s="626" t="s">
        <v>302</v>
      </c>
      <c r="E62" s="626" t="s">
        <v>302</v>
      </c>
      <c r="F62" s="626" t="s">
        <v>302</v>
      </c>
      <c r="G62" s="626" t="s">
        <v>302</v>
      </c>
      <c r="H62" s="626" t="s">
        <v>302</v>
      </c>
      <c r="I62" s="626" t="s">
        <v>302</v>
      </c>
      <c r="J62" s="626" t="s">
        <v>302</v>
      </c>
      <c r="K62" s="626" t="s">
        <v>302</v>
      </c>
      <c r="L62" s="626" t="s">
        <v>302</v>
      </c>
      <c r="M62" s="620" t="s">
        <v>302</v>
      </c>
      <c r="N62" s="620" t="s">
        <v>302</v>
      </c>
      <c r="O62" s="620" t="s">
        <v>302</v>
      </c>
      <c r="P62" s="620" t="s">
        <v>302</v>
      </c>
      <c r="Q62" s="620" t="s">
        <v>302</v>
      </c>
      <c r="R62" s="620" t="s">
        <v>302</v>
      </c>
      <c r="S62" s="620" t="s">
        <v>302</v>
      </c>
      <c r="T62" s="620" t="s">
        <v>302</v>
      </c>
      <c r="U62" s="620" t="s">
        <v>302</v>
      </c>
      <c r="V62" s="620" t="s">
        <v>302</v>
      </c>
      <c r="W62" s="620" t="s">
        <v>302</v>
      </c>
      <c r="X62" s="982" t="s">
        <v>302</v>
      </c>
      <c r="Y62" s="982" t="s">
        <v>302</v>
      </c>
      <c r="Z62" s="982" t="s">
        <v>302</v>
      </c>
      <c r="AA62" s="982" t="s">
        <v>302</v>
      </c>
      <c r="AB62" s="982" t="s">
        <v>302</v>
      </c>
    </row>
    <row r="63" spans="1:28" s="472" customFormat="1">
      <c r="A63" s="1187" t="s">
        <v>1078</v>
      </c>
      <c r="B63" s="981" t="s">
        <v>302</v>
      </c>
      <c r="C63" s="626" t="s">
        <v>302</v>
      </c>
      <c r="D63" s="626" t="s">
        <v>302</v>
      </c>
      <c r="E63" s="626" t="s">
        <v>302</v>
      </c>
      <c r="F63" s="626" t="s">
        <v>302</v>
      </c>
      <c r="G63" s="626" t="s">
        <v>302</v>
      </c>
      <c r="H63" s="626" t="s">
        <v>302</v>
      </c>
      <c r="I63" s="626" t="s">
        <v>302</v>
      </c>
      <c r="J63" s="626" t="s">
        <v>302</v>
      </c>
      <c r="K63" s="626" t="s">
        <v>302</v>
      </c>
      <c r="L63" s="626" t="s">
        <v>302</v>
      </c>
      <c r="M63" s="626" t="s">
        <v>302</v>
      </c>
      <c r="N63" s="626" t="s">
        <v>302</v>
      </c>
      <c r="O63" s="626" t="s">
        <v>302</v>
      </c>
      <c r="P63" s="626" t="s">
        <v>302</v>
      </c>
      <c r="Q63" s="626" t="s">
        <v>302</v>
      </c>
      <c r="R63" s="626" t="s">
        <v>302</v>
      </c>
      <c r="S63" s="626" t="s">
        <v>302</v>
      </c>
      <c r="T63" s="626" t="s">
        <v>302</v>
      </c>
      <c r="U63" s="626" t="s">
        <v>302</v>
      </c>
      <c r="V63" s="626" t="s">
        <v>302</v>
      </c>
      <c r="W63" s="626" t="s">
        <v>302</v>
      </c>
      <c r="X63" s="982" t="s">
        <v>302</v>
      </c>
      <c r="Y63" s="982" t="s">
        <v>302</v>
      </c>
      <c r="Z63" s="982" t="s">
        <v>302</v>
      </c>
      <c r="AA63" s="982" t="s">
        <v>302</v>
      </c>
      <c r="AB63" s="982" t="s">
        <v>302</v>
      </c>
    </row>
    <row r="64" spans="1:28" s="472" customFormat="1" ht="14.5">
      <c r="A64" s="1192" t="s">
        <v>1449</v>
      </c>
      <c r="B64" s="981">
        <v>1859.5904969999999</v>
      </c>
      <c r="C64" s="626">
        <v>1805.8763880000001</v>
      </c>
      <c r="D64" s="626">
        <v>1950.269076</v>
      </c>
      <c r="E64" s="626">
        <v>1965.482716</v>
      </c>
      <c r="F64" s="626">
        <v>2277.2975750000001</v>
      </c>
      <c r="G64" s="626">
        <v>2392.2796920000001</v>
      </c>
      <c r="H64" s="626">
        <v>2413.7038130000005</v>
      </c>
      <c r="I64" s="626">
        <v>2374.898588</v>
      </c>
      <c r="J64" s="626">
        <v>2468.6207199999999</v>
      </c>
      <c r="K64" s="626">
        <v>2488.9779529999996</v>
      </c>
      <c r="L64" s="626">
        <v>2622.9652649999994</v>
      </c>
      <c r="M64" s="626">
        <v>2886.26926</v>
      </c>
      <c r="N64" s="626">
        <v>2973.9094220000002</v>
      </c>
      <c r="O64" s="626">
        <v>3602.6915839999997</v>
      </c>
      <c r="P64" s="626">
        <v>3874.7020669999997</v>
      </c>
      <c r="Q64" s="626">
        <v>3486.0907999999999</v>
      </c>
      <c r="R64" s="626">
        <v>4006.1801809999997</v>
      </c>
      <c r="S64" s="626">
        <v>4513.2940579999995</v>
      </c>
      <c r="T64" s="626">
        <v>4016.2311170000003</v>
      </c>
      <c r="U64" s="626">
        <v>3963.7364820000003</v>
      </c>
      <c r="V64" s="626">
        <v>4125.7727889999996</v>
      </c>
      <c r="W64" s="626">
        <v>4249.1917729999996</v>
      </c>
      <c r="X64" s="626">
        <v>4413.0340149999993</v>
      </c>
      <c r="Y64" s="626">
        <v>4556.8526779999993</v>
      </c>
      <c r="Z64" s="626">
        <v>4733.9897809999993</v>
      </c>
      <c r="AA64" s="626">
        <v>4748.6509499999993</v>
      </c>
      <c r="AB64" s="626">
        <v>4459.9427559999995</v>
      </c>
    </row>
    <row r="65" spans="1:28" s="472" customFormat="1">
      <c r="A65" s="1193" t="s">
        <v>771</v>
      </c>
      <c r="B65" s="981">
        <v>399.78505999999999</v>
      </c>
      <c r="C65" s="982">
        <v>371.485319</v>
      </c>
      <c r="D65" s="982">
        <v>586.86712999999997</v>
      </c>
      <c r="E65" s="982">
        <v>629.54134999999997</v>
      </c>
      <c r="F65" s="982">
        <v>602.20142099999998</v>
      </c>
      <c r="G65" s="982">
        <v>582.35859300000016</v>
      </c>
      <c r="H65" s="982">
        <v>551.34122200000002</v>
      </c>
      <c r="I65" s="982">
        <v>651.88991999999996</v>
      </c>
      <c r="J65" s="982">
        <v>881.2052910000001</v>
      </c>
      <c r="K65" s="982">
        <v>674.39342099999999</v>
      </c>
      <c r="L65" s="982">
        <v>586.82194299999992</v>
      </c>
      <c r="M65" s="982">
        <v>778.28579999999999</v>
      </c>
      <c r="N65" s="982">
        <v>682.52559700000006</v>
      </c>
      <c r="O65" s="982">
        <v>1070.850052</v>
      </c>
      <c r="P65" s="982">
        <v>1240.4414999999999</v>
      </c>
      <c r="Q65" s="982">
        <v>1295.2856899999999</v>
      </c>
      <c r="R65" s="982">
        <v>1138.89059</v>
      </c>
      <c r="S65" s="982">
        <v>1369.5436979999999</v>
      </c>
      <c r="T65" s="982">
        <v>855.68774300000007</v>
      </c>
      <c r="U65" s="982">
        <v>584.87234999999998</v>
      </c>
      <c r="V65" s="982">
        <v>536.17757099999994</v>
      </c>
      <c r="W65" s="982">
        <v>500.30397299999998</v>
      </c>
      <c r="X65" s="626">
        <v>484.25613099999998</v>
      </c>
      <c r="Y65" s="626">
        <v>505.317184</v>
      </c>
      <c r="Z65" s="626">
        <v>504.958459</v>
      </c>
      <c r="AA65" s="626">
        <v>509.82989099999992</v>
      </c>
      <c r="AB65" s="626">
        <v>450.58404600000006</v>
      </c>
    </row>
    <row r="66" spans="1:28" s="472" customFormat="1">
      <c r="A66" s="1191" t="s">
        <v>1065</v>
      </c>
      <c r="B66" s="981">
        <v>219.16522800000001</v>
      </c>
      <c r="C66" s="626">
        <v>203.22944000000001</v>
      </c>
      <c r="D66" s="982">
        <v>406.98185100000001</v>
      </c>
      <c r="E66" s="982">
        <v>473.80606599999999</v>
      </c>
      <c r="F66" s="982">
        <v>383.70508699999999</v>
      </c>
      <c r="G66" s="982">
        <v>404.65824200000003</v>
      </c>
      <c r="H66" s="982">
        <v>362.83463399999999</v>
      </c>
      <c r="I66" s="982">
        <v>426.8451</v>
      </c>
      <c r="J66" s="982">
        <v>700.99631000000011</v>
      </c>
      <c r="K66" s="982">
        <v>495.37368699999996</v>
      </c>
      <c r="L66" s="982">
        <v>368.84608800000001</v>
      </c>
      <c r="M66" s="982">
        <v>513.01571799999999</v>
      </c>
      <c r="N66" s="982">
        <v>484.43611300000003</v>
      </c>
      <c r="O66" s="982">
        <v>708.456819</v>
      </c>
      <c r="P66" s="982">
        <v>871.19495099999995</v>
      </c>
      <c r="Q66" s="982">
        <v>843.77192600000001</v>
      </c>
      <c r="R66" s="982">
        <v>667.35809299999994</v>
      </c>
      <c r="S66" s="982">
        <v>835.42531999999994</v>
      </c>
      <c r="T66" s="982">
        <v>467.57213299999995</v>
      </c>
      <c r="U66" s="982">
        <v>0</v>
      </c>
      <c r="V66" s="982">
        <v>0</v>
      </c>
      <c r="W66" s="982">
        <v>0</v>
      </c>
      <c r="X66" s="626">
        <v>0.83882699999999999</v>
      </c>
      <c r="Y66" s="626">
        <v>1.2823309999999999</v>
      </c>
      <c r="Z66" s="626">
        <v>8.1321940000000001</v>
      </c>
      <c r="AA66" s="626">
        <v>8.1734679999999997</v>
      </c>
      <c r="AB66" s="626">
        <v>6.4297149999999998</v>
      </c>
    </row>
    <row r="67" spans="1:28" s="472" customFormat="1">
      <c r="A67" s="1191" t="s">
        <v>772</v>
      </c>
      <c r="B67" s="981">
        <v>39.463858000000002</v>
      </c>
      <c r="C67" s="626">
        <v>24.596167000000001</v>
      </c>
      <c r="D67" s="626">
        <v>42.889631000000001</v>
      </c>
      <c r="E67" s="626">
        <v>29.006868999999998</v>
      </c>
      <c r="F67" s="626">
        <v>40.529249</v>
      </c>
      <c r="G67" s="626">
        <v>44.872368000000002</v>
      </c>
      <c r="H67" s="626">
        <v>51.480980000000002</v>
      </c>
      <c r="I67" s="626">
        <v>57.405912999999998</v>
      </c>
      <c r="J67" s="626">
        <v>46.029294</v>
      </c>
      <c r="K67" s="626">
        <v>48.922290000000004</v>
      </c>
      <c r="L67" s="626">
        <v>56.551341000000001</v>
      </c>
      <c r="M67" s="626">
        <v>54.096421999999997</v>
      </c>
      <c r="N67" s="626">
        <v>52.329075999999993</v>
      </c>
      <c r="O67" s="626">
        <v>58.787210000000002</v>
      </c>
      <c r="P67" s="626">
        <v>88.772442999999996</v>
      </c>
      <c r="Q67" s="626">
        <v>101.76494100000001</v>
      </c>
      <c r="R67" s="626">
        <v>63.898644999999995</v>
      </c>
      <c r="S67" s="626">
        <v>68.505475000000004</v>
      </c>
      <c r="T67" s="626">
        <v>62.866962999999998</v>
      </c>
      <c r="U67" s="626">
        <v>67.533625000000001</v>
      </c>
      <c r="V67" s="626">
        <v>84.934902999999991</v>
      </c>
      <c r="W67" s="626">
        <v>80.875808000000006</v>
      </c>
      <c r="X67" s="626">
        <v>80.461178000000004</v>
      </c>
      <c r="Y67" s="626">
        <v>73.997281999999998</v>
      </c>
      <c r="Z67" s="626">
        <v>71.087112000000005</v>
      </c>
      <c r="AA67" s="626">
        <v>90.512692999999999</v>
      </c>
      <c r="AB67" s="626">
        <v>67.193995000000015</v>
      </c>
    </row>
    <row r="68" spans="1:28" s="472" customFormat="1">
      <c r="A68" s="1194" t="s">
        <v>745</v>
      </c>
      <c r="B68" s="981">
        <v>0.67167499999999991</v>
      </c>
      <c r="C68" s="982">
        <v>0.217498</v>
      </c>
      <c r="D68" s="982">
        <v>0.49837200000000004</v>
      </c>
      <c r="E68" s="982">
        <v>1.8404100000000001</v>
      </c>
      <c r="F68" s="982">
        <v>4.1572830000000005</v>
      </c>
      <c r="G68" s="982">
        <v>4.9276899999999992</v>
      </c>
      <c r="H68" s="982">
        <v>3.7069340000000004</v>
      </c>
      <c r="I68" s="982">
        <v>2.4645429999999999</v>
      </c>
      <c r="J68" s="982">
        <v>4.4893149999999995</v>
      </c>
      <c r="K68" s="982">
        <v>3.9691799999999997</v>
      </c>
      <c r="L68" s="982">
        <v>5.3411780000000002</v>
      </c>
      <c r="M68" s="626">
        <v>4.7884319999999994</v>
      </c>
      <c r="N68" s="626">
        <v>4.7324859999999997</v>
      </c>
      <c r="O68" s="626">
        <v>6.4266079999999999</v>
      </c>
      <c r="P68" s="626">
        <v>7.3102539999999996</v>
      </c>
      <c r="Q68" s="626">
        <v>5.05938</v>
      </c>
      <c r="R68" s="626">
        <v>9.1948120000000007</v>
      </c>
      <c r="S68" s="626">
        <v>11.479514</v>
      </c>
      <c r="T68" s="626">
        <v>12.403879999999999</v>
      </c>
      <c r="U68" s="626">
        <v>11.055350000000001</v>
      </c>
      <c r="V68" s="626">
        <v>11.804173</v>
      </c>
      <c r="W68" s="626">
        <v>4.7693860000000008</v>
      </c>
      <c r="X68" s="626">
        <v>2.9842080000000002</v>
      </c>
      <c r="Y68" s="626">
        <v>1.686677</v>
      </c>
      <c r="Z68" s="626">
        <v>1.6158979999999998</v>
      </c>
      <c r="AA68" s="626">
        <v>1.0133129999999999</v>
      </c>
      <c r="AB68" s="626">
        <v>1.2176150000000001</v>
      </c>
    </row>
    <row r="69" spans="1:28" s="472" customFormat="1">
      <c r="A69" s="1194" t="s">
        <v>1067</v>
      </c>
      <c r="B69" s="981">
        <v>38.792182999999994</v>
      </c>
      <c r="C69" s="982">
        <v>24.378669000000002</v>
      </c>
      <c r="D69" s="982">
        <v>42.391258999999998</v>
      </c>
      <c r="E69" s="982">
        <v>27.166459</v>
      </c>
      <c r="F69" s="982">
        <v>36.371966</v>
      </c>
      <c r="G69" s="982">
        <v>39.944678000000003</v>
      </c>
      <c r="H69" s="982">
        <v>47.774046000000006</v>
      </c>
      <c r="I69" s="982">
        <v>54.941369999999999</v>
      </c>
      <c r="J69" s="982">
        <v>41.539979000000002</v>
      </c>
      <c r="K69" s="982">
        <v>44.953110000000002</v>
      </c>
      <c r="L69" s="982">
        <v>51.210163000000001</v>
      </c>
      <c r="M69" s="626">
        <v>49.307989999999997</v>
      </c>
      <c r="N69" s="626">
        <v>47.596589999999999</v>
      </c>
      <c r="O69" s="626">
        <v>52.360602</v>
      </c>
      <c r="P69" s="626">
        <v>81.462188999999995</v>
      </c>
      <c r="Q69" s="626">
        <v>96.705561000000003</v>
      </c>
      <c r="R69" s="626">
        <v>54.703832999999996</v>
      </c>
      <c r="S69" s="626">
        <v>57.025961000000002</v>
      </c>
      <c r="T69" s="626">
        <v>50.463082999999997</v>
      </c>
      <c r="U69" s="626">
        <v>56.478275000000004</v>
      </c>
      <c r="V69" s="626">
        <v>73.13073</v>
      </c>
      <c r="W69" s="626">
        <v>76.106422000000009</v>
      </c>
      <c r="X69" s="626">
        <v>77.476969999999994</v>
      </c>
      <c r="Y69" s="626">
        <v>72.310604999999995</v>
      </c>
      <c r="Z69" s="626">
        <v>69.471214000000003</v>
      </c>
      <c r="AA69" s="626">
        <v>89.499380000000002</v>
      </c>
      <c r="AB69" s="626">
        <v>65.976380000000006</v>
      </c>
    </row>
    <row r="70" spans="1:28" s="472" customFormat="1">
      <c r="A70" s="1191" t="s">
        <v>538</v>
      </c>
      <c r="B70" s="981">
        <v>141.15597399999999</v>
      </c>
      <c r="C70" s="982">
        <v>143.65971200000001</v>
      </c>
      <c r="D70" s="982">
        <v>136.99564799999999</v>
      </c>
      <c r="E70" s="982">
        <v>126.728415</v>
      </c>
      <c r="F70" s="982">
        <v>177.967085</v>
      </c>
      <c r="G70" s="982">
        <v>132.82798300000002</v>
      </c>
      <c r="H70" s="982">
        <v>137.02560800000001</v>
      </c>
      <c r="I70" s="982">
        <v>167.63890700000002</v>
      </c>
      <c r="J70" s="982">
        <v>134.179687</v>
      </c>
      <c r="K70" s="982">
        <v>130.097444</v>
      </c>
      <c r="L70" s="982">
        <v>161.42451399999999</v>
      </c>
      <c r="M70" s="626">
        <v>211.17366000000001</v>
      </c>
      <c r="N70" s="626">
        <v>145.76040799999998</v>
      </c>
      <c r="O70" s="626">
        <v>303.60602299999999</v>
      </c>
      <c r="P70" s="626">
        <v>280.47410600000001</v>
      </c>
      <c r="Q70" s="626">
        <v>349.74882299999996</v>
      </c>
      <c r="R70" s="626">
        <v>407.63385199999999</v>
      </c>
      <c r="S70" s="626">
        <v>465.61290300000002</v>
      </c>
      <c r="T70" s="626">
        <v>325.24864700000001</v>
      </c>
      <c r="U70" s="626">
        <v>517.33872499999995</v>
      </c>
      <c r="V70" s="626">
        <v>451.24266799999998</v>
      </c>
      <c r="W70" s="626">
        <v>419.42816499999998</v>
      </c>
      <c r="X70" s="626">
        <v>402.95612599999998</v>
      </c>
      <c r="Y70" s="626">
        <v>430.03757100000001</v>
      </c>
      <c r="Z70" s="626">
        <v>425.73915299999999</v>
      </c>
      <c r="AA70" s="626">
        <v>411.14373000000001</v>
      </c>
      <c r="AB70" s="626">
        <v>376.96033599999998</v>
      </c>
    </row>
    <row r="71" spans="1:28" s="472" customFormat="1">
      <c r="A71" s="1193" t="s">
        <v>1079</v>
      </c>
      <c r="B71" s="981">
        <v>916.097892</v>
      </c>
      <c r="C71" s="982">
        <v>826.14051800000004</v>
      </c>
      <c r="D71" s="982">
        <v>813.39378800000009</v>
      </c>
      <c r="E71" s="982">
        <v>715.09195399999999</v>
      </c>
      <c r="F71" s="982">
        <v>850.94685700000002</v>
      </c>
      <c r="G71" s="982">
        <v>880.84450700000002</v>
      </c>
      <c r="H71" s="982">
        <v>882.62780000000009</v>
      </c>
      <c r="I71" s="982">
        <v>698.73213999999996</v>
      </c>
      <c r="J71" s="982">
        <v>527.72325899999998</v>
      </c>
      <c r="K71" s="982">
        <v>631.54072600000006</v>
      </c>
      <c r="L71" s="982">
        <v>786.15892399999996</v>
      </c>
      <c r="M71" s="626">
        <v>749.36744900000008</v>
      </c>
      <c r="N71" s="626">
        <v>802.55557499999998</v>
      </c>
      <c r="O71" s="626">
        <v>817.47416099999998</v>
      </c>
      <c r="P71" s="626">
        <v>802.05151099999989</v>
      </c>
      <c r="Q71" s="626">
        <v>641.99064299999998</v>
      </c>
      <c r="R71" s="626">
        <v>828.30670599999996</v>
      </c>
      <c r="S71" s="626">
        <v>945.255898</v>
      </c>
      <c r="T71" s="626">
        <v>949.08107400000006</v>
      </c>
      <c r="U71" s="626">
        <v>967.81689800000004</v>
      </c>
      <c r="V71" s="626">
        <v>1076.5544769999999</v>
      </c>
      <c r="W71" s="626">
        <v>1069.480857</v>
      </c>
      <c r="X71" s="626">
        <v>1109.0841559999999</v>
      </c>
      <c r="Y71" s="626">
        <v>1115.4048989999999</v>
      </c>
      <c r="Z71" s="626">
        <v>1143.7218990000001</v>
      </c>
      <c r="AA71" s="626">
        <v>1178.751595</v>
      </c>
      <c r="AB71" s="626">
        <v>1208.2361550000001</v>
      </c>
    </row>
    <row r="72" spans="1:28" s="472" customFormat="1">
      <c r="A72" s="1191" t="s">
        <v>1080</v>
      </c>
      <c r="B72" s="981">
        <v>100.63202899999999</v>
      </c>
      <c r="C72" s="982">
        <v>91.758071999999999</v>
      </c>
      <c r="D72" s="982">
        <v>263.59088000000003</v>
      </c>
      <c r="E72" s="982">
        <v>313.02318500000001</v>
      </c>
      <c r="F72" s="982">
        <v>285.641233</v>
      </c>
      <c r="G72" s="982">
        <v>277.38841600000001</v>
      </c>
      <c r="H72" s="982">
        <v>259.729488</v>
      </c>
      <c r="I72" s="982">
        <v>51.109038999999996</v>
      </c>
      <c r="J72" s="982">
        <v>50.333101999999997</v>
      </c>
      <c r="K72" s="982">
        <v>110.144824</v>
      </c>
      <c r="L72" s="982">
        <v>98.196551000000014</v>
      </c>
      <c r="M72" s="626">
        <v>83.944428000000002</v>
      </c>
      <c r="N72" s="626">
        <v>72.002325999999996</v>
      </c>
      <c r="O72" s="626">
        <v>76.376632000000001</v>
      </c>
      <c r="P72" s="626">
        <v>87.697656000000009</v>
      </c>
      <c r="Q72" s="626">
        <v>54.486201999999999</v>
      </c>
      <c r="R72" s="626">
        <v>104.42441599999999</v>
      </c>
      <c r="S72" s="626">
        <v>103.09357899999999</v>
      </c>
      <c r="T72" s="626">
        <v>104.56034600000001</v>
      </c>
      <c r="U72" s="626">
        <v>110.33099300000001</v>
      </c>
      <c r="V72" s="626">
        <v>118.765068</v>
      </c>
      <c r="W72" s="626">
        <v>79.995675000000006</v>
      </c>
      <c r="X72" s="626">
        <v>68.276543000000004</v>
      </c>
      <c r="Y72" s="626">
        <v>141.324499</v>
      </c>
      <c r="Z72" s="626">
        <v>149.93212</v>
      </c>
      <c r="AA72" s="626">
        <v>148.340171</v>
      </c>
      <c r="AB72" s="626">
        <v>141.42259099999998</v>
      </c>
    </row>
    <row r="73" spans="1:28" s="472" customFormat="1">
      <c r="A73" s="1191" t="s">
        <v>1081</v>
      </c>
      <c r="B73" s="981">
        <v>707.29962799999998</v>
      </c>
      <c r="C73" s="982">
        <v>622.52416900000003</v>
      </c>
      <c r="D73" s="982">
        <v>415.45984600000003</v>
      </c>
      <c r="E73" s="982">
        <v>293.42389300000002</v>
      </c>
      <c r="F73" s="982">
        <v>427.513711</v>
      </c>
      <c r="G73" s="982">
        <v>429.04656000000006</v>
      </c>
      <c r="H73" s="982">
        <v>418.62278500000002</v>
      </c>
      <c r="I73" s="982">
        <v>410.67470600000001</v>
      </c>
      <c r="J73" s="982">
        <v>315.51534900000001</v>
      </c>
      <c r="K73" s="982">
        <v>336.66129999999998</v>
      </c>
      <c r="L73" s="982">
        <v>427.109826</v>
      </c>
      <c r="M73" s="626">
        <v>358.61739400000005</v>
      </c>
      <c r="N73" s="626">
        <v>366.71002399999998</v>
      </c>
      <c r="O73" s="626">
        <v>373.90067599999998</v>
      </c>
      <c r="P73" s="626">
        <v>363.93636400000003</v>
      </c>
      <c r="Q73" s="626">
        <v>202.94203300000001</v>
      </c>
      <c r="R73" s="626">
        <v>293.287823</v>
      </c>
      <c r="S73" s="626">
        <v>442.01273200000003</v>
      </c>
      <c r="T73" s="626">
        <v>433.08954199999999</v>
      </c>
      <c r="U73" s="626">
        <v>410.10757699999999</v>
      </c>
      <c r="V73" s="626">
        <v>481.43198799999999</v>
      </c>
      <c r="W73" s="626">
        <v>460.32590300000004</v>
      </c>
      <c r="X73" s="626">
        <v>504.53231200000005</v>
      </c>
      <c r="Y73" s="626">
        <v>498.56939300000005</v>
      </c>
      <c r="Z73" s="626">
        <v>488.49921000000001</v>
      </c>
      <c r="AA73" s="626">
        <v>513.12212899999997</v>
      </c>
      <c r="AB73" s="626">
        <v>513.78039000000001</v>
      </c>
    </row>
    <row r="74" spans="1:28" s="472" customFormat="1">
      <c r="A74" s="1194" t="s">
        <v>1082</v>
      </c>
      <c r="B74" s="981">
        <v>232.75293100000002</v>
      </c>
      <c r="C74" s="982">
        <v>193.64415199999999</v>
      </c>
      <c r="D74" s="982">
        <v>118.027361</v>
      </c>
      <c r="E74" s="982">
        <v>141.71106800000001</v>
      </c>
      <c r="F74" s="982">
        <v>268.80206199999998</v>
      </c>
      <c r="G74" s="982">
        <v>283.19511700000004</v>
      </c>
      <c r="H74" s="982">
        <v>293.012135</v>
      </c>
      <c r="I74" s="982">
        <v>284.70648899999998</v>
      </c>
      <c r="J74" s="982">
        <v>217.23553200000001</v>
      </c>
      <c r="K74" s="982">
        <v>227.53887800000001</v>
      </c>
      <c r="L74" s="982">
        <v>324.60618399999998</v>
      </c>
      <c r="M74" s="626">
        <v>268.15653000000003</v>
      </c>
      <c r="N74" s="626">
        <v>263.24861300000003</v>
      </c>
      <c r="O74" s="626">
        <v>293.15386999999998</v>
      </c>
      <c r="P74" s="626">
        <v>286.683919</v>
      </c>
      <c r="Q74" s="626">
        <v>117.21514000000001</v>
      </c>
      <c r="R74" s="626">
        <v>176.77673499999997</v>
      </c>
      <c r="S74" s="626">
        <v>277.02340500000003</v>
      </c>
      <c r="T74" s="626">
        <v>261.163027</v>
      </c>
      <c r="U74" s="626">
        <v>250.84402700000001</v>
      </c>
      <c r="V74" s="626">
        <v>301.839654</v>
      </c>
      <c r="W74" s="626">
        <v>308.92744500000003</v>
      </c>
      <c r="X74" s="626">
        <v>363.00431600000002</v>
      </c>
      <c r="Y74" s="626">
        <v>360.30687800000004</v>
      </c>
      <c r="Z74" s="626">
        <v>362.34366299999999</v>
      </c>
      <c r="AA74" s="626">
        <v>334.46888100000001</v>
      </c>
      <c r="AB74" s="626">
        <v>325.39534800000001</v>
      </c>
    </row>
    <row r="75" spans="1:28" s="472" customFormat="1">
      <c r="A75" s="1194" t="s">
        <v>1083</v>
      </c>
      <c r="B75" s="981">
        <v>474.54669699999999</v>
      </c>
      <c r="C75" s="982">
        <v>428.88001700000001</v>
      </c>
      <c r="D75" s="982">
        <v>297.43248499999999</v>
      </c>
      <c r="E75" s="982">
        <v>151.71282500000001</v>
      </c>
      <c r="F75" s="982">
        <v>158.71164899999999</v>
      </c>
      <c r="G75" s="982">
        <v>145.85144299999999</v>
      </c>
      <c r="H75" s="982">
        <v>125.61064999999999</v>
      </c>
      <c r="I75" s="982">
        <v>125.96821700000001</v>
      </c>
      <c r="J75" s="982">
        <v>98.279816999999994</v>
      </c>
      <c r="K75" s="982">
        <v>109.122422</v>
      </c>
      <c r="L75" s="982">
        <v>102.50364200000001</v>
      </c>
      <c r="M75" s="626">
        <v>90.460864000000001</v>
      </c>
      <c r="N75" s="626">
        <v>103.461411</v>
      </c>
      <c r="O75" s="626">
        <v>80.746805999999992</v>
      </c>
      <c r="P75" s="626">
        <v>77.252445000000009</v>
      </c>
      <c r="Q75" s="626">
        <v>85.72689299999999</v>
      </c>
      <c r="R75" s="626">
        <v>116.511088</v>
      </c>
      <c r="S75" s="626">
        <v>164.989327</v>
      </c>
      <c r="T75" s="626">
        <v>171.92651500000002</v>
      </c>
      <c r="U75" s="626">
        <v>159.26354999999998</v>
      </c>
      <c r="V75" s="626">
        <v>179.59233399999999</v>
      </c>
      <c r="W75" s="626">
        <v>151.39845800000001</v>
      </c>
      <c r="X75" s="626">
        <v>141.527996</v>
      </c>
      <c r="Y75" s="626">
        <v>138.26251500000001</v>
      </c>
      <c r="Z75" s="626">
        <v>126.15554700000001</v>
      </c>
      <c r="AA75" s="626">
        <v>178.65324799999999</v>
      </c>
      <c r="AB75" s="626">
        <v>188.385042</v>
      </c>
    </row>
    <row r="76" spans="1:28" s="472" customFormat="1">
      <c r="A76" s="1191" t="s">
        <v>538</v>
      </c>
      <c r="B76" s="981">
        <v>108.166235</v>
      </c>
      <c r="C76" s="982">
        <v>111.858277</v>
      </c>
      <c r="D76" s="982">
        <v>134.343062</v>
      </c>
      <c r="E76" s="982">
        <v>108.64487600000001</v>
      </c>
      <c r="F76" s="982">
        <v>137.79191299999999</v>
      </c>
      <c r="G76" s="982">
        <v>174.40953099999999</v>
      </c>
      <c r="H76" s="982">
        <v>204.27552700000001</v>
      </c>
      <c r="I76" s="982">
        <v>236.94839499999998</v>
      </c>
      <c r="J76" s="982">
        <v>161.874808</v>
      </c>
      <c r="K76" s="982">
        <v>184.73460200000002</v>
      </c>
      <c r="L76" s="982">
        <v>260.85254700000002</v>
      </c>
      <c r="M76" s="626">
        <v>306.80562699999996</v>
      </c>
      <c r="N76" s="626">
        <v>363.84322499999996</v>
      </c>
      <c r="O76" s="626">
        <v>367.19685299999998</v>
      </c>
      <c r="P76" s="626">
        <v>350.41749099999998</v>
      </c>
      <c r="Q76" s="626">
        <v>384.562408</v>
      </c>
      <c r="R76" s="626">
        <v>430.59446700000001</v>
      </c>
      <c r="S76" s="626">
        <v>400.149587</v>
      </c>
      <c r="T76" s="626">
        <v>411.43118599999997</v>
      </c>
      <c r="U76" s="626">
        <v>447.37832799999995</v>
      </c>
      <c r="V76" s="626">
        <v>476.35742099999999</v>
      </c>
      <c r="W76" s="626">
        <v>529.15927899999997</v>
      </c>
      <c r="X76" s="626">
        <v>536.27530100000001</v>
      </c>
      <c r="Y76" s="626">
        <v>475.51100700000001</v>
      </c>
      <c r="Z76" s="626">
        <v>505.290569</v>
      </c>
      <c r="AA76" s="626">
        <v>517.28929500000004</v>
      </c>
      <c r="AB76" s="626">
        <v>553.03317400000003</v>
      </c>
    </row>
    <row r="77" spans="1:28" s="472" customFormat="1">
      <c r="A77" s="1193" t="s">
        <v>1084</v>
      </c>
      <c r="B77" s="981">
        <v>543.70754499999998</v>
      </c>
      <c r="C77" s="982">
        <v>608.25055099999997</v>
      </c>
      <c r="D77" s="982">
        <v>550.00815800000009</v>
      </c>
      <c r="E77" s="982">
        <v>620.84941200000003</v>
      </c>
      <c r="F77" s="982">
        <v>823.372297</v>
      </c>
      <c r="G77" s="982">
        <v>926.12659199999996</v>
      </c>
      <c r="H77" s="982">
        <v>979.54479100000003</v>
      </c>
      <c r="I77" s="982">
        <v>1024.2765280000001</v>
      </c>
      <c r="J77" s="982">
        <v>1059.69217</v>
      </c>
      <c r="K77" s="982">
        <v>1183.0438059999999</v>
      </c>
      <c r="L77" s="982">
        <v>1243.219398</v>
      </c>
      <c r="M77" s="626">
        <v>1357.380011</v>
      </c>
      <c r="N77" s="626">
        <v>1487.6692499999999</v>
      </c>
      <c r="O77" s="626">
        <v>1713.6303709999997</v>
      </c>
      <c r="P77" s="626">
        <v>1830.9810559999999</v>
      </c>
      <c r="Q77" s="626">
        <v>1535.4704669999999</v>
      </c>
      <c r="R77" s="626">
        <v>2030.4398849999998</v>
      </c>
      <c r="S77" s="626">
        <v>2155.2984619999997</v>
      </c>
      <c r="T77" s="626">
        <v>2190.6532999999999</v>
      </c>
      <c r="U77" s="626">
        <v>2398.3132340000002</v>
      </c>
      <c r="V77" s="626">
        <v>2501.3857410000005</v>
      </c>
      <c r="W77" s="626">
        <v>2668.4199429999999</v>
      </c>
      <c r="X77" s="626">
        <v>2797.3477280000002</v>
      </c>
      <c r="Y77" s="626">
        <v>2589.081972</v>
      </c>
      <c r="Z77" s="626">
        <v>2734.1602640000001</v>
      </c>
      <c r="AA77" s="626">
        <v>2725.9349889999999</v>
      </c>
      <c r="AB77" s="626">
        <v>2589.2711869999998</v>
      </c>
    </row>
    <row r="78" spans="1:28" s="472" customFormat="1" ht="13.4" customHeight="1">
      <c r="A78" s="1191" t="s">
        <v>1080</v>
      </c>
      <c r="B78" s="981">
        <v>78.456323999999995</v>
      </c>
      <c r="C78" s="982">
        <v>74.18042299999999</v>
      </c>
      <c r="D78" s="982">
        <v>83.867812999999998</v>
      </c>
      <c r="E78" s="982">
        <v>104.455935</v>
      </c>
      <c r="F78" s="982">
        <v>142.773968</v>
      </c>
      <c r="G78" s="982">
        <v>182.52920600000002</v>
      </c>
      <c r="H78" s="982">
        <v>195.92295199999998</v>
      </c>
      <c r="I78" s="982">
        <v>199.82329099999998</v>
      </c>
      <c r="J78" s="982">
        <v>217.83201399999999</v>
      </c>
      <c r="K78" s="982">
        <v>258.24050099999999</v>
      </c>
      <c r="L78" s="982">
        <v>286.94263900000004</v>
      </c>
      <c r="M78" s="626">
        <v>291.75913199999997</v>
      </c>
      <c r="N78" s="626">
        <v>312.20883299999997</v>
      </c>
      <c r="O78" s="626">
        <v>353.95640399999996</v>
      </c>
      <c r="P78" s="626">
        <v>359.08125900000005</v>
      </c>
      <c r="Q78" s="626">
        <v>324.64453600000002</v>
      </c>
      <c r="R78" s="626">
        <v>473.71648399999998</v>
      </c>
      <c r="S78" s="626">
        <v>445.66850199999999</v>
      </c>
      <c r="T78" s="626">
        <v>483.23434200000003</v>
      </c>
      <c r="U78" s="626">
        <v>501.19948999999997</v>
      </c>
      <c r="V78" s="626">
        <v>483.325671</v>
      </c>
      <c r="W78" s="626">
        <v>556.067272</v>
      </c>
      <c r="X78" s="626">
        <v>591.92474100000004</v>
      </c>
      <c r="Y78" s="626">
        <v>505.03607400000004</v>
      </c>
      <c r="Z78" s="626">
        <v>517.66873199999998</v>
      </c>
      <c r="AA78" s="626">
        <v>567.97553900000003</v>
      </c>
      <c r="AB78" s="626">
        <v>566.05002400000001</v>
      </c>
    </row>
    <row r="79" spans="1:28" s="472" customFormat="1">
      <c r="A79" s="1191" t="s">
        <v>1081</v>
      </c>
      <c r="B79" s="981">
        <v>292.65016600000001</v>
      </c>
      <c r="C79" s="982">
        <v>348.24814199999997</v>
      </c>
      <c r="D79" s="982">
        <v>301.41049599999997</v>
      </c>
      <c r="E79" s="982">
        <v>317.51471199999997</v>
      </c>
      <c r="F79" s="982">
        <v>417.72462000000002</v>
      </c>
      <c r="G79" s="982">
        <v>429.37944799999997</v>
      </c>
      <c r="H79" s="982">
        <v>454.44502300000005</v>
      </c>
      <c r="I79" s="982">
        <v>473.77316100000002</v>
      </c>
      <c r="J79" s="982">
        <v>481.83658800000001</v>
      </c>
      <c r="K79" s="982">
        <v>505.39212500000002</v>
      </c>
      <c r="L79" s="982">
        <v>527.85120799999993</v>
      </c>
      <c r="M79" s="626">
        <v>604.64705900000001</v>
      </c>
      <c r="N79" s="626">
        <v>674.252251</v>
      </c>
      <c r="O79" s="626">
        <v>832.69562399999995</v>
      </c>
      <c r="P79" s="626">
        <v>916.03143999999998</v>
      </c>
      <c r="Q79" s="626">
        <v>667.65720799999997</v>
      </c>
      <c r="R79" s="626">
        <v>856.54005400000005</v>
      </c>
      <c r="S79" s="626">
        <v>1004.8434879999999</v>
      </c>
      <c r="T79" s="626">
        <v>1018.887975</v>
      </c>
      <c r="U79" s="626">
        <v>1113.937713</v>
      </c>
      <c r="V79" s="626">
        <v>1157.2299070000001</v>
      </c>
      <c r="W79" s="626">
        <v>1206.268006</v>
      </c>
      <c r="X79" s="626">
        <v>1305.8387270000001</v>
      </c>
      <c r="Y79" s="626">
        <v>1203.9681340000002</v>
      </c>
      <c r="Z79" s="626">
        <v>1237.7543569999998</v>
      </c>
      <c r="AA79" s="626">
        <v>1236.4201200000002</v>
      </c>
      <c r="AB79" s="626">
        <v>1100.413652</v>
      </c>
    </row>
    <row r="80" spans="1:28" s="472" customFormat="1" ht="12.65" customHeight="1">
      <c r="A80" s="1194" t="s">
        <v>1082</v>
      </c>
      <c r="B80" s="981">
        <v>241.339124</v>
      </c>
      <c r="C80" s="982">
        <v>286.505224</v>
      </c>
      <c r="D80" s="982">
        <v>236.295492</v>
      </c>
      <c r="E80" s="982">
        <v>235.44229199999998</v>
      </c>
      <c r="F80" s="982">
        <v>338.29091899999997</v>
      </c>
      <c r="G80" s="982">
        <v>340.371174</v>
      </c>
      <c r="H80" s="982">
        <v>369.96611300000001</v>
      </c>
      <c r="I80" s="982">
        <v>393.70036800000003</v>
      </c>
      <c r="J80" s="982">
        <v>404.04533800000002</v>
      </c>
      <c r="K80" s="982">
        <v>416.86202299999997</v>
      </c>
      <c r="L80" s="982">
        <v>432.22666700000002</v>
      </c>
      <c r="M80" s="626">
        <v>498.28151299999996</v>
      </c>
      <c r="N80" s="626">
        <v>556.23118899999997</v>
      </c>
      <c r="O80" s="626">
        <v>668.53213399999993</v>
      </c>
      <c r="P80" s="626">
        <v>739.49654299999997</v>
      </c>
      <c r="Q80" s="626">
        <v>497.31512199999997</v>
      </c>
      <c r="R80" s="626">
        <v>621.8966210000001</v>
      </c>
      <c r="S80" s="626">
        <v>743.32673199999999</v>
      </c>
      <c r="T80" s="626">
        <v>763.39121799999998</v>
      </c>
      <c r="U80" s="626">
        <v>866.94175500000006</v>
      </c>
      <c r="V80" s="626">
        <v>912.10590500000001</v>
      </c>
      <c r="W80" s="626">
        <v>991.66521399999999</v>
      </c>
      <c r="X80" s="626">
        <v>1091.764686</v>
      </c>
      <c r="Y80" s="626">
        <v>999.67306000000008</v>
      </c>
      <c r="Z80" s="626">
        <v>1034.062592</v>
      </c>
      <c r="AA80" s="626">
        <v>1042.44112</v>
      </c>
      <c r="AB80" s="626">
        <v>909.48392899999999</v>
      </c>
    </row>
    <row r="81" spans="1:28" s="472" customFormat="1">
      <c r="A81" s="1194" t="s">
        <v>1083</v>
      </c>
      <c r="B81" s="739">
        <v>51.311042</v>
      </c>
      <c r="C81" s="620">
        <v>61.742917999999996</v>
      </c>
      <c r="D81" s="620">
        <v>65.115003999999999</v>
      </c>
      <c r="E81" s="620">
        <v>82.072419999999994</v>
      </c>
      <c r="F81" s="620">
        <v>79.433700999999999</v>
      </c>
      <c r="G81" s="620">
        <v>89.008274</v>
      </c>
      <c r="H81" s="620">
        <v>84.478909999999999</v>
      </c>
      <c r="I81" s="620">
        <v>80.072793000000004</v>
      </c>
      <c r="J81" s="620">
        <v>77.791250000000005</v>
      </c>
      <c r="K81" s="620">
        <v>88.530101999999999</v>
      </c>
      <c r="L81" s="620">
        <v>95.624540999999994</v>
      </c>
      <c r="M81" s="620">
        <v>106.36554600000001</v>
      </c>
      <c r="N81" s="620">
        <v>118.021062</v>
      </c>
      <c r="O81" s="620">
        <v>164.16349</v>
      </c>
      <c r="P81" s="620">
        <v>176.534897</v>
      </c>
      <c r="Q81" s="620">
        <v>170.34208600000002</v>
      </c>
      <c r="R81" s="620">
        <v>234.64343299999999</v>
      </c>
      <c r="S81" s="620">
        <v>261.51675599999999</v>
      </c>
      <c r="T81" s="620">
        <v>255.496757</v>
      </c>
      <c r="U81" s="620">
        <v>246.995958</v>
      </c>
      <c r="V81" s="620">
        <v>245.12400200000002</v>
      </c>
      <c r="W81" s="620">
        <v>214.60279199999999</v>
      </c>
      <c r="X81" s="626">
        <v>214.07404099999999</v>
      </c>
      <c r="Y81" s="626">
        <v>204.295074</v>
      </c>
      <c r="Z81" s="626">
        <v>203.691765</v>
      </c>
      <c r="AA81" s="626">
        <v>193.97900000000001</v>
      </c>
      <c r="AB81" s="626">
        <v>190.929723</v>
      </c>
    </row>
    <row r="82" spans="1:28" s="472" customFormat="1" ht="12.65" customHeight="1">
      <c r="A82" s="1191" t="s">
        <v>538</v>
      </c>
      <c r="B82" s="981">
        <v>172.601055</v>
      </c>
      <c r="C82" s="982">
        <v>185.82198600000001</v>
      </c>
      <c r="D82" s="982">
        <v>164.729849</v>
      </c>
      <c r="E82" s="982">
        <v>198.87876500000002</v>
      </c>
      <c r="F82" s="982">
        <v>262.87370899999996</v>
      </c>
      <c r="G82" s="982">
        <v>314.217938</v>
      </c>
      <c r="H82" s="982">
        <v>329.17681599999997</v>
      </c>
      <c r="I82" s="982">
        <v>350.68007599999999</v>
      </c>
      <c r="J82" s="982">
        <v>360.02356800000001</v>
      </c>
      <c r="K82" s="982">
        <v>419.41118</v>
      </c>
      <c r="L82" s="982">
        <v>428.42555099999998</v>
      </c>
      <c r="M82" s="626">
        <v>460.97381999999999</v>
      </c>
      <c r="N82" s="626">
        <v>501.20816600000001</v>
      </c>
      <c r="O82" s="626">
        <v>526.978343</v>
      </c>
      <c r="P82" s="626">
        <v>555.86835699999995</v>
      </c>
      <c r="Q82" s="626">
        <v>543.168723</v>
      </c>
      <c r="R82" s="626">
        <v>700.18334699999991</v>
      </c>
      <c r="S82" s="626">
        <v>704.786472</v>
      </c>
      <c r="T82" s="626">
        <v>688.53098299999999</v>
      </c>
      <c r="U82" s="626">
        <v>783.17603099999997</v>
      </c>
      <c r="V82" s="626">
        <v>860.83016299999997</v>
      </c>
      <c r="W82" s="626">
        <v>906.08466500000009</v>
      </c>
      <c r="X82" s="626">
        <v>899.58425999999997</v>
      </c>
      <c r="Y82" s="626">
        <v>880.077764</v>
      </c>
      <c r="Z82" s="626">
        <v>978.73717500000009</v>
      </c>
      <c r="AA82" s="626">
        <v>921.53932999999995</v>
      </c>
      <c r="AB82" s="626">
        <v>922.80751100000009</v>
      </c>
    </row>
    <row r="83" spans="1:28">
      <c r="A83" s="1193" t="s">
        <v>1085</v>
      </c>
      <c r="B83" s="981">
        <v>0</v>
      </c>
      <c r="C83" s="982">
        <v>0</v>
      </c>
      <c r="D83" s="982">
        <v>0</v>
      </c>
      <c r="E83" s="982">
        <v>0</v>
      </c>
      <c r="F83" s="982">
        <v>0.77700000000000002</v>
      </c>
      <c r="G83" s="982">
        <v>2.95</v>
      </c>
      <c r="H83" s="982">
        <v>0.19</v>
      </c>
      <c r="I83" s="982">
        <v>0</v>
      </c>
      <c r="J83" s="982">
        <v>0</v>
      </c>
      <c r="K83" s="982">
        <v>0</v>
      </c>
      <c r="L83" s="982">
        <v>6.7649999999999997</v>
      </c>
      <c r="M83" s="626">
        <v>1.236</v>
      </c>
      <c r="N83" s="626">
        <v>1.159</v>
      </c>
      <c r="O83" s="626">
        <v>0.73699999999999999</v>
      </c>
      <c r="P83" s="626">
        <v>1.228</v>
      </c>
      <c r="Q83" s="626">
        <v>13.343999999999999</v>
      </c>
      <c r="R83" s="626">
        <v>8.5429999999999993</v>
      </c>
      <c r="S83" s="626">
        <v>43.195999999999998</v>
      </c>
      <c r="T83" s="626">
        <v>20.809000000000001</v>
      </c>
      <c r="U83" s="626">
        <v>12.734</v>
      </c>
      <c r="V83" s="626">
        <v>11.654999999999999</v>
      </c>
      <c r="W83" s="626">
        <v>10.987</v>
      </c>
      <c r="X83" s="626">
        <v>22.346</v>
      </c>
      <c r="Y83" s="626">
        <v>347.04862300000002</v>
      </c>
      <c r="Z83" s="626">
        <v>351.149159</v>
      </c>
      <c r="AA83" s="626">
        <v>334.13447499999995</v>
      </c>
      <c r="AB83" s="626">
        <v>211.85136799999998</v>
      </c>
    </row>
    <row r="84" spans="1:28" ht="14.5">
      <c r="A84" s="1191" t="s">
        <v>1450</v>
      </c>
      <c r="B84" s="981">
        <v>0</v>
      </c>
      <c r="C84" s="982">
        <v>0</v>
      </c>
      <c r="D84" s="982">
        <v>0</v>
      </c>
      <c r="E84" s="982">
        <v>0</v>
      </c>
      <c r="F84" s="982">
        <v>0</v>
      </c>
      <c r="G84" s="982">
        <v>0</v>
      </c>
      <c r="H84" s="982">
        <v>0</v>
      </c>
      <c r="I84" s="982">
        <v>0</v>
      </c>
      <c r="J84" s="982">
        <v>0</v>
      </c>
      <c r="K84" s="982">
        <v>0</v>
      </c>
      <c r="L84" s="982">
        <v>0</v>
      </c>
      <c r="M84" s="626">
        <v>0</v>
      </c>
      <c r="N84" s="626">
        <v>0</v>
      </c>
      <c r="O84" s="626">
        <v>0</v>
      </c>
      <c r="P84" s="626">
        <v>0</v>
      </c>
      <c r="Q84" s="626">
        <v>0</v>
      </c>
      <c r="R84" s="626">
        <v>0</v>
      </c>
      <c r="S84" s="626">
        <v>0</v>
      </c>
      <c r="T84" s="626">
        <v>0</v>
      </c>
      <c r="U84" s="626">
        <v>0</v>
      </c>
      <c r="V84" s="626">
        <v>0</v>
      </c>
      <c r="W84" s="626">
        <v>0</v>
      </c>
      <c r="X84" s="626">
        <v>0</v>
      </c>
      <c r="Y84" s="626">
        <v>332.104623</v>
      </c>
      <c r="Z84" s="626">
        <v>344.09415899999999</v>
      </c>
      <c r="AA84" s="626">
        <v>329.46847499999996</v>
      </c>
      <c r="AB84" s="626">
        <v>211.26236799999998</v>
      </c>
    </row>
    <row r="85" spans="1:28" ht="25">
      <c r="A85" s="1199" t="s">
        <v>1086</v>
      </c>
      <c r="B85" s="981">
        <v>0</v>
      </c>
      <c r="C85" s="982">
        <v>0</v>
      </c>
      <c r="D85" s="982">
        <v>0</v>
      </c>
      <c r="E85" s="982">
        <v>0</v>
      </c>
      <c r="F85" s="982">
        <v>0.77700000000000002</v>
      </c>
      <c r="G85" s="982">
        <v>2.95</v>
      </c>
      <c r="H85" s="982">
        <v>0.19</v>
      </c>
      <c r="I85" s="982">
        <v>0</v>
      </c>
      <c r="J85" s="982">
        <v>0</v>
      </c>
      <c r="K85" s="982">
        <v>0</v>
      </c>
      <c r="L85" s="982">
        <v>6.7649999999999997</v>
      </c>
      <c r="M85" s="626">
        <v>1.236</v>
      </c>
      <c r="N85" s="626">
        <v>1.159</v>
      </c>
      <c r="O85" s="626">
        <v>0.73699999999999999</v>
      </c>
      <c r="P85" s="626">
        <v>1.228</v>
      </c>
      <c r="Q85" s="626">
        <v>13.343999999999999</v>
      </c>
      <c r="R85" s="626">
        <v>8.5429999999999993</v>
      </c>
      <c r="S85" s="626">
        <v>43.195999999999998</v>
      </c>
      <c r="T85" s="626">
        <v>20.809000000000001</v>
      </c>
      <c r="U85" s="626">
        <v>12.734</v>
      </c>
      <c r="V85" s="626">
        <v>11.654999999999999</v>
      </c>
      <c r="W85" s="626">
        <v>10.987</v>
      </c>
      <c r="X85" s="626">
        <v>22.346</v>
      </c>
      <c r="Y85" s="626">
        <v>14.944000000000001</v>
      </c>
      <c r="Z85" s="626">
        <v>7.0549999999999997</v>
      </c>
      <c r="AA85" s="626">
        <v>4.6660000000000004</v>
      </c>
      <c r="AB85" s="626">
        <v>0.58899999999999997</v>
      </c>
    </row>
    <row r="86" spans="1:28" ht="25">
      <c r="A86" s="1200" t="s">
        <v>773</v>
      </c>
      <c r="B86" s="981"/>
      <c r="C86" s="982"/>
      <c r="D86" s="982">
        <v>219.96899999999999</v>
      </c>
      <c r="E86" s="982">
        <v>350.64100000000002</v>
      </c>
      <c r="F86" s="982">
        <v>298.05500000000001</v>
      </c>
      <c r="G86" s="982">
        <v>197.404</v>
      </c>
      <c r="H86" s="982">
        <v>175.95</v>
      </c>
      <c r="I86" s="982">
        <v>296.05599999999998</v>
      </c>
      <c r="J86" s="982">
        <v>428.28300000000002</v>
      </c>
      <c r="K86" s="982">
        <v>411.79399999999998</v>
      </c>
      <c r="L86" s="982">
        <v>205.20500000000001</v>
      </c>
      <c r="M86" s="626">
        <v>236.02099999999999</v>
      </c>
      <c r="N86" s="626">
        <v>255.911</v>
      </c>
      <c r="O86" s="626">
        <v>313.83499999999998</v>
      </c>
      <c r="P86" s="626">
        <v>256.702</v>
      </c>
      <c r="Q86" s="626">
        <v>275.40499999999997</v>
      </c>
      <c r="R86" s="626">
        <v>293.32400000000001</v>
      </c>
      <c r="S86" s="626">
        <v>256.98899999999998</v>
      </c>
      <c r="T86" s="626">
        <v>338.80900000000003</v>
      </c>
      <c r="U86" s="626">
        <v>323.54700000000003</v>
      </c>
      <c r="V86" s="626">
        <v>257.41000000000003</v>
      </c>
      <c r="W86" s="626">
        <v>254.364</v>
      </c>
      <c r="X86" s="626">
        <v>236.72499999999999</v>
      </c>
      <c r="Y86" s="626">
        <v>266.06200000000001</v>
      </c>
      <c r="Z86" s="626">
        <v>166.49199999999999</v>
      </c>
      <c r="AA86" s="626">
        <v>188.124</v>
      </c>
      <c r="AB86" s="626">
        <v>170.22499999999999</v>
      </c>
    </row>
    <row r="87" spans="1:28">
      <c r="A87" s="1185" t="s">
        <v>1176</v>
      </c>
      <c r="B87" s="981">
        <v>30757.423738491769</v>
      </c>
      <c r="C87" s="982">
        <v>29799.44901887243</v>
      </c>
      <c r="D87" s="982">
        <v>30839.921870614686</v>
      </c>
      <c r="E87" s="982">
        <v>29905.76775820458</v>
      </c>
      <c r="F87" s="982">
        <v>29330.639343199869</v>
      </c>
      <c r="G87" s="982">
        <v>30608.236339522067</v>
      </c>
      <c r="H87" s="982">
        <v>31952.495730673276</v>
      </c>
      <c r="I87" s="982">
        <v>29819.8044761151</v>
      </c>
      <c r="J87" s="982">
        <v>29947.251100167439</v>
      </c>
      <c r="K87" s="982">
        <v>29868.413378509496</v>
      </c>
      <c r="L87" s="982">
        <v>30600.022579447334</v>
      </c>
      <c r="M87" s="982">
        <v>31363.5052</v>
      </c>
      <c r="N87" s="982">
        <v>35128.796000000002</v>
      </c>
      <c r="O87" s="982">
        <v>36618.902000000002</v>
      </c>
      <c r="P87" s="982">
        <v>36303.248</v>
      </c>
      <c r="Q87" s="982">
        <v>32134.966999999997</v>
      </c>
      <c r="R87" s="982">
        <v>33792.978000000003</v>
      </c>
      <c r="S87" s="982">
        <v>34489.546999999999</v>
      </c>
      <c r="T87" s="982">
        <v>33571.063999999998</v>
      </c>
      <c r="U87" s="982">
        <v>34198.554999999993</v>
      </c>
      <c r="V87" s="982">
        <v>33869.491999999998</v>
      </c>
      <c r="W87" s="982">
        <v>35672.127</v>
      </c>
      <c r="X87" s="982">
        <v>35906.943025699984</v>
      </c>
      <c r="Y87" s="982">
        <v>35104.951954389973</v>
      </c>
      <c r="Z87" s="982">
        <v>36920.184000000001</v>
      </c>
      <c r="AA87" s="982">
        <v>34894.237396400022</v>
      </c>
      <c r="AB87" s="982">
        <v>34475.9</v>
      </c>
    </row>
    <row r="88" spans="1:28">
      <c r="A88" s="1186" t="s">
        <v>1177</v>
      </c>
      <c r="B88" s="981">
        <v>3967.3720000000003</v>
      </c>
      <c r="C88" s="982">
        <v>4397.4960000000001</v>
      </c>
      <c r="D88" s="626">
        <v>4842.1210000000001</v>
      </c>
      <c r="E88" s="626">
        <v>5342.9590000000007</v>
      </c>
      <c r="F88" s="626">
        <v>6701.9070000000002</v>
      </c>
      <c r="G88" s="626">
        <v>5911.0620000000008</v>
      </c>
      <c r="H88" s="626">
        <v>7297.2939999999999</v>
      </c>
      <c r="I88" s="626">
        <v>7458.79</v>
      </c>
      <c r="J88" s="626">
        <v>7563.7489999999998</v>
      </c>
      <c r="K88" s="626">
        <v>7709.5969999999998</v>
      </c>
      <c r="L88" s="626">
        <v>7692.3609999999999</v>
      </c>
      <c r="M88" s="620">
        <v>7879.6758</v>
      </c>
      <c r="N88" s="620">
        <v>8436.6119999999992</v>
      </c>
      <c r="O88" s="620">
        <v>9999.7659999999996</v>
      </c>
      <c r="P88" s="620">
        <v>8593.6010000000006</v>
      </c>
      <c r="Q88" s="620">
        <v>7449.0639999999994</v>
      </c>
      <c r="R88" s="620">
        <v>6504.5250000000005</v>
      </c>
      <c r="S88" s="620">
        <v>6737.174</v>
      </c>
      <c r="T88" s="620">
        <v>6193.4639999999999</v>
      </c>
      <c r="U88" s="620">
        <v>6252.8029999999999</v>
      </c>
      <c r="V88" s="620">
        <v>6596.9650000000001</v>
      </c>
      <c r="W88" s="620">
        <v>7564.67</v>
      </c>
      <c r="X88" s="982">
        <v>6872.8980624899996</v>
      </c>
      <c r="Y88" s="982">
        <v>6782.2514511400004</v>
      </c>
      <c r="Z88" s="982">
        <v>6841.5879999999997</v>
      </c>
      <c r="AA88" s="982">
        <v>6481.9764247600006</v>
      </c>
      <c r="AB88" s="982">
        <v>6690.2960000000003</v>
      </c>
    </row>
    <row r="89" spans="1:28">
      <c r="A89" s="1186" t="s">
        <v>1178</v>
      </c>
      <c r="B89" s="981">
        <v>26790.051738491769</v>
      </c>
      <c r="C89" s="982">
        <v>25401.953018872431</v>
      </c>
      <c r="D89" s="626">
        <v>25997.800870614687</v>
      </c>
      <c r="E89" s="626">
        <v>24562.808758204577</v>
      </c>
      <c r="F89" s="626">
        <v>22628.73234319987</v>
      </c>
      <c r="G89" s="626">
        <v>24697.174339522066</v>
      </c>
      <c r="H89" s="626">
        <v>24655.201730673274</v>
      </c>
      <c r="I89" s="626">
        <v>22361.014476115099</v>
      </c>
      <c r="J89" s="626">
        <v>22383.502100167439</v>
      </c>
      <c r="K89" s="626">
        <v>22158.816378509495</v>
      </c>
      <c r="L89" s="626">
        <v>22907.661579447333</v>
      </c>
      <c r="M89" s="620">
        <v>23483.829399999999</v>
      </c>
      <c r="N89" s="620">
        <v>26692.184000000001</v>
      </c>
      <c r="O89" s="620">
        <v>26619.135999999999</v>
      </c>
      <c r="P89" s="620">
        <v>27709.647000000001</v>
      </c>
      <c r="Q89" s="620">
        <v>24685.902999999998</v>
      </c>
      <c r="R89" s="620">
        <v>27288.453000000001</v>
      </c>
      <c r="S89" s="620">
        <v>27752.373</v>
      </c>
      <c r="T89" s="620">
        <v>27377.599999999999</v>
      </c>
      <c r="U89" s="620">
        <v>27945.751999999997</v>
      </c>
      <c r="V89" s="620">
        <v>27272.527000000002</v>
      </c>
      <c r="W89" s="620">
        <v>28107.457000000002</v>
      </c>
      <c r="X89" s="982">
        <v>29034.044963209984</v>
      </c>
      <c r="Y89" s="982">
        <v>28322.700503249973</v>
      </c>
      <c r="Z89" s="982">
        <v>30078.596000000001</v>
      </c>
      <c r="AA89" s="982">
        <v>28412.260971640022</v>
      </c>
      <c r="AB89" s="982">
        <v>27785.603999999999</v>
      </c>
    </row>
    <row r="90" spans="1:28" ht="14.5">
      <c r="A90" s="1185" t="s">
        <v>1451</v>
      </c>
      <c r="B90" s="981">
        <v>14440.732</v>
      </c>
      <c r="C90" s="626">
        <v>13321.66</v>
      </c>
      <c r="D90" s="626">
        <v>23412.696</v>
      </c>
      <c r="E90" s="626">
        <v>22646.334999999999</v>
      </c>
      <c r="F90" s="626">
        <v>24053.315999999999</v>
      </c>
      <c r="G90" s="626">
        <v>24058.195</v>
      </c>
      <c r="H90" s="626">
        <v>21485.717000000001</v>
      </c>
      <c r="I90" s="626">
        <v>20646.743999999999</v>
      </c>
      <c r="J90" s="626">
        <v>20084.616000000002</v>
      </c>
      <c r="K90" s="626">
        <v>17634.026000000002</v>
      </c>
      <c r="L90" s="626">
        <v>19273.868999999999</v>
      </c>
      <c r="M90" s="626">
        <v>18507.447</v>
      </c>
      <c r="N90" s="626">
        <v>19126.98</v>
      </c>
      <c r="O90" s="626">
        <v>19697.137999999999</v>
      </c>
      <c r="P90" s="626">
        <v>16633.899000000001</v>
      </c>
      <c r="Q90" s="626">
        <v>15791.78</v>
      </c>
      <c r="R90" s="626">
        <v>16924.478999999999</v>
      </c>
      <c r="S90" s="626">
        <v>17792.495999999999</v>
      </c>
      <c r="T90" s="626">
        <v>15999.892</v>
      </c>
      <c r="U90" s="626">
        <v>16049.865</v>
      </c>
      <c r="V90" s="626">
        <v>16715.633000000002</v>
      </c>
      <c r="W90" s="626">
        <v>15662.025</v>
      </c>
      <c r="X90" s="982">
        <v>18061.041000000001</v>
      </c>
      <c r="Y90" s="982">
        <v>18684.796999999999</v>
      </c>
      <c r="Z90" s="982">
        <v>16488.831999999999</v>
      </c>
      <c r="AA90" s="982">
        <v>17571.009999999998</v>
      </c>
      <c r="AB90" s="982">
        <v>18468.606</v>
      </c>
    </row>
    <row r="91" spans="1:28">
      <c r="A91" s="1186" t="s">
        <v>1087</v>
      </c>
      <c r="B91" s="981">
        <v>8.4890000000000008</v>
      </c>
      <c r="C91" s="626">
        <v>6.0469999999999997</v>
      </c>
      <c r="D91" s="982">
        <v>10.02</v>
      </c>
      <c r="E91" s="982">
        <v>9.468</v>
      </c>
      <c r="F91" s="982">
        <v>6.8109999999999999</v>
      </c>
      <c r="G91" s="982">
        <v>3.88</v>
      </c>
      <c r="H91" s="982">
        <v>3.9809999999999999</v>
      </c>
      <c r="I91" s="982">
        <v>3.8919999999999999</v>
      </c>
      <c r="J91" s="982">
        <v>3.8849999999999998</v>
      </c>
      <c r="K91" s="626">
        <v>3.7759999999999998</v>
      </c>
      <c r="L91" s="626">
        <v>3.6419999999999999</v>
      </c>
      <c r="M91" s="982">
        <v>2.5550000000000002</v>
      </c>
      <c r="N91" s="982">
        <v>2.1080000000000001</v>
      </c>
      <c r="O91" s="982">
        <v>2.1749999999999998</v>
      </c>
      <c r="P91" s="982">
        <v>2.129</v>
      </c>
      <c r="Q91" s="982">
        <v>2.0019999999999998</v>
      </c>
      <c r="R91" s="982">
        <v>2.0609999999999999</v>
      </c>
      <c r="S91" s="982">
        <v>1.9810000000000001</v>
      </c>
      <c r="T91" s="982">
        <v>1.93</v>
      </c>
      <c r="U91" s="982">
        <v>1.212</v>
      </c>
      <c r="V91" s="982">
        <v>1.4850000000000001</v>
      </c>
      <c r="W91" s="982">
        <v>1.516</v>
      </c>
      <c r="X91" s="982">
        <v>1.506</v>
      </c>
      <c r="Y91" s="982">
        <v>1.36</v>
      </c>
      <c r="Z91" s="982">
        <v>1.4930000000000001</v>
      </c>
      <c r="AA91" s="982">
        <v>1.421</v>
      </c>
      <c r="AB91" s="982">
        <v>1.0509999999999999</v>
      </c>
    </row>
    <row r="92" spans="1:28">
      <c r="A92" s="1187" t="s">
        <v>774</v>
      </c>
      <c r="B92" s="981">
        <v>0</v>
      </c>
      <c r="C92" s="626">
        <v>0</v>
      </c>
      <c r="D92" s="982">
        <v>0</v>
      </c>
      <c r="E92" s="982">
        <v>0</v>
      </c>
      <c r="F92" s="982">
        <v>0</v>
      </c>
      <c r="G92" s="982">
        <v>0</v>
      </c>
      <c r="H92" s="982">
        <v>0</v>
      </c>
      <c r="I92" s="982">
        <v>0</v>
      </c>
      <c r="J92" s="982">
        <v>0</v>
      </c>
      <c r="K92" s="626">
        <v>0</v>
      </c>
      <c r="L92" s="626">
        <v>0</v>
      </c>
      <c r="M92" s="982">
        <v>0</v>
      </c>
      <c r="N92" s="982">
        <v>0</v>
      </c>
      <c r="O92" s="982">
        <v>0</v>
      </c>
      <c r="P92" s="982">
        <v>0</v>
      </c>
      <c r="Q92" s="982">
        <v>0</v>
      </c>
      <c r="R92" s="982">
        <v>0</v>
      </c>
      <c r="S92" s="982">
        <v>0</v>
      </c>
      <c r="T92" s="982">
        <v>0</v>
      </c>
      <c r="U92" s="982">
        <v>0</v>
      </c>
      <c r="V92" s="982">
        <v>0</v>
      </c>
      <c r="W92" s="982">
        <v>0</v>
      </c>
      <c r="X92" s="982">
        <v>0</v>
      </c>
      <c r="Y92" s="982">
        <v>0</v>
      </c>
      <c r="Z92" s="982">
        <v>0</v>
      </c>
      <c r="AA92" s="982">
        <v>0</v>
      </c>
      <c r="AB92" s="982">
        <v>0</v>
      </c>
    </row>
    <row r="93" spans="1:28">
      <c r="A93" s="1186" t="s">
        <v>775</v>
      </c>
      <c r="B93" s="739">
        <v>7879.027</v>
      </c>
      <c r="C93" s="620">
        <v>7583.7709999999997</v>
      </c>
      <c r="D93" s="620">
        <v>8242.7739999999994</v>
      </c>
      <c r="E93" s="620">
        <v>8503.5630000000001</v>
      </c>
      <c r="F93" s="620">
        <v>8367.8109999999997</v>
      </c>
      <c r="G93" s="620">
        <v>8506.3130000000001</v>
      </c>
      <c r="H93" s="620">
        <v>7980.38</v>
      </c>
      <c r="I93" s="620">
        <v>7368.4679999999998</v>
      </c>
      <c r="J93" s="620">
        <v>7209.0609999999997</v>
      </c>
      <c r="K93" s="620">
        <v>6858.808</v>
      </c>
      <c r="L93" s="620">
        <v>7105.1559999999999</v>
      </c>
      <c r="M93" s="620">
        <v>6759.567</v>
      </c>
      <c r="N93" s="620">
        <v>7340.2910000000002</v>
      </c>
      <c r="O93" s="620">
        <v>6614.3779999999997</v>
      </c>
      <c r="P93" s="620">
        <v>6584.7</v>
      </c>
      <c r="Q93" s="620">
        <v>5032.6189999999997</v>
      </c>
      <c r="R93" s="620">
        <v>5247.51</v>
      </c>
      <c r="S93" s="620">
        <v>5752.0820000000003</v>
      </c>
      <c r="T93" s="620">
        <v>5427.8580000000002</v>
      </c>
      <c r="U93" s="620">
        <v>4679.6750000000002</v>
      </c>
      <c r="V93" s="620">
        <v>5092.1629999999996</v>
      </c>
      <c r="W93" s="620">
        <v>4566.6109999999999</v>
      </c>
      <c r="X93" s="982">
        <v>4685.72</v>
      </c>
      <c r="Y93" s="982">
        <v>5146.3040000000001</v>
      </c>
      <c r="Z93" s="982">
        <v>5003.7049999999999</v>
      </c>
      <c r="AA93" s="982">
        <v>5271.36</v>
      </c>
      <c r="AB93" s="982">
        <v>5202.2079999999996</v>
      </c>
    </row>
    <row r="94" spans="1:28">
      <c r="A94" s="1186" t="s">
        <v>1088</v>
      </c>
      <c r="B94" s="739">
        <v>6553.2160000000003</v>
      </c>
      <c r="C94" s="620">
        <v>5731.8419999999996</v>
      </c>
      <c r="D94" s="620">
        <v>5668.4759999999997</v>
      </c>
      <c r="E94" s="620">
        <v>5796.9210000000003</v>
      </c>
      <c r="F94" s="620">
        <v>5978.2520000000004</v>
      </c>
      <c r="G94" s="620">
        <v>5978.9539999999997</v>
      </c>
      <c r="H94" s="620">
        <v>5711.4530000000004</v>
      </c>
      <c r="I94" s="620">
        <v>6084.5720000000001</v>
      </c>
      <c r="J94" s="620">
        <v>6564.5450000000001</v>
      </c>
      <c r="K94" s="620">
        <v>5256.2120000000004</v>
      </c>
      <c r="L94" s="620">
        <v>7150.1589999999997</v>
      </c>
      <c r="M94" s="620">
        <v>7152.9170000000004</v>
      </c>
      <c r="N94" s="620">
        <v>7330.9430000000002</v>
      </c>
      <c r="O94" s="620">
        <v>8953.9650000000001</v>
      </c>
      <c r="P94" s="620">
        <v>6023.9129999999996</v>
      </c>
      <c r="Q94" s="620">
        <v>6521.7629999999999</v>
      </c>
      <c r="R94" s="620">
        <v>6855.183</v>
      </c>
      <c r="S94" s="620">
        <v>6949.1459999999997</v>
      </c>
      <c r="T94" s="620">
        <v>6624.9040000000005</v>
      </c>
      <c r="U94" s="620">
        <v>6873.2569999999996</v>
      </c>
      <c r="V94" s="620">
        <v>7626.2020000000002</v>
      </c>
      <c r="W94" s="620">
        <v>6726.692</v>
      </c>
      <c r="X94" s="982">
        <v>7240.3469999999998</v>
      </c>
      <c r="Y94" s="982">
        <v>7396.7650000000003</v>
      </c>
      <c r="Z94" s="982">
        <v>5961.78</v>
      </c>
      <c r="AA94" s="982">
        <v>7186.2830000000004</v>
      </c>
      <c r="AB94" s="982">
        <v>8038.05</v>
      </c>
    </row>
    <row r="95" spans="1:28">
      <c r="A95" s="1186" t="s">
        <v>776</v>
      </c>
      <c r="B95" s="739" t="s">
        <v>302</v>
      </c>
      <c r="C95" s="620" t="s">
        <v>302</v>
      </c>
      <c r="D95" s="620">
        <v>9491.4259999999995</v>
      </c>
      <c r="E95" s="620">
        <v>8336.3829999999998</v>
      </c>
      <c r="F95" s="620">
        <v>9700.4419999999991</v>
      </c>
      <c r="G95" s="620">
        <v>9569.0480000000007</v>
      </c>
      <c r="H95" s="620">
        <v>7789.9030000000002</v>
      </c>
      <c r="I95" s="620">
        <v>7189.8119999999999</v>
      </c>
      <c r="J95" s="620">
        <v>6307.125</v>
      </c>
      <c r="K95" s="620">
        <v>5515.23</v>
      </c>
      <c r="L95" s="620">
        <v>5014.9120000000003</v>
      </c>
      <c r="M95" s="620">
        <v>4592.4080000000004</v>
      </c>
      <c r="N95" s="620">
        <v>4453.6379999999999</v>
      </c>
      <c r="O95" s="620">
        <v>4126.62</v>
      </c>
      <c r="P95" s="620">
        <v>4023.1570000000002</v>
      </c>
      <c r="Q95" s="620">
        <v>4235.3959999999997</v>
      </c>
      <c r="R95" s="620">
        <v>4819.7250000000004</v>
      </c>
      <c r="S95" s="620">
        <v>5089.2870000000003</v>
      </c>
      <c r="T95" s="620">
        <v>3945.2</v>
      </c>
      <c r="U95" s="620">
        <v>4495.7209999999995</v>
      </c>
      <c r="V95" s="620">
        <v>3995.7829999999999</v>
      </c>
      <c r="W95" s="620">
        <v>4367.2060000000001</v>
      </c>
      <c r="X95" s="982">
        <v>6133.4679999999998</v>
      </c>
      <c r="Y95" s="982">
        <v>6140.3680000000004</v>
      </c>
      <c r="Z95" s="982">
        <v>5521.8540000000003</v>
      </c>
      <c r="AA95" s="982">
        <v>5111.9459999999999</v>
      </c>
      <c r="AB95" s="982">
        <v>5227.2969999999996</v>
      </c>
    </row>
    <row r="96" spans="1:28">
      <c r="A96" s="979"/>
      <c r="B96" s="797"/>
      <c r="C96" s="620"/>
      <c r="D96" s="620"/>
      <c r="E96" s="620"/>
      <c r="F96" s="620"/>
      <c r="G96" s="620"/>
      <c r="H96" s="620"/>
      <c r="I96" s="620"/>
      <c r="J96" s="620"/>
      <c r="K96" s="620"/>
      <c r="L96" s="620"/>
      <c r="M96" s="620"/>
      <c r="N96" s="620"/>
      <c r="O96" s="620"/>
      <c r="P96" s="620"/>
      <c r="Q96" s="620"/>
      <c r="R96" s="620"/>
      <c r="S96" s="620"/>
      <c r="T96" s="620"/>
      <c r="U96" s="620"/>
      <c r="V96" s="620"/>
      <c r="W96" s="620"/>
      <c r="X96" s="982"/>
      <c r="Y96" s="982"/>
      <c r="Z96" s="982"/>
      <c r="AA96" s="982"/>
      <c r="AB96" s="982"/>
    </row>
    <row r="97" spans="2:7" s="140" customFormat="1" ht="18.75" customHeight="1">
      <c r="B97" s="1232" t="s">
        <v>1179</v>
      </c>
      <c r="C97" s="1232"/>
      <c r="D97" s="1232"/>
      <c r="E97" s="1232"/>
      <c r="F97" s="1232"/>
      <c r="G97" s="1232"/>
    </row>
    <row r="98" spans="2:7" s="140" customFormat="1" ht="15" customHeight="1">
      <c r="B98" s="108" t="s">
        <v>1452</v>
      </c>
      <c r="C98" s="108"/>
      <c r="D98" s="108"/>
      <c r="E98" s="108"/>
      <c r="F98" s="108"/>
      <c r="G98" s="108"/>
    </row>
    <row r="99" spans="2:7" s="140" customFormat="1" ht="15" customHeight="1">
      <c r="B99" s="108" t="s">
        <v>1453</v>
      </c>
      <c r="C99" s="108"/>
      <c r="D99" s="108"/>
      <c r="E99" s="108"/>
      <c r="F99" s="108"/>
      <c r="G99" s="108"/>
    </row>
    <row r="100" spans="2:7" ht="15" customHeight="1">
      <c r="B100" s="108" t="s">
        <v>1454</v>
      </c>
      <c r="C100" s="108"/>
      <c r="D100" s="108"/>
      <c r="E100" s="108"/>
      <c r="F100" s="108"/>
      <c r="G100" s="108"/>
    </row>
    <row r="101" spans="2:7" ht="15" customHeight="1">
      <c r="B101" s="980" t="s">
        <v>1455</v>
      </c>
      <c r="C101" s="980"/>
      <c r="D101" s="980"/>
      <c r="E101" s="980"/>
      <c r="F101" s="980"/>
      <c r="G101" s="980"/>
    </row>
    <row r="102" spans="2:7" ht="15" customHeight="1">
      <c r="B102" s="980" t="s">
        <v>1456</v>
      </c>
      <c r="C102" s="980"/>
      <c r="D102" s="980"/>
      <c r="E102" s="980"/>
      <c r="F102" s="980"/>
      <c r="G102" s="980"/>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Thüringen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8">
    <pageSetUpPr autoPageBreaks="0"/>
  </sheetPr>
  <dimension ref="A1:AK8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6"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807</v>
      </c>
      <c r="B3" s="363" t="s">
        <v>1358</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144809.15155540869</v>
      </c>
      <c r="C9" s="620">
        <v>150419.6748061876</v>
      </c>
      <c r="D9" s="620">
        <v>155786.3670858242</v>
      </c>
      <c r="E9" s="620">
        <v>150721.6394035499</v>
      </c>
      <c r="F9" s="620">
        <v>152823.52236901544</v>
      </c>
      <c r="G9" s="620">
        <v>149149.76515569893</v>
      </c>
      <c r="H9" s="620">
        <v>144606.16513642727</v>
      </c>
      <c r="I9" s="626">
        <v>152468.97999521953</v>
      </c>
      <c r="J9" s="620">
        <v>146023.71656813117</v>
      </c>
      <c r="K9" s="620">
        <v>147823.53846221484</v>
      </c>
      <c r="L9" s="620">
        <v>146223.94611544901</v>
      </c>
      <c r="M9" s="620">
        <v>150696.0174700506</v>
      </c>
      <c r="N9" s="620">
        <v>152514.37482829706</v>
      </c>
      <c r="O9" s="620">
        <v>140628.9126400575</v>
      </c>
      <c r="P9" s="620">
        <v>143465.33637915752</v>
      </c>
      <c r="Q9" s="620">
        <v>133181.16598940696</v>
      </c>
      <c r="R9" s="620">
        <v>136177.83748285353</v>
      </c>
      <c r="S9" s="620">
        <v>132984.08890551582</v>
      </c>
      <c r="T9" s="620">
        <v>132213.60096510721</v>
      </c>
      <c r="U9" s="620">
        <v>140338.05815282679</v>
      </c>
      <c r="V9" s="620">
        <v>132830.28818930732</v>
      </c>
      <c r="W9" s="620">
        <v>136035.07568816526</v>
      </c>
      <c r="X9" s="620">
        <v>139500.49714237521</v>
      </c>
      <c r="Y9" s="620">
        <v>140455.40915855707</v>
      </c>
      <c r="Z9" s="620">
        <v>136473.15648258512</v>
      </c>
      <c r="AA9" s="620">
        <v>133603.23999453525</v>
      </c>
      <c r="AB9" s="620">
        <v>73585.693474126339</v>
      </c>
    </row>
    <row r="10" spans="1:31" ht="14.5">
      <c r="A10" s="1186" t="s">
        <v>1227</v>
      </c>
      <c r="B10" s="739">
        <v>89631.896632582007</v>
      </c>
      <c r="C10" s="620">
        <v>93187.808844113082</v>
      </c>
      <c r="D10" s="620">
        <v>96055.063975097</v>
      </c>
      <c r="E10" s="620">
        <v>92738.425141244006</v>
      </c>
      <c r="F10" s="620">
        <v>94111.754811370993</v>
      </c>
      <c r="G10" s="620">
        <v>91464.615868238994</v>
      </c>
      <c r="H10" s="620">
        <v>88695.964545873532</v>
      </c>
      <c r="I10" s="620">
        <v>93493.948015938004</v>
      </c>
      <c r="J10" s="620">
        <v>89792.677074777996</v>
      </c>
      <c r="K10" s="620">
        <v>89551.30101487771</v>
      </c>
      <c r="L10" s="620">
        <v>88451.816471156955</v>
      </c>
      <c r="M10" s="620">
        <v>90834.647603217134</v>
      </c>
      <c r="N10" s="620">
        <v>91699.858163596524</v>
      </c>
      <c r="O10" s="620">
        <v>84499.379268577453</v>
      </c>
      <c r="P10" s="620">
        <v>86040.714669228109</v>
      </c>
      <c r="Q10" s="620">
        <v>79391.593661723775</v>
      </c>
      <c r="R10" s="620">
        <v>80897.231561566921</v>
      </c>
      <c r="S10" s="620">
        <v>79348.984902344731</v>
      </c>
      <c r="T10" s="620">
        <v>78385.992017575103</v>
      </c>
      <c r="U10" s="620">
        <v>83670.012374812752</v>
      </c>
      <c r="V10" s="620">
        <v>78721.56585293512</v>
      </c>
      <c r="W10" s="620">
        <v>80056.367244575158</v>
      </c>
      <c r="X10" s="620">
        <v>81959.683041501252</v>
      </c>
      <c r="Y10" s="620">
        <v>82509.793840830229</v>
      </c>
      <c r="Z10" s="620">
        <v>79604.29664661955</v>
      </c>
      <c r="AA10" s="620">
        <v>77073.43529905974</v>
      </c>
      <c r="AB10" s="620">
        <v>71013.649155577994</v>
      </c>
    </row>
    <row r="11" spans="1:31">
      <c r="A11" s="1187" t="s">
        <v>1116</v>
      </c>
      <c r="B11" s="739">
        <v>89631.896632582007</v>
      </c>
      <c r="C11" s="620">
        <v>93187.808844113082</v>
      </c>
      <c r="D11" s="620">
        <v>96055.063975097</v>
      </c>
      <c r="E11" s="620">
        <v>92738.425141244006</v>
      </c>
      <c r="F11" s="620">
        <v>94111.754811370993</v>
      </c>
      <c r="G11" s="620">
        <v>91464.615868238994</v>
      </c>
      <c r="H11" s="620">
        <v>88695.964545873532</v>
      </c>
      <c r="I11" s="620">
        <v>93493.948015938004</v>
      </c>
      <c r="J11" s="620">
        <v>89792.677074777996</v>
      </c>
      <c r="K11" s="620">
        <v>89551.30101487771</v>
      </c>
      <c r="L11" s="620">
        <v>88451.816471156955</v>
      </c>
      <c r="M11" s="620">
        <v>90834.647603217134</v>
      </c>
      <c r="N11" s="620">
        <v>91699.858163596524</v>
      </c>
      <c r="O11" s="620">
        <v>84499.379268577453</v>
      </c>
      <c r="P11" s="620">
        <v>86040.714669228109</v>
      </c>
      <c r="Q11" s="620">
        <v>79391.593661723775</v>
      </c>
      <c r="R11" s="620">
        <v>80897.231561566921</v>
      </c>
      <c r="S11" s="620">
        <v>79348.984902344731</v>
      </c>
      <c r="T11" s="620">
        <v>78385.992017575103</v>
      </c>
      <c r="U11" s="620">
        <v>83670.012374812752</v>
      </c>
      <c r="V11" s="620">
        <v>78721.56585293512</v>
      </c>
      <c r="W11" s="620">
        <v>80056.367244575158</v>
      </c>
      <c r="X11" s="620">
        <v>81959.683041501252</v>
      </c>
      <c r="Y11" s="620">
        <v>82509.793840830229</v>
      </c>
      <c r="Z11" s="620">
        <v>79604.29664661955</v>
      </c>
      <c r="AA11" s="620">
        <v>77073.43529905974</v>
      </c>
      <c r="AB11" s="620">
        <v>71013.649155577994</v>
      </c>
    </row>
    <row r="12" spans="1:31" ht="16">
      <c r="A12" s="1188" t="s">
        <v>1217</v>
      </c>
      <c r="B12" s="739">
        <v>74792.420768582</v>
      </c>
      <c r="C12" s="620">
        <v>78414.149320547993</v>
      </c>
      <c r="D12" s="620">
        <v>81864.672919097007</v>
      </c>
      <c r="E12" s="620">
        <v>78808.804655244006</v>
      </c>
      <c r="F12" s="620">
        <v>80302.635891370999</v>
      </c>
      <c r="G12" s="620">
        <v>77676.976476238997</v>
      </c>
      <c r="H12" s="620">
        <v>74827.547799702996</v>
      </c>
      <c r="I12" s="620">
        <v>80135.251025938007</v>
      </c>
      <c r="J12" s="620">
        <v>76833.958764777999</v>
      </c>
      <c r="K12" s="620">
        <v>76455.012074997998</v>
      </c>
      <c r="L12" s="620">
        <v>75729.030885925007</v>
      </c>
      <c r="M12" s="620">
        <v>77898.316403637</v>
      </c>
      <c r="N12" s="620">
        <v>78775.074333890996</v>
      </c>
      <c r="O12" s="620">
        <v>71501.579170088007</v>
      </c>
      <c r="P12" s="620">
        <v>73065.590745420996</v>
      </c>
      <c r="Q12" s="620">
        <v>66747.954499340995</v>
      </c>
      <c r="R12" s="620">
        <v>68305.347690212002</v>
      </c>
      <c r="S12" s="620">
        <v>66592.919991881005</v>
      </c>
      <c r="T12" s="620">
        <v>66020.875471036998</v>
      </c>
      <c r="U12" s="620">
        <v>71127.695810051999</v>
      </c>
      <c r="V12" s="620">
        <v>66032.873429205007</v>
      </c>
      <c r="W12" s="620">
        <v>67473.036327624999</v>
      </c>
      <c r="X12" s="620">
        <v>69374.012910424994</v>
      </c>
      <c r="Y12" s="620">
        <v>69931.896009999997</v>
      </c>
      <c r="Z12" s="620">
        <v>67156.636210234006</v>
      </c>
      <c r="AA12" s="620">
        <v>64779.870870776002</v>
      </c>
      <c r="AB12" s="620">
        <v>58907.652828578</v>
      </c>
    </row>
    <row r="13" spans="1:31" ht="16">
      <c r="A13" s="1188" t="s">
        <v>1218</v>
      </c>
      <c r="B13" s="739">
        <v>3187.0017640000001</v>
      </c>
      <c r="C13" s="620">
        <v>2869.0793859999999</v>
      </c>
      <c r="D13" s="620">
        <v>2639.340956</v>
      </c>
      <c r="E13" s="620">
        <v>2565.013586</v>
      </c>
      <c r="F13" s="620">
        <v>2498.0991199999999</v>
      </c>
      <c r="G13" s="620">
        <v>2633.331592</v>
      </c>
      <c r="H13" s="620">
        <v>2633.4939859999999</v>
      </c>
      <c r="I13" s="620">
        <v>2400.2285900000002</v>
      </c>
      <c r="J13" s="620">
        <v>2162.4468099999999</v>
      </c>
      <c r="K13" s="620">
        <v>2172.7557200000001</v>
      </c>
      <c r="L13" s="620">
        <v>2155.4309699999999</v>
      </c>
      <c r="M13" s="620">
        <v>2341.2883179999999</v>
      </c>
      <c r="N13" s="620">
        <v>2441.5029920000002</v>
      </c>
      <c r="O13" s="620">
        <v>2603.1841429999999</v>
      </c>
      <c r="P13" s="620">
        <v>2613.4917690000002</v>
      </c>
      <c r="Q13" s="620">
        <v>2334.4519789999999</v>
      </c>
      <c r="R13" s="620">
        <v>2376.8914180000002</v>
      </c>
      <c r="S13" s="620">
        <v>2644.087771</v>
      </c>
      <c r="T13" s="620">
        <v>2424.7067000000002</v>
      </c>
      <c r="U13" s="620">
        <v>2583.4912129999998</v>
      </c>
      <c r="V13" s="620">
        <v>2637.3549309999999</v>
      </c>
      <c r="W13" s="620">
        <v>2626.3891520000002</v>
      </c>
      <c r="X13" s="620">
        <v>2693.61267</v>
      </c>
      <c r="Y13" s="620">
        <v>2731.2783180000001</v>
      </c>
      <c r="Z13" s="620">
        <v>2731.1236690000001</v>
      </c>
      <c r="AA13" s="620">
        <v>2681.8914479999999</v>
      </c>
      <c r="AB13" s="620">
        <v>2699.6017270000002</v>
      </c>
    </row>
    <row r="14" spans="1:31" ht="28">
      <c r="A14" s="1188" t="s">
        <v>1117</v>
      </c>
      <c r="B14" s="739">
        <v>11652.474099999999</v>
      </c>
      <c r="C14" s="620">
        <v>11561.1612</v>
      </c>
      <c r="D14" s="620">
        <v>11551.0501</v>
      </c>
      <c r="E14" s="620">
        <v>11364.606900000001</v>
      </c>
      <c r="F14" s="620">
        <v>11311.0198</v>
      </c>
      <c r="G14" s="620">
        <v>11154.3078</v>
      </c>
      <c r="H14" s="620">
        <v>10960.4648</v>
      </c>
      <c r="I14" s="620">
        <v>10958.4684</v>
      </c>
      <c r="J14" s="620">
        <v>10796.271500000001</v>
      </c>
      <c r="K14" s="620">
        <v>10678.6852</v>
      </c>
      <c r="L14" s="620">
        <v>10334.005499999999</v>
      </c>
      <c r="M14" s="620">
        <v>10366.5193</v>
      </c>
      <c r="N14" s="620">
        <v>10258.983200000001</v>
      </c>
      <c r="O14" s="620">
        <v>10178.2952</v>
      </c>
      <c r="P14" s="620">
        <v>10151.001099999999</v>
      </c>
      <c r="Q14" s="620">
        <v>10103.5326</v>
      </c>
      <c r="R14" s="620">
        <v>10013.3667</v>
      </c>
      <c r="S14" s="620">
        <v>9917.56</v>
      </c>
      <c r="T14" s="620">
        <v>9747.0223999999998</v>
      </c>
      <c r="U14" s="620">
        <v>9764.8269</v>
      </c>
      <c r="V14" s="620">
        <v>9859.0393000000004</v>
      </c>
      <c r="W14" s="620">
        <v>9767.0295999999998</v>
      </c>
      <c r="X14" s="620">
        <v>9705.0499</v>
      </c>
      <c r="Y14" s="620">
        <v>9662.2996999999996</v>
      </c>
      <c r="Z14" s="620">
        <v>9539.6985000000004</v>
      </c>
      <c r="AA14" s="620">
        <v>9440.2543000000005</v>
      </c>
      <c r="AB14" s="620">
        <v>9406.3945999999996</v>
      </c>
    </row>
    <row r="15" spans="1:31" ht="15.5">
      <c r="A15" s="1189" t="s">
        <v>782</v>
      </c>
      <c r="B15" s="739" t="s">
        <v>302</v>
      </c>
      <c r="C15" s="620">
        <v>334.57629219781472</v>
      </c>
      <c r="D15" s="620" t="s">
        <v>302</v>
      </c>
      <c r="E15" s="620" t="s">
        <v>302</v>
      </c>
      <c r="F15" s="620" t="s">
        <v>302</v>
      </c>
      <c r="G15" s="620" t="s">
        <v>302</v>
      </c>
      <c r="H15" s="620">
        <v>265.7637855799411</v>
      </c>
      <c r="I15" s="620" t="s">
        <v>302</v>
      </c>
      <c r="J15" s="620" t="s">
        <v>302</v>
      </c>
      <c r="K15" s="620">
        <v>236.98504560529784</v>
      </c>
      <c r="L15" s="620">
        <v>225.54146402731595</v>
      </c>
      <c r="M15" s="620">
        <v>220.71727964642452</v>
      </c>
      <c r="N15" s="620">
        <v>216.45582285923487</v>
      </c>
      <c r="O15" s="620">
        <v>208.35615713284753</v>
      </c>
      <c r="P15" s="620">
        <v>202.67816238108023</v>
      </c>
      <c r="Q15" s="620">
        <v>197.77019054592213</v>
      </c>
      <c r="R15" s="620">
        <v>193.71204910108986</v>
      </c>
      <c r="S15" s="620">
        <v>186.49668984053406</v>
      </c>
      <c r="T15" s="620">
        <v>185.40169463614649</v>
      </c>
      <c r="U15" s="620">
        <v>186.09650071865948</v>
      </c>
      <c r="V15" s="620">
        <v>184.22010796367374</v>
      </c>
      <c r="W15" s="620">
        <v>181.89518664729437</v>
      </c>
      <c r="X15" s="620">
        <v>178.98570104256424</v>
      </c>
      <c r="Y15" s="620">
        <v>176.31844511055095</v>
      </c>
      <c r="Z15" s="620">
        <v>169.11873321285989</v>
      </c>
      <c r="AA15" s="620">
        <v>163.83107392776213</v>
      </c>
      <c r="AB15" s="620" t="s">
        <v>304</v>
      </c>
    </row>
    <row r="16" spans="1:31" ht="15.5">
      <c r="A16" s="1189" t="s">
        <v>780</v>
      </c>
      <c r="B16" s="739" t="s">
        <v>302</v>
      </c>
      <c r="C16" s="620">
        <v>8.8426453672656784</v>
      </c>
      <c r="D16" s="620" t="s">
        <v>302</v>
      </c>
      <c r="E16" s="620" t="s">
        <v>302</v>
      </c>
      <c r="F16" s="620" t="s">
        <v>302</v>
      </c>
      <c r="G16" s="620" t="s">
        <v>302</v>
      </c>
      <c r="H16" s="620">
        <v>8.6941745905985837</v>
      </c>
      <c r="I16" s="620" t="s">
        <v>302</v>
      </c>
      <c r="J16" s="620" t="s">
        <v>302</v>
      </c>
      <c r="K16" s="620">
        <v>7.8629742744198055</v>
      </c>
      <c r="L16" s="620">
        <v>7.8076512046242126</v>
      </c>
      <c r="M16" s="620">
        <v>7.8063019336961297</v>
      </c>
      <c r="N16" s="620">
        <v>7.8418148462922765</v>
      </c>
      <c r="O16" s="620">
        <v>7.9645983566052108</v>
      </c>
      <c r="P16" s="620">
        <v>7.9528924260357554</v>
      </c>
      <c r="Q16" s="620">
        <v>7.8843928368494227</v>
      </c>
      <c r="R16" s="620">
        <v>7.9137042538404341</v>
      </c>
      <c r="S16" s="620">
        <v>7.9204496231858359</v>
      </c>
      <c r="T16" s="620">
        <v>7.9857519019630114</v>
      </c>
      <c r="U16" s="620">
        <v>7.9019510420858188</v>
      </c>
      <c r="V16" s="620">
        <v>8.0780847664470024</v>
      </c>
      <c r="W16" s="620">
        <v>8.0169783028719301</v>
      </c>
      <c r="X16" s="620">
        <v>8.0218600336987187</v>
      </c>
      <c r="Y16" s="620">
        <v>8.0013677196874156</v>
      </c>
      <c r="Z16" s="620">
        <v>7.7195341726876974</v>
      </c>
      <c r="AA16" s="620">
        <v>7.587606355976642</v>
      </c>
      <c r="AB16" s="620" t="s">
        <v>304</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1219</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1220</v>
      </c>
      <c r="B25" s="739">
        <v>2918.1324498615186</v>
      </c>
      <c r="C25" s="620">
        <v>3112.4710136875397</v>
      </c>
      <c r="D25" s="620">
        <v>3261.275160772735</v>
      </c>
      <c r="E25" s="620">
        <v>3068.7453429290044</v>
      </c>
      <c r="F25" s="620">
        <v>3044.6949305711128</v>
      </c>
      <c r="G25" s="620">
        <v>3156.9938427990264</v>
      </c>
      <c r="H25" s="620">
        <v>2950.3692389802604</v>
      </c>
      <c r="I25" s="620">
        <v>3033.2615723040003</v>
      </c>
      <c r="J25" s="620">
        <v>2967.7806194587547</v>
      </c>
      <c r="K25" s="620">
        <v>2923.5523820691706</v>
      </c>
      <c r="L25" s="620">
        <v>2703.4728477545477</v>
      </c>
      <c r="M25" s="620">
        <v>2824.0978487436128</v>
      </c>
      <c r="N25" s="620">
        <v>2756.7752694011324</v>
      </c>
      <c r="O25" s="620">
        <v>2503.1564810992895</v>
      </c>
      <c r="P25" s="620">
        <v>2531.6492946421067</v>
      </c>
      <c r="Q25" s="620">
        <v>2729.8471249137083</v>
      </c>
      <c r="R25" s="620">
        <v>3021.8733192988875</v>
      </c>
      <c r="S25" s="620">
        <v>2744.6617259146519</v>
      </c>
      <c r="T25" s="620">
        <v>3234.0346600438706</v>
      </c>
      <c r="U25" s="620">
        <v>2712.3544846207183</v>
      </c>
      <c r="V25" s="620">
        <v>2998.6354903471574</v>
      </c>
      <c r="W25" s="620">
        <v>2786.883148717171</v>
      </c>
      <c r="X25" s="620">
        <v>2767.0971502796087</v>
      </c>
      <c r="Y25" s="620">
        <v>2767.4041901797978</v>
      </c>
      <c r="Z25" s="620">
        <v>2763.0494153080599</v>
      </c>
      <c r="AA25" s="620">
        <v>2547.2179892782169</v>
      </c>
      <c r="AB25" s="620">
        <v>2561.9977528813752</v>
      </c>
    </row>
    <row r="26" spans="1:28" ht="14.5">
      <c r="A26" s="1187" t="s">
        <v>1221</v>
      </c>
      <c r="B26" s="739">
        <v>2399.9543352009764</v>
      </c>
      <c r="C26" s="620">
        <v>2475.651015373287</v>
      </c>
      <c r="D26" s="620">
        <v>2521.3772346587166</v>
      </c>
      <c r="E26" s="620">
        <v>2460.8432914542773</v>
      </c>
      <c r="F26" s="620">
        <v>2416.6639084088456</v>
      </c>
      <c r="G26" s="620">
        <v>2392.8544017384988</v>
      </c>
      <c r="H26" s="620">
        <v>2381.4602906586538</v>
      </c>
      <c r="I26" s="620">
        <v>2348.5584996896791</v>
      </c>
      <c r="J26" s="620">
        <v>2308.0343898598849</v>
      </c>
      <c r="K26" s="620">
        <v>2263.9471831701594</v>
      </c>
      <c r="L26" s="620">
        <v>2069.4049043217433</v>
      </c>
      <c r="M26" s="620">
        <v>2055.8748310710157</v>
      </c>
      <c r="N26" s="620">
        <v>1993.832991105596</v>
      </c>
      <c r="O26" s="620">
        <v>1991.7015441930587</v>
      </c>
      <c r="P26" s="620">
        <v>1990.8889389848791</v>
      </c>
      <c r="Q26" s="620">
        <v>2001.6165749231934</v>
      </c>
      <c r="R26" s="620">
        <v>2002.6097377331516</v>
      </c>
      <c r="S26" s="620">
        <v>1971.4117297427956</v>
      </c>
      <c r="T26" s="620">
        <v>1961.9412455703875</v>
      </c>
      <c r="U26" s="620">
        <v>1926.6712460247211</v>
      </c>
      <c r="V26" s="620">
        <v>1978.9698651913595</v>
      </c>
      <c r="W26" s="620">
        <v>1908.9797528831677</v>
      </c>
      <c r="X26" s="620">
        <v>1888.5667287104527</v>
      </c>
      <c r="Y26" s="620">
        <v>1861.3303382959652</v>
      </c>
      <c r="Z26" s="620">
        <v>1841.6660902544936</v>
      </c>
      <c r="AA26" s="620">
        <v>1816.6678506244521</v>
      </c>
      <c r="AB26" s="620">
        <v>1805.6866507216371</v>
      </c>
    </row>
    <row r="27" spans="1:28" ht="14.5">
      <c r="A27" s="1187" t="s">
        <v>1222</v>
      </c>
      <c r="B27" s="739">
        <v>300.43400000000003</v>
      </c>
      <c r="C27" s="620">
        <v>320.59500000000003</v>
      </c>
      <c r="D27" s="620">
        <v>332.928</v>
      </c>
      <c r="E27" s="620">
        <v>324.98399999999998</v>
      </c>
      <c r="F27" s="620">
        <v>342.56400000000002</v>
      </c>
      <c r="G27" s="620">
        <v>361.77</v>
      </c>
      <c r="H27" s="620">
        <v>317.14600000000002</v>
      </c>
      <c r="I27" s="620">
        <v>346.18700000000001</v>
      </c>
      <c r="J27" s="620">
        <v>330.92200000000003</v>
      </c>
      <c r="K27" s="620">
        <v>300.28699999999998</v>
      </c>
      <c r="L27" s="620">
        <v>251.97800000000001</v>
      </c>
      <c r="M27" s="620">
        <v>231.96100000000001</v>
      </c>
      <c r="N27" s="620">
        <v>270.846</v>
      </c>
      <c r="O27" s="620">
        <v>280.096</v>
      </c>
      <c r="P27" s="620">
        <v>216.488</v>
      </c>
      <c r="Q27" s="620">
        <v>235.76900000000001</v>
      </c>
      <c r="R27" s="620">
        <v>269.536</v>
      </c>
      <c r="S27" s="620">
        <v>275.42399999999998</v>
      </c>
      <c r="T27" s="620">
        <v>269.09199999999998</v>
      </c>
      <c r="U27" s="620">
        <v>272.19</v>
      </c>
      <c r="V27" s="620">
        <v>263.06900000000002</v>
      </c>
      <c r="W27" s="620">
        <v>259.44900000000001</v>
      </c>
      <c r="X27" s="620">
        <v>229.023</v>
      </c>
      <c r="Y27" s="620">
        <v>219.75</v>
      </c>
      <c r="Z27" s="620">
        <v>235.26499999999999</v>
      </c>
      <c r="AA27" s="620">
        <v>234.875</v>
      </c>
      <c r="AB27" s="620">
        <v>262.64299999999997</v>
      </c>
    </row>
    <row r="28" spans="1:28" ht="14.5">
      <c r="A28" s="1187" t="s">
        <v>1223</v>
      </c>
      <c r="B28" s="739">
        <v>2.526086239257137</v>
      </c>
      <c r="C28" s="620">
        <v>2.9164106934554384</v>
      </c>
      <c r="D28" s="620">
        <v>2.9575896205059142</v>
      </c>
      <c r="E28" s="620">
        <v>2.9011484407701964</v>
      </c>
      <c r="F28" s="620">
        <v>3.3101359042707301</v>
      </c>
      <c r="G28" s="620">
        <v>3.040658556636116</v>
      </c>
      <c r="H28" s="620">
        <v>3.0570629795470978</v>
      </c>
      <c r="I28" s="620">
        <v>2.8852931070789318</v>
      </c>
      <c r="J28" s="620">
        <v>2.9760639994325513</v>
      </c>
      <c r="K28" s="620">
        <v>3.0539006723201738</v>
      </c>
      <c r="L28" s="620">
        <v>2.9812637743667656</v>
      </c>
      <c r="M28" s="620">
        <v>3.0141073665549363</v>
      </c>
      <c r="N28" s="620">
        <v>3.2885314675413548</v>
      </c>
      <c r="O28" s="620">
        <v>3.4501764952184191</v>
      </c>
      <c r="P28" s="620">
        <v>3.6767785053598985</v>
      </c>
      <c r="Q28" s="620">
        <v>3.2878830522925351</v>
      </c>
      <c r="R28" s="620">
        <v>3.4476411743168303</v>
      </c>
      <c r="S28" s="620">
        <v>3.7187912423077152</v>
      </c>
      <c r="T28" s="620">
        <v>3.8806650687273883</v>
      </c>
      <c r="U28" s="620">
        <v>3.7279762688926681</v>
      </c>
      <c r="V28" s="620">
        <v>3.9198121363954344</v>
      </c>
      <c r="W28" s="620">
        <v>4.0969464039161538</v>
      </c>
      <c r="X28" s="620">
        <v>3.9882036575222606</v>
      </c>
      <c r="Y28" s="620">
        <v>4.1062401347132251</v>
      </c>
      <c r="Z28" s="620">
        <v>3.8173034106133339</v>
      </c>
      <c r="AA28" s="620">
        <v>3.8503212867069085</v>
      </c>
      <c r="AB28" s="620">
        <v>4.0557583613161174</v>
      </c>
    </row>
    <row r="29" spans="1:28" ht="14.5">
      <c r="A29" s="1187" t="s">
        <v>1224</v>
      </c>
      <c r="B29" s="739">
        <v>105.78314900000002</v>
      </c>
      <c r="C29" s="620">
        <v>106.57269898552669</v>
      </c>
      <c r="D29" s="620">
        <v>108.31645166983527</v>
      </c>
      <c r="E29" s="620">
        <v>108.23347174634544</v>
      </c>
      <c r="F29" s="620">
        <v>107.81674989999999</v>
      </c>
      <c r="G29" s="620">
        <v>102.6155197152878</v>
      </c>
      <c r="H29" s="620">
        <v>104.91852538436926</v>
      </c>
      <c r="I29" s="620">
        <v>102.86463846450964</v>
      </c>
      <c r="J29" s="620">
        <v>104.49488263024679</v>
      </c>
      <c r="K29" s="620">
        <v>100.50992600302627</v>
      </c>
      <c r="L29" s="620">
        <v>100.66479000643088</v>
      </c>
      <c r="M29" s="620">
        <v>100.23931684237729</v>
      </c>
      <c r="N29" s="620">
        <v>99.64017701373939</v>
      </c>
      <c r="O29" s="620">
        <v>97.550715323878137</v>
      </c>
      <c r="P29" s="620">
        <v>101.48982571074521</v>
      </c>
      <c r="Q29" s="620">
        <v>100.9878344964237</v>
      </c>
      <c r="R29" s="620">
        <v>96.859914569182493</v>
      </c>
      <c r="S29" s="620">
        <v>96.593474043717194</v>
      </c>
      <c r="T29" s="620">
        <v>94.526728864747966</v>
      </c>
      <c r="U29" s="620">
        <v>96.588423727853737</v>
      </c>
      <c r="V29" s="620">
        <v>95.679470832655014</v>
      </c>
      <c r="W29" s="620">
        <v>94.903344950396416</v>
      </c>
      <c r="X29" s="620">
        <v>94.168583460668145</v>
      </c>
      <c r="Y29" s="620">
        <v>90.262915982895535</v>
      </c>
      <c r="Z29" s="620">
        <v>90.292792601266058</v>
      </c>
      <c r="AA29" s="620">
        <v>91.65373000000001</v>
      </c>
      <c r="AB29" s="620">
        <v>89.408001499999983</v>
      </c>
    </row>
    <row r="30" spans="1:28" s="473" customFormat="1" ht="14.5">
      <c r="A30" s="1187" t="s">
        <v>1225</v>
      </c>
      <c r="B30" s="739">
        <v>109.43487942128495</v>
      </c>
      <c r="C30" s="620">
        <v>206.73588863527112</v>
      </c>
      <c r="D30" s="620">
        <v>295.69588482367755</v>
      </c>
      <c r="E30" s="620">
        <v>171.78343128761094</v>
      </c>
      <c r="F30" s="620">
        <v>174.34013037553555</v>
      </c>
      <c r="G30" s="620">
        <v>296.71326278860352</v>
      </c>
      <c r="H30" s="620">
        <v>143.78735995769023</v>
      </c>
      <c r="I30" s="620">
        <v>232.76614104273227</v>
      </c>
      <c r="J30" s="620">
        <v>221.35328296919013</v>
      </c>
      <c r="K30" s="620">
        <v>255.75437222366446</v>
      </c>
      <c r="L30" s="620">
        <v>278.44388965200704</v>
      </c>
      <c r="M30" s="620">
        <v>433.00859346366491</v>
      </c>
      <c r="N30" s="620">
        <v>389.16756981425578</v>
      </c>
      <c r="O30" s="620">
        <v>130.35804508713434</v>
      </c>
      <c r="P30" s="620">
        <v>219.10575144112227</v>
      </c>
      <c r="Q30" s="620">
        <v>388.18583244179865</v>
      </c>
      <c r="R30" s="620">
        <v>649.42002582223665</v>
      </c>
      <c r="S30" s="620">
        <v>397.51373088583159</v>
      </c>
      <c r="T30" s="620">
        <v>904.59402054000748</v>
      </c>
      <c r="U30" s="620">
        <v>413.1768385992508</v>
      </c>
      <c r="V30" s="620">
        <v>656.99734218674735</v>
      </c>
      <c r="W30" s="620">
        <v>519.4541044796905</v>
      </c>
      <c r="X30" s="620">
        <v>551.35063445096489</v>
      </c>
      <c r="Y30" s="620">
        <v>591.95469576622372</v>
      </c>
      <c r="Z30" s="620">
        <v>592.00822904168717</v>
      </c>
      <c r="AA30" s="620">
        <v>400.17108736705802</v>
      </c>
      <c r="AB30" s="620">
        <v>400.20434229842215</v>
      </c>
    </row>
    <row r="31" spans="1:28" s="473" customFormat="1" ht="14.5">
      <c r="A31" s="1186" t="s">
        <v>1619</v>
      </c>
      <c r="B31" s="739">
        <v>8.5482729651684419</v>
      </c>
      <c r="C31" s="620">
        <v>8.6895483869774317</v>
      </c>
      <c r="D31" s="620">
        <v>8.7703499544780783</v>
      </c>
      <c r="E31" s="620">
        <v>8.8454193768791445</v>
      </c>
      <c r="F31" s="620">
        <v>9.0168270733199094</v>
      </c>
      <c r="G31" s="620">
        <v>9.3217446608942467</v>
      </c>
      <c r="H31" s="620">
        <v>9.3053515734763721</v>
      </c>
      <c r="I31" s="620">
        <v>9.5922069775174297</v>
      </c>
      <c r="J31" s="620">
        <v>9.6964738944103281</v>
      </c>
      <c r="K31" s="620">
        <v>9.6593652679565967</v>
      </c>
      <c r="L31" s="620">
        <v>9.8460965375073908</v>
      </c>
      <c r="M31" s="620">
        <v>9.7085180898661569</v>
      </c>
      <c r="N31" s="620">
        <v>9.6950952994063169</v>
      </c>
      <c r="O31" s="620">
        <v>9.8436903807756906</v>
      </c>
      <c r="P31" s="620">
        <v>9.8539152873096345</v>
      </c>
      <c r="Q31" s="620">
        <v>9.9809027694656649</v>
      </c>
      <c r="R31" s="620">
        <v>10.089801987713514</v>
      </c>
      <c r="S31" s="620">
        <v>10.284677256420476</v>
      </c>
      <c r="T31" s="620">
        <v>10.33438748822763</v>
      </c>
      <c r="U31" s="620">
        <v>10.472493393315302</v>
      </c>
      <c r="V31" s="620">
        <v>10.725146025075379</v>
      </c>
      <c r="W31" s="620">
        <v>10.945694872935174</v>
      </c>
      <c r="X31" s="620">
        <v>11.231550594362179</v>
      </c>
      <c r="Y31" s="620">
        <v>10.872027547043947</v>
      </c>
      <c r="Z31" s="620">
        <v>10.941620657505936</v>
      </c>
      <c r="AA31" s="620">
        <v>11.036806197295666</v>
      </c>
      <c r="AB31" s="620">
        <v>10.046565666971148</v>
      </c>
    </row>
    <row r="32" spans="1:28" s="472" customFormat="1" ht="15.75" customHeight="1">
      <c r="A32" s="1186" t="s">
        <v>786</v>
      </c>
      <c r="B32" s="739">
        <v>52250.574200000003</v>
      </c>
      <c r="C32" s="620">
        <v>54110.705400000006</v>
      </c>
      <c r="D32" s="620">
        <v>56461.257599999997</v>
      </c>
      <c r="E32" s="620">
        <v>54905.623499999994</v>
      </c>
      <c r="F32" s="620">
        <v>55658.055800000002</v>
      </c>
      <c r="G32" s="620">
        <v>54518.833700000003</v>
      </c>
      <c r="H32" s="620">
        <v>52950.525999999998</v>
      </c>
      <c r="I32" s="620">
        <v>55932.178200000002</v>
      </c>
      <c r="J32" s="620">
        <v>53253.562400000003</v>
      </c>
      <c r="K32" s="620">
        <v>55339.025699999998</v>
      </c>
      <c r="L32" s="620">
        <v>55058.810699999995</v>
      </c>
      <c r="M32" s="620">
        <v>57027.563499999997</v>
      </c>
      <c r="N32" s="620">
        <v>58048.046300000002</v>
      </c>
      <c r="O32" s="620">
        <v>53616.533200000005</v>
      </c>
      <c r="P32" s="620">
        <v>54883.118499999997</v>
      </c>
      <c r="Q32" s="620">
        <v>51049.744299999998</v>
      </c>
      <c r="R32" s="620">
        <v>52248.642799999994</v>
      </c>
      <c r="S32" s="620">
        <v>50880.157599999999</v>
      </c>
      <c r="T32" s="620">
        <v>50583.2399</v>
      </c>
      <c r="U32" s="620">
        <v>53945.218799999995</v>
      </c>
      <c r="V32" s="620">
        <v>51099.361699999994</v>
      </c>
      <c r="W32" s="620">
        <v>53180.8796</v>
      </c>
      <c r="X32" s="620">
        <v>54762.485399999998</v>
      </c>
      <c r="Y32" s="620">
        <v>55167.339100000005</v>
      </c>
      <c r="Z32" s="620">
        <v>54094.868800000004</v>
      </c>
      <c r="AA32" s="620">
        <v>53971.549900000005</v>
      </c>
      <c r="AB32" s="620" t="s">
        <v>304</v>
      </c>
    </row>
    <row r="33" spans="1:37" s="472" customFormat="1">
      <c r="A33" s="1187" t="s">
        <v>1120</v>
      </c>
      <c r="B33" s="739">
        <v>48715.356</v>
      </c>
      <c r="C33" s="620">
        <v>50565.857600000003</v>
      </c>
      <c r="D33" s="620">
        <v>52903.578999999998</v>
      </c>
      <c r="E33" s="620">
        <v>51339.259899999997</v>
      </c>
      <c r="F33" s="620">
        <v>52087.4476</v>
      </c>
      <c r="G33" s="620">
        <v>50939.156300000002</v>
      </c>
      <c r="H33" s="620">
        <v>49358.470999999998</v>
      </c>
      <c r="I33" s="620">
        <v>52323.1276</v>
      </c>
      <c r="J33" s="620">
        <v>49625.403100000003</v>
      </c>
      <c r="K33" s="620">
        <v>51699.468000000001</v>
      </c>
      <c r="L33" s="620">
        <v>51413.901299999998</v>
      </c>
      <c r="M33" s="620">
        <v>53379.5052</v>
      </c>
      <c r="N33" s="620">
        <v>54400.5723</v>
      </c>
      <c r="O33" s="620">
        <v>49970.924400000004</v>
      </c>
      <c r="P33" s="620">
        <v>51240.083899999998</v>
      </c>
      <c r="Q33" s="620">
        <v>47411.999400000001</v>
      </c>
      <c r="R33" s="620">
        <v>48614.548499999997</v>
      </c>
      <c r="S33" s="620">
        <v>47240.852299999999</v>
      </c>
      <c r="T33" s="620">
        <v>46928.2258</v>
      </c>
      <c r="U33" s="620">
        <v>50269.601199999997</v>
      </c>
      <c r="V33" s="620">
        <v>47398.165699999998</v>
      </c>
      <c r="W33" s="620">
        <v>49436.627699999997</v>
      </c>
      <c r="X33" s="620">
        <v>50977.447</v>
      </c>
      <c r="Y33" s="620">
        <v>51357.368300000002</v>
      </c>
      <c r="Z33" s="620">
        <v>50264.502200000003</v>
      </c>
      <c r="AA33" s="620">
        <v>50127.838600000003</v>
      </c>
      <c r="AB33" s="620" t="s">
        <v>304</v>
      </c>
    </row>
    <row r="34" spans="1:37" s="472" customFormat="1" ht="15.5">
      <c r="A34" s="1191" t="s">
        <v>1121</v>
      </c>
      <c r="B34" s="739">
        <v>3535.2181999999998</v>
      </c>
      <c r="C34" s="620">
        <v>3544.8478</v>
      </c>
      <c r="D34" s="620">
        <v>3557.6786000000002</v>
      </c>
      <c r="E34" s="620">
        <v>3566.3636000000001</v>
      </c>
      <c r="F34" s="620">
        <v>3570.6082000000001</v>
      </c>
      <c r="G34" s="620">
        <v>3579.6774</v>
      </c>
      <c r="H34" s="620">
        <v>3592.0549999999998</v>
      </c>
      <c r="I34" s="620">
        <v>3609.0506</v>
      </c>
      <c r="J34" s="620">
        <v>3628.1592999999998</v>
      </c>
      <c r="K34" s="620">
        <v>3639.5576999999998</v>
      </c>
      <c r="L34" s="620">
        <v>3644.9094</v>
      </c>
      <c r="M34" s="620">
        <v>3648.0583000000001</v>
      </c>
      <c r="N34" s="620">
        <v>3647.4740000000002</v>
      </c>
      <c r="O34" s="620">
        <v>3645.6088</v>
      </c>
      <c r="P34" s="620">
        <v>3643.0346</v>
      </c>
      <c r="Q34" s="620">
        <v>3637.7449000000001</v>
      </c>
      <c r="R34" s="620">
        <v>3634.0943000000002</v>
      </c>
      <c r="S34" s="620">
        <v>3639.3053</v>
      </c>
      <c r="T34" s="620">
        <v>3655.0140999999999</v>
      </c>
      <c r="U34" s="620">
        <v>3675.6176</v>
      </c>
      <c r="V34" s="620">
        <v>3701.1959999999999</v>
      </c>
      <c r="W34" s="620">
        <v>3744.2519000000002</v>
      </c>
      <c r="X34" s="620">
        <v>3785.0383999999999</v>
      </c>
      <c r="Y34" s="620">
        <v>3809.9708000000001</v>
      </c>
      <c r="Z34" s="620">
        <v>3830.3665999999998</v>
      </c>
      <c r="AA34" s="620">
        <v>3843.7112999999999</v>
      </c>
      <c r="AB34" s="620">
        <v>3849.5210999999999</v>
      </c>
    </row>
    <row r="35" spans="1:37" s="472" customFormat="1">
      <c r="A35" s="1192" t="s">
        <v>1211</v>
      </c>
      <c r="B35" s="739">
        <v>24909.381566</v>
      </c>
      <c r="C35" s="620">
        <v>25173.207381</v>
      </c>
      <c r="D35" s="620">
        <v>25682.126863999998</v>
      </c>
      <c r="E35" s="620">
        <v>26926.986567</v>
      </c>
      <c r="F35" s="620">
        <v>27147.802594000001</v>
      </c>
      <c r="G35" s="620">
        <v>27447.338956</v>
      </c>
      <c r="H35" s="620">
        <v>30871.122639000001</v>
      </c>
      <c r="I35" s="620">
        <v>31501.750301</v>
      </c>
      <c r="J35" s="620">
        <v>32838.535340999995</v>
      </c>
      <c r="K35" s="620">
        <v>37583.846399999995</v>
      </c>
      <c r="L35" s="620">
        <v>38390.953421999999</v>
      </c>
      <c r="M35" s="620">
        <v>38810.517832999998</v>
      </c>
      <c r="N35" s="620">
        <v>44438.253650000006</v>
      </c>
      <c r="O35" s="620">
        <v>44175.717430000004</v>
      </c>
      <c r="P35" s="620">
        <v>44170.474450999987</v>
      </c>
      <c r="Q35" s="620">
        <v>38731.009032999995</v>
      </c>
      <c r="R35" s="620">
        <v>40139.157183000003</v>
      </c>
      <c r="S35" s="620">
        <v>40303.773772</v>
      </c>
      <c r="T35" s="620">
        <v>41627.137973000004</v>
      </c>
      <c r="U35" s="620">
        <v>41545.106761999996</v>
      </c>
      <c r="V35" s="620">
        <v>40946.626040999996</v>
      </c>
      <c r="W35" s="620">
        <v>39913.660059999995</v>
      </c>
      <c r="X35" s="620">
        <v>40973.979068999994</v>
      </c>
      <c r="Y35" s="620">
        <v>41512.123473</v>
      </c>
      <c r="Z35" s="620">
        <v>40456.599248999999</v>
      </c>
      <c r="AA35" s="620">
        <v>40574.468741999997</v>
      </c>
      <c r="AB35" s="620">
        <v>38361.645230000002</v>
      </c>
    </row>
    <row r="36" spans="1:37" s="472" customFormat="1">
      <c r="A36" s="1193" t="s">
        <v>771</v>
      </c>
      <c r="B36" s="739">
        <v>7993.9513910000005</v>
      </c>
      <c r="C36" s="620">
        <v>7579.1670050000012</v>
      </c>
      <c r="D36" s="620">
        <v>7557.1624390000006</v>
      </c>
      <c r="E36" s="620">
        <v>7487.2006179999998</v>
      </c>
      <c r="F36" s="620">
        <v>7304.9796990000004</v>
      </c>
      <c r="G36" s="620">
        <v>7018.710349</v>
      </c>
      <c r="H36" s="620">
        <v>7956.6791210000001</v>
      </c>
      <c r="I36" s="620">
        <v>8382.1139149999999</v>
      </c>
      <c r="J36" s="620">
        <v>9085.2106869999989</v>
      </c>
      <c r="K36" s="620">
        <v>13569.680118999999</v>
      </c>
      <c r="L36" s="620">
        <v>10304.507560999999</v>
      </c>
      <c r="M36" s="620">
        <v>8957.155874</v>
      </c>
      <c r="N36" s="620">
        <v>11217.955301000002</v>
      </c>
      <c r="O36" s="620">
        <v>10038.386270000001</v>
      </c>
      <c r="P36" s="620">
        <v>9755.1382020000001</v>
      </c>
      <c r="Q36" s="620">
        <v>8931.8853419999996</v>
      </c>
      <c r="R36" s="620">
        <v>8310.4976150000002</v>
      </c>
      <c r="S36" s="620">
        <v>7516.1444209999991</v>
      </c>
      <c r="T36" s="620">
        <v>8077.3744580000002</v>
      </c>
      <c r="U36" s="620">
        <v>7601.4781830000002</v>
      </c>
      <c r="V36" s="620">
        <v>7539.8543810000001</v>
      </c>
      <c r="W36" s="620">
        <v>6108.990092</v>
      </c>
      <c r="X36" s="620">
        <v>7325.8901699999997</v>
      </c>
      <c r="Y36" s="620">
        <v>7282.1017009999996</v>
      </c>
      <c r="Z36" s="620">
        <v>6391.0080759999992</v>
      </c>
      <c r="AA36" s="620">
        <v>6962.0742630000004</v>
      </c>
      <c r="AB36" s="620">
        <v>6881.5959559999992</v>
      </c>
    </row>
    <row r="37" spans="1:37" s="472" customFormat="1">
      <c r="A37" s="1191" t="s">
        <v>1065</v>
      </c>
      <c r="B37" s="739">
        <v>86.502950999999996</v>
      </c>
      <c r="C37" s="620">
        <v>147.34876399999999</v>
      </c>
      <c r="D37" s="620">
        <v>382.476429</v>
      </c>
      <c r="E37" s="620">
        <v>474.42253899999997</v>
      </c>
      <c r="F37" s="620">
        <v>418.14564100000001</v>
      </c>
      <c r="G37" s="620">
        <v>489.75299200000001</v>
      </c>
      <c r="H37" s="620">
        <v>371.33563799999996</v>
      </c>
      <c r="I37" s="620">
        <v>117.77180899999999</v>
      </c>
      <c r="J37" s="620">
        <v>324.76622499999996</v>
      </c>
      <c r="K37" s="620">
        <v>5491.1840240000001</v>
      </c>
      <c r="L37" s="620">
        <v>1860.3555670000001</v>
      </c>
      <c r="M37" s="620">
        <v>821.84140000000002</v>
      </c>
      <c r="N37" s="620">
        <v>1892.6536680000002</v>
      </c>
      <c r="O37" s="620">
        <v>836.7046949999999</v>
      </c>
      <c r="P37" s="620">
        <v>319.71376600000002</v>
      </c>
      <c r="Q37" s="620">
        <v>7.2372690000000004</v>
      </c>
      <c r="R37" s="620">
        <v>148.21161999999998</v>
      </c>
      <c r="S37" s="620">
        <v>9.3339879999999997</v>
      </c>
      <c r="T37" s="620">
        <v>2.7778320000000001</v>
      </c>
      <c r="U37" s="620">
        <v>17.209880000000002</v>
      </c>
      <c r="V37" s="620">
        <v>78.126335000000012</v>
      </c>
      <c r="W37" s="620">
        <v>52.676069000000005</v>
      </c>
      <c r="X37" s="620">
        <v>2.8310720000000003</v>
      </c>
      <c r="Y37" s="620">
        <v>5.3197590000000003</v>
      </c>
      <c r="Z37" s="620">
        <v>20.346430000000002</v>
      </c>
      <c r="AA37" s="620">
        <v>144.56191699999999</v>
      </c>
      <c r="AB37" s="620">
        <v>18.279551999999999</v>
      </c>
    </row>
    <row r="38" spans="1:37" s="472" customFormat="1">
      <c r="A38" s="1191" t="s">
        <v>772</v>
      </c>
      <c r="B38" s="739">
        <v>6792.3630150000008</v>
      </c>
      <c r="C38" s="620">
        <v>6334.8863080000001</v>
      </c>
      <c r="D38" s="620">
        <v>6070.4825149999997</v>
      </c>
      <c r="E38" s="620">
        <v>5601.5203650000003</v>
      </c>
      <c r="F38" s="620">
        <v>5546.8079010000001</v>
      </c>
      <c r="G38" s="620">
        <v>5251.0254360000008</v>
      </c>
      <c r="H38" s="620">
        <v>5824.0977220000004</v>
      </c>
      <c r="I38" s="620">
        <v>6832.7828279999994</v>
      </c>
      <c r="J38" s="620">
        <v>7070.9732160000003</v>
      </c>
      <c r="K38" s="620">
        <v>6466.9608229999994</v>
      </c>
      <c r="L38" s="620">
        <v>6497.0243909999999</v>
      </c>
      <c r="M38" s="620">
        <v>6098.6070149999996</v>
      </c>
      <c r="N38" s="620">
        <v>7240.3085379999993</v>
      </c>
      <c r="O38" s="620">
        <v>7241.6356800000003</v>
      </c>
      <c r="P38" s="620">
        <v>7713.2374629999995</v>
      </c>
      <c r="Q38" s="620">
        <v>7171.4143169999998</v>
      </c>
      <c r="R38" s="620">
        <v>6401.8061660000003</v>
      </c>
      <c r="S38" s="620">
        <v>5884.4920939999993</v>
      </c>
      <c r="T38" s="620">
        <v>6372.161916</v>
      </c>
      <c r="U38" s="620">
        <v>6067.8907220000001</v>
      </c>
      <c r="V38" s="620">
        <v>5897.4897499999997</v>
      </c>
      <c r="W38" s="620">
        <v>4680.3756909999993</v>
      </c>
      <c r="X38" s="620">
        <v>5958.6648279999999</v>
      </c>
      <c r="Y38" s="620">
        <v>5836.3857900000003</v>
      </c>
      <c r="Z38" s="620">
        <v>4916.9527889999999</v>
      </c>
      <c r="AA38" s="620">
        <v>5403.8663339999994</v>
      </c>
      <c r="AB38" s="620">
        <v>5192.2420579999989</v>
      </c>
    </row>
    <row r="39" spans="1:37" s="472" customFormat="1">
      <c r="A39" s="1194" t="s">
        <v>745</v>
      </c>
      <c r="B39" s="739">
        <v>1.1689449999999999</v>
      </c>
      <c r="C39" s="620">
        <v>0.63198399999999999</v>
      </c>
      <c r="D39" s="620">
        <v>1.2016469999999999</v>
      </c>
      <c r="E39" s="620">
        <v>2.0793139999999997</v>
      </c>
      <c r="F39" s="620">
        <v>3.1955529999999999</v>
      </c>
      <c r="G39" s="620">
        <v>2.5649109999999999</v>
      </c>
      <c r="H39" s="620">
        <v>3.1197569999999999</v>
      </c>
      <c r="I39" s="620">
        <v>2.7266430000000001</v>
      </c>
      <c r="J39" s="620">
        <v>2.5225</v>
      </c>
      <c r="K39" s="620">
        <v>1.7709820000000001</v>
      </c>
      <c r="L39" s="620">
        <v>2.9856210000000001</v>
      </c>
      <c r="M39" s="620">
        <v>0.57486099999999996</v>
      </c>
      <c r="N39" s="620">
        <v>0.576569</v>
      </c>
      <c r="O39" s="620">
        <v>2.28098</v>
      </c>
      <c r="P39" s="620">
        <v>3.0234200000000002</v>
      </c>
      <c r="Q39" s="620">
        <v>2.7511930000000002</v>
      </c>
      <c r="R39" s="620">
        <v>4.3896999999999995</v>
      </c>
      <c r="S39" s="620">
        <v>3.8379250000000003</v>
      </c>
      <c r="T39" s="620">
        <v>5.0888239999999998</v>
      </c>
      <c r="U39" s="620">
        <v>3.028295</v>
      </c>
      <c r="V39" s="620">
        <v>3.2076190000000002</v>
      </c>
      <c r="W39" s="620">
        <v>3.2467379999999997</v>
      </c>
      <c r="X39" s="620">
        <v>3.7791450000000002</v>
      </c>
      <c r="Y39" s="620">
        <v>7.7551139999999998</v>
      </c>
      <c r="Z39" s="620">
        <v>5.7341519999999999</v>
      </c>
      <c r="AA39" s="620">
        <v>2.1485780000000001</v>
      </c>
      <c r="AB39" s="620">
        <v>2.2737820000000002</v>
      </c>
    </row>
    <row r="40" spans="1:37" s="472" customFormat="1">
      <c r="A40" s="1194" t="s">
        <v>1067</v>
      </c>
      <c r="B40" s="739">
        <v>6791.1940700000005</v>
      </c>
      <c r="C40" s="620">
        <v>6334.2543240000005</v>
      </c>
      <c r="D40" s="620">
        <v>6069.2808679999998</v>
      </c>
      <c r="E40" s="620">
        <v>5599.4410509999998</v>
      </c>
      <c r="F40" s="620">
        <v>5543.6123480000006</v>
      </c>
      <c r="G40" s="620">
        <v>5248.4605250000004</v>
      </c>
      <c r="H40" s="620">
        <v>5820.977965</v>
      </c>
      <c r="I40" s="620">
        <v>6830.0561849999995</v>
      </c>
      <c r="J40" s="620">
        <v>7068.4507160000003</v>
      </c>
      <c r="K40" s="620">
        <v>6465.1898410000003</v>
      </c>
      <c r="L40" s="620">
        <v>6494.0387699999992</v>
      </c>
      <c r="M40" s="620">
        <v>6098.0321540000004</v>
      </c>
      <c r="N40" s="620">
        <v>7239.7319689999995</v>
      </c>
      <c r="O40" s="620">
        <v>7239.3546999999999</v>
      </c>
      <c r="P40" s="620">
        <v>7710.2140429999999</v>
      </c>
      <c r="Q40" s="620">
        <v>7168.6631239999997</v>
      </c>
      <c r="R40" s="620">
        <v>6397.4164659999997</v>
      </c>
      <c r="S40" s="620">
        <v>5880.6541689999995</v>
      </c>
      <c r="T40" s="620">
        <v>6367.0730920000005</v>
      </c>
      <c r="U40" s="620">
        <v>6064.862427</v>
      </c>
      <c r="V40" s="620">
        <v>5894.2821309999999</v>
      </c>
      <c r="W40" s="620">
        <v>4677.1289529999995</v>
      </c>
      <c r="X40" s="620">
        <v>5954.8856830000004</v>
      </c>
      <c r="Y40" s="620">
        <v>5828.6306759999998</v>
      </c>
      <c r="Z40" s="620">
        <v>4911.2186369999999</v>
      </c>
      <c r="AA40" s="620">
        <v>5401.717756</v>
      </c>
      <c r="AB40" s="620">
        <v>5189.9682759999996</v>
      </c>
    </row>
    <row r="41" spans="1:37" s="472" customFormat="1">
      <c r="A41" s="1191" t="s">
        <v>538</v>
      </c>
      <c r="B41" s="739">
        <v>1115.085425</v>
      </c>
      <c r="C41" s="620">
        <v>1096.9319330000001</v>
      </c>
      <c r="D41" s="620">
        <v>1104.2034950000002</v>
      </c>
      <c r="E41" s="620">
        <v>1411.2577139999999</v>
      </c>
      <c r="F41" s="620">
        <v>1340.0261569999998</v>
      </c>
      <c r="G41" s="620">
        <v>1277.9319210000001</v>
      </c>
      <c r="H41" s="620">
        <v>1761.2457609999999</v>
      </c>
      <c r="I41" s="620">
        <v>1431.5592779999999</v>
      </c>
      <c r="J41" s="620">
        <v>1689.4712460000001</v>
      </c>
      <c r="K41" s="620">
        <v>1611.5352720000001</v>
      </c>
      <c r="L41" s="620">
        <v>1947.1276029999999</v>
      </c>
      <c r="M41" s="620">
        <v>2036.707459</v>
      </c>
      <c r="N41" s="620">
        <v>2084.9930949999998</v>
      </c>
      <c r="O41" s="620">
        <v>1960.045895</v>
      </c>
      <c r="P41" s="620">
        <v>1722.1869730000001</v>
      </c>
      <c r="Q41" s="620">
        <v>1753.2337560000001</v>
      </c>
      <c r="R41" s="620">
        <v>1760.4798289999999</v>
      </c>
      <c r="S41" s="620">
        <v>1622.3183389999999</v>
      </c>
      <c r="T41" s="620">
        <v>1702.43471</v>
      </c>
      <c r="U41" s="620">
        <v>1516.377581</v>
      </c>
      <c r="V41" s="620">
        <v>1564.238296</v>
      </c>
      <c r="W41" s="620">
        <v>1375.9383319999999</v>
      </c>
      <c r="X41" s="620">
        <v>1364.39427</v>
      </c>
      <c r="Y41" s="620">
        <v>1440.396152</v>
      </c>
      <c r="Z41" s="620">
        <v>1453.7088570000001</v>
      </c>
      <c r="AA41" s="620">
        <v>1413.6460120000002</v>
      </c>
      <c r="AB41" s="620">
        <v>1671.0743459999999</v>
      </c>
    </row>
    <row r="42" spans="1:37" s="472" customFormat="1">
      <c r="A42" s="1193" t="s">
        <v>1079</v>
      </c>
      <c r="B42" s="739">
        <v>8385.3072089999987</v>
      </c>
      <c r="C42" s="620">
        <v>8487.6291830000009</v>
      </c>
      <c r="D42" s="620">
        <v>8466.9689959999996</v>
      </c>
      <c r="E42" s="620">
        <v>8592.1718299999993</v>
      </c>
      <c r="F42" s="620">
        <v>8149.4734529999996</v>
      </c>
      <c r="G42" s="620">
        <v>8754.6776880000016</v>
      </c>
      <c r="H42" s="620">
        <v>9319.6522180000011</v>
      </c>
      <c r="I42" s="620">
        <v>9502.5792160000001</v>
      </c>
      <c r="J42" s="620">
        <v>9580.474956</v>
      </c>
      <c r="K42" s="620">
        <v>9562.2767719999993</v>
      </c>
      <c r="L42" s="620">
        <v>11562.871433</v>
      </c>
      <c r="M42" s="620">
        <v>12486.938798000001</v>
      </c>
      <c r="N42" s="620">
        <v>13921.399914000001</v>
      </c>
      <c r="O42" s="620">
        <v>14131.622986000002</v>
      </c>
      <c r="P42" s="620">
        <v>14037.856500999998</v>
      </c>
      <c r="Q42" s="620">
        <v>12578.711585000001</v>
      </c>
      <c r="R42" s="620">
        <v>12651.788642000001</v>
      </c>
      <c r="S42" s="620">
        <v>13117.174417</v>
      </c>
      <c r="T42" s="620">
        <v>13704.688592</v>
      </c>
      <c r="U42" s="620">
        <v>13675.531725999999</v>
      </c>
      <c r="V42" s="620">
        <v>12895.040668</v>
      </c>
      <c r="W42" s="620">
        <v>12887.717246</v>
      </c>
      <c r="X42" s="620">
        <v>13538.389282</v>
      </c>
      <c r="Y42" s="620">
        <v>12784.562775</v>
      </c>
      <c r="Z42" s="620">
        <v>12264.195763</v>
      </c>
      <c r="AA42" s="620">
        <v>12428.122744999999</v>
      </c>
      <c r="AB42" s="620">
        <v>11749.823218</v>
      </c>
    </row>
    <row r="43" spans="1:37" s="472" customFormat="1">
      <c r="A43" s="1191" t="s">
        <v>1080</v>
      </c>
      <c r="B43" s="739">
        <v>3813.8500730000001</v>
      </c>
      <c r="C43" s="620">
        <v>3635.2202659999998</v>
      </c>
      <c r="D43" s="620">
        <v>3442.3578050000001</v>
      </c>
      <c r="E43" s="620">
        <v>2986.9198569999999</v>
      </c>
      <c r="F43" s="620">
        <v>2204.180511</v>
      </c>
      <c r="G43" s="620">
        <v>2854.2591230000003</v>
      </c>
      <c r="H43" s="620">
        <v>3114.4411749999999</v>
      </c>
      <c r="I43" s="620">
        <v>2720.424434</v>
      </c>
      <c r="J43" s="620">
        <v>2782.3803199999998</v>
      </c>
      <c r="K43" s="620">
        <v>2371.13069</v>
      </c>
      <c r="L43" s="620">
        <v>3048.2411389999997</v>
      </c>
      <c r="M43" s="620">
        <v>3549.496838</v>
      </c>
      <c r="N43" s="620">
        <v>3866.2380029999999</v>
      </c>
      <c r="O43" s="620">
        <v>3662.5767040000001</v>
      </c>
      <c r="P43" s="620">
        <v>3934.8590770000001</v>
      </c>
      <c r="Q43" s="620">
        <v>3491.5583670000001</v>
      </c>
      <c r="R43" s="620">
        <v>3001.7674160000001</v>
      </c>
      <c r="S43" s="620">
        <v>3308.95264</v>
      </c>
      <c r="T43" s="620">
        <v>3988.2515060000001</v>
      </c>
      <c r="U43" s="620">
        <v>3733.941331</v>
      </c>
      <c r="V43" s="620">
        <v>3125.2828300000001</v>
      </c>
      <c r="W43" s="620">
        <v>3184.2747259999996</v>
      </c>
      <c r="X43" s="620">
        <v>3546.5633390000003</v>
      </c>
      <c r="Y43" s="620">
        <v>3113.9641290000004</v>
      </c>
      <c r="Z43" s="620">
        <v>2842.697443</v>
      </c>
      <c r="AA43" s="620">
        <v>2888.065126</v>
      </c>
      <c r="AB43" s="620">
        <v>2576.0345699999998</v>
      </c>
    </row>
    <row r="44" spans="1:37" s="472" customFormat="1">
      <c r="A44" s="1191" t="s">
        <v>1081</v>
      </c>
      <c r="B44" s="739">
        <v>2276.4711499999999</v>
      </c>
      <c r="C44" s="620">
        <v>2367.1864300000002</v>
      </c>
      <c r="D44" s="620">
        <v>2461.0673880000004</v>
      </c>
      <c r="E44" s="620">
        <v>2844.8058540000002</v>
      </c>
      <c r="F44" s="620">
        <v>2931.3550980000005</v>
      </c>
      <c r="G44" s="620">
        <v>3279.9603569999999</v>
      </c>
      <c r="H44" s="620">
        <v>3356.9064969999999</v>
      </c>
      <c r="I44" s="620">
        <v>3981.3680130000002</v>
      </c>
      <c r="J44" s="620">
        <v>4076.2001689999997</v>
      </c>
      <c r="K44" s="620">
        <v>4217.0888919999998</v>
      </c>
      <c r="L44" s="620">
        <v>5143.9074110000001</v>
      </c>
      <c r="M44" s="620">
        <v>5146.4838550000004</v>
      </c>
      <c r="N44" s="620">
        <v>5872.7986700000001</v>
      </c>
      <c r="O44" s="620">
        <v>5931.6567750000004</v>
      </c>
      <c r="P44" s="620">
        <v>5550.0254189999996</v>
      </c>
      <c r="Q44" s="620">
        <v>5158.5208249999996</v>
      </c>
      <c r="R44" s="620">
        <v>5747.6204279999993</v>
      </c>
      <c r="S44" s="620">
        <v>5715.3842720000002</v>
      </c>
      <c r="T44" s="620">
        <v>5749.0702640000009</v>
      </c>
      <c r="U44" s="620">
        <v>5932.3583139999992</v>
      </c>
      <c r="V44" s="620">
        <v>5512.0561589999998</v>
      </c>
      <c r="W44" s="620">
        <v>5337.7474199999997</v>
      </c>
      <c r="X44" s="620">
        <v>5542.8565239999998</v>
      </c>
      <c r="Y44" s="620">
        <v>5068.4828420000003</v>
      </c>
      <c r="Z44" s="620">
        <v>5117.5028839999995</v>
      </c>
      <c r="AA44" s="620">
        <v>5190.3272229999993</v>
      </c>
      <c r="AB44" s="620">
        <v>5065.2518650000002</v>
      </c>
    </row>
    <row r="45" spans="1:37" s="472" customFormat="1">
      <c r="A45" s="1194" t="s">
        <v>1082</v>
      </c>
      <c r="B45" s="739">
        <v>933.20987500000001</v>
      </c>
      <c r="C45" s="620">
        <v>894.96643799999993</v>
      </c>
      <c r="D45" s="620">
        <v>1066.7566140000001</v>
      </c>
      <c r="E45" s="620">
        <v>1330.975723</v>
      </c>
      <c r="F45" s="620">
        <v>1288.2347749999999</v>
      </c>
      <c r="G45" s="620">
        <v>1573.716052</v>
      </c>
      <c r="H45" s="620">
        <v>1492.9739169999998</v>
      </c>
      <c r="I45" s="620">
        <v>1857.415575</v>
      </c>
      <c r="J45" s="620">
        <v>1907.2892139999999</v>
      </c>
      <c r="K45" s="620">
        <v>1857.147277</v>
      </c>
      <c r="L45" s="620">
        <v>2313.4982910000003</v>
      </c>
      <c r="M45" s="620">
        <v>2382.390625</v>
      </c>
      <c r="N45" s="620">
        <v>2780.6716110000002</v>
      </c>
      <c r="O45" s="620">
        <v>2686.5737730000001</v>
      </c>
      <c r="P45" s="620">
        <v>2710.9825449999998</v>
      </c>
      <c r="Q45" s="620">
        <v>2240.4410819999998</v>
      </c>
      <c r="R45" s="620">
        <v>2827.2317889999999</v>
      </c>
      <c r="S45" s="620">
        <v>2729.2580090000001</v>
      </c>
      <c r="T45" s="620">
        <v>2928.2008860000001</v>
      </c>
      <c r="U45" s="620">
        <v>2981.9632240000001</v>
      </c>
      <c r="V45" s="620">
        <v>2877.266975</v>
      </c>
      <c r="W45" s="620">
        <v>2585.1387119999999</v>
      </c>
      <c r="X45" s="620">
        <v>2745.1012860000001</v>
      </c>
      <c r="Y45" s="620">
        <v>2443.3844950000002</v>
      </c>
      <c r="Z45" s="620">
        <v>2630.6568110000003</v>
      </c>
      <c r="AA45" s="620">
        <v>2676.2372719999998</v>
      </c>
      <c r="AB45" s="620">
        <v>2672.5271680000001</v>
      </c>
    </row>
    <row r="46" spans="1:37" s="472" customFormat="1">
      <c r="A46" s="1194" t="s">
        <v>1083</v>
      </c>
      <c r="B46" s="739">
        <v>1343.2612749999998</v>
      </c>
      <c r="C46" s="620">
        <v>1472.219992</v>
      </c>
      <c r="D46" s="620">
        <v>1394.310774</v>
      </c>
      <c r="E46" s="620">
        <v>1513.8301310000002</v>
      </c>
      <c r="F46" s="620">
        <v>1643.1203230000001</v>
      </c>
      <c r="G46" s="620">
        <v>1706.2443049999999</v>
      </c>
      <c r="H46" s="620">
        <v>1863.9325800000001</v>
      </c>
      <c r="I46" s="620">
        <v>2123.9524380000003</v>
      </c>
      <c r="J46" s="620">
        <v>2168.9109550000003</v>
      </c>
      <c r="K46" s="620">
        <v>2359.9416150000002</v>
      </c>
      <c r="L46" s="620">
        <v>2830.4091200000003</v>
      </c>
      <c r="M46" s="620">
        <v>2764.0932299999999</v>
      </c>
      <c r="N46" s="620">
        <v>3092.1270589999999</v>
      </c>
      <c r="O46" s="620">
        <v>3245.0830019999999</v>
      </c>
      <c r="P46" s="620">
        <v>2839.0428739999998</v>
      </c>
      <c r="Q46" s="620">
        <v>2918.0797429999998</v>
      </c>
      <c r="R46" s="620">
        <v>2920.3886389999998</v>
      </c>
      <c r="S46" s="620">
        <v>2986.1262629999997</v>
      </c>
      <c r="T46" s="620">
        <v>2820.8693779999999</v>
      </c>
      <c r="U46" s="620">
        <v>2950.39509</v>
      </c>
      <c r="V46" s="620">
        <v>2634.7891839999998</v>
      </c>
      <c r="W46" s="620">
        <v>2752.6087080000002</v>
      </c>
      <c r="X46" s="620">
        <v>2797.7552379999997</v>
      </c>
      <c r="Y46" s="620">
        <v>4602.1158039999991</v>
      </c>
      <c r="Z46" s="620">
        <v>4303.9954360000002</v>
      </c>
      <c r="AA46" s="620">
        <v>4349.7303959999999</v>
      </c>
      <c r="AB46" s="620">
        <v>2392.7246970000001</v>
      </c>
      <c r="AC46" s="476"/>
      <c r="AD46" s="476"/>
      <c r="AE46" s="476"/>
      <c r="AF46" s="476"/>
      <c r="AG46" s="476"/>
      <c r="AH46" s="476"/>
      <c r="AI46" s="476"/>
      <c r="AJ46" s="476"/>
      <c r="AK46" s="476"/>
    </row>
    <row r="47" spans="1:37" s="472" customFormat="1">
      <c r="A47" s="1191" t="s">
        <v>538</v>
      </c>
      <c r="B47" s="739">
        <v>2294.9859860000001</v>
      </c>
      <c r="C47" s="620">
        <v>2485.222487</v>
      </c>
      <c r="D47" s="620">
        <v>2563.543803</v>
      </c>
      <c r="E47" s="620">
        <v>2760.4461189999997</v>
      </c>
      <c r="F47" s="620">
        <v>3013.937844</v>
      </c>
      <c r="G47" s="620">
        <v>2620.458208</v>
      </c>
      <c r="H47" s="620">
        <v>2848.3045460000003</v>
      </c>
      <c r="I47" s="620">
        <v>2800.7867689999998</v>
      </c>
      <c r="J47" s="620">
        <v>2721.8944670000001</v>
      </c>
      <c r="K47" s="620">
        <v>2974.05719</v>
      </c>
      <c r="L47" s="620">
        <v>3370.7228829999999</v>
      </c>
      <c r="M47" s="620">
        <v>3790.9581050000002</v>
      </c>
      <c r="N47" s="620">
        <v>4182.363241</v>
      </c>
      <c r="O47" s="620">
        <v>4537.3895069999999</v>
      </c>
      <c r="P47" s="620">
        <v>4552.9720049999996</v>
      </c>
      <c r="Q47" s="620">
        <v>3928.6323930000003</v>
      </c>
      <c r="R47" s="620">
        <v>3902.4007980000001</v>
      </c>
      <c r="S47" s="620">
        <v>4092.837505</v>
      </c>
      <c r="T47" s="620">
        <v>3967.366822</v>
      </c>
      <c r="U47" s="620">
        <v>4009.2320809999997</v>
      </c>
      <c r="V47" s="620">
        <v>4257.7016789999998</v>
      </c>
      <c r="W47" s="620">
        <v>4365.6950999999999</v>
      </c>
      <c r="X47" s="620">
        <v>4448.969419</v>
      </c>
      <c r="Y47" s="620">
        <v>4602.1158039999991</v>
      </c>
      <c r="Z47" s="620">
        <v>4303.9954360000002</v>
      </c>
      <c r="AA47" s="620">
        <v>4349.7303959999999</v>
      </c>
      <c r="AB47" s="620">
        <v>4108.5367829999996</v>
      </c>
    </row>
    <row r="48" spans="1:37" s="472" customFormat="1">
      <c r="A48" s="1193" t="s">
        <v>1122</v>
      </c>
      <c r="B48" s="739">
        <v>8530.1229660000008</v>
      </c>
      <c r="C48" s="620">
        <v>9106.4111929999999</v>
      </c>
      <c r="D48" s="620">
        <v>9657.9954290000005</v>
      </c>
      <c r="E48" s="620">
        <v>10847.614119</v>
      </c>
      <c r="F48" s="620">
        <v>11693.349442000002</v>
      </c>
      <c r="G48" s="620">
        <v>11673.950918999999</v>
      </c>
      <c r="H48" s="620">
        <v>13594.791299999999</v>
      </c>
      <c r="I48" s="620">
        <v>13617.05717</v>
      </c>
      <c r="J48" s="620">
        <v>14172.849697999998</v>
      </c>
      <c r="K48" s="620">
        <v>14451.889508999999</v>
      </c>
      <c r="L48" s="620">
        <v>16523.574428</v>
      </c>
      <c r="M48" s="620">
        <v>17366.423160999999</v>
      </c>
      <c r="N48" s="620">
        <v>19298.898435000003</v>
      </c>
      <c r="O48" s="620">
        <v>20005.708174000003</v>
      </c>
      <c r="P48" s="620">
        <v>20377.479747999994</v>
      </c>
      <c r="Q48" s="620">
        <v>17220.412106</v>
      </c>
      <c r="R48" s="620">
        <v>19176.870926</v>
      </c>
      <c r="S48" s="620">
        <v>19670.454934000001</v>
      </c>
      <c r="T48" s="620">
        <v>19845.074923</v>
      </c>
      <c r="U48" s="620">
        <v>20268.096852999999</v>
      </c>
      <c r="V48" s="620">
        <v>20511.730991999997</v>
      </c>
      <c r="W48" s="620">
        <v>20916.952721999998</v>
      </c>
      <c r="X48" s="620">
        <v>20109.699616999998</v>
      </c>
      <c r="Y48" s="620">
        <v>19354.134715</v>
      </c>
      <c r="Z48" s="620">
        <v>19644.448435000002</v>
      </c>
      <c r="AA48" s="620">
        <v>19158.808690000002</v>
      </c>
      <c r="AB48" s="620">
        <v>17646.129937000002</v>
      </c>
    </row>
    <row r="49" spans="1:28" s="472" customFormat="1">
      <c r="A49" s="1191" t="s">
        <v>1080</v>
      </c>
      <c r="B49" s="739">
        <v>1665.800802</v>
      </c>
      <c r="C49" s="620">
        <v>1725.2624900000001</v>
      </c>
      <c r="D49" s="620">
        <v>1548.7284809999999</v>
      </c>
      <c r="E49" s="620">
        <v>1734.314419</v>
      </c>
      <c r="F49" s="620">
        <v>1835.5493330000002</v>
      </c>
      <c r="G49" s="620">
        <v>1819.264905</v>
      </c>
      <c r="H49" s="620">
        <v>2084.9098709999998</v>
      </c>
      <c r="I49" s="620">
        <v>2136.1075289999999</v>
      </c>
      <c r="J49" s="620">
        <v>2171.8620260000002</v>
      </c>
      <c r="K49" s="620">
        <v>2101.6675319999999</v>
      </c>
      <c r="L49" s="620">
        <v>2482.5681490000002</v>
      </c>
      <c r="M49" s="620">
        <v>2417.6998149999999</v>
      </c>
      <c r="N49" s="620">
        <v>2761.4558999999999</v>
      </c>
      <c r="O49" s="620">
        <v>2771.078775</v>
      </c>
      <c r="P49" s="620">
        <v>2535.0159180000001</v>
      </c>
      <c r="Q49" s="620">
        <v>2520.9418089999999</v>
      </c>
      <c r="R49" s="620">
        <v>2734.6537149999999</v>
      </c>
      <c r="S49" s="620">
        <v>2921.3487540000001</v>
      </c>
      <c r="T49" s="620">
        <v>2908.281109</v>
      </c>
      <c r="U49" s="620">
        <v>3102.4922759999999</v>
      </c>
      <c r="V49" s="620">
        <v>2930.7208769999997</v>
      </c>
      <c r="W49" s="620">
        <v>3109.5463480000003</v>
      </c>
      <c r="X49" s="620">
        <v>3096.3573879999999</v>
      </c>
      <c r="Y49" s="620">
        <v>3021.3299040000002</v>
      </c>
      <c r="Z49" s="620">
        <v>2989.6018859999999</v>
      </c>
      <c r="AA49" s="620">
        <v>3026.5544789999999</v>
      </c>
      <c r="AB49" s="620">
        <v>2857.4112680000003</v>
      </c>
    </row>
    <row r="50" spans="1:28" s="472" customFormat="1">
      <c r="A50" s="1191" t="s">
        <v>1081</v>
      </c>
      <c r="B50" s="739">
        <v>4166.9045129999995</v>
      </c>
      <c r="C50" s="620">
        <v>4466.76847</v>
      </c>
      <c r="D50" s="620">
        <v>5099.3659360000011</v>
      </c>
      <c r="E50" s="620">
        <v>5769.8491049999993</v>
      </c>
      <c r="F50" s="620">
        <v>6267.5422850000004</v>
      </c>
      <c r="G50" s="620">
        <v>6070.2528050000001</v>
      </c>
      <c r="H50" s="620">
        <v>7271.0190769999999</v>
      </c>
      <c r="I50" s="620">
        <v>7140.1922409999997</v>
      </c>
      <c r="J50" s="620">
        <v>7485.2224959999994</v>
      </c>
      <c r="K50" s="620">
        <v>7565.4789519999995</v>
      </c>
      <c r="L50" s="620">
        <v>8692.9907600000006</v>
      </c>
      <c r="M50" s="620">
        <v>9177.4692310000009</v>
      </c>
      <c r="N50" s="620">
        <v>10522.538912</v>
      </c>
      <c r="O50" s="620">
        <v>11023.846</v>
      </c>
      <c r="P50" s="620">
        <v>11248.154706999998</v>
      </c>
      <c r="Q50" s="620">
        <v>8913.1867449999991</v>
      </c>
      <c r="R50" s="620">
        <v>10598.163726000001</v>
      </c>
      <c r="S50" s="620">
        <v>11358.968049000001</v>
      </c>
      <c r="T50" s="620">
        <v>11145.485508</v>
      </c>
      <c r="U50" s="620">
        <v>11291.473615000001</v>
      </c>
      <c r="V50" s="620">
        <v>11580.280729</v>
      </c>
      <c r="W50" s="620">
        <v>11964.669562999999</v>
      </c>
      <c r="X50" s="620">
        <v>11511.096902000001</v>
      </c>
      <c r="Y50" s="620">
        <v>11140.137346000001</v>
      </c>
      <c r="Z50" s="620">
        <v>11558.847925</v>
      </c>
      <c r="AA50" s="620">
        <v>11036.796919</v>
      </c>
      <c r="AB50" s="620">
        <v>9879.5612990000009</v>
      </c>
    </row>
    <row r="51" spans="1:28">
      <c r="A51" s="1194" t="s">
        <v>1082</v>
      </c>
      <c r="B51" s="739">
        <v>3666.0509309999998</v>
      </c>
      <c r="C51" s="620">
        <v>3967.7567309999999</v>
      </c>
      <c r="D51" s="620">
        <v>4360.7735920000005</v>
      </c>
      <c r="E51" s="620">
        <v>5000.9434819999997</v>
      </c>
      <c r="F51" s="620">
        <v>5365.2941890000002</v>
      </c>
      <c r="G51" s="620">
        <v>5247.5466139999999</v>
      </c>
      <c r="H51" s="620">
        <v>6348.258538</v>
      </c>
      <c r="I51" s="620">
        <v>6195.7021909999994</v>
      </c>
      <c r="J51" s="620">
        <v>6521.6087819999993</v>
      </c>
      <c r="K51" s="620">
        <v>6629.5953680000002</v>
      </c>
      <c r="L51" s="620">
        <v>7655.6912470000007</v>
      </c>
      <c r="M51" s="620">
        <v>8060.6255689999998</v>
      </c>
      <c r="N51" s="620">
        <v>9227.7034079999994</v>
      </c>
      <c r="O51" s="620">
        <v>9678.6868190000005</v>
      </c>
      <c r="P51" s="620">
        <v>9995.0005769999989</v>
      </c>
      <c r="Q51" s="620">
        <v>7645.3256449999999</v>
      </c>
      <c r="R51" s="620">
        <v>9099.4182300000011</v>
      </c>
      <c r="S51" s="620">
        <v>9781.568913000001</v>
      </c>
      <c r="T51" s="620">
        <v>9501.2122459999991</v>
      </c>
      <c r="U51" s="620">
        <v>9664.1110260000005</v>
      </c>
      <c r="V51" s="620">
        <v>9927.0771109999987</v>
      </c>
      <c r="W51" s="620">
        <v>10225.687249000001</v>
      </c>
      <c r="X51" s="620">
        <v>9842.0202670000017</v>
      </c>
      <c r="Y51" s="620">
        <v>9521.8625790000006</v>
      </c>
      <c r="Z51" s="620">
        <v>9960.2350939999997</v>
      </c>
      <c r="AA51" s="620">
        <v>9406.3097530000014</v>
      </c>
      <c r="AB51" s="620">
        <v>8293.458623999999</v>
      </c>
    </row>
    <row r="52" spans="1:28">
      <c r="A52" s="1194" t="s">
        <v>1083</v>
      </c>
      <c r="B52" s="739">
        <v>500.85358200000002</v>
      </c>
      <c r="C52" s="620">
        <v>499.01173899999998</v>
      </c>
      <c r="D52" s="620">
        <v>738.59234400000003</v>
      </c>
      <c r="E52" s="620">
        <v>768.90562299999999</v>
      </c>
      <c r="F52" s="620">
        <v>902.24809600000003</v>
      </c>
      <c r="G52" s="620">
        <v>822.70619099999999</v>
      </c>
      <c r="H52" s="620">
        <v>922.76053899999999</v>
      </c>
      <c r="I52" s="620">
        <v>944.49005</v>
      </c>
      <c r="J52" s="620">
        <v>963.61371400000007</v>
      </c>
      <c r="K52" s="620">
        <v>935.88358400000004</v>
      </c>
      <c r="L52" s="620">
        <v>1037.2995129999999</v>
      </c>
      <c r="M52" s="620">
        <v>1116.843662</v>
      </c>
      <c r="N52" s="620">
        <v>1294.8355039999999</v>
      </c>
      <c r="O52" s="620">
        <v>1345.159181</v>
      </c>
      <c r="P52" s="620">
        <v>1253.1541299999999</v>
      </c>
      <c r="Q52" s="620">
        <v>1267.8611000000001</v>
      </c>
      <c r="R52" s="620">
        <v>1498.745496</v>
      </c>
      <c r="S52" s="620">
        <v>1577.399136</v>
      </c>
      <c r="T52" s="620">
        <v>1644.2732620000002</v>
      </c>
      <c r="U52" s="620">
        <v>1627.3625889999998</v>
      </c>
      <c r="V52" s="620">
        <v>1653.203618</v>
      </c>
      <c r="W52" s="620">
        <v>1738.9823140000001</v>
      </c>
      <c r="X52" s="620">
        <v>1669.0766349999999</v>
      </c>
      <c r="Y52" s="620">
        <v>1618.2747669999999</v>
      </c>
      <c r="Z52" s="620">
        <v>1598.6128309999999</v>
      </c>
      <c r="AA52" s="620">
        <v>1630.4871659999999</v>
      </c>
      <c r="AB52" s="620">
        <v>1586.1026750000001</v>
      </c>
    </row>
    <row r="53" spans="1:28">
      <c r="A53" s="1191" t="s">
        <v>538</v>
      </c>
      <c r="B53" s="739">
        <v>2697.4176510000002</v>
      </c>
      <c r="C53" s="620">
        <v>2914.3802329999999</v>
      </c>
      <c r="D53" s="620">
        <v>3009.9010120000003</v>
      </c>
      <c r="E53" s="620">
        <v>3343.4505950000002</v>
      </c>
      <c r="F53" s="620">
        <v>3590.2578239999998</v>
      </c>
      <c r="G53" s="620">
        <v>3784.4332089999998</v>
      </c>
      <c r="H53" s="620">
        <v>4238.8623520000001</v>
      </c>
      <c r="I53" s="620">
        <v>4340.7574000000004</v>
      </c>
      <c r="J53" s="620">
        <v>4515.7651759999999</v>
      </c>
      <c r="K53" s="620">
        <v>4784.7430250000007</v>
      </c>
      <c r="L53" s="620">
        <v>5348.0155190000005</v>
      </c>
      <c r="M53" s="620">
        <v>5771.2541150000006</v>
      </c>
      <c r="N53" s="620">
        <v>6014.9036229999992</v>
      </c>
      <c r="O53" s="620">
        <v>6210.7833989999999</v>
      </c>
      <c r="P53" s="620">
        <v>6594.309123</v>
      </c>
      <c r="Q53" s="620">
        <v>5786.2835519999999</v>
      </c>
      <c r="R53" s="620">
        <v>5844.0534850000004</v>
      </c>
      <c r="S53" s="620">
        <v>5390.1381309999997</v>
      </c>
      <c r="T53" s="620">
        <v>5791.3083059999999</v>
      </c>
      <c r="U53" s="620">
        <v>5874.1309620000002</v>
      </c>
      <c r="V53" s="620">
        <v>6000.729386</v>
      </c>
      <c r="W53" s="620">
        <v>5842.7368109999998</v>
      </c>
      <c r="X53" s="620">
        <v>5502.2453269999996</v>
      </c>
      <c r="Y53" s="620">
        <v>5192.6674649999995</v>
      </c>
      <c r="Z53" s="620">
        <v>5095.9986239999998</v>
      </c>
      <c r="AA53" s="620">
        <v>5095.4572920000001</v>
      </c>
      <c r="AB53" s="620">
        <v>4909.1573699999999</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2091.324282</v>
      </c>
      <c r="Z54" s="620">
        <v>2156.9469750000003</v>
      </c>
      <c r="AA54" s="620">
        <v>2025.4630440000001</v>
      </c>
      <c r="AB54" s="620">
        <v>2084.0961189999998</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2091.324282</v>
      </c>
      <c r="Z55" s="620">
        <v>2156.9469750000003</v>
      </c>
      <c r="AA55" s="620">
        <v>2025.4630440000001</v>
      </c>
      <c r="AB55" s="620">
        <v>2084.0961189999998</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57460.302255451155</v>
      </c>
      <c r="C57" s="620">
        <v>57392.481327467453</v>
      </c>
      <c r="D57" s="620">
        <v>57257.414088229481</v>
      </c>
      <c r="E57" s="620">
        <v>59019.824309529016</v>
      </c>
      <c r="F57" s="620">
        <v>58416.91678662596</v>
      </c>
      <c r="G57" s="620">
        <v>61224.392570504642</v>
      </c>
      <c r="H57" s="620">
        <v>65687.71420214606</v>
      </c>
      <c r="I57" s="620">
        <v>65669.245690744909</v>
      </c>
      <c r="J57" s="620">
        <v>63220.445192350293</v>
      </c>
      <c r="K57" s="620">
        <v>66877.421490550871</v>
      </c>
      <c r="L57" s="620">
        <v>65675.68450558286</v>
      </c>
      <c r="M57" s="620">
        <v>67358.8266</v>
      </c>
      <c r="N57" s="620">
        <v>72538.463000000003</v>
      </c>
      <c r="O57" s="620">
        <v>76281.457999999999</v>
      </c>
      <c r="P57" s="620">
        <v>75789.671000000002</v>
      </c>
      <c r="Q57" s="620">
        <v>69712.625</v>
      </c>
      <c r="R57" s="620">
        <v>73146.47570000001</v>
      </c>
      <c r="S57" s="620">
        <v>78624.941000000006</v>
      </c>
      <c r="T57" s="620">
        <v>77155.866099999999</v>
      </c>
      <c r="U57" s="620">
        <v>80345.762199999997</v>
      </c>
      <c r="V57" s="620">
        <v>81501.901000000013</v>
      </c>
      <c r="W57" s="620">
        <v>80932.199699999997</v>
      </c>
      <c r="X57" s="620">
        <v>82415.82745176999</v>
      </c>
      <c r="Y57" s="620">
        <v>81171.064615780037</v>
      </c>
      <c r="Z57" s="620">
        <v>85378.803500000009</v>
      </c>
      <c r="AA57" s="620">
        <v>83945.810150039964</v>
      </c>
      <c r="AB57" s="620">
        <v>82032.657999999996</v>
      </c>
    </row>
    <row r="58" spans="1:28">
      <c r="A58" s="1186" t="s">
        <v>1177</v>
      </c>
      <c r="B58" s="739">
        <v>9794.1620000000003</v>
      </c>
      <c r="C58" s="620">
        <v>9892.7240000000002</v>
      </c>
      <c r="D58" s="620">
        <v>9817.1229999999996</v>
      </c>
      <c r="E58" s="620">
        <v>10744.097</v>
      </c>
      <c r="F58" s="620">
        <v>10549.612000000001</v>
      </c>
      <c r="G58" s="620">
        <v>10535.121999999999</v>
      </c>
      <c r="H58" s="620">
        <v>13530.023999999999</v>
      </c>
      <c r="I58" s="620">
        <v>12697.365</v>
      </c>
      <c r="J58" s="620">
        <v>12887.92</v>
      </c>
      <c r="K58" s="620">
        <v>12171.146999999999</v>
      </c>
      <c r="L58" s="620">
        <v>12281.316000000001</v>
      </c>
      <c r="M58" s="620">
        <v>12481.1682</v>
      </c>
      <c r="N58" s="620">
        <v>12968.598</v>
      </c>
      <c r="O58" s="620">
        <v>12498.208000000001</v>
      </c>
      <c r="P58" s="620">
        <v>12513.027</v>
      </c>
      <c r="Q58" s="620">
        <v>12213.132</v>
      </c>
      <c r="R58" s="620">
        <v>11663.445</v>
      </c>
      <c r="S58" s="620">
        <v>11268.053</v>
      </c>
      <c r="T58" s="620">
        <v>11539.766</v>
      </c>
      <c r="U58" s="620">
        <v>12360.505999999999</v>
      </c>
      <c r="V58" s="620">
        <v>12025.977800000001</v>
      </c>
      <c r="W58" s="620">
        <v>12339.670599999999</v>
      </c>
      <c r="X58" s="620">
        <v>12546.984073740012</v>
      </c>
      <c r="Y58" s="620">
        <v>11978.254262829998</v>
      </c>
      <c r="Z58" s="620">
        <v>12607.868999999999</v>
      </c>
      <c r="AA58" s="620">
        <v>13163.80382858001</v>
      </c>
      <c r="AB58" s="620">
        <v>13108.132000000001</v>
      </c>
    </row>
    <row r="59" spans="1:28">
      <c r="A59" s="1186" t="s">
        <v>1178</v>
      </c>
      <c r="B59" s="739">
        <v>47666.140255451159</v>
      </c>
      <c r="C59" s="620">
        <v>47499.757327467451</v>
      </c>
      <c r="D59" s="620">
        <v>47440.291088229482</v>
      </c>
      <c r="E59" s="620">
        <v>48275.727309529015</v>
      </c>
      <c r="F59" s="620">
        <v>47867.304786625959</v>
      </c>
      <c r="G59" s="620">
        <v>50689.270570504639</v>
      </c>
      <c r="H59" s="620">
        <v>52157.690202146056</v>
      </c>
      <c r="I59" s="620">
        <v>52971.880690744903</v>
      </c>
      <c r="J59" s="620">
        <v>50332.525192350295</v>
      </c>
      <c r="K59" s="620">
        <v>54706.274490550873</v>
      </c>
      <c r="L59" s="620">
        <v>53394.368505582854</v>
      </c>
      <c r="M59" s="620">
        <v>54877.6584</v>
      </c>
      <c r="N59" s="620">
        <v>59569.864999999998</v>
      </c>
      <c r="O59" s="620">
        <v>63783.25</v>
      </c>
      <c r="P59" s="620">
        <v>63276.644</v>
      </c>
      <c r="Q59" s="620">
        <v>57499.493000000002</v>
      </c>
      <c r="R59" s="620">
        <v>61483.030700000003</v>
      </c>
      <c r="S59" s="620">
        <v>67356.888000000006</v>
      </c>
      <c r="T59" s="620">
        <v>65616.100099999996</v>
      </c>
      <c r="U59" s="620">
        <v>67985.256200000003</v>
      </c>
      <c r="V59" s="620">
        <v>69475.923200000005</v>
      </c>
      <c r="W59" s="620">
        <v>68592.5291</v>
      </c>
      <c r="X59" s="620">
        <v>69868.843378029982</v>
      </c>
      <c r="Y59" s="620">
        <v>69192.810352950037</v>
      </c>
      <c r="Z59" s="620">
        <v>72770.934500000003</v>
      </c>
      <c r="AA59" s="620">
        <v>70782.00632145995</v>
      </c>
      <c r="AB59" s="620">
        <v>68924.525999999998</v>
      </c>
    </row>
    <row r="60" spans="1:28">
      <c r="A60" s="1185" t="s">
        <v>1124</v>
      </c>
      <c r="B60" s="739">
        <v>42927.824999999997</v>
      </c>
      <c r="C60" s="620">
        <v>38461.828000000001</v>
      </c>
      <c r="D60" s="620">
        <v>64730.828999999998</v>
      </c>
      <c r="E60" s="620">
        <v>63288.362999999998</v>
      </c>
      <c r="F60" s="620">
        <v>63780.529000000002</v>
      </c>
      <c r="G60" s="620">
        <v>74208.540999999997</v>
      </c>
      <c r="H60" s="620">
        <v>85264.346999999994</v>
      </c>
      <c r="I60" s="620">
        <v>69112.918000000005</v>
      </c>
      <c r="J60" s="620">
        <v>63551.631000000001</v>
      </c>
      <c r="K60" s="620">
        <v>53802.222000000002</v>
      </c>
      <c r="L60" s="620">
        <v>53126.508999999998</v>
      </c>
      <c r="M60" s="620">
        <v>53914.932000000001</v>
      </c>
      <c r="N60" s="620">
        <v>53192.947999999997</v>
      </c>
      <c r="O60" s="620">
        <v>53732.055999999997</v>
      </c>
      <c r="P60" s="620">
        <v>51068.940999999999</v>
      </c>
      <c r="Q60" s="620">
        <v>50631.478000000003</v>
      </c>
      <c r="R60" s="620">
        <v>49042.862999999998</v>
      </c>
      <c r="S60" s="620">
        <v>54397.4</v>
      </c>
      <c r="T60" s="620">
        <v>57328.476000000002</v>
      </c>
      <c r="U60" s="620">
        <v>57574.538</v>
      </c>
      <c r="V60" s="620">
        <v>57547.086000000003</v>
      </c>
      <c r="W60" s="620">
        <v>56382.883000000002</v>
      </c>
      <c r="X60" s="620">
        <v>59994.972999999998</v>
      </c>
      <c r="Y60" s="620">
        <v>60254.733999999997</v>
      </c>
      <c r="Z60" s="620">
        <v>59212.527999999998</v>
      </c>
      <c r="AA60" s="620">
        <v>60373.563999999998</v>
      </c>
      <c r="AB60" s="620">
        <v>59942.762999999999</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16851.108</v>
      </c>
      <c r="C62" s="620">
        <v>14057.968999999999</v>
      </c>
      <c r="D62" s="620">
        <v>11264.83</v>
      </c>
      <c r="E62" s="620">
        <v>8218.2059999999983</v>
      </c>
      <c r="F62" s="620">
        <v>8119.8136159999995</v>
      </c>
      <c r="G62" s="620">
        <v>10002.651</v>
      </c>
      <c r="H62" s="620">
        <v>10422.924999999999</v>
      </c>
      <c r="I62" s="620">
        <v>9328.0730000000003</v>
      </c>
      <c r="J62" s="620">
        <v>8508.9809999999998</v>
      </c>
      <c r="K62" s="620">
        <v>6677.9406770000014</v>
      </c>
      <c r="L62" s="620">
        <v>5620.0934000000007</v>
      </c>
      <c r="M62" s="620">
        <v>4829.1912000000002</v>
      </c>
      <c r="N62" s="620">
        <v>5391.8762000000006</v>
      </c>
      <c r="O62" s="620">
        <v>5942.1851999999999</v>
      </c>
      <c r="P62" s="620">
        <v>5941.4336999999996</v>
      </c>
      <c r="Q62" s="620">
        <v>4647.342200000001</v>
      </c>
      <c r="R62" s="620">
        <v>4513.4267999999993</v>
      </c>
      <c r="S62" s="620">
        <v>4815.6092000000008</v>
      </c>
      <c r="T62" s="620">
        <v>5155.2034999999996</v>
      </c>
      <c r="U62" s="620">
        <v>5797.6087000000007</v>
      </c>
      <c r="V62" s="620">
        <v>6046.7470000000003</v>
      </c>
      <c r="W62" s="620">
        <v>5449.7439999999997</v>
      </c>
      <c r="X62" s="620">
        <v>5568.1713</v>
      </c>
      <c r="Y62" s="620">
        <v>5629.7991000000002</v>
      </c>
      <c r="Z62" s="620">
        <v>6309.7512999999999</v>
      </c>
      <c r="AA62" s="620">
        <v>6352.4372000000003</v>
      </c>
      <c r="AB62" s="620">
        <v>6534.8374000000003</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ustomHeight="1">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1621</v>
      </c>
      <c r="B66" s="739" t="s">
        <v>1620</v>
      </c>
      <c r="C66" s="620">
        <v>8292519.862700819</v>
      </c>
      <c r="D66" s="620" t="s">
        <v>1620</v>
      </c>
      <c r="E66" s="620" t="s">
        <v>1620</v>
      </c>
      <c r="F66" s="620">
        <v>6682212.6883449703</v>
      </c>
      <c r="G66" s="620" t="s">
        <v>1620</v>
      </c>
      <c r="H66" s="620" t="s">
        <v>1620</v>
      </c>
      <c r="I66" s="620">
        <v>6930676.0096988101</v>
      </c>
      <c r="J66" s="620" t="s">
        <v>1620</v>
      </c>
      <c r="K66" s="620" t="s">
        <v>1620</v>
      </c>
      <c r="L66" s="620">
        <v>6152018.5147954402</v>
      </c>
      <c r="M66" s="620" t="s">
        <v>1620</v>
      </c>
      <c r="N66" s="620" t="s">
        <v>1620</v>
      </c>
      <c r="O66" s="620">
        <v>6043200.4719288498</v>
      </c>
      <c r="P66" s="620" t="s">
        <v>1620</v>
      </c>
      <c r="Q66" s="620" t="s">
        <v>1620</v>
      </c>
      <c r="R66" s="620">
        <v>5758753.5298002437</v>
      </c>
      <c r="S66" s="620" t="s">
        <v>1620</v>
      </c>
      <c r="T66" s="620" t="s">
        <v>1620</v>
      </c>
      <c r="U66" s="620">
        <v>5254237.5318118893</v>
      </c>
      <c r="V66" s="620" t="s">
        <v>302</v>
      </c>
      <c r="W66" s="620" t="s">
        <v>302</v>
      </c>
      <c r="X66" s="620">
        <v>5113272.9815469757</v>
      </c>
      <c r="Y66" s="796" t="s">
        <v>302</v>
      </c>
      <c r="Z66" s="796" t="s">
        <v>302</v>
      </c>
      <c r="AA66" s="1148">
        <v>4328800.0750338649</v>
      </c>
      <c r="AB66" s="796" t="s">
        <v>1620</v>
      </c>
    </row>
    <row r="67" spans="1:31" s="741" customFormat="1" ht="15" customHeight="1">
      <c r="A67" s="1185" t="s">
        <v>1622</v>
      </c>
      <c r="B67" s="739" t="s">
        <v>1620</v>
      </c>
      <c r="C67" s="620">
        <v>8273272.9392502299</v>
      </c>
      <c r="D67" s="620" t="s">
        <v>1620</v>
      </c>
      <c r="E67" s="620" t="s">
        <v>1620</v>
      </c>
      <c r="F67" s="620">
        <v>6666322.9433017103</v>
      </c>
      <c r="G67" s="620" t="s">
        <v>1620</v>
      </c>
      <c r="H67" s="620" t="s">
        <v>1620</v>
      </c>
      <c r="I67" s="620">
        <v>6914975.9099885896</v>
      </c>
      <c r="J67" s="620" t="s">
        <v>1620</v>
      </c>
      <c r="K67" s="620" t="s">
        <v>1620</v>
      </c>
      <c r="L67" s="620">
        <v>6137342.0431259703</v>
      </c>
      <c r="M67" s="620" t="s">
        <v>1620</v>
      </c>
      <c r="N67" s="620" t="s">
        <v>1620</v>
      </c>
      <c r="O67" s="620">
        <v>6031692.5122523997</v>
      </c>
      <c r="P67" s="620" t="s">
        <v>1620</v>
      </c>
      <c r="Q67" s="620" t="s">
        <v>1620</v>
      </c>
      <c r="R67" s="620">
        <v>5748316.1430678805</v>
      </c>
      <c r="S67" s="620" t="s">
        <v>1620</v>
      </c>
      <c r="T67" s="620" t="s">
        <v>1620</v>
      </c>
      <c r="U67" s="620">
        <v>5244993.8347070012</v>
      </c>
      <c r="V67" s="620" t="s">
        <v>302</v>
      </c>
      <c r="W67" s="620" t="s">
        <v>302</v>
      </c>
      <c r="X67" s="620">
        <v>5101970.8819933077</v>
      </c>
      <c r="Y67" s="796" t="s">
        <v>302</v>
      </c>
      <c r="Z67" s="796" t="s">
        <v>302</v>
      </c>
      <c r="AA67" s="1148">
        <v>4316965.9950838769</v>
      </c>
      <c r="AB67" s="796" t="s">
        <v>1620</v>
      </c>
    </row>
    <row r="68" spans="1:31" s="741" customFormat="1" ht="15" customHeight="1">
      <c r="A68" s="1185" t="s">
        <v>1131</v>
      </c>
      <c r="B68" s="739" t="s">
        <v>1620</v>
      </c>
      <c r="C68" s="620">
        <v>-2241</v>
      </c>
      <c r="D68" s="620" t="s">
        <v>1620</v>
      </c>
      <c r="E68" s="620" t="s">
        <v>1620</v>
      </c>
      <c r="F68" s="620">
        <v>-2021</v>
      </c>
      <c r="G68" s="620" t="s">
        <v>1620</v>
      </c>
      <c r="H68" s="620" t="s">
        <v>1620</v>
      </c>
      <c r="I68" s="620">
        <v>-2870</v>
      </c>
      <c r="J68" s="620" t="s">
        <v>1620</v>
      </c>
      <c r="K68" s="620" t="s">
        <v>1620</v>
      </c>
      <c r="L68" s="620">
        <v>-3863</v>
      </c>
      <c r="M68" s="620" t="s">
        <v>1620</v>
      </c>
      <c r="N68" s="620" t="s">
        <v>1620</v>
      </c>
      <c r="O68" s="620">
        <v>-3175</v>
      </c>
      <c r="P68" s="620" t="s">
        <v>1620</v>
      </c>
      <c r="Q68" s="620" t="s">
        <v>1620</v>
      </c>
      <c r="R68" s="620">
        <v>-5993</v>
      </c>
      <c r="S68" s="620" t="s">
        <v>1620</v>
      </c>
      <c r="T68" s="620" t="s">
        <v>1620</v>
      </c>
      <c r="U68" s="620">
        <v>-6000</v>
      </c>
      <c r="V68" s="620" t="s">
        <v>302</v>
      </c>
      <c r="W68" s="620" t="s">
        <v>302</v>
      </c>
      <c r="X68" s="620">
        <v>-6247.9999999999418</v>
      </c>
      <c r="Y68" s="796" t="s">
        <v>302</v>
      </c>
      <c r="Z68" s="796" t="s">
        <v>302</v>
      </c>
      <c r="AA68" s="1148">
        <v>-6753</v>
      </c>
      <c r="AB68" s="796" t="s">
        <v>1620</v>
      </c>
    </row>
    <row r="69" spans="1:31" s="741" customFormat="1" ht="15" customHeight="1">
      <c r="A69" s="563" t="s">
        <v>1132</v>
      </c>
      <c r="B69" s="739" t="s">
        <v>1620</v>
      </c>
      <c r="C69" s="620">
        <v>17005.923450586899</v>
      </c>
      <c r="D69" s="620" t="s">
        <v>1620</v>
      </c>
      <c r="E69" s="620" t="s">
        <v>1620</v>
      </c>
      <c r="F69" s="620">
        <v>13868.745043258001</v>
      </c>
      <c r="G69" s="620" t="s">
        <v>1620</v>
      </c>
      <c r="H69" s="620" t="s">
        <v>1620</v>
      </c>
      <c r="I69" s="620">
        <v>12830.099710214901</v>
      </c>
      <c r="J69" s="620" t="s">
        <v>1620</v>
      </c>
      <c r="K69" s="620" t="s">
        <v>1620</v>
      </c>
      <c r="L69" s="620">
        <v>10813.471669476399</v>
      </c>
      <c r="M69" s="620" t="s">
        <v>1620</v>
      </c>
      <c r="N69" s="620" t="s">
        <v>1620</v>
      </c>
      <c r="O69" s="620">
        <v>8332.9596764512989</v>
      </c>
      <c r="P69" s="620" t="s">
        <v>1620</v>
      </c>
      <c r="Q69" s="620" t="s">
        <v>1620</v>
      </c>
      <c r="R69" s="620">
        <v>4444.3867323631421</v>
      </c>
      <c r="S69" s="620" t="s">
        <v>1620</v>
      </c>
      <c r="T69" s="620" t="s">
        <v>1620</v>
      </c>
      <c r="U69" s="620">
        <v>3243.6971048880368</v>
      </c>
      <c r="V69" s="620" t="s">
        <v>302</v>
      </c>
      <c r="W69" s="620" t="s">
        <v>302</v>
      </c>
      <c r="X69" s="620">
        <v>5054.0995536679984</v>
      </c>
      <c r="Y69" s="796" t="s">
        <v>302</v>
      </c>
      <c r="Z69" s="796" t="s">
        <v>302</v>
      </c>
      <c r="AA69" s="1148">
        <v>5081.0799499880522</v>
      </c>
      <c r="AB69" s="796" t="s">
        <v>1620</v>
      </c>
    </row>
    <row r="70" spans="1:31" s="793" customFormat="1" ht="15" customHeight="1">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741" t="s">
        <v>1229</v>
      </c>
      <c r="C74" s="1154"/>
      <c r="D74" s="1154"/>
      <c r="E74" s="1154"/>
      <c r="F74" s="1154"/>
      <c r="G74" s="1154"/>
      <c r="Y74" s="477"/>
      <c r="Z74" s="477"/>
      <c r="AA74" s="477"/>
    </row>
    <row r="75" spans="1:31" s="793" customFormat="1" ht="15" customHeight="1">
      <c r="B75" s="1232" t="s">
        <v>1213</v>
      </c>
      <c r="C75" s="1232"/>
      <c r="D75" s="1232"/>
      <c r="E75" s="1232"/>
      <c r="F75" s="1232"/>
      <c r="G75" s="1232"/>
      <c r="Y75" s="477"/>
      <c r="Z75" s="477"/>
      <c r="AA75" s="477"/>
    </row>
    <row r="76" spans="1:31" s="793" customFormat="1" ht="30" customHeight="1">
      <c r="B76" s="1232" t="s">
        <v>1214</v>
      </c>
      <c r="C76" s="1232"/>
      <c r="D76" s="1232"/>
      <c r="E76" s="1232"/>
      <c r="F76" s="1232"/>
      <c r="G76" s="1232"/>
    </row>
    <row r="77" spans="1:31" ht="15" customHeight="1">
      <c r="B77" s="1232" t="s">
        <v>1215</v>
      </c>
      <c r="C77" s="1232"/>
      <c r="D77" s="1232"/>
      <c r="E77" s="1232"/>
      <c r="F77" s="1232"/>
      <c r="G77" s="1232"/>
    </row>
    <row r="78" spans="1:31" s="793" customFormat="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row r="81" spans="3:7">
      <c r="C81" s="794"/>
      <c r="D81" s="794"/>
      <c r="E81" s="794"/>
      <c r="F81" s="794"/>
      <c r="G81" s="794"/>
    </row>
    <row r="82" spans="3:7">
      <c r="C82" s="794"/>
      <c r="D82" s="794"/>
      <c r="E82" s="794"/>
      <c r="F82" s="794"/>
      <c r="G82" s="794"/>
    </row>
  </sheetData>
  <sheetProtection selectLockedCells="1"/>
  <mergeCells count="18">
    <mergeCell ref="B80:G80"/>
    <mergeCell ref="B78:G78"/>
    <mergeCell ref="B73:G73"/>
    <mergeCell ref="B75:G75"/>
    <mergeCell ref="B76:G76"/>
    <mergeCell ref="B77:G77"/>
    <mergeCell ref="B65:G65"/>
    <mergeCell ref="H65:M65"/>
    <mergeCell ref="Z65:AB65"/>
    <mergeCell ref="Z7:AB7"/>
    <mergeCell ref="B79:G79"/>
    <mergeCell ref="N7:S7"/>
    <mergeCell ref="T7:Y7"/>
    <mergeCell ref="B71:G71"/>
    <mergeCell ref="N65:S65"/>
    <mergeCell ref="T65:Y65"/>
    <mergeCell ref="B7:G7"/>
    <mergeCell ref="H7:M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Baden-Württemberg</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9">
    <pageSetUpPr autoPageBreaks="0"/>
  </sheetPr>
  <dimension ref="A1:AK8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808</v>
      </c>
      <c r="B3" s="363" t="s">
        <v>1359</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185301.08847179575</v>
      </c>
      <c r="C9" s="620">
        <v>188929.61946382592</v>
      </c>
      <c r="D9" s="620">
        <v>196113.5277581432</v>
      </c>
      <c r="E9" s="620">
        <v>192069.52209215288</v>
      </c>
      <c r="F9" s="620">
        <v>195303.86909523708</v>
      </c>
      <c r="G9" s="620">
        <v>193049.41917108354</v>
      </c>
      <c r="H9" s="620">
        <v>190003.2120891877</v>
      </c>
      <c r="I9" s="626">
        <v>194091.64745099976</v>
      </c>
      <c r="J9" s="620">
        <v>184254.24769933801</v>
      </c>
      <c r="K9" s="620">
        <v>183292.756200918</v>
      </c>
      <c r="L9" s="620">
        <v>182063.36600240643</v>
      </c>
      <c r="M9" s="620">
        <v>177746.13944685913</v>
      </c>
      <c r="N9" s="620">
        <v>179587.42976295407</v>
      </c>
      <c r="O9" s="620">
        <v>166840.37193061627</v>
      </c>
      <c r="P9" s="620">
        <v>178851.38305197188</v>
      </c>
      <c r="Q9" s="620">
        <v>174327.286768085</v>
      </c>
      <c r="R9" s="620">
        <v>181459.18586830594</v>
      </c>
      <c r="S9" s="620">
        <v>178942.65579045162</v>
      </c>
      <c r="T9" s="620">
        <v>179015.89531499252</v>
      </c>
      <c r="U9" s="620">
        <v>180074.0413678055</v>
      </c>
      <c r="V9" s="620">
        <v>171410.36733966012</v>
      </c>
      <c r="W9" s="620">
        <v>177714.08634060208</v>
      </c>
      <c r="X9" s="620">
        <v>182275.84870422885</v>
      </c>
      <c r="Y9" s="620">
        <v>181871.49366372469</v>
      </c>
      <c r="Z9" s="620">
        <v>180794.2418222765</v>
      </c>
      <c r="AA9" s="620">
        <v>183784.96300585807</v>
      </c>
      <c r="AB9" s="620">
        <v>26384.759373822737</v>
      </c>
    </row>
    <row r="10" spans="1:31" ht="14.5">
      <c r="A10" s="1186" t="s">
        <v>1227</v>
      </c>
      <c r="B10" s="739">
        <v>113532.88937735801</v>
      </c>
      <c r="C10" s="620">
        <v>114249.95636210585</v>
      </c>
      <c r="D10" s="620">
        <v>118388.56665057399</v>
      </c>
      <c r="E10" s="620">
        <v>115832.922245065</v>
      </c>
      <c r="F10" s="620">
        <v>117735.15621350599</v>
      </c>
      <c r="G10" s="620">
        <v>115756.52759379799</v>
      </c>
      <c r="H10" s="620">
        <v>113926.04787976245</v>
      </c>
      <c r="I10" s="620">
        <v>115750.682819282</v>
      </c>
      <c r="J10" s="620">
        <v>108989.80100370299</v>
      </c>
      <c r="K10" s="620">
        <v>107736.77125213014</v>
      </c>
      <c r="L10" s="620">
        <v>106720.95877761565</v>
      </c>
      <c r="M10" s="620">
        <v>104115.14159100426</v>
      </c>
      <c r="N10" s="620">
        <v>105139.99488615636</v>
      </c>
      <c r="O10" s="620">
        <v>98285.376359961549</v>
      </c>
      <c r="P10" s="620">
        <v>106182.18029610789</v>
      </c>
      <c r="Q10" s="620">
        <v>103126.56978941659</v>
      </c>
      <c r="R10" s="620">
        <v>105494.82983532509</v>
      </c>
      <c r="S10" s="620">
        <v>103646.72371228383</v>
      </c>
      <c r="T10" s="620">
        <v>103370.15503822327</v>
      </c>
      <c r="U10" s="620">
        <v>103722.05658585126</v>
      </c>
      <c r="V10" s="620">
        <v>99295.553774125685</v>
      </c>
      <c r="W10" s="620">
        <v>101171.54321303099</v>
      </c>
      <c r="X10" s="620">
        <v>103082.18107465537</v>
      </c>
      <c r="Y10" s="620">
        <v>102731.00033664936</v>
      </c>
      <c r="Z10" s="620">
        <v>101421.55909983732</v>
      </c>
      <c r="AA10" s="620">
        <v>103007.17686696727</v>
      </c>
      <c r="AB10" s="620">
        <v>19621.038499999999</v>
      </c>
    </row>
    <row r="11" spans="1:31">
      <c r="A11" s="1187" t="s">
        <v>1116</v>
      </c>
      <c r="B11" s="739">
        <v>113532.88937735801</v>
      </c>
      <c r="C11" s="620">
        <v>114249.95636210585</v>
      </c>
      <c r="D11" s="620">
        <v>118388.56665057399</v>
      </c>
      <c r="E11" s="620">
        <v>115832.922245065</v>
      </c>
      <c r="F11" s="620">
        <v>117735.15621350599</v>
      </c>
      <c r="G11" s="620">
        <v>115756.52759379799</v>
      </c>
      <c r="H11" s="620">
        <v>113926.04787976245</v>
      </c>
      <c r="I11" s="620">
        <v>115750.682819282</v>
      </c>
      <c r="J11" s="620">
        <v>108989.80100370299</v>
      </c>
      <c r="K11" s="620">
        <v>107736.77125213014</v>
      </c>
      <c r="L11" s="620">
        <v>106720.95877761565</v>
      </c>
      <c r="M11" s="620">
        <v>104115.14159100426</v>
      </c>
      <c r="N11" s="620">
        <v>105139.99488615636</v>
      </c>
      <c r="O11" s="620">
        <v>98285.376359961549</v>
      </c>
      <c r="P11" s="620">
        <v>106182.18029610789</v>
      </c>
      <c r="Q11" s="620">
        <v>103126.56978941659</v>
      </c>
      <c r="R11" s="620">
        <v>105494.82983532509</v>
      </c>
      <c r="S11" s="620">
        <v>103646.72371228383</v>
      </c>
      <c r="T11" s="620">
        <v>103370.15503822327</v>
      </c>
      <c r="U11" s="620">
        <v>103722.05658585126</v>
      </c>
      <c r="V11" s="620">
        <v>99295.553774125685</v>
      </c>
      <c r="W11" s="620">
        <v>101171.54321303099</v>
      </c>
      <c r="X11" s="620">
        <v>103082.18107465537</v>
      </c>
      <c r="Y11" s="620">
        <v>102731.00033664936</v>
      </c>
      <c r="Z11" s="620">
        <v>101421.55909983732</v>
      </c>
      <c r="AA11" s="620">
        <v>103007.17686696727</v>
      </c>
      <c r="AB11" s="620">
        <v>19621.038499999999</v>
      </c>
    </row>
    <row r="12" spans="1:31" ht="15.5">
      <c r="A12" s="1188" t="s">
        <v>1133</v>
      </c>
      <c r="B12" s="739">
        <v>88067.765877358004</v>
      </c>
      <c r="C12" s="620">
        <v>88713.492900931</v>
      </c>
      <c r="D12" s="620">
        <v>93335.235250573998</v>
      </c>
      <c r="E12" s="620">
        <v>91070.573545064995</v>
      </c>
      <c r="F12" s="620">
        <v>93193.340413505997</v>
      </c>
      <c r="G12" s="620">
        <v>91113.618393797995</v>
      </c>
      <c r="H12" s="620">
        <v>89159.542796038993</v>
      </c>
      <c r="I12" s="620">
        <v>90981.034319282</v>
      </c>
      <c r="J12" s="620">
        <v>85007.959503702994</v>
      </c>
      <c r="K12" s="620">
        <v>83800.339073591007</v>
      </c>
      <c r="L12" s="620">
        <v>83418.373527713004</v>
      </c>
      <c r="M12" s="620">
        <v>80943.404973320998</v>
      </c>
      <c r="N12" s="620">
        <v>82410.043761121997</v>
      </c>
      <c r="O12" s="620">
        <v>75622.186788911</v>
      </c>
      <c r="P12" s="620">
        <v>80641.706412606</v>
      </c>
      <c r="Q12" s="620">
        <v>78130.489574880994</v>
      </c>
      <c r="R12" s="620">
        <v>80639.882039999997</v>
      </c>
      <c r="S12" s="620">
        <v>78840</v>
      </c>
      <c r="T12" s="620">
        <v>78784.706019329999</v>
      </c>
      <c r="U12" s="620">
        <v>79246.431715202998</v>
      </c>
      <c r="V12" s="620">
        <v>74801.642106371</v>
      </c>
      <c r="W12" s="620">
        <v>76963.364727969005</v>
      </c>
      <c r="X12" s="620">
        <v>78749.041973164</v>
      </c>
      <c r="Y12" s="620">
        <v>78592.083419999995</v>
      </c>
      <c r="Z12" s="620">
        <v>77536.95534</v>
      </c>
      <c r="AA12" s="620">
        <v>78995.998680000004</v>
      </c>
      <c r="AB12" s="620" t="s">
        <v>304</v>
      </c>
    </row>
    <row r="13" spans="1:31" ht="16">
      <c r="A13" s="1188" t="s">
        <v>1761</v>
      </c>
      <c r="B13" s="739" t="s">
        <v>1518</v>
      </c>
      <c r="C13" s="620" t="s">
        <v>1518</v>
      </c>
      <c r="D13" s="620" t="s">
        <v>1518</v>
      </c>
      <c r="E13" s="620" t="s">
        <v>1518</v>
      </c>
      <c r="F13" s="620" t="s">
        <v>1518</v>
      </c>
      <c r="G13" s="620" t="s">
        <v>1518</v>
      </c>
      <c r="H13" s="620" t="s">
        <v>1518</v>
      </c>
      <c r="I13" s="620" t="s">
        <v>1518</v>
      </c>
      <c r="J13" s="620" t="s">
        <v>1518</v>
      </c>
      <c r="K13" s="620" t="s">
        <v>1518</v>
      </c>
      <c r="L13" s="620" t="s">
        <v>1518</v>
      </c>
      <c r="M13" s="620" t="s">
        <v>1518</v>
      </c>
      <c r="N13" s="620" t="s">
        <v>1518</v>
      </c>
      <c r="O13" s="620" t="s">
        <v>1518</v>
      </c>
      <c r="P13" s="620">
        <v>3046.869385</v>
      </c>
      <c r="Q13" s="620">
        <v>2608.652529</v>
      </c>
      <c r="R13" s="620">
        <v>2713.9942890000002</v>
      </c>
      <c r="S13" s="620">
        <v>3058.93525</v>
      </c>
      <c r="T13" s="620">
        <v>3005.589825</v>
      </c>
      <c r="U13" s="620">
        <v>3027.5026809999999</v>
      </c>
      <c r="V13" s="620">
        <v>3031.3593310000001</v>
      </c>
      <c r="W13" s="620">
        <v>2937.2638649999999</v>
      </c>
      <c r="X13" s="620">
        <v>3069.6944910000002</v>
      </c>
      <c r="Y13" s="620">
        <v>3071.1574620000001</v>
      </c>
      <c r="Z13" s="620">
        <v>3151.2002130000001</v>
      </c>
      <c r="AA13" s="620">
        <v>3630.5340000000001</v>
      </c>
      <c r="AB13" s="620" t="s">
        <v>304</v>
      </c>
    </row>
    <row r="14" spans="1:31" ht="28">
      <c r="A14" s="1188" t="s">
        <v>1117</v>
      </c>
      <c r="B14" s="739">
        <v>25465.123500000002</v>
      </c>
      <c r="C14" s="620">
        <v>24978.996899999998</v>
      </c>
      <c r="D14" s="620">
        <v>25053.331399999999</v>
      </c>
      <c r="E14" s="620">
        <v>24762.348699999999</v>
      </c>
      <c r="F14" s="620">
        <v>24541.8158</v>
      </c>
      <c r="G14" s="620">
        <v>24642.909199999998</v>
      </c>
      <c r="H14" s="620">
        <v>24271.774099999999</v>
      </c>
      <c r="I14" s="620">
        <v>24769.648499999999</v>
      </c>
      <c r="J14" s="620">
        <v>23981.841499999999</v>
      </c>
      <c r="K14" s="620">
        <v>23465.640100000001</v>
      </c>
      <c r="L14" s="620">
        <v>22848.143100000001</v>
      </c>
      <c r="M14" s="620">
        <v>22720.321800000002</v>
      </c>
      <c r="N14" s="620">
        <v>22289.150099999999</v>
      </c>
      <c r="O14" s="620">
        <v>22225.2961</v>
      </c>
      <c r="P14" s="620">
        <v>22061.544600000001</v>
      </c>
      <c r="Q14" s="620">
        <v>21957.294600000001</v>
      </c>
      <c r="R14" s="620">
        <v>21707.283899999999</v>
      </c>
      <c r="S14" s="620">
        <v>21316.852299999999</v>
      </c>
      <c r="T14" s="620">
        <v>21149.813200000001</v>
      </c>
      <c r="U14" s="620">
        <v>21018.690999999999</v>
      </c>
      <c r="V14" s="620">
        <v>21031.9257</v>
      </c>
      <c r="W14" s="620">
        <v>20846.889800000001</v>
      </c>
      <c r="X14" s="620">
        <v>20836.839199999999</v>
      </c>
      <c r="Y14" s="620">
        <v>20643.922999999999</v>
      </c>
      <c r="Z14" s="620">
        <v>20315.073100000001</v>
      </c>
      <c r="AA14" s="620">
        <v>19965.0134</v>
      </c>
      <c r="AB14" s="620">
        <v>19621.038499999999</v>
      </c>
    </row>
    <row r="15" spans="1:31" ht="15.5">
      <c r="A15" s="1189" t="s">
        <v>782</v>
      </c>
      <c r="B15" s="739" t="s">
        <v>302</v>
      </c>
      <c r="C15" s="620">
        <v>537.40120587026968</v>
      </c>
      <c r="D15" s="620" t="s">
        <v>302</v>
      </c>
      <c r="E15" s="620" t="s">
        <v>302</v>
      </c>
      <c r="F15" s="620" t="s">
        <v>302</v>
      </c>
      <c r="G15" s="620" t="s">
        <v>302</v>
      </c>
      <c r="H15" s="620">
        <v>474.46022336643478</v>
      </c>
      <c r="I15" s="620" t="s">
        <v>302</v>
      </c>
      <c r="J15" s="620" t="s">
        <v>302</v>
      </c>
      <c r="K15" s="620">
        <v>452.08998964665244</v>
      </c>
      <c r="L15" s="620">
        <v>435.60144223566158</v>
      </c>
      <c r="M15" s="620">
        <v>432.8312265305496</v>
      </c>
      <c r="N15" s="620">
        <v>422.30378896029504</v>
      </c>
      <c r="O15" s="620">
        <v>419.07673578453796</v>
      </c>
      <c r="P15" s="620">
        <v>413.53842021372304</v>
      </c>
      <c r="Q15" s="620">
        <v>411.42474773891547</v>
      </c>
      <c r="R15" s="620">
        <v>414.87526065589304</v>
      </c>
      <c r="S15" s="620">
        <v>411.70280101015152</v>
      </c>
      <c r="T15" s="620">
        <v>410.66697247365641</v>
      </c>
      <c r="U15" s="620">
        <v>410.19469124130597</v>
      </c>
      <c r="V15" s="620">
        <v>410.69296747447237</v>
      </c>
      <c r="W15" s="620">
        <v>404.17155265616344</v>
      </c>
      <c r="X15" s="620">
        <v>406.47425100968013</v>
      </c>
      <c r="Y15" s="620">
        <v>403.97300675331951</v>
      </c>
      <c r="Z15" s="620">
        <v>399.22480722029758</v>
      </c>
      <c r="AA15" s="620">
        <v>396.86864654957549</v>
      </c>
      <c r="AB15" s="620" t="s">
        <v>304</v>
      </c>
    </row>
    <row r="16" spans="1:31" ht="15.5">
      <c r="A16" s="1189" t="s">
        <v>780</v>
      </c>
      <c r="B16" s="739" t="s">
        <v>302</v>
      </c>
      <c r="C16" s="620">
        <v>20.065355304586138</v>
      </c>
      <c r="D16" s="620" t="s">
        <v>302</v>
      </c>
      <c r="E16" s="620" t="s">
        <v>302</v>
      </c>
      <c r="F16" s="620" t="s">
        <v>302</v>
      </c>
      <c r="G16" s="620" t="s">
        <v>302</v>
      </c>
      <c r="H16" s="620">
        <v>20.270760357027896</v>
      </c>
      <c r="I16" s="620" t="s">
        <v>302</v>
      </c>
      <c r="J16" s="620" t="s">
        <v>302</v>
      </c>
      <c r="K16" s="620">
        <v>18.702088892469487</v>
      </c>
      <c r="L16" s="620">
        <v>18.840707666985391</v>
      </c>
      <c r="M16" s="620">
        <v>18.583591152716757</v>
      </c>
      <c r="N16" s="620">
        <v>18.497236074070742</v>
      </c>
      <c r="O16" s="620">
        <v>18.816735266014604</v>
      </c>
      <c r="P16" s="620">
        <v>18.521478288178027</v>
      </c>
      <c r="Q16" s="620">
        <v>18.708337796695794</v>
      </c>
      <c r="R16" s="620">
        <v>18.794345669196602</v>
      </c>
      <c r="S16" s="620">
        <v>19.233361273687702</v>
      </c>
      <c r="T16" s="620">
        <v>19.379021419610709</v>
      </c>
      <c r="U16" s="620">
        <v>19.236498406952048</v>
      </c>
      <c r="V16" s="620">
        <v>19.933669280198046</v>
      </c>
      <c r="W16" s="620">
        <v>19.853267405820073</v>
      </c>
      <c r="X16" s="620">
        <v>20.131159481679539</v>
      </c>
      <c r="Y16" s="620">
        <v>19.863447896045201</v>
      </c>
      <c r="Z16" s="620">
        <v>19.10563961703744</v>
      </c>
      <c r="AA16" s="620">
        <v>18.762140417708856</v>
      </c>
      <c r="AB16" s="620" t="s">
        <v>304</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1762</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1763</v>
      </c>
      <c r="B25" s="739">
        <v>7590.1742417116075</v>
      </c>
      <c r="C25" s="620">
        <v>7785.0036417623733</v>
      </c>
      <c r="D25" s="620">
        <v>8004.6918200277159</v>
      </c>
      <c r="E25" s="620">
        <v>7812.8278458670848</v>
      </c>
      <c r="F25" s="620">
        <v>7654.1603645312143</v>
      </c>
      <c r="G25" s="620">
        <v>7912.4078141524733</v>
      </c>
      <c r="H25" s="620">
        <v>7486.0185703204215</v>
      </c>
      <c r="I25" s="620">
        <v>7884.3118830552812</v>
      </c>
      <c r="J25" s="620">
        <v>7665.8706851219731</v>
      </c>
      <c r="K25" s="620">
        <v>7567.3928247372387</v>
      </c>
      <c r="L25" s="620">
        <v>7240.1628600509166</v>
      </c>
      <c r="M25" s="620">
        <v>7399.740269004692</v>
      </c>
      <c r="N25" s="620">
        <v>7185.6897228671723</v>
      </c>
      <c r="O25" s="620">
        <v>6850.2573766806008</v>
      </c>
      <c r="P25" s="620">
        <v>6892.1115392543534</v>
      </c>
      <c r="Q25" s="620">
        <v>7191.1437478796934</v>
      </c>
      <c r="R25" s="620">
        <v>7600.8953924428242</v>
      </c>
      <c r="S25" s="620">
        <v>7061.3708995450625</v>
      </c>
      <c r="T25" s="620">
        <v>7878.7404476076827</v>
      </c>
      <c r="U25" s="620">
        <v>7094.0189058617025</v>
      </c>
      <c r="V25" s="620">
        <v>7480.3073741812705</v>
      </c>
      <c r="W25" s="620">
        <v>7177.2397071175892</v>
      </c>
      <c r="X25" s="620">
        <v>7218.5502860725655</v>
      </c>
      <c r="Y25" s="620">
        <v>7304.7334905313883</v>
      </c>
      <c r="Z25" s="620">
        <v>7190.2158499976576</v>
      </c>
      <c r="AA25" s="620">
        <v>6819.300591564479</v>
      </c>
      <c r="AB25" s="620">
        <v>6751.3036457180979</v>
      </c>
    </row>
    <row r="26" spans="1:28" ht="14.5">
      <c r="A26" s="1187" t="s">
        <v>1764</v>
      </c>
      <c r="B26" s="739">
        <v>6301.9336515397426</v>
      </c>
      <c r="C26" s="620">
        <v>6335.4498598114442</v>
      </c>
      <c r="D26" s="620">
        <v>6387.779365363579</v>
      </c>
      <c r="E26" s="620">
        <v>6304.3557974270234</v>
      </c>
      <c r="F26" s="620">
        <v>6242.0356413725876</v>
      </c>
      <c r="G26" s="620">
        <v>6215.6154043044626</v>
      </c>
      <c r="H26" s="620">
        <v>6158.9175571621645</v>
      </c>
      <c r="I26" s="620">
        <v>6406.9405720659624</v>
      </c>
      <c r="J26" s="620">
        <v>6204.4087171386491</v>
      </c>
      <c r="K26" s="620">
        <v>6045.4220521296811</v>
      </c>
      <c r="L26" s="620">
        <v>5817.7868307762319</v>
      </c>
      <c r="M26" s="620">
        <v>5748.5146889901789</v>
      </c>
      <c r="N26" s="620">
        <v>5605.9199255511194</v>
      </c>
      <c r="O26" s="620">
        <v>5632.7505706251786</v>
      </c>
      <c r="P26" s="620">
        <v>5628.3326193176772</v>
      </c>
      <c r="Q26" s="620">
        <v>5642.3978857928105</v>
      </c>
      <c r="R26" s="620">
        <v>5584.9091086507715</v>
      </c>
      <c r="S26" s="620">
        <v>5414.9175201262869</v>
      </c>
      <c r="T26" s="620">
        <v>5396.9869107950744</v>
      </c>
      <c r="U26" s="620">
        <v>5303.5124100376297</v>
      </c>
      <c r="V26" s="620">
        <v>5301.8627156279726</v>
      </c>
      <c r="W26" s="620">
        <v>5252.9121932930539</v>
      </c>
      <c r="X26" s="620">
        <v>5269.1671406910418</v>
      </c>
      <c r="Y26" s="620">
        <v>5182.8075064754421</v>
      </c>
      <c r="Z26" s="620">
        <v>5091.4718950369997</v>
      </c>
      <c r="AA26" s="620">
        <v>5021.3718038233064</v>
      </c>
      <c r="AB26" s="620">
        <v>4965.2015085495914</v>
      </c>
    </row>
    <row r="27" spans="1:28" ht="14.5">
      <c r="A27" s="1187" t="s">
        <v>1765</v>
      </c>
      <c r="B27" s="739">
        <v>805.71</v>
      </c>
      <c r="C27" s="620">
        <v>813.02800000000002</v>
      </c>
      <c r="D27" s="620">
        <v>838.3</v>
      </c>
      <c r="E27" s="620">
        <v>922.71900000000005</v>
      </c>
      <c r="F27" s="620">
        <v>823.91</v>
      </c>
      <c r="G27" s="620">
        <v>938.23699999999997</v>
      </c>
      <c r="H27" s="620">
        <v>791.66499999999996</v>
      </c>
      <c r="I27" s="620">
        <v>816.17899999999997</v>
      </c>
      <c r="J27" s="620">
        <v>815.98099999999999</v>
      </c>
      <c r="K27" s="620">
        <v>826.42200000000003</v>
      </c>
      <c r="L27" s="620">
        <v>683.86900000000003</v>
      </c>
      <c r="M27" s="620">
        <v>688.40099999999995</v>
      </c>
      <c r="N27" s="620">
        <v>683.40099999999995</v>
      </c>
      <c r="O27" s="620">
        <v>720.11599999999999</v>
      </c>
      <c r="P27" s="620">
        <v>624.601</v>
      </c>
      <c r="Q27" s="620">
        <v>639.97400000000005</v>
      </c>
      <c r="R27" s="620">
        <v>695.89099999999996</v>
      </c>
      <c r="S27" s="620">
        <v>712.31200000000001</v>
      </c>
      <c r="T27" s="620">
        <v>716.76</v>
      </c>
      <c r="U27" s="620">
        <v>810.93</v>
      </c>
      <c r="V27" s="620">
        <v>784.71699999999998</v>
      </c>
      <c r="W27" s="620">
        <v>748.76199999999994</v>
      </c>
      <c r="X27" s="620">
        <v>712.30700000000002</v>
      </c>
      <c r="Y27" s="620">
        <v>801.81600000000003</v>
      </c>
      <c r="Z27" s="620">
        <v>785.03800000000001</v>
      </c>
      <c r="AA27" s="620">
        <v>820.64400000000001</v>
      </c>
      <c r="AB27" s="620">
        <v>809.51</v>
      </c>
    </row>
    <row r="28" spans="1:28" ht="14.5">
      <c r="A28" s="1187" t="s">
        <v>1766</v>
      </c>
      <c r="B28" s="739">
        <v>5.8492830304896843</v>
      </c>
      <c r="C28" s="620">
        <v>6.7296081561827155</v>
      </c>
      <c r="D28" s="620">
        <v>6.8118443308064682</v>
      </c>
      <c r="E28" s="620">
        <v>6.7177811322729175</v>
      </c>
      <c r="F28" s="620">
        <v>7.5537612273280414</v>
      </c>
      <c r="G28" s="620">
        <v>6.8010765584551889</v>
      </c>
      <c r="H28" s="620">
        <v>6.837768523053243</v>
      </c>
      <c r="I28" s="620">
        <v>6.4522817534131196</v>
      </c>
      <c r="J28" s="620">
        <v>6.6434871768134407</v>
      </c>
      <c r="K28" s="620">
        <v>6.8724232900720406</v>
      </c>
      <c r="L28" s="620">
        <v>6.796406493162749</v>
      </c>
      <c r="M28" s="620">
        <v>6.8022648414156661</v>
      </c>
      <c r="N28" s="620">
        <v>7.3786024376430612</v>
      </c>
      <c r="O28" s="620">
        <v>7.7404527822953053</v>
      </c>
      <c r="P28" s="620">
        <v>8.2488331977042559</v>
      </c>
      <c r="Q28" s="620">
        <v>7.3674464877794614</v>
      </c>
      <c r="R28" s="620">
        <v>7.6700717198781332</v>
      </c>
      <c r="S28" s="620">
        <v>8.2458214672304191</v>
      </c>
      <c r="T28" s="620">
        <v>8.5389928002735882</v>
      </c>
      <c r="U28" s="620">
        <v>8.21910662530839</v>
      </c>
      <c r="V28" s="620">
        <v>8.6588705223947535</v>
      </c>
      <c r="W28" s="620">
        <v>9.0724880130538477</v>
      </c>
      <c r="X28" s="620">
        <v>8.80280520367217</v>
      </c>
      <c r="Y28" s="620">
        <v>9.053991730237966</v>
      </c>
      <c r="Z28" s="620">
        <v>8.3721938888922267</v>
      </c>
      <c r="AA28" s="620">
        <v>8.4286342329801158</v>
      </c>
      <c r="AB28" s="620">
        <v>8.9513523842235845</v>
      </c>
    </row>
    <row r="29" spans="1:28" ht="14.5">
      <c r="A29" s="1187" t="s">
        <v>1767</v>
      </c>
      <c r="B29" s="739">
        <v>310.16890169999999</v>
      </c>
      <c r="C29" s="620">
        <v>315.20278212558679</v>
      </c>
      <c r="D29" s="620">
        <v>321.75718059973957</v>
      </c>
      <c r="E29" s="620">
        <v>317.47674060256406</v>
      </c>
      <c r="F29" s="620">
        <v>315.16337349999986</v>
      </c>
      <c r="G29" s="620">
        <v>299.89775713037199</v>
      </c>
      <c r="H29" s="620">
        <v>309.53228625542647</v>
      </c>
      <c r="I29" s="620">
        <v>299.88846491437266</v>
      </c>
      <c r="J29" s="620">
        <v>301.40618576195493</v>
      </c>
      <c r="K29" s="620">
        <v>298.59090475283591</v>
      </c>
      <c r="L29" s="620">
        <v>306.92871748169381</v>
      </c>
      <c r="M29" s="620">
        <v>294.56130158107641</v>
      </c>
      <c r="N29" s="620">
        <v>294.51135839548158</v>
      </c>
      <c r="O29" s="620">
        <v>290.53952828090212</v>
      </c>
      <c r="P29" s="620">
        <v>296.25493482366494</v>
      </c>
      <c r="Q29" s="620">
        <v>297.52509730271339</v>
      </c>
      <c r="R29" s="620">
        <v>284.43156580346169</v>
      </c>
      <c r="S29" s="620">
        <v>285.92365289908406</v>
      </c>
      <c r="T29" s="620">
        <v>277.46285284077004</v>
      </c>
      <c r="U29" s="620">
        <v>285.57894661374712</v>
      </c>
      <c r="V29" s="620">
        <v>278.94581654455061</v>
      </c>
      <c r="W29" s="620">
        <v>280.11719676519948</v>
      </c>
      <c r="X29" s="620">
        <v>275.38716818390049</v>
      </c>
      <c r="Y29" s="620">
        <v>275.31047079116007</v>
      </c>
      <c r="Z29" s="620">
        <v>269.49457214896665</v>
      </c>
      <c r="AA29" s="620">
        <v>268.54528999999997</v>
      </c>
      <c r="AB29" s="620">
        <v>267.30381689999996</v>
      </c>
    </row>
    <row r="30" spans="1:28" s="473" customFormat="1" ht="14.5">
      <c r="A30" s="1187" t="s">
        <v>1768</v>
      </c>
      <c r="B30" s="739">
        <v>166.51240544137448</v>
      </c>
      <c r="C30" s="620">
        <v>314.59339166915987</v>
      </c>
      <c r="D30" s="620">
        <v>450.04342973359013</v>
      </c>
      <c r="E30" s="620">
        <v>261.55852670522398</v>
      </c>
      <c r="F30" s="620">
        <v>265.49757094373268</v>
      </c>
      <c r="G30" s="620">
        <v>451.85657615918421</v>
      </c>
      <c r="H30" s="620">
        <v>219.06595837977702</v>
      </c>
      <c r="I30" s="620">
        <v>354.85156432153241</v>
      </c>
      <c r="J30" s="620">
        <v>337.4312950445559</v>
      </c>
      <c r="K30" s="620">
        <v>390.08544456464944</v>
      </c>
      <c r="L30" s="620">
        <v>424.78190529982743</v>
      </c>
      <c r="M30" s="620">
        <v>661.46101359202112</v>
      </c>
      <c r="N30" s="620">
        <v>594.47883648292816</v>
      </c>
      <c r="O30" s="620">
        <v>199.11082499222462</v>
      </c>
      <c r="P30" s="620">
        <v>334.67415191530699</v>
      </c>
      <c r="Q30" s="620">
        <v>603.87931829638967</v>
      </c>
      <c r="R30" s="620">
        <v>1027.9936462687126</v>
      </c>
      <c r="S30" s="620">
        <v>639.97190505246192</v>
      </c>
      <c r="T30" s="620">
        <v>1478.9916911715636</v>
      </c>
      <c r="U30" s="620">
        <v>685.77844258501887</v>
      </c>
      <c r="V30" s="620">
        <v>1106.1229714863528</v>
      </c>
      <c r="W30" s="620">
        <v>886.37582904628175</v>
      </c>
      <c r="X30" s="620">
        <v>952.88617199394992</v>
      </c>
      <c r="Y30" s="620">
        <v>1035.7455215345483</v>
      </c>
      <c r="Z30" s="620">
        <v>1035.839188922798</v>
      </c>
      <c r="AA30" s="620">
        <v>700.31086350819271</v>
      </c>
      <c r="AB30" s="620">
        <v>700.33696788428301</v>
      </c>
    </row>
    <row r="31" spans="1:28" s="473" customFormat="1" ht="14.5">
      <c r="A31" s="1186" t="s">
        <v>1769</v>
      </c>
      <c r="B31" s="739">
        <v>10.237652726147335</v>
      </c>
      <c r="C31" s="620">
        <v>10.441859957688058</v>
      </c>
      <c r="D31" s="620">
        <v>10.55718754148263</v>
      </c>
      <c r="E31" s="620">
        <v>10.711601220793186</v>
      </c>
      <c r="F31" s="620">
        <v>10.986117199877308</v>
      </c>
      <c r="G31" s="620">
        <v>11.436963133108481</v>
      </c>
      <c r="H31" s="620">
        <v>11.369539104841168</v>
      </c>
      <c r="I31" s="620">
        <v>11.710848662468353</v>
      </c>
      <c r="J31" s="620">
        <v>11.825610513042573</v>
      </c>
      <c r="K31" s="620">
        <v>11.792124050615021</v>
      </c>
      <c r="L31" s="620">
        <v>12.080664739859204</v>
      </c>
      <c r="M31" s="620">
        <v>11.964986850196871</v>
      </c>
      <c r="N31" s="620">
        <v>11.9995539305134</v>
      </c>
      <c r="O31" s="620">
        <v>12.223193974108211</v>
      </c>
      <c r="P31" s="620">
        <v>12.067516609621194</v>
      </c>
      <c r="Q31" s="620">
        <v>12.248930788731506</v>
      </c>
      <c r="R31" s="620">
        <v>12.388640538035808</v>
      </c>
      <c r="S31" s="620">
        <v>12.639578622751364</v>
      </c>
      <c r="T31" s="620">
        <v>12.751429161589243</v>
      </c>
      <c r="U31" s="620">
        <v>12.920576092540593</v>
      </c>
      <c r="V31" s="620">
        <v>13.242991353165094</v>
      </c>
      <c r="W31" s="620">
        <v>13.509220453475596</v>
      </c>
      <c r="X31" s="620">
        <v>13.850243500908089</v>
      </c>
      <c r="Y31" s="620">
        <v>13.33873654393194</v>
      </c>
      <c r="Z31" s="620">
        <v>13.457972441530782</v>
      </c>
      <c r="AA31" s="620">
        <v>13.588447326304934</v>
      </c>
      <c r="AB31" s="620">
        <v>12.417228104642435</v>
      </c>
    </row>
    <row r="32" spans="1:28" s="472" customFormat="1" ht="15.75" customHeight="1">
      <c r="A32" s="1186" t="s">
        <v>786</v>
      </c>
      <c r="B32" s="739">
        <v>64167.787199999999</v>
      </c>
      <c r="C32" s="620">
        <v>66884.217600000004</v>
      </c>
      <c r="D32" s="620">
        <v>69709.712100000004</v>
      </c>
      <c r="E32" s="620">
        <v>68413.060400000002</v>
      </c>
      <c r="F32" s="620">
        <v>69903.566399999996</v>
      </c>
      <c r="G32" s="620">
        <v>69369.046799999996</v>
      </c>
      <c r="H32" s="620">
        <v>68579.776100000003</v>
      </c>
      <c r="I32" s="620">
        <v>70444.941900000005</v>
      </c>
      <c r="J32" s="620">
        <v>67586.750400000004</v>
      </c>
      <c r="K32" s="620">
        <v>67976.800000000003</v>
      </c>
      <c r="L32" s="620">
        <v>68090.163700000005</v>
      </c>
      <c r="M32" s="620">
        <v>66219.292600000001</v>
      </c>
      <c r="N32" s="620">
        <v>67249.745600000009</v>
      </c>
      <c r="O32" s="620">
        <v>61692.514999999999</v>
      </c>
      <c r="P32" s="620">
        <v>65765.023700000005</v>
      </c>
      <c r="Q32" s="620">
        <v>63997.3243</v>
      </c>
      <c r="R32" s="620">
        <v>68351.072</v>
      </c>
      <c r="S32" s="620">
        <v>68221.921600000001</v>
      </c>
      <c r="T32" s="620">
        <v>67754.248399999997</v>
      </c>
      <c r="U32" s="620">
        <v>69245.045299999998</v>
      </c>
      <c r="V32" s="620">
        <v>64621.263199999994</v>
      </c>
      <c r="W32" s="620">
        <v>69351.794200000004</v>
      </c>
      <c r="X32" s="620">
        <v>71961.267099999997</v>
      </c>
      <c r="Y32" s="620">
        <v>71822.421099999992</v>
      </c>
      <c r="Z32" s="620">
        <v>72169.008900000001</v>
      </c>
      <c r="AA32" s="620">
        <v>73944.897100000002</v>
      </c>
      <c r="AB32" s="620" t="s">
        <v>304</v>
      </c>
    </row>
    <row r="33" spans="1:37" s="472" customFormat="1">
      <c r="A33" s="1187" t="s">
        <v>1120</v>
      </c>
      <c r="B33" s="739">
        <v>60055.379399999998</v>
      </c>
      <c r="C33" s="620">
        <v>62752.005499999999</v>
      </c>
      <c r="D33" s="620">
        <v>65559.0092</v>
      </c>
      <c r="E33" s="620">
        <v>64252.306600000004</v>
      </c>
      <c r="F33" s="620">
        <v>65738.047200000001</v>
      </c>
      <c r="G33" s="620">
        <v>65190.8223</v>
      </c>
      <c r="H33" s="620">
        <v>64379.2886</v>
      </c>
      <c r="I33" s="620">
        <v>66216.863100000002</v>
      </c>
      <c r="J33" s="620">
        <v>63334.135600000001</v>
      </c>
      <c r="K33" s="620">
        <v>63710.521200000003</v>
      </c>
      <c r="L33" s="620">
        <v>63816.586799999997</v>
      </c>
      <c r="M33" s="620">
        <v>61940.307800000002</v>
      </c>
      <c r="N33" s="620">
        <v>62964.727700000003</v>
      </c>
      <c r="O33" s="620">
        <v>57401.020799999998</v>
      </c>
      <c r="P33" s="620">
        <v>61471.3488</v>
      </c>
      <c r="Q33" s="620">
        <v>59707.874199999998</v>
      </c>
      <c r="R33" s="620">
        <v>64060.801899999999</v>
      </c>
      <c r="S33" s="620">
        <v>63917.579299999998</v>
      </c>
      <c r="T33" s="620">
        <v>63426.298000000003</v>
      </c>
      <c r="U33" s="620">
        <v>64889.203699999998</v>
      </c>
      <c r="V33" s="620">
        <v>60235.601799999997</v>
      </c>
      <c r="W33" s="620">
        <v>64924.649400000002</v>
      </c>
      <c r="X33" s="620">
        <v>67492.653699999995</v>
      </c>
      <c r="Y33" s="620">
        <v>67327.161699999997</v>
      </c>
      <c r="Z33" s="620">
        <v>67648.441999999995</v>
      </c>
      <c r="AA33" s="620">
        <v>69402.219299999997</v>
      </c>
      <c r="AB33" s="620" t="s">
        <v>304</v>
      </c>
    </row>
    <row r="34" spans="1:37" s="472" customFormat="1" ht="15.5">
      <c r="A34" s="1191" t="s">
        <v>1121</v>
      </c>
      <c r="B34" s="739">
        <v>4112.4078</v>
      </c>
      <c r="C34" s="620">
        <v>4132.2120999999997</v>
      </c>
      <c r="D34" s="620">
        <v>4150.7029000000002</v>
      </c>
      <c r="E34" s="620">
        <v>4160.7538000000004</v>
      </c>
      <c r="F34" s="620">
        <v>4165.5191999999997</v>
      </c>
      <c r="G34" s="620">
        <v>4178.2245000000003</v>
      </c>
      <c r="H34" s="620">
        <v>4200.4875000000002</v>
      </c>
      <c r="I34" s="620">
        <v>4228.0788000000002</v>
      </c>
      <c r="J34" s="620">
        <v>4252.6148000000003</v>
      </c>
      <c r="K34" s="620">
        <v>4266.2788</v>
      </c>
      <c r="L34" s="620">
        <v>4273.5769</v>
      </c>
      <c r="M34" s="620">
        <v>4278.9848000000002</v>
      </c>
      <c r="N34" s="620">
        <v>4285.0178999999998</v>
      </c>
      <c r="O34" s="620">
        <v>4291.4942000000001</v>
      </c>
      <c r="P34" s="620">
        <v>4293.6749</v>
      </c>
      <c r="Q34" s="620">
        <v>4289.4501</v>
      </c>
      <c r="R34" s="620">
        <v>4290.2700999999997</v>
      </c>
      <c r="S34" s="620">
        <v>4304.3423000000003</v>
      </c>
      <c r="T34" s="620">
        <v>4327.9503999999997</v>
      </c>
      <c r="U34" s="620">
        <v>4355.8415999999997</v>
      </c>
      <c r="V34" s="620">
        <v>4385.6614</v>
      </c>
      <c r="W34" s="620">
        <v>4427.1448</v>
      </c>
      <c r="X34" s="620">
        <v>4468.6134000000002</v>
      </c>
      <c r="Y34" s="620">
        <v>4495.2593999999999</v>
      </c>
      <c r="Z34" s="620">
        <v>4520.5668999999998</v>
      </c>
      <c r="AA34" s="620">
        <v>4542.6778000000004</v>
      </c>
      <c r="AB34" s="620">
        <v>4553.6805000000004</v>
      </c>
    </row>
    <row r="35" spans="1:37" s="472" customFormat="1">
      <c r="A35" s="1192" t="s">
        <v>1211</v>
      </c>
      <c r="B35" s="739">
        <v>21688.810996</v>
      </c>
      <c r="C35" s="620">
        <v>20597.771054999997</v>
      </c>
      <c r="D35" s="620">
        <v>21694.528000999999</v>
      </c>
      <c r="E35" s="620">
        <v>23411.792412999999</v>
      </c>
      <c r="F35" s="620">
        <v>25498.360292999998</v>
      </c>
      <c r="G35" s="620">
        <v>27703.608854000002</v>
      </c>
      <c r="H35" s="620">
        <v>30159.556045000005</v>
      </c>
      <c r="I35" s="620">
        <v>30646.411400000001</v>
      </c>
      <c r="J35" s="620">
        <v>31204.600700999999</v>
      </c>
      <c r="K35" s="620">
        <v>33701.403426999997</v>
      </c>
      <c r="L35" s="620">
        <v>37638.166958000002</v>
      </c>
      <c r="M35" s="620">
        <v>40924.253429000004</v>
      </c>
      <c r="N35" s="620">
        <v>44854.816917000004</v>
      </c>
      <c r="O35" s="620">
        <v>47743.584973000005</v>
      </c>
      <c r="P35" s="620">
        <v>45451.418405000004</v>
      </c>
      <c r="Q35" s="620">
        <v>38626.106167999998</v>
      </c>
      <c r="R35" s="620">
        <v>43735.723966000005</v>
      </c>
      <c r="S35" s="620">
        <v>45280.75609699999</v>
      </c>
      <c r="T35" s="620">
        <v>43767.58146300001</v>
      </c>
      <c r="U35" s="620">
        <v>44040.286047999994</v>
      </c>
      <c r="V35" s="620">
        <v>44568.888639000004</v>
      </c>
      <c r="W35" s="620">
        <v>47117.552697000006</v>
      </c>
      <c r="X35" s="620">
        <v>47507.577256999997</v>
      </c>
      <c r="Y35" s="620">
        <v>47910.394742999997</v>
      </c>
      <c r="Z35" s="620">
        <v>49107.531458999998</v>
      </c>
      <c r="AA35" s="620">
        <v>46343.008220999989</v>
      </c>
      <c r="AB35" s="620">
        <v>42440.367302999992</v>
      </c>
    </row>
    <row r="36" spans="1:37" s="472" customFormat="1">
      <c r="A36" s="1193" t="s">
        <v>771</v>
      </c>
      <c r="B36" s="739">
        <v>4340.442661</v>
      </c>
      <c r="C36" s="620">
        <v>3101.0881320000003</v>
      </c>
      <c r="D36" s="620">
        <v>3919.8857480000001</v>
      </c>
      <c r="E36" s="620">
        <v>3894.9339500000001</v>
      </c>
      <c r="F36" s="620">
        <v>4517.9014369999995</v>
      </c>
      <c r="G36" s="620">
        <v>4874.7047410000005</v>
      </c>
      <c r="H36" s="620">
        <v>5787.3644649999997</v>
      </c>
      <c r="I36" s="620">
        <v>5682.9551409999995</v>
      </c>
      <c r="J36" s="620">
        <v>5676.8832609999999</v>
      </c>
      <c r="K36" s="620">
        <v>4742.8370340000001</v>
      </c>
      <c r="L36" s="620">
        <v>5323.3019810000005</v>
      </c>
      <c r="M36" s="620">
        <v>6439.2352849999997</v>
      </c>
      <c r="N36" s="620">
        <v>6510.3333670000002</v>
      </c>
      <c r="O36" s="620">
        <v>6851.5096020000001</v>
      </c>
      <c r="P36" s="620">
        <v>5887.4702379999999</v>
      </c>
      <c r="Q36" s="620">
        <v>5373.675858999999</v>
      </c>
      <c r="R36" s="620">
        <v>6420.9252909999996</v>
      </c>
      <c r="S36" s="620">
        <v>6845.2135989999997</v>
      </c>
      <c r="T36" s="620">
        <v>6442.6782659999999</v>
      </c>
      <c r="U36" s="620">
        <v>6181.503608</v>
      </c>
      <c r="V36" s="620">
        <v>6441.3532839999998</v>
      </c>
      <c r="W36" s="620">
        <v>6734.1691600000004</v>
      </c>
      <c r="X36" s="620">
        <v>6226.4516549999989</v>
      </c>
      <c r="Y36" s="620">
        <v>6108.5293579999989</v>
      </c>
      <c r="Z36" s="620">
        <v>6269.6693729999997</v>
      </c>
      <c r="AA36" s="620">
        <v>5595.568233</v>
      </c>
      <c r="AB36" s="620">
        <v>5076.0035909999997</v>
      </c>
    </row>
    <row r="37" spans="1:37" s="472" customFormat="1">
      <c r="A37" s="1191" t="s">
        <v>1065</v>
      </c>
      <c r="B37" s="739">
        <v>19.03284</v>
      </c>
      <c r="C37" s="620">
        <v>1.5198659999999999</v>
      </c>
      <c r="D37" s="620">
        <v>470.26062400000001</v>
      </c>
      <c r="E37" s="620">
        <v>42.051125999999996</v>
      </c>
      <c r="F37" s="620">
        <v>182.17131700000002</v>
      </c>
      <c r="G37" s="620">
        <v>73.787942000000001</v>
      </c>
      <c r="H37" s="620">
        <v>796.55301300000008</v>
      </c>
      <c r="I37" s="620">
        <v>611.011437</v>
      </c>
      <c r="J37" s="620">
        <v>138.62449699999999</v>
      </c>
      <c r="K37" s="620">
        <v>280.41705899999999</v>
      </c>
      <c r="L37" s="620">
        <v>213.096936</v>
      </c>
      <c r="M37" s="620">
        <v>312.85454700000003</v>
      </c>
      <c r="N37" s="620">
        <v>319.23648800000001</v>
      </c>
      <c r="O37" s="620">
        <v>820.21695799999998</v>
      </c>
      <c r="P37" s="620">
        <v>120.677004</v>
      </c>
      <c r="Q37" s="620">
        <v>93.195611</v>
      </c>
      <c r="R37" s="620">
        <v>72.545394000000002</v>
      </c>
      <c r="S37" s="620">
        <v>63.521639</v>
      </c>
      <c r="T37" s="620">
        <v>22.038374000000001</v>
      </c>
      <c r="U37" s="620">
        <v>14.201991</v>
      </c>
      <c r="V37" s="620">
        <v>6.5916300000000003</v>
      </c>
      <c r="W37" s="620">
        <v>21.102694</v>
      </c>
      <c r="X37" s="620">
        <v>82.065778999999992</v>
      </c>
      <c r="Y37" s="620">
        <v>93.039945000000003</v>
      </c>
      <c r="Z37" s="620">
        <v>84.837371000000005</v>
      </c>
      <c r="AA37" s="620">
        <v>31.091550999999999</v>
      </c>
      <c r="AB37" s="620">
        <v>1.190296</v>
      </c>
    </row>
    <row r="38" spans="1:37" s="472" customFormat="1">
      <c r="A38" s="1191" t="s">
        <v>772</v>
      </c>
      <c r="B38" s="739">
        <v>1576.2465390000002</v>
      </c>
      <c r="C38" s="620">
        <v>1181.8500060000001</v>
      </c>
      <c r="D38" s="620">
        <v>1551.0739440000002</v>
      </c>
      <c r="E38" s="620">
        <v>1445.7066560000001</v>
      </c>
      <c r="F38" s="620">
        <v>1505.6117039999999</v>
      </c>
      <c r="G38" s="620">
        <v>1689.8345139999999</v>
      </c>
      <c r="H38" s="620">
        <v>1557.777789</v>
      </c>
      <c r="I38" s="620">
        <v>1698.188318</v>
      </c>
      <c r="J38" s="620">
        <v>2396.42652</v>
      </c>
      <c r="K38" s="620">
        <v>1844.017227</v>
      </c>
      <c r="L38" s="620">
        <v>1878.481953</v>
      </c>
      <c r="M38" s="620">
        <v>1839.022956</v>
      </c>
      <c r="N38" s="620">
        <v>1828.2566180000001</v>
      </c>
      <c r="O38" s="620">
        <v>1866.320007</v>
      </c>
      <c r="P38" s="620">
        <v>2137.8237660000004</v>
      </c>
      <c r="Q38" s="620">
        <v>2047.322038</v>
      </c>
      <c r="R38" s="620">
        <v>3149.8329229999999</v>
      </c>
      <c r="S38" s="620">
        <v>3193.4640909999998</v>
      </c>
      <c r="T38" s="620">
        <v>2524.4360320000001</v>
      </c>
      <c r="U38" s="620">
        <v>2443.6902990000003</v>
      </c>
      <c r="V38" s="620">
        <v>2640.5947420000002</v>
      </c>
      <c r="W38" s="620">
        <v>2725.3907159999999</v>
      </c>
      <c r="X38" s="620">
        <v>2168.4793489999997</v>
      </c>
      <c r="Y38" s="620">
        <v>2237.7643859999998</v>
      </c>
      <c r="Z38" s="620">
        <v>2343.1969980000003</v>
      </c>
      <c r="AA38" s="620">
        <v>2181.3369739999998</v>
      </c>
      <c r="AB38" s="620">
        <v>1481.0790179999999</v>
      </c>
    </row>
    <row r="39" spans="1:37" s="472" customFormat="1">
      <c r="A39" s="1194" t="s">
        <v>745</v>
      </c>
      <c r="B39" s="739">
        <v>5.8959899999999994</v>
      </c>
      <c r="C39" s="620">
        <v>4.3456319999999993</v>
      </c>
      <c r="D39" s="620">
        <v>2.9815360000000002</v>
      </c>
      <c r="E39" s="620">
        <v>3.6278099999999998</v>
      </c>
      <c r="F39" s="620">
        <v>6.1049290000000003</v>
      </c>
      <c r="G39" s="620">
        <v>4.4709989999999999</v>
      </c>
      <c r="H39" s="620">
        <v>4.7792240000000001</v>
      </c>
      <c r="I39" s="620">
        <v>3.6277460000000001</v>
      </c>
      <c r="J39" s="620">
        <v>6.1939589999999995</v>
      </c>
      <c r="K39" s="620">
        <v>4.2186380000000003</v>
      </c>
      <c r="L39" s="620">
        <v>6.0559539999999998</v>
      </c>
      <c r="M39" s="620">
        <v>1.9876449999999999</v>
      </c>
      <c r="N39" s="620">
        <v>0.37459500000000001</v>
      </c>
      <c r="O39" s="620">
        <v>0.10796699999999999</v>
      </c>
      <c r="P39" s="620">
        <v>0.22513999999999998</v>
      </c>
      <c r="Q39" s="620">
        <v>0.70276300000000003</v>
      </c>
      <c r="R39" s="620">
        <v>0.28147699999999998</v>
      </c>
      <c r="S39" s="620">
        <v>0.17371799999999998</v>
      </c>
      <c r="T39" s="620">
        <v>0.167686</v>
      </c>
      <c r="U39" s="620">
        <v>0.15312500000000001</v>
      </c>
      <c r="V39" s="620">
        <v>27.841755000000003</v>
      </c>
      <c r="W39" s="620">
        <v>8.1409719999999997</v>
      </c>
      <c r="X39" s="620">
        <v>9.6656000000000006E-2</v>
      </c>
      <c r="Y39" s="620">
        <v>0.18421299999999999</v>
      </c>
      <c r="Z39" s="620">
        <v>0.196578</v>
      </c>
      <c r="AA39" s="620">
        <v>54.684538999999994</v>
      </c>
      <c r="AB39" s="620">
        <v>3.7650579999999998</v>
      </c>
    </row>
    <row r="40" spans="1:37" s="472" customFormat="1">
      <c r="A40" s="1194" t="s">
        <v>1067</v>
      </c>
      <c r="B40" s="739">
        <v>1570.3505490000002</v>
      </c>
      <c r="C40" s="620">
        <v>1177.5043740000001</v>
      </c>
      <c r="D40" s="620">
        <v>1548.092408</v>
      </c>
      <c r="E40" s="620">
        <v>1442.0788459999999</v>
      </c>
      <c r="F40" s="620">
        <v>1499.5067749999998</v>
      </c>
      <c r="G40" s="620">
        <v>1685.363515</v>
      </c>
      <c r="H40" s="620">
        <v>1552.9985649999999</v>
      </c>
      <c r="I40" s="620">
        <v>1694.5605719999999</v>
      </c>
      <c r="J40" s="620">
        <v>2390.2325610000003</v>
      </c>
      <c r="K40" s="620">
        <v>1839.798589</v>
      </c>
      <c r="L40" s="620">
        <v>1872.425999</v>
      </c>
      <c r="M40" s="620">
        <v>1837.0353110000001</v>
      </c>
      <c r="N40" s="620">
        <v>1827.8820230000001</v>
      </c>
      <c r="O40" s="620">
        <v>1866.2120400000001</v>
      </c>
      <c r="P40" s="620">
        <v>2137.598626</v>
      </c>
      <c r="Q40" s="620">
        <v>2046.619275</v>
      </c>
      <c r="R40" s="620">
        <v>3149.5514459999999</v>
      </c>
      <c r="S40" s="620">
        <v>3193.2903730000003</v>
      </c>
      <c r="T40" s="620">
        <v>2524.2683459999998</v>
      </c>
      <c r="U40" s="620">
        <v>2443.5371740000001</v>
      </c>
      <c r="V40" s="620">
        <v>2612.7529870000003</v>
      </c>
      <c r="W40" s="620">
        <v>2717.2497439999997</v>
      </c>
      <c r="X40" s="620">
        <v>2168.382693</v>
      </c>
      <c r="Y40" s="620">
        <v>2237.5801729999998</v>
      </c>
      <c r="Z40" s="620">
        <v>2343.0004199999998</v>
      </c>
      <c r="AA40" s="620">
        <v>2126.652435</v>
      </c>
      <c r="AB40" s="620">
        <v>1477.31396</v>
      </c>
    </row>
    <row r="41" spans="1:37" s="472" customFormat="1">
      <c r="A41" s="1191" t="s">
        <v>538</v>
      </c>
      <c r="B41" s="739">
        <v>2745.163282</v>
      </c>
      <c r="C41" s="620">
        <v>1917.7182600000001</v>
      </c>
      <c r="D41" s="620">
        <v>1898.5511799999999</v>
      </c>
      <c r="E41" s="620">
        <v>2407.176168</v>
      </c>
      <c r="F41" s="620">
        <v>2830.1184160000003</v>
      </c>
      <c r="G41" s="620">
        <v>3111.082285</v>
      </c>
      <c r="H41" s="620">
        <v>3433.0336630000002</v>
      </c>
      <c r="I41" s="620">
        <v>3373.7553859999998</v>
      </c>
      <c r="J41" s="620">
        <v>3141.8322440000002</v>
      </c>
      <c r="K41" s="620">
        <v>2618.402748</v>
      </c>
      <c r="L41" s="620">
        <v>3231.7230920000002</v>
      </c>
      <c r="M41" s="620">
        <v>4287.357782</v>
      </c>
      <c r="N41" s="620">
        <v>4362.8402610000003</v>
      </c>
      <c r="O41" s="620">
        <v>4164.9726369999998</v>
      </c>
      <c r="P41" s="620">
        <v>3628.9694679999998</v>
      </c>
      <c r="Q41" s="620">
        <v>3233.1582100000001</v>
      </c>
      <c r="R41" s="620">
        <v>3198.5469739999999</v>
      </c>
      <c r="S41" s="620">
        <v>3588.2278689999998</v>
      </c>
      <c r="T41" s="620">
        <v>3896.2038600000001</v>
      </c>
      <c r="U41" s="620">
        <v>3723.6113179999998</v>
      </c>
      <c r="V41" s="620">
        <v>3794.1669120000001</v>
      </c>
      <c r="W41" s="620">
        <v>3987.6757499999999</v>
      </c>
      <c r="X41" s="620">
        <v>3975.9065269999996</v>
      </c>
      <c r="Y41" s="620">
        <v>3777.725027</v>
      </c>
      <c r="Z41" s="620">
        <v>3841.6350040000002</v>
      </c>
      <c r="AA41" s="620">
        <v>3383.1397080000002</v>
      </c>
      <c r="AB41" s="620">
        <v>3593.7342769999996</v>
      </c>
    </row>
    <row r="42" spans="1:37" s="472" customFormat="1">
      <c r="A42" s="1193" t="s">
        <v>1079</v>
      </c>
      <c r="B42" s="739">
        <v>8885.4862860000012</v>
      </c>
      <c r="C42" s="620">
        <v>8713.9463239999986</v>
      </c>
      <c r="D42" s="620">
        <v>8654.364039</v>
      </c>
      <c r="E42" s="620">
        <v>9009.0292890000001</v>
      </c>
      <c r="F42" s="620">
        <v>9733.0626999999986</v>
      </c>
      <c r="G42" s="620">
        <v>11236.336521000001</v>
      </c>
      <c r="H42" s="620">
        <v>11557.202175</v>
      </c>
      <c r="I42" s="620">
        <v>11933.382405999999</v>
      </c>
      <c r="J42" s="620">
        <v>11297.075773</v>
      </c>
      <c r="K42" s="620">
        <v>13502.942098000001</v>
      </c>
      <c r="L42" s="620">
        <v>15335.733077999999</v>
      </c>
      <c r="M42" s="620">
        <v>16588.322153000001</v>
      </c>
      <c r="N42" s="620">
        <v>18689.632435000003</v>
      </c>
      <c r="O42" s="620">
        <v>19906.372579999999</v>
      </c>
      <c r="P42" s="620">
        <v>18416.806474000001</v>
      </c>
      <c r="Q42" s="620">
        <v>16529.397561000002</v>
      </c>
      <c r="R42" s="620">
        <v>17912.659743</v>
      </c>
      <c r="S42" s="620">
        <v>17502.755958999998</v>
      </c>
      <c r="T42" s="620">
        <v>16927.139684000002</v>
      </c>
      <c r="U42" s="620">
        <v>17212.277725</v>
      </c>
      <c r="V42" s="620">
        <v>17027.372531000001</v>
      </c>
      <c r="W42" s="620">
        <v>17994.948128</v>
      </c>
      <c r="X42" s="620">
        <v>18598.672425000001</v>
      </c>
      <c r="Y42" s="620">
        <v>17331.694922999999</v>
      </c>
      <c r="Z42" s="620">
        <v>17439.665193000001</v>
      </c>
      <c r="AA42" s="620">
        <v>16429.071309999999</v>
      </c>
      <c r="AB42" s="620">
        <v>15507.732629</v>
      </c>
    </row>
    <row r="43" spans="1:37" s="472" customFormat="1">
      <c r="A43" s="1191" t="s">
        <v>1080</v>
      </c>
      <c r="B43" s="739">
        <v>2293.856601</v>
      </c>
      <c r="C43" s="620">
        <v>1956.87592</v>
      </c>
      <c r="D43" s="620">
        <v>2035.52628</v>
      </c>
      <c r="E43" s="620">
        <v>2006.394787</v>
      </c>
      <c r="F43" s="620">
        <v>2641.858616</v>
      </c>
      <c r="G43" s="620">
        <v>2769.9198379999998</v>
      </c>
      <c r="H43" s="620">
        <v>3398.7981060000002</v>
      </c>
      <c r="I43" s="620">
        <v>3636.7174569999997</v>
      </c>
      <c r="J43" s="620">
        <v>3168.8568689999997</v>
      </c>
      <c r="K43" s="620">
        <v>4087.2959900000001</v>
      </c>
      <c r="L43" s="620">
        <v>5139.1064710000001</v>
      </c>
      <c r="M43" s="620">
        <v>5495.3959349999996</v>
      </c>
      <c r="N43" s="620">
        <v>6168.1556209999999</v>
      </c>
      <c r="O43" s="620">
        <v>6158.8492900000001</v>
      </c>
      <c r="P43" s="620">
        <v>5514.744173</v>
      </c>
      <c r="Q43" s="620">
        <v>4825.5723330000001</v>
      </c>
      <c r="R43" s="620">
        <v>5555.9183389999998</v>
      </c>
      <c r="S43" s="620">
        <v>4931.2677479999993</v>
      </c>
      <c r="T43" s="620">
        <v>4906.4854129999994</v>
      </c>
      <c r="U43" s="620">
        <v>5454.1099489999997</v>
      </c>
      <c r="V43" s="620">
        <v>5020.1482960000003</v>
      </c>
      <c r="W43" s="620">
        <v>5886.5523039999998</v>
      </c>
      <c r="X43" s="620">
        <v>6499.250462</v>
      </c>
      <c r="Y43" s="620">
        <v>5390.4122440000001</v>
      </c>
      <c r="Z43" s="620">
        <v>4687.1697939999995</v>
      </c>
      <c r="AA43" s="620">
        <v>3939.2663259999999</v>
      </c>
      <c r="AB43" s="620">
        <v>3899.6440520000001</v>
      </c>
    </row>
    <row r="44" spans="1:37" s="472" customFormat="1">
      <c r="A44" s="1191" t="s">
        <v>1081</v>
      </c>
      <c r="B44" s="739">
        <v>2688.822631</v>
      </c>
      <c r="C44" s="620">
        <v>2689.4488509999996</v>
      </c>
      <c r="D44" s="620">
        <v>2700.3383640000002</v>
      </c>
      <c r="E44" s="620">
        <v>2906.8492350000001</v>
      </c>
      <c r="F44" s="620">
        <v>2802.9424549999999</v>
      </c>
      <c r="G44" s="620">
        <v>3697.6825279999998</v>
      </c>
      <c r="H44" s="620">
        <v>3186.8561630000004</v>
      </c>
      <c r="I44" s="620">
        <v>3622.310794</v>
      </c>
      <c r="J44" s="620">
        <v>3548.1009629999999</v>
      </c>
      <c r="K44" s="620">
        <v>4359.34735</v>
      </c>
      <c r="L44" s="620">
        <v>5026.4277419999999</v>
      </c>
      <c r="M44" s="620">
        <v>4975.8057420000005</v>
      </c>
      <c r="N44" s="620">
        <v>5346.4695320000001</v>
      </c>
      <c r="O44" s="620">
        <v>6342.1216199999999</v>
      </c>
      <c r="P44" s="620">
        <v>5340.0283980000004</v>
      </c>
      <c r="Q44" s="620">
        <v>4347.1265979999998</v>
      </c>
      <c r="R44" s="620">
        <v>4469.7487499999997</v>
      </c>
      <c r="S44" s="620">
        <v>4654.9705679999997</v>
      </c>
      <c r="T44" s="620">
        <v>4278.3369130000001</v>
      </c>
      <c r="U44" s="620">
        <v>4465.9837479999997</v>
      </c>
      <c r="V44" s="620">
        <v>4466.8435130000007</v>
      </c>
      <c r="W44" s="620">
        <v>4300.5177949999998</v>
      </c>
      <c r="X44" s="620">
        <v>4100.2320220000001</v>
      </c>
      <c r="Y44" s="620">
        <v>3949.7178559999998</v>
      </c>
      <c r="Z44" s="620">
        <v>4151.1666800000003</v>
      </c>
      <c r="AA44" s="620">
        <v>4061.5930710000002</v>
      </c>
      <c r="AB44" s="620">
        <v>3558.4002500000001</v>
      </c>
    </row>
    <row r="45" spans="1:37" s="472" customFormat="1">
      <c r="A45" s="1194" t="s">
        <v>1082</v>
      </c>
      <c r="B45" s="739">
        <v>1416.6915139999999</v>
      </c>
      <c r="C45" s="620">
        <v>1439.3386059999998</v>
      </c>
      <c r="D45" s="620">
        <v>1388.5506969999999</v>
      </c>
      <c r="E45" s="620">
        <v>1341.797546</v>
      </c>
      <c r="F45" s="620">
        <v>1053.0481319999999</v>
      </c>
      <c r="G45" s="620">
        <v>1360.3470889999999</v>
      </c>
      <c r="H45" s="620">
        <v>970.76522999999997</v>
      </c>
      <c r="I45" s="620">
        <v>1424.2334229999999</v>
      </c>
      <c r="J45" s="620">
        <v>1389.56771</v>
      </c>
      <c r="K45" s="620">
        <v>1784.8694169999999</v>
      </c>
      <c r="L45" s="620">
        <v>1873.412212</v>
      </c>
      <c r="M45" s="620">
        <v>1612.6712439999999</v>
      </c>
      <c r="N45" s="620">
        <v>1675.631406</v>
      </c>
      <c r="O45" s="620">
        <v>1808.1299019999999</v>
      </c>
      <c r="P45" s="620">
        <v>1792.1857690000002</v>
      </c>
      <c r="Q45" s="620">
        <v>1603.5018239999999</v>
      </c>
      <c r="R45" s="620">
        <v>1669.4305049999998</v>
      </c>
      <c r="S45" s="620">
        <v>1680.9667360000001</v>
      </c>
      <c r="T45" s="620">
        <v>1693.5486799999999</v>
      </c>
      <c r="U45" s="620">
        <v>1769.2720009999998</v>
      </c>
      <c r="V45" s="620">
        <v>1844.1130949999999</v>
      </c>
      <c r="W45" s="620">
        <v>1616.2457809999999</v>
      </c>
      <c r="X45" s="620">
        <v>1524.792964</v>
      </c>
      <c r="Y45" s="620">
        <v>1620.328677</v>
      </c>
      <c r="Z45" s="620">
        <v>1696.450423</v>
      </c>
      <c r="AA45" s="620">
        <v>1702.595118</v>
      </c>
      <c r="AB45" s="620">
        <v>1628.850326</v>
      </c>
    </row>
    <row r="46" spans="1:37" s="472" customFormat="1">
      <c r="A46" s="1194" t="s">
        <v>1083</v>
      </c>
      <c r="B46" s="739">
        <v>1272.1311170000001</v>
      </c>
      <c r="C46" s="620">
        <v>1250.1102450000001</v>
      </c>
      <c r="D46" s="620">
        <v>1311.7876669999998</v>
      </c>
      <c r="E46" s="620">
        <v>1565.0516890000001</v>
      </c>
      <c r="F46" s="620">
        <v>1749.894323</v>
      </c>
      <c r="G46" s="620">
        <v>2337.335439</v>
      </c>
      <c r="H46" s="620">
        <v>2216.0909330000004</v>
      </c>
      <c r="I46" s="620">
        <v>2198.0773709999999</v>
      </c>
      <c r="J46" s="620">
        <v>2158.5332530000001</v>
      </c>
      <c r="K46" s="620">
        <v>2574.4779330000001</v>
      </c>
      <c r="L46" s="620">
        <v>3153.0155299999997</v>
      </c>
      <c r="M46" s="620">
        <v>3363.1344980000003</v>
      </c>
      <c r="N46" s="620">
        <v>3670.8381260000001</v>
      </c>
      <c r="O46" s="620">
        <v>4533.9917180000002</v>
      </c>
      <c r="P46" s="620">
        <v>3547.8426290000002</v>
      </c>
      <c r="Q46" s="620">
        <v>2743.6247740000003</v>
      </c>
      <c r="R46" s="620">
        <v>2800.3182449999999</v>
      </c>
      <c r="S46" s="620">
        <v>2974.0038319999999</v>
      </c>
      <c r="T46" s="620">
        <v>2584.7882330000002</v>
      </c>
      <c r="U46" s="620">
        <v>2696.7117469999998</v>
      </c>
      <c r="V46" s="620">
        <v>2622.7304180000001</v>
      </c>
      <c r="W46" s="620">
        <v>2684.2720140000001</v>
      </c>
      <c r="X46" s="620">
        <v>2575.4390580000004</v>
      </c>
      <c r="Y46" s="620">
        <v>7991.5648229999997</v>
      </c>
      <c r="Z46" s="620">
        <v>8601.328719000001</v>
      </c>
      <c r="AA46" s="620">
        <v>8428.211913000001</v>
      </c>
      <c r="AB46" s="620">
        <v>1929.5499240000001</v>
      </c>
      <c r="AC46" s="476"/>
      <c r="AD46" s="476"/>
      <c r="AE46" s="476"/>
      <c r="AF46" s="476"/>
      <c r="AG46" s="476"/>
      <c r="AH46" s="476"/>
      <c r="AI46" s="476"/>
      <c r="AJ46" s="476"/>
      <c r="AK46" s="476"/>
    </row>
    <row r="47" spans="1:37" s="472" customFormat="1">
      <c r="A47" s="1191" t="s">
        <v>538</v>
      </c>
      <c r="B47" s="739">
        <v>3902.8070539999999</v>
      </c>
      <c r="C47" s="620">
        <v>4067.6215529999999</v>
      </c>
      <c r="D47" s="620">
        <v>3918.4993949999998</v>
      </c>
      <c r="E47" s="620">
        <v>4095.7852670000002</v>
      </c>
      <c r="F47" s="620">
        <v>4288.2616289999996</v>
      </c>
      <c r="G47" s="620">
        <v>4768.7341550000001</v>
      </c>
      <c r="H47" s="620">
        <v>4971.5479060000007</v>
      </c>
      <c r="I47" s="620">
        <v>4674.354155</v>
      </c>
      <c r="J47" s="620">
        <v>4580.1179409999995</v>
      </c>
      <c r="K47" s="620">
        <v>5056.2987580000008</v>
      </c>
      <c r="L47" s="620">
        <v>5170.1988650000003</v>
      </c>
      <c r="M47" s="620">
        <v>6117.1204760000001</v>
      </c>
      <c r="N47" s="620">
        <v>7175.0072819999996</v>
      </c>
      <c r="O47" s="620">
        <v>7405.4016700000002</v>
      </c>
      <c r="P47" s="620">
        <v>7562.0339029999996</v>
      </c>
      <c r="Q47" s="620">
        <v>7356.6986299999999</v>
      </c>
      <c r="R47" s="620">
        <v>7886.9926539999997</v>
      </c>
      <c r="S47" s="620">
        <v>7916.5176430000001</v>
      </c>
      <c r="T47" s="620">
        <v>7742.3173580000002</v>
      </c>
      <c r="U47" s="620">
        <v>7292.1840279999997</v>
      </c>
      <c r="V47" s="620">
        <v>7540.3807219999999</v>
      </c>
      <c r="W47" s="620">
        <v>7807.8780290000004</v>
      </c>
      <c r="X47" s="620">
        <v>7999.1899409999996</v>
      </c>
      <c r="Y47" s="620">
        <v>7991.5648229999997</v>
      </c>
      <c r="Z47" s="620">
        <v>8601.328719000001</v>
      </c>
      <c r="AA47" s="620">
        <v>8428.211913000001</v>
      </c>
      <c r="AB47" s="620">
        <v>8049.6883269999998</v>
      </c>
    </row>
    <row r="48" spans="1:37" s="472" customFormat="1">
      <c r="A48" s="1193" t="s">
        <v>1122</v>
      </c>
      <c r="B48" s="739">
        <v>8462.8820489999998</v>
      </c>
      <c r="C48" s="620">
        <v>8782.7365989999998</v>
      </c>
      <c r="D48" s="620">
        <v>9120.2782139999999</v>
      </c>
      <c r="E48" s="620">
        <v>10507.829173999999</v>
      </c>
      <c r="F48" s="620">
        <v>11247.396155999999</v>
      </c>
      <c r="G48" s="620">
        <v>11592.567591999999</v>
      </c>
      <c r="H48" s="620">
        <v>12814.989405000002</v>
      </c>
      <c r="I48" s="620">
        <v>13030.073853000002</v>
      </c>
      <c r="J48" s="620">
        <v>14230.641667</v>
      </c>
      <c r="K48" s="620">
        <v>15455.624294999998</v>
      </c>
      <c r="L48" s="620">
        <v>16979.131899</v>
      </c>
      <c r="M48" s="620">
        <v>17896.695991000001</v>
      </c>
      <c r="N48" s="620">
        <v>19654.851115000001</v>
      </c>
      <c r="O48" s="620">
        <v>20985.702791</v>
      </c>
      <c r="P48" s="620">
        <v>21147.141693000001</v>
      </c>
      <c r="Q48" s="620">
        <v>16723.032748000001</v>
      </c>
      <c r="R48" s="620">
        <v>19402.138932000002</v>
      </c>
      <c r="S48" s="620">
        <v>20932.786538999997</v>
      </c>
      <c r="T48" s="620">
        <v>20397.763513000005</v>
      </c>
      <c r="U48" s="620">
        <v>20646.504714999999</v>
      </c>
      <c r="V48" s="620">
        <v>21100.162824000003</v>
      </c>
      <c r="W48" s="620">
        <v>22388.435409000002</v>
      </c>
      <c r="X48" s="620">
        <v>22682.453176999999</v>
      </c>
      <c r="Y48" s="620">
        <v>21897.811954000001</v>
      </c>
      <c r="Z48" s="620">
        <v>22598.051028999998</v>
      </c>
      <c r="AA48" s="620">
        <v>21503.485883999998</v>
      </c>
      <c r="AB48" s="620">
        <v>19539.497192999996</v>
      </c>
    </row>
    <row r="49" spans="1:28" s="472" customFormat="1">
      <c r="A49" s="1191" t="s">
        <v>1080</v>
      </c>
      <c r="B49" s="739">
        <v>1909.7017229999999</v>
      </c>
      <c r="C49" s="620">
        <v>1987.2751370000001</v>
      </c>
      <c r="D49" s="620">
        <v>1967.1452649999999</v>
      </c>
      <c r="E49" s="620">
        <v>2181.9108689999998</v>
      </c>
      <c r="F49" s="620">
        <v>2135.1610660000001</v>
      </c>
      <c r="G49" s="620">
        <v>2257.8641159999997</v>
      </c>
      <c r="H49" s="620">
        <v>2389.798538</v>
      </c>
      <c r="I49" s="620">
        <v>2608.282432</v>
      </c>
      <c r="J49" s="620">
        <v>2844.1320340000002</v>
      </c>
      <c r="K49" s="620">
        <v>3097.3486579999999</v>
      </c>
      <c r="L49" s="620">
        <v>3418.8733069999998</v>
      </c>
      <c r="M49" s="620">
        <v>3484.247057</v>
      </c>
      <c r="N49" s="620">
        <v>3618.8770240000003</v>
      </c>
      <c r="O49" s="620">
        <v>3901.2484360000003</v>
      </c>
      <c r="P49" s="620">
        <v>3220.8913040000002</v>
      </c>
      <c r="Q49" s="620">
        <v>3078.7445440000001</v>
      </c>
      <c r="R49" s="620">
        <v>3728.8161129999999</v>
      </c>
      <c r="S49" s="620">
        <v>3977.7397470000001</v>
      </c>
      <c r="T49" s="620">
        <v>3949.9349320000001</v>
      </c>
      <c r="U49" s="620">
        <v>4017.6655380000002</v>
      </c>
      <c r="V49" s="620">
        <v>4051.5522019999999</v>
      </c>
      <c r="W49" s="620">
        <v>4279.1205920000002</v>
      </c>
      <c r="X49" s="620">
        <v>4519.4909460000008</v>
      </c>
      <c r="Y49" s="620">
        <v>4484.8295820000003</v>
      </c>
      <c r="Z49" s="620">
        <v>4592.3961550000004</v>
      </c>
      <c r="AA49" s="620">
        <v>4527.9063340000002</v>
      </c>
      <c r="AB49" s="620">
        <v>4415.0535369999998</v>
      </c>
    </row>
    <row r="50" spans="1:28" s="472" customFormat="1">
      <c r="A50" s="1191" t="s">
        <v>1081</v>
      </c>
      <c r="B50" s="739">
        <v>3767.535711</v>
      </c>
      <c r="C50" s="620">
        <v>4131.2702570000001</v>
      </c>
      <c r="D50" s="620">
        <v>4474.909909</v>
      </c>
      <c r="E50" s="620">
        <v>5379.7152209999995</v>
      </c>
      <c r="F50" s="620">
        <v>5909.9304979999997</v>
      </c>
      <c r="G50" s="620">
        <v>6198.2817850000001</v>
      </c>
      <c r="H50" s="620">
        <v>6876.2168829999991</v>
      </c>
      <c r="I50" s="620">
        <v>6791.6224070000007</v>
      </c>
      <c r="J50" s="620">
        <v>7492.7306909999998</v>
      </c>
      <c r="K50" s="620">
        <v>8036.6126109999996</v>
      </c>
      <c r="L50" s="620">
        <v>8855.3661860000011</v>
      </c>
      <c r="M50" s="620">
        <v>9316.4725520000011</v>
      </c>
      <c r="N50" s="620">
        <v>10538.436134</v>
      </c>
      <c r="O50" s="620">
        <v>11564.349573000001</v>
      </c>
      <c r="P50" s="620">
        <v>11853.784209000001</v>
      </c>
      <c r="Q50" s="620">
        <v>8701.1045859999995</v>
      </c>
      <c r="R50" s="620">
        <v>10219.185299000001</v>
      </c>
      <c r="S50" s="620">
        <v>11317.550359999999</v>
      </c>
      <c r="T50" s="620">
        <v>11114.403465000001</v>
      </c>
      <c r="U50" s="620">
        <v>11327.99901</v>
      </c>
      <c r="V50" s="620">
        <v>11498.869682</v>
      </c>
      <c r="W50" s="620">
        <v>11697.346599</v>
      </c>
      <c r="X50" s="620">
        <v>11974.607551000001</v>
      </c>
      <c r="Y50" s="620">
        <v>11710.099963999999</v>
      </c>
      <c r="Z50" s="620">
        <v>12118.941178999999</v>
      </c>
      <c r="AA50" s="620">
        <v>11284.773366000001</v>
      </c>
      <c r="AB50" s="620">
        <v>9727.0429379999987</v>
      </c>
    </row>
    <row r="51" spans="1:28">
      <c r="A51" s="1194" t="s">
        <v>1082</v>
      </c>
      <c r="B51" s="739">
        <v>3139.7167400000003</v>
      </c>
      <c r="C51" s="620">
        <v>3510.7003640000003</v>
      </c>
      <c r="D51" s="620">
        <v>3687.264357</v>
      </c>
      <c r="E51" s="620">
        <v>4422.178844</v>
      </c>
      <c r="F51" s="620">
        <v>4881.2326830000002</v>
      </c>
      <c r="G51" s="620">
        <v>5197.0665389999995</v>
      </c>
      <c r="H51" s="620">
        <v>5775.8245199999992</v>
      </c>
      <c r="I51" s="620">
        <v>5656.7599170000003</v>
      </c>
      <c r="J51" s="620">
        <v>6197.6787770000001</v>
      </c>
      <c r="K51" s="620">
        <v>6610.7929409999997</v>
      </c>
      <c r="L51" s="620">
        <v>7218.8125870000003</v>
      </c>
      <c r="M51" s="620">
        <v>7500.3275920000005</v>
      </c>
      <c r="N51" s="620">
        <v>8535.210450999999</v>
      </c>
      <c r="O51" s="620">
        <v>9442.6043340000015</v>
      </c>
      <c r="P51" s="620">
        <v>9822.9611870000008</v>
      </c>
      <c r="Q51" s="620">
        <v>6962.1341030000003</v>
      </c>
      <c r="R51" s="620">
        <v>8275.7177830000001</v>
      </c>
      <c r="S51" s="620">
        <v>9336.3974099999996</v>
      </c>
      <c r="T51" s="620">
        <v>9183.360517000001</v>
      </c>
      <c r="U51" s="620">
        <v>9365.295161</v>
      </c>
      <c r="V51" s="620">
        <v>9505.489947</v>
      </c>
      <c r="W51" s="620">
        <v>9654.7170850000002</v>
      </c>
      <c r="X51" s="620">
        <v>9964.7480960000012</v>
      </c>
      <c r="Y51" s="620">
        <v>9697.7872939999997</v>
      </c>
      <c r="Z51" s="620">
        <v>10077.935599</v>
      </c>
      <c r="AA51" s="620">
        <v>9288.1016830000008</v>
      </c>
      <c r="AB51" s="620">
        <v>7828.8778519999996</v>
      </c>
    </row>
    <row r="52" spans="1:28">
      <c r="A52" s="1194" t="s">
        <v>1083</v>
      </c>
      <c r="B52" s="739">
        <v>627.81897100000003</v>
      </c>
      <c r="C52" s="620">
        <v>620.56989300000009</v>
      </c>
      <c r="D52" s="620">
        <v>787.64555200000007</v>
      </c>
      <c r="E52" s="620">
        <v>957.53637700000002</v>
      </c>
      <c r="F52" s="620">
        <v>1028.697815</v>
      </c>
      <c r="G52" s="620">
        <v>1001.2152460000001</v>
      </c>
      <c r="H52" s="620">
        <v>1100.3923629999999</v>
      </c>
      <c r="I52" s="620">
        <v>1134.86249</v>
      </c>
      <c r="J52" s="620">
        <v>1295.0519140000001</v>
      </c>
      <c r="K52" s="620">
        <v>1425.8196699999999</v>
      </c>
      <c r="L52" s="620">
        <v>1636.5535989999998</v>
      </c>
      <c r="M52" s="620">
        <v>1816.1449599999999</v>
      </c>
      <c r="N52" s="620">
        <v>2003.2256829999999</v>
      </c>
      <c r="O52" s="620">
        <v>2121.7452389999999</v>
      </c>
      <c r="P52" s="620">
        <v>2030.823022</v>
      </c>
      <c r="Q52" s="620">
        <v>1738.9704830000001</v>
      </c>
      <c r="R52" s="620">
        <v>1943.4675160000002</v>
      </c>
      <c r="S52" s="620">
        <v>1981.1529499999999</v>
      </c>
      <c r="T52" s="620">
        <v>1931.042948</v>
      </c>
      <c r="U52" s="620">
        <v>1962.703849</v>
      </c>
      <c r="V52" s="620">
        <v>1993.3797350000002</v>
      </c>
      <c r="W52" s="620">
        <v>2042.629514</v>
      </c>
      <c r="X52" s="620">
        <v>2009.859455</v>
      </c>
      <c r="Y52" s="620">
        <v>2012.31267</v>
      </c>
      <c r="Z52" s="620">
        <v>2041.00558</v>
      </c>
      <c r="AA52" s="620">
        <v>1996.671683</v>
      </c>
      <c r="AB52" s="620">
        <v>1898.165086</v>
      </c>
    </row>
    <row r="53" spans="1:28">
      <c r="A53" s="1191" t="s">
        <v>538</v>
      </c>
      <c r="B53" s="739">
        <v>2785.6446150000002</v>
      </c>
      <c r="C53" s="620">
        <v>2664.1912050000001</v>
      </c>
      <c r="D53" s="620">
        <v>2678.2230399999999</v>
      </c>
      <c r="E53" s="620">
        <v>2946.2030839999998</v>
      </c>
      <c r="F53" s="620">
        <v>3202.304592</v>
      </c>
      <c r="G53" s="620">
        <v>3136.421691</v>
      </c>
      <c r="H53" s="620">
        <v>3548.9739840000002</v>
      </c>
      <c r="I53" s="620">
        <v>3630.1690140000001</v>
      </c>
      <c r="J53" s="620">
        <v>3893.7789419999999</v>
      </c>
      <c r="K53" s="620">
        <v>4321.6630259999993</v>
      </c>
      <c r="L53" s="620">
        <v>4704.8924060000008</v>
      </c>
      <c r="M53" s="620">
        <v>5095.9763819999998</v>
      </c>
      <c r="N53" s="620">
        <v>5497.5379570000005</v>
      </c>
      <c r="O53" s="620">
        <v>5520.1047819999994</v>
      </c>
      <c r="P53" s="620">
        <v>6072.4661799999994</v>
      </c>
      <c r="Q53" s="620">
        <v>4943.183618</v>
      </c>
      <c r="R53" s="620">
        <v>5454.1375199999993</v>
      </c>
      <c r="S53" s="620">
        <v>5637.4964319999999</v>
      </c>
      <c r="T53" s="620">
        <v>5333.4251160000003</v>
      </c>
      <c r="U53" s="620">
        <v>5300.8401670000003</v>
      </c>
      <c r="V53" s="620">
        <v>5549.7409400000006</v>
      </c>
      <c r="W53" s="620">
        <v>6411.968218</v>
      </c>
      <c r="X53" s="620">
        <v>6188.3546799999995</v>
      </c>
      <c r="Y53" s="620">
        <v>5702.8824079999995</v>
      </c>
      <c r="Z53" s="620">
        <v>5886.7136950000004</v>
      </c>
      <c r="AA53" s="620">
        <v>5690.806184</v>
      </c>
      <c r="AB53" s="620">
        <v>5397.4007180000008</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2572.3585079999998</v>
      </c>
      <c r="Z54" s="620">
        <v>2800.1458640000001</v>
      </c>
      <c r="AA54" s="620">
        <v>2814.8827940000001</v>
      </c>
      <c r="AB54" s="620">
        <v>2317.1338900000001</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2572.3585079999998</v>
      </c>
      <c r="Z55" s="620">
        <v>2800.1458640000001</v>
      </c>
      <c r="AA55" s="620">
        <v>2814.8827940000001</v>
      </c>
      <c r="AB55" s="620">
        <v>2317.1338900000001</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53691.914115370506</v>
      </c>
      <c r="C57" s="620">
        <v>54154.103374502156</v>
      </c>
      <c r="D57" s="620">
        <v>52464.119557280901</v>
      </c>
      <c r="E57" s="620">
        <v>54171.806444907656</v>
      </c>
      <c r="F57" s="620">
        <v>54769.362395171265</v>
      </c>
      <c r="G57" s="620">
        <v>62323.098734944215</v>
      </c>
      <c r="H57" s="620">
        <v>64112.417371829608</v>
      </c>
      <c r="I57" s="620">
        <v>62238.830122785126</v>
      </c>
      <c r="J57" s="620">
        <v>63972.913545121664</v>
      </c>
      <c r="K57" s="620">
        <v>65188.225036861862</v>
      </c>
      <c r="L57" s="620">
        <v>64970.706894279065</v>
      </c>
      <c r="M57" s="620">
        <v>70129.767399999997</v>
      </c>
      <c r="N57" s="620">
        <v>75117.142999999996</v>
      </c>
      <c r="O57" s="620">
        <v>81145.263000000006</v>
      </c>
      <c r="P57" s="620">
        <v>80668.222999999998</v>
      </c>
      <c r="Q57" s="620">
        <v>74682.593999999997</v>
      </c>
      <c r="R57" s="620">
        <v>79550.331000000006</v>
      </c>
      <c r="S57" s="620">
        <v>80208.851999999999</v>
      </c>
      <c r="T57" s="620">
        <v>78557.0334</v>
      </c>
      <c r="U57" s="620">
        <v>81578.125</v>
      </c>
      <c r="V57" s="620">
        <v>83119.565299999987</v>
      </c>
      <c r="W57" s="620">
        <v>86360.864499999996</v>
      </c>
      <c r="X57" s="620">
        <v>86652.431681479997</v>
      </c>
      <c r="Y57" s="620">
        <v>85709.139848359904</v>
      </c>
      <c r="Z57" s="620">
        <v>94699.156000000003</v>
      </c>
      <c r="AA57" s="620">
        <v>87127.233753489912</v>
      </c>
      <c r="AB57" s="620">
        <v>86711.33</v>
      </c>
    </row>
    <row r="58" spans="1:28">
      <c r="A58" s="1186" t="s">
        <v>1177</v>
      </c>
      <c r="B58" s="739">
        <v>11299.362999999999</v>
      </c>
      <c r="C58" s="620">
        <v>11701.651</v>
      </c>
      <c r="D58" s="620">
        <v>11061.207</v>
      </c>
      <c r="E58" s="620">
        <v>10848.065000000001</v>
      </c>
      <c r="F58" s="620">
        <v>11742.32</v>
      </c>
      <c r="G58" s="620">
        <v>12745.752</v>
      </c>
      <c r="H58" s="620">
        <v>13521.48</v>
      </c>
      <c r="I58" s="620">
        <v>14297.949000000001</v>
      </c>
      <c r="J58" s="620">
        <v>14426.541999999999</v>
      </c>
      <c r="K58" s="620">
        <v>14671.117</v>
      </c>
      <c r="L58" s="620">
        <v>14640.582</v>
      </c>
      <c r="M58" s="620">
        <v>15513.818600000001</v>
      </c>
      <c r="N58" s="620">
        <v>17474.428</v>
      </c>
      <c r="O58" s="620">
        <v>18889.659</v>
      </c>
      <c r="P58" s="620">
        <v>17952.467000000001</v>
      </c>
      <c r="Q58" s="620">
        <v>18130.757999999998</v>
      </c>
      <c r="R58" s="620">
        <v>14762.622800000001</v>
      </c>
      <c r="S58" s="620">
        <v>14837.052</v>
      </c>
      <c r="T58" s="620">
        <v>14316.087800000001</v>
      </c>
      <c r="U58" s="620">
        <v>14714.787</v>
      </c>
      <c r="V58" s="620">
        <v>14663.592999999999</v>
      </c>
      <c r="W58" s="620">
        <v>15945.43</v>
      </c>
      <c r="X58" s="620">
        <v>16458.811655080004</v>
      </c>
      <c r="Y58" s="620">
        <v>15420.974605980011</v>
      </c>
      <c r="Z58" s="620">
        <v>16390.010999999999</v>
      </c>
      <c r="AA58" s="620">
        <v>15164.299096639994</v>
      </c>
      <c r="AB58" s="620">
        <v>16521.573</v>
      </c>
    </row>
    <row r="59" spans="1:28">
      <c r="A59" s="1186" t="s">
        <v>1178</v>
      </c>
      <c r="B59" s="739">
        <v>42392.551115370508</v>
      </c>
      <c r="C59" s="620">
        <v>42452.452374502158</v>
      </c>
      <c r="D59" s="620">
        <v>41402.912557280899</v>
      </c>
      <c r="E59" s="620">
        <v>43323.741444907653</v>
      </c>
      <c r="F59" s="620">
        <v>43027.042395171266</v>
      </c>
      <c r="G59" s="620">
        <v>49577.346734944214</v>
      </c>
      <c r="H59" s="620">
        <v>50590.937371829612</v>
      </c>
      <c r="I59" s="620">
        <v>47940.881122785126</v>
      </c>
      <c r="J59" s="620">
        <v>49546.371545121663</v>
      </c>
      <c r="K59" s="620">
        <v>50517.108036861864</v>
      </c>
      <c r="L59" s="620">
        <v>50330.124894279063</v>
      </c>
      <c r="M59" s="620">
        <v>54615.948799999998</v>
      </c>
      <c r="N59" s="620">
        <v>57642.714999999997</v>
      </c>
      <c r="O59" s="620">
        <v>62255.603999999999</v>
      </c>
      <c r="P59" s="620">
        <v>62715.756000000001</v>
      </c>
      <c r="Q59" s="620">
        <v>56551.835999999996</v>
      </c>
      <c r="R59" s="620">
        <v>64787.708200000001</v>
      </c>
      <c r="S59" s="620">
        <v>65371.8</v>
      </c>
      <c r="T59" s="620">
        <v>64240.945599999999</v>
      </c>
      <c r="U59" s="620">
        <v>66863.338000000003</v>
      </c>
      <c r="V59" s="620">
        <v>68455.972299999994</v>
      </c>
      <c r="W59" s="620">
        <v>70415.434500000003</v>
      </c>
      <c r="X59" s="620">
        <v>70193.620026399993</v>
      </c>
      <c r="Y59" s="620">
        <v>70288.165242379895</v>
      </c>
      <c r="Z59" s="620">
        <v>78309.145000000004</v>
      </c>
      <c r="AA59" s="620">
        <v>71962.934656849917</v>
      </c>
      <c r="AB59" s="620">
        <v>70189.756999999998</v>
      </c>
    </row>
    <row r="60" spans="1:28">
      <c r="A60" s="1185" t="s">
        <v>1124</v>
      </c>
      <c r="B60" s="739">
        <v>76306.751000000004</v>
      </c>
      <c r="C60" s="620">
        <v>65138.01</v>
      </c>
      <c r="D60" s="620">
        <v>95254.437000000005</v>
      </c>
      <c r="E60" s="620">
        <v>93331.525999999998</v>
      </c>
      <c r="F60" s="620">
        <v>92864.687999999995</v>
      </c>
      <c r="G60" s="620">
        <v>94979.444000000003</v>
      </c>
      <c r="H60" s="620">
        <v>100455.871</v>
      </c>
      <c r="I60" s="620">
        <v>94047.453999999998</v>
      </c>
      <c r="J60" s="620">
        <v>98637.732000000004</v>
      </c>
      <c r="K60" s="620">
        <v>87125.370999999999</v>
      </c>
      <c r="L60" s="620">
        <v>94374.880999999994</v>
      </c>
      <c r="M60" s="620">
        <v>96202.657999999996</v>
      </c>
      <c r="N60" s="620">
        <v>101271.77899999999</v>
      </c>
      <c r="O60" s="620">
        <v>101679.819</v>
      </c>
      <c r="P60" s="620">
        <v>92771.442999999999</v>
      </c>
      <c r="Q60" s="620">
        <v>90882.683000000005</v>
      </c>
      <c r="R60" s="620">
        <v>93965.428</v>
      </c>
      <c r="S60" s="620">
        <v>96277.096000000005</v>
      </c>
      <c r="T60" s="620">
        <v>95522.161999999997</v>
      </c>
      <c r="U60" s="620">
        <v>94263.626999999993</v>
      </c>
      <c r="V60" s="620">
        <v>98042.154999999999</v>
      </c>
      <c r="W60" s="620">
        <v>91387.044999999998</v>
      </c>
      <c r="X60" s="620">
        <v>95954.561000000002</v>
      </c>
      <c r="Y60" s="620">
        <v>97846.858999999997</v>
      </c>
      <c r="Z60" s="620">
        <v>95283.501999999993</v>
      </c>
      <c r="AA60" s="620">
        <v>97237.176000000007</v>
      </c>
      <c r="AB60" s="620">
        <v>96916.630999999994</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10309.637000000001</v>
      </c>
      <c r="C62" s="620">
        <v>9737.0190000000002</v>
      </c>
      <c r="D62" s="620">
        <v>9164.4</v>
      </c>
      <c r="E62" s="620">
        <v>7757.3</v>
      </c>
      <c r="F62" s="620">
        <v>6929.5</v>
      </c>
      <c r="G62" s="620">
        <v>6736.8</v>
      </c>
      <c r="H62" s="620">
        <v>6789.5</v>
      </c>
      <c r="I62" s="620">
        <v>6563.2</v>
      </c>
      <c r="J62" s="620">
        <v>6607.4</v>
      </c>
      <c r="K62" s="620">
        <v>5427.2</v>
      </c>
      <c r="L62" s="620">
        <v>5474.4</v>
      </c>
      <c r="M62" s="620">
        <v>5216</v>
      </c>
      <c r="N62" s="620">
        <v>5177.7</v>
      </c>
      <c r="O62" s="620">
        <v>5358</v>
      </c>
      <c r="P62" s="620">
        <v>5441.4</v>
      </c>
      <c r="Q62" s="620">
        <v>5293</v>
      </c>
      <c r="R62" s="620">
        <v>4187.3990000000003</v>
      </c>
      <c r="S62" s="620">
        <v>4519.9449999999997</v>
      </c>
      <c r="T62" s="620">
        <v>4640</v>
      </c>
      <c r="U62" s="620">
        <v>5615</v>
      </c>
      <c r="V62" s="620">
        <v>5661</v>
      </c>
      <c r="W62" s="620">
        <v>6315.3810000000003</v>
      </c>
      <c r="X62" s="620">
        <v>7017.491</v>
      </c>
      <c r="Y62" s="620">
        <v>6475.8580000000002</v>
      </c>
      <c r="Z62" s="620">
        <v>6352.1329999999998</v>
      </c>
      <c r="AA62" s="620">
        <v>6296.3959999999997</v>
      </c>
      <c r="AB62" s="620">
        <v>6155.1229999999996</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1770</v>
      </c>
      <c r="B66" s="739" t="s">
        <v>1620</v>
      </c>
      <c r="C66" s="620">
        <v>5814995.8219601605</v>
      </c>
      <c r="D66" s="620" t="s">
        <v>1620</v>
      </c>
      <c r="E66" s="620" t="s">
        <v>1620</v>
      </c>
      <c r="F66" s="620">
        <v>5458924.3808718203</v>
      </c>
      <c r="G66" s="620" t="s">
        <v>1620</v>
      </c>
      <c r="H66" s="620" t="s">
        <v>1620</v>
      </c>
      <c r="I66" s="620">
        <v>5332707.8555588191</v>
      </c>
      <c r="J66" s="620" t="s">
        <v>1620</v>
      </c>
      <c r="K66" s="620" t="s">
        <v>1620</v>
      </c>
      <c r="L66" s="620">
        <v>4884602.1210548496</v>
      </c>
      <c r="M66" s="620" t="s">
        <v>1620</v>
      </c>
      <c r="N66" s="620" t="s">
        <v>1620</v>
      </c>
      <c r="O66" s="620">
        <v>5123516.1542906798</v>
      </c>
      <c r="P66" s="620" t="s">
        <v>1620</v>
      </c>
      <c r="Q66" s="620" t="s">
        <v>1620</v>
      </c>
      <c r="R66" s="620">
        <v>5412956.4355249675</v>
      </c>
      <c r="S66" s="620" t="s">
        <v>1620</v>
      </c>
      <c r="T66" s="620" t="s">
        <v>1620</v>
      </c>
      <c r="U66" s="620">
        <v>4382869.4480748251</v>
      </c>
      <c r="V66" s="620" t="s">
        <v>302</v>
      </c>
      <c r="W66" s="620" t="s">
        <v>302</v>
      </c>
      <c r="X66" s="620" t="s">
        <v>302</v>
      </c>
      <c r="Y66" s="796" t="s">
        <v>302</v>
      </c>
      <c r="Z66" s="796" t="s">
        <v>302</v>
      </c>
      <c r="AA66" s="1148">
        <v>3546519.1874531456</v>
      </c>
      <c r="AB66" s="796" t="s">
        <v>1620</v>
      </c>
    </row>
    <row r="67" spans="1:31" s="741" customFormat="1" ht="15" customHeight="1">
      <c r="A67" s="1185" t="s">
        <v>1771</v>
      </c>
      <c r="B67" s="739" t="s">
        <v>1620</v>
      </c>
      <c r="C67" s="620">
        <v>5753731.0635780403</v>
      </c>
      <c r="D67" s="620" t="s">
        <v>1620</v>
      </c>
      <c r="E67" s="620" t="s">
        <v>1620</v>
      </c>
      <c r="F67" s="620">
        <v>5403003.2318133898</v>
      </c>
      <c r="G67" s="620" t="s">
        <v>1620</v>
      </c>
      <c r="H67" s="620" t="s">
        <v>1620</v>
      </c>
      <c r="I67" s="620">
        <v>5279132.8866777802</v>
      </c>
      <c r="J67" s="620" t="s">
        <v>1620</v>
      </c>
      <c r="K67" s="620" t="s">
        <v>1620</v>
      </c>
      <c r="L67" s="620">
        <v>4838392.5666315202</v>
      </c>
      <c r="M67" s="620" t="s">
        <v>1620</v>
      </c>
      <c r="N67" s="620" t="s">
        <v>1620</v>
      </c>
      <c r="O67" s="620">
        <v>5083533.4929168802</v>
      </c>
      <c r="P67" s="620" t="s">
        <v>1620</v>
      </c>
      <c r="Q67" s="620" t="s">
        <v>1620</v>
      </c>
      <c r="R67" s="620">
        <v>5373258.8736680653</v>
      </c>
      <c r="S67" s="620" t="s">
        <v>1620</v>
      </c>
      <c r="T67" s="620" t="s">
        <v>1620</v>
      </c>
      <c r="U67" s="620">
        <v>4351839.255533224</v>
      </c>
      <c r="V67" s="620" t="s">
        <v>302</v>
      </c>
      <c r="W67" s="620" t="s">
        <v>302</v>
      </c>
      <c r="X67" s="620" t="s">
        <v>302</v>
      </c>
      <c r="Y67" s="796" t="s">
        <v>302</v>
      </c>
      <c r="Z67" s="796" t="s">
        <v>302</v>
      </c>
      <c r="AA67" s="1148">
        <v>3519292.0432915501</v>
      </c>
      <c r="AB67" s="796" t="s">
        <v>1620</v>
      </c>
    </row>
    <row r="68" spans="1:31" s="741" customFormat="1" ht="15" customHeight="1">
      <c r="A68" s="1185" t="s">
        <v>1131</v>
      </c>
      <c r="B68" s="739" t="s">
        <v>1620</v>
      </c>
      <c r="C68" s="620">
        <v>-315</v>
      </c>
      <c r="D68" s="620" t="s">
        <v>1620</v>
      </c>
      <c r="E68" s="620" t="s">
        <v>1620</v>
      </c>
      <c r="F68" s="620">
        <v>17</v>
      </c>
      <c r="G68" s="620" t="s">
        <v>1620</v>
      </c>
      <c r="H68" s="620" t="s">
        <v>1620</v>
      </c>
      <c r="I68" s="620">
        <v>1259</v>
      </c>
      <c r="J68" s="620" t="s">
        <v>1620</v>
      </c>
      <c r="K68" s="620" t="s">
        <v>1620</v>
      </c>
      <c r="L68" s="620">
        <v>1446</v>
      </c>
      <c r="M68" s="620" t="s">
        <v>1620</v>
      </c>
      <c r="N68" s="620" t="s">
        <v>1620</v>
      </c>
      <c r="O68" s="620">
        <v>2216</v>
      </c>
      <c r="P68" s="620" t="s">
        <v>1620</v>
      </c>
      <c r="Q68" s="620" t="s">
        <v>1620</v>
      </c>
      <c r="R68" s="620">
        <v>-558</v>
      </c>
      <c r="S68" s="620" t="s">
        <v>1620</v>
      </c>
      <c r="T68" s="620" t="s">
        <v>1620</v>
      </c>
      <c r="U68" s="620">
        <v>5537</v>
      </c>
      <c r="V68" s="620" t="s">
        <v>302</v>
      </c>
      <c r="W68" s="620" t="s">
        <v>302</v>
      </c>
      <c r="X68" s="620">
        <v>5635</v>
      </c>
      <c r="Y68" s="796" t="s">
        <v>302</v>
      </c>
      <c r="Z68" s="796" t="s">
        <v>302</v>
      </c>
      <c r="AA68" s="1148">
        <v>6069.9999999998836</v>
      </c>
      <c r="AB68" s="796" t="s">
        <v>1620</v>
      </c>
    </row>
    <row r="69" spans="1:31" s="741" customFormat="1" ht="15" customHeight="1">
      <c r="A69" s="563" t="s">
        <v>1132</v>
      </c>
      <c r="B69" s="739" t="s">
        <v>1620</v>
      </c>
      <c r="C69" s="620">
        <v>60949.758382123298</v>
      </c>
      <c r="D69" s="620" t="s">
        <v>1620</v>
      </c>
      <c r="E69" s="620" t="s">
        <v>1620</v>
      </c>
      <c r="F69" s="620">
        <v>55938.149058428899</v>
      </c>
      <c r="G69" s="620" t="s">
        <v>1620</v>
      </c>
      <c r="H69" s="620" t="s">
        <v>1620</v>
      </c>
      <c r="I69" s="620">
        <v>54833.968881041204</v>
      </c>
      <c r="J69" s="620" t="s">
        <v>1620</v>
      </c>
      <c r="K69" s="620" t="s">
        <v>1620</v>
      </c>
      <c r="L69" s="620">
        <v>47655.554423327601</v>
      </c>
      <c r="M69" s="620" t="s">
        <v>1620</v>
      </c>
      <c r="N69" s="620" t="s">
        <v>1620</v>
      </c>
      <c r="O69" s="620">
        <v>42198.661373794799</v>
      </c>
      <c r="P69" s="620" t="s">
        <v>1620</v>
      </c>
      <c r="Q69" s="620" t="s">
        <v>1620</v>
      </c>
      <c r="R69" s="620">
        <v>39139.561856902204</v>
      </c>
      <c r="S69" s="620" t="s">
        <v>1620</v>
      </c>
      <c r="T69" s="620" t="s">
        <v>1620</v>
      </c>
      <c r="U69" s="620">
        <v>36567.192541601136</v>
      </c>
      <c r="V69" s="620" t="s">
        <v>302</v>
      </c>
      <c r="W69" s="620" t="s">
        <v>302</v>
      </c>
      <c r="X69" s="620">
        <v>39592.028011758346</v>
      </c>
      <c r="Y69" s="796" t="s">
        <v>302</v>
      </c>
      <c r="Z69" s="796" t="s">
        <v>302</v>
      </c>
      <c r="AA69" s="1148">
        <v>33297.144161595381</v>
      </c>
      <c r="AB69" s="796" t="s">
        <v>1620</v>
      </c>
    </row>
    <row r="70" spans="1:31" s="793" customFormat="1" ht="15" customHeight="1">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6.5" customHeight="1">
      <c r="B73" s="1232" t="s">
        <v>1228</v>
      </c>
      <c r="C73" s="1232"/>
      <c r="D73" s="1232"/>
      <c r="E73" s="1232"/>
      <c r="F73" s="1232"/>
      <c r="G73" s="1232"/>
      <c r="Y73" s="477"/>
      <c r="Z73" s="477"/>
      <c r="AA73" s="477"/>
    </row>
    <row r="74" spans="1:31" s="793" customFormat="1" ht="15" customHeight="1">
      <c r="B74" s="1232" t="s">
        <v>1126</v>
      </c>
      <c r="C74" s="1232"/>
      <c r="D74" s="1232"/>
      <c r="E74" s="1232"/>
      <c r="F74" s="1232"/>
      <c r="G74" s="1232"/>
    </row>
    <row r="75" spans="1:31" s="793" customFormat="1" ht="30" customHeight="1">
      <c r="B75" s="1232" t="s">
        <v>1127</v>
      </c>
      <c r="C75" s="1232"/>
      <c r="D75" s="1232"/>
      <c r="E75" s="1232"/>
      <c r="F75" s="1232"/>
      <c r="G75" s="1232"/>
    </row>
    <row r="76" spans="1:31" s="793" customFormat="1" ht="15" customHeight="1">
      <c r="B76" s="741" t="s">
        <v>1230</v>
      </c>
      <c r="C76" s="741"/>
      <c r="D76" s="741"/>
      <c r="E76" s="741"/>
      <c r="F76" s="741"/>
      <c r="G76" s="741"/>
    </row>
    <row r="77" spans="1:31" ht="15" customHeight="1">
      <c r="B77" s="1232" t="s">
        <v>1215</v>
      </c>
      <c r="C77" s="1232"/>
      <c r="D77" s="1232"/>
      <c r="E77" s="1232"/>
      <c r="F77" s="1232"/>
      <c r="G77" s="1232"/>
    </row>
    <row r="78" spans="1:31" s="793" customFormat="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row r="81" spans="3:7">
      <c r="C81" s="794"/>
      <c r="D81" s="794"/>
      <c r="E81" s="794"/>
      <c r="F81" s="794"/>
      <c r="G81" s="794"/>
    </row>
    <row r="82" spans="3:7">
      <c r="C82" s="794"/>
      <c r="D82" s="794"/>
      <c r="E82" s="794"/>
      <c r="F82" s="794"/>
      <c r="G82" s="794"/>
    </row>
  </sheetData>
  <sheetProtection selectLockedCells="1"/>
  <mergeCells count="18">
    <mergeCell ref="N7:S7"/>
    <mergeCell ref="T7:Y7"/>
    <mergeCell ref="B71:G71"/>
    <mergeCell ref="Z7:AB7"/>
    <mergeCell ref="Z65:AB65"/>
    <mergeCell ref="B7:G7"/>
    <mergeCell ref="H7:M7"/>
    <mergeCell ref="B75:G75"/>
    <mergeCell ref="N65:S65"/>
    <mergeCell ref="T65:Y65"/>
    <mergeCell ref="B79:G79"/>
    <mergeCell ref="B80:G80"/>
    <mergeCell ref="B78:G78"/>
    <mergeCell ref="B73:G73"/>
    <mergeCell ref="B74:G74"/>
    <mergeCell ref="B77:G77"/>
    <mergeCell ref="B65:G65"/>
    <mergeCell ref="H65:M6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Bayern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0">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sqref="A1: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809</v>
      </c>
      <c r="B3" s="363" t="s">
        <v>1360</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42808.114865878822</v>
      </c>
      <c r="C9" s="620">
        <v>41931.207788288011</v>
      </c>
      <c r="D9" s="620">
        <v>42206.875728815918</v>
      </c>
      <c r="E9" s="620">
        <v>40431.390765094118</v>
      </c>
      <c r="F9" s="620">
        <v>39290.004751052707</v>
      </c>
      <c r="G9" s="620">
        <v>40993.001515354597</v>
      </c>
      <c r="H9" s="620">
        <v>40795.288125545754</v>
      </c>
      <c r="I9" s="626">
        <v>42070.169851939747</v>
      </c>
      <c r="J9" s="620">
        <v>38034.046961728862</v>
      </c>
      <c r="K9" s="620">
        <v>38029.46647854527</v>
      </c>
      <c r="L9" s="620">
        <v>36424.627988595428</v>
      </c>
      <c r="M9" s="620">
        <v>35938.475758666464</v>
      </c>
      <c r="N9" s="620">
        <v>35857.393462204331</v>
      </c>
      <c r="O9" s="620">
        <v>31730.73446390016</v>
      </c>
      <c r="P9" s="620">
        <v>33434.261597018834</v>
      </c>
      <c r="Q9" s="620">
        <v>32838.129253010309</v>
      </c>
      <c r="R9" s="620">
        <v>35700.977417695525</v>
      </c>
      <c r="S9" s="620">
        <v>31756.914612359309</v>
      </c>
      <c r="T9" s="620">
        <v>32180.544013317784</v>
      </c>
      <c r="U9" s="620">
        <v>33252.763164863281</v>
      </c>
      <c r="V9" s="620">
        <v>31455.46523781856</v>
      </c>
      <c r="W9" s="620">
        <v>30598.95389558922</v>
      </c>
      <c r="X9" s="620">
        <v>31590.2399965201</v>
      </c>
      <c r="Y9" s="620">
        <v>31166.328208322047</v>
      </c>
      <c r="Z9" s="620">
        <v>29703.258860579768</v>
      </c>
      <c r="AA9" s="620">
        <v>29177.537785831963</v>
      </c>
      <c r="AB9" s="620">
        <v>14813.166320030701</v>
      </c>
    </row>
    <row r="10" spans="1:31" ht="14.5">
      <c r="A10" s="1186" t="s">
        <v>1227</v>
      </c>
      <c r="B10" s="739">
        <v>26650.616116590001</v>
      </c>
      <c r="C10" s="620">
        <v>25799.140159312879</v>
      </c>
      <c r="D10" s="620">
        <v>25938.921575898999</v>
      </c>
      <c r="E10" s="620">
        <v>24883.104042015999</v>
      </c>
      <c r="F10" s="620">
        <v>24127.717588349999</v>
      </c>
      <c r="G10" s="620">
        <v>24983.8521296</v>
      </c>
      <c r="H10" s="620">
        <v>24955.549989798183</v>
      </c>
      <c r="I10" s="620">
        <v>25329.951272767998</v>
      </c>
      <c r="J10" s="620">
        <v>22506.455356939001</v>
      </c>
      <c r="K10" s="620">
        <v>22501.140574073313</v>
      </c>
      <c r="L10" s="620">
        <v>21430.607178800383</v>
      </c>
      <c r="M10" s="620">
        <v>21254.495151489478</v>
      </c>
      <c r="N10" s="620">
        <v>21165.965691107398</v>
      </c>
      <c r="O10" s="620">
        <v>18696.334546024431</v>
      </c>
      <c r="P10" s="620">
        <v>19680.398806998175</v>
      </c>
      <c r="Q10" s="620">
        <v>19086.49818665217</v>
      </c>
      <c r="R10" s="620">
        <v>20851.555731196469</v>
      </c>
      <c r="S10" s="620">
        <v>18476.53959154895</v>
      </c>
      <c r="T10" s="620">
        <v>18649.489524956953</v>
      </c>
      <c r="U10" s="620">
        <v>19295.608110791462</v>
      </c>
      <c r="V10" s="620">
        <v>18407.656771275684</v>
      </c>
      <c r="W10" s="620">
        <v>17817.356155316498</v>
      </c>
      <c r="X10" s="620">
        <v>18222.764876071262</v>
      </c>
      <c r="Y10" s="620">
        <v>17976.613575965388</v>
      </c>
      <c r="Z10" s="620">
        <v>16871.05096594229</v>
      </c>
      <c r="AA10" s="620">
        <v>16279.604101324529</v>
      </c>
      <c r="AB10" s="620">
        <v>14778.375758138</v>
      </c>
    </row>
    <row r="11" spans="1:31">
      <c r="A11" s="1187" t="s">
        <v>1116</v>
      </c>
      <c r="B11" s="739">
        <v>26650.616116590001</v>
      </c>
      <c r="C11" s="620">
        <v>25799.140159312879</v>
      </c>
      <c r="D11" s="620">
        <v>25938.921575898999</v>
      </c>
      <c r="E11" s="620">
        <v>24883.104042015999</v>
      </c>
      <c r="F11" s="620">
        <v>24127.717588349999</v>
      </c>
      <c r="G11" s="620">
        <v>24983.8521296</v>
      </c>
      <c r="H11" s="620">
        <v>24955.549989798183</v>
      </c>
      <c r="I11" s="620">
        <v>25329.951272767998</v>
      </c>
      <c r="J11" s="620">
        <v>22506.455356939001</v>
      </c>
      <c r="K11" s="620">
        <v>22501.140574073313</v>
      </c>
      <c r="L11" s="620">
        <v>21430.607178800383</v>
      </c>
      <c r="M11" s="620">
        <v>21254.495151489478</v>
      </c>
      <c r="N11" s="620">
        <v>21165.965691107398</v>
      </c>
      <c r="O11" s="620">
        <v>18696.334546024431</v>
      </c>
      <c r="P11" s="620">
        <v>19680.398806998175</v>
      </c>
      <c r="Q11" s="620">
        <v>19086.49818665217</v>
      </c>
      <c r="R11" s="620">
        <v>20851.555731196469</v>
      </c>
      <c r="S11" s="620">
        <v>18476.53959154895</v>
      </c>
      <c r="T11" s="620">
        <v>18649.489524956953</v>
      </c>
      <c r="U11" s="620">
        <v>19295.608110791462</v>
      </c>
      <c r="V11" s="620">
        <v>18407.656771275684</v>
      </c>
      <c r="W11" s="620">
        <v>17817.356155316498</v>
      </c>
      <c r="X11" s="620">
        <v>18222.764876071262</v>
      </c>
      <c r="Y11" s="620">
        <v>17976.613575965388</v>
      </c>
      <c r="Z11" s="620">
        <v>16871.05096594229</v>
      </c>
      <c r="AA11" s="620">
        <v>16279.604101324529</v>
      </c>
      <c r="AB11" s="620">
        <v>14778.375758138</v>
      </c>
    </row>
    <row r="12" spans="1:31" ht="16">
      <c r="A12" s="1188" t="s">
        <v>1217</v>
      </c>
      <c r="B12" s="739">
        <v>25431.90791659</v>
      </c>
      <c r="C12" s="620">
        <v>24569.674476905999</v>
      </c>
      <c r="D12" s="620">
        <v>24732.124675898998</v>
      </c>
      <c r="E12" s="620">
        <v>23688.622042015999</v>
      </c>
      <c r="F12" s="620">
        <v>22948.176388349999</v>
      </c>
      <c r="G12" s="620">
        <v>23819.829629600001</v>
      </c>
      <c r="H12" s="620">
        <v>23789.324199734001</v>
      </c>
      <c r="I12" s="620">
        <v>24175.273672767999</v>
      </c>
      <c r="J12" s="620">
        <v>21353.392556939001</v>
      </c>
      <c r="K12" s="620">
        <v>21344.080051385001</v>
      </c>
      <c r="L12" s="620">
        <v>20277.688510317999</v>
      </c>
      <c r="M12" s="620">
        <v>20103.280158664998</v>
      </c>
      <c r="N12" s="620">
        <v>20014.996760116999</v>
      </c>
      <c r="O12" s="620">
        <v>17545.144307601</v>
      </c>
      <c r="P12" s="620">
        <v>18526.731630404</v>
      </c>
      <c r="Q12" s="620">
        <v>17931.394640435999</v>
      </c>
      <c r="R12" s="620">
        <v>19694.60177094</v>
      </c>
      <c r="S12" s="620">
        <v>17310.028748069999</v>
      </c>
      <c r="T12" s="620">
        <v>17466.085303020001</v>
      </c>
      <c r="U12" s="620">
        <v>18095.133079693001</v>
      </c>
      <c r="V12" s="620">
        <v>17190.686575702999</v>
      </c>
      <c r="W12" s="620">
        <v>16583.242575119999</v>
      </c>
      <c r="X12" s="620">
        <v>16970.183759338001</v>
      </c>
      <c r="Y12" s="620">
        <v>16707.159660208999</v>
      </c>
      <c r="Z12" s="620">
        <v>15589.526657599001</v>
      </c>
      <c r="AA12" s="620">
        <v>14988.158664417</v>
      </c>
      <c r="AB12" s="620">
        <v>13490.300558138</v>
      </c>
    </row>
    <row r="13" spans="1:31" ht="16">
      <c r="A13" s="1188" t="s">
        <v>1233</v>
      </c>
      <c r="B13" s="739" t="s">
        <v>1494</v>
      </c>
      <c r="C13" s="620" t="s">
        <v>1494</v>
      </c>
      <c r="D13" s="620" t="s">
        <v>1494</v>
      </c>
      <c r="E13" s="620" t="s">
        <v>1494</v>
      </c>
      <c r="F13" s="620" t="s">
        <v>1494</v>
      </c>
      <c r="G13" s="620" t="s">
        <v>1494</v>
      </c>
      <c r="H13" s="620" t="s">
        <v>1494</v>
      </c>
      <c r="I13" s="620" t="s">
        <v>1494</v>
      </c>
      <c r="J13" s="620" t="s">
        <v>1494</v>
      </c>
      <c r="K13" s="620" t="s">
        <v>1494</v>
      </c>
      <c r="L13" s="620" t="s">
        <v>1494</v>
      </c>
      <c r="M13" s="620" t="s">
        <v>1494</v>
      </c>
      <c r="N13" s="620" t="s">
        <v>1494</v>
      </c>
      <c r="O13" s="620" t="s">
        <v>1494</v>
      </c>
      <c r="P13" s="620" t="s">
        <v>1494</v>
      </c>
      <c r="Q13" s="620" t="s">
        <v>1494</v>
      </c>
      <c r="R13" s="620" t="s">
        <v>1494</v>
      </c>
      <c r="S13" s="620" t="s">
        <v>1494</v>
      </c>
      <c r="T13" s="620" t="s">
        <v>1494</v>
      </c>
      <c r="U13" s="620" t="s">
        <v>1494</v>
      </c>
      <c r="V13" s="620" t="s">
        <v>1494</v>
      </c>
      <c r="W13" s="620" t="s">
        <v>1494</v>
      </c>
      <c r="X13" s="620" t="s">
        <v>1494</v>
      </c>
      <c r="Y13" s="620" t="s">
        <v>1494</v>
      </c>
      <c r="Z13" s="620" t="s">
        <v>1494</v>
      </c>
      <c r="AA13" s="620" t="s">
        <v>1494</v>
      </c>
      <c r="AB13" s="620" t="s">
        <v>1494</v>
      </c>
    </row>
    <row r="14" spans="1:31" ht="28">
      <c r="A14" s="1188" t="s">
        <v>1117</v>
      </c>
      <c r="B14" s="739">
        <v>1218.7082</v>
      </c>
      <c r="C14" s="620">
        <v>1214.5175999999999</v>
      </c>
      <c r="D14" s="620">
        <v>1206.7969000000001</v>
      </c>
      <c r="E14" s="620">
        <v>1194.482</v>
      </c>
      <c r="F14" s="620">
        <v>1179.5411999999999</v>
      </c>
      <c r="G14" s="620">
        <v>1164.0225</v>
      </c>
      <c r="H14" s="620">
        <v>1157.6986999999999</v>
      </c>
      <c r="I14" s="620">
        <v>1154.6776</v>
      </c>
      <c r="J14" s="620">
        <v>1153.0627999999999</v>
      </c>
      <c r="K14" s="620">
        <v>1149.7174</v>
      </c>
      <c r="L14" s="620">
        <v>1145.7937999999999</v>
      </c>
      <c r="M14" s="620">
        <v>1144.3072999999999</v>
      </c>
      <c r="N14" s="620">
        <v>1144.0802000000001</v>
      </c>
      <c r="O14" s="620">
        <v>1144.5818999999999</v>
      </c>
      <c r="P14" s="620">
        <v>1146.8534</v>
      </c>
      <c r="Q14" s="620">
        <v>1148.2655</v>
      </c>
      <c r="R14" s="620">
        <v>1149.9558999999999</v>
      </c>
      <c r="S14" s="620">
        <v>1159.8583000000001</v>
      </c>
      <c r="T14" s="620">
        <v>1176.6905999999999</v>
      </c>
      <c r="U14" s="620">
        <v>1193.7233000000001</v>
      </c>
      <c r="V14" s="620">
        <v>1210.5572999999999</v>
      </c>
      <c r="W14" s="620">
        <v>1227.7265</v>
      </c>
      <c r="X14" s="620">
        <v>1246.0916999999999</v>
      </c>
      <c r="Y14" s="620">
        <v>1262.9489000000001</v>
      </c>
      <c r="Z14" s="620">
        <v>1275.1020000000001</v>
      </c>
      <c r="AA14" s="620">
        <v>1284.8081</v>
      </c>
      <c r="AB14" s="620">
        <v>1288.0752</v>
      </c>
    </row>
    <row r="15" spans="1:31" ht="15.5">
      <c r="A15" s="1189" t="s">
        <v>782</v>
      </c>
      <c r="B15" s="739" t="s">
        <v>302</v>
      </c>
      <c r="C15" s="620">
        <v>14.139103557937963</v>
      </c>
      <c r="D15" s="620" t="s">
        <v>302</v>
      </c>
      <c r="E15" s="620" t="s">
        <v>302</v>
      </c>
      <c r="F15" s="620" t="s">
        <v>302</v>
      </c>
      <c r="G15" s="620" t="s">
        <v>302</v>
      </c>
      <c r="H15" s="620">
        <v>7.8199277886467513</v>
      </c>
      <c r="I15" s="620" t="s">
        <v>302</v>
      </c>
      <c r="J15" s="620" t="s">
        <v>302</v>
      </c>
      <c r="K15" s="620">
        <v>6.8547298915455306</v>
      </c>
      <c r="L15" s="620">
        <v>6.6758977739200027</v>
      </c>
      <c r="M15" s="620">
        <v>6.48729474718838</v>
      </c>
      <c r="N15" s="620">
        <v>6.4831102762488788</v>
      </c>
      <c r="O15" s="620">
        <v>6.2214536032406187</v>
      </c>
      <c r="P15" s="620">
        <v>6.4247153404708222</v>
      </c>
      <c r="Q15" s="620">
        <v>6.4558606744760736</v>
      </c>
      <c r="R15" s="620">
        <v>6.5945584950048683</v>
      </c>
      <c r="S15" s="620">
        <v>6.280155345299125</v>
      </c>
      <c r="T15" s="620">
        <v>6.3402503170218072</v>
      </c>
      <c r="U15" s="620">
        <v>6.3745119737864906</v>
      </c>
      <c r="V15" s="620">
        <v>6.0522799958150992</v>
      </c>
      <c r="W15" s="620">
        <v>6.0253810407254402</v>
      </c>
      <c r="X15" s="620">
        <v>6.1157952447609558</v>
      </c>
      <c r="Y15" s="620">
        <v>6.1480846250024728</v>
      </c>
      <c r="Z15" s="620">
        <v>6.070093348032418</v>
      </c>
      <c r="AA15" s="620">
        <v>6.2773006292240332</v>
      </c>
      <c r="AB15" s="620" t="s">
        <v>304</v>
      </c>
    </row>
    <row r="16" spans="1:31" ht="15.5">
      <c r="A16" s="1189" t="s">
        <v>780</v>
      </c>
      <c r="B16" s="739" t="s">
        <v>302</v>
      </c>
      <c r="C16" s="620">
        <v>0.80897884894552574</v>
      </c>
      <c r="D16" s="620" t="s">
        <v>302</v>
      </c>
      <c r="E16" s="620" t="s">
        <v>302</v>
      </c>
      <c r="F16" s="620" t="s">
        <v>302</v>
      </c>
      <c r="G16" s="620" t="s">
        <v>302</v>
      </c>
      <c r="H16" s="620">
        <v>0.70716227553425626</v>
      </c>
      <c r="I16" s="620" t="s">
        <v>302</v>
      </c>
      <c r="J16" s="620" t="s">
        <v>302</v>
      </c>
      <c r="K16" s="620">
        <v>0.48839279676409547</v>
      </c>
      <c r="L16" s="620">
        <v>0.44897070846494724</v>
      </c>
      <c r="M16" s="620">
        <v>0.42039807729190676</v>
      </c>
      <c r="N16" s="620">
        <v>0.40562071414933837</v>
      </c>
      <c r="O16" s="620">
        <v>0.38688482018942794</v>
      </c>
      <c r="P16" s="620">
        <v>0.38906125370513595</v>
      </c>
      <c r="Q16" s="620">
        <v>0.3821855416943003</v>
      </c>
      <c r="R16" s="620">
        <v>0.40350176146089572</v>
      </c>
      <c r="S16" s="620">
        <v>0.37238813365348566</v>
      </c>
      <c r="T16" s="620">
        <v>0.37337161992641199</v>
      </c>
      <c r="U16" s="620">
        <v>0.37721912467236918</v>
      </c>
      <c r="V16" s="620">
        <v>0.36061557686885287</v>
      </c>
      <c r="W16" s="620">
        <v>0.36169915577016776</v>
      </c>
      <c r="X16" s="620">
        <v>0.37362148850023696</v>
      </c>
      <c r="Y16" s="620">
        <v>0.35693113138701799</v>
      </c>
      <c r="Z16" s="620">
        <v>0.35221499525480343</v>
      </c>
      <c r="AA16" s="620">
        <v>0.36003627830416163</v>
      </c>
      <c r="AB16" s="620" t="s">
        <v>304</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1219</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1220</v>
      </c>
      <c r="B25" s="739">
        <v>21.454244517998653</v>
      </c>
      <c r="C25" s="620">
        <v>32.672572364693863</v>
      </c>
      <c r="D25" s="620">
        <v>42.729922709116678</v>
      </c>
      <c r="E25" s="620">
        <v>32.095837040036287</v>
      </c>
      <c r="F25" s="620">
        <v>35.023988312139529</v>
      </c>
      <c r="G25" s="620">
        <v>37.190837947091538</v>
      </c>
      <c r="H25" s="620">
        <v>24.473828631681041</v>
      </c>
      <c r="I25" s="620">
        <v>32.602687252449165</v>
      </c>
      <c r="J25" s="620">
        <v>27.489992779985382</v>
      </c>
      <c r="K25" s="620">
        <v>30.107945344202353</v>
      </c>
      <c r="L25" s="620">
        <v>34.556935858279829</v>
      </c>
      <c r="M25" s="620">
        <v>43.78399140781535</v>
      </c>
      <c r="N25" s="620">
        <v>32.69003288491654</v>
      </c>
      <c r="O25" s="620">
        <v>15.216916726028199</v>
      </c>
      <c r="P25" s="620">
        <v>16.83471418807574</v>
      </c>
      <c r="Q25" s="620">
        <v>30.886495531112917</v>
      </c>
      <c r="R25" s="620">
        <v>42.163890742060907</v>
      </c>
      <c r="S25" s="620">
        <v>24.189286579859928</v>
      </c>
      <c r="T25" s="620">
        <v>54.284093875760718</v>
      </c>
      <c r="U25" s="620">
        <v>32.229859754344567</v>
      </c>
      <c r="V25" s="620">
        <v>48.540476346929424</v>
      </c>
      <c r="W25" s="620">
        <v>39.735984449056744</v>
      </c>
      <c r="X25" s="620">
        <v>51.527140452424511</v>
      </c>
      <c r="Y25" s="620">
        <v>44.656189764834345</v>
      </c>
      <c r="Z25" s="620">
        <v>49.623886940961704</v>
      </c>
      <c r="AA25" s="620">
        <v>34.154843335299887</v>
      </c>
      <c r="AB25" s="620">
        <v>32.851746259735933</v>
      </c>
    </row>
    <row r="26" spans="1:28" ht="14.5">
      <c r="A26" s="1187" t="s">
        <v>1221</v>
      </c>
      <c r="B26" s="739">
        <v>14.991287748648952</v>
      </c>
      <c r="C26" s="620">
        <v>18.11001539667927</v>
      </c>
      <c r="D26" s="620">
        <v>20.764036638650609</v>
      </c>
      <c r="E26" s="620">
        <v>20.319379778458917</v>
      </c>
      <c r="F26" s="620">
        <v>17.624621385998385</v>
      </c>
      <c r="G26" s="620">
        <v>15.864243074742104</v>
      </c>
      <c r="H26" s="620">
        <v>15.211098930799626</v>
      </c>
      <c r="I26" s="620">
        <v>14.866982821934574</v>
      </c>
      <c r="J26" s="620">
        <v>14.42709716073243</v>
      </c>
      <c r="K26" s="620">
        <v>14.535668005055204</v>
      </c>
      <c r="L26" s="620">
        <v>16.988400646130852</v>
      </c>
      <c r="M26" s="620">
        <v>15.878353540575576</v>
      </c>
      <c r="N26" s="620">
        <v>8.826211492906987</v>
      </c>
      <c r="O26" s="620" t="s">
        <v>302</v>
      </c>
      <c r="P26" s="620" t="s">
        <v>302</v>
      </c>
      <c r="Q26" s="620" t="s">
        <v>302</v>
      </c>
      <c r="R26" s="620">
        <v>1.6481781358849956</v>
      </c>
      <c r="S26" s="620">
        <v>1.9203067372305263</v>
      </c>
      <c r="T26" s="620">
        <v>2.6749965443688852</v>
      </c>
      <c r="U26" s="620">
        <v>6.9040503261848345</v>
      </c>
      <c r="V26" s="620">
        <v>7.9099652271263698</v>
      </c>
      <c r="W26" s="620">
        <v>7.9126158445731729</v>
      </c>
      <c r="X26" s="620">
        <v>6.2092051861437048</v>
      </c>
      <c r="Y26" s="620">
        <v>8.3039992170126098</v>
      </c>
      <c r="Z26" s="620">
        <v>7.464129685109345</v>
      </c>
      <c r="AA26" s="620">
        <v>7.5860044491552241</v>
      </c>
      <c r="AB26" s="620">
        <v>7.5305774571305033</v>
      </c>
    </row>
    <row r="27" spans="1:28" ht="14.5">
      <c r="A27" s="1187" t="s">
        <v>1222</v>
      </c>
      <c r="B27" s="739">
        <v>0.69299999999999995</v>
      </c>
      <c r="C27" s="620">
        <v>3.7519999999999998</v>
      </c>
      <c r="D27" s="620">
        <v>6.5720000000000001</v>
      </c>
      <c r="E27" s="620">
        <v>2.794</v>
      </c>
      <c r="F27" s="620">
        <v>8.2850000000000001</v>
      </c>
      <c r="G27" s="620">
        <v>5.907</v>
      </c>
      <c r="H27" s="620">
        <v>1.716</v>
      </c>
      <c r="I27" s="620">
        <v>5.625</v>
      </c>
      <c r="J27" s="620">
        <v>1.5449999999999999</v>
      </c>
      <c r="K27" s="620">
        <v>2.2749999999999999</v>
      </c>
      <c r="L27" s="620">
        <v>3.1080000000000001</v>
      </c>
      <c r="M27" s="620">
        <v>5.423</v>
      </c>
      <c r="N27" s="620">
        <v>3.6480000000000001</v>
      </c>
      <c r="O27" s="620">
        <v>7.0679999999999996</v>
      </c>
      <c r="P27" s="620">
        <v>3.5960000000000001</v>
      </c>
      <c r="Q27" s="620">
        <v>8.6</v>
      </c>
      <c r="R27" s="620">
        <v>6.9390000000000001</v>
      </c>
      <c r="S27" s="620">
        <v>1.6739999999999999</v>
      </c>
      <c r="T27" s="620">
        <v>4.8620000000000001</v>
      </c>
      <c r="U27" s="620">
        <v>3.9350000000000001</v>
      </c>
      <c r="V27" s="620">
        <v>6.6580000000000004</v>
      </c>
      <c r="W27" s="620">
        <v>4.944</v>
      </c>
      <c r="X27" s="620">
        <v>16.791</v>
      </c>
      <c r="Y27" s="620">
        <v>5.5510000000000002</v>
      </c>
      <c r="Z27" s="620">
        <v>11.542999999999999</v>
      </c>
      <c r="AA27" s="620">
        <v>5.899</v>
      </c>
      <c r="AB27" s="620">
        <v>4.6520000000000001</v>
      </c>
    </row>
    <row r="28" spans="1:28" ht="14.5">
      <c r="A28" s="1187" t="s">
        <v>1223</v>
      </c>
      <c r="B28" s="739">
        <v>2.5947609113782821E-3</v>
      </c>
      <c r="C28" s="620">
        <v>3.8075862829418899E-3</v>
      </c>
      <c r="D28" s="620">
        <v>3.8693247118097075E-3</v>
      </c>
      <c r="E28" s="620">
        <v>4.2299602344077021E-3</v>
      </c>
      <c r="F28" s="620">
        <v>4.731662513762531E-3</v>
      </c>
      <c r="G28" s="620">
        <v>4.3346568250192405E-3</v>
      </c>
      <c r="H28" s="620">
        <v>4.3580423983768284E-3</v>
      </c>
      <c r="I28" s="620">
        <v>4.1692423802511449E-3</v>
      </c>
      <c r="J28" s="620">
        <v>3.8448908352923345E-3</v>
      </c>
      <c r="K28" s="620">
        <v>3.8071746724829209E-3</v>
      </c>
      <c r="L28" s="620">
        <v>3.7380068523794876E-3</v>
      </c>
      <c r="M28" s="620">
        <v>5.0005928934963705E-3</v>
      </c>
      <c r="N28" s="620">
        <v>5.4915638199966952E-3</v>
      </c>
      <c r="O28" s="620">
        <v>5.4071146077205416E-3</v>
      </c>
      <c r="P28" s="620">
        <v>5.7622451469474239E-3</v>
      </c>
      <c r="Q28" s="620">
        <v>5.2778692212959452E-3</v>
      </c>
      <c r="R28" s="620">
        <v>5.3353312527194014E-3</v>
      </c>
      <c r="S28" s="620">
        <v>5.7712618038071196E-3</v>
      </c>
      <c r="T28" s="620">
        <v>6.0093356452454814E-3</v>
      </c>
      <c r="U28" s="620">
        <v>5.6528961771539444E-3</v>
      </c>
      <c r="V28" s="620">
        <v>5.5130972382495562E-3</v>
      </c>
      <c r="W28" s="620">
        <v>5.7537341533827032E-3</v>
      </c>
      <c r="X28" s="620">
        <v>5.1965675702542206E-3</v>
      </c>
      <c r="Y28" s="620">
        <v>5.2105972805666584E-3</v>
      </c>
      <c r="Z28" s="620">
        <v>4.8614306913145619E-3</v>
      </c>
      <c r="AA28" s="620">
        <v>4.8858500642033386E-3</v>
      </c>
      <c r="AB28" s="620">
        <v>5.3690307788026833E-3</v>
      </c>
    </row>
    <row r="29" spans="1:28" ht="14.5">
      <c r="A29" s="1187" t="s">
        <v>1224</v>
      </c>
      <c r="B29" s="739">
        <v>0.1277886</v>
      </c>
      <c r="C29" s="620">
        <v>0.1530934196779474</v>
      </c>
      <c r="D29" s="620">
        <v>0.15309333261205177</v>
      </c>
      <c r="E29" s="620">
        <v>0.12780465400177984</v>
      </c>
      <c r="F29" s="620">
        <v>0.12780769999999997</v>
      </c>
      <c r="G29" s="620">
        <v>0.12780885311397785</v>
      </c>
      <c r="H29" s="620">
        <v>0.12778840185847143</v>
      </c>
      <c r="I29" s="620">
        <v>0.10364472132003923</v>
      </c>
      <c r="J29" s="620">
        <v>0.10364310407491943</v>
      </c>
      <c r="K29" s="620">
        <v>0.10908638702048429</v>
      </c>
      <c r="L29" s="620">
        <v>9.1344954766596723E-2</v>
      </c>
      <c r="M29" s="620">
        <v>9.4345846309572656E-2</v>
      </c>
      <c r="N29" s="620">
        <v>9.4360329060388687E-2</v>
      </c>
      <c r="O29" s="620" t="s">
        <v>302</v>
      </c>
      <c r="P29" s="620" t="s">
        <v>302</v>
      </c>
      <c r="Q29" s="620" t="s">
        <v>302</v>
      </c>
      <c r="R29" s="620">
        <v>8.6932571047960691E-2</v>
      </c>
      <c r="S29" s="620">
        <v>9.2070405299213107E-2</v>
      </c>
      <c r="T29" s="620">
        <v>9.2114949231483612E-2</v>
      </c>
      <c r="U29" s="620">
        <v>7.616054274227918E-2</v>
      </c>
      <c r="V29" s="620">
        <v>7.6053153907348833E-2</v>
      </c>
      <c r="W29" s="620">
        <v>7.6027281496784976E-2</v>
      </c>
      <c r="X29" s="620">
        <v>8.1723045950439416E-2</v>
      </c>
      <c r="Y29" s="620">
        <v>0.25535128996298539</v>
      </c>
      <c r="Z29" s="620">
        <v>6.8505230437205189E-2</v>
      </c>
      <c r="AA29" s="620">
        <v>6.3350000000000004E-2</v>
      </c>
      <c r="AB29" s="620">
        <v>6.0170000000000001E-2</v>
      </c>
    </row>
    <row r="30" spans="1:28" s="473" customFormat="1" ht="14.5">
      <c r="A30" s="1187" t="s">
        <v>1225</v>
      </c>
      <c r="B30" s="739">
        <v>5.6395734084383236</v>
      </c>
      <c r="C30" s="620">
        <v>10.653655962053699</v>
      </c>
      <c r="D30" s="620">
        <v>15.236923413142206</v>
      </c>
      <c r="E30" s="620">
        <v>8.8504226473411851</v>
      </c>
      <c r="F30" s="620">
        <v>8.9818275565356842</v>
      </c>
      <c r="G30" s="620">
        <v>15.287451362410437</v>
      </c>
      <c r="H30" s="620">
        <v>7.4145832566245691</v>
      </c>
      <c r="I30" s="620">
        <v>12.002890466814295</v>
      </c>
      <c r="J30" s="620">
        <v>11.410407624342742</v>
      </c>
      <c r="K30" s="620">
        <v>13.184383777454178</v>
      </c>
      <c r="L30" s="620">
        <v>14.365452250530005</v>
      </c>
      <c r="M30" s="620">
        <v>22.383291428036703</v>
      </c>
      <c r="N30" s="620">
        <v>20.115969499129168</v>
      </c>
      <c r="O30" s="620">
        <v>6.7382926282769438</v>
      </c>
      <c r="P30" s="620">
        <v>11.296714497762343</v>
      </c>
      <c r="Q30" s="620">
        <v>19.997626164566547</v>
      </c>
      <c r="R30" s="620">
        <v>33.484444703875234</v>
      </c>
      <c r="S30" s="620">
        <v>20.497138175526381</v>
      </c>
      <c r="T30" s="620">
        <v>46.648973046515103</v>
      </c>
      <c r="U30" s="620">
        <v>21.308995989240294</v>
      </c>
      <c r="V30" s="620">
        <v>33.890944868657463</v>
      </c>
      <c r="W30" s="620">
        <v>26.797587588833402</v>
      </c>
      <c r="X30" s="620">
        <v>28.440015652760106</v>
      </c>
      <c r="Y30" s="620">
        <v>30.540628660578182</v>
      </c>
      <c r="Z30" s="620">
        <v>30.543390594723842</v>
      </c>
      <c r="AA30" s="620">
        <v>20.601603036080451</v>
      </c>
      <c r="AB30" s="620">
        <v>20.603629771826629</v>
      </c>
    </row>
    <row r="31" spans="1:28" s="473" customFormat="1" ht="14.5">
      <c r="A31" s="1186" t="s">
        <v>1619</v>
      </c>
      <c r="B31" s="739">
        <v>2.0708047708253936</v>
      </c>
      <c r="C31" s="620">
        <v>2.0605566104407451</v>
      </c>
      <c r="D31" s="620">
        <v>2.0322302077991288</v>
      </c>
      <c r="E31" s="620">
        <v>2.0136860380807384</v>
      </c>
      <c r="F31" s="620">
        <v>2.0020743905726781</v>
      </c>
      <c r="G31" s="620">
        <v>2.0206478075066276</v>
      </c>
      <c r="H31" s="620">
        <v>1.9836071158853283</v>
      </c>
      <c r="I31" s="620">
        <v>2.0349919193034745</v>
      </c>
      <c r="J31" s="620">
        <v>2.0266120098741043</v>
      </c>
      <c r="K31" s="620">
        <v>1.9936591277505438</v>
      </c>
      <c r="L31" s="620">
        <v>1.9982739367714755</v>
      </c>
      <c r="M31" s="620">
        <v>1.9380157691709639</v>
      </c>
      <c r="N31" s="620">
        <v>1.9331382120165259</v>
      </c>
      <c r="O31" s="620">
        <v>1.9410011497014348</v>
      </c>
      <c r="P31" s="620">
        <v>1.9640758325857668</v>
      </c>
      <c r="Q31" s="620">
        <v>1.9663708270228117</v>
      </c>
      <c r="R31" s="620">
        <v>1.9900957569929028</v>
      </c>
      <c r="S31" s="620">
        <v>2.0307342305007356</v>
      </c>
      <c r="T31" s="620">
        <v>2.0543944850736731</v>
      </c>
      <c r="U31" s="620">
        <v>2.0685943174806511</v>
      </c>
      <c r="V31" s="620">
        <v>2.0998901959471352</v>
      </c>
      <c r="W31" s="620">
        <v>2.1404558236652154</v>
      </c>
      <c r="X31" s="620">
        <v>2.1916799964128511</v>
      </c>
      <c r="Y31" s="620">
        <v>2.1291425918248112</v>
      </c>
      <c r="Z31" s="620">
        <v>2.1250076965175757</v>
      </c>
      <c r="AA31" s="620">
        <v>2.1261411721322916</v>
      </c>
      <c r="AB31" s="620">
        <v>1.9388156329651156</v>
      </c>
    </row>
    <row r="32" spans="1:28" s="472" customFormat="1" ht="15.75" customHeight="1">
      <c r="A32" s="1186" t="s">
        <v>786</v>
      </c>
      <c r="B32" s="739">
        <v>16133.9737</v>
      </c>
      <c r="C32" s="620">
        <v>16097.334499999999</v>
      </c>
      <c r="D32" s="620">
        <v>16223.192000000001</v>
      </c>
      <c r="E32" s="620">
        <v>15514.1772</v>
      </c>
      <c r="F32" s="620">
        <v>15125.2611</v>
      </c>
      <c r="G32" s="620">
        <v>15969.937900000001</v>
      </c>
      <c r="H32" s="620">
        <v>15813.280700000001</v>
      </c>
      <c r="I32" s="620">
        <v>16705.580900000001</v>
      </c>
      <c r="J32" s="620">
        <v>15498.074999999999</v>
      </c>
      <c r="K32" s="620">
        <v>15496.2243</v>
      </c>
      <c r="L32" s="620">
        <v>14957.4656</v>
      </c>
      <c r="M32" s="620">
        <v>14638.258600000001</v>
      </c>
      <c r="N32" s="620">
        <v>14656.804600000001</v>
      </c>
      <c r="O32" s="620">
        <v>13017.242</v>
      </c>
      <c r="P32" s="620">
        <v>13735.064</v>
      </c>
      <c r="Q32" s="620">
        <v>13718.778200000001</v>
      </c>
      <c r="R32" s="620">
        <v>14805.2677</v>
      </c>
      <c r="S32" s="620">
        <v>13254.155000000001</v>
      </c>
      <c r="T32" s="620">
        <v>13474.715999999999</v>
      </c>
      <c r="U32" s="620">
        <v>13922.856599999999</v>
      </c>
      <c r="V32" s="620">
        <v>12997.168099999999</v>
      </c>
      <c r="W32" s="620">
        <v>12739.721299999999</v>
      </c>
      <c r="X32" s="620">
        <v>13313.756300000001</v>
      </c>
      <c r="Y32" s="620">
        <v>13142.9293</v>
      </c>
      <c r="Z32" s="620">
        <v>12780.458999999999</v>
      </c>
      <c r="AA32" s="620">
        <v>12861.652700000001</v>
      </c>
      <c r="AB32" s="620" t="s">
        <v>304</v>
      </c>
    </row>
    <row r="33" spans="1:37" s="472" customFormat="1">
      <c r="A33" s="1187" t="s">
        <v>1120</v>
      </c>
      <c r="B33" s="739">
        <v>14939.373100000001</v>
      </c>
      <c r="C33" s="620">
        <v>14906.5291</v>
      </c>
      <c r="D33" s="620">
        <v>15037.876</v>
      </c>
      <c r="E33" s="620">
        <v>14340.073700000001</v>
      </c>
      <c r="F33" s="620">
        <v>13964.971799999999</v>
      </c>
      <c r="G33" s="620">
        <v>14819.8469</v>
      </c>
      <c r="H33" s="620">
        <v>14669.425300000001</v>
      </c>
      <c r="I33" s="620">
        <v>15564.6888</v>
      </c>
      <c r="J33" s="620">
        <v>14358.6091</v>
      </c>
      <c r="K33" s="620">
        <v>14359.8992</v>
      </c>
      <c r="L33" s="620">
        <v>13825.028</v>
      </c>
      <c r="M33" s="620">
        <v>13507.6965</v>
      </c>
      <c r="N33" s="620">
        <v>13526.460300000001</v>
      </c>
      <c r="O33" s="620">
        <v>11886.3925</v>
      </c>
      <c r="P33" s="620">
        <v>12602.667600000001</v>
      </c>
      <c r="Q33" s="620">
        <v>12585.1075</v>
      </c>
      <c r="R33" s="620">
        <v>13669.9375</v>
      </c>
      <c r="S33" s="620">
        <v>12109.126200000001</v>
      </c>
      <c r="T33" s="620">
        <v>12312.891299999999</v>
      </c>
      <c r="U33" s="620">
        <v>12744.4177</v>
      </c>
      <c r="V33" s="620">
        <v>11802.323399999999</v>
      </c>
      <c r="W33" s="620">
        <v>11527.850899999999</v>
      </c>
      <c r="X33" s="620">
        <v>12083.684600000001</v>
      </c>
      <c r="Y33" s="620">
        <v>11896.6533</v>
      </c>
      <c r="Z33" s="620">
        <v>11522.047399999999</v>
      </c>
      <c r="AA33" s="620">
        <v>11593.532800000001</v>
      </c>
      <c r="AB33" s="620" t="s">
        <v>304</v>
      </c>
    </row>
    <row r="34" spans="1:37" s="472" customFormat="1" ht="15.5">
      <c r="A34" s="1191" t="s">
        <v>1121</v>
      </c>
      <c r="B34" s="739">
        <v>1194.6006</v>
      </c>
      <c r="C34" s="620">
        <v>1190.8054</v>
      </c>
      <c r="D34" s="620">
        <v>1185.316</v>
      </c>
      <c r="E34" s="620">
        <v>1174.1034999999999</v>
      </c>
      <c r="F34" s="620">
        <v>1160.2892999999999</v>
      </c>
      <c r="G34" s="620">
        <v>1150.0909999999999</v>
      </c>
      <c r="H34" s="620">
        <v>1143.8553999999999</v>
      </c>
      <c r="I34" s="620">
        <v>1140.8921</v>
      </c>
      <c r="J34" s="620">
        <v>1139.4658999999999</v>
      </c>
      <c r="K34" s="620">
        <v>1136.3251</v>
      </c>
      <c r="L34" s="620">
        <v>1132.4376</v>
      </c>
      <c r="M34" s="620">
        <v>1130.5621000000001</v>
      </c>
      <c r="N34" s="620">
        <v>1130.3443</v>
      </c>
      <c r="O34" s="620">
        <v>1130.8495</v>
      </c>
      <c r="P34" s="620">
        <v>1132.3964000000001</v>
      </c>
      <c r="Q34" s="620">
        <v>1133.6706999999999</v>
      </c>
      <c r="R34" s="620">
        <v>1135.3302000000001</v>
      </c>
      <c r="S34" s="620">
        <v>1145.0288</v>
      </c>
      <c r="T34" s="620">
        <v>1161.8246999999999</v>
      </c>
      <c r="U34" s="620">
        <v>1178.4389000000001</v>
      </c>
      <c r="V34" s="620">
        <v>1194.8447000000001</v>
      </c>
      <c r="W34" s="620">
        <v>1211.8704</v>
      </c>
      <c r="X34" s="620">
        <v>1230.0717</v>
      </c>
      <c r="Y34" s="620">
        <v>1246.2760000000001</v>
      </c>
      <c r="Z34" s="620">
        <v>1258.4115999999999</v>
      </c>
      <c r="AA34" s="620">
        <v>1268.1198999999999</v>
      </c>
      <c r="AB34" s="620">
        <v>1271.4594</v>
      </c>
    </row>
    <row r="35" spans="1:37" s="472" customFormat="1">
      <c r="A35" s="1192" t="s">
        <v>1211</v>
      </c>
      <c r="B35" s="739">
        <v>941.33158500000002</v>
      </c>
      <c r="C35" s="620">
        <v>940.05854199999999</v>
      </c>
      <c r="D35" s="620">
        <v>1115.1745169999999</v>
      </c>
      <c r="E35" s="620">
        <v>977.24020099999984</v>
      </c>
      <c r="F35" s="620">
        <v>1038.3223269999999</v>
      </c>
      <c r="G35" s="620">
        <v>989.95093799999995</v>
      </c>
      <c r="H35" s="620">
        <v>940.588346</v>
      </c>
      <c r="I35" s="620">
        <v>1003.4287649999999</v>
      </c>
      <c r="J35" s="620">
        <v>1017.837492</v>
      </c>
      <c r="K35" s="620">
        <v>1537.9437069999999</v>
      </c>
      <c r="L35" s="620">
        <v>1582.94247</v>
      </c>
      <c r="M35" s="620">
        <v>1419.0247060000002</v>
      </c>
      <c r="N35" s="620">
        <v>1649.7110229999998</v>
      </c>
      <c r="O35" s="620">
        <v>2018.4104600000001</v>
      </c>
      <c r="P35" s="620">
        <v>2060.94544</v>
      </c>
      <c r="Q35" s="620">
        <v>1647.8624329999998</v>
      </c>
      <c r="R35" s="620">
        <v>1932.052291</v>
      </c>
      <c r="S35" s="620">
        <v>2008.8294990000002</v>
      </c>
      <c r="T35" s="620">
        <v>2086.7997989999999</v>
      </c>
      <c r="U35" s="620">
        <v>2045.8202350000001</v>
      </c>
      <c r="V35" s="620">
        <v>2235.494522</v>
      </c>
      <c r="W35" s="620">
        <v>2305.8035749999999</v>
      </c>
      <c r="X35" s="620">
        <v>2867.6002199999998</v>
      </c>
      <c r="Y35" s="620">
        <v>2138.4642879999997</v>
      </c>
      <c r="Z35" s="620">
        <v>2136.3321579999993</v>
      </c>
      <c r="AA35" s="620">
        <v>2108.6363040000001</v>
      </c>
      <c r="AB35" s="620">
        <v>1822.346362</v>
      </c>
    </row>
    <row r="36" spans="1:37" s="472" customFormat="1">
      <c r="A36" s="1193" t="s">
        <v>771</v>
      </c>
      <c r="B36" s="739">
        <v>24.291796000000001</v>
      </c>
      <c r="C36" s="620">
        <v>45.991717999999999</v>
      </c>
      <c r="D36" s="620">
        <v>131.89489300000002</v>
      </c>
      <c r="E36" s="620">
        <v>62.051292000000004</v>
      </c>
      <c r="F36" s="620">
        <v>42.819561</v>
      </c>
      <c r="G36" s="620">
        <v>26.690684000000001</v>
      </c>
      <c r="H36" s="620">
        <v>23.867934000000002</v>
      </c>
      <c r="I36" s="620">
        <v>49.297675999999996</v>
      </c>
      <c r="J36" s="620">
        <v>93.266594999999981</v>
      </c>
      <c r="K36" s="620">
        <v>404.674599</v>
      </c>
      <c r="L36" s="620">
        <v>320.97846399999997</v>
      </c>
      <c r="M36" s="620">
        <v>59.970432000000002</v>
      </c>
      <c r="N36" s="620">
        <v>118.78489900000001</v>
      </c>
      <c r="O36" s="620">
        <v>145.36261499999998</v>
      </c>
      <c r="P36" s="620">
        <v>16.647629999999999</v>
      </c>
      <c r="Q36" s="620">
        <v>17.887035000000001</v>
      </c>
      <c r="R36" s="620">
        <v>28.299240999999999</v>
      </c>
      <c r="S36" s="620">
        <v>34.127049</v>
      </c>
      <c r="T36" s="620">
        <v>45.209961</v>
      </c>
      <c r="U36" s="620">
        <v>22.194141999999999</v>
      </c>
      <c r="V36" s="620">
        <v>8.2719570000000004</v>
      </c>
      <c r="W36" s="620">
        <v>10.93519</v>
      </c>
      <c r="X36" s="620">
        <v>8.8528409999999997</v>
      </c>
      <c r="Y36" s="620">
        <v>8.6880620000000004</v>
      </c>
      <c r="Z36" s="620">
        <v>15.275974</v>
      </c>
      <c r="AA36" s="620">
        <v>6.2342640000000005</v>
      </c>
      <c r="AB36" s="620">
        <v>12.058211999999999</v>
      </c>
    </row>
    <row r="37" spans="1:37" s="472" customFormat="1">
      <c r="A37" s="1191" t="s">
        <v>1065</v>
      </c>
      <c r="B37" s="739">
        <v>7.6799999999999993E-3</v>
      </c>
      <c r="C37" s="620">
        <v>0</v>
      </c>
      <c r="D37" s="620">
        <v>54.796233000000001</v>
      </c>
      <c r="E37" s="620">
        <v>8.2000000000000001E-5</v>
      </c>
      <c r="F37" s="620">
        <v>2.9989720000000002</v>
      </c>
      <c r="G37" s="620">
        <v>0</v>
      </c>
      <c r="H37" s="620">
        <v>0</v>
      </c>
      <c r="I37" s="620">
        <v>0</v>
      </c>
      <c r="J37" s="620">
        <v>2.4613850000000004</v>
      </c>
      <c r="K37" s="620">
        <v>122.515204</v>
      </c>
      <c r="L37" s="620">
        <v>176.66127600000002</v>
      </c>
      <c r="M37" s="620">
        <v>0</v>
      </c>
      <c r="N37" s="620">
        <v>0.146841</v>
      </c>
      <c r="O37" s="620">
        <v>70.955816999999996</v>
      </c>
      <c r="P37" s="620">
        <v>6.7400000000000001E-4</v>
      </c>
      <c r="Q37" s="620">
        <v>5.4381580000000005</v>
      </c>
      <c r="R37" s="620">
        <v>17.572049</v>
      </c>
      <c r="S37" s="620">
        <v>18.437433000000002</v>
      </c>
      <c r="T37" s="620">
        <v>3.3010920000000001</v>
      </c>
      <c r="U37" s="620">
        <v>15.386316000000001</v>
      </c>
      <c r="V37" s="620">
        <v>0</v>
      </c>
      <c r="W37" s="620">
        <v>0</v>
      </c>
      <c r="X37" s="620">
        <v>0</v>
      </c>
      <c r="Y37" s="620">
        <v>0</v>
      </c>
      <c r="Z37" s="620">
        <v>0.79607300000000003</v>
      </c>
      <c r="AA37" s="620">
        <v>0</v>
      </c>
      <c r="AB37" s="620">
        <v>0</v>
      </c>
    </row>
    <row r="38" spans="1:37" s="472" customFormat="1">
      <c r="A38" s="1191" t="s">
        <v>772</v>
      </c>
      <c r="B38" s="739">
        <v>13.102652000000001</v>
      </c>
      <c r="C38" s="620">
        <v>19.690816999999999</v>
      </c>
      <c r="D38" s="620">
        <v>59.180882000000004</v>
      </c>
      <c r="E38" s="620">
        <v>32.604077000000004</v>
      </c>
      <c r="F38" s="620">
        <v>20.575897000000001</v>
      </c>
      <c r="G38" s="620">
        <v>14.952799000000001</v>
      </c>
      <c r="H38" s="620">
        <v>16.558602</v>
      </c>
      <c r="I38" s="620">
        <v>25.486505999999999</v>
      </c>
      <c r="J38" s="620">
        <v>64.175635</v>
      </c>
      <c r="K38" s="620">
        <v>261.61546199999998</v>
      </c>
      <c r="L38" s="620">
        <v>91.661839000000001</v>
      </c>
      <c r="M38" s="620">
        <v>9.2685180000000003</v>
      </c>
      <c r="N38" s="620">
        <v>105.272732</v>
      </c>
      <c r="O38" s="620">
        <v>56.06785</v>
      </c>
      <c r="P38" s="620">
        <v>6.026904</v>
      </c>
      <c r="Q38" s="620">
        <v>0.32525199999999999</v>
      </c>
      <c r="R38" s="620">
        <v>0.26912000000000003</v>
      </c>
      <c r="S38" s="620">
        <v>4.9980060000000002</v>
      </c>
      <c r="T38" s="620">
        <v>31.662808000000002</v>
      </c>
      <c r="U38" s="620">
        <v>0.196883</v>
      </c>
      <c r="V38" s="620">
        <v>0.50308399999999998</v>
      </c>
      <c r="W38" s="620">
        <v>4.9617950000000004</v>
      </c>
      <c r="X38" s="620">
        <v>3.280084</v>
      </c>
      <c r="Y38" s="620">
        <v>3.6198060000000001</v>
      </c>
      <c r="Z38" s="620">
        <v>9.9666149999999991</v>
      </c>
      <c r="AA38" s="620">
        <v>3.077467</v>
      </c>
      <c r="AB38" s="620">
        <v>8.5928989999999992</v>
      </c>
    </row>
    <row r="39" spans="1:37" s="472" customFormat="1">
      <c r="A39" s="1194" t="s">
        <v>745</v>
      </c>
      <c r="B39" s="739">
        <v>2.1675999999999997E-2</v>
      </c>
      <c r="C39" s="620">
        <v>2.7700000000000001E-4</v>
      </c>
      <c r="D39" s="620">
        <v>2.7106999999999999E-2</v>
      </c>
      <c r="E39" s="620">
        <v>2.1113E-2</v>
      </c>
      <c r="F39" s="620">
        <v>6.2788999999999998E-2</v>
      </c>
      <c r="G39" s="620">
        <v>3.0137000000000001E-2</v>
      </c>
      <c r="H39" s="620">
        <v>4.4732999999999995E-2</v>
      </c>
      <c r="I39" s="620">
        <v>4.5728000000000005E-2</v>
      </c>
      <c r="J39" s="620">
        <v>12.323274</v>
      </c>
      <c r="K39" s="620">
        <v>0.47687400000000002</v>
      </c>
      <c r="L39" s="620">
        <v>1.3084E-2</v>
      </c>
      <c r="M39" s="620">
        <v>1.5379970000000001</v>
      </c>
      <c r="N39" s="620">
        <v>0</v>
      </c>
      <c r="O39" s="620">
        <v>1.6646999999999999E-2</v>
      </c>
      <c r="P39" s="620">
        <v>0.12002</v>
      </c>
      <c r="Q39" s="620">
        <v>7.8284999999999993E-2</v>
      </c>
      <c r="R39" s="620">
        <v>0</v>
      </c>
      <c r="S39" s="620">
        <v>0</v>
      </c>
      <c r="T39" s="620">
        <v>0</v>
      </c>
      <c r="U39" s="620">
        <v>0</v>
      </c>
      <c r="V39" s="620">
        <v>0</v>
      </c>
      <c r="W39" s="620">
        <v>1.1899999999999999E-4</v>
      </c>
      <c r="X39" s="620">
        <v>0</v>
      </c>
      <c r="Y39" s="620">
        <v>0.632938</v>
      </c>
      <c r="Z39" s="620">
        <v>6.833199999999999E-2</v>
      </c>
      <c r="AA39" s="620">
        <v>0</v>
      </c>
      <c r="AB39" s="620">
        <v>0</v>
      </c>
    </row>
    <row r="40" spans="1:37" s="472" customFormat="1">
      <c r="A40" s="1194" t="s">
        <v>1067</v>
      </c>
      <c r="B40" s="739">
        <v>13.080976</v>
      </c>
      <c r="C40" s="620">
        <v>19.690540000000002</v>
      </c>
      <c r="D40" s="620">
        <v>59.153775000000003</v>
      </c>
      <c r="E40" s="620">
        <v>32.582963999999997</v>
      </c>
      <c r="F40" s="620">
        <v>20.513107999999999</v>
      </c>
      <c r="G40" s="620">
        <v>14.922662000000001</v>
      </c>
      <c r="H40" s="620">
        <v>16.513869</v>
      </c>
      <c r="I40" s="620">
        <v>25.440777999999998</v>
      </c>
      <c r="J40" s="620">
        <v>51.852360999999995</v>
      </c>
      <c r="K40" s="620">
        <v>261.13858799999997</v>
      </c>
      <c r="L40" s="620">
        <v>91.648755000000008</v>
      </c>
      <c r="M40" s="620">
        <v>7.7305209999999995</v>
      </c>
      <c r="N40" s="620">
        <v>105.272732</v>
      </c>
      <c r="O40" s="620">
        <v>56.051203000000001</v>
      </c>
      <c r="P40" s="620">
        <v>5.9068839999999998</v>
      </c>
      <c r="Q40" s="620">
        <v>0.24696700000000002</v>
      </c>
      <c r="R40" s="620">
        <v>0.26912000000000003</v>
      </c>
      <c r="S40" s="620">
        <v>4.9980060000000002</v>
      </c>
      <c r="T40" s="620">
        <v>31.662808000000002</v>
      </c>
      <c r="U40" s="620">
        <v>0.196883</v>
      </c>
      <c r="V40" s="620">
        <v>0.50308399999999998</v>
      </c>
      <c r="W40" s="620">
        <v>4.9616760000000006</v>
      </c>
      <c r="X40" s="620">
        <v>3.280084</v>
      </c>
      <c r="Y40" s="620">
        <v>2.9868679999999999</v>
      </c>
      <c r="Z40" s="620">
        <v>9.8982829999999993</v>
      </c>
      <c r="AA40" s="620">
        <v>3.077467</v>
      </c>
      <c r="AB40" s="620">
        <v>8.5928989999999992</v>
      </c>
    </row>
    <row r="41" spans="1:37" s="472" customFormat="1">
      <c r="A41" s="1191" t="s">
        <v>538</v>
      </c>
      <c r="B41" s="739">
        <v>11.181464</v>
      </c>
      <c r="C41" s="620">
        <v>26.300901000000003</v>
      </c>
      <c r="D41" s="620">
        <v>17.917777999999998</v>
      </c>
      <c r="E41" s="620">
        <v>29.447133000000001</v>
      </c>
      <c r="F41" s="620">
        <v>19.244692000000001</v>
      </c>
      <c r="G41" s="620">
        <v>11.737885</v>
      </c>
      <c r="H41" s="620">
        <v>7.3093320000000004</v>
      </c>
      <c r="I41" s="620">
        <v>23.811169999999997</v>
      </c>
      <c r="J41" s="620">
        <v>26.629574999999999</v>
      </c>
      <c r="K41" s="620">
        <v>20.543933000000003</v>
      </c>
      <c r="L41" s="620">
        <v>52.655349000000001</v>
      </c>
      <c r="M41" s="620">
        <v>50.701913999999995</v>
      </c>
      <c r="N41" s="620">
        <v>13.365326</v>
      </c>
      <c r="O41" s="620">
        <v>18.338948000000002</v>
      </c>
      <c r="P41" s="620">
        <v>10.620051999999999</v>
      </c>
      <c r="Q41" s="620">
        <v>12.123625000000001</v>
      </c>
      <c r="R41" s="620">
        <v>10.458072</v>
      </c>
      <c r="S41" s="620">
        <v>10.691610000000001</v>
      </c>
      <c r="T41" s="620">
        <v>10.246060999999999</v>
      </c>
      <c r="U41" s="620">
        <v>6.6109429999999998</v>
      </c>
      <c r="V41" s="620">
        <v>7.7688729999999993</v>
      </c>
      <c r="W41" s="620">
        <v>5.973395</v>
      </c>
      <c r="X41" s="620">
        <v>5.5727569999999993</v>
      </c>
      <c r="Y41" s="620">
        <v>5.0682559999999999</v>
      </c>
      <c r="Z41" s="620">
        <v>4.5132859999999999</v>
      </c>
      <c r="AA41" s="620">
        <v>3.1567970000000001</v>
      </c>
      <c r="AB41" s="620">
        <v>3.4653130000000001</v>
      </c>
    </row>
    <row r="42" spans="1:37" s="472" customFormat="1">
      <c r="A42" s="1193" t="s">
        <v>1079</v>
      </c>
      <c r="B42" s="739">
        <v>394.43664100000001</v>
      </c>
      <c r="C42" s="620">
        <v>385.53488400000003</v>
      </c>
      <c r="D42" s="620">
        <v>384.13545199999999</v>
      </c>
      <c r="E42" s="620">
        <v>291.40761400000002</v>
      </c>
      <c r="F42" s="620">
        <v>270.983587</v>
      </c>
      <c r="G42" s="620">
        <v>235.58621999999997</v>
      </c>
      <c r="H42" s="620">
        <v>262.11183599999998</v>
      </c>
      <c r="I42" s="620">
        <v>299.63475499999998</v>
      </c>
      <c r="J42" s="620">
        <v>228.91389399999997</v>
      </c>
      <c r="K42" s="620">
        <v>370.28057299999995</v>
      </c>
      <c r="L42" s="620">
        <v>458.59561100000002</v>
      </c>
      <c r="M42" s="620">
        <v>554.42332299999998</v>
      </c>
      <c r="N42" s="620">
        <v>583.17104500000005</v>
      </c>
      <c r="O42" s="620">
        <v>773.79983400000003</v>
      </c>
      <c r="P42" s="620">
        <v>1024.877352</v>
      </c>
      <c r="Q42" s="620">
        <v>892.72186599999998</v>
      </c>
      <c r="R42" s="620">
        <v>1092.7574649999999</v>
      </c>
      <c r="S42" s="620">
        <v>1112.7314960000001</v>
      </c>
      <c r="T42" s="620">
        <v>1203.775234</v>
      </c>
      <c r="U42" s="620">
        <v>1245.7903209999999</v>
      </c>
      <c r="V42" s="620">
        <v>1458.972892</v>
      </c>
      <c r="W42" s="620">
        <v>1526.2908590000002</v>
      </c>
      <c r="X42" s="620">
        <v>1956.3618160000001</v>
      </c>
      <c r="Y42" s="620">
        <v>1050.2683259999999</v>
      </c>
      <c r="Z42" s="620">
        <v>1076.9943769999998</v>
      </c>
      <c r="AA42" s="620">
        <v>1085.7334949999999</v>
      </c>
      <c r="AB42" s="620">
        <v>825.33979799999997</v>
      </c>
    </row>
    <row r="43" spans="1:37" s="472" customFormat="1">
      <c r="A43" s="1191" t="s">
        <v>1080</v>
      </c>
      <c r="B43" s="739">
        <v>31.002385999999998</v>
      </c>
      <c r="C43" s="620">
        <v>20.368113000000001</v>
      </c>
      <c r="D43" s="620">
        <v>22.61402</v>
      </c>
      <c r="E43" s="620">
        <v>14.874625</v>
      </c>
      <c r="F43" s="620">
        <v>5.3640100000000004</v>
      </c>
      <c r="G43" s="620">
        <v>1.8196890000000001</v>
      </c>
      <c r="H43" s="620">
        <v>1.7541199999999999</v>
      </c>
      <c r="I43" s="620">
        <v>2.7093980000000002</v>
      </c>
      <c r="J43" s="620">
        <v>3.3515999999999999</v>
      </c>
      <c r="K43" s="620">
        <v>20.538014</v>
      </c>
      <c r="L43" s="620">
        <v>29.590050999999999</v>
      </c>
      <c r="M43" s="620">
        <v>51.825322999999997</v>
      </c>
      <c r="N43" s="620">
        <v>22.005133999999998</v>
      </c>
      <c r="O43" s="620">
        <v>62.614506999999996</v>
      </c>
      <c r="P43" s="620">
        <v>58.493865</v>
      </c>
      <c r="Q43" s="620">
        <v>48.573773000000003</v>
      </c>
      <c r="R43" s="620">
        <v>151.42936699999998</v>
      </c>
      <c r="S43" s="620">
        <v>179.10184899999999</v>
      </c>
      <c r="T43" s="620">
        <v>500.45069900000004</v>
      </c>
      <c r="U43" s="620">
        <v>531.77902199999994</v>
      </c>
      <c r="V43" s="620">
        <v>800.77278999999999</v>
      </c>
      <c r="W43" s="620">
        <v>834.33734900000002</v>
      </c>
      <c r="X43" s="620">
        <v>1278.1052520000001</v>
      </c>
      <c r="Y43" s="620">
        <v>428.93876799999998</v>
      </c>
      <c r="Z43" s="620">
        <v>466.64480200000003</v>
      </c>
      <c r="AA43" s="620">
        <v>488.67143900000002</v>
      </c>
      <c r="AB43" s="620">
        <v>293.72582</v>
      </c>
    </row>
    <row r="44" spans="1:37" s="472" customFormat="1">
      <c r="A44" s="1191" t="s">
        <v>1081</v>
      </c>
      <c r="B44" s="739">
        <v>89.662908000000016</v>
      </c>
      <c r="C44" s="620">
        <v>70.162130000000005</v>
      </c>
      <c r="D44" s="620">
        <v>74.99191900000001</v>
      </c>
      <c r="E44" s="620">
        <v>82.548057</v>
      </c>
      <c r="F44" s="620">
        <v>104.949125</v>
      </c>
      <c r="G44" s="620">
        <v>81.590138999999994</v>
      </c>
      <c r="H44" s="620">
        <v>93.534689999999998</v>
      </c>
      <c r="I44" s="620">
        <v>77.734971999999999</v>
      </c>
      <c r="J44" s="620">
        <v>41.168790000000001</v>
      </c>
      <c r="K44" s="620">
        <v>155.93059300000002</v>
      </c>
      <c r="L44" s="620">
        <v>156.74985800000002</v>
      </c>
      <c r="M44" s="620">
        <v>192.756989</v>
      </c>
      <c r="N44" s="620">
        <v>225.01958000000002</v>
      </c>
      <c r="O44" s="620">
        <v>296.68054999999998</v>
      </c>
      <c r="P44" s="620">
        <v>318.355997</v>
      </c>
      <c r="Q44" s="620">
        <v>212.852125</v>
      </c>
      <c r="R44" s="620">
        <v>244.435903</v>
      </c>
      <c r="S44" s="620">
        <v>287.53624500000001</v>
      </c>
      <c r="T44" s="620">
        <v>209.70092099999999</v>
      </c>
      <c r="U44" s="620">
        <v>218.60294999999999</v>
      </c>
      <c r="V44" s="620">
        <v>194.46852000000001</v>
      </c>
      <c r="W44" s="620">
        <v>208.13172700000001</v>
      </c>
      <c r="X44" s="620">
        <v>189.776073</v>
      </c>
      <c r="Y44" s="620">
        <v>156.30315100000001</v>
      </c>
      <c r="Z44" s="620">
        <v>155.405845</v>
      </c>
      <c r="AA44" s="620">
        <v>182.578565</v>
      </c>
      <c r="AB44" s="620">
        <v>161.226451</v>
      </c>
    </row>
    <row r="45" spans="1:37" s="472" customFormat="1">
      <c r="A45" s="1194" t="s">
        <v>1082</v>
      </c>
      <c r="B45" s="739">
        <v>19.996812000000002</v>
      </c>
      <c r="C45" s="620">
        <v>17.771182</v>
      </c>
      <c r="D45" s="620">
        <v>14.231924000000001</v>
      </c>
      <c r="E45" s="620">
        <v>14.974641999999999</v>
      </c>
      <c r="F45" s="620">
        <v>12.700313</v>
      </c>
      <c r="G45" s="620">
        <v>6.9193100000000003</v>
      </c>
      <c r="H45" s="620">
        <v>9.3643979999999996</v>
      </c>
      <c r="I45" s="620">
        <v>65.166105999999999</v>
      </c>
      <c r="J45" s="620">
        <v>26.226223000000001</v>
      </c>
      <c r="K45" s="620">
        <v>18.682991000000001</v>
      </c>
      <c r="L45" s="620">
        <v>23.755672999999998</v>
      </c>
      <c r="M45" s="620">
        <v>32.348751</v>
      </c>
      <c r="N45" s="620">
        <v>37.534593999999998</v>
      </c>
      <c r="O45" s="620">
        <v>44.488278000000001</v>
      </c>
      <c r="P45" s="620">
        <v>89.899192999999997</v>
      </c>
      <c r="Q45" s="620">
        <v>38.477968000000004</v>
      </c>
      <c r="R45" s="620">
        <v>58.557995000000005</v>
      </c>
      <c r="S45" s="620">
        <v>60.383417000000001</v>
      </c>
      <c r="T45" s="620">
        <v>43.571829000000001</v>
      </c>
      <c r="U45" s="620">
        <v>44.160161000000002</v>
      </c>
      <c r="V45" s="620">
        <v>41.351021000000003</v>
      </c>
      <c r="W45" s="620">
        <v>51.668707999999995</v>
      </c>
      <c r="X45" s="620">
        <v>45.870843000000001</v>
      </c>
      <c r="Y45" s="620">
        <v>31.698613000000002</v>
      </c>
      <c r="Z45" s="620">
        <v>38.209720000000004</v>
      </c>
      <c r="AA45" s="620">
        <v>43.637597999999997</v>
      </c>
      <c r="AB45" s="620">
        <v>31.975017000000001</v>
      </c>
    </row>
    <row r="46" spans="1:37" s="472" customFormat="1">
      <c r="A46" s="1194" t="s">
        <v>1083</v>
      </c>
      <c r="B46" s="739">
        <v>69.66609600000001</v>
      </c>
      <c r="C46" s="620">
        <v>52.390947999999995</v>
      </c>
      <c r="D46" s="620">
        <v>60.759995000000004</v>
      </c>
      <c r="E46" s="620">
        <v>67.573414999999997</v>
      </c>
      <c r="F46" s="620">
        <v>92.248812000000001</v>
      </c>
      <c r="G46" s="620">
        <v>74.670828999999998</v>
      </c>
      <c r="H46" s="620">
        <v>84.170292000000003</v>
      </c>
      <c r="I46" s="620">
        <v>12.568866</v>
      </c>
      <c r="J46" s="620">
        <v>14.942566999999999</v>
      </c>
      <c r="K46" s="620">
        <v>137.247602</v>
      </c>
      <c r="L46" s="620">
        <v>132.99418499999999</v>
      </c>
      <c r="M46" s="620">
        <v>160.40823800000001</v>
      </c>
      <c r="N46" s="620">
        <v>187.48498599999999</v>
      </c>
      <c r="O46" s="620">
        <v>252.192272</v>
      </c>
      <c r="P46" s="620">
        <v>228.45680400000001</v>
      </c>
      <c r="Q46" s="620">
        <v>174.374157</v>
      </c>
      <c r="R46" s="620">
        <v>185.87790799999999</v>
      </c>
      <c r="S46" s="620">
        <v>227.152828</v>
      </c>
      <c r="T46" s="620">
        <v>166.12909200000001</v>
      </c>
      <c r="U46" s="620">
        <v>174.44278899999998</v>
      </c>
      <c r="V46" s="620">
        <v>153.11749900000001</v>
      </c>
      <c r="W46" s="620">
        <v>156.463019</v>
      </c>
      <c r="X46" s="620">
        <v>143.90523000000002</v>
      </c>
      <c r="Y46" s="620">
        <v>465.02640700000001</v>
      </c>
      <c r="Z46" s="620">
        <v>454.94372999999996</v>
      </c>
      <c r="AA46" s="620">
        <v>414.48349099999996</v>
      </c>
      <c r="AB46" s="620">
        <v>129.25143399999999</v>
      </c>
      <c r="AC46" s="476"/>
      <c r="AD46" s="476"/>
      <c r="AE46" s="476"/>
      <c r="AF46" s="476"/>
      <c r="AG46" s="476"/>
      <c r="AH46" s="476"/>
      <c r="AI46" s="476"/>
      <c r="AJ46" s="476"/>
      <c r="AK46" s="476"/>
    </row>
    <row r="47" spans="1:37" s="472" customFormat="1">
      <c r="A47" s="1191" t="s">
        <v>538</v>
      </c>
      <c r="B47" s="739">
        <v>273.77134699999999</v>
      </c>
      <c r="C47" s="620">
        <v>295.00464099999999</v>
      </c>
      <c r="D47" s="620">
        <v>286.52951299999995</v>
      </c>
      <c r="E47" s="620">
        <v>193.98493200000001</v>
      </c>
      <c r="F47" s="620">
        <v>160.67045199999998</v>
      </c>
      <c r="G47" s="620">
        <v>152.17639199999999</v>
      </c>
      <c r="H47" s="620">
        <v>166.823026</v>
      </c>
      <c r="I47" s="620">
        <v>219.19038500000002</v>
      </c>
      <c r="J47" s="620">
        <v>184.39350399999998</v>
      </c>
      <c r="K47" s="620">
        <v>193.81196599999998</v>
      </c>
      <c r="L47" s="620">
        <v>272.25570199999999</v>
      </c>
      <c r="M47" s="620">
        <v>309.84101099999998</v>
      </c>
      <c r="N47" s="620">
        <v>336.14633100000003</v>
      </c>
      <c r="O47" s="620">
        <v>414.50477699999999</v>
      </c>
      <c r="P47" s="620">
        <v>648.02748999999994</v>
      </c>
      <c r="Q47" s="620">
        <v>631.29596800000002</v>
      </c>
      <c r="R47" s="620">
        <v>696.8921949999999</v>
      </c>
      <c r="S47" s="620">
        <v>646.09340199999997</v>
      </c>
      <c r="T47" s="620">
        <v>493.62361399999998</v>
      </c>
      <c r="U47" s="620">
        <v>495.40834899999999</v>
      </c>
      <c r="V47" s="620">
        <v>463.731582</v>
      </c>
      <c r="W47" s="620">
        <v>483.82178299999998</v>
      </c>
      <c r="X47" s="620">
        <v>488.48049099999997</v>
      </c>
      <c r="Y47" s="620">
        <v>465.02640700000001</v>
      </c>
      <c r="Z47" s="620">
        <v>454.94372999999996</v>
      </c>
      <c r="AA47" s="620">
        <v>414.48349099999996</v>
      </c>
      <c r="AB47" s="620">
        <v>370.38752699999998</v>
      </c>
    </row>
    <row r="48" spans="1:37" s="472" customFormat="1">
      <c r="A48" s="1193" t="s">
        <v>1122</v>
      </c>
      <c r="B48" s="739">
        <v>522.60314800000003</v>
      </c>
      <c r="C48" s="620">
        <v>508.53193999999996</v>
      </c>
      <c r="D48" s="620">
        <v>599.14417200000003</v>
      </c>
      <c r="E48" s="620">
        <v>623.78129499999989</v>
      </c>
      <c r="F48" s="620">
        <v>724.51917899999989</v>
      </c>
      <c r="G48" s="620">
        <v>727.67403400000001</v>
      </c>
      <c r="H48" s="620">
        <v>654.60857599999997</v>
      </c>
      <c r="I48" s="620">
        <v>654.49633399999993</v>
      </c>
      <c r="J48" s="620">
        <v>695.65700300000003</v>
      </c>
      <c r="K48" s="620">
        <v>762.98853500000007</v>
      </c>
      <c r="L48" s="620">
        <v>803.36839499999996</v>
      </c>
      <c r="M48" s="620">
        <v>804.6309510000001</v>
      </c>
      <c r="N48" s="620">
        <v>947.75507899999991</v>
      </c>
      <c r="O48" s="620">
        <v>1099.2480109999999</v>
      </c>
      <c r="P48" s="620">
        <v>1019.4204579999999</v>
      </c>
      <c r="Q48" s="620">
        <v>737.25353199999984</v>
      </c>
      <c r="R48" s="620">
        <v>810.99558500000001</v>
      </c>
      <c r="S48" s="620">
        <v>861.97095400000012</v>
      </c>
      <c r="T48" s="620">
        <v>837.81460400000003</v>
      </c>
      <c r="U48" s="620">
        <v>777.83577200000002</v>
      </c>
      <c r="V48" s="620">
        <v>768.24967299999992</v>
      </c>
      <c r="W48" s="620">
        <v>768.57752600000003</v>
      </c>
      <c r="X48" s="620">
        <v>902.38556299999993</v>
      </c>
      <c r="Y48" s="620">
        <v>855.11190599999998</v>
      </c>
      <c r="Z48" s="620">
        <v>897.51209699999993</v>
      </c>
      <c r="AA48" s="620">
        <v>869.82079299999998</v>
      </c>
      <c r="AB48" s="620">
        <v>868.29179399999998</v>
      </c>
    </row>
    <row r="49" spans="1:28" s="472" customFormat="1">
      <c r="A49" s="1191" t="s">
        <v>1080</v>
      </c>
      <c r="B49" s="739">
        <v>68.579304999999991</v>
      </c>
      <c r="C49" s="620">
        <v>68.153035999999986</v>
      </c>
      <c r="D49" s="620">
        <v>93.675468999999993</v>
      </c>
      <c r="E49" s="620">
        <v>103.92930100000001</v>
      </c>
      <c r="F49" s="620">
        <v>212.24346199999999</v>
      </c>
      <c r="G49" s="620">
        <v>177.05481899999998</v>
      </c>
      <c r="H49" s="620">
        <v>76.344478000000009</v>
      </c>
      <c r="I49" s="620">
        <v>106.15813899999999</v>
      </c>
      <c r="J49" s="620">
        <v>132.94170000000003</v>
      </c>
      <c r="K49" s="620">
        <v>182.02123900000001</v>
      </c>
      <c r="L49" s="620">
        <v>198.795725</v>
      </c>
      <c r="M49" s="620">
        <v>186.88567399999999</v>
      </c>
      <c r="N49" s="620">
        <v>241.731416</v>
      </c>
      <c r="O49" s="620">
        <v>305.22502000000003</v>
      </c>
      <c r="P49" s="620">
        <v>288.21540700000003</v>
      </c>
      <c r="Q49" s="620">
        <v>240.898719</v>
      </c>
      <c r="R49" s="620">
        <v>264.60356000000002</v>
      </c>
      <c r="S49" s="620">
        <v>272.47192700000005</v>
      </c>
      <c r="T49" s="620">
        <v>275.43696899999998</v>
      </c>
      <c r="U49" s="620">
        <v>239.282678</v>
      </c>
      <c r="V49" s="620">
        <v>252.592949</v>
      </c>
      <c r="W49" s="620">
        <v>256.26033200000001</v>
      </c>
      <c r="X49" s="620">
        <v>375.10258399999998</v>
      </c>
      <c r="Y49" s="620">
        <v>257.58363400000002</v>
      </c>
      <c r="Z49" s="620">
        <v>252.406679</v>
      </c>
      <c r="AA49" s="620">
        <v>250.71989499999998</v>
      </c>
      <c r="AB49" s="620">
        <v>260.52882399999999</v>
      </c>
    </row>
    <row r="50" spans="1:28" s="472" customFormat="1">
      <c r="A50" s="1191" t="s">
        <v>1081</v>
      </c>
      <c r="B50" s="739">
        <v>352.546896</v>
      </c>
      <c r="C50" s="620">
        <v>347.81305099999997</v>
      </c>
      <c r="D50" s="620">
        <v>399.05602199999998</v>
      </c>
      <c r="E50" s="620">
        <v>396.93844100000001</v>
      </c>
      <c r="F50" s="620">
        <v>397.32143099999996</v>
      </c>
      <c r="G50" s="620">
        <v>422.36548299999998</v>
      </c>
      <c r="H50" s="620">
        <v>459.49345399999999</v>
      </c>
      <c r="I50" s="620">
        <v>427.53105299999993</v>
      </c>
      <c r="J50" s="620">
        <v>427.11208599999998</v>
      </c>
      <c r="K50" s="620">
        <v>438.09303399999999</v>
      </c>
      <c r="L50" s="620">
        <v>459.45045200000004</v>
      </c>
      <c r="M50" s="620">
        <v>424.41762599999998</v>
      </c>
      <c r="N50" s="620">
        <v>493.76163999999994</v>
      </c>
      <c r="O50" s="620">
        <v>513.87036699999999</v>
      </c>
      <c r="P50" s="620">
        <v>484.434414</v>
      </c>
      <c r="Q50" s="620">
        <v>335.75973099999999</v>
      </c>
      <c r="R50" s="620">
        <v>384.16163599999999</v>
      </c>
      <c r="S50" s="620">
        <v>432.65972399999998</v>
      </c>
      <c r="T50" s="620">
        <v>393.46674400000001</v>
      </c>
      <c r="U50" s="620">
        <v>364.913656</v>
      </c>
      <c r="V50" s="620">
        <v>380.38558999999998</v>
      </c>
      <c r="W50" s="620">
        <v>379.80293100000006</v>
      </c>
      <c r="X50" s="620">
        <v>409.54579600000005</v>
      </c>
      <c r="Y50" s="620">
        <v>361.00086300000004</v>
      </c>
      <c r="Z50" s="620">
        <v>387.55832999999996</v>
      </c>
      <c r="AA50" s="620">
        <v>364.32154499999996</v>
      </c>
      <c r="AB50" s="620">
        <v>335.854263</v>
      </c>
    </row>
    <row r="51" spans="1:28">
      <c r="A51" s="1194" t="s">
        <v>1082</v>
      </c>
      <c r="B51" s="739">
        <v>338.82655999999997</v>
      </c>
      <c r="C51" s="620">
        <v>333.23210999999998</v>
      </c>
      <c r="D51" s="620">
        <v>383.249549</v>
      </c>
      <c r="E51" s="620">
        <v>375.86565400000001</v>
      </c>
      <c r="F51" s="620">
        <v>374.11758899999995</v>
      </c>
      <c r="G51" s="620">
        <v>407.77845200000002</v>
      </c>
      <c r="H51" s="620">
        <v>444.15649500000001</v>
      </c>
      <c r="I51" s="620">
        <v>413.58641</v>
      </c>
      <c r="J51" s="620">
        <v>412.69670299999996</v>
      </c>
      <c r="K51" s="620">
        <v>413.65068099999996</v>
      </c>
      <c r="L51" s="620">
        <v>433.01160600000003</v>
      </c>
      <c r="M51" s="620">
        <v>404.38651799999997</v>
      </c>
      <c r="N51" s="620">
        <v>480.216589</v>
      </c>
      <c r="O51" s="620">
        <v>432.39669799999996</v>
      </c>
      <c r="P51" s="620">
        <v>402.76478399999996</v>
      </c>
      <c r="Q51" s="620">
        <v>292.66552300000001</v>
      </c>
      <c r="R51" s="620">
        <v>350.134458</v>
      </c>
      <c r="S51" s="620">
        <v>372.80026299999997</v>
      </c>
      <c r="T51" s="620">
        <v>371.64760899999999</v>
      </c>
      <c r="U51" s="620">
        <v>350.575108</v>
      </c>
      <c r="V51" s="620">
        <v>362.766322</v>
      </c>
      <c r="W51" s="620">
        <v>362.826167</v>
      </c>
      <c r="X51" s="620">
        <v>387.31205900000003</v>
      </c>
      <c r="Y51" s="620">
        <v>344.861266</v>
      </c>
      <c r="Z51" s="620">
        <v>365.44282199999998</v>
      </c>
      <c r="AA51" s="620">
        <v>345.83527100000003</v>
      </c>
      <c r="AB51" s="620">
        <v>317.86891300000002</v>
      </c>
    </row>
    <row r="52" spans="1:28">
      <c r="A52" s="1194" t="s">
        <v>1083</v>
      </c>
      <c r="B52" s="739">
        <v>13.720336</v>
      </c>
      <c r="C52" s="620">
        <v>14.580941000000001</v>
      </c>
      <c r="D52" s="620">
        <v>15.806473</v>
      </c>
      <c r="E52" s="620">
        <v>21.072787000000002</v>
      </c>
      <c r="F52" s="620">
        <v>23.203842000000002</v>
      </c>
      <c r="G52" s="620">
        <v>14.587031000000001</v>
      </c>
      <c r="H52" s="620">
        <v>15.336959</v>
      </c>
      <c r="I52" s="620">
        <v>13.944642999999999</v>
      </c>
      <c r="J52" s="620">
        <v>14.415383</v>
      </c>
      <c r="K52" s="620">
        <v>24.442353000000001</v>
      </c>
      <c r="L52" s="620">
        <v>26.438846000000002</v>
      </c>
      <c r="M52" s="620">
        <v>20.031108</v>
      </c>
      <c r="N52" s="620">
        <v>13.545050999999999</v>
      </c>
      <c r="O52" s="620">
        <v>81.473669000000001</v>
      </c>
      <c r="P52" s="620">
        <v>81.669629999999998</v>
      </c>
      <c r="Q52" s="620">
        <v>43.094208000000002</v>
      </c>
      <c r="R52" s="620">
        <v>34.027177999999999</v>
      </c>
      <c r="S52" s="620">
        <v>59.859461000000003</v>
      </c>
      <c r="T52" s="620">
        <v>21.819134999999999</v>
      </c>
      <c r="U52" s="620">
        <v>14.338548000000001</v>
      </c>
      <c r="V52" s="620">
        <v>17.619268000000002</v>
      </c>
      <c r="W52" s="620">
        <v>16.976763999999999</v>
      </c>
      <c r="X52" s="620">
        <v>22.233737000000001</v>
      </c>
      <c r="Y52" s="620">
        <v>16.139596999999998</v>
      </c>
      <c r="Z52" s="620">
        <v>22.115508000000002</v>
      </c>
      <c r="AA52" s="620">
        <v>18.486274000000002</v>
      </c>
      <c r="AB52" s="620">
        <v>17.985349999999997</v>
      </c>
    </row>
    <row r="53" spans="1:28">
      <c r="A53" s="1191" t="s">
        <v>538</v>
      </c>
      <c r="B53" s="739">
        <v>101.476947</v>
      </c>
      <c r="C53" s="620">
        <v>92.565853000000004</v>
      </c>
      <c r="D53" s="620">
        <v>106.41268099999999</v>
      </c>
      <c r="E53" s="620">
        <v>122.91355299999999</v>
      </c>
      <c r="F53" s="620">
        <v>114.954286</v>
      </c>
      <c r="G53" s="620">
        <v>128.25373200000001</v>
      </c>
      <c r="H53" s="620">
        <v>118.770644</v>
      </c>
      <c r="I53" s="620">
        <v>120.80714200000001</v>
      </c>
      <c r="J53" s="620">
        <v>135.603217</v>
      </c>
      <c r="K53" s="620">
        <v>142.87426199999999</v>
      </c>
      <c r="L53" s="620">
        <v>145.122218</v>
      </c>
      <c r="M53" s="620">
        <v>193.327651</v>
      </c>
      <c r="N53" s="620">
        <v>212.262023</v>
      </c>
      <c r="O53" s="620">
        <v>280.152624</v>
      </c>
      <c r="P53" s="620">
        <v>246.77063699999999</v>
      </c>
      <c r="Q53" s="620">
        <v>160.59508199999999</v>
      </c>
      <c r="R53" s="620">
        <v>162.230389</v>
      </c>
      <c r="S53" s="620">
        <v>156.839303</v>
      </c>
      <c r="T53" s="620">
        <v>168.91089099999999</v>
      </c>
      <c r="U53" s="620">
        <v>173.63943799999998</v>
      </c>
      <c r="V53" s="620">
        <v>135.27113399999999</v>
      </c>
      <c r="W53" s="620">
        <v>132.514263</v>
      </c>
      <c r="X53" s="620">
        <v>117.737183</v>
      </c>
      <c r="Y53" s="620">
        <v>236.52740900000001</v>
      </c>
      <c r="Z53" s="620">
        <v>257.54708799999997</v>
      </c>
      <c r="AA53" s="620">
        <v>254.77935300000001</v>
      </c>
      <c r="AB53" s="620">
        <v>271.90870699999999</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224.395994</v>
      </c>
      <c r="Z54" s="620">
        <v>146.54971</v>
      </c>
      <c r="AA54" s="620">
        <v>146.84775200000001</v>
      </c>
      <c r="AB54" s="620">
        <v>116.656558</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224.395994</v>
      </c>
      <c r="Z55" s="620">
        <v>146.54971</v>
      </c>
      <c r="AA55" s="620">
        <v>146.84775200000001</v>
      </c>
      <c r="AB55" s="620">
        <v>116.656558</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20560.883479367189</v>
      </c>
      <c r="C57" s="620">
        <v>21889.891347073019</v>
      </c>
      <c r="D57" s="620">
        <v>22011.395271817226</v>
      </c>
      <c r="E57" s="620">
        <v>21301.571114073911</v>
      </c>
      <c r="F57" s="620">
        <v>17181.229008418002</v>
      </c>
      <c r="G57" s="620">
        <v>16139.275022187436</v>
      </c>
      <c r="H57" s="620">
        <v>16170.785582084736</v>
      </c>
      <c r="I57" s="620">
        <v>16471.739415328339</v>
      </c>
      <c r="J57" s="620">
        <v>15407.645031559301</v>
      </c>
      <c r="K57" s="620">
        <v>13937.238489766678</v>
      </c>
      <c r="L57" s="620">
        <v>13803.629791509786</v>
      </c>
      <c r="M57" s="620">
        <v>13526.604000000001</v>
      </c>
      <c r="N57" s="620">
        <v>14892.731</v>
      </c>
      <c r="O57" s="620">
        <v>13289.554</v>
      </c>
      <c r="P57" s="620">
        <v>14314.702000000001</v>
      </c>
      <c r="Q57" s="620">
        <v>14129.448999999999</v>
      </c>
      <c r="R57" s="620">
        <v>13525.4953</v>
      </c>
      <c r="S57" s="620">
        <v>15393.553</v>
      </c>
      <c r="T57" s="620">
        <v>15778.4845</v>
      </c>
      <c r="U57" s="620">
        <v>16374.7222</v>
      </c>
      <c r="V57" s="620">
        <v>16724.104599999999</v>
      </c>
      <c r="W57" s="620">
        <v>16126.1325</v>
      </c>
      <c r="X57" s="620">
        <v>18668.072709619981</v>
      </c>
      <c r="Y57" s="620">
        <v>17260.316312600011</v>
      </c>
      <c r="Z57" s="620">
        <v>17793.8105</v>
      </c>
      <c r="AA57" s="620">
        <v>17387.674497169974</v>
      </c>
      <c r="AB57" s="620">
        <v>15514.976999999999</v>
      </c>
    </row>
    <row r="58" spans="1:28">
      <c r="A58" s="1186" t="s">
        <v>1177</v>
      </c>
      <c r="B58" s="739">
        <v>2862.8</v>
      </c>
      <c r="C58" s="620">
        <v>2814.3559999999998</v>
      </c>
      <c r="D58" s="620">
        <v>3102.7640000000001</v>
      </c>
      <c r="E58" s="620">
        <v>2397.5569999999998</v>
      </c>
      <c r="F58" s="620">
        <v>2859.6</v>
      </c>
      <c r="G58" s="620">
        <v>3032.5009999999997</v>
      </c>
      <c r="H58" s="620">
        <v>3446.4059999999999</v>
      </c>
      <c r="I58" s="620">
        <v>2744.7049999999999</v>
      </c>
      <c r="J58" s="620">
        <v>3181.0279999999998</v>
      </c>
      <c r="K58" s="620">
        <v>2553.5729999999999</v>
      </c>
      <c r="L58" s="620">
        <v>2760.348</v>
      </c>
      <c r="M58" s="620">
        <v>2283.1326000000004</v>
      </c>
      <c r="N58" s="620">
        <v>2680.279</v>
      </c>
      <c r="O58" s="620">
        <v>2390.8379999999997</v>
      </c>
      <c r="P58" s="620">
        <v>2590.5240000000003</v>
      </c>
      <c r="Q58" s="620">
        <v>2135.8120000000004</v>
      </c>
      <c r="R58" s="620">
        <v>1909.6319999999998</v>
      </c>
      <c r="S58" s="620">
        <v>2083.9</v>
      </c>
      <c r="T58" s="620">
        <v>2089.5439999999999</v>
      </c>
      <c r="U58" s="620">
        <v>1803.0149999999999</v>
      </c>
      <c r="V58" s="620">
        <v>1717.8979999999999</v>
      </c>
      <c r="W58" s="620">
        <v>1734.193</v>
      </c>
      <c r="X58" s="620">
        <v>2213.554804299999</v>
      </c>
      <c r="Y58" s="620">
        <v>2020.9166554100002</v>
      </c>
      <c r="Z58" s="620">
        <v>1815.9160000000002</v>
      </c>
      <c r="AA58" s="620">
        <v>1831.9202033700008</v>
      </c>
      <c r="AB58" s="620">
        <v>1642.7190000000001</v>
      </c>
    </row>
    <row r="59" spans="1:28">
      <c r="A59" s="1186" t="s">
        <v>1178</v>
      </c>
      <c r="B59" s="739">
        <v>17698.083479367189</v>
      </c>
      <c r="C59" s="620">
        <v>19075.535347073019</v>
      </c>
      <c r="D59" s="620">
        <v>18908.631271817227</v>
      </c>
      <c r="E59" s="620">
        <v>18904.014114073911</v>
      </c>
      <c r="F59" s="620">
        <v>14321.629008418004</v>
      </c>
      <c r="G59" s="620">
        <v>13106.774022187436</v>
      </c>
      <c r="H59" s="620">
        <v>12724.379582084737</v>
      </c>
      <c r="I59" s="620">
        <v>13727.03441532834</v>
      </c>
      <c r="J59" s="620">
        <v>12226.617031559301</v>
      </c>
      <c r="K59" s="620">
        <v>11383.665489766678</v>
      </c>
      <c r="L59" s="620">
        <v>11043.281791509786</v>
      </c>
      <c r="M59" s="620">
        <v>11243.4714</v>
      </c>
      <c r="N59" s="620">
        <v>12212.451999999999</v>
      </c>
      <c r="O59" s="620">
        <v>10898.716</v>
      </c>
      <c r="P59" s="620">
        <v>11724.178</v>
      </c>
      <c r="Q59" s="620">
        <v>11993.636999999999</v>
      </c>
      <c r="R59" s="620">
        <v>11615.863300000001</v>
      </c>
      <c r="S59" s="620">
        <v>13309.653</v>
      </c>
      <c r="T59" s="620">
        <v>13688.940500000001</v>
      </c>
      <c r="U59" s="620">
        <v>14571.707200000001</v>
      </c>
      <c r="V59" s="620">
        <v>15006.2066</v>
      </c>
      <c r="W59" s="620">
        <v>14391.9395</v>
      </c>
      <c r="X59" s="620">
        <v>16454.517905319983</v>
      </c>
      <c r="Y59" s="620">
        <v>15239.399657190012</v>
      </c>
      <c r="Z59" s="620">
        <v>15977.8945</v>
      </c>
      <c r="AA59" s="620">
        <v>15555.754293799973</v>
      </c>
      <c r="AB59" s="620">
        <v>13872.258</v>
      </c>
    </row>
    <row r="60" spans="1:28">
      <c r="A60" s="1185" t="s">
        <v>1124</v>
      </c>
      <c r="B60" s="739" t="s">
        <v>302</v>
      </c>
      <c r="C60" s="620" t="s">
        <v>302</v>
      </c>
      <c r="D60" s="620" t="s">
        <v>302</v>
      </c>
      <c r="E60" s="620" t="s">
        <v>302</v>
      </c>
      <c r="F60" s="620" t="s">
        <v>302</v>
      </c>
      <c r="G60" s="620" t="s">
        <v>302</v>
      </c>
      <c r="H60" s="620" t="s">
        <v>302</v>
      </c>
      <c r="I60" s="620" t="s">
        <v>302</v>
      </c>
      <c r="J60" s="620" t="s">
        <v>302</v>
      </c>
      <c r="K60" s="620" t="s">
        <v>302</v>
      </c>
      <c r="L60" s="620" t="s">
        <v>302</v>
      </c>
      <c r="M60" s="620" t="s">
        <v>302</v>
      </c>
      <c r="N60" s="620" t="s">
        <v>302</v>
      </c>
      <c r="O60" s="620" t="s">
        <v>302</v>
      </c>
      <c r="P60" s="620" t="s">
        <v>302</v>
      </c>
      <c r="Q60" s="620" t="s">
        <v>302</v>
      </c>
      <c r="R60" s="620" t="s">
        <v>302</v>
      </c>
      <c r="S60" s="620" t="s">
        <v>302</v>
      </c>
      <c r="T60" s="620" t="s">
        <v>302</v>
      </c>
      <c r="U60" s="620" t="s">
        <v>302</v>
      </c>
      <c r="V60" s="620" t="s">
        <v>302</v>
      </c>
      <c r="W60" s="620" t="s">
        <v>302</v>
      </c>
      <c r="X60" s="620" t="s">
        <v>302</v>
      </c>
      <c r="Y60" s="620" t="s">
        <v>302</v>
      </c>
      <c r="Z60" s="620" t="s">
        <v>302</v>
      </c>
      <c r="AA60" s="620" t="s">
        <v>302</v>
      </c>
      <c r="AB60" s="620" t="s">
        <v>302</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131.93299999999999</v>
      </c>
      <c r="C62" s="620">
        <v>263.86700000000002</v>
      </c>
      <c r="D62" s="620" t="s">
        <v>302</v>
      </c>
      <c r="E62" s="620" t="s">
        <v>302</v>
      </c>
      <c r="F62" s="620">
        <v>368</v>
      </c>
      <c r="G62" s="620">
        <v>589</v>
      </c>
      <c r="H62" s="620" t="s">
        <v>302</v>
      </c>
      <c r="I62" s="620" t="s">
        <v>302</v>
      </c>
      <c r="J62" s="620" t="s">
        <v>302</v>
      </c>
      <c r="K62" s="620">
        <v>75.3</v>
      </c>
      <c r="L62" s="620">
        <v>82.8</v>
      </c>
      <c r="M62" s="620" t="s">
        <v>302</v>
      </c>
      <c r="N62" s="620">
        <v>0</v>
      </c>
      <c r="O62" s="620">
        <v>0</v>
      </c>
      <c r="P62" s="620">
        <v>0</v>
      </c>
      <c r="Q62" s="620">
        <v>0</v>
      </c>
      <c r="R62" s="620">
        <v>0</v>
      </c>
      <c r="S62" s="620">
        <v>0</v>
      </c>
      <c r="T62" s="620">
        <v>0</v>
      </c>
      <c r="U62" s="620">
        <v>0</v>
      </c>
      <c r="V62" s="620">
        <v>0</v>
      </c>
      <c r="W62" s="620">
        <v>0</v>
      </c>
      <c r="X62" s="620">
        <v>0</v>
      </c>
      <c r="Y62" s="620">
        <v>0</v>
      </c>
      <c r="Z62" s="620">
        <v>0</v>
      </c>
      <c r="AA62" s="620">
        <v>0</v>
      </c>
      <c r="AB62" s="620">
        <v>0</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1621</v>
      </c>
      <c r="B66" s="739" t="s">
        <v>1620</v>
      </c>
      <c r="C66" s="620">
        <v>1424259.0576504001</v>
      </c>
      <c r="D66" s="620" t="s">
        <v>1620</v>
      </c>
      <c r="E66" s="620" t="s">
        <v>1620</v>
      </c>
      <c r="F66" s="620">
        <v>1155822.1265426201</v>
      </c>
      <c r="G66" s="620" t="s">
        <v>1620</v>
      </c>
      <c r="H66" s="620" t="s">
        <v>1620</v>
      </c>
      <c r="I66" s="620">
        <v>1025892.1895948499</v>
      </c>
      <c r="J66" s="620" t="s">
        <v>1620</v>
      </c>
      <c r="K66" s="620" t="s">
        <v>1620</v>
      </c>
      <c r="L66" s="620">
        <v>627019.00890780496</v>
      </c>
      <c r="M66" s="620" t="s">
        <v>1620</v>
      </c>
      <c r="N66" s="620" t="s">
        <v>1620</v>
      </c>
      <c r="O66" s="620">
        <v>581036.92653314793</v>
      </c>
      <c r="P66" s="620" t="s">
        <v>1620</v>
      </c>
      <c r="Q66" s="620" t="s">
        <v>1620</v>
      </c>
      <c r="R66" s="620">
        <v>539203.1619008875</v>
      </c>
      <c r="S66" s="620" t="s">
        <v>1620</v>
      </c>
      <c r="T66" s="620" t="s">
        <v>1620</v>
      </c>
      <c r="U66" s="620">
        <v>548100.11154298508</v>
      </c>
      <c r="V66" s="620" t="s">
        <v>1620</v>
      </c>
      <c r="W66" s="620" t="s">
        <v>1620</v>
      </c>
      <c r="X66" s="620">
        <v>544232.2083632102</v>
      </c>
      <c r="Y66" s="796" t="s">
        <v>1620</v>
      </c>
      <c r="Z66" s="796" t="s">
        <v>1620</v>
      </c>
      <c r="AA66" s="1148">
        <v>437224.30033568403</v>
      </c>
      <c r="AB66" s="796" t="s">
        <v>1620</v>
      </c>
    </row>
    <row r="67" spans="1:31" s="741" customFormat="1" ht="15" customHeight="1">
      <c r="A67" s="1185" t="s">
        <v>1622</v>
      </c>
      <c r="B67" s="739" t="s">
        <v>1620</v>
      </c>
      <c r="C67" s="620">
        <v>1440089.2580808799</v>
      </c>
      <c r="D67" s="620" t="s">
        <v>1620</v>
      </c>
      <c r="E67" s="620" t="s">
        <v>1620</v>
      </c>
      <c r="F67" s="620">
        <v>1158173.1395372602</v>
      </c>
      <c r="G67" s="620" t="s">
        <v>1620</v>
      </c>
      <c r="H67" s="620" t="s">
        <v>1620</v>
      </c>
      <c r="I67" s="620">
        <v>1027864.8446116499</v>
      </c>
      <c r="J67" s="620" t="s">
        <v>1620</v>
      </c>
      <c r="K67" s="620" t="s">
        <v>1620</v>
      </c>
      <c r="L67" s="620">
        <v>629240.89221063501</v>
      </c>
      <c r="M67" s="620" t="s">
        <v>1620</v>
      </c>
      <c r="N67" s="620" t="s">
        <v>1620</v>
      </c>
      <c r="O67" s="620">
        <v>582883.05310908193</v>
      </c>
      <c r="P67" s="620" t="s">
        <v>1620</v>
      </c>
      <c r="Q67" s="620" t="s">
        <v>1620</v>
      </c>
      <c r="R67" s="620">
        <v>541078.92868870043</v>
      </c>
      <c r="S67" s="620" t="s">
        <v>1620</v>
      </c>
      <c r="T67" s="620" t="s">
        <v>1620</v>
      </c>
      <c r="U67" s="620">
        <v>551168.79199659463</v>
      </c>
      <c r="V67" s="620" t="s">
        <v>1620</v>
      </c>
      <c r="W67" s="620" t="s">
        <v>1620</v>
      </c>
      <c r="X67" s="620">
        <v>547114.86602063989</v>
      </c>
      <c r="Y67" s="796" t="s">
        <v>1620</v>
      </c>
      <c r="Z67" s="796" t="s">
        <v>1620</v>
      </c>
      <c r="AA67" s="1148">
        <v>439840.97504914977</v>
      </c>
      <c r="AB67" s="796" t="s">
        <v>1620</v>
      </c>
    </row>
    <row r="68" spans="1:31" s="741" customFormat="1" ht="15" customHeight="1">
      <c r="A68" s="1185" t="s">
        <v>1131</v>
      </c>
      <c r="B68" s="739" t="s">
        <v>1620</v>
      </c>
      <c r="C68" s="620">
        <v>11123</v>
      </c>
      <c r="D68" s="620" t="s">
        <v>1620</v>
      </c>
      <c r="E68" s="620" t="s">
        <v>1620</v>
      </c>
      <c r="F68" s="620">
        <v>-2690</v>
      </c>
      <c r="G68" s="620" t="s">
        <v>1620</v>
      </c>
      <c r="H68" s="620" t="s">
        <v>1620</v>
      </c>
      <c r="I68" s="620">
        <v>-3073</v>
      </c>
      <c r="J68" s="620" t="s">
        <v>1620</v>
      </c>
      <c r="K68" s="620" t="s">
        <v>1620</v>
      </c>
      <c r="L68" s="620">
        <v>-2995</v>
      </c>
      <c r="M68" s="620" t="s">
        <v>1620</v>
      </c>
      <c r="N68" s="620" t="s">
        <v>1620</v>
      </c>
      <c r="O68" s="620">
        <v>-3249</v>
      </c>
      <c r="P68" s="620" t="s">
        <v>1620</v>
      </c>
      <c r="Q68" s="620" t="s">
        <v>1620</v>
      </c>
      <c r="R68" s="620">
        <v>-3607</v>
      </c>
      <c r="S68" s="620" t="s">
        <v>1620</v>
      </c>
      <c r="T68" s="620" t="s">
        <v>1620</v>
      </c>
      <c r="U68" s="620">
        <v>-3709</v>
      </c>
      <c r="V68" s="620" t="s">
        <v>1620</v>
      </c>
      <c r="W68" s="620" t="s">
        <v>1620</v>
      </c>
      <c r="X68" s="620">
        <v>-3905.0000000000291</v>
      </c>
      <c r="Y68" s="796" t="s">
        <v>1620</v>
      </c>
      <c r="Z68" s="796" t="s">
        <v>1620</v>
      </c>
      <c r="AA68" s="1148">
        <v>-4373</v>
      </c>
      <c r="AB68" s="796" t="s">
        <v>1620</v>
      </c>
    </row>
    <row r="69" spans="1:31" s="741" customFormat="1" ht="15" customHeight="1">
      <c r="A69" s="563" t="s">
        <v>1132</v>
      </c>
      <c r="B69" s="739" t="s">
        <v>1620</v>
      </c>
      <c r="C69" s="620">
        <v>-4707.20043047947</v>
      </c>
      <c r="D69" s="620" t="s">
        <v>1620</v>
      </c>
      <c r="E69" s="620" t="s">
        <v>1620</v>
      </c>
      <c r="F69" s="620">
        <v>-5041.01299463738</v>
      </c>
      <c r="G69" s="620" t="s">
        <v>1620</v>
      </c>
      <c r="H69" s="620" t="s">
        <v>1620</v>
      </c>
      <c r="I69" s="620">
        <v>-5045.6550167927799</v>
      </c>
      <c r="J69" s="620" t="s">
        <v>1620</v>
      </c>
      <c r="K69" s="620" t="s">
        <v>1620</v>
      </c>
      <c r="L69" s="620">
        <v>-5216.8833028303397</v>
      </c>
      <c r="M69" s="620" t="s">
        <v>1620</v>
      </c>
      <c r="N69" s="620" t="s">
        <v>1620</v>
      </c>
      <c r="O69" s="620">
        <v>-5095.1265759337402</v>
      </c>
      <c r="P69" s="620" t="s">
        <v>1620</v>
      </c>
      <c r="Q69" s="620" t="s">
        <v>1620</v>
      </c>
      <c r="R69" s="620">
        <v>-5482.7667878129287</v>
      </c>
      <c r="S69" s="620" t="s">
        <v>1620</v>
      </c>
      <c r="T69" s="620" t="s">
        <v>1620</v>
      </c>
      <c r="U69" s="620">
        <v>-6777.6804536095588</v>
      </c>
      <c r="V69" s="620" t="s">
        <v>1620</v>
      </c>
      <c r="W69" s="620" t="s">
        <v>1620</v>
      </c>
      <c r="X69" s="620">
        <v>-6787.6576574297214</v>
      </c>
      <c r="Y69" s="796" t="s">
        <v>1620</v>
      </c>
      <c r="Z69" s="796" t="s">
        <v>1620</v>
      </c>
      <c r="AA69" s="1148">
        <v>-6989.6747134657344</v>
      </c>
      <c r="AB69" s="796" t="s">
        <v>1620</v>
      </c>
    </row>
    <row r="70" spans="1:31" s="793" customFormat="1" ht="15" customHeight="1">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H72" s="1154"/>
      <c r="I72" s="1154"/>
      <c r="J72" s="1154"/>
      <c r="Y72" s="477"/>
      <c r="Z72" s="477"/>
      <c r="AA72" s="477"/>
    </row>
    <row r="73" spans="1:31" s="793" customFormat="1" ht="15" customHeight="1">
      <c r="B73" s="1232" t="s">
        <v>1228</v>
      </c>
      <c r="C73" s="1232"/>
      <c r="D73" s="1232"/>
      <c r="E73" s="1232"/>
      <c r="F73" s="1232"/>
      <c r="G73" s="1232"/>
      <c r="H73" s="1154"/>
      <c r="I73" s="1154"/>
      <c r="J73" s="1154"/>
      <c r="Y73" s="477"/>
      <c r="Z73" s="477"/>
      <c r="AA73" s="477"/>
    </row>
    <row r="74" spans="1:31" s="793" customFormat="1" ht="15" customHeight="1">
      <c r="B74" s="741" t="s">
        <v>1229</v>
      </c>
      <c r="C74" s="1154"/>
      <c r="D74" s="1154"/>
      <c r="E74" s="1154"/>
      <c r="F74" s="1154"/>
      <c r="G74" s="1154"/>
      <c r="H74" s="1154"/>
      <c r="I74" s="1154"/>
      <c r="J74" s="1154"/>
    </row>
    <row r="75" spans="1:31" s="793" customFormat="1" ht="15" customHeight="1">
      <c r="B75" s="1232" t="s">
        <v>1213</v>
      </c>
      <c r="C75" s="1232"/>
      <c r="D75" s="1232"/>
      <c r="E75" s="1232"/>
      <c r="F75" s="1232"/>
      <c r="G75" s="1232"/>
      <c r="H75" s="1154"/>
      <c r="I75" s="1154"/>
      <c r="J75" s="1154"/>
    </row>
    <row r="76" spans="1:31" s="793" customFormat="1" ht="28.5" customHeight="1">
      <c r="B76" s="1232" t="s">
        <v>1214</v>
      </c>
      <c r="C76" s="1232"/>
      <c r="D76" s="1232"/>
      <c r="E76" s="1232"/>
      <c r="F76" s="1232"/>
      <c r="G76" s="1232"/>
      <c r="H76" s="1154"/>
      <c r="I76" s="1154"/>
      <c r="J76" s="1154"/>
    </row>
    <row r="77" spans="1:31" s="793" customFormat="1" ht="15" customHeight="1">
      <c r="B77" s="1232" t="s">
        <v>1215</v>
      </c>
      <c r="C77" s="1232"/>
      <c r="D77" s="1232"/>
      <c r="E77" s="1232"/>
      <c r="F77" s="1232"/>
      <c r="G77" s="1232"/>
      <c r="H77" s="1154"/>
      <c r="I77" s="1154"/>
      <c r="J77" s="1154"/>
    </row>
    <row r="78" spans="1:3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B78:G78"/>
    <mergeCell ref="B65:G65"/>
    <mergeCell ref="B77:G77"/>
    <mergeCell ref="B76:G76"/>
    <mergeCell ref="Z65:AB65"/>
    <mergeCell ref="Z7:AB7"/>
    <mergeCell ref="B80:G80"/>
    <mergeCell ref="B73:G73"/>
    <mergeCell ref="B75:G75"/>
    <mergeCell ref="N7:S7"/>
    <mergeCell ref="T7:Y7"/>
    <mergeCell ref="B79:G79"/>
    <mergeCell ref="H7:M7"/>
    <mergeCell ref="H65:M65"/>
    <mergeCell ref="N65:S65"/>
    <mergeCell ref="T65:Y65"/>
    <mergeCell ref="B7:G7"/>
    <mergeCell ref="B71:G7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Berlin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1">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810</v>
      </c>
      <c r="B3" s="363" t="s">
        <v>1361</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99204.527301855924</v>
      </c>
      <c r="C9" s="620">
        <v>95764.182865682727</v>
      </c>
      <c r="D9" s="620">
        <v>95102.796502657817</v>
      </c>
      <c r="E9" s="620">
        <v>95973.355558403098</v>
      </c>
      <c r="F9" s="620">
        <v>110581.02387228358</v>
      </c>
      <c r="G9" s="620">
        <v>109759.19154541564</v>
      </c>
      <c r="H9" s="620">
        <v>113719.93414486489</v>
      </c>
      <c r="I9" s="626">
        <v>113072.51962080487</v>
      </c>
      <c r="J9" s="620">
        <v>114358.38814639673</v>
      </c>
      <c r="K9" s="620">
        <v>109406.73687251568</v>
      </c>
      <c r="L9" s="620">
        <v>112214.02306096841</v>
      </c>
      <c r="M9" s="620">
        <v>113180.96965737015</v>
      </c>
      <c r="N9" s="620">
        <v>110872.5005761557</v>
      </c>
      <c r="O9" s="620">
        <v>107997.01850788538</v>
      </c>
      <c r="P9" s="620">
        <v>109309.50766504405</v>
      </c>
      <c r="Q9" s="620">
        <v>103364.80349764136</v>
      </c>
      <c r="R9" s="620">
        <v>108526.60119119679</v>
      </c>
      <c r="S9" s="620">
        <v>109232.01071202582</v>
      </c>
      <c r="T9" s="620">
        <v>111029.88931776132</v>
      </c>
      <c r="U9" s="620">
        <v>110173.73532119488</v>
      </c>
      <c r="V9" s="620">
        <v>107995.19349543264</v>
      </c>
      <c r="W9" s="620">
        <v>106627.27455869838</v>
      </c>
      <c r="X9" s="620">
        <v>107373.16541356369</v>
      </c>
      <c r="Y9" s="620">
        <v>108628.18669343325</v>
      </c>
      <c r="Z9" s="620">
        <v>110093.94537673626</v>
      </c>
      <c r="AA9" s="620">
        <v>95768.223073172849</v>
      </c>
      <c r="AB9" s="620">
        <v>5228.5648628986055</v>
      </c>
    </row>
    <row r="10" spans="1:31" ht="14.5">
      <c r="A10" s="1186" t="s">
        <v>1227</v>
      </c>
      <c r="B10" s="739">
        <v>57674.350514819002</v>
      </c>
      <c r="C10" s="620">
        <v>56536.525511633146</v>
      </c>
      <c r="D10" s="620">
        <v>56016.487431870002</v>
      </c>
      <c r="E10" s="620">
        <v>56464.884595233998</v>
      </c>
      <c r="F10" s="620">
        <v>64814.686775266004</v>
      </c>
      <c r="G10" s="620">
        <v>64107.548727328001</v>
      </c>
      <c r="H10" s="620">
        <v>66980.529018794536</v>
      </c>
      <c r="I10" s="620">
        <v>66823.252820748006</v>
      </c>
      <c r="J10" s="620">
        <v>67638.584169505004</v>
      </c>
      <c r="K10" s="620">
        <v>64363.969567725413</v>
      </c>
      <c r="L10" s="620">
        <v>64870.215729577918</v>
      </c>
      <c r="M10" s="620">
        <v>65534.063176640113</v>
      </c>
      <c r="N10" s="620">
        <v>64047.086510128131</v>
      </c>
      <c r="O10" s="620">
        <v>64609.72668755718</v>
      </c>
      <c r="P10" s="620">
        <v>63417.763205267482</v>
      </c>
      <c r="Q10" s="620">
        <v>59684.614026228759</v>
      </c>
      <c r="R10" s="620">
        <v>62425.58455192094</v>
      </c>
      <c r="S10" s="620">
        <v>62497.544824486526</v>
      </c>
      <c r="T10" s="620">
        <v>63436.011339707293</v>
      </c>
      <c r="U10" s="620">
        <v>62927.576841042559</v>
      </c>
      <c r="V10" s="620">
        <v>61862.379126551386</v>
      </c>
      <c r="W10" s="620">
        <v>61956.566736348737</v>
      </c>
      <c r="X10" s="620">
        <v>61846.479598884216</v>
      </c>
      <c r="Y10" s="620">
        <v>61490.504673273812</v>
      </c>
      <c r="Z10" s="620">
        <v>61829.536887834969</v>
      </c>
      <c r="AA10" s="620">
        <v>54263.747357219399</v>
      </c>
      <c r="AB10" s="620">
        <v>3614.6323000000002</v>
      </c>
    </row>
    <row r="11" spans="1:31">
      <c r="A11" s="1187" t="s">
        <v>1116</v>
      </c>
      <c r="B11" s="739">
        <v>57674.350514819002</v>
      </c>
      <c r="C11" s="620">
        <v>56536.525511633146</v>
      </c>
      <c r="D11" s="620">
        <v>56016.487431870002</v>
      </c>
      <c r="E11" s="620">
        <v>56464.884595233998</v>
      </c>
      <c r="F11" s="620">
        <v>64814.686775266004</v>
      </c>
      <c r="G11" s="620">
        <v>64107.548727328001</v>
      </c>
      <c r="H11" s="620">
        <v>66980.529018794536</v>
      </c>
      <c r="I11" s="620">
        <v>66823.252820748006</v>
      </c>
      <c r="J11" s="620">
        <v>67638.584169505004</v>
      </c>
      <c r="K11" s="620">
        <v>64363.969567725413</v>
      </c>
      <c r="L11" s="620">
        <v>64870.215729577918</v>
      </c>
      <c r="M11" s="620">
        <v>65534.063176640113</v>
      </c>
      <c r="N11" s="620">
        <v>64047.086510128131</v>
      </c>
      <c r="O11" s="620">
        <v>64609.72668755718</v>
      </c>
      <c r="P11" s="620">
        <v>63417.763205267482</v>
      </c>
      <c r="Q11" s="620">
        <v>59684.614026228759</v>
      </c>
      <c r="R11" s="620">
        <v>62425.58455192094</v>
      </c>
      <c r="S11" s="620">
        <v>62497.544824486526</v>
      </c>
      <c r="T11" s="620">
        <v>63436.011339707293</v>
      </c>
      <c r="U11" s="620">
        <v>62927.576841042559</v>
      </c>
      <c r="V11" s="620">
        <v>61862.379126551386</v>
      </c>
      <c r="W11" s="620">
        <v>61956.566736348737</v>
      </c>
      <c r="X11" s="620">
        <v>61846.479598884216</v>
      </c>
      <c r="Y11" s="620">
        <v>61490.504673273812</v>
      </c>
      <c r="Z11" s="620">
        <v>61829.536887834969</v>
      </c>
      <c r="AA11" s="620">
        <v>54263.747357219399</v>
      </c>
      <c r="AB11" s="620">
        <v>3614.6323000000002</v>
      </c>
    </row>
    <row r="12" spans="1:31" ht="15.5">
      <c r="A12" s="1188" t="s">
        <v>1133</v>
      </c>
      <c r="B12" s="739">
        <v>53151.133414819</v>
      </c>
      <c r="C12" s="620">
        <v>50512.207565162003</v>
      </c>
      <c r="D12" s="620">
        <v>50036.585631870003</v>
      </c>
      <c r="E12" s="620">
        <v>50547.527995233999</v>
      </c>
      <c r="F12" s="620">
        <v>58866.329375266003</v>
      </c>
      <c r="G12" s="620">
        <v>58114.358327328002</v>
      </c>
      <c r="H12" s="620">
        <v>60897.472155418</v>
      </c>
      <c r="I12" s="620">
        <v>61169.113820748003</v>
      </c>
      <c r="J12" s="620">
        <v>61885.707369504998</v>
      </c>
      <c r="K12" s="620">
        <v>58401.699065214998</v>
      </c>
      <c r="L12" s="620">
        <v>59103.111722704998</v>
      </c>
      <c r="M12" s="620">
        <v>59880.468763798999</v>
      </c>
      <c r="N12" s="620">
        <v>58268.199884793998</v>
      </c>
      <c r="O12" s="620">
        <v>58834.563007035998</v>
      </c>
      <c r="P12" s="620">
        <v>57643.556175327001</v>
      </c>
      <c r="Q12" s="620">
        <v>54184.862325381997</v>
      </c>
      <c r="R12" s="620">
        <v>56945.873786310003</v>
      </c>
      <c r="S12" s="620">
        <v>56888.936314056002</v>
      </c>
      <c r="T12" s="620">
        <v>58076.807749136999</v>
      </c>
      <c r="U12" s="620">
        <v>57539.892661282996</v>
      </c>
      <c r="V12" s="620">
        <v>56334.917471296998</v>
      </c>
      <c r="W12" s="620">
        <v>56450.323476281003</v>
      </c>
      <c r="X12" s="620">
        <v>56832.891190192</v>
      </c>
      <c r="Y12" s="620">
        <v>56430.612335425001</v>
      </c>
      <c r="Z12" s="620">
        <v>56930.787367320001</v>
      </c>
      <c r="AA12" s="620">
        <v>49386.091148705003</v>
      </c>
      <c r="AB12" s="620" t="s">
        <v>1518</v>
      </c>
    </row>
    <row r="13" spans="1:31" ht="16">
      <c r="A13" s="1188" t="s">
        <v>1761</v>
      </c>
      <c r="B13" s="739" t="s">
        <v>302</v>
      </c>
      <c r="C13" s="620">
        <v>1298</v>
      </c>
      <c r="D13" s="620">
        <v>1413</v>
      </c>
      <c r="E13" s="620">
        <v>1419</v>
      </c>
      <c r="F13" s="620">
        <v>1419</v>
      </c>
      <c r="G13" s="620">
        <v>1489</v>
      </c>
      <c r="H13" s="620">
        <v>1483</v>
      </c>
      <c r="I13" s="620">
        <v>1326</v>
      </c>
      <c r="J13" s="620">
        <v>1518</v>
      </c>
      <c r="K13" s="620">
        <v>1577.9</v>
      </c>
      <c r="L13" s="620">
        <v>1497.2</v>
      </c>
      <c r="M13" s="620">
        <v>1421.3</v>
      </c>
      <c r="N13" s="620">
        <v>1571.8</v>
      </c>
      <c r="O13" s="620">
        <v>1592.4</v>
      </c>
      <c r="P13" s="620">
        <v>1557</v>
      </c>
      <c r="Q13" s="620">
        <v>1288.5999999999999</v>
      </c>
      <c r="R13" s="620">
        <v>1295.7</v>
      </c>
      <c r="S13" s="620">
        <v>1492.5</v>
      </c>
      <c r="T13" s="620">
        <v>1340.9</v>
      </c>
      <c r="U13" s="620">
        <v>1332.1</v>
      </c>
      <c r="V13" s="620">
        <v>1375.3</v>
      </c>
      <c r="W13" s="620">
        <v>1394.1</v>
      </c>
      <c r="X13" s="620">
        <v>1010.7</v>
      </c>
      <c r="Y13" s="620">
        <v>1097.5</v>
      </c>
      <c r="Z13" s="620">
        <v>1028.8</v>
      </c>
      <c r="AA13" s="620">
        <v>1037.9000000000001</v>
      </c>
      <c r="AB13" s="620" t="s">
        <v>1518</v>
      </c>
    </row>
    <row r="14" spans="1:31" ht="28">
      <c r="A14" s="1188" t="s">
        <v>1117</v>
      </c>
      <c r="B14" s="739">
        <v>4523.2170999999998</v>
      </c>
      <c r="C14" s="620">
        <v>4526.8981000000003</v>
      </c>
      <c r="D14" s="620">
        <v>4566.9017999999996</v>
      </c>
      <c r="E14" s="620">
        <v>4498.3566000000001</v>
      </c>
      <c r="F14" s="620">
        <v>4529.3573999999999</v>
      </c>
      <c r="G14" s="620">
        <v>4504.1904000000004</v>
      </c>
      <c r="H14" s="620">
        <v>4403.8539000000001</v>
      </c>
      <c r="I14" s="620">
        <v>4328.1390000000001</v>
      </c>
      <c r="J14" s="620">
        <v>4234.8768</v>
      </c>
      <c r="K14" s="620">
        <v>4201.9054999999998</v>
      </c>
      <c r="L14" s="620">
        <v>4090.7384000000002</v>
      </c>
      <c r="M14" s="620">
        <v>4060.5916000000002</v>
      </c>
      <c r="N14" s="620">
        <v>4044.1205</v>
      </c>
      <c r="O14" s="620">
        <v>4025.2139000000002</v>
      </c>
      <c r="P14" s="620">
        <v>4062.8631999999998</v>
      </c>
      <c r="Q14" s="620">
        <v>4060.9783000000002</v>
      </c>
      <c r="R14" s="620">
        <v>4040.0011</v>
      </c>
      <c r="S14" s="620">
        <v>3978.5835000000002</v>
      </c>
      <c r="T14" s="620">
        <v>3885.7060000000001</v>
      </c>
      <c r="U14" s="620">
        <v>3926.0221000000001</v>
      </c>
      <c r="V14" s="620">
        <v>4023.8092999999999</v>
      </c>
      <c r="W14" s="620">
        <v>3983.5405999999998</v>
      </c>
      <c r="X14" s="620">
        <v>3876.2507999999998</v>
      </c>
      <c r="Y14" s="620">
        <v>3834.393</v>
      </c>
      <c r="Z14" s="620">
        <v>3746.1732999999999</v>
      </c>
      <c r="AA14" s="620">
        <v>3707.7977999999998</v>
      </c>
      <c r="AB14" s="620">
        <v>3614.6323000000002</v>
      </c>
    </row>
    <row r="15" spans="1:31" ht="15.5">
      <c r="A15" s="1189" t="s">
        <v>782</v>
      </c>
      <c r="B15" s="739" t="s">
        <v>302</v>
      </c>
      <c r="C15" s="620">
        <v>191.00604662208471</v>
      </c>
      <c r="D15" s="620" t="s">
        <v>302</v>
      </c>
      <c r="E15" s="620" t="s">
        <v>302</v>
      </c>
      <c r="F15" s="620" t="s">
        <v>302</v>
      </c>
      <c r="G15" s="620" t="s">
        <v>302</v>
      </c>
      <c r="H15" s="620">
        <v>187.85513430603686</v>
      </c>
      <c r="I15" s="620" t="s">
        <v>302</v>
      </c>
      <c r="J15" s="620" t="s">
        <v>302</v>
      </c>
      <c r="K15" s="620">
        <v>175.52577666676049</v>
      </c>
      <c r="L15" s="620">
        <v>172.09409341459119</v>
      </c>
      <c r="M15" s="620">
        <v>164.61055884499964</v>
      </c>
      <c r="N15" s="620">
        <v>156.09762446520975</v>
      </c>
      <c r="O15" s="620">
        <v>150.53998787341305</v>
      </c>
      <c r="P15" s="620">
        <v>147.4776121256044</v>
      </c>
      <c r="Q15" s="620">
        <v>143.34869840814864</v>
      </c>
      <c r="R15" s="620">
        <v>137.11431791681105</v>
      </c>
      <c r="S15" s="620">
        <v>130.62636241635568</v>
      </c>
      <c r="T15" s="620">
        <v>125.62314407314578</v>
      </c>
      <c r="U15" s="620">
        <v>122.50505915113347</v>
      </c>
      <c r="V15" s="620">
        <v>121.19789301325078</v>
      </c>
      <c r="W15" s="620">
        <v>121.49342827943423</v>
      </c>
      <c r="X15" s="620">
        <v>119.60640158252339</v>
      </c>
      <c r="Y15" s="620">
        <v>121.12385197966688</v>
      </c>
      <c r="Z15" s="620">
        <v>117.11230882465254</v>
      </c>
      <c r="AA15" s="620">
        <v>125.56960703429407</v>
      </c>
      <c r="AB15" s="620" t="s">
        <v>1518</v>
      </c>
    </row>
    <row r="16" spans="1:31" ht="15.5">
      <c r="A16" s="1189" t="s">
        <v>780</v>
      </c>
      <c r="B16" s="739" t="s">
        <v>302</v>
      </c>
      <c r="C16" s="620">
        <v>8.4137998490650858</v>
      </c>
      <c r="D16" s="620" t="s">
        <v>302</v>
      </c>
      <c r="E16" s="620" t="s">
        <v>302</v>
      </c>
      <c r="F16" s="620" t="s">
        <v>302</v>
      </c>
      <c r="G16" s="620" t="s">
        <v>302</v>
      </c>
      <c r="H16" s="620">
        <v>8.3478290704926721</v>
      </c>
      <c r="I16" s="620" t="s">
        <v>302</v>
      </c>
      <c r="J16" s="620" t="s">
        <v>302</v>
      </c>
      <c r="K16" s="620">
        <v>6.9392258436501253</v>
      </c>
      <c r="L16" s="620">
        <v>7.0715134583313501</v>
      </c>
      <c r="M16" s="620">
        <v>7.0922539961134543</v>
      </c>
      <c r="N16" s="620">
        <v>6.8685008689196891</v>
      </c>
      <c r="O16" s="620">
        <v>7.0097926477687684</v>
      </c>
      <c r="P16" s="620">
        <v>6.8662178148761104</v>
      </c>
      <c r="Q16" s="620">
        <v>6.8247024386149802</v>
      </c>
      <c r="R16" s="620">
        <v>6.8953476941235987</v>
      </c>
      <c r="S16" s="620">
        <v>6.8986480141671507</v>
      </c>
      <c r="T16" s="620">
        <v>6.9744464971493025</v>
      </c>
      <c r="U16" s="620">
        <v>7.0570206084291947</v>
      </c>
      <c r="V16" s="620">
        <v>7.1544622411288064</v>
      </c>
      <c r="W16" s="620">
        <v>7.1092317882984126</v>
      </c>
      <c r="X16" s="620">
        <v>7.0312071096907554</v>
      </c>
      <c r="Y16" s="620">
        <v>6.8754858691476368</v>
      </c>
      <c r="Z16" s="620">
        <v>6.6639116903089981</v>
      </c>
      <c r="AA16" s="620">
        <v>6.3888014800966415</v>
      </c>
      <c r="AB16" s="620" t="s">
        <v>1518</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1762</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1763</v>
      </c>
      <c r="B25" s="739">
        <v>1675.7433143703486</v>
      </c>
      <c r="C25" s="620">
        <v>1744.003422933451</v>
      </c>
      <c r="D25" s="620">
        <v>1875.2786450096694</v>
      </c>
      <c r="E25" s="620">
        <v>1859.4563202587876</v>
      </c>
      <c r="F25" s="620">
        <v>1876.7608596621244</v>
      </c>
      <c r="G25" s="620">
        <v>1986.0646072184873</v>
      </c>
      <c r="H25" s="620">
        <v>1812.4705726125931</v>
      </c>
      <c r="I25" s="620">
        <v>1819.5851208104691</v>
      </c>
      <c r="J25" s="620">
        <v>1665.1843167347968</v>
      </c>
      <c r="K25" s="620">
        <v>1700.2955839751344</v>
      </c>
      <c r="L25" s="620">
        <v>1732.0189281998514</v>
      </c>
      <c r="M25" s="620">
        <v>1764.8720148999957</v>
      </c>
      <c r="N25" s="620">
        <v>1739.0430211572386</v>
      </c>
      <c r="O25" s="620">
        <v>1667.5371434299132</v>
      </c>
      <c r="P25" s="620">
        <v>1648.3651469427189</v>
      </c>
      <c r="Q25" s="620">
        <v>1666.3044834112836</v>
      </c>
      <c r="R25" s="620">
        <v>1821.2656670188633</v>
      </c>
      <c r="S25" s="620">
        <v>1723.2272152679211</v>
      </c>
      <c r="T25" s="620">
        <v>1956.1936608441861</v>
      </c>
      <c r="U25" s="620">
        <v>1772.4222631866639</v>
      </c>
      <c r="V25" s="620">
        <v>1918.2025765038802</v>
      </c>
      <c r="W25" s="620">
        <v>1793.8887803017592</v>
      </c>
      <c r="X25" s="620">
        <v>1759.5736896648232</v>
      </c>
      <c r="Y25" s="620">
        <v>1777.6995127326195</v>
      </c>
      <c r="Z25" s="620">
        <v>1728.7564039177139</v>
      </c>
      <c r="AA25" s="620">
        <v>1658.8231853139848</v>
      </c>
      <c r="AB25" s="620">
        <v>1611.5214953822624</v>
      </c>
    </row>
    <row r="26" spans="1:28" ht="14.5">
      <c r="A26" s="1187" t="s">
        <v>1764</v>
      </c>
      <c r="B26" s="739">
        <v>1246.281133457953</v>
      </c>
      <c r="C26" s="620">
        <v>1333.9392669667607</v>
      </c>
      <c r="D26" s="620">
        <v>1436.5482460887258</v>
      </c>
      <c r="E26" s="620">
        <v>1427.0372353457501</v>
      </c>
      <c r="F26" s="620">
        <v>1431.3124301361077</v>
      </c>
      <c r="G26" s="620">
        <v>1426.6585973727651</v>
      </c>
      <c r="H26" s="620">
        <v>1407.184750524473</v>
      </c>
      <c r="I26" s="620">
        <v>1345.8662051283311</v>
      </c>
      <c r="J26" s="620">
        <v>1270.7632517011541</v>
      </c>
      <c r="K26" s="620">
        <v>1261.0948973503623</v>
      </c>
      <c r="L26" s="620">
        <v>1244.6034561841686</v>
      </c>
      <c r="M26" s="620">
        <v>1233.9377003218358</v>
      </c>
      <c r="N26" s="620">
        <v>1205.7185156861165</v>
      </c>
      <c r="O26" s="620">
        <v>1230.7061034705278</v>
      </c>
      <c r="P26" s="620">
        <v>1238.9001677458816</v>
      </c>
      <c r="Q26" s="620">
        <v>1156.6801986070759</v>
      </c>
      <c r="R26" s="620">
        <v>1168.4243027599184</v>
      </c>
      <c r="S26" s="620">
        <v>1154.3404346490274</v>
      </c>
      <c r="T26" s="620">
        <v>1144.0338740159982</v>
      </c>
      <c r="U26" s="620">
        <v>1144.6269517116411</v>
      </c>
      <c r="V26" s="620">
        <v>1174.9601071568288</v>
      </c>
      <c r="W26" s="620">
        <v>1161.0093651040349</v>
      </c>
      <c r="X26" s="620">
        <v>1118.7258682693869</v>
      </c>
      <c r="Y26" s="620">
        <v>1096.6240688360422</v>
      </c>
      <c r="Z26" s="620">
        <v>1084.21364110385</v>
      </c>
      <c r="AA26" s="620">
        <v>1075.7125009049389</v>
      </c>
      <c r="AB26" s="620">
        <v>1078.7803642119422</v>
      </c>
    </row>
    <row r="27" spans="1:28" ht="14.5">
      <c r="A27" s="1187" t="s">
        <v>1765</v>
      </c>
      <c r="B27" s="739">
        <v>288.10399999999998</v>
      </c>
      <c r="C27" s="620">
        <v>214.81</v>
      </c>
      <c r="D27" s="620">
        <v>204.541</v>
      </c>
      <c r="E27" s="620">
        <v>245.69900000000001</v>
      </c>
      <c r="F27" s="620">
        <v>257.05900000000003</v>
      </c>
      <c r="G27" s="620">
        <v>326.06200000000001</v>
      </c>
      <c r="H27" s="620">
        <v>230.63399999999999</v>
      </c>
      <c r="I27" s="620">
        <v>264.89999999999998</v>
      </c>
      <c r="J27" s="620">
        <v>192.053</v>
      </c>
      <c r="K27" s="620">
        <v>226.83600000000001</v>
      </c>
      <c r="L27" s="620">
        <v>260.65100000000001</v>
      </c>
      <c r="M27" s="620">
        <v>243.29499999999999</v>
      </c>
      <c r="N27" s="620">
        <v>266.80799999999999</v>
      </c>
      <c r="O27" s="620">
        <v>279.27100000000002</v>
      </c>
      <c r="P27" s="620">
        <v>214.76</v>
      </c>
      <c r="Q27" s="620">
        <v>243.941</v>
      </c>
      <c r="R27" s="620">
        <v>278.29899999999998</v>
      </c>
      <c r="S27" s="620">
        <v>297.27499999999998</v>
      </c>
      <c r="T27" s="620">
        <v>324.01100000000002</v>
      </c>
      <c r="U27" s="620">
        <v>347.04199999999997</v>
      </c>
      <c r="V27" s="620">
        <v>350.59800000000001</v>
      </c>
      <c r="W27" s="620">
        <v>295.91199999999998</v>
      </c>
      <c r="X27" s="620">
        <v>287.03800000000001</v>
      </c>
      <c r="Y27" s="620">
        <v>305.17099999999999</v>
      </c>
      <c r="Z27" s="620">
        <v>266.87200000000001</v>
      </c>
      <c r="AA27" s="620">
        <v>289.11099999999999</v>
      </c>
      <c r="AB27" s="620">
        <v>243.34200000000001</v>
      </c>
    </row>
    <row r="28" spans="1:28" ht="14.5">
      <c r="A28" s="1187" t="s">
        <v>1766</v>
      </c>
      <c r="B28" s="739">
        <v>2.2460250448890413</v>
      </c>
      <c r="C28" s="620">
        <v>2.6657111966154226</v>
      </c>
      <c r="D28" s="620">
        <v>2.7323541925447814</v>
      </c>
      <c r="E28" s="620">
        <v>2.7093902434770474</v>
      </c>
      <c r="F28" s="620">
        <v>3.0368260647853043</v>
      </c>
      <c r="G28" s="620">
        <v>2.78119838382425</v>
      </c>
      <c r="H28" s="620">
        <v>2.7962030131299707</v>
      </c>
      <c r="I28" s="620">
        <v>2.6444746077984069</v>
      </c>
      <c r="J28" s="620">
        <v>2.735793052909139</v>
      </c>
      <c r="K28" s="620">
        <v>2.7927844096367065</v>
      </c>
      <c r="L28" s="620">
        <v>2.7633716189987698</v>
      </c>
      <c r="M28" s="620">
        <v>2.8061660454003787</v>
      </c>
      <c r="N28" s="620">
        <v>3.0578857871014939</v>
      </c>
      <c r="O28" s="620">
        <v>3.1916971916729935</v>
      </c>
      <c r="P28" s="620">
        <v>3.4013226993530679</v>
      </c>
      <c r="Q28" s="620">
        <v>3.0453305406877607</v>
      </c>
      <c r="R28" s="620">
        <v>3.2366315129438119</v>
      </c>
      <c r="S28" s="620">
        <v>3.4611831017923249</v>
      </c>
      <c r="T28" s="620">
        <v>3.6045087806663352</v>
      </c>
      <c r="U28" s="620">
        <v>3.4431038467987256</v>
      </c>
      <c r="V28" s="620">
        <v>3.6210022660823085</v>
      </c>
      <c r="W28" s="620">
        <v>3.8023552152629598</v>
      </c>
      <c r="X28" s="620">
        <v>3.7051076125066391</v>
      </c>
      <c r="Y28" s="620">
        <v>3.8294995235897957</v>
      </c>
      <c r="Z28" s="620">
        <v>3.5742318760476062</v>
      </c>
      <c r="AA28" s="620">
        <v>3.5761708108821657</v>
      </c>
      <c r="AB28" s="620">
        <v>3.7743393456773942</v>
      </c>
    </row>
    <row r="29" spans="1:28" ht="14.5">
      <c r="A29" s="1187" t="s">
        <v>1767</v>
      </c>
      <c r="B29" s="739">
        <v>93.995568599999984</v>
      </c>
      <c r="C29" s="620">
        <v>107.20163655554806</v>
      </c>
      <c r="D29" s="620">
        <v>110.13287828380547</v>
      </c>
      <c r="E29" s="620">
        <v>113.64260512920399</v>
      </c>
      <c r="F29" s="620">
        <v>113.91192850000002</v>
      </c>
      <c r="G29" s="620">
        <v>108.90466885709878</v>
      </c>
      <c r="H29" s="620">
        <v>112.96198818975425</v>
      </c>
      <c r="I29" s="620">
        <v>110.85263762831404</v>
      </c>
      <c r="J29" s="620">
        <v>108.85866671221201</v>
      </c>
      <c r="K29" s="620">
        <v>104.69993536348177</v>
      </c>
      <c r="L29" s="620">
        <v>109.75884771657977</v>
      </c>
      <c r="M29" s="620">
        <v>107.38729214408642</v>
      </c>
      <c r="N29" s="620">
        <v>104.1528409880522</v>
      </c>
      <c r="O29" s="620">
        <v>101.07467888903267</v>
      </c>
      <c r="P29" s="620">
        <v>101.83523182337457</v>
      </c>
      <c r="Q29" s="620">
        <v>102.02425848220224</v>
      </c>
      <c r="R29" s="620">
        <v>99.057937460690908</v>
      </c>
      <c r="S29" s="620">
        <v>99.416522800287822</v>
      </c>
      <c r="T29" s="620">
        <v>96.072698062697739</v>
      </c>
      <c r="U29" s="620">
        <v>98.106974760018389</v>
      </c>
      <c r="V29" s="620">
        <v>100.93552431317974</v>
      </c>
      <c r="W29" s="620">
        <v>102.87404514251938</v>
      </c>
      <c r="X29" s="620">
        <v>103.47219855342988</v>
      </c>
      <c r="Y29" s="620">
        <v>104.40249741208889</v>
      </c>
      <c r="Z29" s="620">
        <v>106.47222264462384</v>
      </c>
      <c r="AA29" s="620">
        <v>109.73086000000001</v>
      </c>
      <c r="AB29" s="620">
        <v>104.95103970000001</v>
      </c>
    </row>
    <row r="30" spans="1:28" s="473" customFormat="1" ht="14.5">
      <c r="A30" s="1187" t="s">
        <v>1768</v>
      </c>
      <c r="B30" s="739">
        <v>45.116587267506588</v>
      </c>
      <c r="C30" s="620">
        <v>85.386808214527036</v>
      </c>
      <c r="D30" s="620">
        <v>121.32416644459336</v>
      </c>
      <c r="E30" s="620">
        <v>70.36808954035638</v>
      </c>
      <c r="F30" s="620">
        <v>71.440668640565519</v>
      </c>
      <c r="G30" s="620">
        <v>121.65814260479888</v>
      </c>
      <c r="H30" s="620">
        <v>58.893630885235879</v>
      </c>
      <c r="I30" s="620">
        <v>95.32180344602547</v>
      </c>
      <c r="J30" s="620">
        <v>90.773605268521521</v>
      </c>
      <c r="K30" s="620">
        <v>104.87196685165358</v>
      </c>
      <c r="L30" s="620">
        <v>114.24225268010424</v>
      </c>
      <c r="M30" s="620">
        <v>177.44585638867321</v>
      </c>
      <c r="N30" s="620">
        <v>159.30577869596854</v>
      </c>
      <c r="O30" s="620">
        <v>53.293663878679645</v>
      </c>
      <c r="P30" s="620">
        <v>89.468424674109542</v>
      </c>
      <c r="Q30" s="620">
        <v>160.61369578131774</v>
      </c>
      <c r="R30" s="620">
        <v>272.24779528531013</v>
      </c>
      <c r="S30" s="620">
        <v>168.73407471681347</v>
      </c>
      <c r="T30" s="620">
        <v>388.47157998482402</v>
      </c>
      <c r="U30" s="620">
        <v>179.20323286820579</v>
      </c>
      <c r="V30" s="620">
        <v>288.08794276778963</v>
      </c>
      <c r="W30" s="620">
        <v>230.29101483994216</v>
      </c>
      <c r="X30" s="620">
        <v>246.63251522949972</v>
      </c>
      <c r="Y30" s="620">
        <v>267.6724469608987</v>
      </c>
      <c r="Z30" s="620">
        <v>267.62430829319237</v>
      </c>
      <c r="AA30" s="620">
        <v>180.69265359816356</v>
      </c>
      <c r="AB30" s="620">
        <v>180.67375212464259</v>
      </c>
    </row>
    <row r="31" spans="1:28" s="473" customFormat="1" ht="14.5">
      <c r="A31" s="1186" t="s">
        <v>1769</v>
      </c>
      <c r="B31" s="739">
        <v>2.0480726665765796</v>
      </c>
      <c r="C31" s="620">
        <v>2.1357311161397283</v>
      </c>
      <c r="D31" s="620">
        <v>2.1906257781533309</v>
      </c>
      <c r="E31" s="620">
        <v>2.2450429103016885</v>
      </c>
      <c r="F31" s="620">
        <v>2.3171373554471786</v>
      </c>
      <c r="G31" s="620">
        <v>2.397610869137865</v>
      </c>
      <c r="H31" s="620">
        <v>2.3892534577559434</v>
      </c>
      <c r="I31" s="620">
        <v>2.4537792463967705</v>
      </c>
      <c r="J31" s="620">
        <v>2.4476601569169554</v>
      </c>
      <c r="K31" s="620">
        <v>2.4346208151469049</v>
      </c>
      <c r="L31" s="620">
        <v>2.4865031906326434</v>
      </c>
      <c r="M31" s="620">
        <v>2.4672658300417796</v>
      </c>
      <c r="N31" s="620">
        <v>2.484444870329618</v>
      </c>
      <c r="O31" s="620">
        <v>2.5150768982890201</v>
      </c>
      <c r="P31" s="620">
        <v>2.5019128338443095</v>
      </c>
      <c r="Q31" s="620">
        <v>2.5075880013253951</v>
      </c>
      <c r="R31" s="620">
        <v>2.5308722569797073</v>
      </c>
      <c r="S31" s="620">
        <v>2.5656722713695417</v>
      </c>
      <c r="T31" s="620">
        <v>2.5558172098296872</v>
      </c>
      <c r="U31" s="620">
        <v>2.5654169656521919</v>
      </c>
      <c r="V31" s="620">
        <v>2.6147923773858985</v>
      </c>
      <c r="W31" s="620">
        <v>2.6521420478742419</v>
      </c>
      <c r="X31" s="620">
        <v>2.7111250146459778</v>
      </c>
      <c r="Y31" s="620">
        <v>2.6213074268188707</v>
      </c>
      <c r="Z31" s="620">
        <v>2.6349849835723171</v>
      </c>
      <c r="AA31" s="620">
        <v>2.6476306394570424</v>
      </c>
      <c r="AB31" s="620">
        <v>2.4110675163428268</v>
      </c>
    </row>
    <row r="32" spans="1:28" s="472" customFormat="1" ht="15.75" customHeight="1">
      <c r="A32" s="1186" t="s">
        <v>786</v>
      </c>
      <c r="B32" s="739">
        <v>39852.385399999999</v>
      </c>
      <c r="C32" s="620">
        <v>37481.518199999999</v>
      </c>
      <c r="D32" s="620">
        <v>37208.839800000002</v>
      </c>
      <c r="E32" s="620">
        <v>37646.7696</v>
      </c>
      <c r="F32" s="620">
        <v>43887.259099999996</v>
      </c>
      <c r="G32" s="620">
        <v>43663.1806</v>
      </c>
      <c r="H32" s="620">
        <v>44924.545299999998</v>
      </c>
      <c r="I32" s="620">
        <v>44427.227899999998</v>
      </c>
      <c r="J32" s="620">
        <v>45052.171999999999</v>
      </c>
      <c r="K32" s="620">
        <v>43340.037100000001</v>
      </c>
      <c r="L32" s="620">
        <v>45609.301899999999</v>
      </c>
      <c r="M32" s="620">
        <v>45879.567199999998</v>
      </c>
      <c r="N32" s="620">
        <v>45083.886599999998</v>
      </c>
      <c r="O32" s="620">
        <v>41717.239600000001</v>
      </c>
      <c r="P32" s="620">
        <v>44240.877400000005</v>
      </c>
      <c r="Q32" s="620">
        <v>42011.377399999998</v>
      </c>
      <c r="R32" s="620">
        <v>44277.220099999999</v>
      </c>
      <c r="S32" s="620">
        <v>45008.673000000003</v>
      </c>
      <c r="T32" s="620">
        <v>45635.128500000006</v>
      </c>
      <c r="U32" s="620">
        <v>45471.1708</v>
      </c>
      <c r="V32" s="620">
        <v>44211.997000000003</v>
      </c>
      <c r="W32" s="620">
        <v>42874.166900000004</v>
      </c>
      <c r="X32" s="620">
        <v>43764.400999999998</v>
      </c>
      <c r="Y32" s="620">
        <v>45357.361199999999</v>
      </c>
      <c r="Z32" s="620">
        <v>46533.017099999997</v>
      </c>
      <c r="AA32" s="620">
        <v>39843.0049</v>
      </c>
      <c r="AB32" s="620" t="s">
        <v>304</v>
      </c>
    </row>
    <row r="33" spans="1:37" s="472" customFormat="1">
      <c r="A33" s="1187" t="s">
        <v>1120</v>
      </c>
      <c r="B33" s="620">
        <v>38974.938999999998</v>
      </c>
      <c r="C33" s="620">
        <v>36604.034399999997</v>
      </c>
      <c r="D33" s="620">
        <v>36329.100400000003</v>
      </c>
      <c r="E33" s="620">
        <v>36762.481500000002</v>
      </c>
      <c r="F33" s="620">
        <v>42997.608899999999</v>
      </c>
      <c r="G33" s="620">
        <v>42769.551099999997</v>
      </c>
      <c r="H33" s="620">
        <v>44029.710800000001</v>
      </c>
      <c r="I33" s="620">
        <v>43534.5599</v>
      </c>
      <c r="J33" s="620">
        <v>44163.6515</v>
      </c>
      <c r="K33" s="620">
        <v>42455.4588</v>
      </c>
      <c r="L33" s="620">
        <v>44727.984100000001</v>
      </c>
      <c r="M33" s="620">
        <v>45001.559399999998</v>
      </c>
      <c r="N33" s="620">
        <v>44210.0118</v>
      </c>
      <c r="O33" s="620">
        <v>40848.147499999999</v>
      </c>
      <c r="P33" s="620">
        <v>43376.835700000003</v>
      </c>
      <c r="Q33" s="620">
        <v>41152.2016</v>
      </c>
      <c r="R33" s="620">
        <v>43422.031999999999</v>
      </c>
      <c r="S33" s="620">
        <v>44156.6351</v>
      </c>
      <c r="T33" s="620">
        <v>44785.124300000003</v>
      </c>
      <c r="U33" s="620">
        <v>44621.858</v>
      </c>
      <c r="V33" s="620">
        <v>43361.234400000001</v>
      </c>
      <c r="W33" s="620">
        <v>42017.226600000002</v>
      </c>
      <c r="X33" s="620">
        <v>42901.084699999999</v>
      </c>
      <c r="Y33" s="620">
        <v>44490.7137</v>
      </c>
      <c r="Z33" s="620">
        <v>45663.375399999997</v>
      </c>
      <c r="AA33" s="620">
        <v>38970.268100000001</v>
      </c>
      <c r="AB33" s="620" t="s">
        <v>304</v>
      </c>
    </row>
    <row r="34" spans="1:37" s="472" customFormat="1" ht="15.5">
      <c r="A34" s="1191" t="s">
        <v>1121</v>
      </c>
      <c r="B34" s="739">
        <v>877.44640000000004</v>
      </c>
      <c r="C34" s="620">
        <v>877.48379999999997</v>
      </c>
      <c r="D34" s="620">
        <v>879.73940000000005</v>
      </c>
      <c r="E34" s="620">
        <v>884.28809999999999</v>
      </c>
      <c r="F34" s="620">
        <v>889.65020000000004</v>
      </c>
      <c r="G34" s="620">
        <v>893.62950000000001</v>
      </c>
      <c r="H34" s="620">
        <v>894.83450000000005</v>
      </c>
      <c r="I34" s="620">
        <v>892.66800000000001</v>
      </c>
      <c r="J34" s="620">
        <v>888.52049999999997</v>
      </c>
      <c r="K34" s="620">
        <v>884.57830000000001</v>
      </c>
      <c r="L34" s="620">
        <v>881.31780000000003</v>
      </c>
      <c r="M34" s="620">
        <v>878.00779999999997</v>
      </c>
      <c r="N34" s="620">
        <v>873.87480000000005</v>
      </c>
      <c r="O34" s="620">
        <v>869.09209999999996</v>
      </c>
      <c r="P34" s="620">
        <v>864.04169999999999</v>
      </c>
      <c r="Q34" s="620">
        <v>859.17579999999998</v>
      </c>
      <c r="R34" s="620">
        <v>855.18809999999996</v>
      </c>
      <c r="S34" s="620">
        <v>852.03790000000004</v>
      </c>
      <c r="T34" s="620">
        <v>850.00419999999997</v>
      </c>
      <c r="U34" s="620">
        <v>849.31280000000004</v>
      </c>
      <c r="V34" s="620">
        <v>850.76260000000002</v>
      </c>
      <c r="W34" s="620">
        <v>856.94029999999998</v>
      </c>
      <c r="X34" s="620">
        <v>863.31629999999996</v>
      </c>
      <c r="Y34" s="620">
        <v>866.64750000000004</v>
      </c>
      <c r="Z34" s="620">
        <v>869.64170000000001</v>
      </c>
      <c r="AA34" s="620">
        <v>872.73680000000002</v>
      </c>
      <c r="AB34" s="620">
        <v>876.05759999999998</v>
      </c>
    </row>
    <row r="35" spans="1:37" s="472" customFormat="1">
      <c r="A35" s="1192" t="s">
        <v>1211</v>
      </c>
      <c r="B35" s="739">
        <v>3108.6860850000003</v>
      </c>
      <c r="C35" s="620">
        <v>3544.0630160000001</v>
      </c>
      <c r="D35" s="620">
        <v>5202.8506390000002</v>
      </c>
      <c r="E35" s="620">
        <v>6483.2881079999997</v>
      </c>
      <c r="F35" s="620">
        <v>6781.4638260000002</v>
      </c>
      <c r="G35" s="620">
        <v>5798.4512439999999</v>
      </c>
      <c r="H35" s="620">
        <v>6189.3151450000005</v>
      </c>
      <c r="I35" s="620">
        <v>5096.7165869999999</v>
      </c>
      <c r="J35" s="620">
        <v>6099.0371669999995</v>
      </c>
      <c r="K35" s="620">
        <v>6336.4121290000003</v>
      </c>
      <c r="L35" s="620">
        <v>6992.5947640000004</v>
      </c>
      <c r="M35" s="620">
        <v>9602.27837</v>
      </c>
      <c r="N35" s="620">
        <v>11330.227889999998</v>
      </c>
      <c r="O35" s="620">
        <v>12021.179542</v>
      </c>
      <c r="P35" s="620">
        <v>12220.933192</v>
      </c>
      <c r="Q35" s="620">
        <v>10203.967967999999</v>
      </c>
      <c r="R35" s="620">
        <v>11868.440889000001</v>
      </c>
      <c r="S35" s="620">
        <v>14283.955095000001</v>
      </c>
      <c r="T35" s="620">
        <v>13040.354733</v>
      </c>
      <c r="U35" s="620">
        <v>11858.396242000001</v>
      </c>
      <c r="V35" s="620">
        <v>11179.480495</v>
      </c>
      <c r="W35" s="620">
        <v>12370.937065</v>
      </c>
      <c r="X35" s="620">
        <v>14751.722333000002</v>
      </c>
      <c r="Y35" s="620">
        <v>18371.21372</v>
      </c>
      <c r="Z35" s="620">
        <v>18567.180367000001</v>
      </c>
      <c r="AA35" s="620">
        <v>20454.148869999997</v>
      </c>
      <c r="AB35" s="620">
        <v>20458.017838</v>
      </c>
    </row>
    <row r="36" spans="1:37" s="472" customFormat="1">
      <c r="A36" s="1193" t="s">
        <v>771</v>
      </c>
      <c r="B36" s="739">
        <v>339.591002</v>
      </c>
      <c r="C36" s="620">
        <v>584.63111800000001</v>
      </c>
      <c r="D36" s="620">
        <v>1172.1076129999999</v>
      </c>
      <c r="E36" s="620">
        <v>2176.5132159999998</v>
      </c>
      <c r="F36" s="620">
        <v>1719.7221439999998</v>
      </c>
      <c r="G36" s="620">
        <v>1029.8066979999999</v>
      </c>
      <c r="H36" s="620">
        <v>970.20792599999993</v>
      </c>
      <c r="I36" s="620">
        <v>619.16283299999998</v>
      </c>
      <c r="J36" s="620">
        <v>477.78667500000006</v>
      </c>
      <c r="K36" s="620">
        <v>549.01845800000012</v>
      </c>
      <c r="L36" s="620">
        <v>672.862798</v>
      </c>
      <c r="M36" s="620">
        <v>767.93466699999999</v>
      </c>
      <c r="N36" s="620">
        <v>931.20000399999992</v>
      </c>
      <c r="O36" s="620">
        <v>1350.9868759999999</v>
      </c>
      <c r="P36" s="620">
        <v>1971.2940610000003</v>
      </c>
      <c r="Q36" s="620">
        <v>1508.3085149999999</v>
      </c>
      <c r="R36" s="620">
        <v>2091.6444999999999</v>
      </c>
      <c r="S36" s="620">
        <v>4130.417805</v>
      </c>
      <c r="T36" s="620">
        <v>3021.0885539999999</v>
      </c>
      <c r="U36" s="620">
        <v>2301.0557489999997</v>
      </c>
      <c r="V36" s="620">
        <v>1365.334384</v>
      </c>
      <c r="W36" s="620">
        <v>1496.4691379999997</v>
      </c>
      <c r="X36" s="620">
        <v>3416.6702339999997</v>
      </c>
      <c r="Y36" s="620">
        <v>6572.6750740000007</v>
      </c>
      <c r="Z36" s="620">
        <v>7137.534737</v>
      </c>
      <c r="AA36" s="620">
        <v>9503.7343089999995</v>
      </c>
      <c r="AB36" s="620">
        <v>10073.619082000001</v>
      </c>
    </row>
    <row r="37" spans="1:37" s="472" customFormat="1">
      <c r="A37" s="1191" t="s">
        <v>1065</v>
      </c>
      <c r="B37" s="739">
        <v>192.06106899999997</v>
      </c>
      <c r="C37" s="620">
        <v>236.95255799999998</v>
      </c>
      <c r="D37" s="620">
        <v>913.42974700000002</v>
      </c>
      <c r="E37" s="620">
        <v>1914.0333859999998</v>
      </c>
      <c r="F37" s="620">
        <v>1359.715704</v>
      </c>
      <c r="G37" s="620">
        <v>733.475953</v>
      </c>
      <c r="H37" s="620">
        <v>509.92248799999999</v>
      </c>
      <c r="I37" s="620">
        <v>161.09521699999999</v>
      </c>
      <c r="J37" s="620">
        <v>49.971592999999999</v>
      </c>
      <c r="K37" s="620">
        <v>48.297624999999996</v>
      </c>
      <c r="L37" s="620">
        <v>8.4375409999999995</v>
      </c>
      <c r="M37" s="620">
        <v>1.5021450000000001</v>
      </c>
      <c r="N37" s="620">
        <v>167.45382599999999</v>
      </c>
      <c r="O37" s="620">
        <v>440.15185300000002</v>
      </c>
      <c r="P37" s="620">
        <v>1336.8460120000002</v>
      </c>
      <c r="Q37" s="620">
        <v>1236.3918209999999</v>
      </c>
      <c r="R37" s="620">
        <v>1838.9681599999999</v>
      </c>
      <c r="S37" s="620">
        <v>3855.6688569999997</v>
      </c>
      <c r="T37" s="620">
        <v>2739.5039449999999</v>
      </c>
      <c r="U37" s="620">
        <v>2002.086812</v>
      </c>
      <c r="V37" s="620">
        <v>952.92262199999993</v>
      </c>
      <c r="W37" s="620">
        <v>1090.9720239999999</v>
      </c>
      <c r="X37" s="620">
        <v>3005.4685729999997</v>
      </c>
      <c r="Y37" s="620">
        <v>6177.3757569999998</v>
      </c>
      <c r="Z37" s="620">
        <v>6826.7302769999997</v>
      </c>
      <c r="AA37" s="620">
        <v>9223.6598000000013</v>
      </c>
      <c r="AB37" s="620">
        <v>9571.2889370000012</v>
      </c>
    </row>
    <row r="38" spans="1:37" s="472" customFormat="1">
      <c r="A38" s="1191" t="s">
        <v>772</v>
      </c>
      <c r="B38" s="739">
        <v>57.552302000000005</v>
      </c>
      <c r="C38" s="620">
        <v>52.540005000000001</v>
      </c>
      <c r="D38" s="620">
        <v>93.962104000000011</v>
      </c>
      <c r="E38" s="620">
        <v>73.412885000000003</v>
      </c>
      <c r="F38" s="620">
        <v>129.539366</v>
      </c>
      <c r="G38" s="620">
        <v>118.48453099999999</v>
      </c>
      <c r="H38" s="620">
        <v>198.10997</v>
      </c>
      <c r="I38" s="620">
        <v>222.105244</v>
      </c>
      <c r="J38" s="620">
        <v>254.93152000000001</v>
      </c>
      <c r="K38" s="620">
        <v>300.11686600000002</v>
      </c>
      <c r="L38" s="620">
        <v>260.19377900000001</v>
      </c>
      <c r="M38" s="620">
        <v>79.187013000000007</v>
      </c>
      <c r="N38" s="620">
        <v>85.266836000000012</v>
      </c>
      <c r="O38" s="620">
        <v>387.24453</v>
      </c>
      <c r="P38" s="620">
        <v>245.31256900000002</v>
      </c>
      <c r="Q38" s="620">
        <v>22.475866000000003</v>
      </c>
      <c r="R38" s="620">
        <v>28.701449</v>
      </c>
      <c r="S38" s="620">
        <v>29.464414000000001</v>
      </c>
      <c r="T38" s="620">
        <v>28.356386999999998</v>
      </c>
      <c r="U38" s="620">
        <v>41.756629000000004</v>
      </c>
      <c r="V38" s="620">
        <v>35.402155</v>
      </c>
      <c r="W38" s="620">
        <v>26.634481000000001</v>
      </c>
      <c r="X38" s="620">
        <v>52.662476000000005</v>
      </c>
      <c r="Y38" s="620">
        <v>22.175087999999999</v>
      </c>
      <c r="Z38" s="620">
        <v>53.814118999999998</v>
      </c>
      <c r="AA38" s="620">
        <v>32.753914999999999</v>
      </c>
      <c r="AB38" s="620">
        <v>201.768911</v>
      </c>
    </row>
    <row r="39" spans="1:37" s="472" customFormat="1">
      <c r="A39" s="1194" t="s">
        <v>745</v>
      </c>
      <c r="B39" s="739">
        <v>4.5448999999999996E-2</v>
      </c>
      <c r="C39" s="620">
        <v>3.8772000000000001E-2</v>
      </c>
      <c r="D39" s="620">
        <v>0.12625800000000001</v>
      </c>
      <c r="E39" s="620">
        <v>0.22616800000000001</v>
      </c>
      <c r="F39" s="620">
        <v>0.275669</v>
      </c>
      <c r="G39" s="620">
        <v>0.27868400000000004</v>
      </c>
      <c r="H39" s="620">
        <v>0.32962999999999998</v>
      </c>
      <c r="I39" s="620">
        <v>0.153222</v>
      </c>
      <c r="J39" s="620">
        <v>0.17422699999999999</v>
      </c>
      <c r="K39" s="620">
        <v>0.13314500000000001</v>
      </c>
      <c r="L39" s="620">
        <v>0.28844500000000001</v>
      </c>
      <c r="M39" s="620">
        <v>0</v>
      </c>
      <c r="N39" s="620">
        <v>0.19050899999999998</v>
      </c>
      <c r="O39" s="620">
        <v>0.14988200000000002</v>
      </c>
      <c r="P39" s="620">
        <v>0.6251509999999999</v>
      </c>
      <c r="Q39" s="620">
        <v>0</v>
      </c>
      <c r="R39" s="620">
        <v>0</v>
      </c>
      <c r="S39" s="620">
        <v>0</v>
      </c>
      <c r="T39" s="620">
        <v>0</v>
      </c>
      <c r="U39" s="620">
        <v>5.9527000000000004E-2</v>
      </c>
      <c r="V39" s="620">
        <v>0</v>
      </c>
      <c r="W39" s="620">
        <v>0</v>
      </c>
      <c r="X39" s="620">
        <v>0</v>
      </c>
      <c r="Y39" s="620">
        <v>0</v>
      </c>
      <c r="Z39" s="620">
        <v>0</v>
      </c>
      <c r="AA39" s="620">
        <v>0</v>
      </c>
      <c r="AB39" s="620">
        <v>0</v>
      </c>
    </row>
    <row r="40" spans="1:37" s="472" customFormat="1">
      <c r="A40" s="1194" t="s">
        <v>1067</v>
      </c>
      <c r="B40" s="739">
        <v>57.506853</v>
      </c>
      <c r="C40" s="620">
        <v>52.501232999999999</v>
      </c>
      <c r="D40" s="620">
        <v>93.835846000000004</v>
      </c>
      <c r="E40" s="620">
        <v>73.186717000000002</v>
      </c>
      <c r="F40" s="620">
        <v>129.26369700000001</v>
      </c>
      <c r="G40" s="620">
        <v>118.20584699999999</v>
      </c>
      <c r="H40" s="620">
        <v>197.78034</v>
      </c>
      <c r="I40" s="620">
        <v>221.952022</v>
      </c>
      <c r="J40" s="620">
        <v>254.757293</v>
      </c>
      <c r="K40" s="620">
        <v>299.983721</v>
      </c>
      <c r="L40" s="620">
        <v>259.90533399999998</v>
      </c>
      <c r="M40" s="620">
        <v>79.187013000000007</v>
      </c>
      <c r="N40" s="620">
        <v>85.076327000000006</v>
      </c>
      <c r="O40" s="620">
        <v>387.09464800000001</v>
      </c>
      <c r="P40" s="620">
        <v>244.68741800000001</v>
      </c>
      <c r="Q40" s="620">
        <v>22.475866000000003</v>
      </c>
      <c r="R40" s="620">
        <v>28.701449</v>
      </c>
      <c r="S40" s="620">
        <v>29.464414000000001</v>
      </c>
      <c r="T40" s="620">
        <v>28.356386999999998</v>
      </c>
      <c r="U40" s="620">
        <v>41.697102000000001</v>
      </c>
      <c r="V40" s="620">
        <v>35.402155</v>
      </c>
      <c r="W40" s="620">
        <v>26.634481000000001</v>
      </c>
      <c r="X40" s="620">
        <v>52.662476000000005</v>
      </c>
      <c r="Y40" s="620">
        <v>22.175087999999999</v>
      </c>
      <c r="Z40" s="620">
        <v>53.814118999999998</v>
      </c>
      <c r="AA40" s="620">
        <v>32.753914999999999</v>
      </c>
      <c r="AB40" s="620">
        <v>201.768911</v>
      </c>
    </row>
    <row r="41" spans="1:37" s="472" customFormat="1">
      <c r="A41" s="1191" t="s">
        <v>538</v>
      </c>
      <c r="B41" s="739">
        <v>89.977630999999988</v>
      </c>
      <c r="C41" s="620">
        <v>295.138555</v>
      </c>
      <c r="D41" s="620">
        <v>164.71576199999998</v>
      </c>
      <c r="E41" s="620">
        <v>189.066945</v>
      </c>
      <c r="F41" s="620">
        <v>230.467074</v>
      </c>
      <c r="G41" s="620">
        <v>177.846214</v>
      </c>
      <c r="H41" s="620">
        <v>262.17546799999997</v>
      </c>
      <c r="I41" s="620">
        <v>235.96237200000002</v>
      </c>
      <c r="J41" s="620">
        <v>172.88356200000001</v>
      </c>
      <c r="K41" s="620">
        <v>200.60396700000001</v>
      </c>
      <c r="L41" s="620">
        <v>404.23147799999998</v>
      </c>
      <c r="M41" s="620">
        <v>687.24550899999997</v>
      </c>
      <c r="N41" s="620">
        <v>678.47934199999997</v>
      </c>
      <c r="O41" s="620">
        <v>523.59049300000004</v>
      </c>
      <c r="P41" s="620">
        <v>389.13547999999997</v>
      </c>
      <c r="Q41" s="620">
        <v>249.44082800000001</v>
      </c>
      <c r="R41" s="620">
        <v>223.97489100000001</v>
      </c>
      <c r="S41" s="620">
        <v>245.28453400000001</v>
      </c>
      <c r="T41" s="620">
        <v>253.22822200000002</v>
      </c>
      <c r="U41" s="620">
        <v>257.21230800000001</v>
      </c>
      <c r="V41" s="620">
        <v>377.00960700000002</v>
      </c>
      <c r="W41" s="620">
        <v>378.86263299999996</v>
      </c>
      <c r="X41" s="620">
        <v>358.53918499999997</v>
      </c>
      <c r="Y41" s="620">
        <v>373.12422900000001</v>
      </c>
      <c r="Z41" s="620">
        <v>256.990341</v>
      </c>
      <c r="AA41" s="620">
        <v>247.320594</v>
      </c>
      <c r="AB41" s="620">
        <v>300.56123400000001</v>
      </c>
    </row>
    <row r="42" spans="1:37" s="472" customFormat="1">
      <c r="A42" s="1193" t="s">
        <v>1079</v>
      </c>
      <c r="B42" s="739">
        <v>1347.548117</v>
      </c>
      <c r="C42" s="620">
        <v>1312.963798</v>
      </c>
      <c r="D42" s="620">
        <v>2122.9473739999999</v>
      </c>
      <c r="E42" s="620">
        <v>2205.1722839999998</v>
      </c>
      <c r="F42" s="620">
        <v>2561.4454790000004</v>
      </c>
      <c r="G42" s="620">
        <v>2321.6488189999995</v>
      </c>
      <c r="H42" s="620">
        <v>2367.8910979999996</v>
      </c>
      <c r="I42" s="620">
        <v>1765.424121</v>
      </c>
      <c r="J42" s="620">
        <v>2115.5234599999999</v>
      </c>
      <c r="K42" s="620">
        <v>2181.8561220000001</v>
      </c>
      <c r="L42" s="620">
        <v>2223.2367469999999</v>
      </c>
      <c r="M42" s="620">
        <v>4034.0797360000001</v>
      </c>
      <c r="N42" s="620">
        <v>4835.5912189999999</v>
      </c>
      <c r="O42" s="620">
        <v>4943.995285</v>
      </c>
      <c r="P42" s="620">
        <v>4508.9537230000005</v>
      </c>
      <c r="Q42" s="620">
        <v>3502.5442529999996</v>
      </c>
      <c r="R42" s="620">
        <v>3636.9677900000002</v>
      </c>
      <c r="S42" s="620">
        <v>4062.4847450000002</v>
      </c>
      <c r="T42" s="620">
        <v>3938.8439050000002</v>
      </c>
      <c r="U42" s="620">
        <v>3754.9655830000006</v>
      </c>
      <c r="V42" s="620">
        <v>3779.2419469999995</v>
      </c>
      <c r="W42" s="620">
        <v>4616.6206890000003</v>
      </c>
      <c r="X42" s="620">
        <v>5335.3315389999998</v>
      </c>
      <c r="Y42" s="620">
        <v>5175.7231700000002</v>
      </c>
      <c r="Z42" s="620">
        <v>4891.6288320000003</v>
      </c>
      <c r="AA42" s="620">
        <v>4445.6047340000005</v>
      </c>
      <c r="AB42" s="620">
        <v>4415.1105790000001</v>
      </c>
    </row>
    <row r="43" spans="1:37" s="472" customFormat="1">
      <c r="A43" s="1191" t="s">
        <v>1080</v>
      </c>
      <c r="B43" s="739">
        <v>620.95419800000002</v>
      </c>
      <c r="C43" s="620">
        <v>352.12706699999995</v>
      </c>
      <c r="D43" s="620">
        <v>657.314168</v>
      </c>
      <c r="E43" s="620">
        <v>652.92519100000004</v>
      </c>
      <c r="F43" s="620">
        <v>901.51159299999995</v>
      </c>
      <c r="G43" s="620">
        <v>725.10611300000005</v>
      </c>
      <c r="H43" s="620">
        <v>788.32940000000008</v>
      </c>
      <c r="I43" s="620">
        <v>477.32988399999999</v>
      </c>
      <c r="J43" s="620">
        <v>607.93144299999994</v>
      </c>
      <c r="K43" s="620">
        <v>670.23235900000009</v>
      </c>
      <c r="L43" s="620">
        <v>484.95765500000005</v>
      </c>
      <c r="M43" s="620">
        <v>1501.5879420000001</v>
      </c>
      <c r="N43" s="620">
        <v>1772.9617840000001</v>
      </c>
      <c r="O43" s="620">
        <v>1523.862104</v>
      </c>
      <c r="P43" s="620">
        <v>1597.139852</v>
      </c>
      <c r="Q43" s="620">
        <v>991.27921200000003</v>
      </c>
      <c r="R43" s="620">
        <v>858.83326899999997</v>
      </c>
      <c r="S43" s="620">
        <v>966.02020700000003</v>
      </c>
      <c r="T43" s="620">
        <v>938.22668500000009</v>
      </c>
      <c r="U43" s="620">
        <v>868.39155799999992</v>
      </c>
      <c r="V43" s="620">
        <v>960.82495100000006</v>
      </c>
      <c r="W43" s="620">
        <v>1545.964561</v>
      </c>
      <c r="X43" s="620">
        <v>1550.3624930000001</v>
      </c>
      <c r="Y43" s="620">
        <v>1540.0290640000001</v>
      </c>
      <c r="Z43" s="620">
        <v>1401.274568</v>
      </c>
      <c r="AA43" s="620">
        <v>1295.1429189999999</v>
      </c>
      <c r="AB43" s="620">
        <v>1580.871394</v>
      </c>
    </row>
    <row r="44" spans="1:37" s="472" customFormat="1">
      <c r="A44" s="1191" t="s">
        <v>1081</v>
      </c>
      <c r="B44" s="739">
        <v>487.00509799999998</v>
      </c>
      <c r="C44" s="620">
        <v>688.94118900000001</v>
      </c>
      <c r="D44" s="620">
        <v>1152.3417749999999</v>
      </c>
      <c r="E44" s="620">
        <v>1207.3209609999999</v>
      </c>
      <c r="F44" s="620">
        <v>1175.5879359999999</v>
      </c>
      <c r="G44" s="620">
        <v>1123.8404619999999</v>
      </c>
      <c r="H44" s="620">
        <v>1208.552267</v>
      </c>
      <c r="I44" s="620">
        <v>1061.1656820000001</v>
      </c>
      <c r="J44" s="620">
        <v>1239.111676</v>
      </c>
      <c r="K44" s="620">
        <v>1211.744322</v>
      </c>
      <c r="L44" s="620">
        <v>1284.2491439999999</v>
      </c>
      <c r="M44" s="620">
        <v>1873.420314</v>
      </c>
      <c r="N44" s="620">
        <v>2362.8485989999999</v>
      </c>
      <c r="O44" s="620">
        <v>2800.2192300000002</v>
      </c>
      <c r="P44" s="620">
        <v>2337.553418</v>
      </c>
      <c r="Q44" s="620">
        <v>1937.2907749999999</v>
      </c>
      <c r="R44" s="620">
        <v>1828.3068149999999</v>
      </c>
      <c r="S44" s="620">
        <v>1954.884335</v>
      </c>
      <c r="T44" s="620">
        <v>1783.6175380000002</v>
      </c>
      <c r="U44" s="620">
        <v>1754.5973530000001</v>
      </c>
      <c r="V44" s="620">
        <v>1726.1031850000002</v>
      </c>
      <c r="W44" s="620">
        <v>1993.0284390000002</v>
      </c>
      <c r="X44" s="620">
        <v>2380.5439960000003</v>
      </c>
      <c r="Y44" s="620">
        <v>2187.4568360000003</v>
      </c>
      <c r="Z44" s="620">
        <v>2008.5865729999998</v>
      </c>
      <c r="AA44" s="620">
        <v>1700.00478</v>
      </c>
      <c r="AB44" s="620">
        <v>1539.0308829999999</v>
      </c>
    </row>
    <row r="45" spans="1:37" s="472" customFormat="1">
      <c r="A45" s="1194" t="s">
        <v>1082</v>
      </c>
      <c r="B45" s="739">
        <v>426.540302</v>
      </c>
      <c r="C45" s="620">
        <v>630.089562</v>
      </c>
      <c r="D45" s="620">
        <v>947.99808499999995</v>
      </c>
      <c r="E45" s="620">
        <v>857.06871000000001</v>
      </c>
      <c r="F45" s="620">
        <v>612.71319900000003</v>
      </c>
      <c r="G45" s="620">
        <v>756.04016299999989</v>
      </c>
      <c r="H45" s="620">
        <v>703.1295429999999</v>
      </c>
      <c r="I45" s="620">
        <v>604.99107900000001</v>
      </c>
      <c r="J45" s="620">
        <v>739.94564500000001</v>
      </c>
      <c r="K45" s="620">
        <v>761.9486629999999</v>
      </c>
      <c r="L45" s="620">
        <v>465.27035999999998</v>
      </c>
      <c r="M45" s="620">
        <v>532.71566900000005</v>
      </c>
      <c r="N45" s="620">
        <v>714.52719200000001</v>
      </c>
      <c r="O45" s="620">
        <v>729.72348599999998</v>
      </c>
      <c r="P45" s="620">
        <v>624.67912100000001</v>
      </c>
      <c r="Q45" s="620">
        <v>448.12752</v>
      </c>
      <c r="R45" s="620">
        <v>419.09828000000005</v>
      </c>
      <c r="S45" s="620">
        <v>440.20041200000003</v>
      </c>
      <c r="T45" s="620">
        <v>296.833414</v>
      </c>
      <c r="U45" s="620">
        <v>339.72569199999998</v>
      </c>
      <c r="V45" s="620">
        <v>301.71354100000002</v>
      </c>
      <c r="W45" s="620">
        <v>427.59251499999999</v>
      </c>
      <c r="X45" s="620">
        <v>410.307301</v>
      </c>
      <c r="Y45" s="620">
        <v>314.17129700000004</v>
      </c>
      <c r="Z45" s="620">
        <v>301.53222799999998</v>
      </c>
      <c r="AA45" s="620">
        <v>207.30725799999999</v>
      </c>
      <c r="AB45" s="620">
        <v>440.48611499999998</v>
      </c>
    </row>
    <row r="46" spans="1:37" s="472" customFormat="1">
      <c r="A46" s="1194" t="s">
        <v>1083</v>
      </c>
      <c r="B46" s="739">
        <v>60.464796</v>
      </c>
      <c r="C46" s="620">
        <v>58.851627000000001</v>
      </c>
      <c r="D46" s="620">
        <v>204.34369000000001</v>
      </c>
      <c r="E46" s="620">
        <v>350.252251</v>
      </c>
      <c r="F46" s="620">
        <v>562.87473699999998</v>
      </c>
      <c r="G46" s="620">
        <v>367.800299</v>
      </c>
      <c r="H46" s="620">
        <v>505.42272399999996</v>
      </c>
      <c r="I46" s="620">
        <v>456.17460299999999</v>
      </c>
      <c r="J46" s="620">
        <v>499.16603100000003</v>
      </c>
      <c r="K46" s="620">
        <v>449.795659</v>
      </c>
      <c r="L46" s="620">
        <v>818.97878400000002</v>
      </c>
      <c r="M46" s="620">
        <v>1340.704645</v>
      </c>
      <c r="N46" s="620">
        <v>1648.3214069999999</v>
      </c>
      <c r="O46" s="620">
        <v>2070.4957439999998</v>
      </c>
      <c r="P46" s="620">
        <v>1712.8742970000001</v>
      </c>
      <c r="Q46" s="620">
        <v>1489.1632549999999</v>
      </c>
      <c r="R46" s="620">
        <v>1409.208535</v>
      </c>
      <c r="S46" s="620">
        <v>1514.683923</v>
      </c>
      <c r="T46" s="620">
        <v>1486.784124</v>
      </c>
      <c r="U46" s="620">
        <v>1414.8716610000001</v>
      </c>
      <c r="V46" s="620">
        <v>1424.3896440000001</v>
      </c>
      <c r="W46" s="620">
        <v>1565.4359240000001</v>
      </c>
      <c r="X46" s="620">
        <v>1970.2366950000001</v>
      </c>
      <c r="Y46" s="620">
        <v>1448.2372700000001</v>
      </c>
      <c r="Z46" s="620">
        <v>1481.767691</v>
      </c>
      <c r="AA46" s="620">
        <v>1450.4570349999999</v>
      </c>
      <c r="AB46" s="620">
        <v>1098.544768</v>
      </c>
      <c r="AC46" s="476"/>
      <c r="AD46" s="476"/>
      <c r="AE46" s="476"/>
      <c r="AF46" s="476"/>
      <c r="AG46" s="476"/>
      <c r="AH46" s="476"/>
      <c r="AI46" s="476"/>
      <c r="AJ46" s="476"/>
      <c r="AK46" s="476"/>
    </row>
    <row r="47" spans="1:37" s="472" customFormat="1">
      <c r="A47" s="1191" t="s">
        <v>538</v>
      </c>
      <c r="B47" s="739">
        <v>239.588821</v>
      </c>
      <c r="C47" s="620">
        <v>271.89554200000003</v>
      </c>
      <c r="D47" s="620">
        <v>313.29143099999999</v>
      </c>
      <c r="E47" s="620">
        <v>344.926132</v>
      </c>
      <c r="F47" s="620">
        <v>484.34595000000002</v>
      </c>
      <c r="G47" s="620">
        <v>472.70224400000001</v>
      </c>
      <c r="H47" s="620">
        <v>371.00943100000001</v>
      </c>
      <c r="I47" s="620">
        <v>226.92855499999999</v>
      </c>
      <c r="J47" s="620">
        <v>268.48034100000001</v>
      </c>
      <c r="K47" s="620">
        <v>299.87944099999999</v>
      </c>
      <c r="L47" s="620">
        <v>454.02994799999999</v>
      </c>
      <c r="M47" s="620">
        <v>659.07147999999995</v>
      </c>
      <c r="N47" s="620">
        <v>699.78083600000002</v>
      </c>
      <c r="O47" s="620">
        <v>619.913951</v>
      </c>
      <c r="P47" s="620">
        <v>574.26045299999998</v>
      </c>
      <c r="Q47" s="620">
        <v>573.97426599999994</v>
      </c>
      <c r="R47" s="620">
        <v>949.82770600000003</v>
      </c>
      <c r="S47" s="620">
        <v>1141.580203</v>
      </c>
      <c r="T47" s="620">
        <v>1216.9996820000001</v>
      </c>
      <c r="U47" s="620">
        <v>1131.976672</v>
      </c>
      <c r="V47" s="620">
        <v>1092.313811</v>
      </c>
      <c r="W47" s="620">
        <v>1077.6276889999999</v>
      </c>
      <c r="X47" s="620">
        <v>1404.4250500000001</v>
      </c>
      <c r="Y47" s="620">
        <v>1448.2372700000001</v>
      </c>
      <c r="Z47" s="620">
        <v>1481.767691</v>
      </c>
      <c r="AA47" s="620">
        <v>1450.4570349999999</v>
      </c>
      <c r="AB47" s="620">
        <v>1295.208302</v>
      </c>
    </row>
    <row r="48" spans="1:37" s="472" customFormat="1">
      <c r="A48" s="1193" t="s">
        <v>1122</v>
      </c>
      <c r="B48" s="739">
        <v>1421.5469660000001</v>
      </c>
      <c r="C48" s="620">
        <v>1646.4681</v>
      </c>
      <c r="D48" s="620">
        <v>1907.7956520000002</v>
      </c>
      <c r="E48" s="620">
        <v>2101.6026080000001</v>
      </c>
      <c r="F48" s="620">
        <v>2500.2962029999999</v>
      </c>
      <c r="G48" s="620">
        <v>2446.995727</v>
      </c>
      <c r="H48" s="620">
        <v>2851.2161210000004</v>
      </c>
      <c r="I48" s="620">
        <v>2712.129633</v>
      </c>
      <c r="J48" s="620">
        <v>3505.7270319999998</v>
      </c>
      <c r="K48" s="620">
        <v>3605.5375490000001</v>
      </c>
      <c r="L48" s="620">
        <v>4096.4952190000004</v>
      </c>
      <c r="M48" s="620">
        <v>4800.2639669999999</v>
      </c>
      <c r="N48" s="620">
        <v>5563.436666999999</v>
      </c>
      <c r="O48" s="620">
        <v>5726.197381</v>
      </c>
      <c r="P48" s="620">
        <v>5740.6854079999994</v>
      </c>
      <c r="Q48" s="620">
        <v>5193.1151999999993</v>
      </c>
      <c r="R48" s="620">
        <v>6139.8285990000004</v>
      </c>
      <c r="S48" s="620">
        <v>6091.0525449999996</v>
      </c>
      <c r="T48" s="620">
        <v>6080.4222740000005</v>
      </c>
      <c r="U48" s="620">
        <v>5802.3749100000005</v>
      </c>
      <c r="V48" s="620">
        <v>6034.9041640000005</v>
      </c>
      <c r="W48" s="620">
        <v>6257.8472380000003</v>
      </c>
      <c r="X48" s="620">
        <v>5999.7205600000007</v>
      </c>
      <c r="Y48" s="620">
        <v>5961.1987919999992</v>
      </c>
      <c r="Z48" s="620">
        <v>6036.6272650000001</v>
      </c>
      <c r="AA48" s="620">
        <v>6028.3745759999993</v>
      </c>
      <c r="AB48" s="620">
        <v>5610.391012</v>
      </c>
    </row>
    <row r="49" spans="1:28" s="472" customFormat="1">
      <c r="A49" s="1191" t="s">
        <v>1080</v>
      </c>
      <c r="B49" s="739">
        <v>135.15447</v>
      </c>
      <c r="C49" s="620">
        <v>168.890243</v>
      </c>
      <c r="D49" s="620">
        <v>176.98569800000001</v>
      </c>
      <c r="E49" s="620">
        <v>238.604468</v>
      </c>
      <c r="F49" s="620">
        <v>275.858767</v>
      </c>
      <c r="G49" s="620">
        <v>349.38207</v>
      </c>
      <c r="H49" s="620">
        <v>393.12737400000003</v>
      </c>
      <c r="I49" s="620">
        <v>377.74104899999998</v>
      </c>
      <c r="J49" s="620">
        <v>375.826213</v>
      </c>
      <c r="K49" s="620">
        <v>377.270332</v>
      </c>
      <c r="L49" s="620">
        <v>366.93079299999999</v>
      </c>
      <c r="M49" s="620">
        <v>377.291809</v>
      </c>
      <c r="N49" s="620">
        <v>444.21653200000003</v>
      </c>
      <c r="O49" s="620">
        <v>496.81171599999999</v>
      </c>
      <c r="P49" s="620">
        <v>411.58768099999998</v>
      </c>
      <c r="Q49" s="620">
        <v>532.303448</v>
      </c>
      <c r="R49" s="620">
        <v>645.36113699999999</v>
      </c>
      <c r="S49" s="620">
        <v>624.36791799999992</v>
      </c>
      <c r="T49" s="620">
        <v>593.17034000000001</v>
      </c>
      <c r="U49" s="620">
        <v>555.19637999999998</v>
      </c>
      <c r="V49" s="620">
        <v>634.0937879999999</v>
      </c>
      <c r="W49" s="620">
        <v>697.26336600000002</v>
      </c>
      <c r="X49" s="620">
        <v>602.01729</v>
      </c>
      <c r="Y49" s="620">
        <v>595.44735000000003</v>
      </c>
      <c r="Z49" s="620">
        <v>580.33090500000003</v>
      </c>
      <c r="AA49" s="620">
        <v>624.06173200000001</v>
      </c>
      <c r="AB49" s="620">
        <v>546.92317600000001</v>
      </c>
    </row>
    <row r="50" spans="1:28" s="472" customFormat="1">
      <c r="A50" s="1191" t="s">
        <v>1081</v>
      </c>
      <c r="B50" s="739">
        <v>996.82908999999995</v>
      </c>
      <c r="C50" s="620">
        <v>1169.5359110000002</v>
      </c>
      <c r="D50" s="620">
        <v>1284.986339</v>
      </c>
      <c r="E50" s="620">
        <v>1337.289387</v>
      </c>
      <c r="F50" s="620">
        <v>1576.6137670000001</v>
      </c>
      <c r="G50" s="620">
        <v>1354.0122390000001</v>
      </c>
      <c r="H50" s="620">
        <v>1686.113601</v>
      </c>
      <c r="I50" s="620">
        <v>1607.4674399999999</v>
      </c>
      <c r="J50" s="620">
        <v>2008.4705309999999</v>
      </c>
      <c r="K50" s="620">
        <v>2020.948672</v>
      </c>
      <c r="L50" s="620">
        <v>2239.1314179999999</v>
      </c>
      <c r="M50" s="620">
        <v>2522.166952</v>
      </c>
      <c r="N50" s="620">
        <v>2932.902196</v>
      </c>
      <c r="O50" s="620">
        <v>3145.9398260000003</v>
      </c>
      <c r="P50" s="620">
        <v>3018.5399580000003</v>
      </c>
      <c r="Q50" s="620">
        <v>2545.4328079999996</v>
      </c>
      <c r="R50" s="620">
        <v>3211.2723480000004</v>
      </c>
      <c r="S50" s="620">
        <v>3359.233397</v>
      </c>
      <c r="T50" s="620">
        <v>3512.2802659999998</v>
      </c>
      <c r="U50" s="620">
        <v>3277.5360900000001</v>
      </c>
      <c r="V50" s="620">
        <v>3327.0575320000003</v>
      </c>
      <c r="W50" s="620">
        <v>3437.554592</v>
      </c>
      <c r="X50" s="620">
        <v>3232.6324449999997</v>
      </c>
      <c r="Y50" s="620">
        <v>3279.7318389999996</v>
      </c>
      <c r="Z50" s="620">
        <v>3337.2563769999997</v>
      </c>
      <c r="AA50" s="620">
        <v>3133.6025770000001</v>
      </c>
      <c r="AB50" s="620">
        <v>2797.5085429999999</v>
      </c>
    </row>
    <row r="51" spans="1:28">
      <c r="A51" s="1194" t="s">
        <v>1082</v>
      </c>
      <c r="B51" s="739">
        <v>975.38059799999996</v>
      </c>
      <c r="C51" s="620">
        <v>1143.91083</v>
      </c>
      <c r="D51" s="620">
        <v>1241.346006</v>
      </c>
      <c r="E51" s="620">
        <v>1249.0257569999999</v>
      </c>
      <c r="F51" s="620">
        <v>1476.90804</v>
      </c>
      <c r="G51" s="620">
        <v>1230.738904</v>
      </c>
      <c r="H51" s="620">
        <v>1562.249638</v>
      </c>
      <c r="I51" s="620">
        <v>1459.646062</v>
      </c>
      <c r="J51" s="620">
        <v>1825.0392809999998</v>
      </c>
      <c r="K51" s="620">
        <v>1824.528548</v>
      </c>
      <c r="L51" s="620">
        <v>1993.419686</v>
      </c>
      <c r="M51" s="620">
        <v>2305.2817409999998</v>
      </c>
      <c r="N51" s="620">
        <v>2627.5900849999998</v>
      </c>
      <c r="O51" s="620">
        <v>2892.8947880000001</v>
      </c>
      <c r="P51" s="620">
        <v>2808.1012230000001</v>
      </c>
      <c r="Q51" s="620">
        <v>2362.144315</v>
      </c>
      <c r="R51" s="620">
        <v>2779.6432140000002</v>
      </c>
      <c r="S51" s="620">
        <v>2875.3084829999998</v>
      </c>
      <c r="T51" s="620">
        <v>3061.8824570000002</v>
      </c>
      <c r="U51" s="620">
        <v>3025.987901</v>
      </c>
      <c r="V51" s="620">
        <v>3059.905495</v>
      </c>
      <c r="W51" s="620">
        <v>3136.9684900000002</v>
      </c>
      <c r="X51" s="620">
        <v>2945.3388150000001</v>
      </c>
      <c r="Y51" s="620">
        <v>3022.2595959999999</v>
      </c>
      <c r="Z51" s="620">
        <v>3037.941491</v>
      </c>
      <c r="AA51" s="620">
        <v>2776.825304</v>
      </c>
      <c r="AB51" s="620">
        <v>2507.1101100000001</v>
      </c>
    </row>
    <row r="52" spans="1:28">
      <c r="A52" s="1194" t="s">
        <v>1083</v>
      </c>
      <c r="B52" s="739">
        <v>21.448491999999998</v>
      </c>
      <c r="C52" s="620">
        <v>25.625080999999998</v>
      </c>
      <c r="D52" s="620">
        <v>43.640332999999998</v>
      </c>
      <c r="E52" s="620">
        <v>88.263630000000006</v>
      </c>
      <c r="F52" s="620">
        <v>99.705726999999996</v>
      </c>
      <c r="G52" s="620">
        <v>123.273335</v>
      </c>
      <c r="H52" s="620">
        <v>123.863963</v>
      </c>
      <c r="I52" s="620">
        <v>147.82137800000001</v>
      </c>
      <c r="J52" s="620">
        <v>183.43125000000001</v>
      </c>
      <c r="K52" s="620">
        <v>196.42012400000002</v>
      </c>
      <c r="L52" s="620">
        <v>245.71173199999998</v>
      </c>
      <c r="M52" s="620">
        <v>216.885211</v>
      </c>
      <c r="N52" s="620">
        <v>305.31211099999996</v>
      </c>
      <c r="O52" s="620">
        <v>253.04503800000001</v>
      </c>
      <c r="P52" s="620">
        <v>210.43873499999998</v>
      </c>
      <c r="Q52" s="620">
        <v>183.28849299999999</v>
      </c>
      <c r="R52" s="620">
        <v>431.62913400000002</v>
      </c>
      <c r="S52" s="620">
        <v>483.924914</v>
      </c>
      <c r="T52" s="620">
        <v>450.397809</v>
      </c>
      <c r="U52" s="620">
        <v>251.54818900000001</v>
      </c>
      <c r="V52" s="620">
        <v>267.15203700000001</v>
      </c>
      <c r="W52" s="620">
        <v>300.58610200000004</v>
      </c>
      <c r="X52" s="620">
        <v>287.29363000000001</v>
      </c>
      <c r="Y52" s="620">
        <v>257.47224299999999</v>
      </c>
      <c r="Z52" s="620">
        <v>299.314886</v>
      </c>
      <c r="AA52" s="620">
        <v>356.77727299999998</v>
      </c>
      <c r="AB52" s="620">
        <v>290.39843300000001</v>
      </c>
    </row>
    <row r="53" spans="1:28">
      <c r="A53" s="1191" t="s">
        <v>538</v>
      </c>
      <c r="B53" s="739">
        <v>289.56340600000004</v>
      </c>
      <c r="C53" s="620">
        <v>308.041946</v>
      </c>
      <c r="D53" s="620">
        <v>445.82361500000002</v>
      </c>
      <c r="E53" s="620">
        <v>525.708753</v>
      </c>
      <c r="F53" s="620">
        <v>647.823669</v>
      </c>
      <c r="G53" s="620">
        <v>743.60141799999997</v>
      </c>
      <c r="H53" s="620">
        <v>771.975146</v>
      </c>
      <c r="I53" s="620">
        <v>726.92114400000003</v>
      </c>
      <c r="J53" s="620">
        <v>1121.430288</v>
      </c>
      <c r="K53" s="620">
        <v>1207.3185449999999</v>
      </c>
      <c r="L53" s="620">
        <v>1490.433008</v>
      </c>
      <c r="M53" s="620">
        <v>1900.805206</v>
      </c>
      <c r="N53" s="620">
        <v>2186.3179389999996</v>
      </c>
      <c r="O53" s="620">
        <v>2083.445839</v>
      </c>
      <c r="P53" s="620">
        <v>2310.557769</v>
      </c>
      <c r="Q53" s="620">
        <v>2115.378944</v>
      </c>
      <c r="R53" s="620">
        <v>2283.1951140000001</v>
      </c>
      <c r="S53" s="620">
        <v>2107.4512300000001</v>
      </c>
      <c r="T53" s="620">
        <v>1974.9716680000001</v>
      </c>
      <c r="U53" s="620">
        <v>1969.6424399999999</v>
      </c>
      <c r="V53" s="620">
        <v>2073.7528440000001</v>
      </c>
      <c r="W53" s="620">
        <v>2123.0292799999997</v>
      </c>
      <c r="X53" s="620">
        <v>2165.0708250000002</v>
      </c>
      <c r="Y53" s="620">
        <v>2086.0196029999997</v>
      </c>
      <c r="Z53" s="620">
        <v>2119.0399830000001</v>
      </c>
      <c r="AA53" s="620">
        <v>2270.7102669999999</v>
      </c>
      <c r="AB53" s="620">
        <v>2265.9592929999999</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661.61668399999996</v>
      </c>
      <c r="Z54" s="620">
        <v>501.38953299999997</v>
      </c>
      <c r="AA54" s="620">
        <v>476.43525099999999</v>
      </c>
      <c r="AB54" s="620">
        <v>358.89716499999997</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661.61668399999996</v>
      </c>
      <c r="Z55" s="620">
        <v>501.38953299999997</v>
      </c>
      <c r="AA55" s="620">
        <v>476.43525099999999</v>
      </c>
      <c r="AB55" s="620">
        <v>358.89716499999997</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37830.408490290465</v>
      </c>
      <c r="C57" s="620">
        <v>38829.30353354026</v>
      </c>
      <c r="D57" s="620">
        <v>42720.743164452797</v>
      </c>
      <c r="E57" s="620">
        <v>41917.4120820229</v>
      </c>
      <c r="F57" s="620">
        <v>40473.760709538976</v>
      </c>
      <c r="G57" s="620">
        <v>42174.900297431515</v>
      </c>
      <c r="H57" s="620">
        <v>42836.061569474514</v>
      </c>
      <c r="I57" s="620">
        <v>43376.489102464075</v>
      </c>
      <c r="J57" s="620">
        <v>40372.427614740234</v>
      </c>
      <c r="K57" s="620">
        <v>42769.39899652006</v>
      </c>
      <c r="L57" s="620">
        <v>44026.54297178032</v>
      </c>
      <c r="M57" s="620">
        <v>49160.913799999995</v>
      </c>
      <c r="N57" s="620">
        <v>51003.675000000003</v>
      </c>
      <c r="O57" s="620">
        <v>50588.485999999997</v>
      </c>
      <c r="P57" s="620">
        <v>52992.197999999997</v>
      </c>
      <c r="Q57" s="620">
        <v>51922.254999999997</v>
      </c>
      <c r="R57" s="620">
        <v>53803.557000000001</v>
      </c>
      <c r="S57" s="620">
        <v>56051.868999999999</v>
      </c>
      <c r="T57" s="620">
        <v>55564.167000000001</v>
      </c>
      <c r="U57" s="620">
        <v>56338.846999999994</v>
      </c>
      <c r="V57" s="620">
        <v>57273.607000000004</v>
      </c>
      <c r="W57" s="620">
        <v>59189.710800000001</v>
      </c>
      <c r="X57" s="620">
        <v>59510.860289999968</v>
      </c>
      <c r="Y57" s="620">
        <v>57130.307073269985</v>
      </c>
      <c r="Z57" s="620">
        <v>56525.327000000005</v>
      </c>
      <c r="AA57" s="620">
        <v>55808.283172489952</v>
      </c>
      <c r="AB57" s="620">
        <v>55098.195</v>
      </c>
    </row>
    <row r="58" spans="1:28">
      <c r="A58" s="1186" t="s">
        <v>1177</v>
      </c>
      <c r="B58" s="739">
        <v>5169.8180000000002</v>
      </c>
      <c r="C58" s="620">
        <v>5880.9880000000003</v>
      </c>
      <c r="D58" s="620">
        <v>6959.674</v>
      </c>
      <c r="E58" s="620">
        <v>6358.1779999999999</v>
      </c>
      <c r="F58" s="620">
        <v>7382.7740000000003</v>
      </c>
      <c r="G58" s="620">
        <v>8131.0529999999999</v>
      </c>
      <c r="H58" s="620">
        <v>9555.5469999999987</v>
      </c>
      <c r="I58" s="620">
        <v>10115.663999999999</v>
      </c>
      <c r="J58" s="620">
        <v>9588.5619999999999</v>
      </c>
      <c r="K58" s="620">
        <v>10692.374</v>
      </c>
      <c r="L58" s="620">
        <v>10577.931999999999</v>
      </c>
      <c r="M58" s="620">
        <v>13105.807000000001</v>
      </c>
      <c r="N58" s="620">
        <v>12633.974</v>
      </c>
      <c r="O58" s="620">
        <v>12518.339</v>
      </c>
      <c r="P58" s="620">
        <v>12892.223</v>
      </c>
      <c r="Q58" s="620">
        <v>12574.564</v>
      </c>
      <c r="R58" s="620">
        <v>12602.798000000001</v>
      </c>
      <c r="S58" s="620">
        <v>12066.005999999999</v>
      </c>
      <c r="T58" s="620">
        <v>13157.877</v>
      </c>
      <c r="U58" s="620">
        <v>13356.674000000001</v>
      </c>
      <c r="V58" s="620">
        <v>14177.95</v>
      </c>
      <c r="W58" s="620">
        <v>14246.633</v>
      </c>
      <c r="X58" s="620">
        <v>13930.9433816</v>
      </c>
      <c r="Y58" s="620">
        <v>13247.820523329994</v>
      </c>
      <c r="Z58" s="620">
        <v>12551.898000000001</v>
      </c>
      <c r="AA58" s="620">
        <v>12960.096049569991</v>
      </c>
      <c r="AB58" s="620">
        <v>11696.996000000001</v>
      </c>
    </row>
    <row r="59" spans="1:28">
      <c r="A59" s="1186" t="s">
        <v>1178</v>
      </c>
      <c r="B59" s="739">
        <v>32660.590490290462</v>
      </c>
      <c r="C59" s="620">
        <v>32948.315533540263</v>
      </c>
      <c r="D59" s="620">
        <v>35761.069164452798</v>
      </c>
      <c r="E59" s="620">
        <v>35559.2340820229</v>
      </c>
      <c r="F59" s="620">
        <v>33090.986709538978</v>
      </c>
      <c r="G59" s="620">
        <v>34043.847297431515</v>
      </c>
      <c r="H59" s="620">
        <v>33280.514569474515</v>
      </c>
      <c r="I59" s="620">
        <v>33260.825102464078</v>
      </c>
      <c r="J59" s="620">
        <v>30783.865614740236</v>
      </c>
      <c r="K59" s="620">
        <v>32077.024996520064</v>
      </c>
      <c r="L59" s="620">
        <v>33448.610971780319</v>
      </c>
      <c r="M59" s="620">
        <v>36055.106799999994</v>
      </c>
      <c r="N59" s="620">
        <v>38369.701000000001</v>
      </c>
      <c r="O59" s="620">
        <v>38070.146999999997</v>
      </c>
      <c r="P59" s="620">
        <v>40099.974999999999</v>
      </c>
      <c r="Q59" s="620">
        <v>39347.690999999999</v>
      </c>
      <c r="R59" s="620">
        <v>41200.758999999998</v>
      </c>
      <c r="S59" s="620">
        <v>43985.862999999998</v>
      </c>
      <c r="T59" s="620">
        <v>42406.29</v>
      </c>
      <c r="U59" s="620">
        <v>42982.172999999995</v>
      </c>
      <c r="V59" s="620">
        <v>43095.656999999999</v>
      </c>
      <c r="W59" s="620">
        <v>44943.077799999999</v>
      </c>
      <c r="X59" s="620">
        <v>45579.916908399966</v>
      </c>
      <c r="Y59" s="620">
        <v>43882.486549939989</v>
      </c>
      <c r="Z59" s="620">
        <v>43973.429000000004</v>
      </c>
      <c r="AA59" s="620">
        <v>42848.187122919961</v>
      </c>
      <c r="AB59" s="620">
        <v>43401.199000000001</v>
      </c>
    </row>
    <row r="60" spans="1:28">
      <c r="A60" s="1185" t="s">
        <v>1124</v>
      </c>
      <c r="B60" s="739">
        <v>461537.342</v>
      </c>
      <c r="C60" s="620">
        <v>377486.29700000002</v>
      </c>
      <c r="D60" s="620">
        <v>357909.36800000002</v>
      </c>
      <c r="E60" s="620">
        <v>377839.42599999998</v>
      </c>
      <c r="F60" s="620">
        <v>433381.37599999999</v>
      </c>
      <c r="G60" s="620">
        <v>407438.29399999999</v>
      </c>
      <c r="H60" s="620">
        <v>419070.41200000001</v>
      </c>
      <c r="I60" s="620">
        <v>460387.63699999999</v>
      </c>
      <c r="J60" s="620">
        <v>478360.08399999997</v>
      </c>
      <c r="K60" s="620">
        <v>467140.39500000002</v>
      </c>
      <c r="L60" s="620">
        <v>520872.97100000002</v>
      </c>
      <c r="M60" s="620">
        <v>517376.033</v>
      </c>
      <c r="N60" s="620">
        <v>497594.99599999998</v>
      </c>
      <c r="O60" s="620">
        <v>544952.48899999994</v>
      </c>
      <c r="P60" s="620">
        <v>574447.446</v>
      </c>
      <c r="Q60" s="620">
        <v>503168.228</v>
      </c>
      <c r="R60" s="620">
        <v>499897.74099999998</v>
      </c>
      <c r="S60" s="620">
        <v>492127.86599999998</v>
      </c>
      <c r="T60" s="620">
        <v>390518.57799999998</v>
      </c>
      <c r="U60" s="620">
        <v>404980.43900000001</v>
      </c>
      <c r="V60" s="620">
        <v>397457.70400000003</v>
      </c>
      <c r="W60" s="620">
        <v>392712.071</v>
      </c>
      <c r="X60" s="620">
        <v>402517.74099999998</v>
      </c>
      <c r="Y60" s="620">
        <v>414142.674</v>
      </c>
      <c r="Z60" s="620">
        <v>413510.86099999998</v>
      </c>
      <c r="AA60" s="620">
        <v>323062.60200000001</v>
      </c>
      <c r="AB60" s="620">
        <v>291776.11200000002</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9231.6010000000006</v>
      </c>
      <c r="C62" s="620">
        <v>8369.2160000000003</v>
      </c>
      <c r="D62" s="620">
        <v>7506.9</v>
      </c>
      <c r="E62" s="620">
        <v>7130.8</v>
      </c>
      <c r="F62" s="620">
        <v>6372.9</v>
      </c>
      <c r="G62" s="620">
        <v>6350.2</v>
      </c>
      <c r="H62" s="620">
        <v>5854.8</v>
      </c>
      <c r="I62" s="620">
        <v>6291.9</v>
      </c>
      <c r="J62" s="620">
        <v>6643.6</v>
      </c>
      <c r="K62" s="620">
        <v>6459.5</v>
      </c>
      <c r="L62" s="620">
        <v>3474</v>
      </c>
      <c r="M62" s="620">
        <v>2276.5</v>
      </c>
      <c r="N62" s="620">
        <v>1029</v>
      </c>
      <c r="O62" s="620">
        <v>2004.9</v>
      </c>
      <c r="P62" s="620">
        <v>1616.5</v>
      </c>
      <c r="Q62" s="620">
        <v>1289.0250000000001</v>
      </c>
      <c r="R62" s="620">
        <v>823.81899999999996</v>
      </c>
      <c r="S62" s="620">
        <v>904.18899999999996</v>
      </c>
      <c r="T62" s="620">
        <v>894.62099999999998</v>
      </c>
      <c r="U62" s="620">
        <v>4066.8</v>
      </c>
      <c r="V62" s="620">
        <v>3975.9</v>
      </c>
      <c r="W62" s="620">
        <v>4133.8</v>
      </c>
      <c r="X62" s="620">
        <v>4144.6480000000001</v>
      </c>
      <c r="Y62" s="620">
        <v>4173.4120000000003</v>
      </c>
      <c r="Z62" s="620">
        <v>3566.3890000000001</v>
      </c>
      <c r="AA62" s="620">
        <v>3180.4780000000001</v>
      </c>
      <c r="AB62" s="620">
        <v>3274.3</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1770</v>
      </c>
      <c r="B66" s="739" t="s">
        <v>1620</v>
      </c>
      <c r="C66" s="620">
        <v>842350.84319414105</v>
      </c>
      <c r="D66" s="620" t="s">
        <v>1620</v>
      </c>
      <c r="E66" s="620" t="s">
        <v>1620</v>
      </c>
      <c r="F66" s="620">
        <v>812685.05921806104</v>
      </c>
      <c r="G66" s="620" t="s">
        <v>1620</v>
      </c>
      <c r="H66" s="620" t="s">
        <v>1620</v>
      </c>
      <c r="I66" s="620">
        <v>655710.54733437498</v>
      </c>
      <c r="J66" s="620" t="s">
        <v>1620</v>
      </c>
      <c r="K66" s="620" t="s">
        <v>1620</v>
      </c>
      <c r="L66" s="620">
        <v>685777.46957315505</v>
      </c>
      <c r="M66" s="620" t="s">
        <v>1620</v>
      </c>
      <c r="N66" s="620" t="s">
        <v>1620</v>
      </c>
      <c r="O66" s="620">
        <v>713307.75888488407</v>
      </c>
      <c r="P66" s="620" t="s">
        <v>1620</v>
      </c>
      <c r="Q66" s="620" t="s">
        <v>1620</v>
      </c>
      <c r="R66" s="620">
        <v>715353.43022250303</v>
      </c>
      <c r="S66" s="620" t="s">
        <v>1620</v>
      </c>
      <c r="T66" s="620" t="s">
        <v>1620</v>
      </c>
      <c r="U66" s="620">
        <v>667009.78701079008</v>
      </c>
      <c r="V66" s="620" t="s">
        <v>1620</v>
      </c>
      <c r="W66" s="620" t="s">
        <v>1620</v>
      </c>
      <c r="X66" s="620">
        <v>659145.46643913316</v>
      </c>
      <c r="Y66" s="796" t="s">
        <v>1620</v>
      </c>
      <c r="Z66" s="796" t="s">
        <v>1620</v>
      </c>
      <c r="AA66" s="1148">
        <v>628538.87461683922</v>
      </c>
      <c r="AB66" s="796" t="s">
        <v>1620</v>
      </c>
    </row>
    <row r="67" spans="1:31" s="741" customFormat="1" ht="15" customHeight="1">
      <c r="A67" s="1185" t="s">
        <v>1771</v>
      </c>
      <c r="B67" s="739" t="s">
        <v>1620</v>
      </c>
      <c r="C67" s="620">
        <v>832263.143381831</v>
      </c>
      <c r="D67" s="620" t="s">
        <v>1620</v>
      </c>
      <c r="E67" s="620" t="s">
        <v>1620</v>
      </c>
      <c r="F67" s="620">
        <v>803973.54754335794</v>
      </c>
      <c r="G67" s="620" t="s">
        <v>1620</v>
      </c>
      <c r="H67" s="620" t="s">
        <v>1620</v>
      </c>
      <c r="I67" s="620">
        <v>647244.51459255395</v>
      </c>
      <c r="J67" s="620" t="s">
        <v>1620</v>
      </c>
      <c r="K67" s="620" t="s">
        <v>1620</v>
      </c>
      <c r="L67" s="620">
        <v>677888.76664780406</v>
      </c>
      <c r="M67" s="620" t="s">
        <v>1620</v>
      </c>
      <c r="N67" s="620" t="s">
        <v>1620</v>
      </c>
      <c r="O67" s="620">
        <v>703206.20084936905</v>
      </c>
      <c r="P67" s="620" t="s">
        <v>1620</v>
      </c>
      <c r="Q67" s="620" t="s">
        <v>1620</v>
      </c>
      <c r="R67" s="620">
        <v>705096.32303378696</v>
      </c>
      <c r="S67" s="620" t="s">
        <v>1620</v>
      </c>
      <c r="T67" s="620" t="s">
        <v>1620</v>
      </c>
      <c r="U67" s="620">
        <v>656551.09048923128</v>
      </c>
      <c r="V67" s="620" t="s">
        <v>1620</v>
      </c>
      <c r="W67" s="620" t="s">
        <v>1620</v>
      </c>
      <c r="X67" s="620">
        <v>651215.17148018989</v>
      </c>
      <c r="Y67" s="796" t="s">
        <v>1620</v>
      </c>
      <c r="Z67" s="796" t="s">
        <v>1620</v>
      </c>
      <c r="AA67" s="1148">
        <v>622020.36288976832</v>
      </c>
      <c r="AB67" s="796" t="s">
        <v>1620</v>
      </c>
    </row>
    <row r="68" spans="1:31" s="741" customFormat="1" ht="15" customHeight="1">
      <c r="A68" s="1185" t="s">
        <v>1131</v>
      </c>
      <c r="B68" s="739" t="s">
        <v>1620</v>
      </c>
      <c r="C68" s="620">
        <v>1464</v>
      </c>
      <c r="D68" s="620" t="s">
        <v>1620</v>
      </c>
      <c r="E68" s="620" t="s">
        <v>1620</v>
      </c>
      <c r="F68" s="620">
        <v>3374</v>
      </c>
      <c r="G68" s="620" t="s">
        <v>1620</v>
      </c>
      <c r="H68" s="620" t="s">
        <v>1620</v>
      </c>
      <c r="I68" s="620">
        <v>3059</v>
      </c>
      <c r="J68" s="620" t="s">
        <v>1620</v>
      </c>
      <c r="K68" s="620" t="s">
        <v>1620</v>
      </c>
      <c r="L68" s="620">
        <v>2814.99999999999</v>
      </c>
      <c r="M68" s="620" t="s">
        <v>1620</v>
      </c>
      <c r="N68" s="620" t="s">
        <v>1620</v>
      </c>
      <c r="O68" s="620">
        <v>-86.000000000014609</v>
      </c>
      <c r="P68" s="620" t="s">
        <v>1620</v>
      </c>
      <c r="Q68" s="620" t="s">
        <v>1620</v>
      </c>
      <c r="R68" s="620">
        <v>190.99999999998545</v>
      </c>
      <c r="S68" s="620" t="s">
        <v>1620</v>
      </c>
      <c r="T68" s="620" t="s">
        <v>1620</v>
      </c>
      <c r="U68" s="620">
        <v>-281</v>
      </c>
      <c r="V68" s="620" t="s">
        <v>1620</v>
      </c>
      <c r="W68" s="620" t="s">
        <v>1620</v>
      </c>
      <c r="X68" s="620">
        <v>867</v>
      </c>
      <c r="Y68" s="796" t="s">
        <v>1620</v>
      </c>
      <c r="Z68" s="796" t="s">
        <v>1620</v>
      </c>
      <c r="AA68" s="1148">
        <v>919</v>
      </c>
      <c r="AB68" s="796" t="s">
        <v>1620</v>
      </c>
    </row>
    <row r="69" spans="1:31" s="741" customFormat="1" ht="15" customHeight="1">
      <c r="A69" s="563" t="s">
        <v>1132</v>
      </c>
      <c r="B69" s="739" t="s">
        <v>1620</v>
      </c>
      <c r="C69" s="620">
        <v>11551.699812311001</v>
      </c>
      <c r="D69" s="620" t="s">
        <v>1620</v>
      </c>
      <c r="E69" s="620" t="s">
        <v>1620</v>
      </c>
      <c r="F69" s="620">
        <v>12085.511674703399</v>
      </c>
      <c r="G69" s="620" t="s">
        <v>1620</v>
      </c>
      <c r="H69" s="620" t="s">
        <v>1620</v>
      </c>
      <c r="I69" s="620">
        <v>11525.0327418214</v>
      </c>
      <c r="J69" s="620" t="s">
        <v>1620</v>
      </c>
      <c r="K69" s="620" t="s">
        <v>1620</v>
      </c>
      <c r="L69" s="620">
        <v>10703.702925351701</v>
      </c>
      <c r="M69" s="620" t="s">
        <v>1620</v>
      </c>
      <c r="N69" s="620" t="s">
        <v>1620</v>
      </c>
      <c r="O69" s="620">
        <v>10015.5580355153</v>
      </c>
      <c r="P69" s="620" t="s">
        <v>1620</v>
      </c>
      <c r="Q69" s="620" t="s">
        <v>1620</v>
      </c>
      <c r="R69" s="620">
        <v>10448.107188716051</v>
      </c>
      <c r="S69" s="620" t="s">
        <v>1620</v>
      </c>
      <c r="T69" s="620" t="s">
        <v>1620</v>
      </c>
      <c r="U69" s="620">
        <v>10177.696521558799</v>
      </c>
      <c r="V69" s="620" t="s">
        <v>1620</v>
      </c>
      <c r="W69" s="620" t="s">
        <v>1620</v>
      </c>
      <c r="X69" s="620">
        <v>8797.2949589432683</v>
      </c>
      <c r="Y69" s="796" t="s">
        <v>1620</v>
      </c>
      <c r="Z69" s="796" t="s">
        <v>1620</v>
      </c>
      <c r="AA69" s="1148">
        <v>7437.5117270709015</v>
      </c>
      <c r="AB69" s="796" t="s">
        <v>1620</v>
      </c>
    </row>
    <row r="70" spans="1:31" s="741" customFormat="1" ht="15" customHeight="1">
      <c r="A70" s="792"/>
      <c r="B70" s="797"/>
      <c r="C70" s="620"/>
      <c r="D70" s="620"/>
      <c r="E70" s="620"/>
      <c r="F70" s="620"/>
      <c r="G70" s="620"/>
      <c r="H70" s="620"/>
      <c r="I70" s="620"/>
      <c r="J70" s="620"/>
      <c r="K70" s="620"/>
      <c r="L70" s="620"/>
      <c r="M70" s="620"/>
      <c r="N70" s="620"/>
      <c r="O70" s="620"/>
      <c r="P70" s="620"/>
      <c r="Q70" s="620"/>
      <c r="R70" s="620"/>
      <c r="S70" s="620"/>
      <c r="T70" s="620"/>
      <c r="U70" s="620"/>
      <c r="V70" s="620"/>
      <c r="W70" s="620"/>
      <c r="X70" s="620"/>
      <c r="Y70" s="796"/>
      <c r="Z70" s="796"/>
      <c r="AA70" s="796"/>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1232" t="s">
        <v>1126</v>
      </c>
      <c r="C74" s="1232"/>
      <c r="D74" s="1232"/>
      <c r="E74" s="1232"/>
      <c r="F74" s="1232"/>
      <c r="G74" s="1232"/>
    </row>
    <row r="75" spans="1:31" s="793" customFormat="1" ht="30" customHeight="1">
      <c r="B75" s="1232" t="s">
        <v>1127</v>
      </c>
      <c r="C75" s="1232"/>
      <c r="D75" s="1232"/>
      <c r="E75" s="1232"/>
      <c r="F75" s="1232"/>
      <c r="G75" s="1232"/>
    </row>
    <row r="76" spans="1:31" s="793" customFormat="1" ht="15" customHeight="1">
      <c r="B76" s="741" t="s">
        <v>1230</v>
      </c>
      <c r="C76" s="741"/>
      <c r="D76" s="741"/>
      <c r="E76" s="741"/>
      <c r="F76" s="741"/>
      <c r="G76" s="741"/>
    </row>
    <row r="77" spans="1:31" s="793" customFormat="1" ht="15" customHeight="1">
      <c r="B77" s="1232" t="s">
        <v>1215</v>
      </c>
      <c r="C77" s="1232"/>
      <c r="D77" s="1232"/>
      <c r="E77" s="1232"/>
      <c r="F77" s="1232"/>
      <c r="G77" s="1232"/>
    </row>
    <row r="78" spans="1:3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T65:Y65"/>
    <mergeCell ref="N7:S7"/>
    <mergeCell ref="T7:Y7"/>
    <mergeCell ref="N65:S65"/>
    <mergeCell ref="Z7:AB7"/>
    <mergeCell ref="Z65:AB65"/>
    <mergeCell ref="B80:G80"/>
    <mergeCell ref="B78:G78"/>
    <mergeCell ref="B7:G7"/>
    <mergeCell ref="H7:M7"/>
    <mergeCell ref="B65:G65"/>
    <mergeCell ref="H65:M65"/>
    <mergeCell ref="B71:G71"/>
    <mergeCell ref="B73:G73"/>
    <mergeCell ref="B75:G75"/>
    <mergeCell ref="B74:G74"/>
    <mergeCell ref="B77:G77"/>
    <mergeCell ref="B79:G7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Brandenburg</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2">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811</v>
      </c>
      <c r="B3" s="363" t="s">
        <v>1362</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20999.241630232525</v>
      </c>
      <c r="C9" s="620">
        <v>21000.513062759466</v>
      </c>
      <c r="D9" s="620">
        <v>22373.495600430553</v>
      </c>
      <c r="E9" s="620">
        <v>22202.02469159109</v>
      </c>
      <c r="F9" s="620">
        <v>21624.041755013826</v>
      </c>
      <c r="G9" s="620">
        <v>20093.188183273396</v>
      </c>
      <c r="H9" s="620">
        <v>21658.596619392138</v>
      </c>
      <c r="I9" s="626">
        <v>21739.92677573935</v>
      </c>
      <c r="J9" s="620">
        <v>21460.48673248358</v>
      </c>
      <c r="K9" s="620">
        <v>22400.085215133688</v>
      </c>
      <c r="L9" s="620">
        <v>20144.034780288715</v>
      </c>
      <c r="M9" s="620">
        <v>19024.030306763088</v>
      </c>
      <c r="N9" s="620">
        <v>19712.270220598257</v>
      </c>
      <c r="O9" s="620">
        <v>20922.96088268618</v>
      </c>
      <c r="P9" s="620">
        <v>20336.518119900658</v>
      </c>
      <c r="Q9" s="620">
        <v>19634.13678702433</v>
      </c>
      <c r="R9" s="620">
        <v>21656.125397826374</v>
      </c>
      <c r="S9" s="620">
        <v>20340.462731832635</v>
      </c>
      <c r="T9" s="620">
        <v>20519.962260900269</v>
      </c>
      <c r="U9" s="620">
        <v>20623.212494824147</v>
      </c>
      <c r="V9" s="620">
        <v>20016.916129150399</v>
      </c>
      <c r="W9" s="620">
        <v>20627.195358560468</v>
      </c>
      <c r="X9" s="620">
        <v>20124.002515859924</v>
      </c>
      <c r="Y9" s="620">
        <v>21168.331119209128</v>
      </c>
      <c r="Z9" s="620">
        <v>19679.764830948156</v>
      </c>
      <c r="AA9" s="620">
        <v>18203.185460889814</v>
      </c>
      <c r="AB9" s="620">
        <v>9655.4562842185678</v>
      </c>
    </row>
    <row r="10" spans="1:31" ht="14.5">
      <c r="A10" s="1186" t="s">
        <v>1227</v>
      </c>
      <c r="B10" s="739">
        <v>13617.796638976</v>
      </c>
      <c r="C10" s="620">
        <v>13589.359866256871</v>
      </c>
      <c r="D10" s="620">
        <v>14602.414960852</v>
      </c>
      <c r="E10" s="620">
        <v>14545.337546825</v>
      </c>
      <c r="F10" s="620">
        <v>14230.868166257</v>
      </c>
      <c r="G10" s="620">
        <v>13180.195246112</v>
      </c>
      <c r="H10" s="620">
        <v>14473.2299701547</v>
      </c>
      <c r="I10" s="620">
        <v>14533.6849499</v>
      </c>
      <c r="J10" s="620">
        <v>14388.354208601</v>
      </c>
      <c r="K10" s="620">
        <v>15043.475254876343</v>
      </c>
      <c r="L10" s="620">
        <v>13443.063663911313</v>
      </c>
      <c r="M10" s="620">
        <v>12618.510802036983</v>
      </c>
      <c r="N10" s="620">
        <v>13116.575945094524</v>
      </c>
      <c r="O10" s="620">
        <v>14069.252526583212</v>
      </c>
      <c r="P10" s="620">
        <v>13502.442843712364</v>
      </c>
      <c r="Q10" s="620">
        <v>13037.243685726091</v>
      </c>
      <c r="R10" s="620">
        <v>14391.18249701246</v>
      </c>
      <c r="S10" s="620">
        <v>13535.207405657133</v>
      </c>
      <c r="T10" s="620">
        <v>13738.230284519901</v>
      </c>
      <c r="U10" s="620">
        <v>13803.232846066889</v>
      </c>
      <c r="V10" s="620">
        <v>13151.563217071249</v>
      </c>
      <c r="W10" s="620">
        <v>13663.551122478992</v>
      </c>
      <c r="X10" s="620">
        <v>13229.682520296243</v>
      </c>
      <c r="Y10" s="620">
        <v>13729.704632729214</v>
      </c>
      <c r="Z10" s="620">
        <v>12809.714678349628</v>
      </c>
      <c r="AA10" s="620">
        <v>11813.736800458411</v>
      </c>
      <c r="AB10" s="620">
        <v>9588.6141135468006</v>
      </c>
    </row>
    <row r="11" spans="1:31">
      <c r="A11" s="1187" t="s">
        <v>1116</v>
      </c>
      <c r="B11" s="739">
        <v>13617.796638976</v>
      </c>
      <c r="C11" s="620">
        <v>13589.359866256871</v>
      </c>
      <c r="D11" s="620">
        <v>14602.414960852</v>
      </c>
      <c r="E11" s="620">
        <v>14545.337546825</v>
      </c>
      <c r="F11" s="620">
        <v>14230.868166257</v>
      </c>
      <c r="G11" s="620">
        <v>13180.195246112</v>
      </c>
      <c r="H11" s="620">
        <v>14473.2299701547</v>
      </c>
      <c r="I11" s="620">
        <v>14533.6849499</v>
      </c>
      <c r="J11" s="620">
        <v>14388.354208601</v>
      </c>
      <c r="K11" s="620">
        <v>15043.475254876343</v>
      </c>
      <c r="L11" s="620">
        <v>13443.063663911313</v>
      </c>
      <c r="M11" s="620">
        <v>12618.510802036983</v>
      </c>
      <c r="N11" s="620">
        <v>13116.575945094524</v>
      </c>
      <c r="O11" s="620">
        <v>14069.252526583212</v>
      </c>
      <c r="P11" s="620">
        <v>13502.442843712364</v>
      </c>
      <c r="Q11" s="620">
        <v>13037.243685726091</v>
      </c>
      <c r="R11" s="620">
        <v>14391.18249701246</v>
      </c>
      <c r="S11" s="620">
        <v>13535.207405657133</v>
      </c>
      <c r="T11" s="620">
        <v>13738.230284519901</v>
      </c>
      <c r="U11" s="620">
        <v>13803.232846066889</v>
      </c>
      <c r="V11" s="620">
        <v>13151.563217071249</v>
      </c>
      <c r="W11" s="620">
        <v>13663.551122478992</v>
      </c>
      <c r="X11" s="620">
        <v>13229.682520296243</v>
      </c>
      <c r="Y11" s="620">
        <v>13729.704632729214</v>
      </c>
      <c r="Z11" s="620">
        <v>12809.714678349628</v>
      </c>
      <c r="AA11" s="620">
        <v>11813.736800458411</v>
      </c>
      <c r="AB11" s="620">
        <v>9588.6141135468006</v>
      </c>
    </row>
    <row r="12" spans="1:31" ht="16">
      <c r="A12" s="1188" t="s">
        <v>1217</v>
      </c>
      <c r="B12" s="739">
        <v>13320.094238976</v>
      </c>
      <c r="C12" s="620">
        <v>13273.796104007</v>
      </c>
      <c r="D12" s="620">
        <v>14309.411060852</v>
      </c>
      <c r="E12" s="620">
        <v>14253.766446825</v>
      </c>
      <c r="F12" s="620">
        <v>13941.415766257</v>
      </c>
      <c r="G12" s="620">
        <v>12893.288746112001</v>
      </c>
      <c r="H12" s="620">
        <v>14178.96946729</v>
      </c>
      <c r="I12" s="620">
        <v>14252.7791499</v>
      </c>
      <c r="J12" s="620">
        <v>14108.920508601001</v>
      </c>
      <c r="K12" s="620">
        <v>14758.068578132001</v>
      </c>
      <c r="L12" s="620">
        <v>13158.534751052999</v>
      </c>
      <c r="M12" s="620">
        <v>12334.135116633001</v>
      </c>
      <c r="N12" s="620">
        <v>12832.526001218999</v>
      </c>
      <c r="O12" s="620">
        <v>13786.282451469</v>
      </c>
      <c r="P12" s="620">
        <v>13220.813259487</v>
      </c>
      <c r="Q12" s="620">
        <v>12757.665300799999</v>
      </c>
      <c r="R12" s="620">
        <v>14111.897664341001</v>
      </c>
      <c r="S12" s="620">
        <v>13257.661412445001</v>
      </c>
      <c r="T12" s="620">
        <v>13460.505508643</v>
      </c>
      <c r="U12" s="620">
        <v>13524.354456677</v>
      </c>
      <c r="V12" s="620">
        <v>12871.803085988</v>
      </c>
      <c r="W12" s="620">
        <v>13379.677913105999</v>
      </c>
      <c r="X12" s="620">
        <v>12945.718097261</v>
      </c>
      <c r="Y12" s="620">
        <v>13443.164579423001</v>
      </c>
      <c r="Z12" s="620">
        <v>12524.467667362</v>
      </c>
      <c r="AA12" s="620">
        <v>11528.988331910001</v>
      </c>
      <c r="AB12" s="620">
        <v>9312.1429135468006</v>
      </c>
    </row>
    <row r="13" spans="1:31" ht="16">
      <c r="A13" s="1188" t="s">
        <v>1233</v>
      </c>
      <c r="B13" s="724" t="s">
        <v>1494</v>
      </c>
      <c r="C13" s="724" t="s">
        <v>1494</v>
      </c>
      <c r="D13" s="724" t="s">
        <v>1494</v>
      </c>
      <c r="E13" s="724" t="s">
        <v>1494</v>
      </c>
      <c r="F13" s="724" t="s">
        <v>1494</v>
      </c>
      <c r="G13" s="724" t="s">
        <v>1494</v>
      </c>
      <c r="H13" s="724" t="s">
        <v>1494</v>
      </c>
      <c r="I13" s="724" t="s">
        <v>1494</v>
      </c>
      <c r="J13" s="724" t="s">
        <v>1494</v>
      </c>
      <c r="K13" s="724" t="s">
        <v>1494</v>
      </c>
      <c r="L13" s="724" t="s">
        <v>1494</v>
      </c>
      <c r="M13" s="724" t="s">
        <v>1494</v>
      </c>
      <c r="N13" s="724" t="s">
        <v>1494</v>
      </c>
      <c r="O13" s="724" t="s">
        <v>1494</v>
      </c>
      <c r="P13" s="724" t="s">
        <v>1494</v>
      </c>
      <c r="Q13" s="724" t="s">
        <v>1494</v>
      </c>
      <c r="R13" s="724" t="s">
        <v>1494</v>
      </c>
      <c r="S13" s="724" t="s">
        <v>1494</v>
      </c>
      <c r="T13" s="724" t="s">
        <v>1494</v>
      </c>
      <c r="U13" s="724" t="s">
        <v>1494</v>
      </c>
      <c r="V13" s="724" t="s">
        <v>1494</v>
      </c>
      <c r="W13" s="724" t="s">
        <v>1494</v>
      </c>
      <c r="X13" s="724" t="s">
        <v>1494</v>
      </c>
      <c r="Y13" s="724" t="s">
        <v>1494</v>
      </c>
      <c r="Z13" s="724" t="s">
        <v>1494</v>
      </c>
      <c r="AA13" s="724" t="s">
        <v>1494</v>
      </c>
      <c r="AB13" s="724" t="s">
        <v>1494</v>
      </c>
      <c r="AC13" s="724"/>
      <c r="AD13" s="724"/>
      <c r="AE13" s="724"/>
    </row>
    <row r="14" spans="1:31" ht="28">
      <c r="A14" s="1188" t="s">
        <v>1117</v>
      </c>
      <c r="B14" s="739">
        <v>297.70240000000001</v>
      </c>
      <c r="C14" s="620">
        <v>297.47840000000002</v>
      </c>
      <c r="D14" s="620">
        <v>293.00389999999999</v>
      </c>
      <c r="E14" s="620">
        <v>291.5711</v>
      </c>
      <c r="F14" s="620">
        <v>289.45240000000001</v>
      </c>
      <c r="G14" s="620">
        <v>286.90649999999999</v>
      </c>
      <c r="H14" s="620">
        <v>283.52640000000002</v>
      </c>
      <c r="I14" s="620">
        <v>280.9058</v>
      </c>
      <c r="J14" s="620">
        <v>279.43369999999999</v>
      </c>
      <c r="K14" s="620">
        <v>278.2398</v>
      </c>
      <c r="L14" s="620">
        <v>278.27339999999998</v>
      </c>
      <c r="M14" s="620">
        <v>278.62759999999997</v>
      </c>
      <c r="N14" s="620">
        <v>278.41559999999998</v>
      </c>
      <c r="O14" s="620">
        <v>276.8621</v>
      </c>
      <c r="P14" s="620">
        <v>275.73860000000002</v>
      </c>
      <c r="Q14" s="620">
        <v>274.15929999999997</v>
      </c>
      <c r="R14" s="620">
        <v>273.63940000000002</v>
      </c>
      <c r="S14" s="620">
        <v>272.06450000000001</v>
      </c>
      <c r="T14" s="620">
        <v>272.20600000000002</v>
      </c>
      <c r="U14" s="620">
        <v>273.65789999999998</v>
      </c>
      <c r="V14" s="620">
        <v>274.19880000000001</v>
      </c>
      <c r="W14" s="620">
        <v>278.17570000000001</v>
      </c>
      <c r="X14" s="620">
        <v>278.09429999999998</v>
      </c>
      <c r="Y14" s="620">
        <v>280.43549999999999</v>
      </c>
      <c r="Z14" s="620">
        <v>279.01560000000001</v>
      </c>
      <c r="AA14" s="620">
        <v>277.8546</v>
      </c>
      <c r="AB14" s="620">
        <v>276.47120000000001</v>
      </c>
    </row>
    <row r="15" spans="1:31" ht="15.5">
      <c r="A15" s="1189" t="s">
        <v>782</v>
      </c>
      <c r="B15" s="739" t="s">
        <v>302</v>
      </c>
      <c r="C15" s="620">
        <v>17.629248813670991</v>
      </c>
      <c r="D15" s="620" t="s">
        <v>302</v>
      </c>
      <c r="E15" s="620" t="s">
        <v>302</v>
      </c>
      <c r="F15" s="620" t="s">
        <v>302</v>
      </c>
      <c r="G15" s="620" t="s">
        <v>302</v>
      </c>
      <c r="H15" s="620">
        <v>10.28404118103917</v>
      </c>
      <c r="I15" s="620" t="s">
        <v>302</v>
      </c>
      <c r="J15" s="620" t="s">
        <v>302</v>
      </c>
      <c r="K15" s="620">
        <v>6.7419028329517063</v>
      </c>
      <c r="L15" s="620">
        <v>5.88663143331366</v>
      </c>
      <c r="M15" s="620">
        <v>5.413221162442948</v>
      </c>
      <c r="N15" s="620">
        <v>5.266928574629552</v>
      </c>
      <c r="O15" s="620">
        <v>5.7019294751249978</v>
      </c>
      <c r="P15" s="620">
        <v>5.4916874141189451</v>
      </c>
      <c r="Q15" s="620">
        <v>5.0464425616145476</v>
      </c>
      <c r="R15" s="620">
        <v>5.2344664385033264</v>
      </c>
      <c r="S15" s="620">
        <v>5.0861649374769522</v>
      </c>
      <c r="T15" s="620">
        <v>5.1155193576728202</v>
      </c>
      <c r="U15" s="620">
        <v>4.8365087226350454</v>
      </c>
      <c r="V15" s="620">
        <v>5.145208080559299</v>
      </c>
      <c r="W15" s="620">
        <v>5.2788936514972651</v>
      </c>
      <c r="X15" s="620">
        <v>5.4617057265894031</v>
      </c>
      <c r="Y15" s="620">
        <v>5.6998399345838227</v>
      </c>
      <c r="Z15" s="620">
        <v>5.8542665137017282</v>
      </c>
      <c r="AA15" s="620">
        <v>6.5464319809239546</v>
      </c>
      <c r="AB15" s="620" t="s">
        <v>304</v>
      </c>
    </row>
    <row r="16" spans="1:31" ht="15.5">
      <c r="A16" s="1189" t="s">
        <v>780</v>
      </c>
      <c r="B16" s="739" t="s">
        <v>302</v>
      </c>
      <c r="C16" s="620">
        <v>0.45611343619902917</v>
      </c>
      <c r="D16" s="620" t="s">
        <v>302</v>
      </c>
      <c r="E16" s="620" t="s">
        <v>302</v>
      </c>
      <c r="F16" s="620" t="s">
        <v>302</v>
      </c>
      <c r="G16" s="620" t="s">
        <v>302</v>
      </c>
      <c r="H16" s="620">
        <v>0.45006168366000476</v>
      </c>
      <c r="I16" s="620" t="s">
        <v>302</v>
      </c>
      <c r="J16" s="620" t="s">
        <v>302</v>
      </c>
      <c r="K16" s="620">
        <v>0.42497391139054869</v>
      </c>
      <c r="L16" s="620">
        <v>0.36888142499997273</v>
      </c>
      <c r="M16" s="620">
        <v>0.33486424153810013</v>
      </c>
      <c r="N16" s="620">
        <v>0.36741530089594926</v>
      </c>
      <c r="O16" s="620">
        <v>0.40604563908702712</v>
      </c>
      <c r="P16" s="620">
        <v>0.39929681124551269</v>
      </c>
      <c r="Q16" s="620">
        <v>0.37264236447821042</v>
      </c>
      <c r="R16" s="620">
        <v>0.41096623295496326</v>
      </c>
      <c r="S16" s="620">
        <v>0.39532827465483789</v>
      </c>
      <c r="T16" s="620">
        <v>0.40325651922844724</v>
      </c>
      <c r="U16" s="620">
        <v>0.38398066725233765</v>
      </c>
      <c r="V16" s="620">
        <v>0.41612300269004882</v>
      </c>
      <c r="W16" s="620">
        <v>0.41861572149500287</v>
      </c>
      <c r="X16" s="620">
        <v>0.40841730865188963</v>
      </c>
      <c r="Y16" s="620">
        <v>0.4047133716297216</v>
      </c>
      <c r="Z16" s="620">
        <v>0.37714447392651229</v>
      </c>
      <c r="AA16" s="620">
        <v>0.34743656748593182</v>
      </c>
      <c r="AB16" s="620" t="s">
        <v>304</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1219</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1220</v>
      </c>
      <c r="B25" s="739">
        <v>68.102902112083214</v>
      </c>
      <c r="C25" s="620">
        <v>74.60094773319301</v>
      </c>
      <c r="D25" s="620">
        <v>74.648540385847625</v>
      </c>
      <c r="E25" s="620">
        <v>65.219755971953504</v>
      </c>
      <c r="F25" s="620">
        <v>70.215005190025963</v>
      </c>
      <c r="G25" s="620">
        <v>77.247660560366285</v>
      </c>
      <c r="H25" s="620">
        <v>62.081567456046223</v>
      </c>
      <c r="I25" s="620">
        <v>58.937450134136085</v>
      </c>
      <c r="J25" s="620">
        <v>56.112352831274173</v>
      </c>
      <c r="K25" s="620">
        <v>60.456771961107115</v>
      </c>
      <c r="L25" s="620">
        <v>61.596777251280493</v>
      </c>
      <c r="M25" s="620">
        <v>73.839487662952962</v>
      </c>
      <c r="N25" s="620">
        <v>75.817236244450029</v>
      </c>
      <c r="O25" s="620">
        <v>61.004456429151347</v>
      </c>
      <c r="P25" s="620">
        <v>74.9728383812662</v>
      </c>
      <c r="Q25" s="620">
        <v>75.881000906866916</v>
      </c>
      <c r="R25" s="620">
        <v>93.273914994002055</v>
      </c>
      <c r="S25" s="620">
        <v>80.289353226699106</v>
      </c>
      <c r="T25" s="620">
        <v>104.46683498039921</v>
      </c>
      <c r="U25" s="620">
        <v>69.850761140310127</v>
      </c>
      <c r="V25" s="620">
        <v>90.345326664385212</v>
      </c>
      <c r="W25" s="620">
        <v>76.776863396344126</v>
      </c>
      <c r="X25" s="620">
        <v>74.570962266232783</v>
      </c>
      <c r="Y25" s="620">
        <v>73.881518404841628</v>
      </c>
      <c r="Z25" s="620">
        <v>64.071469761630539</v>
      </c>
      <c r="AA25" s="620">
        <v>65.136136217171909</v>
      </c>
      <c r="AB25" s="620">
        <v>66.384351433273935</v>
      </c>
    </row>
    <row r="26" spans="1:28" ht="14.5">
      <c r="A26" s="1187" t="s">
        <v>1221</v>
      </c>
      <c r="B26" s="739">
        <v>49.252429380109113</v>
      </c>
      <c r="C26" s="620">
        <v>53.074583485701282</v>
      </c>
      <c r="D26" s="620">
        <v>53.147327413695528</v>
      </c>
      <c r="E26" s="620">
        <v>49.968380635629629</v>
      </c>
      <c r="F26" s="620">
        <v>51.552170027560059</v>
      </c>
      <c r="G26" s="620">
        <v>47.626325682693988</v>
      </c>
      <c r="H26" s="620">
        <v>44.974314664436299</v>
      </c>
      <c r="I26" s="620">
        <v>43.121382121864677</v>
      </c>
      <c r="J26" s="620">
        <v>42.179359437902008</v>
      </c>
      <c r="K26" s="620">
        <v>40.68553661123466</v>
      </c>
      <c r="L26" s="620">
        <v>43.669926911013185</v>
      </c>
      <c r="M26" s="620">
        <v>53.757390443087793</v>
      </c>
      <c r="N26" s="620">
        <v>55.500128047830124</v>
      </c>
      <c r="O26" s="620">
        <v>36.297012952810341</v>
      </c>
      <c r="P26" s="620">
        <v>57.181033484305011</v>
      </c>
      <c r="Q26" s="620">
        <v>55.385503414753856</v>
      </c>
      <c r="R26" s="620">
        <v>53.753346051741772</v>
      </c>
      <c r="S26" s="620">
        <v>59.758727197817024</v>
      </c>
      <c r="T26" s="620">
        <v>64.347847872338164</v>
      </c>
      <c r="U26" s="620">
        <v>54.033702969879243</v>
      </c>
      <c r="V26" s="620">
        <v>64.516418624283318</v>
      </c>
      <c r="W26" s="620">
        <v>59.244240613859745</v>
      </c>
      <c r="X26" s="620">
        <v>55.803540263660814</v>
      </c>
      <c r="Y26" s="620">
        <v>50.365291523213884</v>
      </c>
      <c r="Z26" s="620">
        <v>46.041449973842248</v>
      </c>
      <c r="AA26" s="620">
        <v>54.796131131515239</v>
      </c>
      <c r="AB26" s="620">
        <v>54.325022785715497</v>
      </c>
    </row>
    <row r="27" spans="1:28" ht="14.5">
      <c r="A27" s="1187" t="s">
        <v>1222</v>
      </c>
      <c r="B27" s="739">
        <v>16.425000000000001</v>
      </c>
      <c r="C27" s="620">
        <v>17.114000000000001</v>
      </c>
      <c r="D27" s="620">
        <v>15.271000000000001</v>
      </c>
      <c r="E27" s="620">
        <v>11.497999999999999</v>
      </c>
      <c r="F27" s="620">
        <v>14.856</v>
      </c>
      <c r="G27" s="620">
        <v>23.457000000000001</v>
      </c>
      <c r="H27" s="620">
        <v>14.029</v>
      </c>
      <c r="I27" s="620">
        <v>10.961</v>
      </c>
      <c r="J27" s="620">
        <v>9.3119999999999994</v>
      </c>
      <c r="K27" s="620">
        <v>14.462</v>
      </c>
      <c r="L27" s="620">
        <v>12.071999999999999</v>
      </c>
      <c r="M27" s="620">
        <v>11.064</v>
      </c>
      <c r="N27" s="620">
        <v>12.195</v>
      </c>
      <c r="O27" s="620">
        <v>21.866</v>
      </c>
      <c r="P27" s="620">
        <v>13.121</v>
      </c>
      <c r="Q27" s="620">
        <v>12.36</v>
      </c>
      <c r="R27" s="620">
        <v>26.131</v>
      </c>
      <c r="S27" s="620">
        <v>12.3</v>
      </c>
      <c r="T27" s="620">
        <v>21.611000000000001</v>
      </c>
      <c r="U27" s="620">
        <v>7.3310000000000004</v>
      </c>
      <c r="V27" s="620">
        <v>12.43</v>
      </c>
      <c r="W27" s="620">
        <v>6.9329999999999998</v>
      </c>
      <c r="X27" s="620">
        <v>7.5330000000000004</v>
      </c>
      <c r="Y27" s="620">
        <v>11.311999999999999</v>
      </c>
      <c r="Z27" s="620">
        <v>6.0119999999999996</v>
      </c>
      <c r="AA27" s="620">
        <v>2.1720000000000002</v>
      </c>
      <c r="AB27" s="620">
        <v>3.8969999999999998</v>
      </c>
    </row>
    <row r="28" spans="1:28" ht="14.5">
      <c r="A28" s="1187" t="s">
        <v>1223</v>
      </c>
      <c r="B28" s="739">
        <v>1.6952437954338116E-2</v>
      </c>
      <c r="C28" s="620">
        <v>1.8837532136659878E-2</v>
      </c>
      <c r="D28" s="620">
        <v>1.9142974890005916E-2</v>
      </c>
      <c r="E28" s="620">
        <v>1.8934107715920186E-2</v>
      </c>
      <c r="F28" s="620">
        <v>2.0278553630410846E-2</v>
      </c>
      <c r="G28" s="620">
        <v>1.8577100678653889E-2</v>
      </c>
      <c r="H28" s="620">
        <v>1.8677324564472117E-2</v>
      </c>
      <c r="I28" s="620">
        <v>1.7868181629647761E-2</v>
      </c>
      <c r="J28" s="620">
        <v>1.7273407020402066E-2</v>
      </c>
      <c r="K28" s="620">
        <v>1.8703717869177554E-2</v>
      </c>
      <c r="L28" s="620">
        <v>1.8363913288581064E-2</v>
      </c>
      <c r="M28" s="620">
        <v>1.771043316446631E-2</v>
      </c>
      <c r="N28" s="620">
        <v>1.9449288529154962E-2</v>
      </c>
      <c r="O28" s="620">
        <v>2.0364395193699498E-2</v>
      </c>
      <c r="P28" s="620">
        <v>2.1701895722325549E-2</v>
      </c>
      <c r="Q28" s="620">
        <v>1.9505168861311102E-2</v>
      </c>
      <c r="R28" s="620">
        <v>2.0177430567112971E-2</v>
      </c>
      <c r="S28" s="620">
        <v>2.1773396805272321E-2</v>
      </c>
      <c r="T28" s="620">
        <v>2.2808160289908987E-2</v>
      </c>
      <c r="U28" s="620">
        <v>2.1775574564660231E-2</v>
      </c>
      <c r="V28" s="620">
        <v>2.3430663262560613E-2</v>
      </c>
      <c r="W28" s="620">
        <v>2.4453370151876493E-2</v>
      </c>
      <c r="X28" s="620">
        <v>2.2679003835060694E-2</v>
      </c>
      <c r="Y28" s="620">
        <v>2.3447687762549966E-2</v>
      </c>
      <c r="Z28" s="620">
        <v>2.1876438110915525E-2</v>
      </c>
      <c r="AA28" s="620">
        <v>2.1986325288915025E-2</v>
      </c>
      <c r="AB28" s="620">
        <v>2.2821261191230506E-2</v>
      </c>
    </row>
    <row r="29" spans="1:28" ht="14.5">
      <c r="A29" s="1187" t="s">
        <v>1224</v>
      </c>
      <c r="B29" s="739">
        <v>0.17596689999999998</v>
      </c>
      <c r="C29" s="620">
        <v>0.1687063114864816</v>
      </c>
      <c r="D29" s="620">
        <v>0.16870621554136431</v>
      </c>
      <c r="E29" s="620">
        <v>0.22471214438288906</v>
      </c>
      <c r="F29" s="620">
        <v>0.22471750000000004</v>
      </c>
      <c r="G29" s="620">
        <v>0.15696771619037495</v>
      </c>
      <c r="H29" s="620">
        <v>0.15694259909721706</v>
      </c>
      <c r="I29" s="620">
        <v>0.138353897766193</v>
      </c>
      <c r="J29" s="620">
        <v>0.13835173892816327</v>
      </c>
      <c r="K29" s="620">
        <v>0.14374725112262615</v>
      </c>
      <c r="L29" s="620">
        <v>0.13869233964014194</v>
      </c>
      <c r="M29" s="620">
        <v>0.13769393785721412</v>
      </c>
      <c r="N29" s="620">
        <v>0.13771507484489157</v>
      </c>
      <c r="O29" s="620">
        <v>0.15304350282114332</v>
      </c>
      <c r="P29" s="620">
        <v>0.15372942465725503</v>
      </c>
      <c r="Q29" s="620">
        <v>0.15368576256527855</v>
      </c>
      <c r="R29" s="620">
        <v>0.11426966881278371</v>
      </c>
      <c r="S29" s="620">
        <v>0.11508800662401639</v>
      </c>
      <c r="T29" s="620">
        <v>0.11514368653935451</v>
      </c>
      <c r="U29" s="620">
        <v>9.5200678427848975E-2</v>
      </c>
      <c r="V29" s="620">
        <v>0.12013396219180561</v>
      </c>
      <c r="W29" s="620">
        <v>0.12009309399590838</v>
      </c>
      <c r="X29" s="620">
        <v>0.14252338578776877</v>
      </c>
      <c r="Y29" s="620">
        <v>0.32170162514624001</v>
      </c>
      <c r="Z29" s="620">
        <v>0.13599330823243258</v>
      </c>
      <c r="AA29" s="620">
        <v>0.12969999999999998</v>
      </c>
      <c r="AB29" s="620">
        <v>0.12240000000000001</v>
      </c>
    </row>
    <row r="30" spans="1:28" s="473" customFormat="1" ht="14.5">
      <c r="A30" s="1187" t="s">
        <v>1225</v>
      </c>
      <c r="B30" s="739">
        <v>2.2325533940197801</v>
      </c>
      <c r="C30" s="620">
        <v>4.2248204038685859</v>
      </c>
      <c r="D30" s="620">
        <v>6.0423637817207103</v>
      </c>
      <c r="E30" s="620">
        <v>3.5097290842250684</v>
      </c>
      <c r="F30" s="620">
        <v>3.5618390963665156</v>
      </c>
      <c r="G30" s="620">
        <v>5.9887900608032645</v>
      </c>
      <c r="H30" s="620">
        <v>2.9026328679482329</v>
      </c>
      <c r="I30" s="620">
        <v>4.6988459328755736</v>
      </c>
      <c r="J30" s="620">
        <v>4.4653682474235987</v>
      </c>
      <c r="K30" s="620">
        <v>5.1467843808806499</v>
      </c>
      <c r="L30" s="620">
        <v>5.6977940873385897</v>
      </c>
      <c r="M30" s="620">
        <v>8.8626928488434924</v>
      </c>
      <c r="N30" s="620">
        <v>7.9649438332458598</v>
      </c>
      <c r="O30" s="620">
        <v>2.66803557832616</v>
      </c>
      <c r="P30" s="620">
        <v>4.4953735765816099</v>
      </c>
      <c r="Q30" s="620">
        <v>7.9623065606864731</v>
      </c>
      <c r="R30" s="620">
        <v>13.255121842880394</v>
      </c>
      <c r="S30" s="620">
        <v>8.0937646254527778</v>
      </c>
      <c r="T30" s="620">
        <v>18.370035261231795</v>
      </c>
      <c r="U30" s="620">
        <v>8.3690819174383773</v>
      </c>
      <c r="V30" s="620">
        <v>13.255343414647534</v>
      </c>
      <c r="W30" s="620">
        <v>10.455076318336594</v>
      </c>
      <c r="X30" s="620">
        <v>11.069219612949155</v>
      </c>
      <c r="Y30" s="620">
        <v>11.859077568718959</v>
      </c>
      <c r="Z30" s="620">
        <v>11.86015004144495</v>
      </c>
      <c r="AA30" s="620">
        <v>8.0163187603677546</v>
      </c>
      <c r="AB30" s="620">
        <v>8.0171073863671936</v>
      </c>
    </row>
    <row r="31" spans="1:28" s="473" customFormat="1" ht="14.5">
      <c r="A31" s="1186" t="s">
        <v>1619</v>
      </c>
      <c r="B31" s="739">
        <v>0.47748914444205121</v>
      </c>
      <c r="C31" s="620">
        <v>0.47984876939986754</v>
      </c>
      <c r="D31" s="620">
        <v>0.47779919270618326</v>
      </c>
      <c r="E31" s="620">
        <v>0.4765887941383547</v>
      </c>
      <c r="F31" s="620">
        <v>0.48338356679880423</v>
      </c>
      <c r="G31" s="620">
        <v>0.48657660102903172</v>
      </c>
      <c r="H31" s="620">
        <v>0.47718178139223733</v>
      </c>
      <c r="I31" s="620">
        <v>0.48927570521520453</v>
      </c>
      <c r="J31" s="620">
        <v>0.49057105130280482</v>
      </c>
      <c r="K31" s="620">
        <v>0.48218829623526205</v>
      </c>
      <c r="L31" s="620">
        <v>0.48683912612245361</v>
      </c>
      <c r="M31" s="620">
        <v>0.4745170631507627</v>
      </c>
      <c r="N31" s="620">
        <v>0.47263925928310929</v>
      </c>
      <c r="O31" s="620">
        <v>0.47379967381904364</v>
      </c>
      <c r="P31" s="620">
        <v>0.48123780702939029</v>
      </c>
      <c r="Q31" s="620">
        <v>0.4851003913716439</v>
      </c>
      <c r="R31" s="620">
        <v>0.48548581991043493</v>
      </c>
      <c r="S31" s="620">
        <v>0.49247294880234993</v>
      </c>
      <c r="T31" s="620">
        <v>0.49274139996898453</v>
      </c>
      <c r="U31" s="620">
        <v>0.49508761694743092</v>
      </c>
      <c r="V31" s="620">
        <v>0.50538541476645937</v>
      </c>
      <c r="W31" s="620">
        <v>0.51087268513162076</v>
      </c>
      <c r="X31" s="620">
        <v>0.52193329745079942</v>
      </c>
      <c r="Y31" s="620">
        <v>0.51346807507245429</v>
      </c>
      <c r="Z31" s="620">
        <v>0.50698283689577428</v>
      </c>
      <c r="AA31" s="620">
        <v>0.50672421422941261</v>
      </c>
      <c r="AB31" s="620">
        <v>0.45781923849278622</v>
      </c>
    </row>
    <row r="32" spans="1:28" s="472" customFormat="1" ht="15.75" customHeight="1">
      <c r="A32" s="1186" t="s">
        <v>786</v>
      </c>
      <c r="B32" s="739">
        <v>7312.8645999999999</v>
      </c>
      <c r="C32" s="620">
        <v>7336.0724</v>
      </c>
      <c r="D32" s="620">
        <v>7695.9543000000003</v>
      </c>
      <c r="E32" s="620">
        <v>7590.9907999999996</v>
      </c>
      <c r="F32" s="620">
        <v>7322.4751999999999</v>
      </c>
      <c r="G32" s="620">
        <v>6835.2586999999994</v>
      </c>
      <c r="H32" s="620">
        <v>7122.8078999999998</v>
      </c>
      <c r="I32" s="620">
        <v>7146.8150999999998</v>
      </c>
      <c r="J32" s="620">
        <v>7015.5295999999998</v>
      </c>
      <c r="K32" s="620">
        <v>7295.6710000000003</v>
      </c>
      <c r="L32" s="620">
        <v>6638.8874999999998</v>
      </c>
      <c r="M32" s="620">
        <v>6331.2055</v>
      </c>
      <c r="N32" s="620">
        <v>6519.4043999999994</v>
      </c>
      <c r="O32" s="620">
        <v>6792.2300999999998</v>
      </c>
      <c r="P32" s="620">
        <v>6758.6211999999996</v>
      </c>
      <c r="Q32" s="620">
        <v>6520.527</v>
      </c>
      <c r="R32" s="620">
        <v>7171.1835000000001</v>
      </c>
      <c r="S32" s="620">
        <v>6724.4735000000001</v>
      </c>
      <c r="T32" s="620">
        <v>6676.7723999999998</v>
      </c>
      <c r="U32" s="620">
        <v>6749.6337999999996</v>
      </c>
      <c r="V32" s="620">
        <v>6774.5021999999999</v>
      </c>
      <c r="W32" s="620">
        <v>6886.3564999999999</v>
      </c>
      <c r="X32" s="620">
        <v>6819.2271000000001</v>
      </c>
      <c r="Y32" s="620">
        <v>7364.2315000000008</v>
      </c>
      <c r="Z32" s="620">
        <v>6805.4717000000001</v>
      </c>
      <c r="AA32" s="620">
        <v>6323.8058000000001</v>
      </c>
      <c r="AB32" s="620" t="s">
        <v>304</v>
      </c>
    </row>
    <row r="33" spans="1:37" s="472" customFormat="1">
      <c r="A33" s="1187" t="s">
        <v>1120</v>
      </c>
      <c r="B33" s="739">
        <v>7077.1130999999996</v>
      </c>
      <c r="C33" s="620">
        <v>7101.0595000000003</v>
      </c>
      <c r="D33" s="620">
        <v>7461.4934000000003</v>
      </c>
      <c r="E33" s="620">
        <v>7357.7049999999999</v>
      </c>
      <c r="F33" s="620">
        <v>7091.0442000000003</v>
      </c>
      <c r="G33" s="620">
        <v>6605.8613999999998</v>
      </c>
      <c r="H33" s="620">
        <v>6894.9096</v>
      </c>
      <c r="I33" s="620">
        <v>6919.6633000000002</v>
      </c>
      <c r="J33" s="620">
        <v>6788.2110000000002</v>
      </c>
      <c r="K33" s="620">
        <v>7067.91</v>
      </c>
      <c r="L33" s="620">
        <v>6411.0932000000003</v>
      </c>
      <c r="M33" s="620">
        <v>6103.509</v>
      </c>
      <c r="N33" s="620">
        <v>6291.7286999999997</v>
      </c>
      <c r="O33" s="620">
        <v>6564.7773999999999</v>
      </c>
      <c r="P33" s="620">
        <v>6531.6954999999998</v>
      </c>
      <c r="Q33" s="620">
        <v>6294.0042000000003</v>
      </c>
      <c r="R33" s="620">
        <v>6945.0290000000005</v>
      </c>
      <c r="S33" s="620">
        <v>6498.4531999999999</v>
      </c>
      <c r="T33" s="620">
        <v>6450.1788999999999</v>
      </c>
      <c r="U33" s="620">
        <v>6522.1369999999997</v>
      </c>
      <c r="V33" s="620">
        <v>6545.7719999999999</v>
      </c>
      <c r="W33" s="620">
        <v>6655.1821</v>
      </c>
      <c r="X33" s="620">
        <v>6585.1288999999997</v>
      </c>
      <c r="Y33" s="620">
        <v>7128.4786000000004</v>
      </c>
      <c r="Z33" s="620">
        <v>6568.9850999999999</v>
      </c>
      <c r="AA33" s="620">
        <v>6087.2897000000003</v>
      </c>
      <c r="AB33" s="620" t="s">
        <v>304</v>
      </c>
    </row>
    <row r="34" spans="1:37" s="472" customFormat="1" ht="15.5">
      <c r="A34" s="1191" t="s">
        <v>1121</v>
      </c>
      <c r="B34" s="739">
        <v>235.75149999999999</v>
      </c>
      <c r="C34" s="620">
        <v>235.0129</v>
      </c>
      <c r="D34" s="620">
        <v>234.46090000000001</v>
      </c>
      <c r="E34" s="620">
        <v>233.28579999999999</v>
      </c>
      <c r="F34" s="620">
        <v>231.43100000000001</v>
      </c>
      <c r="G34" s="620">
        <v>229.3973</v>
      </c>
      <c r="H34" s="620">
        <v>227.89830000000001</v>
      </c>
      <c r="I34" s="620">
        <v>227.15180000000001</v>
      </c>
      <c r="J34" s="620">
        <v>227.3186</v>
      </c>
      <c r="K34" s="620">
        <v>227.761</v>
      </c>
      <c r="L34" s="620">
        <v>227.79429999999999</v>
      </c>
      <c r="M34" s="620">
        <v>227.69649999999999</v>
      </c>
      <c r="N34" s="620">
        <v>227.67570000000001</v>
      </c>
      <c r="O34" s="620">
        <v>227.45269999999999</v>
      </c>
      <c r="P34" s="620">
        <v>226.92570000000001</v>
      </c>
      <c r="Q34" s="620">
        <v>226.52279999999999</v>
      </c>
      <c r="R34" s="620">
        <v>226.15450000000001</v>
      </c>
      <c r="S34" s="620">
        <v>226.02029999999999</v>
      </c>
      <c r="T34" s="620">
        <v>226.59350000000001</v>
      </c>
      <c r="U34" s="620">
        <v>227.49680000000001</v>
      </c>
      <c r="V34" s="620">
        <v>228.7302</v>
      </c>
      <c r="W34" s="620">
        <v>231.17439999999999</v>
      </c>
      <c r="X34" s="620">
        <v>234.09819999999999</v>
      </c>
      <c r="Y34" s="620">
        <v>235.75290000000001</v>
      </c>
      <c r="Z34" s="620">
        <v>236.48660000000001</v>
      </c>
      <c r="AA34" s="620">
        <v>236.51609999999999</v>
      </c>
      <c r="AB34" s="620">
        <v>236.02090000000001</v>
      </c>
    </row>
    <row r="35" spans="1:37" s="472" customFormat="1">
      <c r="A35" s="1192" t="s">
        <v>1211</v>
      </c>
      <c r="B35" s="739">
        <v>3247.2402699999998</v>
      </c>
      <c r="C35" s="620">
        <v>2974.426915</v>
      </c>
      <c r="D35" s="620">
        <v>3077.093202</v>
      </c>
      <c r="E35" s="620">
        <v>3199.7805159999998</v>
      </c>
      <c r="F35" s="620">
        <v>3350.2821469999999</v>
      </c>
      <c r="G35" s="620">
        <v>3897.4034470000001</v>
      </c>
      <c r="H35" s="620">
        <v>4741.7913339999996</v>
      </c>
      <c r="I35" s="620">
        <v>4906.3259130000006</v>
      </c>
      <c r="J35" s="620">
        <v>4303.5200609999993</v>
      </c>
      <c r="K35" s="620">
        <v>4914.1965400000008</v>
      </c>
      <c r="L35" s="620">
        <v>9121.5977999999996</v>
      </c>
      <c r="M35" s="620">
        <v>4555.8250710000011</v>
      </c>
      <c r="N35" s="620">
        <v>6044.3617789999989</v>
      </c>
      <c r="O35" s="620">
        <v>6781.4837879999995</v>
      </c>
      <c r="P35" s="620">
        <v>6314.3045529999999</v>
      </c>
      <c r="Q35" s="620">
        <v>5138.0516849999995</v>
      </c>
      <c r="R35" s="620">
        <v>5809.9670639999995</v>
      </c>
      <c r="S35" s="620">
        <v>6054.2711740000004</v>
      </c>
      <c r="T35" s="620">
        <v>6689.2698280000004</v>
      </c>
      <c r="U35" s="620">
        <v>6020.5992210000004</v>
      </c>
      <c r="V35" s="620">
        <v>7003.4647160000004</v>
      </c>
      <c r="W35" s="620">
        <v>6015.6682710000005</v>
      </c>
      <c r="X35" s="620">
        <v>6563.3382469999997</v>
      </c>
      <c r="Y35" s="620">
        <v>7327.5157070000005</v>
      </c>
      <c r="Z35" s="620">
        <v>7316.9051849999987</v>
      </c>
      <c r="AA35" s="620">
        <v>6771.4092899999996</v>
      </c>
      <c r="AB35" s="620">
        <v>4932.0688650000011</v>
      </c>
    </row>
    <row r="36" spans="1:37" s="472" customFormat="1">
      <c r="A36" s="1193" t="s">
        <v>771</v>
      </c>
      <c r="B36" s="739">
        <v>459.012609</v>
      </c>
      <c r="C36" s="620">
        <v>298.85072599999995</v>
      </c>
      <c r="D36" s="620">
        <v>277.85754099999997</v>
      </c>
      <c r="E36" s="620">
        <v>191.11067700000001</v>
      </c>
      <c r="F36" s="620">
        <v>170.077147</v>
      </c>
      <c r="G36" s="620">
        <v>179.28671600000001</v>
      </c>
      <c r="H36" s="620">
        <v>261.91368200000005</v>
      </c>
      <c r="I36" s="620">
        <v>155.49530100000004</v>
      </c>
      <c r="J36" s="620">
        <v>176.421468</v>
      </c>
      <c r="K36" s="620">
        <v>222.42386499999998</v>
      </c>
      <c r="L36" s="620">
        <v>3996.361183</v>
      </c>
      <c r="M36" s="620">
        <v>122.60136199999999</v>
      </c>
      <c r="N36" s="620">
        <v>500.95392100000004</v>
      </c>
      <c r="O36" s="620">
        <v>530.53830299999993</v>
      </c>
      <c r="P36" s="620">
        <v>308.97287700000004</v>
      </c>
      <c r="Q36" s="620">
        <v>26.040015</v>
      </c>
      <c r="R36" s="620">
        <v>328.47999799999997</v>
      </c>
      <c r="S36" s="620">
        <v>400.31056600000005</v>
      </c>
      <c r="T36" s="620">
        <v>431.255897</v>
      </c>
      <c r="U36" s="620">
        <v>396.64902800000004</v>
      </c>
      <c r="V36" s="620">
        <v>511.56101099999995</v>
      </c>
      <c r="W36" s="620">
        <v>19.102657000000001</v>
      </c>
      <c r="X36" s="620">
        <v>44.206071999999999</v>
      </c>
      <c r="Y36" s="620">
        <v>50.370529000000005</v>
      </c>
      <c r="Z36" s="620">
        <v>78.471250999999995</v>
      </c>
      <c r="AA36" s="620">
        <v>49.443866</v>
      </c>
      <c r="AB36" s="620">
        <v>43.926963000000001</v>
      </c>
    </row>
    <row r="37" spans="1:37" s="472" customFormat="1">
      <c r="A37" s="1191" t="s">
        <v>1065</v>
      </c>
      <c r="B37" s="739">
        <v>0.370589</v>
      </c>
      <c r="C37" s="620">
        <v>1.9247909999999999</v>
      </c>
      <c r="D37" s="620">
        <v>1.012176</v>
      </c>
      <c r="E37" s="620">
        <v>3.649022</v>
      </c>
      <c r="F37" s="620">
        <v>0.86850899999999998</v>
      </c>
      <c r="G37" s="620">
        <v>0.70751900000000001</v>
      </c>
      <c r="H37" s="620">
        <v>7.9162030000000003</v>
      </c>
      <c r="I37" s="620">
        <v>2.4395169999999999</v>
      </c>
      <c r="J37" s="620">
        <v>0</v>
      </c>
      <c r="K37" s="620">
        <v>49.352601</v>
      </c>
      <c r="L37" s="620">
        <v>3840.6707190000002</v>
      </c>
      <c r="M37" s="620">
        <v>0.32774500000000001</v>
      </c>
      <c r="N37" s="620">
        <v>0</v>
      </c>
      <c r="O37" s="620">
        <v>0</v>
      </c>
      <c r="P37" s="620">
        <v>0</v>
      </c>
      <c r="Q37" s="620">
        <v>0</v>
      </c>
      <c r="R37" s="620">
        <v>0</v>
      </c>
      <c r="S37" s="620">
        <v>0</v>
      </c>
      <c r="T37" s="620">
        <v>0</v>
      </c>
      <c r="U37" s="620">
        <v>0</v>
      </c>
      <c r="V37" s="620">
        <v>0</v>
      </c>
      <c r="W37" s="620">
        <v>0</v>
      </c>
      <c r="X37" s="620">
        <v>0</v>
      </c>
      <c r="Y37" s="620">
        <v>0</v>
      </c>
      <c r="Z37" s="620">
        <v>0</v>
      </c>
      <c r="AA37" s="620">
        <v>0</v>
      </c>
      <c r="AB37" s="620">
        <v>0</v>
      </c>
    </row>
    <row r="38" spans="1:37" s="472" customFormat="1">
      <c r="A38" s="1191" t="s">
        <v>772</v>
      </c>
      <c r="B38" s="739">
        <v>27.815436999999999</v>
      </c>
      <c r="C38" s="620">
        <v>20.410857</v>
      </c>
      <c r="D38" s="620">
        <v>25.923239999999996</v>
      </c>
      <c r="E38" s="620">
        <v>46.980300999999997</v>
      </c>
      <c r="F38" s="620">
        <v>62.561347000000005</v>
      </c>
      <c r="G38" s="620">
        <v>71.740691000000012</v>
      </c>
      <c r="H38" s="620">
        <v>66.717070000000007</v>
      </c>
      <c r="I38" s="620">
        <v>71.695745000000016</v>
      </c>
      <c r="J38" s="620">
        <v>71.362089999999995</v>
      </c>
      <c r="K38" s="620">
        <v>95.089574999999996</v>
      </c>
      <c r="L38" s="620">
        <v>73.949145000000001</v>
      </c>
      <c r="M38" s="620">
        <v>59.452598999999999</v>
      </c>
      <c r="N38" s="620">
        <v>468.82730900000001</v>
      </c>
      <c r="O38" s="620">
        <v>497.09098599999999</v>
      </c>
      <c r="P38" s="620">
        <v>286.60744300000005</v>
      </c>
      <c r="Q38" s="620">
        <v>2.5890010000000001</v>
      </c>
      <c r="R38" s="620">
        <v>313.62642</v>
      </c>
      <c r="S38" s="620">
        <v>378.38798100000002</v>
      </c>
      <c r="T38" s="620">
        <v>399.654088</v>
      </c>
      <c r="U38" s="620">
        <v>382.29832400000004</v>
      </c>
      <c r="V38" s="620">
        <v>492.78774199999998</v>
      </c>
      <c r="W38" s="620">
        <v>3.9439080000000004</v>
      </c>
      <c r="X38" s="620">
        <v>14.556341</v>
      </c>
      <c r="Y38" s="620">
        <v>10.311303000000001</v>
      </c>
      <c r="Z38" s="620">
        <v>46.453831000000001</v>
      </c>
      <c r="AA38" s="620">
        <v>15.652282</v>
      </c>
      <c r="AB38" s="620">
        <v>9.7485040000000005</v>
      </c>
    </row>
    <row r="39" spans="1:37" s="472" customFormat="1">
      <c r="A39" s="1194" t="s">
        <v>745</v>
      </c>
      <c r="B39" s="739">
        <v>2.8248000000000002E-2</v>
      </c>
      <c r="C39" s="620">
        <v>7.7339999999999996E-3</v>
      </c>
      <c r="D39" s="620">
        <v>2.9121999999999999E-2</v>
      </c>
      <c r="E39" s="620">
        <v>3.7738999999999995E-2</v>
      </c>
      <c r="F39" s="620">
        <v>4.6262999999999999E-2</v>
      </c>
      <c r="G39" s="620">
        <v>3.2000000000000001E-2</v>
      </c>
      <c r="H39" s="620">
        <v>8.0950000000000015E-3</v>
      </c>
      <c r="I39" s="620">
        <v>8.7819999999999999E-3</v>
      </c>
      <c r="J39" s="620">
        <v>2.320506</v>
      </c>
      <c r="K39" s="620">
        <v>0.11084000000000001</v>
      </c>
      <c r="L39" s="620">
        <v>0.31653399999999998</v>
      </c>
      <c r="M39" s="620">
        <v>0</v>
      </c>
      <c r="N39" s="620">
        <v>3.7683000000000001E-2</v>
      </c>
      <c r="O39" s="620">
        <v>0</v>
      </c>
      <c r="P39" s="620">
        <v>9.9880000000000004E-3</v>
      </c>
      <c r="Q39" s="620">
        <v>0</v>
      </c>
      <c r="R39" s="620">
        <v>0</v>
      </c>
      <c r="S39" s="620">
        <v>0</v>
      </c>
      <c r="T39" s="620">
        <v>0</v>
      </c>
      <c r="U39" s="620">
        <v>0</v>
      </c>
      <c r="V39" s="620">
        <v>49.472223</v>
      </c>
      <c r="W39" s="620">
        <v>9.6626000000000004E-2</v>
      </c>
      <c r="X39" s="620">
        <v>0.985429</v>
      </c>
      <c r="Y39" s="620">
        <v>1.509722</v>
      </c>
      <c r="Z39" s="620">
        <v>0</v>
      </c>
      <c r="AA39" s="620">
        <v>0</v>
      </c>
      <c r="AB39" s="620">
        <v>4.6079999999999992E-3</v>
      </c>
    </row>
    <row r="40" spans="1:37" s="472" customFormat="1">
      <c r="A40" s="1194" t="s">
        <v>1067</v>
      </c>
      <c r="B40" s="739">
        <v>27.787188999999998</v>
      </c>
      <c r="C40" s="620">
        <v>20.403123000000001</v>
      </c>
      <c r="D40" s="620">
        <v>25.894117999999999</v>
      </c>
      <c r="E40" s="620">
        <v>46.942561999999995</v>
      </c>
      <c r="F40" s="620">
        <v>62.515084000000002</v>
      </c>
      <c r="G40" s="620">
        <v>71.708691000000002</v>
      </c>
      <c r="H40" s="620">
        <v>66.708975000000009</v>
      </c>
      <c r="I40" s="620">
        <v>71.686963000000006</v>
      </c>
      <c r="J40" s="620">
        <v>69.041584</v>
      </c>
      <c r="K40" s="620">
        <v>94.978735</v>
      </c>
      <c r="L40" s="620">
        <v>73.632611000000011</v>
      </c>
      <c r="M40" s="620">
        <v>59.452598999999999</v>
      </c>
      <c r="N40" s="620">
        <v>468.789626</v>
      </c>
      <c r="O40" s="620">
        <v>497.09098599999999</v>
      </c>
      <c r="P40" s="620">
        <v>286.59745500000002</v>
      </c>
      <c r="Q40" s="620">
        <v>2.5890010000000001</v>
      </c>
      <c r="R40" s="620">
        <v>313.62642</v>
      </c>
      <c r="S40" s="620">
        <v>378.38798100000002</v>
      </c>
      <c r="T40" s="620">
        <v>399.654088</v>
      </c>
      <c r="U40" s="620">
        <v>382.29832400000004</v>
      </c>
      <c r="V40" s="620">
        <v>443.31551899999999</v>
      </c>
      <c r="W40" s="620">
        <v>3.8472820000000003</v>
      </c>
      <c r="X40" s="620">
        <v>13.570912</v>
      </c>
      <c r="Y40" s="620">
        <v>8.8015810000000005</v>
      </c>
      <c r="Z40" s="620">
        <v>46.453831000000001</v>
      </c>
      <c r="AA40" s="620">
        <v>15.652282</v>
      </c>
      <c r="AB40" s="620">
        <v>9.7438960000000012</v>
      </c>
    </row>
    <row r="41" spans="1:37" s="472" customFormat="1">
      <c r="A41" s="1191" t="s">
        <v>538</v>
      </c>
      <c r="B41" s="739">
        <v>430.82658299999997</v>
      </c>
      <c r="C41" s="620">
        <v>276.51507799999996</v>
      </c>
      <c r="D41" s="620">
        <v>250.92212499999999</v>
      </c>
      <c r="E41" s="620">
        <v>140.48135399999998</v>
      </c>
      <c r="F41" s="620">
        <v>106.647291</v>
      </c>
      <c r="G41" s="620">
        <v>106.838506</v>
      </c>
      <c r="H41" s="620">
        <v>187.28040900000002</v>
      </c>
      <c r="I41" s="620">
        <v>81.360039</v>
      </c>
      <c r="J41" s="620">
        <v>105.059378</v>
      </c>
      <c r="K41" s="620">
        <v>77.981689000000003</v>
      </c>
      <c r="L41" s="620">
        <v>81.741319000000004</v>
      </c>
      <c r="M41" s="620">
        <v>62.821017999999995</v>
      </c>
      <c r="N41" s="620">
        <v>32.126612000000002</v>
      </c>
      <c r="O41" s="620">
        <v>33.447317000000005</v>
      </c>
      <c r="P41" s="620">
        <v>22.365434</v>
      </c>
      <c r="Q41" s="620">
        <v>23.451014000000001</v>
      </c>
      <c r="R41" s="620">
        <v>14.853577999999999</v>
      </c>
      <c r="S41" s="620">
        <v>21.922584999999998</v>
      </c>
      <c r="T41" s="620">
        <v>31.601808999999999</v>
      </c>
      <c r="U41" s="620">
        <v>14.350704</v>
      </c>
      <c r="V41" s="620">
        <v>18.773268999999999</v>
      </c>
      <c r="W41" s="620">
        <v>15.158749</v>
      </c>
      <c r="X41" s="620">
        <v>29.649730999999999</v>
      </c>
      <c r="Y41" s="620">
        <v>40.059226000000002</v>
      </c>
      <c r="Z41" s="620">
        <v>32.017420000000001</v>
      </c>
      <c r="AA41" s="620">
        <v>33.791584</v>
      </c>
      <c r="AB41" s="620">
        <v>34.178459000000004</v>
      </c>
    </row>
    <row r="42" spans="1:37" s="472" customFormat="1">
      <c r="A42" s="1193" t="s">
        <v>1079</v>
      </c>
      <c r="B42" s="739">
        <v>1529.897117</v>
      </c>
      <c r="C42" s="620">
        <v>1507.7030069999998</v>
      </c>
      <c r="D42" s="620">
        <v>1730.0550009999999</v>
      </c>
      <c r="E42" s="620">
        <v>1860.3440700000003</v>
      </c>
      <c r="F42" s="620">
        <v>1870.9532059999999</v>
      </c>
      <c r="G42" s="620">
        <v>2012.3507260000003</v>
      </c>
      <c r="H42" s="620">
        <v>2646.5047919999997</v>
      </c>
      <c r="I42" s="620">
        <v>1565.73125</v>
      </c>
      <c r="J42" s="620">
        <v>1264.7616800000001</v>
      </c>
      <c r="K42" s="620">
        <v>1972.178915</v>
      </c>
      <c r="L42" s="620">
        <v>1791.099821</v>
      </c>
      <c r="M42" s="620">
        <v>1661.7811940000001</v>
      </c>
      <c r="N42" s="620">
        <v>1956.5658539999999</v>
      </c>
      <c r="O42" s="620">
        <v>2318.8704000000002</v>
      </c>
      <c r="P42" s="620">
        <v>1794.3819540000002</v>
      </c>
      <c r="Q42" s="620">
        <v>1753.076276</v>
      </c>
      <c r="R42" s="620">
        <v>1907.691787</v>
      </c>
      <c r="S42" s="620">
        <v>2125.4032670000001</v>
      </c>
      <c r="T42" s="620">
        <v>1952.3422059999998</v>
      </c>
      <c r="U42" s="620">
        <v>1676.3560010000001</v>
      </c>
      <c r="V42" s="620">
        <v>2521.5755650000001</v>
      </c>
      <c r="W42" s="620">
        <v>1797.7191499999999</v>
      </c>
      <c r="X42" s="620">
        <v>2180.5309899999997</v>
      </c>
      <c r="Y42" s="620">
        <v>2696.068327</v>
      </c>
      <c r="Z42" s="620">
        <v>2776.08178</v>
      </c>
      <c r="AA42" s="620">
        <v>2871.1344249999997</v>
      </c>
      <c r="AB42" s="620">
        <v>1619.5656550000001</v>
      </c>
    </row>
    <row r="43" spans="1:37" s="472" customFormat="1">
      <c r="A43" s="1191" t="s">
        <v>1080</v>
      </c>
      <c r="B43" s="739">
        <v>16.492948000000002</v>
      </c>
      <c r="C43" s="620">
        <v>60.062851999999999</v>
      </c>
      <c r="D43" s="620">
        <v>10.115081</v>
      </c>
      <c r="E43" s="620">
        <v>13.32159</v>
      </c>
      <c r="F43" s="620">
        <v>8.8921519999999994</v>
      </c>
      <c r="G43" s="620">
        <v>9.3345800000000008</v>
      </c>
      <c r="H43" s="620">
        <v>112.681821</v>
      </c>
      <c r="I43" s="620">
        <v>20.482827</v>
      </c>
      <c r="J43" s="620">
        <v>12.913786</v>
      </c>
      <c r="K43" s="620">
        <v>55.805014999999997</v>
      </c>
      <c r="L43" s="620">
        <v>33.248396</v>
      </c>
      <c r="M43" s="620">
        <v>23.289685000000002</v>
      </c>
      <c r="N43" s="620">
        <v>177.87570399999998</v>
      </c>
      <c r="O43" s="620">
        <v>61.111065000000004</v>
      </c>
      <c r="P43" s="620">
        <v>25.793221000000003</v>
      </c>
      <c r="Q43" s="620">
        <v>58.416879999999999</v>
      </c>
      <c r="R43" s="620">
        <v>21.394656999999999</v>
      </c>
      <c r="S43" s="620">
        <v>20.801836999999999</v>
      </c>
      <c r="T43" s="620">
        <v>52.889877999999996</v>
      </c>
      <c r="U43" s="620">
        <v>58.505523000000004</v>
      </c>
      <c r="V43" s="620">
        <v>426.14062100000001</v>
      </c>
      <c r="W43" s="620">
        <v>292.20824699999997</v>
      </c>
      <c r="X43" s="620">
        <v>712.99387200000001</v>
      </c>
      <c r="Y43" s="620">
        <v>1291.4608030000002</v>
      </c>
      <c r="Z43" s="620">
        <v>1433.176078</v>
      </c>
      <c r="AA43" s="620">
        <v>1551.783547</v>
      </c>
      <c r="AB43" s="620">
        <v>491.755223</v>
      </c>
    </row>
    <row r="44" spans="1:37" s="472" customFormat="1">
      <c r="A44" s="1191" t="s">
        <v>1081</v>
      </c>
      <c r="B44" s="739">
        <v>933.98009700000011</v>
      </c>
      <c r="C44" s="620">
        <v>884.43342699999994</v>
      </c>
      <c r="D44" s="620">
        <v>1160.9245619999999</v>
      </c>
      <c r="E44" s="620">
        <v>1253.2036640000001</v>
      </c>
      <c r="F44" s="620">
        <v>1242.2715410000001</v>
      </c>
      <c r="G44" s="620">
        <v>1313.252043</v>
      </c>
      <c r="H44" s="620">
        <v>1769.4116739999999</v>
      </c>
      <c r="I44" s="620">
        <v>710.01569099999995</v>
      </c>
      <c r="J44" s="620">
        <v>418.17606200000006</v>
      </c>
      <c r="K44" s="620">
        <v>992.68408599999998</v>
      </c>
      <c r="L44" s="620">
        <v>736.31749500000001</v>
      </c>
      <c r="M44" s="620">
        <v>638.45669999999996</v>
      </c>
      <c r="N44" s="620">
        <v>718.07443499999999</v>
      </c>
      <c r="O44" s="620">
        <v>1032.1097010000001</v>
      </c>
      <c r="P44" s="620">
        <v>520.11423100000002</v>
      </c>
      <c r="Q44" s="620">
        <v>527.14257299999997</v>
      </c>
      <c r="R44" s="620">
        <v>779.99916700000006</v>
      </c>
      <c r="S44" s="620">
        <v>1029.8822620000001</v>
      </c>
      <c r="T44" s="620">
        <v>1006.6518459999999</v>
      </c>
      <c r="U44" s="620">
        <v>674.49432400000001</v>
      </c>
      <c r="V44" s="620">
        <v>1173.0647329999999</v>
      </c>
      <c r="W44" s="620">
        <v>729.97917200000006</v>
      </c>
      <c r="X44" s="620">
        <v>712.70637899999997</v>
      </c>
      <c r="Y44" s="620">
        <v>683.14980100000002</v>
      </c>
      <c r="Z44" s="620">
        <v>544.70438599999989</v>
      </c>
      <c r="AA44" s="620">
        <v>556.65177900000003</v>
      </c>
      <c r="AB44" s="620">
        <v>411.11703399999999</v>
      </c>
    </row>
    <row r="45" spans="1:37" s="472" customFormat="1">
      <c r="A45" s="1194" t="s">
        <v>1082</v>
      </c>
      <c r="B45" s="739">
        <v>845.91156000000001</v>
      </c>
      <c r="C45" s="620">
        <v>801.15729099999999</v>
      </c>
      <c r="D45" s="620">
        <v>1079.7617309999998</v>
      </c>
      <c r="E45" s="620">
        <v>1150.0721719999999</v>
      </c>
      <c r="F45" s="620">
        <v>1137.31872</v>
      </c>
      <c r="G45" s="620">
        <v>1201.351946</v>
      </c>
      <c r="H45" s="620">
        <v>1660.9412579999998</v>
      </c>
      <c r="I45" s="620">
        <v>598.57986899999992</v>
      </c>
      <c r="J45" s="620">
        <v>349.674891</v>
      </c>
      <c r="K45" s="620">
        <v>887.28991000000008</v>
      </c>
      <c r="L45" s="620">
        <v>630.36804799999993</v>
      </c>
      <c r="M45" s="620">
        <v>488.07729700000004</v>
      </c>
      <c r="N45" s="620">
        <v>624.54942599999993</v>
      </c>
      <c r="O45" s="620">
        <v>942.65477499999997</v>
      </c>
      <c r="P45" s="620">
        <v>464.45448700000003</v>
      </c>
      <c r="Q45" s="620">
        <v>467.52019200000001</v>
      </c>
      <c r="R45" s="620">
        <v>704.43195700000001</v>
      </c>
      <c r="S45" s="620">
        <v>902.24815000000001</v>
      </c>
      <c r="T45" s="620">
        <v>868.14839099999995</v>
      </c>
      <c r="U45" s="620">
        <v>604.90453500000001</v>
      </c>
      <c r="V45" s="620">
        <v>1109.072919</v>
      </c>
      <c r="W45" s="620">
        <v>654.31762900000001</v>
      </c>
      <c r="X45" s="620">
        <v>632.98183299999994</v>
      </c>
      <c r="Y45" s="620">
        <v>634.513824</v>
      </c>
      <c r="Z45" s="620">
        <v>508.20462699999996</v>
      </c>
      <c r="AA45" s="620">
        <v>537.70230600000002</v>
      </c>
      <c r="AB45" s="620">
        <v>395.55958700000002</v>
      </c>
    </row>
    <row r="46" spans="1:37" s="472" customFormat="1">
      <c r="A46" s="1194" t="s">
        <v>1083</v>
      </c>
      <c r="B46" s="739">
        <v>88.068536999999992</v>
      </c>
      <c r="C46" s="620">
        <v>83.276135999999994</v>
      </c>
      <c r="D46" s="620">
        <v>81.162831000000011</v>
      </c>
      <c r="E46" s="620">
        <v>103.13149199999999</v>
      </c>
      <c r="F46" s="620">
        <v>104.952821</v>
      </c>
      <c r="G46" s="620">
        <v>111.90009699999999</v>
      </c>
      <c r="H46" s="620">
        <v>108.470416</v>
      </c>
      <c r="I46" s="620">
        <v>111.435822</v>
      </c>
      <c r="J46" s="620">
        <v>68.501170999999999</v>
      </c>
      <c r="K46" s="620">
        <v>105.394176</v>
      </c>
      <c r="L46" s="620">
        <v>105.94944700000001</v>
      </c>
      <c r="M46" s="620">
        <v>150.379403</v>
      </c>
      <c r="N46" s="620">
        <v>93.525009000000011</v>
      </c>
      <c r="O46" s="620">
        <v>89.454926</v>
      </c>
      <c r="P46" s="620">
        <v>55.659743999999996</v>
      </c>
      <c r="Q46" s="620">
        <v>59.622381000000004</v>
      </c>
      <c r="R46" s="620">
        <v>75.567210000000003</v>
      </c>
      <c r="S46" s="620">
        <v>127.63411199999999</v>
      </c>
      <c r="T46" s="620">
        <v>138.50345499999997</v>
      </c>
      <c r="U46" s="620">
        <v>69.58978900000001</v>
      </c>
      <c r="V46" s="620">
        <v>63.991813999999998</v>
      </c>
      <c r="W46" s="620">
        <v>75.661543000000009</v>
      </c>
      <c r="X46" s="620">
        <v>79.724546000000004</v>
      </c>
      <c r="Y46" s="620">
        <v>721.45772299999999</v>
      </c>
      <c r="Z46" s="620">
        <v>798.20131600000002</v>
      </c>
      <c r="AA46" s="620">
        <v>762.69909900000005</v>
      </c>
      <c r="AB46" s="620">
        <v>15.557447</v>
      </c>
      <c r="AC46" s="476"/>
      <c r="AD46" s="476"/>
      <c r="AE46" s="476"/>
      <c r="AF46" s="476"/>
      <c r="AG46" s="476"/>
      <c r="AH46" s="476"/>
      <c r="AI46" s="476"/>
      <c r="AJ46" s="476"/>
      <c r="AK46" s="476"/>
    </row>
    <row r="47" spans="1:37" s="472" customFormat="1">
      <c r="A47" s="1191" t="s">
        <v>538</v>
      </c>
      <c r="B47" s="739">
        <v>579.42407200000002</v>
      </c>
      <c r="C47" s="620">
        <v>563.206728</v>
      </c>
      <c r="D47" s="620">
        <v>559.01535799999999</v>
      </c>
      <c r="E47" s="620">
        <v>593.81881599999997</v>
      </c>
      <c r="F47" s="620">
        <v>619.78951300000006</v>
      </c>
      <c r="G47" s="620">
        <v>689.76410299999998</v>
      </c>
      <c r="H47" s="620">
        <v>764.41129699999999</v>
      </c>
      <c r="I47" s="620">
        <v>835.23273199999994</v>
      </c>
      <c r="J47" s="620">
        <v>833.67183200000011</v>
      </c>
      <c r="K47" s="620">
        <v>923.68981400000007</v>
      </c>
      <c r="L47" s="620">
        <v>1021.5339300000001</v>
      </c>
      <c r="M47" s="620">
        <v>1000.034809</v>
      </c>
      <c r="N47" s="620">
        <v>1060.6157150000001</v>
      </c>
      <c r="O47" s="620">
        <v>1225.6496340000001</v>
      </c>
      <c r="P47" s="620">
        <v>1248.474502</v>
      </c>
      <c r="Q47" s="620">
        <v>1167.5168230000002</v>
      </c>
      <c r="R47" s="620">
        <v>1106.297963</v>
      </c>
      <c r="S47" s="620">
        <v>1074.7191680000001</v>
      </c>
      <c r="T47" s="620">
        <v>892.80048199999999</v>
      </c>
      <c r="U47" s="620">
        <v>943.35615399999995</v>
      </c>
      <c r="V47" s="620">
        <v>922.37021100000004</v>
      </c>
      <c r="W47" s="620">
        <v>775.53173100000004</v>
      </c>
      <c r="X47" s="620">
        <v>754.83073899999999</v>
      </c>
      <c r="Y47" s="620">
        <v>721.45772299999999</v>
      </c>
      <c r="Z47" s="620">
        <v>798.20131600000002</v>
      </c>
      <c r="AA47" s="620">
        <v>762.69909900000005</v>
      </c>
      <c r="AB47" s="620">
        <v>716.693398</v>
      </c>
    </row>
    <row r="48" spans="1:37" s="472" customFormat="1">
      <c r="A48" s="1193" t="s">
        <v>1122</v>
      </c>
      <c r="B48" s="739">
        <v>1258.3305439999999</v>
      </c>
      <c r="C48" s="620">
        <v>1167.873182</v>
      </c>
      <c r="D48" s="620">
        <v>1069.18066</v>
      </c>
      <c r="E48" s="620">
        <v>1148.3257689999998</v>
      </c>
      <c r="F48" s="620">
        <v>1309.2517939999998</v>
      </c>
      <c r="G48" s="620">
        <v>1705.766005</v>
      </c>
      <c r="H48" s="620">
        <v>1833.3728599999999</v>
      </c>
      <c r="I48" s="620">
        <v>3185.0993619999999</v>
      </c>
      <c r="J48" s="620">
        <v>2862.3369129999996</v>
      </c>
      <c r="K48" s="620">
        <v>2719.5937600000002</v>
      </c>
      <c r="L48" s="620">
        <v>3334.1367960000002</v>
      </c>
      <c r="M48" s="620">
        <v>2771.4425150000006</v>
      </c>
      <c r="N48" s="620">
        <v>3586.8420039999996</v>
      </c>
      <c r="O48" s="620">
        <v>3932.0750849999999</v>
      </c>
      <c r="P48" s="620">
        <v>4210.9497220000003</v>
      </c>
      <c r="Q48" s="620">
        <v>3358.9353939999996</v>
      </c>
      <c r="R48" s="620">
        <v>3573.7952789999995</v>
      </c>
      <c r="S48" s="620">
        <v>3528.5573410000002</v>
      </c>
      <c r="T48" s="620">
        <v>4305.6717250000002</v>
      </c>
      <c r="U48" s="620">
        <v>3947.594192</v>
      </c>
      <c r="V48" s="620">
        <v>3970.3281400000001</v>
      </c>
      <c r="W48" s="620">
        <v>4198.8464640000002</v>
      </c>
      <c r="X48" s="620">
        <v>4338.6011849999995</v>
      </c>
      <c r="Y48" s="620">
        <v>4414.6904990000003</v>
      </c>
      <c r="Z48" s="620">
        <v>4315.3092319999996</v>
      </c>
      <c r="AA48" s="620">
        <v>3705.6372919999999</v>
      </c>
      <c r="AB48" s="620">
        <v>3131.2385270000004</v>
      </c>
    </row>
    <row r="49" spans="1:28" s="472" customFormat="1">
      <c r="A49" s="1191" t="s">
        <v>1080</v>
      </c>
      <c r="B49" s="739">
        <v>51.605497</v>
      </c>
      <c r="C49" s="620">
        <v>57.608569000000003</v>
      </c>
      <c r="D49" s="620">
        <v>52.110900999999998</v>
      </c>
      <c r="E49" s="620">
        <v>66.367672999999996</v>
      </c>
      <c r="F49" s="620">
        <v>92.995043999999993</v>
      </c>
      <c r="G49" s="620">
        <v>416.32403700000003</v>
      </c>
      <c r="H49" s="620">
        <v>432.94646299999999</v>
      </c>
      <c r="I49" s="620">
        <v>424.79423200000002</v>
      </c>
      <c r="J49" s="620">
        <v>109.492627</v>
      </c>
      <c r="K49" s="620">
        <v>148.47090100000003</v>
      </c>
      <c r="L49" s="620">
        <v>177.60669899999999</v>
      </c>
      <c r="M49" s="620">
        <v>183.17551399999999</v>
      </c>
      <c r="N49" s="620">
        <v>212.63421</v>
      </c>
      <c r="O49" s="620">
        <v>204.77502600000003</v>
      </c>
      <c r="P49" s="620">
        <v>184.89227299999999</v>
      </c>
      <c r="Q49" s="620">
        <v>247.293847</v>
      </c>
      <c r="R49" s="620">
        <v>206.50660399999998</v>
      </c>
      <c r="S49" s="620">
        <v>202.436677</v>
      </c>
      <c r="T49" s="620">
        <v>241.01444699999999</v>
      </c>
      <c r="U49" s="620">
        <v>193.35136300000002</v>
      </c>
      <c r="V49" s="620">
        <v>200.809776</v>
      </c>
      <c r="W49" s="620">
        <v>197.80706899999998</v>
      </c>
      <c r="X49" s="620">
        <v>209.492392</v>
      </c>
      <c r="Y49" s="620">
        <v>161.280271</v>
      </c>
      <c r="Z49" s="620">
        <v>145.58190200000001</v>
      </c>
      <c r="AA49" s="620">
        <v>135.675433</v>
      </c>
      <c r="AB49" s="620">
        <v>116.908179</v>
      </c>
    </row>
    <row r="50" spans="1:28" s="472" customFormat="1">
      <c r="A50" s="1191" t="s">
        <v>1081</v>
      </c>
      <c r="B50" s="739">
        <v>1091.776163</v>
      </c>
      <c r="C50" s="620">
        <v>961.93833800000016</v>
      </c>
      <c r="D50" s="620">
        <v>881.47140799999988</v>
      </c>
      <c r="E50" s="620">
        <v>943.94437899999991</v>
      </c>
      <c r="F50" s="620">
        <v>1090.1356039999998</v>
      </c>
      <c r="G50" s="620">
        <v>1136.7146459999999</v>
      </c>
      <c r="H50" s="620">
        <v>1275.3854569999999</v>
      </c>
      <c r="I50" s="620">
        <v>2542.1660269999998</v>
      </c>
      <c r="J50" s="620">
        <v>2553.4775779999995</v>
      </c>
      <c r="K50" s="620">
        <v>2346.5161990000001</v>
      </c>
      <c r="L50" s="620">
        <v>2955.3111739999999</v>
      </c>
      <c r="M50" s="620">
        <v>2362.6521190000003</v>
      </c>
      <c r="N50" s="620">
        <v>3134.1065279999998</v>
      </c>
      <c r="O50" s="620">
        <v>3405.296057</v>
      </c>
      <c r="P50" s="620">
        <v>3668.5535679999998</v>
      </c>
      <c r="Q50" s="620">
        <v>2865.3610819999999</v>
      </c>
      <c r="R50" s="620">
        <v>3148.5333459999997</v>
      </c>
      <c r="S50" s="620">
        <v>3093.388054</v>
      </c>
      <c r="T50" s="620">
        <v>3823.1655169999999</v>
      </c>
      <c r="U50" s="620">
        <v>3500.234688</v>
      </c>
      <c r="V50" s="620">
        <v>3525.0841449999998</v>
      </c>
      <c r="W50" s="620">
        <v>3765.5405519999999</v>
      </c>
      <c r="X50" s="620">
        <v>3893.2699109999999</v>
      </c>
      <c r="Y50" s="620">
        <v>4047.5311510000001</v>
      </c>
      <c r="Z50" s="620">
        <v>3937.6863619999999</v>
      </c>
      <c r="AA50" s="620">
        <v>3379.2089759999999</v>
      </c>
      <c r="AB50" s="620">
        <v>2821.7578430000003</v>
      </c>
    </row>
    <row r="51" spans="1:28">
      <c r="A51" s="1194" t="s">
        <v>1082</v>
      </c>
      <c r="B51" s="739">
        <v>1080.2364969999999</v>
      </c>
      <c r="C51" s="620">
        <v>947.90096200000005</v>
      </c>
      <c r="D51" s="620">
        <v>864.40742799999998</v>
      </c>
      <c r="E51" s="620">
        <v>924.60525500000006</v>
      </c>
      <c r="F51" s="620">
        <v>1066.2124269999999</v>
      </c>
      <c r="G51" s="620">
        <v>1116.4598019999999</v>
      </c>
      <c r="H51" s="620">
        <v>1250.4042400000001</v>
      </c>
      <c r="I51" s="620">
        <v>2527.0572470000002</v>
      </c>
      <c r="J51" s="620">
        <v>2532.2883539999998</v>
      </c>
      <c r="K51" s="620">
        <v>2313.0389169999999</v>
      </c>
      <c r="L51" s="620">
        <v>2932.955418</v>
      </c>
      <c r="M51" s="620">
        <v>2352.2286830000003</v>
      </c>
      <c r="N51" s="620">
        <v>3126.6792209999999</v>
      </c>
      <c r="O51" s="620">
        <v>3390.7035289999999</v>
      </c>
      <c r="P51" s="620">
        <v>3659.0262160000002</v>
      </c>
      <c r="Q51" s="620">
        <v>2857.3991540000002</v>
      </c>
      <c r="R51" s="620">
        <v>3138.6636589999998</v>
      </c>
      <c r="S51" s="620">
        <v>3079.7282200000004</v>
      </c>
      <c r="T51" s="620">
        <v>3810.9964720000003</v>
      </c>
      <c r="U51" s="620">
        <v>3482.4858730000001</v>
      </c>
      <c r="V51" s="620">
        <v>3507.5221310000002</v>
      </c>
      <c r="W51" s="620">
        <v>3746.6284070000002</v>
      </c>
      <c r="X51" s="620">
        <v>3877.574016</v>
      </c>
      <c r="Y51" s="620">
        <v>4008.1276320000002</v>
      </c>
      <c r="Z51" s="620">
        <v>3893.0942719999998</v>
      </c>
      <c r="AA51" s="620">
        <v>3327.3119200000001</v>
      </c>
      <c r="AB51" s="620">
        <v>2778.7380780000003</v>
      </c>
    </row>
    <row r="52" spans="1:28">
      <c r="A52" s="1194" t="s">
        <v>1083</v>
      </c>
      <c r="B52" s="739">
        <v>11.539665999999999</v>
      </c>
      <c r="C52" s="620">
        <v>14.037376</v>
      </c>
      <c r="D52" s="620">
        <v>17.063980000000001</v>
      </c>
      <c r="E52" s="620">
        <v>19.339123999999998</v>
      </c>
      <c r="F52" s="620">
        <v>23.923176999999999</v>
      </c>
      <c r="G52" s="620">
        <v>20.254844000000002</v>
      </c>
      <c r="H52" s="620">
        <v>24.981217000000001</v>
      </c>
      <c r="I52" s="620">
        <v>15.108780000000001</v>
      </c>
      <c r="J52" s="620">
        <v>21.189223999999999</v>
      </c>
      <c r="K52" s="620">
        <v>33.477282000000002</v>
      </c>
      <c r="L52" s="620">
        <v>22.355756</v>
      </c>
      <c r="M52" s="620">
        <v>10.423435999999999</v>
      </c>
      <c r="N52" s="620">
        <v>7.4273069999999999</v>
      </c>
      <c r="O52" s="620">
        <v>14.592528</v>
      </c>
      <c r="P52" s="620">
        <v>9.5273520000000005</v>
      </c>
      <c r="Q52" s="620">
        <v>7.9619279999999995</v>
      </c>
      <c r="R52" s="620">
        <v>9.8696870000000008</v>
      </c>
      <c r="S52" s="620">
        <v>13.659834</v>
      </c>
      <c r="T52" s="620">
        <v>12.169045000000001</v>
      </c>
      <c r="U52" s="620">
        <v>17.748815</v>
      </c>
      <c r="V52" s="620">
        <v>17.562013999999998</v>
      </c>
      <c r="W52" s="620">
        <v>18.912144999999999</v>
      </c>
      <c r="X52" s="620">
        <v>15.695895</v>
      </c>
      <c r="Y52" s="620">
        <v>39.403519000000003</v>
      </c>
      <c r="Z52" s="620">
        <v>44.592089999999999</v>
      </c>
      <c r="AA52" s="620">
        <v>51.897055999999999</v>
      </c>
      <c r="AB52" s="620">
        <v>43.019765</v>
      </c>
    </row>
    <row r="53" spans="1:28">
      <c r="A53" s="1191" t="s">
        <v>538</v>
      </c>
      <c r="B53" s="739">
        <v>114.94888400000001</v>
      </c>
      <c r="C53" s="620">
        <v>148.32627499999998</v>
      </c>
      <c r="D53" s="620">
        <v>135.59835100000001</v>
      </c>
      <c r="E53" s="620">
        <v>138.01371700000001</v>
      </c>
      <c r="F53" s="620">
        <v>126.121146</v>
      </c>
      <c r="G53" s="620">
        <v>152.72732199999999</v>
      </c>
      <c r="H53" s="620">
        <v>125.04094000000001</v>
      </c>
      <c r="I53" s="620">
        <v>218.13910300000001</v>
      </c>
      <c r="J53" s="620">
        <v>199.36670800000002</v>
      </c>
      <c r="K53" s="620">
        <v>224.60666000000001</v>
      </c>
      <c r="L53" s="620">
        <v>201.21892300000002</v>
      </c>
      <c r="M53" s="620">
        <v>225.61488200000002</v>
      </c>
      <c r="N53" s="620">
        <v>240.10126600000001</v>
      </c>
      <c r="O53" s="620">
        <v>322.00400199999996</v>
      </c>
      <c r="P53" s="620">
        <v>357.50388099999998</v>
      </c>
      <c r="Q53" s="620">
        <v>246.28046499999999</v>
      </c>
      <c r="R53" s="620">
        <v>218.75532899999999</v>
      </c>
      <c r="S53" s="620">
        <v>232.73260999999999</v>
      </c>
      <c r="T53" s="620">
        <v>241.491761</v>
      </c>
      <c r="U53" s="620">
        <v>254.00814099999999</v>
      </c>
      <c r="V53" s="620">
        <v>244.43421900000001</v>
      </c>
      <c r="W53" s="620">
        <v>235.49884299999999</v>
      </c>
      <c r="X53" s="620">
        <v>235.83888200000001</v>
      </c>
      <c r="Y53" s="620">
        <v>205.879077</v>
      </c>
      <c r="Z53" s="620">
        <v>232.04096799999999</v>
      </c>
      <c r="AA53" s="620">
        <v>190.752883</v>
      </c>
      <c r="AB53" s="620">
        <v>192.57250500000001</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166.38635200000002</v>
      </c>
      <c r="Z54" s="620">
        <v>147.042922</v>
      </c>
      <c r="AA54" s="620">
        <v>145.19370699999999</v>
      </c>
      <c r="AB54" s="620">
        <v>137.33771999999999</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166.38635200000002</v>
      </c>
      <c r="Z55" s="620">
        <v>147.042922</v>
      </c>
      <c r="AA55" s="620">
        <v>145.19370699999999</v>
      </c>
      <c r="AB55" s="620">
        <v>137.33771999999999</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15759.558304798549</v>
      </c>
      <c r="C57" s="620">
        <v>15915.368317891815</v>
      </c>
      <c r="D57" s="620">
        <v>15179.597515615651</v>
      </c>
      <c r="E57" s="620">
        <v>17483.530761990001</v>
      </c>
      <c r="F57" s="620">
        <v>17239.893045268724</v>
      </c>
      <c r="G57" s="620">
        <v>17295.172578886006</v>
      </c>
      <c r="H57" s="620">
        <v>15714.387049845935</v>
      </c>
      <c r="I57" s="620">
        <v>17750.373676543648</v>
      </c>
      <c r="J57" s="620">
        <v>16416.160373007639</v>
      </c>
      <c r="K57" s="620">
        <v>18139.639160932253</v>
      </c>
      <c r="L57" s="620">
        <v>18838.342531430008</v>
      </c>
      <c r="M57" s="620">
        <v>18422.820800000001</v>
      </c>
      <c r="N57" s="620">
        <v>20349.314999999999</v>
      </c>
      <c r="O57" s="620">
        <v>21539.929</v>
      </c>
      <c r="P57" s="620">
        <v>22645.420999999998</v>
      </c>
      <c r="Q57" s="620">
        <v>20420.213</v>
      </c>
      <c r="R57" s="620">
        <v>21096.6728</v>
      </c>
      <c r="S57" s="620">
        <v>23299</v>
      </c>
      <c r="T57" s="620">
        <v>21619.563899999997</v>
      </c>
      <c r="U57" s="620">
        <v>22116.272799999999</v>
      </c>
      <c r="V57" s="620">
        <v>21721.5926</v>
      </c>
      <c r="W57" s="620">
        <v>23358.034299999999</v>
      </c>
      <c r="X57" s="620">
        <v>22955.140719649993</v>
      </c>
      <c r="Y57" s="620">
        <v>22507.625970430003</v>
      </c>
      <c r="Z57" s="620">
        <v>21806.117999999999</v>
      </c>
      <c r="AA57" s="620">
        <v>22140.403746159995</v>
      </c>
      <c r="AB57" s="620">
        <v>20491.441000000003</v>
      </c>
    </row>
    <row r="58" spans="1:28">
      <c r="A58" s="1186" t="s">
        <v>1177</v>
      </c>
      <c r="B58" s="739">
        <v>4957.7489999999998</v>
      </c>
      <c r="C58" s="620">
        <v>5014.1019999999999</v>
      </c>
      <c r="D58" s="620">
        <v>4737.2440000000006</v>
      </c>
      <c r="E58" s="620">
        <v>5070.1189999999997</v>
      </c>
      <c r="F58" s="620">
        <v>4974.9769999999999</v>
      </c>
      <c r="G58" s="620">
        <v>4987.098</v>
      </c>
      <c r="H58" s="620">
        <v>4719.83</v>
      </c>
      <c r="I58" s="620">
        <v>4401.4120000000003</v>
      </c>
      <c r="J58" s="620">
        <v>4501.9880000000003</v>
      </c>
      <c r="K58" s="620">
        <v>4490.0230000000001</v>
      </c>
      <c r="L58" s="620">
        <v>4528.7210000000005</v>
      </c>
      <c r="M58" s="620">
        <v>4629.1643000000004</v>
      </c>
      <c r="N58" s="620">
        <v>4988.3090000000002</v>
      </c>
      <c r="O58" s="620">
        <v>5356.4939999999997</v>
      </c>
      <c r="P58" s="620">
        <v>5337.6719999999996</v>
      </c>
      <c r="Q58" s="620">
        <v>5638.1750000000002</v>
      </c>
      <c r="R58" s="620">
        <v>4724.8564999999999</v>
      </c>
      <c r="S58" s="620">
        <v>5042.3039999999992</v>
      </c>
      <c r="T58" s="620">
        <v>4458.7732000000005</v>
      </c>
      <c r="U58" s="620">
        <v>4522.2257</v>
      </c>
      <c r="V58" s="620">
        <v>4857.8293000000003</v>
      </c>
      <c r="W58" s="620">
        <v>4947.2718000000004</v>
      </c>
      <c r="X58" s="620">
        <v>4388.7505481000026</v>
      </c>
      <c r="Y58" s="620">
        <v>4178.30890757</v>
      </c>
      <c r="Z58" s="620">
        <v>3970.4123</v>
      </c>
      <c r="AA58" s="620">
        <v>3560.0407162899965</v>
      </c>
      <c r="AB58" s="620">
        <v>3379.06</v>
      </c>
    </row>
    <row r="59" spans="1:28">
      <c r="A59" s="1186" t="s">
        <v>1178</v>
      </c>
      <c r="B59" s="739">
        <v>10801.809304798549</v>
      </c>
      <c r="C59" s="620">
        <v>10901.266317891816</v>
      </c>
      <c r="D59" s="620">
        <v>10442.35351561565</v>
      </c>
      <c r="E59" s="620">
        <v>12413.411761990003</v>
      </c>
      <c r="F59" s="620">
        <v>12264.916045268725</v>
      </c>
      <c r="G59" s="620">
        <v>12308.074578886004</v>
      </c>
      <c r="H59" s="620">
        <v>10994.557049845935</v>
      </c>
      <c r="I59" s="620">
        <v>13348.961676543646</v>
      </c>
      <c r="J59" s="620">
        <v>11914.172373007639</v>
      </c>
      <c r="K59" s="620">
        <v>13649.616160932252</v>
      </c>
      <c r="L59" s="620">
        <v>14309.621531430006</v>
      </c>
      <c r="M59" s="620">
        <v>13793.656500000001</v>
      </c>
      <c r="N59" s="620">
        <v>15361.005999999999</v>
      </c>
      <c r="O59" s="620">
        <v>16183.434999999999</v>
      </c>
      <c r="P59" s="620">
        <v>17307.749</v>
      </c>
      <c r="Q59" s="620">
        <v>14782.038</v>
      </c>
      <c r="R59" s="620">
        <v>16371.816299999999</v>
      </c>
      <c r="S59" s="620">
        <v>18256.696</v>
      </c>
      <c r="T59" s="620">
        <v>17160.790699999998</v>
      </c>
      <c r="U59" s="620">
        <v>17594.0471</v>
      </c>
      <c r="V59" s="620">
        <v>16863.763299999999</v>
      </c>
      <c r="W59" s="620">
        <v>18410.762500000001</v>
      </c>
      <c r="X59" s="620">
        <v>18566.390171549992</v>
      </c>
      <c r="Y59" s="620">
        <v>18329.317062860002</v>
      </c>
      <c r="Z59" s="620">
        <v>17835.705699999999</v>
      </c>
      <c r="AA59" s="620">
        <v>18580.363029869997</v>
      </c>
      <c r="AB59" s="620">
        <v>17112.381000000001</v>
      </c>
    </row>
    <row r="60" spans="1:28">
      <c r="A60" s="1185" t="s">
        <v>1124</v>
      </c>
      <c r="B60" s="739" t="s">
        <v>302</v>
      </c>
      <c r="C60" s="620" t="s">
        <v>302</v>
      </c>
      <c r="D60" s="620" t="s">
        <v>302</v>
      </c>
      <c r="E60" s="620" t="s">
        <v>302</v>
      </c>
      <c r="F60" s="620" t="s">
        <v>302</v>
      </c>
      <c r="G60" s="620" t="s">
        <v>302</v>
      </c>
      <c r="H60" s="620" t="s">
        <v>302</v>
      </c>
      <c r="I60" s="620" t="s">
        <v>302</v>
      </c>
      <c r="J60" s="620" t="s">
        <v>302</v>
      </c>
      <c r="K60" s="620" t="s">
        <v>302</v>
      </c>
      <c r="L60" s="620" t="s">
        <v>302</v>
      </c>
      <c r="M60" s="620" t="s">
        <v>302</v>
      </c>
      <c r="N60" s="620" t="s">
        <v>302</v>
      </c>
      <c r="O60" s="620" t="s">
        <v>302</v>
      </c>
      <c r="P60" s="620" t="s">
        <v>302</v>
      </c>
      <c r="Q60" s="620" t="s">
        <v>302</v>
      </c>
      <c r="R60" s="620" t="s">
        <v>302</v>
      </c>
      <c r="S60" s="620" t="s">
        <v>302</v>
      </c>
      <c r="T60" s="620" t="s">
        <v>302</v>
      </c>
      <c r="U60" s="620" t="s">
        <v>302</v>
      </c>
      <c r="V60" s="620" t="s">
        <v>302</v>
      </c>
      <c r="W60" s="620" t="s">
        <v>302</v>
      </c>
      <c r="X60" s="620" t="s">
        <v>302</v>
      </c>
      <c r="Y60" s="620" t="s">
        <v>302</v>
      </c>
      <c r="Z60" s="620" t="s">
        <v>302</v>
      </c>
      <c r="AA60" s="620" t="s">
        <v>302</v>
      </c>
      <c r="AB60" s="620" t="s">
        <v>302</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136.79300000000001</v>
      </c>
      <c r="C62" s="620">
        <v>273.15899999999999</v>
      </c>
      <c r="D62" s="620">
        <v>409.5</v>
      </c>
      <c r="E62" s="620">
        <v>358</v>
      </c>
      <c r="F62" s="620">
        <v>414</v>
      </c>
      <c r="G62" s="620">
        <v>526</v>
      </c>
      <c r="H62" s="620">
        <v>388.3</v>
      </c>
      <c r="I62" s="620">
        <v>341</v>
      </c>
      <c r="J62" s="620">
        <v>273</v>
      </c>
      <c r="K62" s="620">
        <v>259</v>
      </c>
      <c r="L62" s="620" t="s">
        <v>302</v>
      </c>
      <c r="M62" s="620" t="s">
        <v>302</v>
      </c>
      <c r="N62" s="620" t="s">
        <v>302</v>
      </c>
      <c r="O62" s="620">
        <v>537</v>
      </c>
      <c r="P62" s="620" t="s">
        <v>302</v>
      </c>
      <c r="Q62" s="620" t="s">
        <v>302</v>
      </c>
      <c r="R62" s="620">
        <v>192</v>
      </c>
      <c r="S62" s="620" t="s">
        <v>302</v>
      </c>
      <c r="T62" s="620" t="s">
        <v>302</v>
      </c>
      <c r="U62" s="620" t="s">
        <v>302</v>
      </c>
      <c r="V62" s="620">
        <v>353</v>
      </c>
      <c r="W62" s="620">
        <v>347.30700000000002</v>
      </c>
      <c r="X62" s="620">
        <v>374.64800000000002</v>
      </c>
      <c r="Y62" s="620">
        <v>258</v>
      </c>
      <c r="Z62" s="620">
        <v>289</v>
      </c>
      <c r="AA62" s="620">
        <v>257</v>
      </c>
      <c r="AB62" s="620">
        <v>216</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1621</v>
      </c>
      <c r="B66" s="739" t="s">
        <v>1620</v>
      </c>
      <c r="C66" s="620">
        <v>1179824.80877101</v>
      </c>
      <c r="D66" s="620" t="s">
        <v>1620</v>
      </c>
      <c r="E66" s="620" t="s">
        <v>1620</v>
      </c>
      <c r="F66" s="620">
        <v>1155351.2398342299</v>
      </c>
      <c r="G66" s="620" t="s">
        <v>1620</v>
      </c>
      <c r="H66" s="620" t="s">
        <v>1620</v>
      </c>
      <c r="I66" s="620">
        <v>1093607.08375541</v>
      </c>
      <c r="J66" s="620" t="s">
        <v>1620</v>
      </c>
      <c r="K66" s="620" t="s">
        <v>1620</v>
      </c>
      <c r="L66" s="620">
        <v>1082268.96703858</v>
      </c>
      <c r="M66" s="620" t="s">
        <v>1620</v>
      </c>
      <c r="N66" s="620" t="s">
        <v>1620</v>
      </c>
      <c r="O66" s="620">
        <v>1168790.72555366</v>
      </c>
      <c r="P66" s="620" t="s">
        <v>1620</v>
      </c>
      <c r="Q66" s="620" t="s">
        <v>1620</v>
      </c>
      <c r="R66" s="620">
        <v>1209536.3015756898</v>
      </c>
      <c r="S66" s="620" t="s">
        <v>1620</v>
      </c>
      <c r="T66" s="620" t="s">
        <v>1620</v>
      </c>
      <c r="U66" s="620">
        <v>1116989</v>
      </c>
      <c r="V66" s="620" t="s">
        <v>1620</v>
      </c>
      <c r="W66" s="620" t="s">
        <v>1620</v>
      </c>
      <c r="X66" s="620">
        <v>843586.51237502601</v>
      </c>
      <c r="Y66" s="796" t="s">
        <v>1620</v>
      </c>
      <c r="Z66" s="796" t="s">
        <v>1620</v>
      </c>
      <c r="AA66" s="1148">
        <v>767785.24933803617</v>
      </c>
      <c r="AB66" s="796" t="s">
        <v>1620</v>
      </c>
    </row>
    <row r="67" spans="1:31" s="741" customFormat="1" ht="15" customHeight="1">
      <c r="A67" s="1185" t="s">
        <v>1622</v>
      </c>
      <c r="B67" s="739" t="s">
        <v>1620</v>
      </c>
      <c r="C67" s="620">
        <v>1215090.9649878799</v>
      </c>
      <c r="D67" s="620" t="s">
        <v>1620</v>
      </c>
      <c r="E67" s="620" t="s">
        <v>1620</v>
      </c>
      <c r="F67" s="620">
        <v>1182155.9057585301</v>
      </c>
      <c r="G67" s="620" t="s">
        <v>1620</v>
      </c>
      <c r="H67" s="620" t="s">
        <v>1620</v>
      </c>
      <c r="I67" s="620">
        <v>1120469.8043646899</v>
      </c>
      <c r="J67" s="620" t="s">
        <v>1620</v>
      </c>
      <c r="K67" s="620" t="s">
        <v>1620</v>
      </c>
      <c r="L67" s="620">
        <v>1108189.8608998</v>
      </c>
      <c r="M67" s="620" t="s">
        <v>1620</v>
      </c>
      <c r="N67" s="620" t="s">
        <v>1620</v>
      </c>
      <c r="O67" s="620">
        <v>1194587.22145748</v>
      </c>
      <c r="P67" s="620" t="s">
        <v>1620</v>
      </c>
      <c r="Q67" s="620" t="s">
        <v>1620</v>
      </c>
      <c r="R67" s="620">
        <v>1236477.7542702386</v>
      </c>
      <c r="S67" s="620" t="s">
        <v>1620</v>
      </c>
      <c r="T67" s="620" t="s">
        <v>1620</v>
      </c>
      <c r="U67" s="620">
        <v>1143067</v>
      </c>
      <c r="V67" s="620" t="s">
        <v>1620</v>
      </c>
      <c r="W67" s="620" t="s">
        <v>1620</v>
      </c>
      <c r="X67" s="620">
        <v>869274.244245835</v>
      </c>
      <c r="Y67" s="796" t="s">
        <v>1620</v>
      </c>
      <c r="Z67" s="796" t="s">
        <v>1620</v>
      </c>
      <c r="AA67" s="1148">
        <v>794028.83559564874</v>
      </c>
      <c r="AB67" s="796" t="s">
        <v>1620</v>
      </c>
    </row>
    <row r="68" spans="1:31" s="741" customFormat="1" ht="15" customHeight="1">
      <c r="A68" s="1185" t="s">
        <v>1131</v>
      </c>
      <c r="B68" s="739" t="s">
        <v>1620</v>
      </c>
      <c r="C68" s="620">
        <v>35692</v>
      </c>
      <c r="D68" s="620" t="s">
        <v>1620</v>
      </c>
      <c r="E68" s="620" t="s">
        <v>1620</v>
      </c>
      <c r="F68" s="620">
        <v>26950</v>
      </c>
      <c r="G68" s="620" t="s">
        <v>1620</v>
      </c>
      <c r="H68" s="620" t="s">
        <v>1620</v>
      </c>
      <c r="I68" s="620">
        <v>27138</v>
      </c>
      <c r="J68" s="620" t="s">
        <v>1620</v>
      </c>
      <c r="K68" s="620" t="s">
        <v>1620</v>
      </c>
      <c r="L68" s="620">
        <v>26758</v>
      </c>
      <c r="M68" s="620" t="s">
        <v>1620</v>
      </c>
      <c r="N68" s="620" t="s">
        <v>1620</v>
      </c>
      <c r="O68" s="620">
        <v>26394</v>
      </c>
      <c r="P68" s="620" t="s">
        <v>1620</v>
      </c>
      <c r="Q68" s="620" t="s">
        <v>1620</v>
      </c>
      <c r="R68" s="620">
        <v>26023</v>
      </c>
      <c r="S68" s="620" t="s">
        <v>1620</v>
      </c>
      <c r="T68" s="620" t="s">
        <v>1620</v>
      </c>
      <c r="U68" s="620">
        <v>25475</v>
      </c>
      <c r="V68" s="620" t="s">
        <v>1620</v>
      </c>
      <c r="W68" s="620" t="s">
        <v>1620</v>
      </c>
      <c r="X68" s="620">
        <v>25582</v>
      </c>
      <c r="Y68" s="796" t="s">
        <v>1620</v>
      </c>
      <c r="Z68" s="796" t="s">
        <v>1620</v>
      </c>
      <c r="AA68" s="1148">
        <v>26136</v>
      </c>
      <c r="AB68" s="796" t="s">
        <v>1620</v>
      </c>
    </row>
    <row r="69" spans="1:31" s="741" customFormat="1" ht="15" customHeight="1">
      <c r="A69" s="563" t="s">
        <v>1132</v>
      </c>
      <c r="B69" s="739" t="s">
        <v>1620</v>
      </c>
      <c r="C69" s="620">
        <v>425.84378312441299</v>
      </c>
      <c r="D69" s="620" t="s">
        <v>1620</v>
      </c>
      <c r="E69" s="620" t="s">
        <v>1620</v>
      </c>
      <c r="F69" s="620">
        <v>145.33407569913501</v>
      </c>
      <c r="G69" s="620" t="s">
        <v>1620</v>
      </c>
      <c r="H69" s="620" t="s">
        <v>1620</v>
      </c>
      <c r="I69" s="620">
        <v>275.279390715457</v>
      </c>
      <c r="J69" s="620" t="s">
        <v>1620</v>
      </c>
      <c r="K69" s="620" t="s">
        <v>1620</v>
      </c>
      <c r="L69" s="620">
        <v>837.10613878582092</v>
      </c>
      <c r="M69" s="620" t="s">
        <v>1620</v>
      </c>
      <c r="N69" s="620" t="s">
        <v>1620</v>
      </c>
      <c r="O69" s="620">
        <v>597.504096185663</v>
      </c>
      <c r="P69" s="620" t="s">
        <v>1620</v>
      </c>
      <c r="Q69" s="620" t="s">
        <v>1620</v>
      </c>
      <c r="R69" s="620">
        <v>-918.45269454875961</v>
      </c>
      <c r="S69" s="620" t="s">
        <v>1620</v>
      </c>
      <c r="T69" s="620" t="s">
        <v>1620</v>
      </c>
      <c r="U69" s="620">
        <v>-603</v>
      </c>
      <c r="V69" s="620" t="s">
        <v>1620</v>
      </c>
      <c r="W69" s="620" t="s">
        <v>1620</v>
      </c>
      <c r="X69" s="620">
        <v>-105.73187080898788</v>
      </c>
      <c r="Y69" s="796" t="s">
        <v>1620</v>
      </c>
      <c r="Z69" s="796" t="s">
        <v>1620</v>
      </c>
      <c r="AA69" s="1148">
        <v>-107.58625761256553</v>
      </c>
      <c r="AB69" s="796" t="s">
        <v>1620</v>
      </c>
    </row>
    <row r="70" spans="1:31" s="793" customFormat="1" ht="15" customHeight="1">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741" t="s">
        <v>1229</v>
      </c>
      <c r="C74" s="1154"/>
      <c r="D74" s="1154"/>
      <c r="E74" s="1154"/>
      <c r="F74" s="1154"/>
      <c r="G74" s="1154"/>
      <c r="Y74" s="477"/>
      <c r="Z74" s="477"/>
      <c r="AA74" s="477"/>
    </row>
    <row r="75" spans="1:31" s="793" customFormat="1" ht="15" customHeight="1">
      <c r="B75" s="1232" t="s">
        <v>1213</v>
      </c>
      <c r="C75" s="1232"/>
      <c r="D75" s="1232"/>
      <c r="E75" s="1232"/>
      <c r="F75" s="1232"/>
      <c r="G75" s="1232"/>
      <c r="Y75" s="477"/>
      <c r="Z75" s="477"/>
      <c r="AA75" s="477"/>
    </row>
    <row r="76" spans="1:31" s="793" customFormat="1" ht="30" customHeight="1">
      <c r="B76" s="1232" t="s">
        <v>1214</v>
      </c>
      <c r="C76" s="1232"/>
      <c r="D76" s="1232"/>
      <c r="E76" s="1232"/>
      <c r="F76" s="1232"/>
      <c r="G76" s="1232"/>
    </row>
    <row r="77" spans="1:31" ht="15" customHeight="1">
      <c r="B77" s="1232" t="s">
        <v>1215</v>
      </c>
      <c r="C77" s="1232"/>
      <c r="D77" s="1232"/>
      <c r="E77" s="1232"/>
      <c r="F77" s="1232"/>
      <c r="G77" s="1232"/>
    </row>
    <row r="78" spans="1:31" s="793" customFormat="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N65:S65"/>
    <mergeCell ref="T65:Y65"/>
    <mergeCell ref="N7:S7"/>
    <mergeCell ref="T7:Y7"/>
    <mergeCell ref="Z65:AB65"/>
    <mergeCell ref="Z7:AB7"/>
    <mergeCell ref="B7:G7"/>
    <mergeCell ref="H7:M7"/>
    <mergeCell ref="B79:G79"/>
    <mergeCell ref="B65:G65"/>
    <mergeCell ref="H65:M65"/>
    <mergeCell ref="B80:G80"/>
    <mergeCell ref="B71:G71"/>
    <mergeCell ref="B73:G73"/>
    <mergeCell ref="B75:G75"/>
    <mergeCell ref="B76:G76"/>
    <mergeCell ref="B77:G77"/>
    <mergeCell ref="B78:G7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Bremen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6">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812</v>
      </c>
      <c r="B3" s="363" t="s">
        <v>1363</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t="s">
        <v>1623</v>
      </c>
      <c r="G5" s="1075" t="s">
        <v>1624</v>
      </c>
      <c r="H5" s="1075" t="s">
        <v>1625</v>
      </c>
      <c r="I5" s="1075" t="s">
        <v>1626</v>
      </c>
      <c r="J5" s="1075" t="s">
        <v>1627</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24245.620634641273</v>
      </c>
      <c r="C9" s="620">
        <v>24556.655895102602</v>
      </c>
      <c r="D9" s="620">
        <v>26436.686417447829</v>
      </c>
      <c r="E9" s="620">
        <v>25402.126526549524</v>
      </c>
      <c r="F9" s="620" t="s">
        <v>1518</v>
      </c>
      <c r="G9" s="620" t="s">
        <v>1518</v>
      </c>
      <c r="H9" s="620" t="s">
        <v>1518</v>
      </c>
      <c r="I9" s="620" t="s">
        <v>1518</v>
      </c>
      <c r="J9" s="620" t="s">
        <v>1518</v>
      </c>
      <c r="K9" s="620">
        <v>23503.190428431633</v>
      </c>
      <c r="L9" s="620">
        <v>23389.419706339431</v>
      </c>
      <c r="M9" s="620">
        <v>22823.182182116987</v>
      </c>
      <c r="N9" s="620">
        <v>23096.422173693267</v>
      </c>
      <c r="O9" s="620">
        <v>22283.713747030837</v>
      </c>
      <c r="P9" s="620">
        <v>22138.190997322476</v>
      </c>
      <c r="Q9" s="620">
        <v>22050.128919449984</v>
      </c>
      <c r="R9" s="620">
        <v>22740.914798016187</v>
      </c>
      <c r="S9" s="620">
        <v>21717.125256808344</v>
      </c>
      <c r="T9" s="620">
        <v>21644.472504455189</v>
      </c>
      <c r="U9" s="620">
        <v>20971.209993237666</v>
      </c>
      <c r="V9" s="620">
        <v>22644.359823882274</v>
      </c>
      <c r="W9" s="620">
        <v>26806.455676768761</v>
      </c>
      <c r="X9" s="620">
        <v>27508.074463154087</v>
      </c>
      <c r="Y9" s="620">
        <v>28444.851396980412</v>
      </c>
      <c r="Z9" s="620">
        <v>29213.509276163459</v>
      </c>
      <c r="AA9" s="620">
        <v>27365.561637542778</v>
      </c>
      <c r="AB9" s="620">
        <v>12333.342244116549</v>
      </c>
    </row>
    <row r="10" spans="1:31" ht="14.5">
      <c r="A10" s="1186" t="s">
        <v>1227</v>
      </c>
      <c r="B10" s="739">
        <v>14179.556230539998</v>
      </c>
      <c r="C10" s="620">
        <v>14272.346862408864</v>
      </c>
      <c r="D10" s="620">
        <v>15354.840456771999</v>
      </c>
      <c r="E10" s="620">
        <v>14735.326807984</v>
      </c>
      <c r="F10" s="620" t="s">
        <v>1518</v>
      </c>
      <c r="G10" s="620" t="s">
        <v>1518</v>
      </c>
      <c r="H10" s="620" t="s">
        <v>1518</v>
      </c>
      <c r="I10" s="620" t="s">
        <v>1518</v>
      </c>
      <c r="J10" s="620" t="s">
        <v>1518</v>
      </c>
      <c r="K10" s="620">
        <v>13492.491807067716</v>
      </c>
      <c r="L10" s="620">
        <v>13454.936596642174</v>
      </c>
      <c r="M10" s="620">
        <v>13117.281730259983</v>
      </c>
      <c r="N10" s="620">
        <v>13115.474091843365</v>
      </c>
      <c r="O10" s="620">
        <v>12701.176965113315</v>
      </c>
      <c r="P10" s="620">
        <v>12707.834527126604</v>
      </c>
      <c r="Q10" s="620">
        <v>12669.575908747636</v>
      </c>
      <c r="R10" s="620">
        <v>13094.306903396991</v>
      </c>
      <c r="S10" s="620">
        <v>12486.400490266098</v>
      </c>
      <c r="T10" s="620">
        <v>12325.097250623759</v>
      </c>
      <c r="U10" s="620">
        <v>12081.845924754878</v>
      </c>
      <c r="V10" s="620">
        <v>13184.751276506795</v>
      </c>
      <c r="W10" s="620">
        <v>16214.419861078708</v>
      </c>
      <c r="X10" s="620">
        <v>16821.616944291807</v>
      </c>
      <c r="Y10" s="620">
        <v>17488.632108663129</v>
      </c>
      <c r="Z10" s="620">
        <v>17834.110700802823</v>
      </c>
      <c r="AA10" s="620">
        <v>16458.079088854596</v>
      </c>
      <c r="AB10" s="620">
        <v>12276.644638285001</v>
      </c>
    </row>
    <row r="11" spans="1:31">
      <c r="A11" s="1187" t="s">
        <v>1116</v>
      </c>
      <c r="B11" s="739">
        <v>14179.556230539998</v>
      </c>
      <c r="C11" s="620">
        <v>14272.346862408864</v>
      </c>
      <c r="D11" s="620">
        <v>15354.840456771999</v>
      </c>
      <c r="E11" s="620">
        <v>14735.326807984</v>
      </c>
      <c r="F11" s="620" t="s">
        <v>1518</v>
      </c>
      <c r="G11" s="620" t="s">
        <v>1518</v>
      </c>
      <c r="H11" s="620" t="s">
        <v>1518</v>
      </c>
      <c r="I11" s="620" t="s">
        <v>1518</v>
      </c>
      <c r="J11" s="620" t="s">
        <v>1518</v>
      </c>
      <c r="K11" s="620">
        <v>13492.491807067716</v>
      </c>
      <c r="L11" s="620">
        <v>13454.936596642174</v>
      </c>
      <c r="M11" s="620">
        <v>13117.281730259983</v>
      </c>
      <c r="N11" s="620">
        <v>13115.474091843365</v>
      </c>
      <c r="O11" s="620">
        <v>12701.176965113315</v>
      </c>
      <c r="P11" s="620">
        <v>12707.834527126604</v>
      </c>
      <c r="Q11" s="620">
        <v>12669.575908747636</v>
      </c>
      <c r="R11" s="620">
        <v>13094.306903396991</v>
      </c>
      <c r="S11" s="620">
        <v>12486.400490266098</v>
      </c>
      <c r="T11" s="620">
        <v>12325.097250623759</v>
      </c>
      <c r="U11" s="620">
        <v>12081.845924754878</v>
      </c>
      <c r="V11" s="620">
        <v>13184.751276506795</v>
      </c>
      <c r="W11" s="620">
        <v>16214.419861078708</v>
      </c>
      <c r="X11" s="620">
        <v>16821.616944291807</v>
      </c>
      <c r="Y11" s="620">
        <v>17488.632108663129</v>
      </c>
      <c r="Z11" s="620">
        <v>17834.110700802823</v>
      </c>
      <c r="AA11" s="620">
        <v>16458.079088854596</v>
      </c>
      <c r="AB11" s="620">
        <v>12276.644638285001</v>
      </c>
    </row>
    <row r="12" spans="1:31" ht="16">
      <c r="A12" s="1188" t="s">
        <v>1217</v>
      </c>
      <c r="B12" s="739">
        <v>13382.951221539999</v>
      </c>
      <c r="C12" s="620">
        <v>13460.177348142999</v>
      </c>
      <c r="D12" s="620">
        <v>14555.633314772</v>
      </c>
      <c r="E12" s="620">
        <v>13938.491030984</v>
      </c>
      <c r="F12" s="620" t="s">
        <v>1518</v>
      </c>
      <c r="G12" s="620" t="s">
        <v>1518</v>
      </c>
      <c r="H12" s="620" t="s">
        <v>1518</v>
      </c>
      <c r="I12" s="620" t="s">
        <v>1518</v>
      </c>
      <c r="J12" s="620" t="s">
        <v>1518</v>
      </c>
      <c r="K12" s="620">
        <v>12682.492962484999</v>
      </c>
      <c r="L12" s="620">
        <v>12640.957507921001</v>
      </c>
      <c r="M12" s="620">
        <v>12313.342126899999</v>
      </c>
      <c r="N12" s="620">
        <v>12484.099952821</v>
      </c>
      <c r="O12" s="620">
        <v>11979.391586854999</v>
      </c>
      <c r="P12" s="620">
        <v>11900.995867848</v>
      </c>
      <c r="Q12" s="620">
        <v>11940.041534861</v>
      </c>
      <c r="R12" s="620">
        <v>12295.639278946999</v>
      </c>
      <c r="S12" s="620">
        <v>11670.575709208</v>
      </c>
      <c r="T12" s="620">
        <v>11523.608847132</v>
      </c>
      <c r="U12" s="620">
        <v>11269.098170019</v>
      </c>
      <c r="V12" s="620">
        <v>12350.054605001</v>
      </c>
      <c r="W12" s="620">
        <v>15372.532058384</v>
      </c>
      <c r="X12" s="620">
        <v>15970.275949592</v>
      </c>
      <c r="Y12" s="620">
        <v>16633.909711027001</v>
      </c>
      <c r="Z12" s="620">
        <v>16983.934300477998</v>
      </c>
      <c r="AA12" s="620">
        <v>15608.873196918999</v>
      </c>
      <c r="AB12" s="620">
        <v>11419.262031284999</v>
      </c>
    </row>
    <row r="13" spans="1:31" ht="16">
      <c r="A13" s="1188" t="s">
        <v>1218</v>
      </c>
      <c r="B13" s="739">
        <v>159.29240899999999</v>
      </c>
      <c r="C13" s="620">
        <v>161.76667900000001</v>
      </c>
      <c r="D13" s="620">
        <v>164.48564200000001</v>
      </c>
      <c r="E13" s="620">
        <v>163.67227700000001</v>
      </c>
      <c r="F13" s="620" t="s">
        <v>302</v>
      </c>
      <c r="G13" s="620">
        <v>168.34741700000001</v>
      </c>
      <c r="H13" s="620">
        <v>170.84765999999999</v>
      </c>
      <c r="I13" s="620">
        <v>172.97061099999999</v>
      </c>
      <c r="J13" s="620">
        <v>172.62065899999999</v>
      </c>
      <c r="K13" s="620">
        <v>175.451716</v>
      </c>
      <c r="L13" s="620">
        <v>180.003826</v>
      </c>
      <c r="M13" s="620">
        <v>174.08198200000001</v>
      </c>
      <c r="N13" s="620" t="s">
        <v>1494</v>
      </c>
      <c r="O13" s="620">
        <v>86.829105999999996</v>
      </c>
      <c r="P13" s="620">
        <v>170.862697</v>
      </c>
      <c r="Q13" s="620">
        <v>95.238889999999998</v>
      </c>
      <c r="R13" s="620">
        <v>163.62033099999999</v>
      </c>
      <c r="S13" s="620">
        <v>178.35522399999999</v>
      </c>
      <c r="T13" s="620">
        <v>159.143406</v>
      </c>
      <c r="U13" s="620">
        <v>163.53831099999999</v>
      </c>
      <c r="V13" s="620">
        <v>180.891009</v>
      </c>
      <c r="W13" s="620">
        <v>180.88827499999999</v>
      </c>
      <c r="X13" s="620">
        <v>181.18628100000001</v>
      </c>
      <c r="Y13" s="620">
        <v>178.22945999999999</v>
      </c>
      <c r="Z13" s="620">
        <v>169.54901000000001</v>
      </c>
      <c r="AA13" s="620">
        <v>166.846451</v>
      </c>
      <c r="AB13" s="620">
        <v>178.01210699999999</v>
      </c>
    </row>
    <row r="14" spans="1:31" ht="28">
      <c r="A14" s="1188" t="s">
        <v>1117</v>
      </c>
      <c r="B14" s="739">
        <v>637.31259999999997</v>
      </c>
      <c r="C14" s="620">
        <v>636.9452</v>
      </c>
      <c r="D14" s="620">
        <v>634.72149999999999</v>
      </c>
      <c r="E14" s="620">
        <v>633.1635</v>
      </c>
      <c r="F14" s="620">
        <v>630.745</v>
      </c>
      <c r="G14" s="620">
        <v>630.05280000000005</v>
      </c>
      <c r="H14" s="620">
        <v>630.14049999999997</v>
      </c>
      <c r="I14" s="620">
        <v>631.33169999999996</v>
      </c>
      <c r="J14" s="620">
        <v>631.96540000000005</v>
      </c>
      <c r="K14" s="620">
        <v>626.02660000000003</v>
      </c>
      <c r="L14" s="620">
        <v>625.60810000000004</v>
      </c>
      <c r="M14" s="620">
        <v>621.74040000000002</v>
      </c>
      <c r="N14" s="620">
        <v>623.59059999999999</v>
      </c>
      <c r="O14" s="620">
        <v>627.42100000000005</v>
      </c>
      <c r="P14" s="620">
        <v>628.91650000000004</v>
      </c>
      <c r="Q14" s="620">
        <v>627.34299999999996</v>
      </c>
      <c r="R14" s="620">
        <v>628.25739999999996</v>
      </c>
      <c r="S14" s="620">
        <v>631.10029999999995</v>
      </c>
      <c r="T14" s="620">
        <v>636.25969999999995</v>
      </c>
      <c r="U14" s="620">
        <v>643.2346</v>
      </c>
      <c r="V14" s="620">
        <v>647.84299999999996</v>
      </c>
      <c r="W14" s="620">
        <v>654.7287</v>
      </c>
      <c r="X14" s="620">
        <v>663.88940000000002</v>
      </c>
      <c r="Y14" s="620">
        <v>670.23569999999995</v>
      </c>
      <c r="Z14" s="620">
        <v>674.83579999999995</v>
      </c>
      <c r="AA14" s="620">
        <v>676.56600000000003</v>
      </c>
      <c r="AB14" s="620">
        <v>679.37049999999999</v>
      </c>
    </row>
    <row r="15" spans="1:31" ht="15.5">
      <c r="A15" s="1189" t="s">
        <v>782</v>
      </c>
      <c r="B15" s="739" t="s">
        <v>302</v>
      </c>
      <c r="C15" s="620">
        <v>13.010104135979176</v>
      </c>
      <c r="D15" s="620" t="s">
        <v>302</v>
      </c>
      <c r="E15" s="620" t="s">
        <v>302</v>
      </c>
      <c r="F15" s="620" t="s">
        <v>302</v>
      </c>
      <c r="G15" s="620" t="s">
        <v>302</v>
      </c>
      <c r="H15" s="620" t="s">
        <v>302</v>
      </c>
      <c r="I15" s="620" t="s">
        <v>302</v>
      </c>
      <c r="J15" s="620" t="s">
        <v>302</v>
      </c>
      <c r="K15" s="620">
        <v>8.2195141271462866</v>
      </c>
      <c r="L15" s="620">
        <v>8.0721053129324201</v>
      </c>
      <c r="M15" s="620">
        <v>7.8408435761623894</v>
      </c>
      <c r="N15" s="620">
        <v>7.4995963149853502</v>
      </c>
      <c r="O15" s="620">
        <v>7.2487272244692411</v>
      </c>
      <c r="P15" s="620">
        <v>6.7819033665564357</v>
      </c>
      <c r="Q15" s="620">
        <v>6.6700564188456912</v>
      </c>
      <c r="R15" s="620">
        <v>6.4964334312541814</v>
      </c>
      <c r="S15" s="620">
        <v>6.0899396525106715</v>
      </c>
      <c r="T15" s="620">
        <v>5.8080641694543083</v>
      </c>
      <c r="U15" s="620">
        <v>5.7048614698158726</v>
      </c>
      <c r="V15" s="620">
        <v>5.6801158349401346</v>
      </c>
      <c r="W15" s="620">
        <v>5.9476102147439374</v>
      </c>
      <c r="X15" s="620">
        <v>5.9261404779012867</v>
      </c>
      <c r="Y15" s="620">
        <v>5.9168655965292167</v>
      </c>
      <c r="Z15" s="620">
        <v>5.4392696827915952</v>
      </c>
      <c r="AA15" s="620">
        <v>5.4727393299306737</v>
      </c>
      <c r="AB15" s="620" t="s">
        <v>304</v>
      </c>
    </row>
    <row r="16" spans="1:31" ht="15.5">
      <c r="A16" s="1189" t="s">
        <v>780</v>
      </c>
      <c r="B16" s="739" t="s">
        <v>302</v>
      </c>
      <c r="C16" s="620">
        <v>0.44753112988424276</v>
      </c>
      <c r="D16" s="620" t="s">
        <v>302</v>
      </c>
      <c r="E16" s="620" t="s">
        <v>302</v>
      </c>
      <c r="F16" s="620" t="s">
        <v>302</v>
      </c>
      <c r="G16" s="620" t="s">
        <v>302</v>
      </c>
      <c r="H16" s="620" t="s">
        <v>302</v>
      </c>
      <c r="I16" s="620" t="s">
        <v>302</v>
      </c>
      <c r="J16" s="620" t="s">
        <v>302</v>
      </c>
      <c r="K16" s="620">
        <v>0.30101445557265771</v>
      </c>
      <c r="L16" s="620">
        <v>0.29505740824014209</v>
      </c>
      <c r="M16" s="620">
        <v>0.27637778382117689</v>
      </c>
      <c r="N16" s="620">
        <v>0.28394270738196853</v>
      </c>
      <c r="O16" s="620">
        <v>0.28654503384600089</v>
      </c>
      <c r="P16" s="620">
        <v>0.27755891204775957</v>
      </c>
      <c r="Q16" s="620">
        <v>0.28242746779026123</v>
      </c>
      <c r="R16" s="620">
        <v>0.2934600187385567</v>
      </c>
      <c r="S16" s="620">
        <v>0.27931740558667434</v>
      </c>
      <c r="T16" s="620">
        <v>0.27723332230585701</v>
      </c>
      <c r="U16" s="620">
        <v>0.26998226606106163</v>
      </c>
      <c r="V16" s="620">
        <v>0.28254667085335256</v>
      </c>
      <c r="W16" s="620">
        <v>0.32321747996446654</v>
      </c>
      <c r="X16" s="620">
        <v>0.33917322190502647</v>
      </c>
      <c r="Y16" s="620">
        <v>0.34037203959648649</v>
      </c>
      <c r="Z16" s="620">
        <v>0.35232064203199737</v>
      </c>
      <c r="AA16" s="620">
        <v>0.32070160566869427</v>
      </c>
      <c r="AB16" s="620" t="s">
        <v>304</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1219</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1220</v>
      </c>
      <c r="B25" s="739">
        <v>52.914928580729509</v>
      </c>
      <c r="C25" s="620">
        <v>55.303927366746194</v>
      </c>
      <c r="D25" s="620">
        <v>69.861610000515682</v>
      </c>
      <c r="E25" s="620">
        <v>47.538810381278267</v>
      </c>
      <c r="F25" s="620">
        <v>60.719953742515472</v>
      </c>
      <c r="G25" s="620">
        <v>91.910930670570693</v>
      </c>
      <c r="H25" s="620">
        <v>61.272021684148726</v>
      </c>
      <c r="I25" s="620">
        <v>52.59142656669264</v>
      </c>
      <c r="J25" s="620">
        <v>45.783246348764642</v>
      </c>
      <c r="K25" s="620">
        <v>58.55580460230135</v>
      </c>
      <c r="L25" s="620">
        <v>51.900412410869805</v>
      </c>
      <c r="M25" s="620">
        <v>37.299677004905199</v>
      </c>
      <c r="N25" s="620">
        <v>49.096440070515428</v>
      </c>
      <c r="O25" s="620">
        <v>25.087586905253488</v>
      </c>
      <c r="P25" s="620">
        <v>30.054309036224339</v>
      </c>
      <c r="Q25" s="620">
        <v>47.961971860302306</v>
      </c>
      <c r="R25" s="620">
        <v>52.023166446606552</v>
      </c>
      <c r="S25" s="620">
        <v>49.79615179668312</v>
      </c>
      <c r="T25" s="620">
        <v>64.020901746370015</v>
      </c>
      <c r="U25" s="620">
        <v>39.03373429091782</v>
      </c>
      <c r="V25" s="620">
        <v>113.03790861190215</v>
      </c>
      <c r="W25" s="620">
        <v>86.170276301366457</v>
      </c>
      <c r="X25" s="620">
        <v>54.158056980933644</v>
      </c>
      <c r="Y25" s="620">
        <v>79.476975143131057</v>
      </c>
      <c r="Z25" s="620">
        <v>68.565873783253778</v>
      </c>
      <c r="AA25" s="620">
        <v>68.277304273106566</v>
      </c>
      <c r="AB25" s="620">
        <v>55.43020985006028</v>
      </c>
    </row>
    <row r="26" spans="1:28" ht="14.5">
      <c r="A26" s="1187" t="s">
        <v>1221</v>
      </c>
      <c r="B26" s="739">
        <v>24.597119107108185</v>
      </c>
      <c r="C26" s="620">
        <v>26.887043552400996</v>
      </c>
      <c r="D26" s="620">
        <v>29.842550379740665</v>
      </c>
      <c r="E26" s="620">
        <v>28.957280071486508</v>
      </c>
      <c r="F26" s="620">
        <v>32.685724660267461</v>
      </c>
      <c r="G26" s="620">
        <v>29.703780621407827</v>
      </c>
      <c r="H26" s="620">
        <v>28.546407735485815</v>
      </c>
      <c r="I26" s="620">
        <v>27.579679875627139</v>
      </c>
      <c r="J26" s="620">
        <v>27.323681128942209</v>
      </c>
      <c r="K26" s="620">
        <v>25.832334497465826</v>
      </c>
      <c r="L26" s="620">
        <v>28.234062491220644</v>
      </c>
      <c r="M26" s="620">
        <v>13.704291011358915</v>
      </c>
      <c r="N26" s="620">
        <v>11.187336738936176</v>
      </c>
      <c r="O26" s="620" t="s">
        <v>302</v>
      </c>
      <c r="P26" s="620" t="s">
        <v>302</v>
      </c>
      <c r="Q26" s="620" t="s">
        <v>302</v>
      </c>
      <c r="R26" s="620">
        <v>10.689623665175811</v>
      </c>
      <c r="S26" s="620">
        <v>10.039763622716297</v>
      </c>
      <c r="T26" s="620">
        <v>11.115688135065961</v>
      </c>
      <c r="U26" s="620">
        <v>11.354240589986391</v>
      </c>
      <c r="V26" s="620">
        <v>11.460451213569604</v>
      </c>
      <c r="W26" s="620">
        <v>15.215789397267473</v>
      </c>
      <c r="X26" s="620">
        <v>14.029452511354789</v>
      </c>
      <c r="Y26" s="620">
        <v>15.962263906978237</v>
      </c>
      <c r="Z26" s="620">
        <v>15.369792528793534</v>
      </c>
      <c r="AA26" s="620">
        <v>14.517413737015369</v>
      </c>
      <c r="AB26" s="620">
        <v>15.770964968581742</v>
      </c>
    </row>
    <row r="27" spans="1:28" ht="14.5">
      <c r="A27" s="1187" t="s">
        <v>1222</v>
      </c>
      <c r="B27" s="739">
        <v>23.808</v>
      </c>
      <c r="C27" s="620">
        <v>20.347999999999999</v>
      </c>
      <c r="D27" s="620">
        <v>28.739000000000001</v>
      </c>
      <c r="E27" s="620">
        <v>11.83</v>
      </c>
      <c r="F27" s="620">
        <v>21.187999999999999</v>
      </c>
      <c r="G27" s="620">
        <v>50.914000000000001</v>
      </c>
      <c r="H27" s="620">
        <v>26.98</v>
      </c>
      <c r="I27" s="620">
        <v>15.955</v>
      </c>
      <c r="J27" s="620">
        <v>9.8239999999999998</v>
      </c>
      <c r="K27" s="620">
        <v>22.934999999999999</v>
      </c>
      <c r="L27" s="620">
        <v>13.092000000000001</v>
      </c>
      <c r="M27" s="620">
        <v>7.5119999999999996</v>
      </c>
      <c r="N27" s="620">
        <v>23.404</v>
      </c>
      <c r="O27" s="620">
        <v>8.2420000000000009</v>
      </c>
      <c r="P27" s="620">
        <v>10.08</v>
      </c>
      <c r="Q27" s="620">
        <v>22.091999999999999</v>
      </c>
      <c r="R27" s="620">
        <v>17.335999999999999</v>
      </c>
      <c r="S27" s="620">
        <v>24.795000000000002</v>
      </c>
      <c r="T27" s="620">
        <v>19.183</v>
      </c>
      <c r="U27" s="620">
        <v>11.917</v>
      </c>
      <c r="V27" s="620">
        <v>76.820999999999998</v>
      </c>
      <c r="W27" s="620">
        <v>51.198</v>
      </c>
      <c r="X27" s="620">
        <v>19.033000000000001</v>
      </c>
      <c r="Y27" s="620">
        <v>40.835999999999999</v>
      </c>
      <c r="Z27" s="620">
        <v>30.51</v>
      </c>
      <c r="AA27" s="620">
        <v>38.283000000000001</v>
      </c>
      <c r="AB27" s="620">
        <v>24.148</v>
      </c>
    </row>
    <row r="28" spans="1:28" ht="14.5">
      <c r="A28" s="1187" t="s">
        <v>1223</v>
      </c>
      <c r="B28" s="739">
        <v>2.4909704749231515E-2</v>
      </c>
      <c r="C28" s="620">
        <v>2.8857496039138539E-2</v>
      </c>
      <c r="D28" s="620">
        <v>2.8307164996923647E-2</v>
      </c>
      <c r="E28" s="620">
        <v>2.7998308218222412E-2</v>
      </c>
      <c r="F28" s="620">
        <v>2.9516561395375788E-2</v>
      </c>
      <c r="G28" s="620">
        <v>2.7040002098929549E-2</v>
      </c>
      <c r="H28" s="620">
        <v>2.7185883532731641E-2</v>
      </c>
      <c r="I28" s="620">
        <v>2.6008131038709522E-2</v>
      </c>
      <c r="J28" s="620">
        <v>2.864055505842892E-2</v>
      </c>
      <c r="K28" s="620">
        <v>2.8876505412051574E-2</v>
      </c>
      <c r="L28" s="620">
        <v>2.8351884110593396E-2</v>
      </c>
      <c r="M28" s="620">
        <v>2.8753409137604123E-2</v>
      </c>
      <c r="N28" s="620">
        <v>3.1576491964981003E-2</v>
      </c>
      <c r="O28" s="620">
        <v>3.3680316100979275E-2</v>
      </c>
      <c r="P28" s="620">
        <v>3.5892384770874732E-2</v>
      </c>
      <c r="Q28" s="620">
        <v>3.2126160477453584E-2</v>
      </c>
      <c r="R28" s="620">
        <v>3.5048871758240105E-2</v>
      </c>
      <c r="S28" s="620">
        <v>3.751320172474628E-2</v>
      </c>
      <c r="T28" s="620">
        <v>3.9197257504214836E-2</v>
      </c>
      <c r="U28" s="620">
        <v>3.7565421327456945E-2</v>
      </c>
      <c r="V28" s="620">
        <v>3.9694300115396798E-2</v>
      </c>
      <c r="W28" s="620">
        <v>4.1426885904355462E-2</v>
      </c>
      <c r="X28" s="620">
        <v>4.1226102724016819E-2</v>
      </c>
      <c r="Y28" s="620">
        <v>4.2263733497929563E-2</v>
      </c>
      <c r="Z28" s="620">
        <v>3.9431604496218103E-2</v>
      </c>
      <c r="AA28" s="620">
        <v>3.9629672742982631E-2</v>
      </c>
      <c r="AB28" s="620">
        <v>4.1946993150055512E-2</v>
      </c>
    </row>
    <row r="29" spans="1:28" ht="14.5">
      <c r="A29" s="1187" t="s">
        <v>1224</v>
      </c>
      <c r="B29" s="739">
        <v>0.4862822</v>
      </c>
      <c r="C29" s="620">
        <v>0.48628194486712739</v>
      </c>
      <c r="D29" s="620">
        <v>0.44834140979610027</v>
      </c>
      <c r="E29" s="620">
        <v>0.44833121481726534</v>
      </c>
      <c r="F29" s="620">
        <v>0.44834190000000007</v>
      </c>
      <c r="G29" s="620">
        <v>0.42687325132563886</v>
      </c>
      <c r="H29" s="620">
        <v>0.44960150280975042</v>
      </c>
      <c r="I29" s="620">
        <v>0.50144622796335203</v>
      </c>
      <c r="J29" s="620">
        <v>0.50143840352758062</v>
      </c>
      <c r="K29" s="620">
        <v>0.54299513762618434</v>
      </c>
      <c r="L29" s="620">
        <v>0.51067179419048658</v>
      </c>
      <c r="M29" s="620">
        <v>0.44508040479481492</v>
      </c>
      <c r="N29" s="620">
        <v>0.44514872776660319</v>
      </c>
      <c r="O29" s="620" t="s">
        <v>302</v>
      </c>
      <c r="P29" s="620" t="s">
        <v>302</v>
      </c>
      <c r="Q29" s="620" t="s">
        <v>302</v>
      </c>
      <c r="R29" s="620">
        <v>0.26306270122213549</v>
      </c>
      <c r="S29" s="620">
        <v>0.34171130314582948</v>
      </c>
      <c r="T29" s="620">
        <v>0.34187662407706609</v>
      </c>
      <c r="U29" s="620">
        <v>0.42689988431856485</v>
      </c>
      <c r="V29" s="620">
        <v>0.42874965515267899</v>
      </c>
      <c r="W29" s="620">
        <v>0.42860379943812527</v>
      </c>
      <c r="X29" s="620">
        <v>0.50166876439652919</v>
      </c>
      <c r="Y29" s="620">
        <v>0.47810241523909658</v>
      </c>
      <c r="Z29" s="620">
        <v>0.48630067812958877</v>
      </c>
      <c r="AA29" s="620">
        <v>0.45900000000000002</v>
      </c>
      <c r="AB29" s="620">
        <v>0.48956349999999993</v>
      </c>
    </row>
    <row r="30" spans="1:28" s="473" customFormat="1" ht="14.5">
      <c r="A30" s="1187" t="s">
        <v>1225</v>
      </c>
      <c r="B30" s="739">
        <v>3.9986175688720911</v>
      </c>
      <c r="C30" s="620">
        <v>7.553744373438934</v>
      </c>
      <c r="D30" s="620">
        <v>10.803411045981999</v>
      </c>
      <c r="E30" s="620">
        <v>6.2752007867562698</v>
      </c>
      <c r="F30" s="620">
        <v>6.3683705959753443</v>
      </c>
      <c r="G30" s="620">
        <v>10.839236795738305</v>
      </c>
      <c r="H30" s="620">
        <v>5.2688265623204327</v>
      </c>
      <c r="I30" s="620">
        <v>8.5292923320634326</v>
      </c>
      <c r="J30" s="620">
        <v>8.1054862612364271</v>
      </c>
      <c r="K30" s="620">
        <v>9.2165984617972896</v>
      </c>
      <c r="L30" s="620">
        <v>10.035326241348079</v>
      </c>
      <c r="M30" s="620">
        <v>15.609552179613862</v>
      </c>
      <c r="N30" s="620">
        <v>14.028378111847669</v>
      </c>
      <c r="O30" s="620">
        <v>4.6991181221385796</v>
      </c>
      <c r="P30" s="620">
        <v>7.8970153797771152</v>
      </c>
      <c r="Q30" s="620">
        <v>14.067505523134225</v>
      </c>
      <c r="R30" s="620">
        <v>23.699431208450378</v>
      </c>
      <c r="S30" s="620">
        <v>14.582163669096245</v>
      </c>
      <c r="T30" s="620">
        <v>33.341139729722769</v>
      </c>
      <c r="U30" s="620">
        <v>15.298028395285403</v>
      </c>
      <c r="V30" s="620">
        <v>24.288013443064472</v>
      </c>
      <c r="W30" s="620">
        <v>19.286456218756506</v>
      </c>
      <c r="X30" s="620">
        <v>20.552709602458311</v>
      </c>
      <c r="Y30" s="620">
        <v>22.158345087415789</v>
      </c>
      <c r="Z30" s="620">
        <v>22.160348971834424</v>
      </c>
      <c r="AA30" s="620">
        <v>14.978260863348211</v>
      </c>
      <c r="AB30" s="620">
        <v>14.979734388328485</v>
      </c>
    </row>
    <row r="31" spans="1:28" s="473" customFormat="1" ht="14.5">
      <c r="A31" s="1186" t="s">
        <v>1619</v>
      </c>
      <c r="B31" s="739">
        <v>1.1777755205457139</v>
      </c>
      <c r="C31" s="620">
        <v>1.1779053269934514</v>
      </c>
      <c r="D31" s="620">
        <v>1.1714506753141174</v>
      </c>
      <c r="E31" s="620">
        <v>1.1714081842498059</v>
      </c>
      <c r="F31" s="620">
        <v>1.1824751469112935</v>
      </c>
      <c r="G31" s="620">
        <v>1.258059241419256</v>
      </c>
      <c r="H31" s="620">
        <v>1.3036071574343413</v>
      </c>
      <c r="I31" s="620">
        <v>1.3700921068635974</v>
      </c>
      <c r="J31" s="620">
        <v>1.368782680518837</v>
      </c>
      <c r="K31" s="620">
        <v>1.3430167616176432</v>
      </c>
      <c r="L31" s="620">
        <v>1.3805972863870051</v>
      </c>
      <c r="M31" s="620">
        <v>1.3484748520993304</v>
      </c>
      <c r="N31" s="620">
        <v>1.343941779387702</v>
      </c>
      <c r="O31" s="620">
        <v>1.342695012267078</v>
      </c>
      <c r="P31" s="620">
        <v>1.2987611596428084</v>
      </c>
      <c r="Q31" s="620">
        <v>1.3048388420431098</v>
      </c>
      <c r="R31" s="620">
        <v>1.3093281725879993</v>
      </c>
      <c r="S31" s="620">
        <v>1.3317147455637026</v>
      </c>
      <c r="T31" s="620">
        <v>1.3202520850623896</v>
      </c>
      <c r="U31" s="620">
        <v>1.3268341918707716</v>
      </c>
      <c r="V31" s="620">
        <v>1.3523387635733832</v>
      </c>
      <c r="W31" s="620">
        <v>1.371539388686108</v>
      </c>
      <c r="X31" s="620">
        <v>1.4042618813476728</v>
      </c>
      <c r="Y31" s="620">
        <v>1.3687131741532899</v>
      </c>
      <c r="Z31" s="620">
        <v>1.3780015773812246</v>
      </c>
      <c r="AA31" s="620">
        <v>1.3864444150732325</v>
      </c>
      <c r="AB31" s="620">
        <v>1.267395981487542</v>
      </c>
    </row>
    <row r="32" spans="1:28" s="472" customFormat="1" ht="15.75" customHeight="1">
      <c r="A32" s="1186" t="s">
        <v>786</v>
      </c>
      <c r="B32" s="739">
        <v>10011.9717</v>
      </c>
      <c r="C32" s="620">
        <v>10227.827200000002</v>
      </c>
      <c r="D32" s="620">
        <v>11010.812899999999</v>
      </c>
      <c r="E32" s="620">
        <v>10618.089499999998</v>
      </c>
      <c r="F32" s="620" t="s">
        <v>302</v>
      </c>
      <c r="G32" s="620" t="s">
        <v>302</v>
      </c>
      <c r="H32" s="620" t="s">
        <v>302</v>
      </c>
      <c r="I32" s="620" t="s">
        <v>302</v>
      </c>
      <c r="J32" s="620" t="s">
        <v>302</v>
      </c>
      <c r="K32" s="620">
        <v>9950.7998000000007</v>
      </c>
      <c r="L32" s="620">
        <v>9881.2021000000004</v>
      </c>
      <c r="M32" s="620">
        <v>9667.2523000000001</v>
      </c>
      <c r="N32" s="620">
        <v>9930.5077000000001</v>
      </c>
      <c r="O32" s="620">
        <v>9556.1064999999999</v>
      </c>
      <c r="P32" s="620">
        <v>9399.0034000000014</v>
      </c>
      <c r="Q32" s="620">
        <v>9331.2862000000005</v>
      </c>
      <c r="R32" s="620">
        <v>9593.2754000000004</v>
      </c>
      <c r="S32" s="620">
        <v>9179.5968999999986</v>
      </c>
      <c r="T32" s="620">
        <v>9254.0340999999989</v>
      </c>
      <c r="U32" s="620">
        <v>8849.0034999999989</v>
      </c>
      <c r="V32" s="620">
        <v>9345.2183000000005</v>
      </c>
      <c r="W32" s="620">
        <v>10504.494000000001</v>
      </c>
      <c r="X32" s="620">
        <v>10630.895199999999</v>
      </c>
      <c r="Y32" s="620">
        <v>10875.373599999999</v>
      </c>
      <c r="Z32" s="620">
        <v>11309.4547</v>
      </c>
      <c r="AA32" s="620">
        <v>10837.818800000001</v>
      </c>
      <c r="AB32" s="620" t="s">
        <v>304</v>
      </c>
    </row>
    <row r="33" spans="1:37" s="472" customFormat="1">
      <c r="A33" s="1187" t="s">
        <v>1120</v>
      </c>
      <c r="B33" s="739">
        <v>9425.8431999999993</v>
      </c>
      <c r="C33" s="620">
        <v>9642.1699000000008</v>
      </c>
      <c r="D33" s="620">
        <v>10426.111999999999</v>
      </c>
      <c r="E33" s="620">
        <v>10035.281499999999</v>
      </c>
      <c r="F33" s="620" t="s">
        <v>302</v>
      </c>
      <c r="G33" s="620" t="s">
        <v>302</v>
      </c>
      <c r="H33" s="620" t="s">
        <v>302</v>
      </c>
      <c r="I33" s="620" t="s">
        <v>302</v>
      </c>
      <c r="J33" s="620" t="s">
        <v>302</v>
      </c>
      <c r="K33" s="620">
        <v>9367.6478000000006</v>
      </c>
      <c r="L33" s="620">
        <v>9298.4647999999997</v>
      </c>
      <c r="M33" s="620">
        <v>9084.3291000000008</v>
      </c>
      <c r="N33" s="620">
        <v>9345.6362000000008</v>
      </c>
      <c r="O33" s="620">
        <v>8967.9334999999992</v>
      </c>
      <c r="P33" s="620">
        <v>8809.1262000000006</v>
      </c>
      <c r="Q33" s="620">
        <v>8742.2415000000001</v>
      </c>
      <c r="R33" s="620">
        <v>9003.2088000000003</v>
      </c>
      <c r="S33" s="620">
        <v>8585.9802999999993</v>
      </c>
      <c r="T33" s="620">
        <v>8655.4637999999995</v>
      </c>
      <c r="U33" s="620">
        <v>8245.5519999999997</v>
      </c>
      <c r="V33" s="620">
        <v>8736.8222000000005</v>
      </c>
      <c r="W33" s="620">
        <v>9888.9781000000003</v>
      </c>
      <c r="X33" s="620">
        <v>10007.1186</v>
      </c>
      <c r="Y33" s="620">
        <v>10244.1114</v>
      </c>
      <c r="Z33" s="620">
        <v>10672.8626</v>
      </c>
      <c r="AA33" s="620">
        <v>10198.3369</v>
      </c>
      <c r="AB33" s="620" t="s">
        <v>304</v>
      </c>
    </row>
    <row r="34" spans="1:37" s="472" customFormat="1" ht="15.5">
      <c r="A34" s="1191" t="s">
        <v>1121</v>
      </c>
      <c r="B34" s="739">
        <v>586.12850000000003</v>
      </c>
      <c r="C34" s="620">
        <v>585.65729999999996</v>
      </c>
      <c r="D34" s="620">
        <v>584.70090000000005</v>
      </c>
      <c r="E34" s="620">
        <v>582.80799999999999</v>
      </c>
      <c r="F34" s="620">
        <v>580.0625</v>
      </c>
      <c r="G34" s="620">
        <v>578.67790000000002</v>
      </c>
      <c r="H34" s="620">
        <v>579.94209999999998</v>
      </c>
      <c r="I34" s="620">
        <v>582.29970000000003</v>
      </c>
      <c r="J34" s="620">
        <v>583.22</v>
      </c>
      <c r="K34" s="620">
        <v>583.15200000000004</v>
      </c>
      <c r="L34" s="620">
        <v>582.7373</v>
      </c>
      <c r="M34" s="620">
        <v>582.92319999999995</v>
      </c>
      <c r="N34" s="620">
        <v>584.87149999999997</v>
      </c>
      <c r="O34" s="620">
        <v>588.173</v>
      </c>
      <c r="P34" s="620">
        <v>589.87720000000002</v>
      </c>
      <c r="Q34" s="620">
        <v>589.04470000000003</v>
      </c>
      <c r="R34" s="620">
        <v>590.06659999999999</v>
      </c>
      <c r="S34" s="620">
        <v>593.61659999999995</v>
      </c>
      <c r="T34" s="620">
        <v>598.57029999999997</v>
      </c>
      <c r="U34" s="620">
        <v>603.45150000000001</v>
      </c>
      <c r="V34" s="620">
        <v>608.39610000000005</v>
      </c>
      <c r="W34" s="620">
        <v>615.51589999999999</v>
      </c>
      <c r="X34" s="620">
        <v>623.77660000000003</v>
      </c>
      <c r="Y34" s="620">
        <v>631.26220000000001</v>
      </c>
      <c r="Z34" s="620">
        <v>636.59209999999996</v>
      </c>
      <c r="AA34" s="620">
        <v>639.4819</v>
      </c>
      <c r="AB34" s="620">
        <v>641.44100000000003</v>
      </c>
    </row>
    <row r="35" spans="1:37" s="472" customFormat="1">
      <c r="A35" s="1192" t="s">
        <v>1211</v>
      </c>
      <c r="B35" s="739">
        <v>9613.1569140000011</v>
      </c>
      <c r="C35" s="620">
        <v>10210.66538</v>
      </c>
      <c r="D35" s="620">
        <v>10146.655775000001</v>
      </c>
      <c r="E35" s="620">
        <v>9458.1479449999988</v>
      </c>
      <c r="F35" s="620">
        <v>10467.840716999999</v>
      </c>
      <c r="G35" s="620">
        <v>9735.7175289999996</v>
      </c>
      <c r="H35" s="620">
        <v>10768.784384000001</v>
      </c>
      <c r="I35" s="620">
        <v>9125.9433559999998</v>
      </c>
      <c r="J35" s="620">
        <v>8725.7235120000005</v>
      </c>
      <c r="K35" s="620">
        <v>11008.687238999999</v>
      </c>
      <c r="L35" s="620">
        <v>15085.976150999999</v>
      </c>
      <c r="M35" s="620">
        <v>14967.054618</v>
      </c>
      <c r="N35" s="620">
        <v>15028.751783000002</v>
      </c>
      <c r="O35" s="620">
        <v>15289.539742999998</v>
      </c>
      <c r="P35" s="620">
        <v>14708.300321999999</v>
      </c>
      <c r="Q35" s="620">
        <v>14827.969537000001</v>
      </c>
      <c r="R35" s="620">
        <v>15425.506298999997</v>
      </c>
      <c r="S35" s="620">
        <v>15505.720837000001</v>
      </c>
      <c r="T35" s="620">
        <v>16183.161537000004</v>
      </c>
      <c r="U35" s="620">
        <v>18710.565697999999</v>
      </c>
      <c r="V35" s="620">
        <v>29451.572884000001</v>
      </c>
      <c r="W35" s="620">
        <v>40198.662509999995</v>
      </c>
      <c r="X35" s="620">
        <v>16161.854846</v>
      </c>
      <c r="Y35" s="620">
        <v>19038.367714</v>
      </c>
      <c r="Z35" s="620">
        <v>19253.038795</v>
      </c>
      <c r="AA35" s="620">
        <v>28820.299239</v>
      </c>
      <c r="AB35" s="620">
        <v>17113.293618999996</v>
      </c>
    </row>
    <row r="36" spans="1:37" s="472" customFormat="1">
      <c r="A36" s="1193" t="s">
        <v>771</v>
      </c>
      <c r="B36" s="739">
        <v>2544.5960749999999</v>
      </c>
      <c r="C36" s="620">
        <v>3328.0318669999997</v>
      </c>
      <c r="D36" s="620">
        <v>3764.5941890000004</v>
      </c>
      <c r="E36" s="620">
        <v>1831.4419339999999</v>
      </c>
      <c r="F36" s="620">
        <v>2787.675569</v>
      </c>
      <c r="G36" s="620">
        <v>2223.1462390000002</v>
      </c>
      <c r="H36" s="620">
        <v>2805.499538</v>
      </c>
      <c r="I36" s="620">
        <v>657.93135800000005</v>
      </c>
      <c r="J36" s="620">
        <v>1002.6159309999999</v>
      </c>
      <c r="K36" s="620">
        <v>2076.1306989999998</v>
      </c>
      <c r="L36" s="620">
        <v>3218.0925740000002</v>
      </c>
      <c r="M36" s="620">
        <v>1427.172114</v>
      </c>
      <c r="N36" s="620">
        <v>1197.1607739999999</v>
      </c>
      <c r="O36" s="620">
        <v>942.42994399999986</v>
      </c>
      <c r="P36" s="620">
        <v>788.96932599999991</v>
      </c>
      <c r="Q36" s="620">
        <v>973.40784400000007</v>
      </c>
      <c r="R36" s="620">
        <v>991.69419800000003</v>
      </c>
      <c r="S36" s="620">
        <v>798.83287800000005</v>
      </c>
      <c r="T36" s="620">
        <v>958.66668600000003</v>
      </c>
      <c r="U36" s="620">
        <v>3087.4831899999999</v>
      </c>
      <c r="V36" s="620">
        <v>13295.329890000001</v>
      </c>
      <c r="W36" s="620">
        <v>24085.349470000001</v>
      </c>
      <c r="X36" s="620">
        <v>1460.0075509999999</v>
      </c>
      <c r="Y36" s="620">
        <v>851.56454700000006</v>
      </c>
      <c r="Z36" s="620">
        <v>1208.581189</v>
      </c>
      <c r="AA36" s="620">
        <v>11997.742273</v>
      </c>
      <c r="AB36" s="620">
        <v>1243.2956370000002</v>
      </c>
    </row>
    <row r="37" spans="1:37" s="472" customFormat="1">
      <c r="A37" s="1191" t="s">
        <v>1065</v>
      </c>
      <c r="B37" s="739">
        <v>15.413195</v>
      </c>
      <c r="C37" s="620">
        <v>19.587032000000001</v>
      </c>
      <c r="D37" s="620">
        <v>51.286838000000003</v>
      </c>
      <c r="E37" s="620">
        <v>76.994015000000005</v>
      </c>
      <c r="F37" s="620">
        <v>111.254199</v>
      </c>
      <c r="G37" s="620">
        <v>101.813958</v>
      </c>
      <c r="H37" s="620">
        <v>46.304397999999999</v>
      </c>
      <c r="I37" s="620">
        <v>46.987500999999995</v>
      </c>
      <c r="J37" s="620">
        <v>445.01300699999996</v>
      </c>
      <c r="K37" s="620">
        <v>1444.9644620000001</v>
      </c>
      <c r="L37" s="620">
        <v>2555.1244799999999</v>
      </c>
      <c r="M37" s="620">
        <v>306.44702100000001</v>
      </c>
      <c r="N37" s="620">
        <v>1.504E-2</v>
      </c>
      <c r="O37" s="620">
        <v>8.0177999999999999E-2</v>
      </c>
      <c r="P37" s="620">
        <v>1.0778000000000001E-2</v>
      </c>
      <c r="Q37" s="620">
        <v>0</v>
      </c>
      <c r="R37" s="620">
        <v>0</v>
      </c>
      <c r="S37" s="620">
        <v>0</v>
      </c>
      <c r="T37" s="620">
        <v>0</v>
      </c>
      <c r="U37" s="620">
        <v>1751.8213149999999</v>
      </c>
      <c r="V37" s="620">
        <v>11154.82465</v>
      </c>
      <c r="W37" s="620">
        <v>22956.438168000001</v>
      </c>
      <c r="X37" s="620">
        <v>6.62E-3</v>
      </c>
      <c r="Y37" s="620">
        <v>2.3760000000000001E-3</v>
      </c>
      <c r="Z37" s="620">
        <v>334.37778300000002</v>
      </c>
      <c r="AA37" s="620">
        <v>10832.253871999999</v>
      </c>
      <c r="AB37" s="620">
        <v>3.6438000000000005E-2</v>
      </c>
    </row>
    <row r="38" spans="1:37" s="472" customFormat="1">
      <c r="A38" s="1191" t="s">
        <v>772</v>
      </c>
      <c r="B38" s="739">
        <v>235.29376200000002</v>
      </c>
      <c r="C38" s="620">
        <v>184.94457500000001</v>
      </c>
      <c r="D38" s="620">
        <v>216.402128</v>
      </c>
      <c r="E38" s="620">
        <v>193.03428</v>
      </c>
      <c r="F38" s="620">
        <v>292.30323599999997</v>
      </c>
      <c r="G38" s="620">
        <v>264.05942100000004</v>
      </c>
      <c r="H38" s="620">
        <v>258.28456899999998</v>
      </c>
      <c r="I38" s="620">
        <v>256.13333700000004</v>
      </c>
      <c r="J38" s="620">
        <v>250.51940500000001</v>
      </c>
      <c r="K38" s="620">
        <v>181.90976900000001</v>
      </c>
      <c r="L38" s="620">
        <v>235.11424600000001</v>
      </c>
      <c r="M38" s="620">
        <v>596.08864199999994</v>
      </c>
      <c r="N38" s="620">
        <v>555.23016499999994</v>
      </c>
      <c r="O38" s="620">
        <v>660.01020699999992</v>
      </c>
      <c r="P38" s="620">
        <v>320.33248099999997</v>
      </c>
      <c r="Q38" s="620">
        <v>206.465699</v>
      </c>
      <c r="R38" s="620">
        <v>311.77830799999998</v>
      </c>
      <c r="S38" s="620">
        <v>427.79884800000002</v>
      </c>
      <c r="T38" s="620">
        <v>452.99445000000003</v>
      </c>
      <c r="U38" s="620">
        <v>351.750001</v>
      </c>
      <c r="V38" s="620">
        <v>298.17387099999996</v>
      </c>
      <c r="W38" s="620">
        <v>347.67420600000003</v>
      </c>
      <c r="X38" s="620">
        <v>402.41594300000003</v>
      </c>
      <c r="Y38" s="620">
        <v>382.76553899999999</v>
      </c>
      <c r="Z38" s="620">
        <v>582.33435099999997</v>
      </c>
      <c r="AA38" s="620">
        <v>846.86322999999993</v>
      </c>
      <c r="AB38" s="620">
        <v>562.65802100000008</v>
      </c>
    </row>
    <row r="39" spans="1:37" s="472" customFormat="1">
      <c r="A39" s="1194" t="s">
        <v>745</v>
      </c>
      <c r="B39" s="739">
        <v>25.417668000000003</v>
      </c>
      <c r="C39" s="620">
        <v>0.16505900000000001</v>
      </c>
      <c r="D39" s="620">
        <v>0.49427300000000002</v>
      </c>
      <c r="E39" s="620">
        <v>0.94692700000000007</v>
      </c>
      <c r="F39" s="620">
        <v>0.86316300000000001</v>
      </c>
      <c r="G39" s="620">
        <v>0.62282500000000007</v>
      </c>
      <c r="H39" s="620">
        <v>0.86924199999999996</v>
      </c>
      <c r="I39" s="620">
        <v>0.679678</v>
      </c>
      <c r="J39" s="620">
        <v>0.68180999999999992</v>
      </c>
      <c r="K39" s="620">
        <v>0.34548899999999999</v>
      </c>
      <c r="L39" s="620">
        <v>0.97550199999999998</v>
      </c>
      <c r="M39" s="620">
        <v>0.35408100000000003</v>
      </c>
      <c r="N39" s="620">
        <v>0.22086900000000001</v>
      </c>
      <c r="O39" s="620">
        <v>0.59074400000000005</v>
      </c>
      <c r="P39" s="620">
        <v>1.8328820000000001</v>
      </c>
      <c r="Q39" s="620">
        <v>16.602065</v>
      </c>
      <c r="R39" s="620">
        <v>3.0632689999999996</v>
      </c>
      <c r="S39" s="620">
        <v>0.36776199999999998</v>
      </c>
      <c r="T39" s="620">
        <v>0.32097399999999998</v>
      </c>
      <c r="U39" s="620">
        <v>5.9781000000000001E-2</v>
      </c>
      <c r="V39" s="620">
        <v>0.10931100000000001</v>
      </c>
      <c r="W39" s="620">
        <v>0</v>
      </c>
      <c r="X39" s="620">
        <v>0</v>
      </c>
      <c r="Y39" s="620">
        <v>0</v>
      </c>
      <c r="Z39" s="620">
        <v>17.217006000000001</v>
      </c>
      <c r="AA39" s="620">
        <v>258.96623199999999</v>
      </c>
      <c r="AB39" s="620">
        <v>13.211343999999999</v>
      </c>
    </row>
    <row r="40" spans="1:37" s="472" customFormat="1">
      <c r="A40" s="1194" t="s">
        <v>1067</v>
      </c>
      <c r="B40" s="739">
        <v>209.87609400000002</v>
      </c>
      <c r="C40" s="620">
        <v>184.779516</v>
      </c>
      <c r="D40" s="620">
        <v>215.90785500000001</v>
      </c>
      <c r="E40" s="620">
        <v>192.08735300000001</v>
      </c>
      <c r="F40" s="620">
        <v>291.44007299999998</v>
      </c>
      <c r="G40" s="620">
        <v>263.43659600000001</v>
      </c>
      <c r="H40" s="620">
        <v>257.41532699999999</v>
      </c>
      <c r="I40" s="620">
        <v>255.45365900000002</v>
      </c>
      <c r="J40" s="620">
        <v>249.83759499999999</v>
      </c>
      <c r="K40" s="620">
        <v>181.56428</v>
      </c>
      <c r="L40" s="620">
        <v>234.138744</v>
      </c>
      <c r="M40" s="620">
        <v>595.73456099999999</v>
      </c>
      <c r="N40" s="620">
        <v>555.00929599999995</v>
      </c>
      <c r="O40" s="620">
        <v>659.41946299999995</v>
      </c>
      <c r="P40" s="620">
        <v>318.49959899999999</v>
      </c>
      <c r="Q40" s="620">
        <v>189.86363399999999</v>
      </c>
      <c r="R40" s="620">
        <v>308.71503899999999</v>
      </c>
      <c r="S40" s="620">
        <v>427.43108599999999</v>
      </c>
      <c r="T40" s="620">
        <v>452.67347600000005</v>
      </c>
      <c r="U40" s="620">
        <v>351.69021999999995</v>
      </c>
      <c r="V40" s="620">
        <v>298.06455999999997</v>
      </c>
      <c r="W40" s="620">
        <v>347.67420600000003</v>
      </c>
      <c r="X40" s="620">
        <v>402.41594300000003</v>
      </c>
      <c r="Y40" s="620">
        <v>382.76553899999999</v>
      </c>
      <c r="Z40" s="620">
        <v>565.117345</v>
      </c>
      <c r="AA40" s="620">
        <v>587.89699800000005</v>
      </c>
      <c r="AB40" s="620">
        <v>549.44667700000002</v>
      </c>
    </row>
    <row r="41" spans="1:37" s="472" customFormat="1">
      <c r="A41" s="1191" t="s">
        <v>538</v>
      </c>
      <c r="B41" s="739">
        <v>2293.8891179999996</v>
      </c>
      <c r="C41" s="620">
        <v>3123.5002599999998</v>
      </c>
      <c r="D41" s="620">
        <v>3496.9052230000002</v>
      </c>
      <c r="E41" s="620">
        <v>1561.4136389999999</v>
      </c>
      <c r="F41" s="620">
        <v>2384.1181340000003</v>
      </c>
      <c r="G41" s="620">
        <v>1857.27286</v>
      </c>
      <c r="H41" s="620">
        <v>2500.9105709999999</v>
      </c>
      <c r="I41" s="620">
        <v>354.81052</v>
      </c>
      <c r="J41" s="620">
        <v>307.08351899999997</v>
      </c>
      <c r="K41" s="620">
        <v>449.25646799999998</v>
      </c>
      <c r="L41" s="620">
        <v>427.85384799999997</v>
      </c>
      <c r="M41" s="620">
        <v>524.63645099999997</v>
      </c>
      <c r="N41" s="620">
        <v>641.915569</v>
      </c>
      <c r="O41" s="620">
        <v>282.33955900000001</v>
      </c>
      <c r="P41" s="620">
        <v>468.62606699999998</v>
      </c>
      <c r="Q41" s="620">
        <v>766.94214499999998</v>
      </c>
      <c r="R41" s="620">
        <v>679.91588999999999</v>
      </c>
      <c r="S41" s="620">
        <v>371.03403000000003</v>
      </c>
      <c r="T41" s="620">
        <v>505.672236</v>
      </c>
      <c r="U41" s="620">
        <v>983.9118739999999</v>
      </c>
      <c r="V41" s="620">
        <v>1842.331369</v>
      </c>
      <c r="W41" s="620">
        <v>781.23709600000007</v>
      </c>
      <c r="X41" s="620">
        <v>1057.5849879999998</v>
      </c>
      <c r="Y41" s="620">
        <v>468.79663199999999</v>
      </c>
      <c r="Z41" s="620">
        <v>291.869055</v>
      </c>
      <c r="AA41" s="620">
        <v>318.62517099999997</v>
      </c>
      <c r="AB41" s="620">
        <v>680.601178</v>
      </c>
    </row>
    <row r="42" spans="1:37" s="472" customFormat="1">
      <c r="A42" s="1193" t="s">
        <v>1079</v>
      </c>
      <c r="B42" s="739">
        <v>4556.3621520000006</v>
      </c>
      <c r="C42" s="620">
        <v>4138.2314520000009</v>
      </c>
      <c r="D42" s="620">
        <v>3632.0164510000004</v>
      </c>
      <c r="E42" s="620">
        <v>4220.9666889999999</v>
      </c>
      <c r="F42" s="620">
        <v>3968.8561259999997</v>
      </c>
      <c r="G42" s="620">
        <v>3660.7241880000001</v>
      </c>
      <c r="H42" s="620">
        <v>3990.5076629999999</v>
      </c>
      <c r="I42" s="620">
        <v>3863.3848699999999</v>
      </c>
      <c r="J42" s="620">
        <v>3564.9278590000004</v>
      </c>
      <c r="K42" s="620">
        <v>4893.9654719999999</v>
      </c>
      <c r="L42" s="620">
        <v>7274.0836509999999</v>
      </c>
      <c r="M42" s="620">
        <v>9202.8376649999991</v>
      </c>
      <c r="N42" s="620">
        <v>9442.8883910000004</v>
      </c>
      <c r="O42" s="620">
        <v>9927.9589479999995</v>
      </c>
      <c r="P42" s="620">
        <v>9345.6797859999988</v>
      </c>
      <c r="Q42" s="620">
        <v>9543.8391250000004</v>
      </c>
      <c r="R42" s="620">
        <v>9637.1258519999992</v>
      </c>
      <c r="S42" s="620">
        <v>9737.111597000001</v>
      </c>
      <c r="T42" s="620">
        <v>10141.604904000002</v>
      </c>
      <c r="U42" s="620">
        <v>10630.404541</v>
      </c>
      <c r="V42" s="620">
        <v>10724.556809999998</v>
      </c>
      <c r="W42" s="620">
        <v>10604.383072000001</v>
      </c>
      <c r="X42" s="620">
        <v>9836.3839049999988</v>
      </c>
      <c r="Y42" s="620">
        <v>11963.690558</v>
      </c>
      <c r="Z42" s="620">
        <v>12599.837425999998</v>
      </c>
      <c r="AA42" s="620">
        <v>11696.396792</v>
      </c>
      <c r="AB42" s="620">
        <v>10445.522383</v>
      </c>
    </row>
    <row r="43" spans="1:37" s="472" customFormat="1">
      <c r="A43" s="1191" t="s">
        <v>1080</v>
      </c>
      <c r="B43" s="739">
        <v>1731.7805090000002</v>
      </c>
      <c r="C43" s="620">
        <v>1511.2976910000002</v>
      </c>
      <c r="D43" s="620">
        <v>1459.6943670000001</v>
      </c>
      <c r="E43" s="620">
        <v>1817.545922</v>
      </c>
      <c r="F43" s="620">
        <v>1600.0137709999999</v>
      </c>
      <c r="G43" s="620">
        <v>1632.603116</v>
      </c>
      <c r="H43" s="620">
        <v>1886.0155789999999</v>
      </c>
      <c r="I43" s="620">
        <v>1784.7770360000002</v>
      </c>
      <c r="J43" s="620">
        <v>1981.2101250000001</v>
      </c>
      <c r="K43" s="620">
        <v>3006.3687190000001</v>
      </c>
      <c r="L43" s="620">
        <v>4808.4667709999994</v>
      </c>
      <c r="M43" s="620">
        <v>3184.8658270000001</v>
      </c>
      <c r="N43" s="620">
        <v>3061.8211929999998</v>
      </c>
      <c r="O43" s="620">
        <v>3577.5518459999998</v>
      </c>
      <c r="P43" s="620">
        <v>3650.9827810000002</v>
      </c>
      <c r="Q43" s="620">
        <v>4257.153875</v>
      </c>
      <c r="R43" s="620">
        <v>3359.5127390000002</v>
      </c>
      <c r="S43" s="620">
        <v>3332.241086</v>
      </c>
      <c r="T43" s="620">
        <v>3930.467494</v>
      </c>
      <c r="U43" s="620">
        <v>4480.9508240000005</v>
      </c>
      <c r="V43" s="620">
        <v>5139.0443480000004</v>
      </c>
      <c r="W43" s="620">
        <v>5322.1946789999993</v>
      </c>
      <c r="X43" s="620">
        <v>4943.0751780000001</v>
      </c>
      <c r="Y43" s="620">
        <v>6849.9790400000002</v>
      </c>
      <c r="Z43" s="620">
        <v>8075.4315980000001</v>
      </c>
      <c r="AA43" s="620">
        <v>7242.3764090000004</v>
      </c>
      <c r="AB43" s="620">
        <v>5907.4841220000008</v>
      </c>
    </row>
    <row r="44" spans="1:37" s="472" customFormat="1">
      <c r="A44" s="1191" t="s">
        <v>1081</v>
      </c>
      <c r="B44" s="739">
        <v>2126.099322</v>
      </c>
      <c r="C44" s="620">
        <v>1824.8705890000001</v>
      </c>
      <c r="D44" s="620">
        <v>1492.5090170000001</v>
      </c>
      <c r="E44" s="620">
        <v>1621.3334560000001</v>
      </c>
      <c r="F44" s="620">
        <v>1545.8126589999999</v>
      </c>
      <c r="G44" s="620">
        <v>1334.6944040000001</v>
      </c>
      <c r="H44" s="620">
        <v>1283.615196</v>
      </c>
      <c r="I44" s="620">
        <v>1245.8298150000001</v>
      </c>
      <c r="J44" s="620">
        <v>986.93917199999999</v>
      </c>
      <c r="K44" s="620">
        <v>1231.7448890000001</v>
      </c>
      <c r="L44" s="620">
        <v>1759.5482590000001</v>
      </c>
      <c r="M44" s="620">
        <v>4947.7573540000003</v>
      </c>
      <c r="N44" s="620">
        <v>5324.3083510000006</v>
      </c>
      <c r="O44" s="620">
        <v>5035.737365</v>
      </c>
      <c r="P44" s="620">
        <v>4255.9107139999996</v>
      </c>
      <c r="Q44" s="620">
        <v>3854.9695549999997</v>
      </c>
      <c r="R44" s="620">
        <v>5012.6673999999994</v>
      </c>
      <c r="S44" s="620">
        <v>5074.3577640000003</v>
      </c>
      <c r="T44" s="620">
        <v>4835.0859</v>
      </c>
      <c r="U44" s="620">
        <v>5019.2005140000001</v>
      </c>
      <c r="V44" s="620">
        <v>4633.6817819999997</v>
      </c>
      <c r="W44" s="620">
        <v>4345.52304</v>
      </c>
      <c r="X44" s="620">
        <v>3985.9947850000003</v>
      </c>
      <c r="Y44" s="620">
        <v>4195.3760279999997</v>
      </c>
      <c r="Z44" s="620">
        <v>3707.0299230000001</v>
      </c>
      <c r="AA44" s="620">
        <v>3596.5590900000002</v>
      </c>
      <c r="AB44" s="620">
        <v>3771.2661749999997</v>
      </c>
    </row>
    <row r="45" spans="1:37" s="472" customFormat="1">
      <c r="A45" s="1194" t="s">
        <v>1082</v>
      </c>
      <c r="B45" s="739">
        <v>1366.780043</v>
      </c>
      <c r="C45" s="620">
        <v>1062.1748270000001</v>
      </c>
      <c r="D45" s="620">
        <v>902.75398100000007</v>
      </c>
      <c r="E45" s="620">
        <v>1002.0339309999999</v>
      </c>
      <c r="F45" s="620">
        <v>788.29652399999998</v>
      </c>
      <c r="G45" s="620">
        <v>726.43756499999995</v>
      </c>
      <c r="H45" s="620">
        <v>780.95625300000006</v>
      </c>
      <c r="I45" s="620">
        <v>892.33797800000002</v>
      </c>
      <c r="J45" s="620">
        <v>636.302368</v>
      </c>
      <c r="K45" s="620">
        <v>626.766211</v>
      </c>
      <c r="L45" s="620">
        <v>778.22524099999998</v>
      </c>
      <c r="M45" s="620">
        <v>1036.3523950000001</v>
      </c>
      <c r="N45" s="620">
        <v>935.3184</v>
      </c>
      <c r="O45" s="620">
        <v>1051.1548479999999</v>
      </c>
      <c r="P45" s="620">
        <v>1202.763989</v>
      </c>
      <c r="Q45" s="620">
        <v>1015.1123739999999</v>
      </c>
      <c r="R45" s="620">
        <v>1664.7485859999999</v>
      </c>
      <c r="S45" s="620">
        <v>1626.9856240000001</v>
      </c>
      <c r="T45" s="620">
        <v>1314.637849</v>
      </c>
      <c r="U45" s="620">
        <v>1622.5698459999999</v>
      </c>
      <c r="V45" s="620">
        <v>1345.8475840000001</v>
      </c>
      <c r="W45" s="620">
        <v>956.0961850000001</v>
      </c>
      <c r="X45" s="620">
        <v>1009.4812020000001</v>
      </c>
      <c r="Y45" s="620">
        <v>1243.812876</v>
      </c>
      <c r="Z45" s="620">
        <v>856.65043400000002</v>
      </c>
      <c r="AA45" s="620">
        <v>1041.6207340000001</v>
      </c>
      <c r="AB45" s="620">
        <v>954.17384400000003</v>
      </c>
    </row>
    <row r="46" spans="1:37" s="472" customFormat="1">
      <c r="A46" s="1194" t="s">
        <v>1083</v>
      </c>
      <c r="B46" s="739">
        <v>759.31927899999994</v>
      </c>
      <c r="C46" s="620">
        <v>762.69576199999995</v>
      </c>
      <c r="D46" s="620">
        <v>589.75503600000002</v>
      </c>
      <c r="E46" s="620">
        <v>619.29952500000002</v>
      </c>
      <c r="F46" s="620">
        <v>757.51613499999996</v>
      </c>
      <c r="G46" s="620">
        <v>608.25683900000001</v>
      </c>
      <c r="H46" s="620">
        <v>502.65894300000002</v>
      </c>
      <c r="I46" s="620">
        <v>353.49183699999998</v>
      </c>
      <c r="J46" s="620">
        <v>350.63680399999998</v>
      </c>
      <c r="K46" s="620">
        <v>604.97867799999995</v>
      </c>
      <c r="L46" s="620">
        <v>981.32301800000005</v>
      </c>
      <c r="M46" s="620">
        <v>3911.404959</v>
      </c>
      <c r="N46" s="620">
        <v>4388.9899510000005</v>
      </c>
      <c r="O46" s="620">
        <v>3984.5825169999998</v>
      </c>
      <c r="P46" s="620">
        <v>3053.1467250000001</v>
      </c>
      <c r="Q46" s="620">
        <v>2839.8571809999999</v>
      </c>
      <c r="R46" s="620">
        <v>3347.9188139999997</v>
      </c>
      <c r="S46" s="620">
        <v>3447.3721399999999</v>
      </c>
      <c r="T46" s="620">
        <v>3520.4480509999999</v>
      </c>
      <c r="U46" s="620">
        <v>3396.6306680000002</v>
      </c>
      <c r="V46" s="620">
        <v>3287.834198</v>
      </c>
      <c r="W46" s="620">
        <v>3389.4268550000002</v>
      </c>
      <c r="X46" s="620">
        <v>2976.5135829999999</v>
      </c>
      <c r="Y46" s="620">
        <v>918.33548999999994</v>
      </c>
      <c r="Z46" s="620">
        <v>817.37590499999999</v>
      </c>
      <c r="AA46" s="620">
        <v>857.46129299999996</v>
      </c>
      <c r="AB46" s="620">
        <v>2817.0923309999998</v>
      </c>
      <c r="AC46" s="476"/>
      <c r="AD46" s="476"/>
      <c r="AE46" s="476"/>
      <c r="AF46" s="476"/>
      <c r="AG46" s="476"/>
      <c r="AH46" s="476"/>
      <c r="AI46" s="476"/>
      <c r="AJ46" s="476"/>
      <c r="AK46" s="476"/>
    </row>
    <row r="47" spans="1:37" s="472" customFormat="1">
      <c r="A47" s="1191" t="s">
        <v>538</v>
      </c>
      <c r="B47" s="739">
        <v>698.48232099999996</v>
      </c>
      <c r="C47" s="620">
        <v>802.06317200000001</v>
      </c>
      <c r="D47" s="620">
        <v>679.81306700000005</v>
      </c>
      <c r="E47" s="620">
        <v>782.087311</v>
      </c>
      <c r="F47" s="620">
        <v>823.02969599999994</v>
      </c>
      <c r="G47" s="620">
        <v>693.42666799999995</v>
      </c>
      <c r="H47" s="620">
        <v>820.87688800000001</v>
      </c>
      <c r="I47" s="620">
        <v>832.77801899999997</v>
      </c>
      <c r="J47" s="620">
        <v>596.77856200000008</v>
      </c>
      <c r="K47" s="620">
        <v>655.85186399999998</v>
      </c>
      <c r="L47" s="620">
        <v>706.06862100000001</v>
      </c>
      <c r="M47" s="620">
        <v>1070.2144839999999</v>
      </c>
      <c r="N47" s="620">
        <v>1056.7588470000001</v>
      </c>
      <c r="O47" s="620">
        <v>1314.6697369999999</v>
      </c>
      <c r="P47" s="620">
        <v>1438.7862909999999</v>
      </c>
      <c r="Q47" s="620">
        <v>1431.7156950000001</v>
      </c>
      <c r="R47" s="620">
        <v>1264.9457130000001</v>
      </c>
      <c r="S47" s="620">
        <v>1330.512747</v>
      </c>
      <c r="T47" s="620">
        <v>1376.05151</v>
      </c>
      <c r="U47" s="620">
        <v>1130.253203</v>
      </c>
      <c r="V47" s="620">
        <v>951.83068000000003</v>
      </c>
      <c r="W47" s="620">
        <v>936.66535299999998</v>
      </c>
      <c r="X47" s="620">
        <v>907.313942</v>
      </c>
      <c r="Y47" s="620">
        <v>918.33548999999994</v>
      </c>
      <c r="Z47" s="620">
        <v>817.37590499999999</v>
      </c>
      <c r="AA47" s="620">
        <v>857.46129299999996</v>
      </c>
      <c r="AB47" s="620">
        <v>766.77208600000006</v>
      </c>
    </row>
    <row r="48" spans="1:37" s="472" customFormat="1">
      <c r="A48" s="1193" t="s">
        <v>1122</v>
      </c>
      <c r="B48" s="739">
        <v>2512.1986870000001</v>
      </c>
      <c r="C48" s="620">
        <v>2744.4020609999998</v>
      </c>
      <c r="D48" s="620">
        <v>2750.0451349999998</v>
      </c>
      <c r="E48" s="620">
        <v>3405.7393219999999</v>
      </c>
      <c r="F48" s="620">
        <v>3711.3090219999999</v>
      </c>
      <c r="G48" s="620">
        <v>3851.8471020000002</v>
      </c>
      <c r="H48" s="620">
        <v>3972.7771830000002</v>
      </c>
      <c r="I48" s="620">
        <v>4604.6271280000001</v>
      </c>
      <c r="J48" s="620">
        <v>4158.1797219999999</v>
      </c>
      <c r="K48" s="620">
        <v>4038.5910680000002</v>
      </c>
      <c r="L48" s="620">
        <v>4593.7999259999997</v>
      </c>
      <c r="M48" s="620">
        <v>4337.0448390000001</v>
      </c>
      <c r="N48" s="620">
        <v>4388.7026180000012</v>
      </c>
      <c r="O48" s="620">
        <v>4419.1508509999994</v>
      </c>
      <c r="P48" s="620">
        <v>4573.6512099999991</v>
      </c>
      <c r="Q48" s="620">
        <v>4310.7225680000001</v>
      </c>
      <c r="R48" s="620">
        <v>4796.6862489999994</v>
      </c>
      <c r="S48" s="620">
        <v>4969.7763619999996</v>
      </c>
      <c r="T48" s="620">
        <v>5082.8899470000006</v>
      </c>
      <c r="U48" s="620">
        <v>4992.6779670000005</v>
      </c>
      <c r="V48" s="620">
        <v>5431.6861840000001</v>
      </c>
      <c r="W48" s="620">
        <v>5508.9299680000004</v>
      </c>
      <c r="X48" s="620">
        <v>4865.4633900000008</v>
      </c>
      <c r="Y48" s="620">
        <v>5720.3699939999997</v>
      </c>
      <c r="Z48" s="620">
        <v>4989.9635080000007</v>
      </c>
      <c r="AA48" s="620">
        <v>4683.0734549999997</v>
      </c>
      <c r="AB48" s="620">
        <v>5072.4629189999996</v>
      </c>
    </row>
    <row r="49" spans="1:28" s="472" customFormat="1">
      <c r="A49" s="1191" t="s">
        <v>1080</v>
      </c>
      <c r="B49" s="739">
        <v>315.25487199999998</v>
      </c>
      <c r="C49" s="620">
        <v>278.21668199999999</v>
      </c>
      <c r="D49" s="620">
        <v>280.09329200000002</v>
      </c>
      <c r="E49" s="620">
        <v>304.19063599999998</v>
      </c>
      <c r="F49" s="620">
        <v>367.42306300000001</v>
      </c>
      <c r="G49" s="620">
        <v>382.04065200000002</v>
      </c>
      <c r="H49" s="620">
        <v>432.40330599999999</v>
      </c>
      <c r="I49" s="620">
        <v>506.27843999999999</v>
      </c>
      <c r="J49" s="620">
        <v>536.74313600000005</v>
      </c>
      <c r="K49" s="620">
        <v>559.38739699999996</v>
      </c>
      <c r="L49" s="620">
        <v>602.33738399999993</v>
      </c>
      <c r="M49" s="620">
        <v>697.11947699999996</v>
      </c>
      <c r="N49" s="620">
        <v>854.49637199999995</v>
      </c>
      <c r="O49" s="620">
        <v>880.27523100000008</v>
      </c>
      <c r="P49" s="620">
        <v>683.843301</v>
      </c>
      <c r="Q49" s="620">
        <v>833.00367299999994</v>
      </c>
      <c r="R49" s="620">
        <v>755.82355299999995</v>
      </c>
      <c r="S49" s="620">
        <v>788.17689300000006</v>
      </c>
      <c r="T49" s="620">
        <v>807.58670900000004</v>
      </c>
      <c r="U49" s="620">
        <v>861.501169</v>
      </c>
      <c r="V49" s="620">
        <v>873.26123699999994</v>
      </c>
      <c r="W49" s="620">
        <v>874.47998600000005</v>
      </c>
      <c r="X49" s="620">
        <v>676.18316500000003</v>
      </c>
      <c r="Y49" s="620">
        <v>560.56276700000001</v>
      </c>
      <c r="Z49" s="620">
        <v>517.19936300000006</v>
      </c>
      <c r="AA49" s="620">
        <v>487.12685299999998</v>
      </c>
      <c r="AB49" s="620">
        <v>487.07204899999999</v>
      </c>
    </row>
    <row r="50" spans="1:28" s="472" customFormat="1">
      <c r="A50" s="1191" t="s">
        <v>1081</v>
      </c>
      <c r="B50" s="739">
        <v>780.31800699999997</v>
      </c>
      <c r="C50" s="620">
        <v>883.85593499999993</v>
      </c>
      <c r="D50" s="620">
        <v>866.11303699999996</v>
      </c>
      <c r="E50" s="620">
        <v>1012.06901</v>
      </c>
      <c r="F50" s="620">
        <v>1062.0537339999998</v>
      </c>
      <c r="G50" s="620">
        <v>1175.229707</v>
      </c>
      <c r="H50" s="620">
        <v>1177.342067</v>
      </c>
      <c r="I50" s="620">
        <v>1161.105867</v>
      </c>
      <c r="J50" s="620">
        <v>749.33650900000009</v>
      </c>
      <c r="K50" s="620">
        <v>1011.741188</v>
      </c>
      <c r="L50" s="620">
        <v>1527.7130440000001</v>
      </c>
      <c r="M50" s="620">
        <v>1144.5642439999999</v>
      </c>
      <c r="N50" s="620">
        <v>1347.5121740000002</v>
      </c>
      <c r="O50" s="620">
        <v>1536.4527760000001</v>
      </c>
      <c r="P50" s="620">
        <v>1430.7509869999999</v>
      </c>
      <c r="Q50" s="620">
        <v>1453.605685</v>
      </c>
      <c r="R50" s="620">
        <v>1856.5695780000001</v>
      </c>
      <c r="S50" s="620">
        <v>2067.2011779999998</v>
      </c>
      <c r="T50" s="620">
        <v>1967.4472020000001</v>
      </c>
      <c r="U50" s="620">
        <v>1885.237791</v>
      </c>
      <c r="V50" s="620">
        <v>2437.832586</v>
      </c>
      <c r="W50" s="620">
        <v>2373.9173619999997</v>
      </c>
      <c r="X50" s="620">
        <v>2088.1447050000002</v>
      </c>
      <c r="Y50" s="620">
        <v>3226.6004389999998</v>
      </c>
      <c r="Z50" s="620">
        <v>2456.905342</v>
      </c>
      <c r="AA50" s="620">
        <v>2183.2502000000004</v>
      </c>
      <c r="AB50" s="620">
        <v>2221.4838380000001</v>
      </c>
    </row>
    <row r="51" spans="1:28">
      <c r="A51" s="1194" t="s">
        <v>1082</v>
      </c>
      <c r="B51" s="739">
        <v>727.49438399999997</v>
      </c>
      <c r="C51" s="620">
        <v>840.27120300000001</v>
      </c>
      <c r="D51" s="620">
        <v>808.76763199999994</v>
      </c>
      <c r="E51" s="620">
        <v>953.65314999999998</v>
      </c>
      <c r="F51" s="620">
        <v>987.63910600000008</v>
      </c>
      <c r="G51" s="620">
        <v>1104.385839</v>
      </c>
      <c r="H51" s="620">
        <v>1099.0289399999999</v>
      </c>
      <c r="I51" s="620">
        <v>1047.8696299999999</v>
      </c>
      <c r="J51" s="620">
        <v>622.05365800000004</v>
      </c>
      <c r="K51" s="620">
        <v>865.52486999999996</v>
      </c>
      <c r="L51" s="620">
        <v>1359.838767</v>
      </c>
      <c r="M51" s="620">
        <v>1044.074249</v>
      </c>
      <c r="N51" s="620">
        <v>1207.4499150000001</v>
      </c>
      <c r="O51" s="620">
        <v>1373.5074690000001</v>
      </c>
      <c r="P51" s="620">
        <v>1213.1541010000001</v>
      </c>
      <c r="Q51" s="620">
        <v>1253.227474</v>
      </c>
      <c r="R51" s="620">
        <v>1409.5770519999999</v>
      </c>
      <c r="S51" s="620">
        <v>1401.4589229999999</v>
      </c>
      <c r="T51" s="620">
        <v>1545.6702520000001</v>
      </c>
      <c r="U51" s="620">
        <v>1298.4595789999998</v>
      </c>
      <c r="V51" s="620">
        <v>1807.141014</v>
      </c>
      <c r="W51" s="620">
        <v>1914.1680309999999</v>
      </c>
      <c r="X51" s="620">
        <v>1595.7379939999998</v>
      </c>
      <c r="Y51" s="620">
        <v>2765.4463229999997</v>
      </c>
      <c r="Z51" s="620">
        <v>1968.2350039999999</v>
      </c>
      <c r="AA51" s="620">
        <v>1610.0801629999999</v>
      </c>
      <c r="AB51" s="620">
        <v>1639.1585640000001</v>
      </c>
    </row>
    <row r="52" spans="1:28">
      <c r="A52" s="1194" t="s">
        <v>1083</v>
      </c>
      <c r="B52" s="739">
        <v>52.823622999999998</v>
      </c>
      <c r="C52" s="620">
        <v>43.584732000000002</v>
      </c>
      <c r="D52" s="620">
        <v>57.345405</v>
      </c>
      <c r="E52" s="620">
        <v>58.415860000000002</v>
      </c>
      <c r="F52" s="620">
        <v>74.414627999999993</v>
      </c>
      <c r="G52" s="620">
        <v>70.843868000000001</v>
      </c>
      <c r="H52" s="620">
        <v>78.313126999999994</v>
      </c>
      <c r="I52" s="620">
        <v>113.23623699999999</v>
      </c>
      <c r="J52" s="620">
        <v>127.28285099999999</v>
      </c>
      <c r="K52" s="620">
        <v>146.216318</v>
      </c>
      <c r="L52" s="620">
        <v>167.87427700000001</v>
      </c>
      <c r="M52" s="620">
        <v>100.48999499999999</v>
      </c>
      <c r="N52" s="620">
        <v>140.06225899999998</v>
      </c>
      <c r="O52" s="620">
        <v>162.94530700000001</v>
      </c>
      <c r="P52" s="620">
        <v>217.59688600000001</v>
      </c>
      <c r="Q52" s="620">
        <v>200.37821100000002</v>
      </c>
      <c r="R52" s="620">
        <v>446.992526</v>
      </c>
      <c r="S52" s="620">
        <v>665.742255</v>
      </c>
      <c r="T52" s="620">
        <v>421.77695</v>
      </c>
      <c r="U52" s="620">
        <v>586.77821200000005</v>
      </c>
      <c r="V52" s="620">
        <v>630.69157200000006</v>
      </c>
      <c r="W52" s="620">
        <v>459.74933099999998</v>
      </c>
      <c r="X52" s="620">
        <v>492.40671100000003</v>
      </c>
      <c r="Y52" s="620">
        <v>461.15411599999999</v>
      </c>
      <c r="Z52" s="620">
        <v>488.67033800000002</v>
      </c>
      <c r="AA52" s="620">
        <v>573.17003699999998</v>
      </c>
      <c r="AB52" s="620">
        <v>582.32527399999992</v>
      </c>
    </row>
    <row r="53" spans="1:28">
      <c r="A53" s="1191" t="s">
        <v>538</v>
      </c>
      <c r="B53" s="739">
        <v>1416.625808</v>
      </c>
      <c r="C53" s="620">
        <v>1582.329444</v>
      </c>
      <c r="D53" s="620">
        <v>1603.8388060000002</v>
      </c>
      <c r="E53" s="620">
        <v>2089.4796759999999</v>
      </c>
      <c r="F53" s="620">
        <v>2281.8322250000001</v>
      </c>
      <c r="G53" s="620">
        <v>2294.5767429999996</v>
      </c>
      <c r="H53" s="620">
        <v>2363.03181</v>
      </c>
      <c r="I53" s="620">
        <v>2937.2428209999998</v>
      </c>
      <c r="J53" s="620">
        <v>2872.1000770000001</v>
      </c>
      <c r="K53" s="620">
        <v>2467.4624829999998</v>
      </c>
      <c r="L53" s="620">
        <v>2463.7494980000001</v>
      </c>
      <c r="M53" s="620">
        <v>2495.3611179999998</v>
      </c>
      <c r="N53" s="620">
        <v>2186.6940720000002</v>
      </c>
      <c r="O53" s="620">
        <v>2002.4228439999999</v>
      </c>
      <c r="P53" s="620">
        <v>2459.0569219999998</v>
      </c>
      <c r="Q53" s="620">
        <v>2024.11321</v>
      </c>
      <c r="R53" s="620">
        <v>2184.2931179999996</v>
      </c>
      <c r="S53" s="620">
        <v>2114.3982910000004</v>
      </c>
      <c r="T53" s="620">
        <v>2307.8560359999997</v>
      </c>
      <c r="U53" s="620">
        <v>2245.9390070000004</v>
      </c>
      <c r="V53" s="620">
        <v>2120.592361</v>
      </c>
      <c r="W53" s="620">
        <v>2260.53262</v>
      </c>
      <c r="X53" s="620">
        <v>2101.1355199999998</v>
      </c>
      <c r="Y53" s="620">
        <v>1933.206788</v>
      </c>
      <c r="Z53" s="620">
        <v>2015.8588030000001</v>
      </c>
      <c r="AA53" s="620">
        <v>2012.696402</v>
      </c>
      <c r="AB53" s="620">
        <v>2363.9070320000001</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502.742615</v>
      </c>
      <c r="Z54" s="620">
        <v>454.65667200000001</v>
      </c>
      <c r="AA54" s="620">
        <v>443.08671899999996</v>
      </c>
      <c r="AB54" s="620">
        <v>352.01267999999999</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502.742615</v>
      </c>
      <c r="Z55" s="620">
        <v>454.65667200000001</v>
      </c>
      <c r="AA55" s="620">
        <v>443.08671899999996</v>
      </c>
      <c r="AB55" s="620">
        <v>352.01267999999999</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42906.281077485968</v>
      </c>
      <c r="C57" s="620">
        <v>43424.7027786326</v>
      </c>
      <c r="D57" s="620">
        <v>39519.35860326769</v>
      </c>
      <c r="E57" s="620">
        <v>41540.195546272837</v>
      </c>
      <c r="F57" s="620">
        <v>43828.683151658035</v>
      </c>
      <c r="G57" s="620">
        <v>45184.352713050146</v>
      </c>
      <c r="H57" s="620">
        <v>41191.638270073745</v>
      </c>
      <c r="I57" s="620">
        <v>46590.618862711082</v>
      </c>
      <c r="J57" s="620">
        <v>45254.659185519915</v>
      </c>
      <c r="K57" s="620">
        <v>46608.995929501019</v>
      </c>
      <c r="L57" s="620">
        <v>47998.634414347252</v>
      </c>
      <c r="M57" s="620">
        <v>48753.533600000002</v>
      </c>
      <c r="N57" s="620">
        <v>58468.61</v>
      </c>
      <c r="O57" s="620">
        <v>60051.938999999998</v>
      </c>
      <c r="P57" s="620">
        <v>60687.275999999998</v>
      </c>
      <c r="Q57" s="620">
        <v>55972.027000000002</v>
      </c>
      <c r="R57" s="620">
        <v>58767.714000000007</v>
      </c>
      <c r="S57" s="620">
        <v>62499.059000000001</v>
      </c>
      <c r="T57" s="620">
        <v>61095.5841</v>
      </c>
      <c r="U57" s="620">
        <v>62641.849199999997</v>
      </c>
      <c r="V57" s="620">
        <v>62450.084800000011</v>
      </c>
      <c r="W57" s="620">
        <v>64848.7857</v>
      </c>
      <c r="X57" s="620">
        <v>67787.565308529971</v>
      </c>
      <c r="Y57" s="620">
        <v>65650.814945370032</v>
      </c>
      <c r="Z57" s="620">
        <v>67259.745800000004</v>
      </c>
      <c r="AA57" s="620">
        <v>65634.945730140025</v>
      </c>
      <c r="AB57" s="620">
        <v>59224.472999999998</v>
      </c>
    </row>
    <row r="58" spans="1:28">
      <c r="A58" s="1186" t="s">
        <v>1177</v>
      </c>
      <c r="B58" s="739">
        <v>6586.1460000000006</v>
      </c>
      <c r="C58" s="620">
        <v>6627.4719999999998</v>
      </c>
      <c r="D58" s="620">
        <v>6480.3770000000004</v>
      </c>
      <c r="E58" s="620">
        <v>6178.6310000000003</v>
      </c>
      <c r="F58" s="620">
        <v>7119.5339999999997</v>
      </c>
      <c r="G58" s="620">
        <v>7548.2510000000002</v>
      </c>
      <c r="H58" s="620">
        <v>7002.1500000000005</v>
      </c>
      <c r="I58" s="620">
        <v>7491.36</v>
      </c>
      <c r="J58" s="620">
        <v>6799.4340000000002</v>
      </c>
      <c r="K58" s="620">
        <v>6523.451</v>
      </c>
      <c r="L58" s="620">
        <v>6362.4520000000002</v>
      </c>
      <c r="M58" s="620">
        <v>6834.1111000000001</v>
      </c>
      <c r="N58" s="620">
        <v>8045.6059999999998</v>
      </c>
      <c r="O58" s="620">
        <v>8280.6440000000002</v>
      </c>
      <c r="P58" s="620">
        <v>8657.86</v>
      </c>
      <c r="Q58" s="620">
        <v>8662.6980000000003</v>
      </c>
      <c r="R58" s="620">
        <v>7313.5776000000005</v>
      </c>
      <c r="S58" s="620">
        <v>7901.8130000000001</v>
      </c>
      <c r="T58" s="620">
        <v>7609.8766999999998</v>
      </c>
      <c r="U58" s="620">
        <v>7609.9850000000006</v>
      </c>
      <c r="V58" s="620">
        <v>7312.4863000000005</v>
      </c>
      <c r="W58" s="620">
        <v>8167.0099</v>
      </c>
      <c r="X58" s="620">
        <v>8031.6356651000024</v>
      </c>
      <c r="Y58" s="620">
        <v>8187.8367629099985</v>
      </c>
      <c r="Z58" s="620">
        <v>8734.3338000000003</v>
      </c>
      <c r="AA58" s="620">
        <v>7380.1080444900008</v>
      </c>
      <c r="AB58" s="620">
        <v>7510.6329999999998</v>
      </c>
    </row>
    <row r="59" spans="1:28">
      <c r="A59" s="1186" t="s">
        <v>1178</v>
      </c>
      <c r="B59" s="739">
        <v>36320.135077485967</v>
      </c>
      <c r="C59" s="620">
        <v>36797.230778632598</v>
      </c>
      <c r="D59" s="620">
        <v>33038.98160326769</v>
      </c>
      <c r="E59" s="620">
        <v>35361.564546272835</v>
      </c>
      <c r="F59" s="620">
        <v>36709.149151658035</v>
      </c>
      <c r="G59" s="620">
        <v>37636.10171305015</v>
      </c>
      <c r="H59" s="620">
        <v>34189.488270073743</v>
      </c>
      <c r="I59" s="620">
        <v>39099.258862711082</v>
      </c>
      <c r="J59" s="620">
        <v>38455.225185519914</v>
      </c>
      <c r="K59" s="620">
        <v>40085.544929501018</v>
      </c>
      <c r="L59" s="620">
        <v>41636.182414347255</v>
      </c>
      <c r="M59" s="620">
        <v>41919.422500000001</v>
      </c>
      <c r="N59" s="620">
        <v>50423.004000000001</v>
      </c>
      <c r="O59" s="620">
        <v>51771.294999999998</v>
      </c>
      <c r="P59" s="620">
        <v>52029.415999999997</v>
      </c>
      <c r="Q59" s="620">
        <v>47309.328999999998</v>
      </c>
      <c r="R59" s="620">
        <v>51454.136400000003</v>
      </c>
      <c r="S59" s="620">
        <v>54597.245999999999</v>
      </c>
      <c r="T59" s="620">
        <v>53485.707399999999</v>
      </c>
      <c r="U59" s="620">
        <v>55031.864199999996</v>
      </c>
      <c r="V59" s="620">
        <v>55137.598500000007</v>
      </c>
      <c r="W59" s="620">
        <v>56681.775800000003</v>
      </c>
      <c r="X59" s="620">
        <v>59755.929643429976</v>
      </c>
      <c r="Y59" s="620">
        <v>57462.978182460036</v>
      </c>
      <c r="Z59" s="620">
        <v>58525.411999999997</v>
      </c>
      <c r="AA59" s="620">
        <v>58254.837685650025</v>
      </c>
      <c r="AB59" s="620">
        <v>51713.84</v>
      </c>
    </row>
    <row r="60" spans="1:28">
      <c r="A60" s="1185" t="s">
        <v>1124</v>
      </c>
      <c r="B60" s="739" t="s">
        <v>302</v>
      </c>
      <c r="C60" s="620" t="s">
        <v>302</v>
      </c>
      <c r="D60" s="620" t="s">
        <v>302</v>
      </c>
      <c r="E60" s="620" t="s">
        <v>302</v>
      </c>
      <c r="F60" s="620" t="s">
        <v>302</v>
      </c>
      <c r="G60" s="620" t="s">
        <v>302</v>
      </c>
      <c r="H60" s="620" t="s">
        <v>302</v>
      </c>
      <c r="I60" s="620" t="s">
        <v>302</v>
      </c>
      <c r="J60" s="620" t="s">
        <v>302</v>
      </c>
      <c r="K60" s="620" t="s">
        <v>302</v>
      </c>
      <c r="L60" s="620" t="s">
        <v>302</v>
      </c>
      <c r="M60" s="620" t="s">
        <v>302</v>
      </c>
      <c r="N60" s="620" t="s">
        <v>302</v>
      </c>
      <c r="O60" s="620" t="s">
        <v>302</v>
      </c>
      <c r="P60" s="620" t="s">
        <v>302</v>
      </c>
      <c r="Q60" s="620" t="s">
        <v>302</v>
      </c>
      <c r="R60" s="620" t="s">
        <v>302</v>
      </c>
      <c r="S60" s="620" t="s">
        <v>302</v>
      </c>
      <c r="T60" s="620" t="s">
        <v>302</v>
      </c>
      <c r="U60" s="620" t="s">
        <v>302</v>
      </c>
      <c r="V60" s="620" t="s">
        <v>302</v>
      </c>
      <c r="W60" s="620" t="s">
        <v>302</v>
      </c>
      <c r="X60" s="620" t="s">
        <v>302</v>
      </c>
      <c r="Y60" s="620" t="s">
        <v>302</v>
      </c>
      <c r="Z60" s="620" t="s">
        <v>302</v>
      </c>
      <c r="AA60" s="620" t="s">
        <v>302</v>
      </c>
      <c r="AB60" s="620" t="s">
        <v>302</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16.632999999999999</v>
      </c>
      <c r="C62" s="620">
        <v>33.265000000000001</v>
      </c>
      <c r="D62" s="620" t="s">
        <v>302</v>
      </c>
      <c r="E62" s="620" t="s">
        <v>302</v>
      </c>
      <c r="F62" s="620">
        <v>0</v>
      </c>
      <c r="G62" s="620">
        <v>0</v>
      </c>
      <c r="H62" s="620" t="s">
        <v>302</v>
      </c>
      <c r="I62" s="620" t="s">
        <v>302</v>
      </c>
      <c r="J62" s="620" t="s">
        <v>302</v>
      </c>
      <c r="K62" s="620">
        <v>127.1</v>
      </c>
      <c r="L62" s="620" t="s">
        <v>302</v>
      </c>
      <c r="M62" s="620" t="s">
        <v>302</v>
      </c>
      <c r="N62" s="620" t="s">
        <v>302</v>
      </c>
      <c r="O62" s="620">
        <v>228</v>
      </c>
      <c r="P62" s="620" t="s">
        <v>302</v>
      </c>
      <c r="Q62" s="620" t="s">
        <v>302</v>
      </c>
      <c r="R62" s="620">
        <v>82.1</v>
      </c>
      <c r="S62" s="620" t="s">
        <v>302</v>
      </c>
      <c r="T62" s="620" t="s">
        <v>302</v>
      </c>
      <c r="U62" s="620" t="s">
        <v>302</v>
      </c>
      <c r="V62" s="620">
        <v>137.30000000000001</v>
      </c>
      <c r="W62" s="620">
        <v>284.8</v>
      </c>
      <c r="X62" s="620">
        <v>275.5</v>
      </c>
      <c r="Y62" s="620">
        <v>108.8</v>
      </c>
      <c r="Z62" s="620">
        <v>103.3</v>
      </c>
      <c r="AA62" s="620">
        <v>430.5</v>
      </c>
      <c r="AB62" s="620">
        <v>280</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1621</v>
      </c>
      <c r="B66" s="739" t="s">
        <v>1620</v>
      </c>
      <c r="C66" s="620">
        <v>646481.50758854998</v>
      </c>
      <c r="D66" s="620" t="s">
        <v>1620</v>
      </c>
      <c r="E66" s="620" t="s">
        <v>1620</v>
      </c>
      <c r="F66" s="620">
        <v>945249.10760742205</v>
      </c>
      <c r="G66" s="620" t="s">
        <v>1620</v>
      </c>
      <c r="H66" s="620" t="s">
        <v>1620</v>
      </c>
      <c r="I66" s="620">
        <v>751549.10753636202</v>
      </c>
      <c r="J66" s="620" t="s">
        <v>1620</v>
      </c>
      <c r="K66" s="620" t="s">
        <v>1620</v>
      </c>
      <c r="L66" s="620">
        <v>601139.91269510402</v>
      </c>
      <c r="M66" s="620" t="s">
        <v>1620</v>
      </c>
      <c r="N66" s="620" t="s">
        <v>1620</v>
      </c>
      <c r="O66" s="620">
        <v>588093.52095362602</v>
      </c>
      <c r="P66" s="620" t="s">
        <v>1620</v>
      </c>
      <c r="Q66" s="620" t="s">
        <v>1620</v>
      </c>
      <c r="R66" s="620">
        <v>587117.19989086036</v>
      </c>
      <c r="S66" s="620" t="s">
        <v>302</v>
      </c>
      <c r="T66" s="620" t="s">
        <v>302</v>
      </c>
      <c r="U66" s="620">
        <v>546658.14826827089</v>
      </c>
      <c r="V66" s="620" t="s">
        <v>1620</v>
      </c>
      <c r="W66" s="620" t="s">
        <v>1620</v>
      </c>
      <c r="X66" s="620">
        <v>1446629.4492481418</v>
      </c>
      <c r="Y66" s="796" t="s">
        <v>1620</v>
      </c>
      <c r="Z66" s="796" t="s">
        <v>1620</v>
      </c>
      <c r="AA66" s="1148">
        <v>512469.41038137127</v>
      </c>
      <c r="AB66" s="796" t="s">
        <v>1620</v>
      </c>
    </row>
    <row r="67" spans="1:31" s="741" customFormat="1" ht="15" customHeight="1">
      <c r="A67" s="1185" t="s">
        <v>1622</v>
      </c>
      <c r="B67" s="739" t="s">
        <v>1620</v>
      </c>
      <c r="C67" s="620">
        <v>680140.01622627501</v>
      </c>
      <c r="D67" s="620" t="s">
        <v>1620</v>
      </c>
      <c r="E67" s="620" t="s">
        <v>1620</v>
      </c>
      <c r="F67" s="620">
        <v>932396.75209555298</v>
      </c>
      <c r="G67" s="620" t="s">
        <v>1620</v>
      </c>
      <c r="H67" s="620" t="s">
        <v>1620</v>
      </c>
      <c r="I67" s="620">
        <v>739980.77209046099</v>
      </c>
      <c r="J67" s="620" t="s">
        <v>1620</v>
      </c>
      <c r="K67" s="620" t="s">
        <v>1620</v>
      </c>
      <c r="L67" s="620">
        <v>589465.34323676198</v>
      </c>
      <c r="M67" s="620" t="s">
        <v>1620</v>
      </c>
      <c r="N67" s="620" t="s">
        <v>1620</v>
      </c>
      <c r="O67" s="620">
        <v>578115.74539247702</v>
      </c>
      <c r="P67" s="620" t="s">
        <v>1620</v>
      </c>
      <c r="Q67" s="620" t="s">
        <v>1620</v>
      </c>
      <c r="R67" s="620">
        <v>580307.87874580186</v>
      </c>
      <c r="S67" s="620" t="s">
        <v>302</v>
      </c>
      <c r="T67" s="620" t="s">
        <v>302</v>
      </c>
      <c r="U67" s="620">
        <v>539741.58584928222</v>
      </c>
      <c r="V67" s="620" t="s">
        <v>1620</v>
      </c>
      <c r="W67" s="620" t="s">
        <v>1620</v>
      </c>
      <c r="X67" s="620">
        <v>1438917.4347676001</v>
      </c>
      <c r="Y67" s="796" t="s">
        <v>1620</v>
      </c>
      <c r="Z67" s="796" t="s">
        <v>1620</v>
      </c>
      <c r="AA67" s="1148">
        <v>504451.57663418638</v>
      </c>
      <c r="AB67" s="796" t="s">
        <v>1620</v>
      </c>
    </row>
    <row r="68" spans="1:31" s="741" customFormat="1" ht="15" customHeight="1">
      <c r="A68" s="1185" t="s">
        <v>1131</v>
      </c>
      <c r="B68" s="739" t="s">
        <v>1620</v>
      </c>
      <c r="C68" s="620">
        <v>31439</v>
      </c>
      <c r="D68" s="620" t="s">
        <v>1620</v>
      </c>
      <c r="E68" s="620" t="s">
        <v>1620</v>
      </c>
      <c r="F68" s="620">
        <v>-15266</v>
      </c>
      <c r="G68" s="620" t="s">
        <v>1620</v>
      </c>
      <c r="H68" s="620" t="s">
        <v>1620</v>
      </c>
      <c r="I68" s="620">
        <v>-13944</v>
      </c>
      <c r="J68" s="620" t="s">
        <v>1620</v>
      </c>
      <c r="K68" s="620" t="s">
        <v>1620</v>
      </c>
      <c r="L68" s="620">
        <v>-13881</v>
      </c>
      <c r="M68" s="620" t="s">
        <v>1620</v>
      </c>
      <c r="N68" s="620" t="s">
        <v>1620</v>
      </c>
      <c r="O68" s="620">
        <v>-12844</v>
      </c>
      <c r="P68" s="620" t="s">
        <v>1620</v>
      </c>
      <c r="Q68" s="620" t="s">
        <v>1620</v>
      </c>
      <c r="R68" s="620">
        <v>-9333</v>
      </c>
      <c r="S68" s="620" t="s">
        <v>302</v>
      </c>
      <c r="T68" s="620" t="s">
        <v>302</v>
      </c>
      <c r="U68" s="620">
        <v>-10011</v>
      </c>
      <c r="V68" s="620" t="s">
        <v>1620</v>
      </c>
      <c r="W68" s="620" t="s">
        <v>1620</v>
      </c>
      <c r="X68" s="620">
        <v>-11064</v>
      </c>
      <c r="Y68" s="796" t="s">
        <v>1620</v>
      </c>
      <c r="Z68" s="796" t="s">
        <v>1620</v>
      </c>
      <c r="AA68" s="1148">
        <v>-11291</v>
      </c>
      <c r="AB68" s="796" t="s">
        <v>1620</v>
      </c>
    </row>
    <row r="69" spans="1:31" s="741" customFormat="1" ht="15" customHeight="1">
      <c r="A69" s="563" t="s">
        <v>1132</v>
      </c>
      <c r="B69" s="739" t="s">
        <v>1620</v>
      </c>
      <c r="C69" s="620">
        <v>-2219.5086377248799</v>
      </c>
      <c r="D69" s="620" t="s">
        <v>1620</v>
      </c>
      <c r="E69" s="620" t="s">
        <v>1620</v>
      </c>
      <c r="F69" s="620">
        <v>-2413.6444881309603</v>
      </c>
      <c r="G69" s="620" t="s">
        <v>1620</v>
      </c>
      <c r="H69" s="620" t="s">
        <v>1620</v>
      </c>
      <c r="I69" s="620">
        <v>-2375.66455409942</v>
      </c>
      <c r="J69" s="620" t="s">
        <v>1620</v>
      </c>
      <c r="K69" s="620" t="s">
        <v>1620</v>
      </c>
      <c r="L69" s="620">
        <v>-2206.4305416581396</v>
      </c>
      <c r="M69" s="620" t="s">
        <v>1620</v>
      </c>
      <c r="N69" s="620" t="s">
        <v>1620</v>
      </c>
      <c r="O69" s="620">
        <v>-2866.2244388509598</v>
      </c>
      <c r="P69" s="620" t="s">
        <v>1620</v>
      </c>
      <c r="Q69" s="620" t="s">
        <v>1620</v>
      </c>
      <c r="R69" s="620">
        <v>-2523.6788549415069</v>
      </c>
      <c r="S69" s="620" t="s">
        <v>302</v>
      </c>
      <c r="T69" s="620" t="s">
        <v>302</v>
      </c>
      <c r="U69" s="620">
        <v>-3094.437581011327</v>
      </c>
      <c r="V69" s="620" t="s">
        <v>1620</v>
      </c>
      <c r="W69" s="620" t="s">
        <v>1620</v>
      </c>
      <c r="X69" s="620">
        <v>-3351.985519458307</v>
      </c>
      <c r="Y69" s="796" t="s">
        <v>1620</v>
      </c>
      <c r="Z69" s="796" t="s">
        <v>1620</v>
      </c>
      <c r="AA69" s="1148">
        <v>-3273.1662528151064</v>
      </c>
      <c r="AB69" s="796" t="s">
        <v>1620</v>
      </c>
    </row>
    <row r="70" spans="1:31" s="793" customFormat="1" ht="15" customHeight="1">
      <c r="A70" s="792"/>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741" t="s">
        <v>1229</v>
      </c>
      <c r="C74" s="1154"/>
      <c r="D74" s="1154"/>
      <c r="E74" s="1154"/>
      <c r="F74" s="1154"/>
      <c r="G74" s="1154"/>
    </row>
    <row r="75" spans="1:31" s="793" customFormat="1" ht="15" customHeight="1">
      <c r="B75" s="1232" t="s">
        <v>1213</v>
      </c>
      <c r="C75" s="1232"/>
      <c r="D75" s="1232"/>
      <c r="E75" s="1232"/>
      <c r="F75" s="1232"/>
      <c r="G75" s="1232"/>
    </row>
    <row r="76" spans="1:31" s="793" customFormat="1" ht="28.5" customHeight="1">
      <c r="B76" s="1232" t="s">
        <v>1214</v>
      </c>
      <c r="C76" s="1232"/>
      <c r="D76" s="1232"/>
      <c r="E76" s="1232"/>
      <c r="F76" s="1232"/>
      <c r="G76" s="1232"/>
    </row>
    <row r="77" spans="1:31" s="793" customFormat="1" ht="15" customHeight="1">
      <c r="B77" s="1232" t="s">
        <v>1215</v>
      </c>
      <c r="C77" s="1232"/>
      <c r="D77" s="1232"/>
      <c r="E77" s="1232"/>
      <c r="F77" s="1232"/>
      <c r="G77" s="1232"/>
    </row>
    <row r="78" spans="1:3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B78:G78"/>
    <mergeCell ref="B65:G65"/>
    <mergeCell ref="B77:G77"/>
    <mergeCell ref="B76:G76"/>
    <mergeCell ref="Z65:AB65"/>
    <mergeCell ref="Z7:AB7"/>
    <mergeCell ref="B80:G80"/>
    <mergeCell ref="B73:G73"/>
    <mergeCell ref="B75:G75"/>
    <mergeCell ref="N7:S7"/>
    <mergeCell ref="T7:Y7"/>
    <mergeCell ref="B79:G79"/>
    <mergeCell ref="H7:M7"/>
    <mergeCell ref="H65:M65"/>
    <mergeCell ref="N65:S65"/>
    <mergeCell ref="T65:Y65"/>
    <mergeCell ref="B7:G7"/>
    <mergeCell ref="B71:G7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Hamburg</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7">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813</v>
      </c>
      <c r="B3" s="363" t="s">
        <v>1364</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105466.11790471931</v>
      </c>
      <c r="C9" s="620">
        <v>106146.88835483819</v>
      </c>
      <c r="D9" s="620">
        <v>112074.1605198984</v>
      </c>
      <c r="E9" s="620">
        <v>107977.44402589891</v>
      </c>
      <c r="F9" s="620">
        <v>107629.97901813773</v>
      </c>
      <c r="G9" s="620">
        <v>104196.07959607846</v>
      </c>
      <c r="H9" s="620">
        <v>106658.97158847033</v>
      </c>
      <c r="I9" s="626">
        <v>109910.09795141654</v>
      </c>
      <c r="J9" s="620">
        <v>105184.20423120252</v>
      </c>
      <c r="K9" s="620">
        <v>106579.00729686968</v>
      </c>
      <c r="L9" s="620">
        <v>105218.16166017212</v>
      </c>
      <c r="M9" s="620">
        <v>104913.4849760534</v>
      </c>
      <c r="N9" s="620">
        <v>102803.04454537621</v>
      </c>
      <c r="O9" s="620">
        <v>98830.146381729632</v>
      </c>
      <c r="P9" s="620">
        <v>101163.00285671008</v>
      </c>
      <c r="Q9" s="620">
        <v>95676.728567832179</v>
      </c>
      <c r="R9" s="620">
        <v>98269.006818124239</v>
      </c>
      <c r="S9" s="620">
        <v>94008.920428256635</v>
      </c>
      <c r="T9" s="620">
        <v>95638.360130845947</v>
      </c>
      <c r="U9" s="620">
        <v>95541.497184376116</v>
      </c>
      <c r="V9" s="620">
        <v>93048.603461916675</v>
      </c>
      <c r="W9" s="620">
        <v>97195.455950802629</v>
      </c>
      <c r="X9" s="620">
        <v>99863.099829483428</v>
      </c>
      <c r="Y9" s="620">
        <v>98618.953591715544</v>
      </c>
      <c r="Z9" s="620">
        <v>96767.049503703951</v>
      </c>
      <c r="AA9" s="620">
        <v>96997.638952174049</v>
      </c>
      <c r="AB9" s="620">
        <v>44958.284978385571</v>
      </c>
    </row>
    <row r="10" spans="1:31" ht="14.5">
      <c r="A10" s="1186" t="s">
        <v>1227</v>
      </c>
      <c r="B10" s="739">
        <v>62740.201865099996</v>
      </c>
      <c r="C10" s="620">
        <v>63085.776451473466</v>
      </c>
      <c r="D10" s="620">
        <v>66665.964176399997</v>
      </c>
      <c r="E10" s="620">
        <v>63871.057636400001</v>
      </c>
      <c r="F10" s="620">
        <v>63826.018858799995</v>
      </c>
      <c r="G10" s="620">
        <v>61336.973957499999</v>
      </c>
      <c r="H10" s="620">
        <v>62490.974709136019</v>
      </c>
      <c r="I10" s="620">
        <v>63988.098479</v>
      </c>
      <c r="J10" s="620">
        <v>60967.324872099998</v>
      </c>
      <c r="K10" s="620">
        <v>61656.573704853341</v>
      </c>
      <c r="L10" s="620">
        <v>60736.437090465479</v>
      </c>
      <c r="M10" s="620">
        <v>60281.410083343631</v>
      </c>
      <c r="N10" s="620">
        <v>58842.657358520795</v>
      </c>
      <c r="O10" s="620">
        <v>56560.567019088005</v>
      </c>
      <c r="P10" s="620">
        <v>57818.681270567962</v>
      </c>
      <c r="Q10" s="620">
        <v>54754.230749948765</v>
      </c>
      <c r="R10" s="620">
        <v>55818.693316937308</v>
      </c>
      <c r="S10" s="620">
        <v>53389.100366646897</v>
      </c>
      <c r="T10" s="620">
        <v>53984.522236600038</v>
      </c>
      <c r="U10" s="620">
        <v>53880.280199488188</v>
      </c>
      <c r="V10" s="620">
        <v>51991.229225435723</v>
      </c>
      <c r="W10" s="620">
        <v>54259.222912638441</v>
      </c>
      <c r="X10" s="620">
        <v>55597.334433692427</v>
      </c>
      <c r="Y10" s="620">
        <v>54769.118579238209</v>
      </c>
      <c r="Z10" s="620">
        <v>53324.755108640784</v>
      </c>
      <c r="AA10" s="620">
        <v>53517.611203844317</v>
      </c>
      <c r="AB10" s="620">
        <v>43554.725209022006</v>
      </c>
    </row>
    <row r="11" spans="1:31">
      <c r="A11" s="1187" t="s">
        <v>1116</v>
      </c>
      <c r="B11" s="739">
        <v>62740.201865099996</v>
      </c>
      <c r="C11" s="620">
        <v>63085.776451473466</v>
      </c>
      <c r="D11" s="620">
        <v>66665.964176399997</v>
      </c>
      <c r="E11" s="620">
        <v>63871.057636400001</v>
      </c>
      <c r="F11" s="620">
        <v>63826.018858799995</v>
      </c>
      <c r="G11" s="620">
        <v>61336.973957499999</v>
      </c>
      <c r="H11" s="620">
        <v>62490.974709136019</v>
      </c>
      <c r="I11" s="620">
        <v>63988.098479</v>
      </c>
      <c r="J11" s="620">
        <v>60967.324872099998</v>
      </c>
      <c r="K11" s="620">
        <v>61656.573704853341</v>
      </c>
      <c r="L11" s="620">
        <v>60736.437090465479</v>
      </c>
      <c r="M11" s="620">
        <v>60281.410083343631</v>
      </c>
      <c r="N11" s="620">
        <v>58842.657358520795</v>
      </c>
      <c r="O11" s="620">
        <v>56560.567019088005</v>
      </c>
      <c r="P11" s="620">
        <v>57818.681270567962</v>
      </c>
      <c r="Q11" s="620">
        <v>54754.230749948765</v>
      </c>
      <c r="R11" s="620">
        <v>55818.693316937308</v>
      </c>
      <c r="S11" s="620">
        <v>53389.100366646897</v>
      </c>
      <c r="T11" s="620">
        <v>53984.522236600038</v>
      </c>
      <c r="U11" s="620">
        <v>53880.280199488188</v>
      </c>
      <c r="V11" s="620">
        <v>51991.229225435723</v>
      </c>
      <c r="W11" s="620">
        <v>54259.222912638441</v>
      </c>
      <c r="X11" s="620">
        <v>55597.334433692427</v>
      </c>
      <c r="Y11" s="620">
        <v>54769.118579238209</v>
      </c>
      <c r="Z11" s="620">
        <v>53324.755108640784</v>
      </c>
      <c r="AA11" s="620">
        <v>53517.611203844317</v>
      </c>
      <c r="AB11" s="620">
        <v>43554.725209022006</v>
      </c>
    </row>
    <row r="12" spans="1:31" ht="16">
      <c r="A12" s="1188" t="s">
        <v>1217</v>
      </c>
      <c r="B12" s="739">
        <v>56282.578229999999</v>
      </c>
      <c r="C12" s="620">
        <v>56471.07101</v>
      </c>
      <c r="D12" s="620">
        <v>60308.083740000002</v>
      </c>
      <c r="E12" s="620">
        <v>57615.793640000004</v>
      </c>
      <c r="F12" s="620">
        <v>57517.269289999997</v>
      </c>
      <c r="G12" s="620">
        <v>55025.780559999999</v>
      </c>
      <c r="H12" s="620">
        <v>56156.214489999998</v>
      </c>
      <c r="I12" s="620">
        <v>57973.323629999999</v>
      </c>
      <c r="J12" s="620">
        <v>55109.025459999997</v>
      </c>
      <c r="K12" s="620">
        <v>55661.993410000003</v>
      </c>
      <c r="L12" s="620">
        <v>54906.422330000001</v>
      </c>
      <c r="M12" s="620">
        <v>54548.646979999998</v>
      </c>
      <c r="N12" s="620">
        <v>53292.060409999998</v>
      </c>
      <c r="O12" s="620">
        <v>51038.508860000002</v>
      </c>
      <c r="P12" s="620">
        <v>52277.585520000001</v>
      </c>
      <c r="Q12" s="620">
        <v>49265.472829999999</v>
      </c>
      <c r="R12" s="620">
        <v>50443.951399999998</v>
      </c>
      <c r="S12" s="620">
        <v>48179.355920000002</v>
      </c>
      <c r="T12" s="620">
        <v>48861.682143507001</v>
      </c>
      <c r="U12" s="620">
        <v>48699.439443452997</v>
      </c>
      <c r="V12" s="620">
        <v>46775.565480065001</v>
      </c>
      <c r="W12" s="620">
        <v>49068.436663644003</v>
      </c>
      <c r="X12" s="620">
        <v>50442.391537112002</v>
      </c>
      <c r="Y12" s="620">
        <v>49602.953928501003</v>
      </c>
      <c r="Z12" s="620">
        <v>48252.374356581997</v>
      </c>
      <c r="AA12" s="620">
        <v>48462.750489999999</v>
      </c>
      <c r="AB12" s="620">
        <v>38575.482022322001</v>
      </c>
    </row>
    <row r="13" spans="1:31" ht="16">
      <c r="A13" s="1188" t="s">
        <v>1218</v>
      </c>
      <c r="B13" s="739">
        <v>936.72833509999998</v>
      </c>
      <c r="C13" s="620">
        <v>913.0815748</v>
      </c>
      <c r="D13" s="620">
        <v>866.49023639999996</v>
      </c>
      <c r="E13" s="620">
        <v>850.03959640000005</v>
      </c>
      <c r="F13" s="620">
        <v>872.36186880000002</v>
      </c>
      <c r="G13" s="620">
        <v>971.03889749999996</v>
      </c>
      <c r="H13" s="620">
        <v>965.03694789999997</v>
      </c>
      <c r="I13" s="620">
        <v>790.279449</v>
      </c>
      <c r="J13" s="620">
        <v>737.61191210000004</v>
      </c>
      <c r="K13" s="620">
        <v>794.21238070000004</v>
      </c>
      <c r="L13" s="620">
        <v>785.30577040000003</v>
      </c>
      <c r="M13" s="620">
        <v>688.15692139999999</v>
      </c>
      <c r="N13" s="620">
        <v>532.04264669999998</v>
      </c>
      <c r="O13" s="620">
        <v>503.21262580000001</v>
      </c>
      <c r="P13" s="620">
        <v>527.87290399999995</v>
      </c>
      <c r="Q13" s="620">
        <v>526.39136619999999</v>
      </c>
      <c r="R13" s="620">
        <v>488.39579900000001</v>
      </c>
      <c r="S13" s="620">
        <v>408.07905460000001</v>
      </c>
      <c r="T13" s="620">
        <v>407.06481109999999</v>
      </c>
      <c r="U13" s="620">
        <v>431.9051887</v>
      </c>
      <c r="V13" s="620">
        <v>415.51403019999998</v>
      </c>
      <c r="W13" s="620">
        <v>415.52621950000002</v>
      </c>
      <c r="X13" s="620">
        <v>414.61025119999999</v>
      </c>
      <c r="Y13" s="620">
        <v>457.056693</v>
      </c>
      <c r="Z13" s="620">
        <v>450.29501920000001</v>
      </c>
      <c r="AA13" s="620">
        <v>482.3879465</v>
      </c>
      <c r="AB13" s="620">
        <v>529.48748669999998</v>
      </c>
    </row>
    <row r="14" spans="1:31" ht="28">
      <c r="A14" s="1188" t="s">
        <v>1117</v>
      </c>
      <c r="B14" s="739">
        <v>5520.8953000000001</v>
      </c>
      <c r="C14" s="620">
        <v>5499.4732000000004</v>
      </c>
      <c r="D14" s="620">
        <v>5491.3901999999998</v>
      </c>
      <c r="E14" s="620">
        <v>5405.2244000000001</v>
      </c>
      <c r="F14" s="620">
        <v>5436.3877000000002</v>
      </c>
      <c r="G14" s="620">
        <v>5340.1544999999996</v>
      </c>
      <c r="H14" s="620">
        <v>5214.3732</v>
      </c>
      <c r="I14" s="620">
        <v>5224.4953999999998</v>
      </c>
      <c r="J14" s="620">
        <v>5120.6875</v>
      </c>
      <c r="K14" s="620">
        <v>5069.2416999999996</v>
      </c>
      <c r="L14" s="620">
        <v>4920.8051999999998</v>
      </c>
      <c r="M14" s="620">
        <v>4925.2734</v>
      </c>
      <c r="N14" s="620">
        <v>4903.8647000000001</v>
      </c>
      <c r="O14" s="620">
        <v>4907.8573999999999</v>
      </c>
      <c r="P14" s="620">
        <v>4906.1833999999999</v>
      </c>
      <c r="Q14" s="620">
        <v>4859.7746999999999</v>
      </c>
      <c r="R14" s="620">
        <v>4786.4337999999998</v>
      </c>
      <c r="S14" s="620">
        <v>4704.9794000000002</v>
      </c>
      <c r="T14" s="620">
        <v>4620.9445999999998</v>
      </c>
      <c r="U14" s="620">
        <v>4654.4560000000001</v>
      </c>
      <c r="V14" s="620">
        <v>4706.2397000000001</v>
      </c>
      <c r="W14" s="620">
        <v>4683.049</v>
      </c>
      <c r="X14" s="620">
        <v>4650.5613000000003</v>
      </c>
      <c r="Y14" s="620">
        <v>4620.8216000000002</v>
      </c>
      <c r="Z14" s="620">
        <v>4537.7884000000004</v>
      </c>
      <c r="AA14" s="620">
        <v>4493.3266999999996</v>
      </c>
      <c r="AB14" s="620">
        <v>4449.7556999999997</v>
      </c>
    </row>
    <row r="15" spans="1:31" ht="15.5">
      <c r="A15" s="1189" t="s">
        <v>782</v>
      </c>
      <c r="B15" s="739" t="s">
        <v>302</v>
      </c>
      <c r="C15" s="620">
        <v>198.11253947099556</v>
      </c>
      <c r="D15" s="620" t="s">
        <v>302</v>
      </c>
      <c r="E15" s="620" t="s">
        <v>302</v>
      </c>
      <c r="F15" s="620" t="s">
        <v>302</v>
      </c>
      <c r="G15" s="620" t="s">
        <v>302</v>
      </c>
      <c r="H15" s="620">
        <v>151.55225090807292</v>
      </c>
      <c r="I15" s="620" t="s">
        <v>302</v>
      </c>
      <c r="J15" s="620" t="s">
        <v>302</v>
      </c>
      <c r="K15" s="620">
        <v>127.69315514365979</v>
      </c>
      <c r="L15" s="620">
        <v>120.54723004500579</v>
      </c>
      <c r="M15" s="620">
        <v>116.03816518294985</v>
      </c>
      <c r="N15" s="620">
        <v>111.4635872233289</v>
      </c>
      <c r="O15" s="620">
        <v>107.72568010898962</v>
      </c>
      <c r="P15" s="620">
        <v>103.7886666992018</v>
      </c>
      <c r="Q15" s="620">
        <v>99.349573347507175</v>
      </c>
      <c r="R15" s="620">
        <v>96.632996865897667</v>
      </c>
      <c r="S15" s="620">
        <v>93.393196793601788</v>
      </c>
      <c r="T15" s="620">
        <v>91.542650735665049</v>
      </c>
      <c r="U15" s="620">
        <v>91.180170439498923</v>
      </c>
      <c r="V15" s="620">
        <v>90.520401987969635</v>
      </c>
      <c r="W15" s="620">
        <v>88.837094257969412</v>
      </c>
      <c r="X15" s="620">
        <v>86.372169587046542</v>
      </c>
      <c r="Y15" s="620">
        <v>84.95026934248834</v>
      </c>
      <c r="Z15" s="620">
        <v>81.103872448311108</v>
      </c>
      <c r="AA15" s="620">
        <v>75.98105643970321</v>
      </c>
      <c r="AB15" s="620" t="s">
        <v>304</v>
      </c>
    </row>
    <row r="16" spans="1:31" ht="15.5">
      <c r="A16" s="1189" t="s">
        <v>780</v>
      </c>
      <c r="B16" s="739" t="s">
        <v>302</v>
      </c>
      <c r="C16" s="620">
        <v>4.0381272024665078</v>
      </c>
      <c r="D16" s="620" t="s">
        <v>302</v>
      </c>
      <c r="E16" s="620" t="s">
        <v>302</v>
      </c>
      <c r="F16" s="620" t="s">
        <v>302</v>
      </c>
      <c r="G16" s="620" t="s">
        <v>302</v>
      </c>
      <c r="H16" s="620">
        <v>3.7978203279408045</v>
      </c>
      <c r="I16" s="620" t="s">
        <v>302</v>
      </c>
      <c r="J16" s="620" t="s">
        <v>302</v>
      </c>
      <c r="K16" s="620">
        <v>3.433059009681497</v>
      </c>
      <c r="L16" s="620">
        <v>3.3565600204682986</v>
      </c>
      <c r="M16" s="620">
        <v>3.2946167606828567</v>
      </c>
      <c r="N16" s="620">
        <v>3.2260145974703529</v>
      </c>
      <c r="O16" s="620">
        <v>3.262453179013197</v>
      </c>
      <c r="P16" s="620">
        <v>3.2507798687526073</v>
      </c>
      <c r="Q16" s="620">
        <v>3.242280401262065</v>
      </c>
      <c r="R16" s="620">
        <v>3.2793210714171646</v>
      </c>
      <c r="S16" s="620">
        <v>3.29279525329145</v>
      </c>
      <c r="T16" s="620">
        <v>3.2880312573667512</v>
      </c>
      <c r="U16" s="620">
        <v>3.2993968956964723</v>
      </c>
      <c r="V16" s="620">
        <v>3.3896131827590072</v>
      </c>
      <c r="W16" s="620">
        <v>3.3739352364640256</v>
      </c>
      <c r="X16" s="620">
        <v>3.3991757933752971</v>
      </c>
      <c r="Y16" s="620">
        <v>3.3360883947149511</v>
      </c>
      <c r="Z16" s="620">
        <v>3.1934604104808089</v>
      </c>
      <c r="AA16" s="620">
        <v>3.1650109046189407</v>
      </c>
      <c r="AB16" s="620" t="s">
        <v>304</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1219</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1220</v>
      </c>
      <c r="B25" s="739">
        <v>1457.8011742969904</v>
      </c>
      <c r="C25" s="620">
        <v>1560.9304097241336</v>
      </c>
      <c r="D25" s="620">
        <v>1629.7434308787258</v>
      </c>
      <c r="E25" s="620">
        <v>1550.033942069382</v>
      </c>
      <c r="F25" s="620">
        <v>1552.7091022872416</v>
      </c>
      <c r="G25" s="620">
        <v>1642.7091334406678</v>
      </c>
      <c r="H25" s="620">
        <v>1504.7221811732663</v>
      </c>
      <c r="I25" s="620">
        <v>1600.688179811666</v>
      </c>
      <c r="J25" s="620">
        <v>1539.9291285388217</v>
      </c>
      <c r="K25" s="620">
        <v>1539.8582210983993</v>
      </c>
      <c r="L25" s="620">
        <v>1476.3470932204168</v>
      </c>
      <c r="M25" s="620">
        <v>1550.2262946172382</v>
      </c>
      <c r="N25" s="620">
        <v>1504.9063043952463</v>
      </c>
      <c r="O25" s="620">
        <v>1388.2193357770025</v>
      </c>
      <c r="P25" s="620">
        <v>1405.5925805871666</v>
      </c>
      <c r="Q25" s="620">
        <v>1462.4775774304476</v>
      </c>
      <c r="R25" s="620">
        <v>1601.3395920315102</v>
      </c>
      <c r="S25" s="620">
        <v>1513.3961050687528</v>
      </c>
      <c r="T25" s="620">
        <v>1773.3160094516388</v>
      </c>
      <c r="U25" s="620">
        <v>1515.3139194187704</v>
      </c>
      <c r="V25" s="620">
        <v>1655.8440672718218</v>
      </c>
      <c r="W25" s="620">
        <v>1591.8195047964743</v>
      </c>
      <c r="X25" s="620">
        <v>1586.6171405107509</v>
      </c>
      <c r="Y25" s="620">
        <v>1568.9074677320571</v>
      </c>
      <c r="Z25" s="620">
        <v>1474.3260942645195</v>
      </c>
      <c r="AA25" s="620">
        <v>1376.1592977395483</v>
      </c>
      <c r="AB25" s="620">
        <v>1397.9480169318999</v>
      </c>
    </row>
    <row r="26" spans="1:28" ht="14.5">
      <c r="A26" s="1187" t="s">
        <v>1221</v>
      </c>
      <c r="B26" s="739">
        <v>1108.0926532236806</v>
      </c>
      <c r="C26" s="620">
        <v>1149.4467271191852</v>
      </c>
      <c r="D26" s="620">
        <v>1183.4290428356403</v>
      </c>
      <c r="E26" s="620">
        <v>1165.9023332266511</v>
      </c>
      <c r="F26" s="620">
        <v>1160.590945176722</v>
      </c>
      <c r="G26" s="620">
        <v>1168.6111851239903</v>
      </c>
      <c r="H26" s="620">
        <v>1170.9678816857913</v>
      </c>
      <c r="I26" s="620">
        <v>1190.5233402922406</v>
      </c>
      <c r="J26" s="620">
        <v>1151.0224134347723</v>
      </c>
      <c r="K26" s="620">
        <v>1143.1069015424205</v>
      </c>
      <c r="L26" s="620">
        <v>1085.4422769119758</v>
      </c>
      <c r="M26" s="620">
        <v>1086.9337884077354</v>
      </c>
      <c r="N26" s="620">
        <v>1061.727616194614</v>
      </c>
      <c r="O26" s="620">
        <v>1061.9446071223183</v>
      </c>
      <c r="P26" s="620">
        <v>1059.229181389042</v>
      </c>
      <c r="Q26" s="620">
        <v>1051.5162718269064</v>
      </c>
      <c r="R26" s="620">
        <v>1023.0952646825319</v>
      </c>
      <c r="S26" s="620">
        <v>1011.5398420607468</v>
      </c>
      <c r="T26" s="620">
        <v>996.50354423337581</v>
      </c>
      <c r="U26" s="620">
        <v>983.14313291825192</v>
      </c>
      <c r="V26" s="620">
        <v>1004.0175642905252</v>
      </c>
      <c r="W26" s="620">
        <v>1003.9264491011364</v>
      </c>
      <c r="X26" s="620">
        <v>996.12725063459584</v>
      </c>
      <c r="Y26" s="620">
        <v>962.67231850552707</v>
      </c>
      <c r="Z26" s="620">
        <v>919.92956959609796</v>
      </c>
      <c r="AA26" s="620">
        <v>911.08572504427514</v>
      </c>
      <c r="AB26" s="620">
        <v>945.42241032479694</v>
      </c>
    </row>
    <row r="27" spans="1:28" ht="14.5">
      <c r="A27" s="1187" t="s">
        <v>1222</v>
      </c>
      <c r="B27" s="739">
        <v>227.12100000000001</v>
      </c>
      <c r="C27" s="620">
        <v>237.39099999999999</v>
      </c>
      <c r="D27" s="620">
        <v>223.80600000000001</v>
      </c>
      <c r="E27" s="620">
        <v>225.13</v>
      </c>
      <c r="F27" s="620">
        <v>233.398</v>
      </c>
      <c r="G27" s="620">
        <v>255</v>
      </c>
      <c r="H27" s="620">
        <v>192.52600000000001</v>
      </c>
      <c r="I27" s="620">
        <v>223.73400000000001</v>
      </c>
      <c r="J27" s="620">
        <v>207.54499999999999</v>
      </c>
      <c r="K27" s="620">
        <v>197.30199999999999</v>
      </c>
      <c r="L27" s="620">
        <v>178.346</v>
      </c>
      <c r="M27" s="620">
        <v>171.31299999999999</v>
      </c>
      <c r="N27" s="620">
        <v>174.64</v>
      </c>
      <c r="O27" s="620">
        <v>194.41900000000001</v>
      </c>
      <c r="P27" s="620">
        <v>166.29</v>
      </c>
      <c r="Q27" s="620">
        <v>143.13800000000001</v>
      </c>
      <c r="R27" s="620">
        <v>175.322</v>
      </c>
      <c r="S27" s="620">
        <v>229.79400000000001</v>
      </c>
      <c r="T27" s="620">
        <v>242.98599999999999</v>
      </c>
      <c r="U27" s="620">
        <v>251.946</v>
      </c>
      <c r="V27" s="620">
        <v>243.31100000000001</v>
      </c>
      <c r="W27" s="620">
        <v>252.036</v>
      </c>
      <c r="X27" s="620">
        <v>238.53800000000001</v>
      </c>
      <c r="Y27" s="620">
        <v>233.07</v>
      </c>
      <c r="Z27" s="620">
        <v>180.86799999999999</v>
      </c>
      <c r="AA27" s="620">
        <v>190.036</v>
      </c>
      <c r="AB27" s="620">
        <v>180.446</v>
      </c>
    </row>
    <row r="28" spans="1:28" ht="14.5">
      <c r="A28" s="1187" t="s">
        <v>1223</v>
      </c>
      <c r="B28" s="739">
        <v>1.3601736697444955</v>
      </c>
      <c r="C28" s="620">
        <v>1.5528940056061424</v>
      </c>
      <c r="D28" s="620">
        <v>1.5762406983898491</v>
      </c>
      <c r="E28" s="620">
        <v>1.5540068194502583</v>
      </c>
      <c r="F28" s="620">
        <v>1.7320137972996463</v>
      </c>
      <c r="G28" s="620">
        <v>1.581117679983209</v>
      </c>
      <c r="H28" s="620">
        <v>1.5896478462650716</v>
      </c>
      <c r="I28" s="620">
        <v>1.5089060997437966</v>
      </c>
      <c r="J28" s="620">
        <v>1.5339827354587807</v>
      </c>
      <c r="K28" s="620">
        <v>1.6046452900781563</v>
      </c>
      <c r="L28" s="620">
        <v>1.5534401033702858</v>
      </c>
      <c r="M28" s="620">
        <v>1.6024816643283577</v>
      </c>
      <c r="N28" s="620">
        <v>1.7701140713122681</v>
      </c>
      <c r="O28" s="620">
        <v>1.8838507451400761</v>
      </c>
      <c r="P28" s="620">
        <v>2.0075790141856986</v>
      </c>
      <c r="Q28" s="620">
        <v>1.7848376870973854</v>
      </c>
      <c r="R28" s="620">
        <v>1.8740583315034371</v>
      </c>
      <c r="S28" s="620">
        <v>2.0149573597746588</v>
      </c>
      <c r="T28" s="620">
        <v>2.0844200140394666</v>
      </c>
      <c r="U28" s="620">
        <v>2.0229348906560634</v>
      </c>
      <c r="V28" s="620">
        <v>2.1170293394878295</v>
      </c>
      <c r="W28" s="620">
        <v>2.2137492155139955</v>
      </c>
      <c r="X28" s="620">
        <v>2.1612425944814695</v>
      </c>
      <c r="Y28" s="620">
        <v>2.2356357109897944</v>
      </c>
      <c r="Z28" s="620">
        <v>2.0820427332968867</v>
      </c>
      <c r="AA28" s="620">
        <v>2.081372127350622</v>
      </c>
      <c r="AB28" s="620">
        <v>2.2026419966224822</v>
      </c>
    </row>
    <row r="29" spans="1:28" ht="14.5">
      <c r="A29" s="1187" t="s">
        <v>1224</v>
      </c>
      <c r="B29" s="739">
        <v>63.884087400000006</v>
      </c>
      <c r="C29" s="620">
        <v>64.334186746400789</v>
      </c>
      <c r="D29" s="620">
        <v>66.050065482714288</v>
      </c>
      <c r="E29" s="620">
        <v>67.617714651186787</v>
      </c>
      <c r="F29" s="620">
        <v>66.973700299999976</v>
      </c>
      <c r="G29" s="620">
        <v>64.318953896927582</v>
      </c>
      <c r="H29" s="620">
        <v>65.38706028302407</v>
      </c>
      <c r="I29" s="620">
        <v>64.721824092877981</v>
      </c>
      <c r="J29" s="620">
        <v>64.149604016874903</v>
      </c>
      <c r="K29" s="620">
        <v>64.06228995142348</v>
      </c>
      <c r="L29" s="620">
        <v>65.403037610121771</v>
      </c>
      <c r="M29" s="620">
        <v>63.859958487796369</v>
      </c>
      <c r="N29" s="620">
        <v>63.458896465536085</v>
      </c>
      <c r="O29" s="620">
        <v>61.917318753721069</v>
      </c>
      <c r="P29" s="620">
        <v>63.927236024518265</v>
      </c>
      <c r="Q29" s="620">
        <v>63.741854960496816</v>
      </c>
      <c r="R29" s="620">
        <v>62.303039571762362</v>
      </c>
      <c r="S29" s="620">
        <v>62.489935415807174</v>
      </c>
      <c r="T29" s="620">
        <v>59.11260597049656</v>
      </c>
      <c r="U29" s="620">
        <v>62.181535671158997</v>
      </c>
      <c r="V29" s="620">
        <v>62.603353778712894</v>
      </c>
      <c r="W29" s="620">
        <v>61.607507130159235</v>
      </c>
      <c r="X29" s="620">
        <v>60.734043472056563</v>
      </c>
      <c r="Y29" s="620">
        <v>60.341944830554446</v>
      </c>
      <c r="Z29" s="620">
        <v>60.81273895103471</v>
      </c>
      <c r="AA29" s="620">
        <v>63.028280000000009</v>
      </c>
      <c r="AB29" s="620">
        <v>60.001746999999995</v>
      </c>
    </row>
    <row r="30" spans="1:28" s="473" customFormat="1" ht="14.5">
      <c r="A30" s="1187" t="s">
        <v>1225</v>
      </c>
      <c r="B30" s="739">
        <v>57.343260003565398</v>
      </c>
      <c r="C30" s="620">
        <v>108.20560185294129</v>
      </c>
      <c r="D30" s="620">
        <v>154.8820818619815</v>
      </c>
      <c r="E30" s="620">
        <v>89.829887372093566</v>
      </c>
      <c r="F30" s="620">
        <v>90.014439297030108</v>
      </c>
      <c r="G30" s="620">
        <v>153.19787673976671</v>
      </c>
      <c r="H30" s="620">
        <v>74.251591358185863</v>
      </c>
      <c r="I30" s="620">
        <v>120.20010932680346</v>
      </c>
      <c r="J30" s="620">
        <v>115.67812835171591</v>
      </c>
      <c r="K30" s="620">
        <v>133.78238431447701</v>
      </c>
      <c r="L30" s="620">
        <v>145.60233859494915</v>
      </c>
      <c r="M30" s="620">
        <v>226.51706605737817</v>
      </c>
      <c r="N30" s="620">
        <v>203.30967766378393</v>
      </c>
      <c r="O30" s="620">
        <v>68.054559155822943</v>
      </c>
      <c r="P30" s="620">
        <v>114.13858415942062</v>
      </c>
      <c r="Q30" s="620">
        <v>202.29661295594715</v>
      </c>
      <c r="R30" s="620">
        <v>338.7452294457122</v>
      </c>
      <c r="S30" s="620">
        <v>207.55737023242429</v>
      </c>
      <c r="T30" s="620">
        <v>472.6294392337274</v>
      </c>
      <c r="U30" s="620">
        <v>216.0203159387035</v>
      </c>
      <c r="V30" s="620">
        <v>343.79511986309569</v>
      </c>
      <c r="W30" s="620">
        <v>272.03579934966456</v>
      </c>
      <c r="X30" s="620">
        <v>289.05660380961734</v>
      </c>
      <c r="Y30" s="620">
        <v>310.58756868498574</v>
      </c>
      <c r="Z30" s="620">
        <v>310.63374298408996</v>
      </c>
      <c r="AA30" s="620">
        <v>209.92792056792263</v>
      </c>
      <c r="AB30" s="620">
        <v>209.87521761048026</v>
      </c>
    </row>
    <row r="31" spans="1:28" s="473" customFormat="1" ht="14.5">
      <c r="A31" s="1186" t="s">
        <v>1619</v>
      </c>
      <c r="B31" s="739">
        <v>5.0211653223412513</v>
      </c>
      <c r="C31" s="620">
        <v>5.0947936405886294</v>
      </c>
      <c r="D31" s="620">
        <v>5.1366126196774582</v>
      </c>
      <c r="E31" s="620">
        <v>5.1932474295136926</v>
      </c>
      <c r="F31" s="620">
        <v>5.303657050496871</v>
      </c>
      <c r="G31" s="620">
        <v>5.4901051377900307</v>
      </c>
      <c r="H31" s="620">
        <v>5.4358981610476986</v>
      </c>
      <c r="I31" s="620">
        <v>5.5944926048815642</v>
      </c>
      <c r="J31" s="620">
        <v>5.6383305636957513</v>
      </c>
      <c r="K31" s="620">
        <v>5.6148709179353453</v>
      </c>
      <c r="L31" s="620">
        <v>5.7161764862278872</v>
      </c>
      <c r="M31" s="620">
        <v>5.612698092525819</v>
      </c>
      <c r="N31" s="620">
        <v>5.602482460152836</v>
      </c>
      <c r="O31" s="620">
        <v>5.6016268646264917</v>
      </c>
      <c r="P31" s="620">
        <v>5.7004055549445241</v>
      </c>
      <c r="Q31" s="620">
        <v>5.7116404529601104</v>
      </c>
      <c r="R31" s="620">
        <v>5.7675091554084084</v>
      </c>
      <c r="S31" s="620">
        <v>5.8803565409814782</v>
      </c>
      <c r="T31" s="620">
        <v>5.8938847942712265</v>
      </c>
      <c r="U31" s="620">
        <v>5.937965469156703</v>
      </c>
      <c r="V31" s="620">
        <v>6.0517692091290556</v>
      </c>
      <c r="W31" s="620">
        <v>6.1497333677155988</v>
      </c>
      <c r="X31" s="620">
        <v>6.3007552802487243</v>
      </c>
      <c r="Y31" s="620">
        <v>6.1038447452766817</v>
      </c>
      <c r="Z31" s="620">
        <v>6.1417007986519847</v>
      </c>
      <c r="AA31" s="620">
        <v>6.1730505901698658</v>
      </c>
      <c r="AB31" s="620">
        <v>5.6117524316675098</v>
      </c>
    </row>
    <row r="32" spans="1:28" s="472" customFormat="1" ht="15.75" customHeight="1">
      <c r="A32" s="1186" t="s">
        <v>786</v>
      </c>
      <c r="B32" s="739">
        <v>41263.093699999998</v>
      </c>
      <c r="C32" s="620">
        <v>41495.0867</v>
      </c>
      <c r="D32" s="620">
        <v>43773.316299999999</v>
      </c>
      <c r="E32" s="620">
        <v>42551.159200000002</v>
      </c>
      <c r="F32" s="620">
        <v>42245.947400000005</v>
      </c>
      <c r="G32" s="620">
        <v>41210.9064</v>
      </c>
      <c r="H32" s="620">
        <v>42657.838800000005</v>
      </c>
      <c r="I32" s="620">
        <v>44315.716800000002</v>
      </c>
      <c r="J32" s="620">
        <v>42671.311900000001</v>
      </c>
      <c r="K32" s="620">
        <v>43376.960499999994</v>
      </c>
      <c r="L32" s="620">
        <v>42999.6613</v>
      </c>
      <c r="M32" s="620">
        <v>43076.2359</v>
      </c>
      <c r="N32" s="620">
        <v>42449.878400000001</v>
      </c>
      <c r="O32" s="620">
        <v>40875.758400000006</v>
      </c>
      <c r="P32" s="620">
        <v>41933.028599999998</v>
      </c>
      <c r="Q32" s="620">
        <v>39454.308599999997</v>
      </c>
      <c r="R32" s="620">
        <v>40843.206400000003</v>
      </c>
      <c r="S32" s="620">
        <v>39100.543600000005</v>
      </c>
      <c r="T32" s="620">
        <v>39874.627999999997</v>
      </c>
      <c r="U32" s="620">
        <v>40139.965100000001</v>
      </c>
      <c r="V32" s="620">
        <v>39395.4784</v>
      </c>
      <c r="W32" s="620">
        <v>41338.263800000001</v>
      </c>
      <c r="X32" s="620">
        <v>42672.847499999996</v>
      </c>
      <c r="Y32" s="620">
        <v>42274.823700000001</v>
      </c>
      <c r="Z32" s="620">
        <v>41961.8266</v>
      </c>
      <c r="AA32" s="620">
        <v>42097.695400000004</v>
      </c>
      <c r="AB32" s="620" t="s">
        <v>304</v>
      </c>
    </row>
    <row r="33" spans="1:37" s="472" customFormat="1">
      <c r="A33" s="1187" t="s">
        <v>1120</v>
      </c>
      <c r="B33" s="739">
        <v>39198.048699999999</v>
      </c>
      <c r="C33" s="620">
        <v>39424.385499999997</v>
      </c>
      <c r="D33" s="620">
        <v>41696.192999999999</v>
      </c>
      <c r="E33" s="620">
        <v>40471.873200000002</v>
      </c>
      <c r="F33" s="620">
        <v>40166.913800000002</v>
      </c>
      <c r="G33" s="620">
        <v>39129.9882</v>
      </c>
      <c r="H33" s="620">
        <v>40572.843500000003</v>
      </c>
      <c r="I33" s="620">
        <v>42227.923300000002</v>
      </c>
      <c r="J33" s="620">
        <v>40581.119200000001</v>
      </c>
      <c r="K33" s="620">
        <v>41286.388099999996</v>
      </c>
      <c r="L33" s="620">
        <v>40909.792099999999</v>
      </c>
      <c r="M33" s="620">
        <v>40987.620199999998</v>
      </c>
      <c r="N33" s="620">
        <v>40366.776700000002</v>
      </c>
      <c r="O33" s="620">
        <v>38797.728000000003</v>
      </c>
      <c r="P33" s="620">
        <v>39858.4473</v>
      </c>
      <c r="Q33" s="620">
        <v>37383.189899999998</v>
      </c>
      <c r="R33" s="620">
        <v>38773.362000000001</v>
      </c>
      <c r="S33" s="620">
        <v>37026.427300000003</v>
      </c>
      <c r="T33" s="620">
        <v>37792.350599999998</v>
      </c>
      <c r="U33" s="620">
        <v>38048.732100000001</v>
      </c>
      <c r="V33" s="620">
        <v>37290.824800000002</v>
      </c>
      <c r="W33" s="620">
        <v>39210.9421</v>
      </c>
      <c r="X33" s="620">
        <v>40524.859499999999</v>
      </c>
      <c r="Y33" s="620">
        <v>40115.203999999998</v>
      </c>
      <c r="Z33" s="620">
        <v>39793.066200000001</v>
      </c>
      <c r="AA33" s="620">
        <v>39921.164700000001</v>
      </c>
      <c r="AB33" s="620" t="s">
        <v>304</v>
      </c>
    </row>
    <row r="34" spans="1:37" s="472" customFormat="1" ht="15.5">
      <c r="A34" s="1191" t="s">
        <v>1121</v>
      </c>
      <c r="B34" s="739">
        <v>2065.0450000000001</v>
      </c>
      <c r="C34" s="620">
        <v>2070.7012</v>
      </c>
      <c r="D34" s="620">
        <v>2077.1233000000002</v>
      </c>
      <c r="E34" s="620">
        <v>2079.2860000000001</v>
      </c>
      <c r="F34" s="620">
        <v>2079.0336000000002</v>
      </c>
      <c r="G34" s="620">
        <v>2080.9182000000001</v>
      </c>
      <c r="H34" s="620">
        <v>2084.9953</v>
      </c>
      <c r="I34" s="620">
        <v>2087.7935000000002</v>
      </c>
      <c r="J34" s="620">
        <v>2090.1927000000001</v>
      </c>
      <c r="K34" s="620">
        <v>2090.5724</v>
      </c>
      <c r="L34" s="620">
        <v>2089.8692000000001</v>
      </c>
      <c r="M34" s="620">
        <v>2088.6156999999998</v>
      </c>
      <c r="N34" s="620">
        <v>2083.1017000000002</v>
      </c>
      <c r="O34" s="620">
        <v>2078.0304000000001</v>
      </c>
      <c r="P34" s="620">
        <v>2074.5812999999998</v>
      </c>
      <c r="Q34" s="620">
        <v>2071.1187</v>
      </c>
      <c r="R34" s="620">
        <v>2069.8444</v>
      </c>
      <c r="S34" s="620">
        <v>2074.1163000000001</v>
      </c>
      <c r="T34" s="620">
        <v>2082.2773999999999</v>
      </c>
      <c r="U34" s="620">
        <v>2091.2330000000002</v>
      </c>
      <c r="V34" s="620">
        <v>2104.6536000000001</v>
      </c>
      <c r="W34" s="620">
        <v>2127.3217</v>
      </c>
      <c r="X34" s="620">
        <v>2147.9879999999998</v>
      </c>
      <c r="Y34" s="620">
        <v>2159.6197000000002</v>
      </c>
      <c r="Z34" s="620">
        <v>2168.7604000000001</v>
      </c>
      <c r="AA34" s="620">
        <v>2176.5306999999998</v>
      </c>
      <c r="AB34" s="620">
        <v>2181.2714000000001</v>
      </c>
    </row>
    <row r="35" spans="1:37" s="472" customFormat="1">
      <c r="A35" s="1192" t="s">
        <v>1211</v>
      </c>
      <c r="B35" s="739">
        <v>9452.3933899999993</v>
      </c>
      <c r="C35" s="620">
        <v>9652.3503689999998</v>
      </c>
      <c r="D35" s="620">
        <v>10309.188319999999</v>
      </c>
      <c r="E35" s="620">
        <v>11339.103873</v>
      </c>
      <c r="F35" s="620">
        <v>11820.361062</v>
      </c>
      <c r="G35" s="620">
        <v>11418.999607000002</v>
      </c>
      <c r="H35" s="620">
        <v>12010.919460000001</v>
      </c>
      <c r="I35" s="620">
        <v>12143.948973</v>
      </c>
      <c r="J35" s="620">
        <v>12367.184602000001</v>
      </c>
      <c r="K35" s="620">
        <v>13269.872305000001</v>
      </c>
      <c r="L35" s="620">
        <v>14025.600667999999</v>
      </c>
      <c r="M35" s="620">
        <v>12616.844056000002</v>
      </c>
      <c r="N35" s="620">
        <v>13324.741129999999</v>
      </c>
      <c r="O35" s="620">
        <v>14551.748491999999</v>
      </c>
      <c r="P35" s="620">
        <v>13028.163434999999</v>
      </c>
      <c r="Q35" s="620">
        <v>10735.025880000001</v>
      </c>
      <c r="R35" s="620">
        <v>11923.372583</v>
      </c>
      <c r="S35" s="620">
        <v>12050.999114</v>
      </c>
      <c r="T35" s="620">
        <v>12524.239921</v>
      </c>
      <c r="U35" s="620">
        <v>12375.619408999999</v>
      </c>
      <c r="V35" s="620">
        <v>13019.478207</v>
      </c>
      <c r="W35" s="620">
        <v>13353.019681999998</v>
      </c>
      <c r="X35" s="620">
        <v>13456.864777000001</v>
      </c>
      <c r="Y35" s="620">
        <v>13765.958777</v>
      </c>
      <c r="Z35" s="620">
        <v>13787.662908999999</v>
      </c>
      <c r="AA35" s="620">
        <v>14179.142268999998</v>
      </c>
      <c r="AB35" s="620">
        <v>13988.246832999999</v>
      </c>
    </row>
    <row r="36" spans="1:37" s="472" customFormat="1">
      <c r="A36" s="1193" t="s">
        <v>771</v>
      </c>
      <c r="B36" s="739">
        <v>1535.643804</v>
      </c>
      <c r="C36" s="620">
        <v>1760.9523539999998</v>
      </c>
      <c r="D36" s="620">
        <v>1857.5102140000001</v>
      </c>
      <c r="E36" s="620">
        <v>2031.3979450000002</v>
      </c>
      <c r="F36" s="620">
        <v>2081.7121090000001</v>
      </c>
      <c r="G36" s="620">
        <v>2040.2513610000001</v>
      </c>
      <c r="H36" s="620">
        <v>2035.8594150000001</v>
      </c>
      <c r="I36" s="620">
        <v>2144.0589130000003</v>
      </c>
      <c r="J36" s="620">
        <v>2265.2794690000001</v>
      </c>
      <c r="K36" s="620">
        <v>2265.0230590000001</v>
      </c>
      <c r="L36" s="620">
        <v>2437.246674</v>
      </c>
      <c r="M36" s="620">
        <v>2038.103998</v>
      </c>
      <c r="N36" s="620">
        <v>1944.247517</v>
      </c>
      <c r="O36" s="620">
        <v>1880.036875</v>
      </c>
      <c r="P36" s="620">
        <v>1450.7127390000001</v>
      </c>
      <c r="Q36" s="620">
        <v>1155.6130350000001</v>
      </c>
      <c r="R36" s="620">
        <v>1295.533707</v>
      </c>
      <c r="S36" s="620">
        <v>1195.1433039999999</v>
      </c>
      <c r="T36" s="620">
        <v>1187.3452519999998</v>
      </c>
      <c r="U36" s="620">
        <v>1158.745629</v>
      </c>
      <c r="V36" s="620">
        <v>1198.2141140000001</v>
      </c>
      <c r="W36" s="620">
        <v>1216.072019</v>
      </c>
      <c r="X36" s="620">
        <v>1527.8303550000001</v>
      </c>
      <c r="Y36" s="620">
        <v>1516.7474589999997</v>
      </c>
      <c r="Z36" s="620">
        <v>1533.7535159999998</v>
      </c>
      <c r="AA36" s="620">
        <v>2157.7354679999999</v>
      </c>
      <c r="AB36" s="620">
        <v>2521.6249220000004</v>
      </c>
    </row>
    <row r="37" spans="1:37" s="472" customFormat="1">
      <c r="A37" s="1191" t="s">
        <v>1065</v>
      </c>
      <c r="B37" s="739">
        <v>0.44782499999999997</v>
      </c>
      <c r="C37" s="620">
        <v>0.49341199999999996</v>
      </c>
      <c r="D37" s="620">
        <v>55.884205000000001</v>
      </c>
      <c r="E37" s="620">
        <v>15.936650999999999</v>
      </c>
      <c r="F37" s="620">
        <v>18.204418</v>
      </c>
      <c r="G37" s="620">
        <v>13.335144</v>
      </c>
      <c r="H37" s="620">
        <v>2.7233159999999996</v>
      </c>
      <c r="I37" s="620">
        <v>1.653376</v>
      </c>
      <c r="J37" s="620">
        <v>0.474555</v>
      </c>
      <c r="K37" s="620">
        <v>44.817521999999997</v>
      </c>
      <c r="L37" s="620">
        <v>91.716932</v>
      </c>
      <c r="M37" s="620">
        <v>2.0608809999999997</v>
      </c>
      <c r="N37" s="620">
        <v>6.4488599999999998</v>
      </c>
      <c r="O37" s="620">
        <v>7.1429440000000008</v>
      </c>
      <c r="P37" s="620">
        <v>6.0524420000000001</v>
      </c>
      <c r="Q37" s="620">
        <v>4.2680999999999997E-2</v>
      </c>
      <c r="R37" s="620">
        <v>1.4319999999999999E-3</v>
      </c>
      <c r="S37" s="620">
        <v>1.2028E-2</v>
      </c>
      <c r="T37" s="620">
        <v>1.4788000000000001E-2</v>
      </c>
      <c r="U37" s="620">
        <v>0.66897000000000006</v>
      </c>
      <c r="V37" s="620">
        <v>1.4803999999999999E-2</v>
      </c>
      <c r="W37" s="620">
        <v>0.11759099999999999</v>
      </c>
      <c r="X37" s="620">
        <v>7.9438000000000009E-2</v>
      </c>
      <c r="Y37" s="620">
        <v>0.28273799999999999</v>
      </c>
      <c r="Z37" s="620">
        <v>7.8105000000000008E-2</v>
      </c>
      <c r="AA37" s="620">
        <v>0.131582</v>
      </c>
      <c r="AB37" s="620">
        <v>0.15789599999999998</v>
      </c>
    </row>
    <row r="38" spans="1:37" s="472" customFormat="1">
      <c r="A38" s="1191" t="s">
        <v>772</v>
      </c>
      <c r="B38" s="739">
        <v>1135.317622</v>
      </c>
      <c r="C38" s="620">
        <v>1325.0406699999999</v>
      </c>
      <c r="D38" s="620">
        <v>1402.8305230000001</v>
      </c>
      <c r="E38" s="620">
        <v>1565.5041859999999</v>
      </c>
      <c r="F38" s="620">
        <v>1708.5267919999999</v>
      </c>
      <c r="G38" s="620">
        <v>1678.861238</v>
      </c>
      <c r="H38" s="620">
        <v>1553.957723</v>
      </c>
      <c r="I38" s="620">
        <v>1612.5407890000001</v>
      </c>
      <c r="J38" s="620">
        <v>1675.9738530000002</v>
      </c>
      <c r="K38" s="620">
        <v>1621.4946639999998</v>
      </c>
      <c r="L38" s="620">
        <v>1638.333791</v>
      </c>
      <c r="M38" s="620">
        <v>1234.9199530000001</v>
      </c>
      <c r="N38" s="620">
        <v>1270.0545649999999</v>
      </c>
      <c r="O38" s="620">
        <v>1132.0784540000002</v>
      </c>
      <c r="P38" s="620">
        <v>931.83172300000001</v>
      </c>
      <c r="Q38" s="620">
        <v>689.37430300000005</v>
      </c>
      <c r="R38" s="620">
        <v>841.82892900000002</v>
      </c>
      <c r="S38" s="620">
        <v>763.00663699999996</v>
      </c>
      <c r="T38" s="620">
        <v>823.55871500000001</v>
      </c>
      <c r="U38" s="620">
        <v>809.25789600000007</v>
      </c>
      <c r="V38" s="620">
        <v>869.90614900000003</v>
      </c>
      <c r="W38" s="620">
        <v>899.96163899999999</v>
      </c>
      <c r="X38" s="620">
        <v>1115.4064369999999</v>
      </c>
      <c r="Y38" s="620">
        <v>1101.802461</v>
      </c>
      <c r="Z38" s="620">
        <v>1155.3770849999999</v>
      </c>
      <c r="AA38" s="620">
        <v>1208.362404</v>
      </c>
      <c r="AB38" s="620">
        <v>1112.8985580000001</v>
      </c>
    </row>
    <row r="39" spans="1:37" s="472" customFormat="1">
      <c r="A39" s="1194" t="s">
        <v>745</v>
      </c>
      <c r="B39" s="739">
        <v>2.9162379999999999</v>
      </c>
      <c r="C39" s="620">
        <v>0.93608500000000006</v>
      </c>
      <c r="D39" s="620">
        <v>0.54726399999999997</v>
      </c>
      <c r="E39" s="620">
        <v>0.89837100000000003</v>
      </c>
      <c r="F39" s="620">
        <v>1.2304539999999999</v>
      </c>
      <c r="G39" s="620">
        <v>0.694052</v>
      </c>
      <c r="H39" s="620">
        <v>1.180169</v>
      </c>
      <c r="I39" s="620">
        <v>0.55048600000000003</v>
      </c>
      <c r="J39" s="620">
        <v>0.327432</v>
      </c>
      <c r="K39" s="620">
        <v>0.33471100000000004</v>
      </c>
      <c r="L39" s="620">
        <v>0.90619500000000008</v>
      </c>
      <c r="M39" s="620">
        <v>0.42521399999999998</v>
      </c>
      <c r="N39" s="620">
        <v>0.95987900000000004</v>
      </c>
      <c r="O39" s="620">
        <v>0.31228600000000001</v>
      </c>
      <c r="P39" s="620">
        <v>1.8787280000000002</v>
      </c>
      <c r="Q39" s="620">
        <v>0.338675</v>
      </c>
      <c r="R39" s="620">
        <v>0.13977300000000001</v>
      </c>
      <c r="S39" s="620">
        <v>1.8971000000000002E-2</v>
      </c>
      <c r="T39" s="620">
        <v>0.22158600000000001</v>
      </c>
      <c r="U39" s="620">
        <v>0.13045400000000001</v>
      </c>
      <c r="V39" s="620">
        <v>6.8498000000000003E-2</v>
      </c>
      <c r="W39" s="620">
        <v>4.0072999999999998E-2</v>
      </c>
      <c r="X39" s="620">
        <v>6.7218479999999996</v>
      </c>
      <c r="Y39" s="620">
        <v>1.63076</v>
      </c>
      <c r="Z39" s="620">
        <v>0.46234399999999998</v>
      </c>
      <c r="AA39" s="620">
        <v>0.555288</v>
      </c>
      <c r="AB39" s="620">
        <v>2.7217179999999996</v>
      </c>
    </row>
    <row r="40" spans="1:37" s="472" customFormat="1">
      <c r="A40" s="1194" t="s">
        <v>1067</v>
      </c>
      <c r="B40" s="739">
        <v>1132.401384</v>
      </c>
      <c r="C40" s="620">
        <v>1324.104585</v>
      </c>
      <c r="D40" s="620">
        <v>1402.283259</v>
      </c>
      <c r="E40" s="620">
        <v>1564.6058149999999</v>
      </c>
      <c r="F40" s="620">
        <v>1707.2963379999999</v>
      </c>
      <c r="G40" s="620">
        <v>1678.1671859999999</v>
      </c>
      <c r="H40" s="620">
        <v>1552.777554</v>
      </c>
      <c r="I40" s="620">
        <v>1611.990303</v>
      </c>
      <c r="J40" s="620">
        <v>1675.6464210000001</v>
      </c>
      <c r="K40" s="620">
        <v>1621.1599530000001</v>
      </c>
      <c r="L40" s="620">
        <v>1637.427596</v>
      </c>
      <c r="M40" s="620">
        <v>1234.494739</v>
      </c>
      <c r="N40" s="620">
        <v>1269.0946859999999</v>
      </c>
      <c r="O40" s="620">
        <v>1131.7661680000001</v>
      </c>
      <c r="P40" s="620">
        <v>929.95299499999999</v>
      </c>
      <c r="Q40" s="620">
        <v>689.03562799999997</v>
      </c>
      <c r="R40" s="620">
        <v>841.68915599999991</v>
      </c>
      <c r="S40" s="620">
        <v>762.98766599999999</v>
      </c>
      <c r="T40" s="620">
        <v>823.337129</v>
      </c>
      <c r="U40" s="620">
        <v>809.12744200000009</v>
      </c>
      <c r="V40" s="620">
        <v>869.83765099999994</v>
      </c>
      <c r="W40" s="620">
        <v>899.92156599999998</v>
      </c>
      <c r="X40" s="620">
        <v>1108.684589</v>
      </c>
      <c r="Y40" s="620">
        <v>1100.171701</v>
      </c>
      <c r="Z40" s="620">
        <v>1154.9147409999998</v>
      </c>
      <c r="AA40" s="620">
        <v>1207.807116</v>
      </c>
      <c r="AB40" s="620">
        <v>1110.1768400000001</v>
      </c>
    </row>
    <row r="41" spans="1:37" s="472" customFormat="1">
      <c r="A41" s="1191" t="s">
        <v>538</v>
      </c>
      <c r="B41" s="739">
        <v>399.87835699999999</v>
      </c>
      <c r="C41" s="620">
        <v>435.418272</v>
      </c>
      <c r="D41" s="620">
        <v>398.79548599999998</v>
      </c>
      <c r="E41" s="620">
        <v>449.95710800000001</v>
      </c>
      <c r="F41" s="620">
        <v>354.98089899999997</v>
      </c>
      <c r="G41" s="620">
        <v>348.054979</v>
      </c>
      <c r="H41" s="620">
        <v>479.17837600000001</v>
      </c>
      <c r="I41" s="620">
        <v>529.86474800000008</v>
      </c>
      <c r="J41" s="620">
        <v>588.83106099999998</v>
      </c>
      <c r="K41" s="620">
        <v>598.71087299999999</v>
      </c>
      <c r="L41" s="620">
        <v>707.19595100000004</v>
      </c>
      <c r="M41" s="620">
        <v>801.12316399999997</v>
      </c>
      <c r="N41" s="620">
        <v>667.74409199999991</v>
      </c>
      <c r="O41" s="620">
        <v>740.81547699999999</v>
      </c>
      <c r="P41" s="620">
        <v>512.828574</v>
      </c>
      <c r="Q41" s="620">
        <v>466.19605099999995</v>
      </c>
      <c r="R41" s="620">
        <v>453.70334600000001</v>
      </c>
      <c r="S41" s="620">
        <v>432.124639</v>
      </c>
      <c r="T41" s="620">
        <v>363.771749</v>
      </c>
      <c r="U41" s="620">
        <v>348.81876299999999</v>
      </c>
      <c r="V41" s="620">
        <v>328.293161</v>
      </c>
      <c r="W41" s="620">
        <v>315.99278900000002</v>
      </c>
      <c r="X41" s="620">
        <v>412.34447999999998</v>
      </c>
      <c r="Y41" s="620">
        <v>414.66226</v>
      </c>
      <c r="Z41" s="620">
        <v>378.29832599999997</v>
      </c>
      <c r="AA41" s="620">
        <v>949.24148199999991</v>
      </c>
      <c r="AB41" s="620">
        <v>1408.5684680000002</v>
      </c>
    </row>
    <row r="42" spans="1:37" s="472" customFormat="1">
      <c r="A42" s="1193" t="s">
        <v>1079</v>
      </c>
      <c r="B42" s="739">
        <v>3691.7292929999994</v>
      </c>
      <c r="C42" s="620">
        <v>3671.8582409999999</v>
      </c>
      <c r="D42" s="620">
        <v>4208.9814649999998</v>
      </c>
      <c r="E42" s="620">
        <v>4586.9028250000001</v>
      </c>
      <c r="F42" s="620">
        <v>4634.1506920000002</v>
      </c>
      <c r="G42" s="620">
        <v>4217.2793320000001</v>
      </c>
      <c r="H42" s="620">
        <v>4301.4268160000001</v>
      </c>
      <c r="I42" s="620">
        <v>4396.9784319999999</v>
      </c>
      <c r="J42" s="620">
        <v>4313.314711</v>
      </c>
      <c r="K42" s="620">
        <v>4802.8103500000007</v>
      </c>
      <c r="L42" s="620">
        <v>5255.5611469999994</v>
      </c>
      <c r="M42" s="620">
        <v>4115.4612429999997</v>
      </c>
      <c r="N42" s="620">
        <v>4158.2979479999995</v>
      </c>
      <c r="O42" s="620">
        <v>4900.7945630000004</v>
      </c>
      <c r="P42" s="620">
        <v>3865.5258590000003</v>
      </c>
      <c r="Q42" s="620">
        <v>2888.8836809999998</v>
      </c>
      <c r="R42" s="620">
        <v>3386.9043860000002</v>
      </c>
      <c r="S42" s="620">
        <v>3554.6245450000001</v>
      </c>
      <c r="T42" s="620">
        <v>4022.6546949999997</v>
      </c>
      <c r="U42" s="620">
        <v>3732.8913990000001</v>
      </c>
      <c r="V42" s="620">
        <v>4081.2793310000002</v>
      </c>
      <c r="W42" s="620">
        <v>4370.2014300000001</v>
      </c>
      <c r="X42" s="620">
        <v>4378.6904560000003</v>
      </c>
      <c r="Y42" s="620">
        <v>4266.3673049999998</v>
      </c>
      <c r="Z42" s="620">
        <v>4205.6410309999992</v>
      </c>
      <c r="AA42" s="620">
        <v>4197.3561569999993</v>
      </c>
      <c r="AB42" s="620">
        <v>4077.8930329999998</v>
      </c>
    </row>
    <row r="43" spans="1:37" s="472" customFormat="1">
      <c r="A43" s="1191" t="s">
        <v>1080</v>
      </c>
      <c r="B43" s="739">
        <v>140.40447599999999</v>
      </c>
      <c r="C43" s="620">
        <v>152.36150000000001</v>
      </c>
      <c r="D43" s="620">
        <v>474.62199200000003</v>
      </c>
      <c r="E43" s="620">
        <v>535.82367299999999</v>
      </c>
      <c r="F43" s="620">
        <v>653.37930700000004</v>
      </c>
      <c r="G43" s="620">
        <v>299.85784100000001</v>
      </c>
      <c r="H43" s="620">
        <v>224.93543</v>
      </c>
      <c r="I43" s="620">
        <v>189.17559499999999</v>
      </c>
      <c r="J43" s="620">
        <v>173.91032899999999</v>
      </c>
      <c r="K43" s="620">
        <v>398.36722600000002</v>
      </c>
      <c r="L43" s="620">
        <v>536.44633299999998</v>
      </c>
      <c r="M43" s="620">
        <v>406.79054200000002</v>
      </c>
      <c r="N43" s="620">
        <v>473.69626</v>
      </c>
      <c r="O43" s="620">
        <v>491.48075300000005</v>
      </c>
      <c r="P43" s="620">
        <v>484.999708</v>
      </c>
      <c r="Q43" s="620">
        <v>374.84796</v>
      </c>
      <c r="R43" s="620">
        <v>374.73664399999996</v>
      </c>
      <c r="S43" s="620">
        <v>435.75186400000001</v>
      </c>
      <c r="T43" s="620">
        <v>778.47691500000008</v>
      </c>
      <c r="U43" s="620">
        <v>698.4162</v>
      </c>
      <c r="V43" s="620">
        <v>994.61548100000005</v>
      </c>
      <c r="W43" s="620">
        <v>1289.353973</v>
      </c>
      <c r="X43" s="620">
        <v>1183.667629</v>
      </c>
      <c r="Y43" s="620">
        <v>1020.704926</v>
      </c>
      <c r="Z43" s="620">
        <v>971.77281499999992</v>
      </c>
      <c r="AA43" s="620">
        <v>893.04440099999999</v>
      </c>
      <c r="AB43" s="620">
        <v>697.05161699999996</v>
      </c>
    </row>
    <row r="44" spans="1:37" s="472" customFormat="1">
      <c r="A44" s="1191" t="s">
        <v>1081</v>
      </c>
      <c r="B44" s="739">
        <v>3136.3280449999997</v>
      </c>
      <c r="C44" s="620">
        <v>3060.492945</v>
      </c>
      <c r="D44" s="620">
        <v>3240.7732919999999</v>
      </c>
      <c r="E44" s="620">
        <v>3491.762874</v>
      </c>
      <c r="F44" s="620">
        <v>3401.3707589999999</v>
      </c>
      <c r="G44" s="620">
        <v>3361.3022889999997</v>
      </c>
      <c r="H44" s="620">
        <v>3546.289972</v>
      </c>
      <c r="I44" s="620">
        <v>3578.0996340000002</v>
      </c>
      <c r="J44" s="620">
        <v>3526.6887880000004</v>
      </c>
      <c r="K44" s="620">
        <v>3686.5333110000001</v>
      </c>
      <c r="L44" s="620">
        <v>3921.2974440000003</v>
      </c>
      <c r="M44" s="620">
        <v>2781.8699630000001</v>
      </c>
      <c r="N44" s="620">
        <v>2828.9724269999997</v>
      </c>
      <c r="O44" s="620">
        <v>3581.591758</v>
      </c>
      <c r="P44" s="620">
        <v>2575.7542910000002</v>
      </c>
      <c r="Q44" s="620">
        <v>1610.004741</v>
      </c>
      <c r="R44" s="620">
        <v>2117.531187</v>
      </c>
      <c r="S44" s="620">
        <v>2217.9355599999999</v>
      </c>
      <c r="T44" s="620">
        <v>2224.929365</v>
      </c>
      <c r="U44" s="620">
        <v>2011.199402</v>
      </c>
      <c r="V44" s="620">
        <v>2022.8027030000001</v>
      </c>
      <c r="W44" s="620">
        <v>2016.9268119999999</v>
      </c>
      <c r="X44" s="620">
        <v>1939.015703</v>
      </c>
      <c r="Y44" s="620">
        <v>1984.688905</v>
      </c>
      <c r="Z44" s="620">
        <v>1827.0490830000001</v>
      </c>
      <c r="AA44" s="620">
        <v>1893.2475460000001</v>
      </c>
      <c r="AB44" s="620">
        <v>1885.86265</v>
      </c>
    </row>
    <row r="45" spans="1:37" s="472" customFormat="1">
      <c r="A45" s="1194" t="s">
        <v>1082</v>
      </c>
      <c r="B45" s="739">
        <v>219.46440200000001</v>
      </c>
      <c r="C45" s="620">
        <v>203.032937</v>
      </c>
      <c r="D45" s="620">
        <v>218.25577900000002</v>
      </c>
      <c r="E45" s="620">
        <v>365.76242300000001</v>
      </c>
      <c r="F45" s="620">
        <v>295.853433</v>
      </c>
      <c r="G45" s="620">
        <v>365.00467499999996</v>
      </c>
      <c r="H45" s="620">
        <v>417.40143499999999</v>
      </c>
      <c r="I45" s="620">
        <v>441.53871000000004</v>
      </c>
      <c r="J45" s="620">
        <v>277.56342999999998</v>
      </c>
      <c r="K45" s="620">
        <v>268.19705699999997</v>
      </c>
      <c r="L45" s="620">
        <v>297.674126</v>
      </c>
      <c r="M45" s="620">
        <v>231.61915400000001</v>
      </c>
      <c r="N45" s="620">
        <v>230.63747099999998</v>
      </c>
      <c r="O45" s="620">
        <v>269.00495699999999</v>
      </c>
      <c r="P45" s="620">
        <v>223.10872000000001</v>
      </c>
      <c r="Q45" s="620">
        <v>274.99225799999999</v>
      </c>
      <c r="R45" s="620">
        <v>365.85353100000003</v>
      </c>
      <c r="S45" s="620">
        <v>354.35096299999998</v>
      </c>
      <c r="T45" s="620">
        <v>347.23588699999999</v>
      </c>
      <c r="U45" s="620">
        <v>326.250317</v>
      </c>
      <c r="V45" s="620">
        <v>260.62499200000002</v>
      </c>
      <c r="W45" s="620">
        <v>290.268214</v>
      </c>
      <c r="X45" s="620">
        <v>331.03341600000005</v>
      </c>
      <c r="Y45" s="620">
        <v>333.87140500000004</v>
      </c>
      <c r="Z45" s="620">
        <v>348.76538400000004</v>
      </c>
      <c r="AA45" s="620">
        <v>316.73697999999996</v>
      </c>
      <c r="AB45" s="620">
        <v>316.89878600000003</v>
      </c>
    </row>
    <row r="46" spans="1:37" s="472" customFormat="1">
      <c r="A46" s="1194" t="s">
        <v>1083</v>
      </c>
      <c r="B46" s="739">
        <v>2916.8636430000001</v>
      </c>
      <c r="C46" s="620">
        <v>2857.460008</v>
      </c>
      <c r="D46" s="620">
        <v>3022.5175129999998</v>
      </c>
      <c r="E46" s="620">
        <v>3126.0004509999999</v>
      </c>
      <c r="F46" s="620">
        <v>3105.5173259999997</v>
      </c>
      <c r="G46" s="620">
        <v>2996.2976140000001</v>
      </c>
      <c r="H46" s="620">
        <v>3128.8885369999998</v>
      </c>
      <c r="I46" s="620">
        <v>3136.5609240000003</v>
      </c>
      <c r="J46" s="620">
        <v>3249.1253580000002</v>
      </c>
      <c r="K46" s="620">
        <v>3418.3362540000003</v>
      </c>
      <c r="L46" s="620">
        <v>3623.6233179999999</v>
      </c>
      <c r="M46" s="620">
        <v>2550.2508090000001</v>
      </c>
      <c r="N46" s="620">
        <v>2598.3349559999997</v>
      </c>
      <c r="O46" s="620">
        <v>3312.5868009999999</v>
      </c>
      <c r="P46" s="620">
        <v>2352.645571</v>
      </c>
      <c r="Q46" s="620">
        <v>1335.012483</v>
      </c>
      <c r="R46" s="620">
        <v>1751.6776560000001</v>
      </c>
      <c r="S46" s="620">
        <v>1863.584597</v>
      </c>
      <c r="T46" s="620">
        <v>1877.6934779999999</v>
      </c>
      <c r="U46" s="620">
        <v>1684.949085</v>
      </c>
      <c r="V46" s="620">
        <v>1762.1777109999998</v>
      </c>
      <c r="W46" s="620">
        <v>1726.658598</v>
      </c>
      <c r="X46" s="620">
        <v>1607.982287</v>
      </c>
      <c r="Y46" s="620">
        <v>1260.9734739999999</v>
      </c>
      <c r="Z46" s="620">
        <v>1406.819133</v>
      </c>
      <c r="AA46" s="620">
        <v>1411.06421</v>
      </c>
      <c r="AB46" s="620">
        <v>1568.9638640000001</v>
      </c>
      <c r="AC46" s="476"/>
      <c r="AD46" s="476"/>
      <c r="AE46" s="476"/>
      <c r="AF46" s="476"/>
      <c r="AG46" s="476"/>
      <c r="AH46" s="476"/>
      <c r="AI46" s="476"/>
      <c r="AJ46" s="476"/>
      <c r="AK46" s="476"/>
    </row>
    <row r="47" spans="1:37" s="472" customFormat="1">
      <c r="A47" s="1191" t="s">
        <v>538</v>
      </c>
      <c r="B47" s="739">
        <v>414.99677200000002</v>
      </c>
      <c r="C47" s="620">
        <v>459.00379599999997</v>
      </c>
      <c r="D47" s="620">
        <v>493.58618100000001</v>
      </c>
      <c r="E47" s="620">
        <v>559.31627800000001</v>
      </c>
      <c r="F47" s="620">
        <v>579.4006260000001</v>
      </c>
      <c r="G47" s="620">
        <v>556.11920200000009</v>
      </c>
      <c r="H47" s="620">
        <v>530.201414</v>
      </c>
      <c r="I47" s="620">
        <v>629.70320300000003</v>
      </c>
      <c r="J47" s="620">
        <v>612.71559400000001</v>
      </c>
      <c r="K47" s="620">
        <v>717.90981299999999</v>
      </c>
      <c r="L47" s="620">
        <v>797.81736999999998</v>
      </c>
      <c r="M47" s="620">
        <v>926.80073800000002</v>
      </c>
      <c r="N47" s="620">
        <v>855.62926100000004</v>
      </c>
      <c r="O47" s="620">
        <v>827.72205200000008</v>
      </c>
      <c r="P47" s="620">
        <v>804.77185999999995</v>
      </c>
      <c r="Q47" s="620">
        <v>904.03098</v>
      </c>
      <c r="R47" s="620">
        <v>894.63655500000004</v>
      </c>
      <c r="S47" s="620">
        <v>900.93712100000005</v>
      </c>
      <c r="T47" s="620">
        <v>1019.248415</v>
      </c>
      <c r="U47" s="620">
        <v>1023.275797</v>
      </c>
      <c r="V47" s="620">
        <v>1063.8611470000001</v>
      </c>
      <c r="W47" s="620">
        <v>1063.9206449999999</v>
      </c>
      <c r="X47" s="620">
        <v>1256.007124</v>
      </c>
      <c r="Y47" s="620">
        <v>1260.9734739999999</v>
      </c>
      <c r="Z47" s="620">
        <v>1406.819133</v>
      </c>
      <c r="AA47" s="620">
        <v>1411.06421</v>
      </c>
      <c r="AB47" s="620">
        <v>1494.978766</v>
      </c>
    </row>
    <row r="48" spans="1:37" s="472" customFormat="1">
      <c r="A48" s="1193" t="s">
        <v>1122</v>
      </c>
      <c r="B48" s="739">
        <v>4225.0202929999996</v>
      </c>
      <c r="C48" s="620">
        <v>4219.5397739999999</v>
      </c>
      <c r="D48" s="620">
        <v>4242.6966409999995</v>
      </c>
      <c r="E48" s="620">
        <v>4720.8031030000002</v>
      </c>
      <c r="F48" s="620">
        <v>5104.4982609999997</v>
      </c>
      <c r="G48" s="620">
        <v>5161.468914000001</v>
      </c>
      <c r="H48" s="620">
        <v>5673.633229</v>
      </c>
      <c r="I48" s="620">
        <v>5602.9116279999998</v>
      </c>
      <c r="J48" s="620">
        <v>5788.5904220000002</v>
      </c>
      <c r="K48" s="620">
        <v>6202.0388960000009</v>
      </c>
      <c r="L48" s="620">
        <v>6332.7928469999997</v>
      </c>
      <c r="M48" s="620">
        <v>6463.2788150000006</v>
      </c>
      <c r="N48" s="620">
        <v>7222.1956649999993</v>
      </c>
      <c r="O48" s="620">
        <v>7770.9170539999996</v>
      </c>
      <c r="P48" s="620">
        <v>7711.9248369999996</v>
      </c>
      <c r="Q48" s="620">
        <v>6690.5291640000005</v>
      </c>
      <c r="R48" s="620">
        <v>7240.9344899999996</v>
      </c>
      <c r="S48" s="620">
        <v>7301.2312650000003</v>
      </c>
      <c r="T48" s="620">
        <v>7314.239974000001</v>
      </c>
      <c r="U48" s="620">
        <v>7483.9823809999989</v>
      </c>
      <c r="V48" s="620">
        <v>7739.984762</v>
      </c>
      <c r="W48" s="620">
        <v>7766.7462329999989</v>
      </c>
      <c r="X48" s="620">
        <v>7550.3439660000004</v>
      </c>
      <c r="Y48" s="620">
        <v>7289.733217</v>
      </c>
      <c r="Z48" s="620">
        <v>7385.7681240000002</v>
      </c>
      <c r="AA48" s="620">
        <v>7109.1709000000001</v>
      </c>
      <c r="AB48" s="620">
        <v>6717.6660939999992</v>
      </c>
    </row>
    <row r="49" spans="1:28" s="472" customFormat="1">
      <c r="A49" s="1191" t="s">
        <v>1080</v>
      </c>
      <c r="B49" s="739">
        <v>1251.54567</v>
      </c>
      <c r="C49" s="620">
        <v>1202.8604779999998</v>
      </c>
      <c r="D49" s="620">
        <v>1226.089825</v>
      </c>
      <c r="E49" s="620">
        <v>1493.347217</v>
      </c>
      <c r="F49" s="620">
        <v>1709.7285400000001</v>
      </c>
      <c r="G49" s="620">
        <v>1956.5080330000001</v>
      </c>
      <c r="H49" s="620">
        <v>2126.907162</v>
      </c>
      <c r="I49" s="620">
        <v>2081.0095099999999</v>
      </c>
      <c r="J49" s="620">
        <v>2212.6794849999997</v>
      </c>
      <c r="K49" s="620">
        <v>2274.408864</v>
      </c>
      <c r="L49" s="620">
        <v>2220.1846800000003</v>
      </c>
      <c r="M49" s="620">
        <v>2303.584828</v>
      </c>
      <c r="N49" s="620">
        <v>2496.6497940000004</v>
      </c>
      <c r="O49" s="620">
        <v>2641.6356340000002</v>
      </c>
      <c r="P49" s="620">
        <v>2320.7281130000001</v>
      </c>
      <c r="Q49" s="620">
        <v>2129.0298629999998</v>
      </c>
      <c r="R49" s="620">
        <v>2198.3345389999999</v>
      </c>
      <c r="S49" s="620">
        <v>2214.6331370000003</v>
      </c>
      <c r="T49" s="620">
        <v>2283.6256250000001</v>
      </c>
      <c r="U49" s="620">
        <v>2213.8017969999996</v>
      </c>
      <c r="V49" s="620">
        <v>2360.304588</v>
      </c>
      <c r="W49" s="620">
        <v>2474.94229</v>
      </c>
      <c r="X49" s="620">
        <v>2384.6265159999998</v>
      </c>
      <c r="Y49" s="620">
        <v>2346.5633390000003</v>
      </c>
      <c r="Z49" s="620">
        <v>2447.5856630000003</v>
      </c>
      <c r="AA49" s="620">
        <v>2401.634501</v>
      </c>
      <c r="AB49" s="620">
        <v>2270.5482999999999</v>
      </c>
    </row>
    <row r="50" spans="1:28" s="472" customFormat="1">
      <c r="A50" s="1191" t="s">
        <v>1081</v>
      </c>
      <c r="B50" s="739">
        <v>2019.0239849999998</v>
      </c>
      <c r="C50" s="620">
        <v>2091.8271460000001</v>
      </c>
      <c r="D50" s="620">
        <v>2096.3784730000002</v>
      </c>
      <c r="E50" s="620">
        <v>2238.8906590000001</v>
      </c>
      <c r="F50" s="620">
        <v>2307.0090449999998</v>
      </c>
      <c r="G50" s="620">
        <v>2130.2628439999999</v>
      </c>
      <c r="H50" s="620">
        <v>2397.0644550000002</v>
      </c>
      <c r="I50" s="620">
        <v>2376.1539780000003</v>
      </c>
      <c r="J50" s="620">
        <v>2337.316026</v>
      </c>
      <c r="K50" s="620">
        <v>2561.2472760000001</v>
      </c>
      <c r="L50" s="620">
        <v>2718.8397730000002</v>
      </c>
      <c r="M50" s="620">
        <v>2739.6956849999997</v>
      </c>
      <c r="N50" s="620">
        <v>3134.6408619999997</v>
      </c>
      <c r="O50" s="620">
        <v>3334.3768439999999</v>
      </c>
      <c r="P50" s="620">
        <v>3493.6870450000001</v>
      </c>
      <c r="Q50" s="620">
        <v>2730.737447</v>
      </c>
      <c r="R50" s="620">
        <v>3284.4220999999998</v>
      </c>
      <c r="S50" s="620">
        <v>3367.1692499999999</v>
      </c>
      <c r="T50" s="620">
        <v>3268.0563230000002</v>
      </c>
      <c r="U50" s="620">
        <v>3552.020904</v>
      </c>
      <c r="V50" s="620">
        <v>3696.8132880000003</v>
      </c>
      <c r="W50" s="620">
        <v>3497.0370250000001</v>
      </c>
      <c r="X50" s="620">
        <v>3409.0210460000003</v>
      </c>
      <c r="Y50" s="620">
        <v>3282.8658209999999</v>
      </c>
      <c r="Z50" s="620">
        <v>3272.8976000000002</v>
      </c>
      <c r="AA50" s="620">
        <v>3010.844787</v>
      </c>
      <c r="AB50" s="620">
        <v>2722.6258560000001</v>
      </c>
    </row>
    <row r="51" spans="1:28">
      <c r="A51" s="1194" t="s">
        <v>1082</v>
      </c>
      <c r="B51" s="739">
        <v>1751.5535479999999</v>
      </c>
      <c r="C51" s="620">
        <v>1830.946567</v>
      </c>
      <c r="D51" s="620">
        <v>1767.4470779999999</v>
      </c>
      <c r="E51" s="620">
        <v>1879.793586</v>
      </c>
      <c r="F51" s="620">
        <v>1912.1239599999999</v>
      </c>
      <c r="G51" s="620">
        <v>1717.5231040000001</v>
      </c>
      <c r="H51" s="620">
        <v>1921.1195700000001</v>
      </c>
      <c r="I51" s="620">
        <v>1891.8924999999999</v>
      </c>
      <c r="J51" s="620">
        <v>1859.080322</v>
      </c>
      <c r="K51" s="620">
        <v>2066.521045</v>
      </c>
      <c r="L51" s="620">
        <v>2248.7905430000001</v>
      </c>
      <c r="M51" s="620">
        <v>2236.1308309999999</v>
      </c>
      <c r="N51" s="620">
        <v>2507.510139</v>
      </c>
      <c r="O51" s="620">
        <v>2585.2124690000001</v>
      </c>
      <c r="P51" s="620">
        <v>2740.024727</v>
      </c>
      <c r="Q51" s="620">
        <v>2103.0005799999999</v>
      </c>
      <c r="R51" s="620">
        <v>2498.6381069999998</v>
      </c>
      <c r="S51" s="620">
        <v>2618.368422</v>
      </c>
      <c r="T51" s="620">
        <v>2418.671589</v>
      </c>
      <c r="U51" s="620">
        <v>2711.5817310000002</v>
      </c>
      <c r="V51" s="620">
        <v>2796.7556479999998</v>
      </c>
      <c r="W51" s="620">
        <v>2702.8939180000002</v>
      </c>
      <c r="X51" s="620">
        <v>2616.8271869999999</v>
      </c>
      <c r="Y51" s="620">
        <v>2580.0211760000002</v>
      </c>
      <c r="Z51" s="620">
        <v>2585.9948209999998</v>
      </c>
      <c r="AA51" s="620">
        <v>2320.4771069999997</v>
      </c>
      <c r="AB51" s="620">
        <v>2061.6072290000002</v>
      </c>
    </row>
    <row r="52" spans="1:28">
      <c r="A52" s="1194" t="s">
        <v>1083</v>
      </c>
      <c r="B52" s="739">
        <v>267.470437</v>
      </c>
      <c r="C52" s="620">
        <v>260.88057900000001</v>
      </c>
      <c r="D52" s="620">
        <v>328.93139500000001</v>
      </c>
      <c r="E52" s="620">
        <v>359.09707299999997</v>
      </c>
      <c r="F52" s="620">
        <v>394.885085</v>
      </c>
      <c r="G52" s="620">
        <v>412.73973999999998</v>
      </c>
      <c r="H52" s="620">
        <v>475.944885</v>
      </c>
      <c r="I52" s="620">
        <v>484.26147800000001</v>
      </c>
      <c r="J52" s="620">
        <v>478.23570400000006</v>
      </c>
      <c r="K52" s="620">
        <v>494.72623100000004</v>
      </c>
      <c r="L52" s="620">
        <v>470.04922999999997</v>
      </c>
      <c r="M52" s="620">
        <v>503.56485399999997</v>
      </c>
      <c r="N52" s="620">
        <v>627.13072299999999</v>
      </c>
      <c r="O52" s="620">
        <v>749.16437499999995</v>
      </c>
      <c r="P52" s="620">
        <v>753.66231799999991</v>
      </c>
      <c r="Q52" s="620">
        <v>627.73686699999996</v>
      </c>
      <c r="R52" s="620">
        <v>785.78399300000001</v>
      </c>
      <c r="S52" s="620">
        <v>748.80082800000002</v>
      </c>
      <c r="T52" s="620">
        <v>849.38473400000009</v>
      </c>
      <c r="U52" s="620">
        <v>840.43917299999998</v>
      </c>
      <c r="V52" s="620">
        <v>900.05763999999999</v>
      </c>
      <c r="W52" s="620">
        <v>794.14310699999999</v>
      </c>
      <c r="X52" s="620">
        <v>792.19385900000009</v>
      </c>
      <c r="Y52" s="620">
        <v>702.84464500000001</v>
      </c>
      <c r="Z52" s="620">
        <v>686.90277900000001</v>
      </c>
      <c r="AA52" s="620">
        <v>690.36768000000006</v>
      </c>
      <c r="AB52" s="620">
        <v>661.01862699999992</v>
      </c>
    </row>
    <row r="53" spans="1:28">
      <c r="A53" s="1191" t="s">
        <v>538</v>
      </c>
      <c r="B53" s="739">
        <v>954.45063800000003</v>
      </c>
      <c r="C53" s="620">
        <v>924.85215000000005</v>
      </c>
      <c r="D53" s="620">
        <v>920.228343</v>
      </c>
      <c r="E53" s="620">
        <v>988.56522699999994</v>
      </c>
      <c r="F53" s="620">
        <v>1087.7606759999999</v>
      </c>
      <c r="G53" s="620">
        <v>1074.6980370000001</v>
      </c>
      <c r="H53" s="620">
        <v>1149.6616119999999</v>
      </c>
      <c r="I53" s="620">
        <v>1145.7481399999999</v>
      </c>
      <c r="J53" s="620">
        <v>1238.5949110000001</v>
      </c>
      <c r="K53" s="620">
        <v>1366.382756</v>
      </c>
      <c r="L53" s="620">
        <v>1393.7683940000002</v>
      </c>
      <c r="M53" s="620">
        <v>1419.998302</v>
      </c>
      <c r="N53" s="620">
        <v>1590.9050090000001</v>
      </c>
      <c r="O53" s="620">
        <v>1794.9045759999999</v>
      </c>
      <c r="P53" s="620">
        <v>1897.509679</v>
      </c>
      <c r="Q53" s="620">
        <v>1830.7618540000001</v>
      </c>
      <c r="R53" s="620">
        <v>1758.1778509999999</v>
      </c>
      <c r="S53" s="620">
        <v>1719.4288779999999</v>
      </c>
      <c r="T53" s="620">
        <v>1762.5580260000002</v>
      </c>
      <c r="U53" s="620">
        <v>1718.15968</v>
      </c>
      <c r="V53" s="620">
        <v>1682.866886</v>
      </c>
      <c r="W53" s="620">
        <v>1794.766918</v>
      </c>
      <c r="X53" s="620">
        <v>1756.696404</v>
      </c>
      <c r="Y53" s="620">
        <v>1660.3040570000001</v>
      </c>
      <c r="Z53" s="620">
        <v>1665.2848610000001</v>
      </c>
      <c r="AA53" s="620">
        <v>1696.6916120000001</v>
      </c>
      <c r="AB53" s="620">
        <v>1724.4919380000001</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693.11079599999994</v>
      </c>
      <c r="Z54" s="620">
        <v>662.50023799999997</v>
      </c>
      <c r="AA54" s="620">
        <v>714.87974399999996</v>
      </c>
      <c r="AB54" s="620">
        <v>671.06278399999997</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693.11079599999994</v>
      </c>
      <c r="Z55" s="620">
        <v>662.50023799999997</v>
      </c>
      <c r="AA55" s="620">
        <v>714.87974399999996</v>
      </c>
      <c r="AB55" s="620">
        <v>671.06278399999997</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45649.327462686088</v>
      </c>
      <c r="C57" s="620">
        <v>45997.405151757011</v>
      </c>
      <c r="D57" s="620">
        <v>47339.77348220467</v>
      </c>
      <c r="E57" s="620">
        <v>47211.956319099991</v>
      </c>
      <c r="F57" s="620">
        <v>51141.712924609601</v>
      </c>
      <c r="G57" s="620">
        <v>51503.767031447926</v>
      </c>
      <c r="H57" s="620">
        <v>51678.909721065545</v>
      </c>
      <c r="I57" s="620">
        <v>53442.425653151477</v>
      </c>
      <c r="J57" s="620">
        <v>50832.256195786365</v>
      </c>
      <c r="K57" s="620">
        <v>51617.731466475758</v>
      </c>
      <c r="L57" s="620">
        <v>54499.992674410227</v>
      </c>
      <c r="M57" s="620">
        <v>59012.353700000007</v>
      </c>
      <c r="N57" s="620">
        <v>61435.378000000004</v>
      </c>
      <c r="O57" s="620">
        <v>64127.401999999995</v>
      </c>
      <c r="P57" s="620">
        <v>66680.471999999994</v>
      </c>
      <c r="Q57" s="620">
        <v>62537.052000000003</v>
      </c>
      <c r="R57" s="620">
        <v>64618.977999999996</v>
      </c>
      <c r="S57" s="620">
        <v>68699.741000000009</v>
      </c>
      <c r="T57" s="620">
        <v>65968.876199999999</v>
      </c>
      <c r="U57" s="620">
        <v>65390.149400000002</v>
      </c>
      <c r="V57" s="620">
        <v>68639.597599999994</v>
      </c>
      <c r="W57" s="620">
        <v>69960.762900000002</v>
      </c>
      <c r="X57" s="620">
        <v>75113.541957930036</v>
      </c>
      <c r="Y57" s="620">
        <v>73277.914810780014</v>
      </c>
      <c r="Z57" s="620">
        <v>75943.641100000008</v>
      </c>
      <c r="AA57" s="620">
        <v>78921.336770690017</v>
      </c>
      <c r="AB57" s="620">
        <v>78510.622000000003</v>
      </c>
    </row>
    <row r="58" spans="1:28">
      <c r="A58" s="1186" t="s">
        <v>1177</v>
      </c>
      <c r="B58" s="739">
        <v>8749.8880000000008</v>
      </c>
      <c r="C58" s="620">
        <v>8838.19</v>
      </c>
      <c r="D58" s="620">
        <v>9067.5069999999996</v>
      </c>
      <c r="E58" s="620">
        <v>9187.9770000000008</v>
      </c>
      <c r="F58" s="620">
        <v>10418.858</v>
      </c>
      <c r="G58" s="620">
        <v>9895.8389999999999</v>
      </c>
      <c r="H58" s="620">
        <v>10356.338</v>
      </c>
      <c r="I58" s="620">
        <v>9406.9959999999992</v>
      </c>
      <c r="J58" s="620">
        <v>9756.3230000000003</v>
      </c>
      <c r="K58" s="620">
        <v>10089.282999999999</v>
      </c>
      <c r="L58" s="620">
        <v>10340.086000000001</v>
      </c>
      <c r="M58" s="620">
        <v>11032.355599999999</v>
      </c>
      <c r="N58" s="620">
        <v>10468.841</v>
      </c>
      <c r="O58" s="620">
        <v>12754.187</v>
      </c>
      <c r="P58" s="620">
        <v>14657.713</v>
      </c>
      <c r="Q58" s="620">
        <v>13406.657000000001</v>
      </c>
      <c r="R58" s="620">
        <v>10822.4913</v>
      </c>
      <c r="S58" s="620">
        <v>12057.442999999999</v>
      </c>
      <c r="T58" s="620">
        <v>10946.191000000001</v>
      </c>
      <c r="U58" s="620">
        <v>10417.7878</v>
      </c>
      <c r="V58" s="620">
        <v>11391.726999999999</v>
      </c>
      <c r="W58" s="620">
        <v>12561.956700000001</v>
      </c>
      <c r="X58" s="620">
        <v>12855.446246040005</v>
      </c>
      <c r="Y58" s="620">
        <v>12127.824900119998</v>
      </c>
      <c r="Z58" s="620">
        <v>12337.195</v>
      </c>
      <c r="AA58" s="620">
        <v>13645.833830180005</v>
      </c>
      <c r="AB58" s="620">
        <v>14296.030999999999</v>
      </c>
    </row>
    <row r="59" spans="1:28">
      <c r="A59" s="1186" t="s">
        <v>1178</v>
      </c>
      <c r="B59" s="739">
        <v>36899.439462686089</v>
      </c>
      <c r="C59" s="620">
        <v>37159.215151757009</v>
      </c>
      <c r="D59" s="620">
        <v>38272.266482204672</v>
      </c>
      <c r="E59" s="620">
        <v>38023.979319099992</v>
      </c>
      <c r="F59" s="620">
        <v>40722.854924609601</v>
      </c>
      <c r="G59" s="620">
        <v>41607.928031447926</v>
      </c>
      <c r="H59" s="620">
        <v>41322.571721065549</v>
      </c>
      <c r="I59" s="620">
        <v>44035.429653151477</v>
      </c>
      <c r="J59" s="620">
        <v>41075.933195786361</v>
      </c>
      <c r="K59" s="620">
        <v>41528.448466475755</v>
      </c>
      <c r="L59" s="620">
        <v>44159.906674410224</v>
      </c>
      <c r="M59" s="620">
        <v>47979.998100000004</v>
      </c>
      <c r="N59" s="620">
        <v>50966.537000000004</v>
      </c>
      <c r="O59" s="620">
        <v>51373.214999999997</v>
      </c>
      <c r="P59" s="620">
        <v>52022.758999999998</v>
      </c>
      <c r="Q59" s="620">
        <v>49130.395000000004</v>
      </c>
      <c r="R59" s="620">
        <v>53796.486699999994</v>
      </c>
      <c r="S59" s="620">
        <v>56642.298000000003</v>
      </c>
      <c r="T59" s="620">
        <v>55022.6852</v>
      </c>
      <c r="U59" s="620">
        <v>54972.361600000004</v>
      </c>
      <c r="V59" s="620">
        <v>57247.870599999995</v>
      </c>
      <c r="W59" s="620">
        <v>57398.806199999999</v>
      </c>
      <c r="X59" s="620">
        <v>62258.095711890026</v>
      </c>
      <c r="Y59" s="620">
        <v>61150.089910660019</v>
      </c>
      <c r="Z59" s="620">
        <v>63606.446100000001</v>
      </c>
      <c r="AA59" s="620">
        <v>65275.502940510007</v>
      </c>
      <c r="AB59" s="620">
        <v>64214.591</v>
      </c>
    </row>
    <row r="60" spans="1:28">
      <c r="A60" s="1185" t="s">
        <v>1124</v>
      </c>
      <c r="B60" s="739">
        <v>33472.019</v>
      </c>
      <c r="C60" s="620">
        <v>34300.947</v>
      </c>
      <c r="D60" s="620">
        <v>39171.120000000003</v>
      </c>
      <c r="E60" s="620">
        <v>39008.521000000001</v>
      </c>
      <c r="F60" s="620">
        <v>43025.635000000002</v>
      </c>
      <c r="G60" s="620">
        <v>43809.095999999998</v>
      </c>
      <c r="H60" s="620">
        <v>44856.133999999998</v>
      </c>
      <c r="I60" s="620">
        <v>46987.775999999998</v>
      </c>
      <c r="J60" s="620">
        <v>45350.434000000001</v>
      </c>
      <c r="K60" s="620">
        <v>41460.892999999996</v>
      </c>
      <c r="L60" s="620">
        <v>39770.447999999997</v>
      </c>
      <c r="M60" s="620">
        <v>39279.313999999998</v>
      </c>
      <c r="N60" s="620">
        <v>40036.688999999998</v>
      </c>
      <c r="O60" s="620">
        <v>43674.91</v>
      </c>
      <c r="P60" s="620">
        <v>40246.000999999997</v>
      </c>
      <c r="Q60" s="620">
        <v>30564.681</v>
      </c>
      <c r="R60" s="620">
        <v>37929.692000000003</v>
      </c>
      <c r="S60" s="620">
        <v>38380.449999999997</v>
      </c>
      <c r="T60" s="620">
        <v>38937.205000000002</v>
      </c>
      <c r="U60" s="620">
        <v>39967.482000000004</v>
      </c>
      <c r="V60" s="620">
        <v>39305.315000000002</v>
      </c>
      <c r="W60" s="620">
        <v>38998.781999999999</v>
      </c>
      <c r="X60" s="620">
        <v>35816.874000000003</v>
      </c>
      <c r="Y60" s="620">
        <v>38886.195</v>
      </c>
      <c r="Z60" s="620">
        <v>38148.953000000001</v>
      </c>
      <c r="AA60" s="620">
        <v>42413.42</v>
      </c>
      <c r="AB60" s="620">
        <v>40681.942000000003</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6284.15</v>
      </c>
      <c r="C62" s="620">
        <v>4900.8419999999996</v>
      </c>
      <c r="D62" s="620">
        <v>3517.6</v>
      </c>
      <c r="E62" s="620">
        <v>3163.5</v>
      </c>
      <c r="F62" s="620">
        <v>2813.4</v>
      </c>
      <c r="G62" s="620">
        <v>2934.7</v>
      </c>
      <c r="H62" s="620">
        <v>3098.6</v>
      </c>
      <c r="I62" s="620">
        <v>2926.2</v>
      </c>
      <c r="J62" s="620">
        <v>2507.4</v>
      </c>
      <c r="K62" s="620">
        <v>2365</v>
      </c>
      <c r="L62" s="620">
        <v>2519.5</v>
      </c>
      <c r="M62" s="620">
        <v>1502.3</v>
      </c>
      <c r="N62" s="620">
        <v>1039.232</v>
      </c>
      <c r="O62" s="620">
        <v>1092.617</v>
      </c>
      <c r="P62" s="620">
        <v>1255.3</v>
      </c>
      <c r="Q62" s="620">
        <v>1231.9000000000001</v>
      </c>
      <c r="R62" s="620">
        <v>1521.3</v>
      </c>
      <c r="S62" s="620">
        <v>1484.5</v>
      </c>
      <c r="T62" s="620">
        <v>1153.0999999999999</v>
      </c>
      <c r="U62" s="620">
        <v>1171.7</v>
      </c>
      <c r="V62" s="620">
        <v>1318.1</v>
      </c>
      <c r="W62" s="620">
        <v>1373.4</v>
      </c>
      <c r="X62" s="620">
        <v>1211.095</v>
      </c>
      <c r="Y62" s="620">
        <v>1125.1130000000001</v>
      </c>
      <c r="Z62" s="620">
        <v>1120.1659999999999</v>
      </c>
      <c r="AA62" s="620">
        <v>922.75599999999997</v>
      </c>
      <c r="AB62" s="620">
        <v>748.86400000000003</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1621</v>
      </c>
      <c r="B66" s="739" t="s">
        <v>1620</v>
      </c>
      <c r="C66" s="620">
        <v>4684725.8058849704</v>
      </c>
      <c r="D66" s="620" t="s">
        <v>1620</v>
      </c>
      <c r="E66" s="620" t="s">
        <v>1620</v>
      </c>
      <c r="F66" s="620">
        <v>5730181.0035588397</v>
      </c>
      <c r="G66" s="620" t="s">
        <v>1620</v>
      </c>
      <c r="H66" s="620" t="s">
        <v>1620</v>
      </c>
      <c r="I66" s="620">
        <v>5637956.5642803097</v>
      </c>
      <c r="J66" s="620" t="s">
        <v>1620</v>
      </c>
      <c r="K66" s="620" t="s">
        <v>1620</v>
      </c>
      <c r="L66" s="620">
        <v>5551421.08643662</v>
      </c>
      <c r="M66" s="620" t="s">
        <v>1620</v>
      </c>
      <c r="N66" s="620" t="s">
        <v>1620</v>
      </c>
      <c r="O66" s="620">
        <v>2588887.5953765102</v>
      </c>
      <c r="P66" s="620" t="s">
        <v>1620</v>
      </c>
      <c r="Q66" s="620" t="s">
        <v>1620</v>
      </c>
      <c r="R66" s="620">
        <v>5247292.4404501989</v>
      </c>
      <c r="S66" s="620" t="s">
        <v>1620</v>
      </c>
      <c r="T66" s="620" t="s">
        <v>1620</v>
      </c>
      <c r="U66" s="620">
        <v>1702118.1248281391</v>
      </c>
      <c r="V66" s="620" t="s">
        <v>1620</v>
      </c>
      <c r="W66" s="620" t="s">
        <v>1620</v>
      </c>
      <c r="X66" s="620">
        <v>1625767.5624989769</v>
      </c>
      <c r="Y66" s="796" t="s">
        <v>1620</v>
      </c>
      <c r="Z66" s="796" t="s">
        <v>1620</v>
      </c>
      <c r="AA66" s="1148">
        <v>1560027.443720531</v>
      </c>
      <c r="AB66" s="796" t="s">
        <v>1620</v>
      </c>
    </row>
    <row r="67" spans="1:31" s="741" customFormat="1" ht="15" customHeight="1">
      <c r="A67" s="1185" t="s">
        <v>1622</v>
      </c>
      <c r="B67" s="739" t="s">
        <v>1620</v>
      </c>
      <c r="C67" s="620">
        <v>4670697.8334069997</v>
      </c>
      <c r="D67" s="620" t="s">
        <v>1620</v>
      </c>
      <c r="E67" s="620" t="s">
        <v>1620</v>
      </c>
      <c r="F67" s="620">
        <v>5734952.5853180503</v>
      </c>
      <c r="G67" s="620" t="s">
        <v>1620</v>
      </c>
      <c r="H67" s="620" t="s">
        <v>1620</v>
      </c>
      <c r="I67" s="620">
        <v>5640830.7902177703</v>
      </c>
      <c r="J67" s="620" t="s">
        <v>1620</v>
      </c>
      <c r="K67" s="620" t="s">
        <v>1620</v>
      </c>
      <c r="L67" s="620">
        <v>5556681.2254904294</v>
      </c>
      <c r="M67" s="620" t="s">
        <v>1620</v>
      </c>
      <c r="N67" s="620" t="s">
        <v>1620</v>
      </c>
      <c r="O67" s="620">
        <v>2596486.75814194</v>
      </c>
      <c r="P67" s="620" t="s">
        <v>1620</v>
      </c>
      <c r="Q67" s="620" t="s">
        <v>1620</v>
      </c>
      <c r="R67" s="620">
        <v>5255021.7316229595</v>
      </c>
      <c r="S67" s="620" t="s">
        <v>1620</v>
      </c>
      <c r="T67" s="620" t="s">
        <v>1620</v>
      </c>
      <c r="U67" s="620">
        <v>1711244.0723595242</v>
      </c>
      <c r="V67" s="620" t="s">
        <v>1620</v>
      </c>
      <c r="W67" s="620" t="s">
        <v>1620</v>
      </c>
      <c r="X67" s="620">
        <v>1634831.9442216889</v>
      </c>
      <c r="Y67" s="796" t="s">
        <v>1620</v>
      </c>
      <c r="Z67" s="796" t="s">
        <v>1620</v>
      </c>
      <c r="AA67" s="1148">
        <v>1574556.8423828965</v>
      </c>
      <c r="AB67" s="796" t="s">
        <v>1620</v>
      </c>
    </row>
    <row r="68" spans="1:31" s="741" customFormat="1" ht="15" customHeight="1">
      <c r="A68" s="1185" t="s">
        <v>1131</v>
      </c>
      <c r="B68" s="739" t="s">
        <v>1620</v>
      </c>
      <c r="C68" s="620">
        <v>-6160.00000000003</v>
      </c>
      <c r="D68" s="620" t="s">
        <v>1620</v>
      </c>
      <c r="E68" s="620" t="s">
        <v>1620</v>
      </c>
      <c r="F68" s="620">
        <v>10631</v>
      </c>
      <c r="G68" s="620" t="s">
        <v>1620</v>
      </c>
      <c r="H68" s="620" t="s">
        <v>1620</v>
      </c>
      <c r="I68" s="620">
        <v>8830</v>
      </c>
      <c r="J68" s="620" t="s">
        <v>1620</v>
      </c>
      <c r="K68" s="620" t="s">
        <v>1620</v>
      </c>
      <c r="L68" s="620">
        <v>9795</v>
      </c>
      <c r="M68" s="620" t="s">
        <v>1620</v>
      </c>
      <c r="N68" s="620" t="s">
        <v>1620</v>
      </c>
      <c r="O68" s="620">
        <v>9387.0000000000309</v>
      </c>
      <c r="P68" s="620" t="s">
        <v>1620</v>
      </c>
      <c r="Q68" s="620" t="s">
        <v>1620</v>
      </c>
      <c r="R68" s="620">
        <v>9320</v>
      </c>
      <c r="S68" s="620" t="s">
        <v>1620</v>
      </c>
      <c r="T68" s="620" t="s">
        <v>1620</v>
      </c>
      <c r="U68" s="620">
        <v>10137</v>
      </c>
      <c r="V68" s="620" t="s">
        <v>1620</v>
      </c>
      <c r="W68" s="620" t="s">
        <v>1620</v>
      </c>
      <c r="X68" s="620">
        <v>11512</v>
      </c>
      <c r="Y68" s="796" t="s">
        <v>1620</v>
      </c>
      <c r="Z68" s="796" t="s">
        <v>1620</v>
      </c>
      <c r="AA68" s="1148">
        <v>12736</v>
      </c>
      <c r="AB68" s="796" t="s">
        <v>1620</v>
      </c>
    </row>
    <row r="69" spans="1:31" s="741" customFormat="1" ht="15" customHeight="1">
      <c r="A69" s="563" t="s">
        <v>1132</v>
      </c>
      <c r="B69" s="739" t="s">
        <v>1620</v>
      </c>
      <c r="C69" s="620">
        <v>7867.9724779698199</v>
      </c>
      <c r="D69" s="620" t="s">
        <v>1620</v>
      </c>
      <c r="E69" s="620" t="s">
        <v>1620</v>
      </c>
      <c r="F69" s="620">
        <v>5859.4182407897097</v>
      </c>
      <c r="G69" s="620" t="s">
        <v>1620</v>
      </c>
      <c r="H69" s="620" t="s">
        <v>1620</v>
      </c>
      <c r="I69" s="620">
        <v>5955.77406254172</v>
      </c>
      <c r="J69" s="620" t="s">
        <v>1620</v>
      </c>
      <c r="K69" s="620" t="s">
        <v>1620</v>
      </c>
      <c r="L69" s="620">
        <v>4534.8609461886408</v>
      </c>
      <c r="M69" s="620" t="s">
        <v>1620</v>
      </c>
      <c r="N69" s="620" t="s">
        <v>1620</v>
      </c>
      <c r="O69" s="620">
        <v>1787.83723457203</v>
      </c>
      <c r="P69" s="620" t="s">
        <v>1620</v>
      </c>
      <c r="Q69" s="620" t="s">
        <v>1620</v>
      </c>
      <c r="R69" s="620">
        <v>1590.7088272394612</v>
      </c>
      <c r="S69" s="620" t="s">
        <v>1620</v>
      </c>
      <c r="T69" s="620" t="s">
        <v>1620</v>
      </c>
      <c r="U69" s="620">
        <v>1011.0524686148856</v>
      </c>
      <c r="V69" s="620" t="s">
        <v>1620</v>
      </c>
      <c r="W69" s="620" t="s">
        <v>1620</v>
      </c>
      <c r="X69" s="620">
        <v>2447.618277288042</v>
      </c>
      <c r="Y69" s="796" t="s">
        <v>1620</v>
      </c>
      <c r="Z69" s="796" t="s">
        <v>1620</v>
      </c>
      <c r="AA69" s="1148">
        <v>-1793.3986623655073</v>
      </c>
      <c r="AB69" s="796" t="s">
        <v>1620</v>
      </c>
    </row>
    <row r="70" spans="1:31" s="741" customFormat="1" ht="15" customHeight="1">
      <c r="A70" s="792"/>
      <c r="B70" s="797"/>
      <c r="C70" s="620"/>
      <c r="D70" s="620"/>
      <c r="E70" s="620"/>
      <c r="F70" s="620"/>
      <c r="G70" s="620"/>
      <c r="H70" s="620"/>
      <c r="I70" s="620"/>
      <c r="J70" s="620"/>
      <c r="K70" s="620"/>
      <c r="L70" s="620"/>
      <c r="M70" s="620"/>
      <c r="N70" s="620"/>
      <c r="O70" s="620"/>
      <c r="P70" s="620"/>
      <c r="Q70" s="620"/>
      <c r="R70" s="620"/>
      <c r="S70" s="620"/>
      <c r="T70" s="620"/>
      <c r="U70" s="620"/>
      <c r="V70" s="620"/>
      <c r="W70" s="620"/>
      <c r="X70" s="620"/>
      <c r="Y70" s="796"/>
      <c r="Z70" s="796"/>
      <c r="AA70" s="796"/>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741" t="s">
        <v>1229</v>
      </c>
      <c r="C74" s="1154"/>
      <c r="D74" s="1154"/>
      <c r="E74" s="1154"/>
      <c r="F74" s="1154"/>
      <c r="G74" s="1154"/>
      <c r="Y74" s="477"/>
      <c r="Z74" s="477"/>
      <c r="AA74" s="477"/>
    </row>
    <row r="75" spans="1:31" s="793" customFormat="1" ht="15" customHeight="1">
      <c r="B75" s="1232" t="s">
        <v>1213</v>
      </c>
      <c r="C75" s="1232"/>
      <c r="D75" s="1232"/>
      <c r="E75" s="1232"/>
      <c r="F75" s="1232"/>
      <c r="G75" s="1232"/>
    </row>
    <row r="76" spans="1:31" ht="30" customHeight="1">
      <c r="B76" s="1232" t="s">
        <v>1214</v>
      </c>
      <c r="C76" s="1232"/>
      <c r="D76" s="1232"/>
      <c r="E76" s="1232"/>
      <c r="F76" s="1232"/>
      <c r="G76" s="1232"/>
    </row>
    <row r="77" spans="1:31" s="793" customFormat="1" ht="15" customHeight="1">
      <c r="B77" s="1232" t="s">
        <v>1215</v>
      </c>
      <c r="C77" s="1232"/>
      <c r="D77" s="1232"/>
      <c r="E77" s="1232"/>
      <c r="F77" s="1232"/>
      <c r="G77" s="1232"/>
    </row>
    <row r="78" spans="1:31" s="793" customFormat="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Z7:AB7"/>
    <mergeCell ref="Z65:AB65"/>
    <mergeCell ref="T65:Y65"/>
    <mergeCell ref="B77:G77"/>
    <mergeCell ref="N7:S7"/>
    <mergeCell ref="T7:Y7"/>
    <mergeCell ref="B71:G71"/>
    <mergeCell ref="H7:M7"/>
    <mergeCell ref="B7:G7"/>
    <mergeCell ref="B65:G65"/>
    <mergeCell ref="N65:S65"/>
    <mergeCell ref="H65:M65"/>
    <mergeCell ref="B79:G79"/>
    <mergeCell ref="B80:G80"/>
    <mergeCell ref="B78:G78"/>
    <mergeCell ref="B73:G73"/>
    <mergeCell ref="B75:G75"/>
    <mergeCell ref="B76:G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2020 in Hessen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8">
    <pageSetUpPr autoPageBreaks="0"/>
  </sheetPr>
  <dimension ref="A1:AJ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814</v>
      </c>
      <c r="B3" s="363" t="s">
        <v>1365</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t="s">
        <v>1185</v>
      </c>
      <c r="Z5" s="1075" t="s">
        <v>1231</v>
      </c>
      <c r="AA5" s="1075" t="s">
        <v>1212</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21841.371091122026</v>
      </c>
      <c r="C9" s="620">
        <v>23150.019895947578</v>
      </c>
      <c r="D9" s="620">
        <v>25444.619936339572</v>
      </c>
      <c r="E9" s="620">
        <v>23935.918755435934</v>
      </c>
      <c r="F9" s="620">
        <v>23748.558754538513</v>
      </c>
      <c r="G9" s="620">
        <v>24190.567390376062</v>
      </c>
      <c r="H9" s="620">
        <v>23641.094623113589</v>
      </c>
      <c r="I9" s="626">
        <v>24164.002721853452</v>
      </c>
      <c r="J9" s="620">
        <v>24553.392468392347</v>
      </c>
      <c r="K9" s="620">
        <v>23819.583635789317</v>
      </c>
      <c r="L9" s="620">
        <v>24268.740340881868</v>
      </c>
      <c r="M9" s="620">
        <v>23401.484384475836</v>
      </c>
      <c r="N9" s="620">
        <v>24666.483646923665</v>
      </c>
      <c r="O9" s="620">
        <v>23186.198929926952</v>
      </c>
      <c r="P9" s="620">
        <v>24755.046423936947</v>
      </c>
      <c r="Q9" s="620">
        <v>22907.859349298749</v>
      </c>
      <c r="R9" s="620">
        <v>24906.292072461005</v>
      </c>
      <c r="S9" s="620">
        <v>23952.839156143153</v>
      </c>
      <c r="T9" s="620">
        <v>24997.129623984525</v>
      </c>
      <c r="U9" s="620">
        <v>24368.168938386654</v>
      </c>
      <c r="V9" s="620">
        <v>24349.072848308824</v>
      </c>
      <c r="W9" s="620">
        <v>23593.725735185886</v>
      </c>
      <c r="X9" s="620">
        <v>24411.273882763759</v>
      </c>
      <c r="Y9" s="620">
        <v>15104.421422750496</v>
      </c>
      <c r="Z9" s="620">
        <v>14248.959870097156</v>
      </c>
      <c r="AA9" s="620">
        <v>4901.1477685985074</v>
      </c>
      <c r="AB9" s="620">
        <v>4754.2886692768416</v>
      </c>
    </row>
    <row r="10" spans="1:31" ht="14.5">
      <c r="A10" s="1186" t="s">
        <v>1227</v>
      </c>
      <c r="B10" s="739">
        <v>13432.284232550355</v>
      </c>
      <c r="C10" s="620">
        <v>14199.719989693524</v>
      </c>
      <c r="D10" s="620">
        <v>15565.229559238467</v>
      </c>
      <c r="E10" s="620">
        <v>14512.429395450217</v>
      </c>
      <c r="F10" s="620">
        <v>14259.248092614773</v>
      </c>
      <c r="G10" s="620">
        <v>14479.996419778967</v>
      </c>
      <c r="H10" s="620">
        <v>14144.232520203559</v>
      </c>
      <c r="I10" s="620">
        <v>14498.895702417169</v>
      </c>
      <c r="J10" s="620">
        <v>14635.215302800731</v>
      </c>
      <c r="K10" s="620">
        <v>14432.116531810292</v>
      </c>
      <c r="L10" s="620">
        <v>14586.607979413855</v>
      </c>
      <c r="M10" s="620">
        <v>13973.420989473627</v>
      </c>
      <c r="N10" s="620">
        <v>14756.119799135873</v>
      </c>
      <c r="O10" s="620">
        <v>13747.124956754984</v>
      </c>
      <c r="P10" s="620">
        <v>14661.84499578127</v>
      </c>
      <c r="Q10" s="620">
        <v>13282.664341541169</v>
      </c>
      <c r="R10" s="620">
        <v>14845.87295060997</v>
      </c>
      <c r="S10" s="620">
        <v>14210.571830228078</v>
      </c>
      <c r="T10" s="620">
        <v>14762.13823854331</v>
      </c>
      <c r="U10" s="620">
        <v>14386.135602648601</v>
      </c>
      <c r="V10" s="620">
        <v>14493.57215626027</v>
      </c>
      <c r="W10" s="620">
        <v>13949.102765161566</v>
      </c>
      <c r="X10" s="620">
        <v>14369.892542893433</v>
      </c>
      <c r="Y10" s="620">
        <v>13470.054885572688</v>
      </c>
      <c r="Z10" s="620">
        <v>12680.704554907647</v>
      </c>
      <c r="AA10" s="620">
        <v>3350.3872999999999</v>
      </c>
      <c r="AB10" s="620">
        <v>3301.7953000000002</v>
      </c>
    </row>
    <row r="11" spans="1:31">
      <c r="A11" s="1187" t="s">
        <v>1116</v>
      </c>
      <c r="B11" s="739">
        <v>13432.284232550355</v>
      </c>
      <c r="C11" s="620">
        <v>14199.719989693524</v>
      </c>
      <c r="D11" s="620">
        <v>15565.229559238467</v>
      </c>
      <c r="E11" s="620">
        <v>14512.429395450217</v>
      </c>
      <c r="F11" s="620">
        <v>14259.248092614773</v>
      </c>
      <c r="G11" s="620">
        <v>14479.996419778967</v>
      </c>
      <c r="H11" s="620">
        <v>14144.232520203559</v>
      </c>
      <c r="I11" s="620">
        <v>14498.895702417169</v>
      </c>
      <c r="J11" s="620">
        <v>14635.215302800731</v>
      </c>
      <c r="K11" s="620">
        <v>14432.116531810292</v>
      </c>
      <c r="L11" s="620">
        <v>14586.607979413855</v>
      </c>
      <c r="M11" s="620">
        <v>13973.420989473627</v>
      </c>
      <c r="N11" s="620">
        <v>14756.119799135873</v>
      </c>
      <c r="O11" s="620">
        <v>13747.124956754984</v>
      </c>
      <c r="P11" s="620">
        <v>14661.84499578127</v>
      </c>
      <c r="Q11" s="620">
        <v>13282.664341541169</v>
      </c>
      <c r="R11" s="620">
        <v>14845.87295060997</v>
      </c>
      <c r="S11" s="620">
        <v>14210.571830228078</v>
      </c>
      <c r="T11" s="620">
        <v>14762.13823854331</v>
      </c>
      <c r="U11" s="620">
        <v>14386.135602648601</v>
      </c>
      <c r="V11" s="620">
        <v>14493.57215626027</v>
      </c>
      <c r="W11" s="620">
        <v>13949.102765161566</v>
      </c>
      <c r="X11" s="620">
        <v>14369.892542893433</v>
      </c>
      <c r="Y11" s="620">
        <v>13470.054885572688</v>
      </c>
      <c r="Z11" s="620">
        <v>12680.704554907647</v>
      </c>
      <c r="AA11" s="620">
        <v>3350.3872999999999</v>
      </c>
      <c r="AB11" s="620">
        <v>3301.7953000000002</v>
      </c>
    </row>
    <row r="12" spans="1:31" ht="15.5">
      <c r="A12" s="1188" t="s">
        <v>1133</v>
      </c>
      <c r="B12" s="739">
        <v>9600.902432550356</v>
      </c>
      <c r="C12" s="620">
        <v>10269.553521484053</v>
      </c>
      <c r="D12" s="620">
        <v>11730.753559238467</v>
      </c>
      <c r="E12" s="620">
        <v>10768.478095450217</v>
      </c>
      <c r="F12" s="620">
        <v>10564.051792614773</v>
      </c>
      <c r="G12" s="620">
        <v>10700.630319778968</v>
      </c>
      <c r="H12" s="620">
        <v>10323.347340904176</v>
      </c>
      <c r="I12" s="620">
        <v>10813.81070241717</v>
      </c>
      <c r="J12" s="620">
        <v>11001.852102800731</v>
      </c>
      <c r="K12" s="620">
        <v>10703.32647001747</v>
      </c>
      <c r="L12" s="620">
        <v>10913.82288987324</v>
      </c>
      <c r="M12" s="620">
        <v>10379.550031865467</v>
      </c>
      <c r="N12" s="620">
        <v>11145.349751576699</v>
      </c>
      <c r="O12" s="620">
        <v>10077.420588437901</v>
      </c>
      <c r="P12" s="620">
        <v>10918.274903728099</v>
      </c>
      <c r="Q12" s="620">
        <v>9542.7302067425899</v>
      </c>
      <c r="R12" s="620">
        <v>11128.158199854999</v>
      </c>
      <c r="S12" s="620">
        <v>10493.433326292899</v>
      </c>
      <c r="T12" s="620">
        <v>11038.171181566</v>
      </c>
      <c r="U12" s="620">
        <v>10582.8257731591</v>
      </c>
      <c r="V12" s="620">
        <v>10689.9488701969</v>
      </c>
      <c r="W12" s="620">
        <v>10254.920119285</v>
      </c>
      <c r="X12" s="620">
        <v>10653.086740618</v>
      </c>
      <c r="Y12" s="620">
        <v>9796.6953693904998</v>
      </c>
      <c r="Z12" s="620">
        <v>9171.8713013414999</v>
      </c>
      <c r="AA12" s="620" t="s">
        <v>1518</v>
      </c>
      <c r="AB12" s="620" t="s">
        <v>1518</v>
      </c>
    </row>
    <row r="13" spans="1:31" ht="16">
      <c r="A13" s="1188" t="s">
        <v>1761</v>
      </c>
      <c r="B13" s="739" t="s">
        <v>302</v>
      </c>
      <c r="C13" s="620" t="s">
        <v>302</v>
      </c>
      <c r="D13" s="620" t="s">
        <v>302</v>
      </c>
      <c r="E13" s="620" t="s">
        <v>302</v>
      </c>
      <c r="F13" s="620" t="s">
        <v>302</v>
      </c>
      <c r="G13" s="620" t="s">
        <v>302</v>
      </c>
      <c r="H13" s="620" t="s">
        <v>302</v>
      </c>
      <c r="I13" s="620" t="s">
        <v>302</v>
      </c>
      <c r="J13" s="620" t="s">
        <v>302</v>
      </c>
      <c r="K13" s="620" t="s">
        <v>302</v>
      </c>
      <c r="L13" s="620" t="s">
        <v>302</v>
      </c>
      <c r="M13" s="620" t="s">
        <v>302</v>
      </c>
      <c r="N13" s="620" t="s">
        <v>302</v>
      </c>
      <c r="O13" s="620" t="s">
        <v>302</v>
      </c>
      <c r="P13" s="620" t="s">
        <v>302</v>
      </c>
      <c r="Q13" s="620" t="s">
        <v>302</v>
      </c>
      <c r="R13" s="620" t="s">
        <v>302</v>
      </c>
      <c r="S13" s="620" t="s">
        <v>302</v>
      </c>
      <c r="T13" s="620" t="s">
        <v>302</v>
      </c>
      <c r="U13" s="620" t="s">
        <v>302</v>
      </c>
      <c r="V13" s="620" t="s">
        <v>302</v>
      </c>
      <c r="W13" s="620" t="s">
        <v>302</v>
      </c>
      <c r="X13" s="620" t="s">
        <v>302</v>
      </c>
      <c r="Y13" s="620" t="s">
        <v>302</v>
      </c>
      <c r="Z13" s="620" t="s">
        <v>302</v>
      </c>
      <c r="AA13" s="620" t="s">
        <v>302</v>
      </c>
      <c r="AB13" s="620" t="s">
        <v>302</v>
      </c>
    </row>
    <row r="14" spans="1:31" ht="28">
      <c r="A14" s="1188" t="s">
        <v>1117</v>
      </c>
      <c r="B14" s="739">
        <v>3831.3818000000001</v>
      </c>
      <c r="C14" s="620">
        <v>3805.1345999999999</v>
      </c>
      <c r="D14" s="620">
        <v>3834.4760000000001</v>
      </c>
      <c r="E14" s="620">
        <v>3743.9513000000002</v>
      </c>
      <c r="F14" s="620">
        <v>3695.1963000000001</v>
      </c>
      <c r="G14" s="620">
        <v>3779.3661000000002</v>
      </c>
      <c r="H14" s="620">
        <v>3701.2238000000002</v>
      </c>
      <c r="I14" s="620">
        <v>3685.085</v>
      </c>
      <c r="J14" s="620">
        <v>3633.3631999999998</v>
      </c>
      <c r="K14" s="620">
        <v>3612.8908000000001</v>
      </c>
      <c r="L14" s="620">
        <v>3557.0356000000002</v>
      </c>
      <c r="M14" s="620">
        <v>3483.7262000000001</v>
      </c>
      <c r="N14" s="620">
        <v>3505.4331999999999</v>
      </c>
      <c r="O14" s="620">
        <v>3568.0149000000001</v>
      </c>
      <c r="P14" s="620">
        <v>3643.6037999999999</v>
      </c>
      <c r="Q14" s="620">
        <v>3644.9216999999999</v>
      </c>
      <c r="R14" s="620">
        <v>3625.3618000000001</v>
      </c>
      <c r="S14" s="620">
        <v>3625.2312999999999</v>
      </c>
      <c r="T14" s="620">
        <v>3631.8658999999998</v>
      </c>
      <c r="U14" s="620">
        <v>3708.3933999999999</v>
      </c>
      <c r="V14" s="620">
        <v>3705.8811999999998</v>
      </c>
      <c r="W14" s="620">
        <v>3595.1795000000002</v>
      </c>
      <c r="X14" s="620">
        <v>3617.59</v>
      </c>
      <c r="Y14" s="620">
        <v>3578.6846999999998</v>
      </c>
      <c r="Z14" s="620">
        <v>3410.8078999999998</v>
      </c>
      <c r="AA14" s="620">
        <v>3350.3872999999999</v>
      </c>
      <c r="AB14" s="620">
        <v>3301.7953000000002</v>
      </c>
    </row>
    <row r="15" spans="1:31" ht="15.5">
      <c r="A15" s="1189" t="s">
        <v>782</v>
      </c>
      <c r="B15" s="739" t="s">
        <v>302</v>
      </c>
      <c r="C15" s="620">
        <v>114.84457693956519</v>
      </c>
      <c r="D15" s="620" t="s">
        <v>302</v>
      </c>
      <c r="E15" s="620" t="s">
        <v>302</v>
      </c>
      <c r="F15" s="620" t="s">
        <v>302</v>
      </c>
      <c r="G15" s="620" t="s">
        <v>302</v>
      </c>
      <c r="H15" s="620">
        <v>108.55189562112361</v>
      </c>
      <c r="I15" s="620" t="s">
        <v>302</v>
      </c>
      <c r="J15" s="620" t="s">
        <v>302</v>
      </c>
      <c r="K15" s="620">
        <v>107.43492276692604</v>
      </c>
      <c r="L15" s="620">
        <v>107.10972468252811</v>
      </c>
      <c r="M15" s="620">
        <v>101.7020004182679</v>
      </c>
      <c r="N15" s="620">
        <v>97.051570792102069</v>
      </c>
      <c r="O15" s="620">
        <v>93.446618868575868</v>
      </c>
      <c r="P15" s="620">
        <v>92.073669058338567</v>
      </c>
      <c r="Q15" s="620">
        <v>88.104506792934117</v>
      </c>
      <c r="R15" s="620">
        <v>85.918965225881863</v>
      </c>
      <c r="S15" s="620">
        <v>85.54484593002212</v>
      </c>
      <c r="T15" s="620">
        <v>85.737319008015476</v>
      </c>
      <c r="U15" s="620">
        <v>88.373486468088842</v>
      </c>
      <c r="V15" s="620">
        <v>90.960463527512246</v>
      </c>
      <c r="W15" s="620">
        <v>92.318564323470525</v>
      </c>
      <c r="X15" s="620">
        <v>92.638548585451176</v>
      </c>
      <c r="Y15" s="620">
        <v>88.301033826134116</v>
      </c>
      <c r="Z15" s="620">
        <v>91.876845285661958</v>
      </c>
      <c r="AA15" s="620" t="s">
        <v>304</v>
      </c>
      <c r="AB15" s="620" t="s">
        <v>304</v>
      </c>
    </row>
    <row r="16" spans="1:31" ht="15.5">
      <c r="A16" s="1189" t="s">
        <v>780</v>
      </c>
      <c r="B16" s="739" t="s">
        <v>302</v>
      </c>
      <c r="C16" s="620">
        <v>10.187291269905108</v>
      </c>
      <c r="D16" s="620" t="s">
        <v>302</v>
      </c>
      <c r="E16" s="620" t="s">
        <v>302</v>
      </c>
      <c r="F16" s="620" t="s">
        <v>302</v>
      </c>
      <c r="G16" s="620" t="s">
        <v>302</v>
      </c>
      <c r="H16" s="620">
        <v>11.109483678260357</v>
      </c>
      <c r="I16" s="620" t="s">
        <v>302</v>
      </c>
      <c r="J16" s="620" t="s">
        <v>302</v>
      </c>
      <c r="K16" s="620">
        <v>8.4643390258947022</v>
      </c>
      <c r="L16" s="620">
        <v>8.6397648580855755</v>
      </c>
      <c r="M16" s="620">
        <v>8.4427571898910649</v>
      </c>
      <c r="N16" s="620">
        <v>8.285276767071851</v>
      </c>
      <c r="O16" s="620">
        <v>8.2428494485063855</v>
      </c>
      <c r="P16" s="620">
        <v>7.8926229948311031</v>
      </c>
      <c r="Q16" s="620">
        <v>6.9079280056446697</v>
      </c>
      <c r="R16" s="620">
        <v>6.4339855290886971</v>
      </c>
      <c r="S16" s="620">
        <v>6.3623580051573931</v>
      </c>
      <c r="T16" s="620">
        <v>6.3638379692947717</v>
      </c>
      <c r="U16" s="620">
        <v>6.5429430214118023</v>
      </c>
      <c r="V16" s="620">
        <v>6.7816225358587214</v>
      </c>
      <c r="W16" s="620">
        <v>6.68458155309568</v>
      </c>
      <c r="X16" s="620">
        <v>6.5772536899805605</v>
      </c>
      <c r="Y16" s="620">
        <v>6.3737823560551092</v>
      </c>
      <c r="Z16" s="620">
        <v>6.1485082804852267</v>
      </c>
      <c r="AA16" s="620" t="s">
        <v>304</v>
      </c>
      <c r="AB16" s="620" t="s">
        <v>304</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1762</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1763</v>
      </c>
      <c r="B25" s="739">
        <v>1468.8896495075087</v>
      </c>
      <c r="C25" s="620">
        <v>1511.506866371351</v>
      </c>
      <c r="D25" s="620">
        <v>1575.5492043398331</v>
      </c>
      <c r="E25" s="620">
        <v>1581.7133112669433</v>
      </c>
      <c r="F25" s="620">
        <v>1762.755235594027</v>
      </c>
      <c r="G25" s="620">
        <v>1777.1624704413978</v>
      </c>
      <c r="H25" s="620">
        <v>1685.9715456837994</v>
      </c>
      <c r="I25" s="620">
        <v>1627.3930610983846</v>
      </c>
      <c r="J25" s="620">
        <v>1617.4909618670424</v>
      </c>
      <c r="K25" s="620">
        <v>1604.3602421372079</v>
      </c>
      <c r="L25" s="620">
        <v>1711.8710482679676</v>
      </c>
      <c r="M25" s="620">
        <v>1656.9420989400346</v>
      </c>
      <c r="N25" s="620">
        <v>1602.6737040830189</v>
      </c>
      <c r="O25" s="620">
        <v>1564.7210496073978</v>
      </c>
      <c r="P25" s="620">
        <v>1549.1500375183086</v>
      </c>
      <c r="Q25" s="620">
        <v>1606.83650249996</v>
      </c>
      <c r="R25" s="620">
        <v>1724.530459804975</v>
      </c>
      <c r="S25" s="620">
        <v>1645.5492517487764</v>
      </c>
      <c r="T25" s="620">
        <v>1825.0515497694948</v>
      </c>
      <c r="U25" s="620">
        <v>1741.5513755559577</v>
      </c>
      <c r="V25" s="620">
        <v>1768.0797699012217</v>
      </c>
      <c r="W25" s="620">
        <v>1688.1416106814702</v>
      </c>
      <c r="X25" s="620">
        <v>1631.1386295237226</v>
      </c>
      <c r="Y25" s="620">
        <v>1632.7503092432835</v>
      </c>
      <c r="Z25" s="620">
        <v>1566.6399332544383</v>
      </c>
      <c r="AA25" s="620">
        <v>1549.1449751359062</v>
      </c>
      <c r="AB25" s="620">
        <v>1451.0227216607177</v>
      </c>
    </row>
    <row r="26" spans="1:28" ht="14.5">
      <c r="A26" s="1187" t="s">
        <v>1764</v>
      </c>
      <c r="B26" s="739">
        <v>999.03313591460415</v>
      </c>
      <c r="C26" s="620">
        <v>1029.3438278220619</v>
      </c>
      <c r="D26" s="620">
        <v>1056.5313695459974</v>
      </c>
      <c r="E26" s="620">
        <v>1036.1901861255196</v>
      </c>
      <c r="F26" s="620">
        <v>1012.5164908614303</v>
      </c>
      <c r="G26" s="620">
        <v>1038.5062220624577</v>
      </c>
      <c r="H26" s="620">
        <v>1026.8355712874368</v>
      </c>
      <c r="I26" s="620">
        <v>1006.9762538928418</v>
      </c>
      <c r="J26" s="620">
        <v>975.64578786495383</v>
      </c>
      <c r="K26" s="620">
        <v>965.04732118829622</v>
      </c>
      <c r="L26" s="620">
        <v>989.15284846861948</v>
      </c>
      <c r="M26" s="620">
        <v>948.71233756662286</v>
      </c>
      <c r="N26" s="620">
        <v>922.99836749352937</v>
      </c>
      <c r="O26" s="620">
        <v>927.09762085715852</v>
      </c>
      <c r="P26" s="620">
        <v>957.13245051181809</v>
      </c>
      <c r="Q26" s="620">
        <v>943.43662181187972</v>
      </c>
      <c r="R26" s="620">
        <v>908.10540181797467</v>
      </c>
      <c r="S26" s="620">
        <v>940.44528848447044</v>
      </c>
      <c r="T26" s="620">
        <v>936.94275172156836</v>
      </c>
      <c r="U26" s="620">
        <v>955.81001405956624</v>
      </c>
      <c r="V26" s="620">
        <v>956.39808131280574</v>
      </c>
      <c r="W26" s="620">
        <v>976.3384925715344</v>
      </c>
      <c r="X26" s="620">
        <v>957.6180463729545</v>
      </c>
      <c r="Y26" s="620">
        <v>932.35955737977156</v>
      </c>
      <c r="Z26" s="620">
        <v>902.19224864659452</v>
      </c>
      <c r="AA26" s="620">
        <v>868.26304931240793</v>
      </c>
      <c r="AB26" s="620">
        <v>841.16008572089447</v>
      </c>
    </row>
    <row r="27" spans="1:28" ht="14.5">
      <c r="A27" s="1187" t="s">
        <v>1765</v>
      </c>
      <c r="B27" s="739">
        <v>325.52800000000002</v>
      </c>
      <c r="C27" s="620">
        <v>295.06299999999999</v>
      </c>
      <c r="D27" s="620">
        <v>300.79899999999998</v>
      </c>
      <c r="E27" s="620">
        <v>361.87700000000001</v>
      </c>
      <c r="F27" s="620">
        <v>561.41600000000005</v>
      </c>
      <c r="G27" s="620">
        <v>515.89099999999996</v>
      </c>
      <c r="H27" s="620">
        <v>475.02600000000001</v>
      </c>
      <c r="I27" s="620">
        <v>413.67500000000001</v>
      </c>
      <c r="J27" s="620">
        <v>441.45800000000003</v>
      </c>
      <c r="K27" s="620">
        <v>424.76100000000002</v>
      </c>
      <c r="L27" s="620">
        <v>498.78100000000001</v>
      </c>
      <c r="M27" s="620">
        <v>441.7</v>
      </c>
      <c r="N27" s="620">
        <v>426.113</v>
      </c>
      <c r="O27" s="620">
        <v>469.97500000000002</v>
      </c>
      <c r="P27" s="620">
        <v>389.56799999999998</v>
      </c>
      <c r="Q27" s="620">
        <v>412.94200000000001</v>
      </c>
      <c r="R27" s="620">
        <v>488.73399999999998</v>
      </c>
      <c r="S27" s="620">
        <v>450.7</v>
      </c>
      <c r="T27" s="620">
        <v>477.36500000000001</v>
      </c>
      <c r="U27" s="620">
        <v>536.74900000000002</v>
      </c>
      <c r="V27" s="620">
        <v>480.13600000000002</v>
      </c>
      <c r="W27" s="620">
        <v>421.61200000000002</v>
      </c>
      <c r="X27" s="620">
        <v>373.13600000000002</v>
      </c>
      <c r="Y27" s="620">
        <v>384.685</v>
      </c>
      <c r="Z27" s="620">
        <v>345.91500000000002</v>
      </c>
      <c r="AA27" s="620">
        <v>419.56099999999998</v>
      </c>
      <c r="AB27" s="620">
        <v>353.024</v>
      </c>
    </row>
    <row r="28" spans="1:28" ht="14.5">
      <c r="A28" s="1187" t="s">
        <v>1766</v>
      </c>
      <c r="B28" s="739">
        <v>2.2716266858813072</v>
      </c>
      <c r="C28" s="620">
        <v>2.6897591099813707</v>
      </c>
      <c r="D28" s="620">
        <v>2.7400928419684001</v>
      </c>
      <c r="E28" s="620">
        <v>2.7128144970001395</v>
      </c>
      <c r="F28" s="620">
        <v>3.0900009387494931</v>
      </c>
      <c r="G28" s="620">
        <v>2.8123666305184356</v>
      </c>
      <c r="H28" s="620">
        <v>2.8275394132325844</v>
      </c>
      <c r="I28" s="620">
        <v>2.6755860737725055</v>
      </c>
      <c r="J28" s="620">
        <v>2.7694266543020287</v>
      </c>
      <c r="K28" s="620">
        <v>2.8350795765255437</v>
      </c>
      <c r="L28" s="620">
        <v>2.8013523280493691</v>
      </c>
      <c r="M28" s="620">
        <v>2.8111666382938751</v>
      </c>
      <c r="N28" s="620">
        <v>3.1315642683531157</v>
      </c>
      <c r="O28" s="620">
        <v>3.2582888120196327</v>
      </c>
      <c r="P28" s="620">
        <v>3.472287949585029</v>
      </c>
      <c r="Q28" s="620">
        <v>3.1208270178097766</v>
      </c>
      <c r="R28" s="620">
        <v>3.303117760465669</v>
      </c>
      <c r="S28" s="620">
        <v>3.5223060108962816</v>
      </c>
      <c r="T28" s="620">
        <v>3.6686994114223661</v>
      </c>
      <c r="U28" s="620">
        <v>3.5143874703585718</v>
      </c>
      <c r="V28" s="620">
        <v>3.6946021142129397</v>
      </c>
      <c r="W28" s="620">
        <v>3.872838458641898</v>
      </c>
      <c r="X28" s="620">
        <v>3.7955785864492602</v>
      </c>
      <c r="Y28" s="620">
        <v>3.8966583329837658</v>
      </c>
      <c r="Z28" s="620">
        <v>3.6363501571032923</v>
      </c>
      <c r="AA28" s="620">
        <v>3.6624874953497581</v>
      </c>
      <c r="AB28" s="620">
        <v>3.8698527902187556</v>
      </c>
    </row>
    <row r="29" spans="1:28" ht="14.5">
      <c r="A29" s="1187" t="s">
        <v>1767</v>
      </c>
      <c r="B29" s="739">
        <v>110.13583460000001</v>
      </c>
      <c r="C29" s="620">
        <v>124.11223558322666</v>
      </c>
      <c r="D29" s="620">
        <v>129.22439200968074</v>
      </c>
      <c r="E29" s="620">
        <v>130.7834523073829</v>
      </c>
      <c r="F29" s="620">
        <v>134.92787440000001</v>
      </c>
      <c r="G29" s="620">
        <v>133.47559454031679</v>
      </c>
      <c r="H29" s="620">
        <v>139.17259695856731</v>
      </c>
      <c r="I29" s="620">
        <v>135.78650292718413</v>
      </c>
      <c r="J29" s="620">
        <v>132.49942725146869</v>
      </c>
      <c r="K29" s="620">
        <v>136.39240493995572</v>
      </c>
      <c r="L29" s="620">
        <v>138.84864100718696</v>
      </c>
      <c r="M29" s="620">
        <v>135.42458776810699</v>
      </c>
      <c r="N29" s="620">
        <v>135.07022532904699</v>
      </c>
      <c r="O29" s="620">
        <v>125.74755184797404</v>
      </c>
      <c r="P29" s="620">
        <v>134.01002025481316</v>
      </c>
      <c r="Q29" s="620">
        <v>131.43708368081695</v>
      </c>
      <c r="R29" s="620">
        <v>129.36859257567593</v>
      </c>
      <c r="S29" s="620">
        <v>130.86077790122681</v>
      </c>
      <c r="T29" s="620">
        <v>132.6728009283045</v>
      </c>
      <c r="U29" s="620">
        <v>119.64796212001946</v>
      </c>
      <c r="V29" s="620">
        <v>126.83159319765024</v>
      </c>
      <c r="W29" s="620">
        <v>126.55774375952834</v>
      </c>
      <c r="X29" s="620">
        <v>126.34522425457533</v>
      </c>
      <c r="Y29" s="620">
        <v>128.2081476715467</v>
      </c>
      <c r="Z29" s="620">
        <v>131.2878278807998</v>
      </c>
      <c r="AA29" s="620">
        <v>133.56289000000001</v>
      </c>
      <c r="AB29" s="620">
        <v>128.92215589999998</v>
      </c>
    </row>
    <row r="30" spans="1:28" s="473" customFormat="1" ht="14.5">
      <c r="A30" s="1187" t="s">
        <v>1768</v>
      </c>
      <c r="B30" s="739">
        <v>31.921052307023039</v>
      </c>
      <c r="C30" s="620">
        <v>60.298043856081051</v>
      </c>
      <c r="D30" s="620">
        <v>86.254349942186622</v>
      </c>
      <c r="E30" s="620">
        <v>50.149858337040776</v>
      </c>
      <c r="F30" s="620">
        <v>50.804861907063064</v>
      </c>
      <c r="G30" s="620">
        <v>86.477287208104727</v>
      </c>
      <c r="H30" s="620">
        <v>42.109838024562428</v>
      </c>
      <c r="I30" s="620">
        <v>68.279718204586146</v>
      </c>
      <c r="J30" s="620">
        <v>65.118320096317802</v>
      </c>
      <c r="K30" s="620">
        <v>75.324436432430389</v>
      </c>
      <c r="L30" s="620">
        <v>82.287206464111733</v>
      </c>
      <c r="M30" s="620">
        <v>128.29400696701086</v>
      </c>
      <c r="N30" s="620">
        <v>115.36054699208951</v>
      </c>
      <c r="O30" s="620">
        <v>38.64258809024561</v>
      </c>
      <c r="P30" s="620">
        <v>64.967278802092565</v>
      </c>
      <c r="Q30" s="620">
        <v>115.8999699894535</v>
      </c>
      <c r="R30" s="620">
        <v>195.0193476508588</v>
      </c>
      <c r="S30" s="620">
        <v>120.02087935218279</v>
      </c>
      <c r="T30" s="620">
        <v>274.40229770819963</v>
      </c>
      <c r="U30" s="620">
        <v>125.8300119060135</v>
      </c>
      <c r="V30" s="620">
        <v>201.01949327655265</v>
      </c>
      <c r="W30" s="620">
        <v>159.76053589176581</v>
      </c>
      <c r="X30" s="620">
        <v>170.24378030974347</v>
      </c>
      <c r="Y30" s="620">
        <v>183.60094585898142</v>
      </c>
      <c r="Z30" s="620">
        <v>183.60850656994091</v>
      </c>
      <c r="AA30" s="620">
        <v>124.09554832814817</v>
      </c>
      <c r="AB30" s="620">
        <v>124.04662724960448</v>
      </c>
    </row>
    <row r="31" spans="1:28" s="473" customFormat="1" ht="14.5">
      <c r="A31" s="1186" t="s">
        <v>1769</v>
      </c>
      <c r="B31" s="739">
        <v>1.346909064158851</v>
      </c>
      <c r="C31" s="620">
        <v>1.3999398827034142</v>
      </c>
      <c r="D31" s="620">
        <v>1.4371727612732792</v>
      </c>
      <c r="E31" s="620">
        <v>1.472248718774313</v>
      </c>
      <c r="F31" s="620">
        <v>1.5161263297111174</v>
      </c>
      <c r="G31" s="620">
        <v>1.5595001556949784</v>
      </c>
      <c r="H31" s="620">
        <v>1.5467572262275853</v>
      </c>
      <c r="I31" s="620">
        <v>1.5920583378985977</v>
      </c>
      <c r="J31" s="620">
        <v>1.5845037245760132</v>
      </c>
      <c r="K31" s="620">
        <v>1.5649618418166287</v>
      </c>
      <c r="L31" s="620">
        <v>1.5804132000461919</v>
      </c>
      <c r="M31" s="620">
        <v>1.5525960621717079</v>
      </c>
      <c r="N31" s="620">
        <v>1.5550437047727956</v>
      </c>
      <c r="O31" s="620">
        <v>1.5765235645699163</v>
      </c>
      <c r="P31" s="620">
        <v>1.5581906373672083</v>
      </c>
      <c r="Q31" s="620">
        <v>1.5690052576180737</v>
      </c>
      <c r="R31" s="620">
        <v>1.5819620460603272</v>
      </c>
      <c r="S31" s="620">
        <v>1.6068741662960395</v>
      </c>
      <c r="T31" s="620">
        <v>1.5989356717232286</v>
      </c>
      <c r="U31" s="620">
        <v>1.6015601820989875</v>
      </c>
      <c r="V31" s="620">
        <v>1.6233221473306518</v>
      </c>
      <c r="W31" s="620">
        <v>1.6450593428504572</v>
      </c>
      <c r="X31" s="620">
        <v>1.6733103466030061</v>
      </c>
      <c r="Y31" s="620">
        <v>1.6162279345237138</v>
      </c>
      <c r="Z31" s="620">
        <v>1.6153819350719305</v>
      </c>
      <c r="AA31" s="620">
        <v>1.6154934626011026</v>
      </c>
      <c r="AB31" s="620">
        <v>1.4706476161235651</v>
      </c>
    </row>
    <row r="32" spans="1:28" s="472" customFormat="1" ht="15.75" customHeight="1">
      <c r="A32" s="1186" t="s">
        <v>786</v>
      </c>
      <c r="B32" s="739">
        <v>6938.8503000000001</v>
      </c>
      <c r="C32" s="620">
        <v>7437.3931000000002</v>
      </c>
      <c r="D32" s="620">
        <v>8302.4040000000005</v>
      </c>
      <c r="E32" s="620">
        <v>7840.3038000000006</v>
      </c>
      <c r="F32" s="620">
        <v>7725.0393000000004</v>
      </c>
      <c r="G32" s="620">
        <v>7931.8490000000002</v>
      </c>
      <c r="H32" s="620">
        <v>7809.3438000000006</v>
      </c>
      <c r="I32" s="620">
        <v>8036.1219000000001</v>
      </c>
      <c r="J32" s="620">
        <v>8299.1016999999993</v>
      </c>
      <c r="K32" s="620">
        <v>7781.5419000000002</v>
      </c>
      <c r="L32" s="620">
        <v>7968.6809000000003</v>
      </c>
      <c r="M32" s="620">
        <v>7769.5686999999998</v>
      </c>
      <c r="N32" s="620">
        <v>8306.1350999999995</v>
      </c>
      <c r="O32" s="620">
        <v>7872.7763999999997</v>
      </c>
      <c r="P32" s="620">
        <v>8542.493199999999</v>
      </c>
      <c r="Q32" s="620">
        <v>8016.7895000000008</v>
      </c>
      <c r="R32" s="620">
        <v>8334.306700000001</v>
      </c>
      <c r="S32" s="620">
        <v>8095.1112000000003</v>
      </c>
      <c r="T32" s="620">
        <v>8408.3408999999992</v>
      </c>
      <c r="U32" s="620">
        <v>8238.8804</v>
      </c>
      <c r="V32" s="620">
        <v>8085.7975999999999</v>
      </c>
      <c r="W32" s="620">
        <v>7954.8362999999999</v>
      </c>
      <c r="X32" s="620">
        <v>8408.5694000000003</v>
      </c>
      <c r="Y32" s="620" t="s">
        <v>304</v>
      </c>
      <c r="Z32" s="620" t="s">
        <v>304</v>
      </c>
      <c r="AA32" s="620" t="s">
        <v>304</v>
      </c>
      <c r="AB32" s="620" t="s">
        <v>304</v>
      </c>
    </row>
    <row r="33" spans="1:36" s="472" customFormat="1">
      <c r="A33" s="1187" t="s">
        <v>1120</v>
      </c>
      <c r="B33" s="739">
        <v>6303.0374000000002</v>
      </c>
      <c r="C33" s="620">
        <v>6805.5583999999999</v>
      </c>
      <c r="D33" s="620">
        <v>7673.6557000000003</v>
      </c>
      <c r="E33" s="620">
        <v>7214.6877000000004</v>
      </c>
      <c r="F33" s="620">
        <v>7103.1071000000002</v>
      </c>
      <c r="G33" s="620">
        <v>7313.6021000000001</v>
      </c>
      <c r="H33" s="620">
        <v>7195.5797000000002</v>
      </c>
      <c r="I33" s="620">
        <v>7427.9750999999997</v>
      </c>
      <c r="J33" s="620">
        <v>7696.8717999999999</v>
      </c>
      <c r="K33" s="620">
        <v>7184.6262999999999</v>
      </c>
      <c r="L33" s="620">
        <v>7376.6025</v>
      </c>
      <c r="M33" s="620">
        <v>7182.3112000000001</v>
      </c>
      <c r="N33" s="620">
        <v>7723.8415999999997</v>
      </c>
      <c r="O33" s="620">
        <v>7295.7448999999997</v>
      </c>
      <c r="P33" s="620">
        <v>7971.0564999999997</v>
      </c>
      <c r="Q33" s="620">
        <v>7450.7839000000004</v>
      </c>
      <c r="R33" s="620">
        <v>7772.6008000000002</v>
      </c>
      <c r="S33" s="620">
        <v>7536.5510000000004</v>
      </c>
      <c r="T33" s="620">
        <v>7852.2880999999998</v>
      </c>
      <c r="U33" s="620">
        <v>7684.6297000000004</v>
      </c>
      <c r="V33" s="620">
        <v>7531.7528000000002</v>
      </c>
      <c r="W33" s="620">
        <v>7398.0424999999996</v>
      </c>
      <c r="X33" s="620">
        <v>7849.7754999999997</v>
      </c>
      <c r="Y33" s="620" t="s">
        <v>304</v>
      </c>
      <c r="Z33" s="620" t="s">
        <v>304</v>
      </c>
      <c r="AA33" s="620" t="s">
        <v>304</v>
      </c>
      <c r="AB33" s="620" t="s">
        <v>304</v>
      </c>
    </row>
    <row r="34" spans="1:36" s="472" customFormat="1" ht="15.5">
      <c r="A34" s="1191" t="s">
        <v>1121</v>
      </c>
      <c r="B34" s="739">
        <v>635.81290000000001</v>
      </c>
      <c r="C34" s="620">
        <v>631.8347</v>
      </c>
      <c r="D34" s="620">
        <v>628.74829999999997</v>
      </c>
      <c r="E34" s="620">
        <v>625.61609999999996</v>
      </c>
      <c r="F34" s="620">
        <v>621.93219999999997</v>
      </c>
      <c r="G34" s="620">
        <v>618.24689999999998</v>
      </c>
      <c r="H34" s="620">
        <v>613.76409999999998</v>
      </c>
      <c r="I34" s="620">
        <v>608.14679999999998</v>
      </c>
      <c r="J34" s="620">
        <v>602.22990000000004</v>
      </c>
      <c r="K34" s="620">
        <v>596.91560000000004</v>
      </c>
      <c r="L34" s="620">
        <v>592.07839999999999</v>
      </c>
      <c r="M34" s="620">
        <v>587.25750000000005</v>
      </c>
      <c r="N34" s="620">
        <v>582.29349999999999</v>
      </c>
      <c r="O34" s="620">
        <v>577.03150000000005</v>
      </c>
      <c r="P34" s="620">
        <v>571.43669999999997</v>
      </c>
      <c r="Q34" s="620">
        <v>566.00559999999996</v>
      </c>
      <c r="R34" s="620">
        <v>561.70590000000004</v>
      </c>
      <c r="S34" s="620">
        <v>558.56020000000001</v>
      </c>
      <c r="T34" s="620">
        <v>556.05280000000005</v>
      </c>
      <c r="U34" s="620">
        <v>554.25070000000005</v>
      </c>
      <c r="V34" s="620">
        <v>554.04480000000001</v>
      </c>
      <c r="W34" s="620">
        <v>556.79380000000003</v>
      </c>
      <c r="X34" s="620">
        <v>558.79390000000001</v>
      </c>
      <c r="Y34" s="620">
        <v>558.57849999999996</v>
      </c>
      <c r="Z34" s="620">
        <v>558.40520000000004</v>
      </c>
      <c r="AA34" s="620">
        <v>557.88850000000002</v>
      </c>
      <c r="AB34" s="620">
        <v>558.07889999999998</v>
      </c>
    </row>
    <row r="35" spans="1:36" s="472" customFormat="1">
      <c r="A35" s="1192" t="s">
        <v>1211</v>
      </c>
      <c r="B35" s="739">
        <v>3977.203947</v>
      </c>
      <c r="C35" s="620">
        <v>4908.1126029999996</v>
      </c>
      <c r="D35" s="620">
        <v>4327.5471399999997</v>
      </c>
      <c r="E35" s="620">
        <v>3770.4533719999999</v>
      </c>
      <c r="F35" s="620">
        <v>3929.1924770000005</v>
      </c>
      <c r="G35" s="620">
        <v>4734.6062550000006</v>
      </c>
      <c r="H35" s="620">
        <v>6133.9692040000009</v>
      </c>
      <c r="I35" s="620">
        <v>6218.4267359999994</v>
      </c>
      <c r="J35" s="620">
        <v>5777.9542299999994</v>
      </c>
      <c r="K35" s="620">
        <v>6802.7135539999999</v>
      </c>
      <c r="L35" s="620">
        <v>5782.6688030000005</v>
      </c>
      <c r="M35" s="620">
        <v>8234.8769869999996</v>
      </c>
      <c r="N35" s="620">
        <v>8943.6149559999994</v>
      </c>
      <c r="O35" s="620">
        <v>8280.8165709999994</v>
      </c>
      <c r="P35" s="620">
        <v>8294.4516990000011</v>
      </c>
      <c r="Q35" s="620">
        <v>10407.827114</v>
      </c>
      <c r="R35" s="620">
        <v>11435.781853999999</v>
      </c>
      <c r="S35" s="620">
        <v>11394.919695000001</v>
      </c>
      <c r="T35" s="620">
        <v>8934.7495030000009</v>
      </c>
      <c r="U35" s="620">
        <v>12342.494426000001</v>
      </c>
      <c r="V35" s="620">
        <v>12105.18802</v>
      </c>
      <c r="W35" s="620">
        <v>13661.581298999998</v>
      </c>
      <c r="X35" s="620">
        <v>12996.819976999999</v>
      </c>
      <c r="Y35" s="620">
        <v>10572.247460000001</v>
      </c>
      <c r="Z35" s="620">
        <v>9747.6343269999998</v>
      </c>
      <c r="AA35" s="620">
        <v>9831.2504820000013</v>
      </c>
      <c r="AB35" s="620">
        <v>12459.209146999998</v>
      </c>
    </row>
    <row r="36" spans="1:36" s="472" customFormat="1">
      <c r="A36" s="1193" t="s">
        <v>771</v>
      </c>
      <c r="B36" s="739">
        <v>1922.473614</v>
      </c>
      <c r="C36" s="620">
        <v>2737.2687609999998</v>
      </c>
      <c r="D36" s="620">
        <v>2334.2266409999997</v>
      </c>
      <c r="E36" s="620">
        <v>2069.6689889999998</v>
      </c>
      <c r="F36" s="620">
        <v>2231.4119220000002</v>
      </c>
      <c r="G36" s="620">
        <v>3228.6584170000006</v>
      </c>
      <c r="H36" s="620">
        <v>4203.1616430000004</v>
      </c>
      <c r="I36" s="620">
        <v>4305.3155149999993</v>
      </c>
      <c r="J36" s="620">
        <v>4011.0895729999997</v>
      </c>
      <c r="K36" s="620">
        <v>4423.2606189999997</v>
      </c>
      <c r="L36" s="620">
        <v>3123.9629360000004</v>
      </c>
      <c r="M36" s="620">
        <v>4949.240444</v>
      </c>
      <c r="N36" s="620">
        <v>5353.7499550000002</v>
      </c>
      <c r="O36" s="620">
        <v>3898.5121400000003</v>
      </c>
      <c r="P36" s="620">
        <v>4263.244627</v>
      </c>
      <c r="Q36" s="620">
        <v>6285.9648649999999</v>
      </c>
      <c r="R36" s="620">
        <v>6501.8507819999995</v>
      </c>
      <c r="S36" s="620">
        <v>4809.356949</v>
      </c>
      <c r="T36" s="620">
        <v>3939.6875789999999</v>
      </c>
      <c r="U36" s="620">
        <v>7175.6606700000011</v>
      </c>
      <c r="V36" s="620">
        <v>6817.4402950000003</v>
      </c>
      <c r="W36" s="620">
        <v>8379.5083219999997</v>
      </c>
      <c r="X36" s="620">
        <v>7752.0628130000005</v>
      </c>
      <c r="Y36" s="620">
        <v>5113.9146890000002</v>
      </c>
      <c r="Z36" s="620">
        <v>4024.3312689999998</v>
      </c>
      <c r="AA36" s="620">
        <v>4500.4997810000004</v>
      </c>
      <c r="AB36" s="620">
        <v>6841.0318539999989</v>
      </c>
    </row>
    <row r="37" spans="1:36" s="472" customFormat="1">
      <c r="A37" s="1191" t="s">
        <v>1065</v>
      </c>
      <c r="B37" s="739">
        <v>0</v>
      </c>
      <c r="C37" s="620">
        <v>3.0407449999999998</v>
      </c>
      <c r="D37" s="620">
        <v>279.242076</v>
      </c>
      <c r="E37" s="620">
        <v>0</v>
      </c>
      <c r="F37" s="620">
        <v>0</v>
      </c>
      <c r="G37" s="620">
        <v>0</v>
      </c>
      <c r="H37" s="620">
        <v>0.212005</v>
      </c>
      <c r="I37" s="620">
        <v>0</v>
      </c>
      <c r="J37" s="620">
        <v>0</v>
      </c>
      <c r="K37" s="620">
        <v>375.68921799999998</v>
      </c>
      <c r="L37" s="620">
        <v>519.09469899999999</v>
      </c>
      <c r="M37" s="620">
        <v>1067.4454739999999</v>
      </c>
      <c r="N37" s="620">
        <v>0</v>
      </c>
      <c r="O37" s="620">
        <v>0</v>
      </c>
      <c r="P37" s="620">
        <v>0</v>
      </c>
      <c r="Q37" s="620">
        <v>0</v>
      </c>
      <c r="R37" s="620">
        <v>0</v>
      </c>
      <c r="S37" s="620">
        <v>0</v>
      </c>
      <c r="T37" s="620">
        <v>0</v>
      </c>
      <c r="U37" s="620">
        <v>0</v>
      </c>
      <c r="V37" s="620">
        <v>0</v>
      </c>
      <c r="W37" s="620">
        <v>0</v>
      </c>
      <c r="X37" s="620">
        <v>0</v>
      </c>
      <c r="Y37" s="620">
        <v>0</v>
      </c>
      <c r="Z37" s="620">
        <v>0</v>
      </c>
      <c r="AA37" s="620">
        <v>0</v>
      </c>
      <c r="AB37" s="620">
        <v>0</v>
      </c>
    </row>
    <row r="38" spans="1:36" s="472" customFormat="1">
      <c r="A38" s="1191" t="s">
        <v>772</v>
      </c>
      <c r="B38" s="739">
        <v>8.9469120000000011</v>
      </c>
      <c r="C38" s="620">
        <v>19.106259999999999</v>
      </c>
      <c r="D38" s="620">
        <v>59.674034999999996</v>
      </c>
      <c r="E38" s="620">
        <v>15.088865999999999</v>
      </c>
      <c r="F38" s="620">
        <v>32.310169000000002</v>
      </c>
      <c r="G38" s="620">
        <v>24.333771000000002</v>
      </c>
      <c r="H38" s="620">
        <v>27.883618999999999</v>
      </c>
      <c r="I38" s="620">
        <v>17.387179</v>
      </c>
      <c r="J38" s="620">
        <v>29.881618</v>
      </c>
      <c r="K38" s="620">
        <v>44.039072999999995</v>
      </c>
      <c r="L38" s="620">
        <v>62.667465999999997</v>
      </c>
      <c r="M38" s="620">
        <v>104.47396499999999</v>
      </c>
      <c r="N38" s="620">
        <v>90.18574799999999</v>
      </c>
      <c r="O38" s="620">
        <v>69.171014999999997</v>
      </c>
      <c r="P38" s="620">
        <v>71.538232000000008</v>
      </c>
      <c r="Q38" s="620">
        <v>87.053421</v>
      </c>
      <c r="R38" s="620">
        <v>73.197350999999998</v>
      </c>
      <c r="S38" s="620">
        <v>41.461057000000004</v>
      </c>
      <c r="T38" s="620">
        <v>32.280411000000001</v>
      </c>
      <c r="U38" s="620">
        <v>303.96442300000001</v>
      </c>
      <c r="V38" s="620">
        <v>535.48521400000004</v>
      </c>
      <c r="W38" s="620">
        <v>200.50920499999998</v>
      </c>
      <c r="X38" s="620">
        <v>110.12558900000001</v>
      </c>
      <c r="Y38" s="620">
        <v>808.89346499999999</v>
      </c>
      <c r="Z38" s="620">
        <v>622.87238000000002</v>
      </c>
      <c r="AA38" s="620">
        <v>457.05534299999999</v>
      </c>
      <c r="AB38" s="620">
        <v>37.647629000000002</v>
      </c>
    </row>
    <row r="39" spans="1:36" s="472" customFormat="1">
      <c r="A39" s="1194" t="s">
        <v>745</v>
      </c>
      <c r="B39" s="739">
        <v>7.4120000000000002E-3</v>
      </c>
      <c r="C39" s="620">
        <v>0</v>
      </c>
      <c r="D39" s="620">
        <v>4.1399999999999998E-4</v>
      </c>
      <c r="E39" s="620">
        <v>0</v>
      </c>
      <c r="F39" s="620">
        <v>1.0454000000000001E-2</v>
      </c>
      <c r="G39" s="620">
        <v>8.1099999999999992E-3</v>
      </c>
      <c r="H39" s="620">
        <v>7.9979999999999999E-3</v>
      </c>
      <c r="I39" s="620">
        <v>5.5469999999999998E-3</v>
      </c>
      <c r="J39" s="620">
        <v>6.4099999999999999E-3</v>
      </c>
      <c r="K39" s="620">
        <v>1.1541089999999998</v>
      </c>
      <c r="L39" s="620">
        <v>0.76536400000000004</v>
      </c>
      <c r="M39" s="620">
        <v>7.4000000000000003E-3</v>
      </c>
      <c r="N39" s="620">
        <v>0.32065499999999997</v>
      </c>
      <c r="O39" s="620">
        <v>4.4957999999999998E-2</v>
      </c>
      <c r="P39" s="620">
        <v>1.0152E-2</v>
      </c>
      <c r="Q39" s="620">
        <v>0.12043899999999999</v>
      </c>
      <c r="R39" s="620">
        <v>0</v>
      </c>
      <c r="S39" s="620">
        <v>0.86073100000000002</v>
      </c>
      <c r="T39" s="620">
        <v>0</v>
      </c>
      <c r="U39" s="620">
        <v>0</v>
      </c>
      <c r="V39" s="620">
        <v>0</v>
      </c>
      <c r="W39" s="620">
        <v>0</v>
      </c>
      <c r="X39" s="620">
        <v>0</v>
      </c>
      <c r="Y39" s="620">
        <v>0</v>
      </c>
      <c r="Z39" s="620">
        <v>7.5606999999999994E-2</v>
      </c>
      <c r="AA39" s="620">
        <v>0.17111400000000002</v>
      </c>
      <c r="AB39" s="620">
        <v>1.8995799999999998</v>
      </c>
    </row>
    <row r="40" spans="1:36" s="472" customFormat="1">
      <c r="A40" s="1194" t="s">
        <v>1067</v>
      </c>
      <c r="B40" s="739">
        <v>8.9395000000000007</v>
      </c>
      <c r="C40" s="620">
        <v>19.106259999999999</v>
      </c>
      <c r="D40" s="620">
        <v>59.673620999999997</v>
      </c>
      <c r="E40" s="620">
        <v>15.088865999999999</v>
      </c>
      <c r="F40" s="620">
        <v>32.299714999999999</v>
      </c>
      <c r="G40" s="620">
        <v>24.325661</v>
      </c>
      <c r="H40" s="620">
        <v>27.875620999999999</v>
      </c>
      <c r="I40" s="620">
        <v>17.381632</v>
      </c>
      <c r="J40" s="620">
        <v>29.875207999999997</v>
      </c>
      <c r="K40" s="620">
        <v>42.884963999999997</v>
      </c>
      <c r="L40" s="620">
        <v>61.902101999999999</v>
      </c>
      <c r="M40" s="620">
        <v>104.466565</v>
      </c>
      <c r="N40" s="620">
        <v>89.865092999999987</v>
      </c>
      <c r="O40" s="620">
        <v>69.126057000000003</v>
      </c>
      <c r="P40" s="620">
        <v>71.528080000000003</v>
      </c>
      <c r="Q40" s="620">
        <v>86.93298200000001</v>
      </c>
      <c r="R40" s="620">
        <v>73.197350999999998</v>
      </c>
      <c r="S40" s="620">
        <v>40.600326000000003</v>
      </c>
      <c r="T40" s="620">
        <v>32.280411000000001</v>
      </c>
      <c r="U40" s="620">
        <v>303.96442300000001</v>
      </c>
      <c r="V40" s="620">
        <v>535.48521400000004</v>
      </c>
      <c r="W40" s="620">
        <v>200.50920499999998</v>
      </c>
      <c r="X40" s="620">
        <v>110.12558900000001</v>
      </c>
      <c r="Y40" s="620">
        <v>808.89346499999999</v>
      </c>
      <c r="Z40" s="620">
        <v>622.79677300000003</v>
      </c>
      <c r="AA40" s="620">
        <v>456.884229</v>
      </c>
      <c r="AB40" s="620">
        <v>35.748049000000002</v>
      </c>
    </row>
    <row r="41" spans="1:36" s="472" customFormat="1">
      <c r="A41" s="1191" t="s">
        <v>538</v>
      </c>
      <c r="B41" s="739">
        <v>1913.5267020000001</v>
      </c>
      <c r="C41" s="620">
        <v>2715.121756</v>
      </c>
      <c r="D41" s="620">
        <v>1995.31053</v>
      </c>
      <c r="E41" s="620">
        <v>2054.5801229999997</v>
      </c>
      <c r="F41" s="620">
        <v>2199.1017529999999</v>
      </c>
      <c r="G41" s="620">
        <v>3204.324646</v>
      </c>
      <c r="H41" s="620">
        <v>4175.0660189999999</v>
      </c>
      <c r="I41" s="620">
        <v>4287.9283359999999</v>
      </c>
      <c r="J41" s="620">
        <v>3981.2079549999999</v>
      </c>
      <c r="K41" s="620">
        <v>4003.5323280000002</v>
      </c>
      <c r="L41" s="620">
        <v>2542.2007710000003</v>
      </c>
      <c r="M41" s="620">
        <v>3777.3210049999998</v>
      </c>
      <c r="N41" s="620">
        <v>5263.5642070000004</v>
      </c>
      <c r="O41" s="620">
        <v>3829.3411249999999</v>
      </c>
      <c r="P41" s="620">
        <v>4191.7063950000002</v>
      </c>
      <c r="Q41" s="620">
        <v>6198.9114440000003</v>
      </c>
      <c r="R41" s="620">
        <v>6428.6534309999997</v>
      </c>
      <c r="S41" s="620">
        <v>4767.8958919999995</v>
      </c>
      <c r="T41" s="620">
        <v>3907.4071680000002</v>
      </c>
      <c r="U41" s="620">
        <v>6871.6962470000008</v>
      </c>
      <c r="V41" s="620">
        <v>6281.9550810000001</v>
      </c>
      <c r="W41" s="620">
        <v>8178.9991169999994</v>
      </c>
      <c r="X41" s="620">
        <v>7641.9372240000002</v>
      </c>
      <c r="Y41" s="620">
        <v>4305.0212240000001</v>
      </c>
      <c r="Z41" s="620">
        <v>3401.458889</v>
      </c>
      <c r="AA41" s="620">
        <v>4043.444438</v>
      </c>
      <c r="AB41" s="620">
        <v>6803.3842249999998</v>
      </c>
    </row>
    <row r="42" spans="1:36" s="472" customFormat="1">
      <c r="A42" s="1193" t="s">
        <v>1079</v>
      </c>
      <c r="B42" s="739">
        <v>1689.0376400000002</v>
      </c>
      <c r="C42" s="620">
        <v>1887.7287690000001</v>
      </c>
      <c r="D42" s="620">
        <v>1770.0437569999999</v>
      </c>
      <c r="E42" s="620">
        <v>1468.378359</v>
      </c>
      <c r="F42" s="620">
        <v>1395.5032220000001</v>
      </c>
      <c r="G42" s="620">
        <v>1213.581778</v>
      </c>
      <c r="H42" s="620">
        <v>1392.2104420000001</v>
      </c>
      <c r="I42" s="620">
        <v>1235.765838</v>
      </c>
      <c r="J42" s="620">
        <v>1042.94389</v>
      </c>
      <c r="K42" s="620">
        <v>1429.4498180000001</v>
      </c>
      <c r="L42" s="620">
        <v>1721.1178139999997</v>
      </c>
      <c r="M42" s="620">
        <v>2377.059311</v>
      </c>
      <c r="N42" s="620">
        <v>2472.7993059999999</v>
      </c>
      <c r="O42" s="620">
        <v>2882.4448849999999</v>
      </c>
      <c r="P42" s="620">
        <v>2244.1140890000001</v>
      </c>
      <c r="Q42" s="620">
        <v>2290.8329269999995</v>
      </c>
      <c r="R42" s="620">
        <v>2475.010933</v>
      </c>
      <c r="S42" s="620">
        <v>2747.1167460000001</v>
      </c>
      <c r="T42" s="620">
        <v>2708.1887070000002</v>
      </c>
      <c r="U42" s="620">
        <v>3010.7917600000001</v>
      </c>
      <c r="V42" s="620">
        <v>3112.0530100000001</v>
      </c>
      <c r="W42" s="620">
        <v>2881.8632889999999</v>
      </c>
      <c r="X42" s="620">
        <v>2812.684925</v>
      </c>
      <c r="Y42" s="620">
        <v>2538.0567489999999</v>
      </c>
      <c r="Z42" s="620">
        <v>2500.8579890000001</v>
      </c>
      <c r="AA42" s="620">
        <v>2769.2301590000002</v>
      </c>
      <c r="AB42" s="620">
        <v>2885.777908</v>
      </c>
    </row>
    <row r="43" spans="1:36" s="472" customFormat="1">
      <c r="A43" s="1191" t="s">
        <v>1080</v>
      </c>
      <c r="B43" s="739">
        <v>59.883411000000002</v>
      </c>
      <c r="C43" s="620">
        <v>58.252953999999995</v>
      </c>
      <c r="D43" s="620">
        <v>83.046809999999994</v>
      </c>
      <c r="E43" s="620">
        <v>56.576833000000001</v>
      </c>
      <c r="F43" s="620">
        <v>66.866402000000008</v>
      </c>
      <c r="G43" s="620">
        <v>45.869663000000003</v>
      </c>
      <c r="H43" s="620">
        <v>26.585626999999999</v>
      </c>
      <c r="I43" s="620">
        <v>10.071153000000001</v>
      </c>
      <c r="J43" s="620">
        <v>13.064111</v>
      </c>
      <c r="K43" s="620">
        <v>25.933422</v>
      </c>
      <c r="L43" s="620">
        <v>24.295801999999998</v>
      </c>
      <c r="M43" s="620">
        <v>46.970930000000003</v>
      </c>
      <c r="N43" s="620">
        <v>84.308085000000005</v>
      </c>
      <c r="O43" s="620">
        <v>73.804501999999999</v>
      </c>
      <c r="P43" s="620">
        <v>33.323458000000002</v>
      </c>
      <c r="Q43" s="620">
        <v>132.28649799999999</v>
      </c>
      <c r="R43" s="620">
        <v>97.276397000000003</v>
      </c>
      <c r="S43" s="620">
        <v>79.705642999999995</v>
      </c>
      <c r="T43" s="620">
        <v>171.67347899999999</v>
      </c>
      <c r="U43" s="620">
        <v>345.98996500000004</v>
      </c>
      <c r="V43" s="620">
        <v>551.80862100000002</v>
      </c>
      <c r="W43" s="620">
        <v>358.26915600000001</v>
      </c>
      <c r="X43" s="620">
        <v>310.34105800000003</v>
      </c>
      <c r="Y43" s="620">
        <v>111.754881</v>
      </c>
      <c r="Z43" s="620">
        <v>81.755056999999994</v>
      </c>
      <c r="AA43" s="620">
        <v>176.43269599999999</v>
      </c>
      <c r="AB43" s="620">
        <v>67.699089000000001</v>
      </c>
    </row>
    <row r="44" spans="1:36" s="472" customFormat="1">
      <c r="A44" s="1191" t="s">
        <v>1081</v>
      </c>
      <c r="B44" s="739">
        <v>1290.593852</v>
      </c>
      <c r="C44" s="620">
        <v>1418.1577170000003</v>
      </c>
      <c r="D44" s="620">
        <v>1285.1763579999999</v>
      </c>
      <c r="E44" s="620">
        <v>938.81672300000002</v>
      </c>
      <c r="F44" s="620">
        <v>809.52117799999996</v>
      </c>
      <c r="G44" s="620">
        <v>657.608833</v>
      </c>
      <c r="H44" s="620">
        <v>632.93552299999999</v>
      </c>
      <c r="I44" s="620">
        <v>555.70718799999997</v>
      </c>
      <c r="J44" s="620">
        <v>470.69742400000001</v>
      </c>
      <c r="K44" s="620">
        <v>772.91937800000005</v>
      </c>
      <c r="L44" s="620">
        <v>877.61381199999994</v>
      </c>
      <c r="M44" s="620">
        <v>1139.0856569999999</v>
      </c>
      <c r="N44" s="620">
        <v>1198.044633</v>
      </c>
      <c r="O44" s="620">
        <v>1605.6502579999999</v>
      </c>
      <c r="P44" s="620">
        <v>1119.9874399999999</v>
      </c>
      <c r="Q44" s="620">
        <v>1162.3442849999999</v>
      </c>
      <c r="R44" s="620">
        <v>1136.977549</v>
      </c>
      <c r="S44" s="620">
        <v>1367.7392420000001</v>
      </c>
      <c r="T44" s="620">
        <v>1285.4196240000001</v>
      </c>
      <c r="U44" s="620">
        <v>1372.1637050000002</v>
      </c>
      <c r="V44" s="620">
        <v>1289.4148090000001</v>
      </c>
      <c r="W44" s="620">
        <v>1123.4237129999999</v>
      </c>
      <c r="X44" s="620">
        <v>1296.2055030000001</v>
      </c>
      <c r="Y44" s="620">
        <v>1177.7807149999999</v>
      </c>
      <c r="Z44" s="620">
        <v>1131.2212590000001</v>
      </c>
      <c r="AA44" s="620">
        <v>1156.7998600000001</v>
      </c>
      <c r="AB44" s="620">
        <v>1217.419486</v>
      </c>
    </row>
    <row r="45" spans="1:36" s="472" customFormat="1">
      <c r="A45" s="1194" t="s">
        <v>1082</v>
      </c>
      <c r="B45" s="739">
        <v>819.26364000000001</v>
      </c>
      <c r="C45" s="620">
        <v>711.90545900000006</v>
      </c>
      <c r="D45" s="620">
        <v>492.814954</v>
      </c>
      <c r="E45" s="620">
        <v>308.63270199999999</v>
      </c>
      <c r="F45" s="620">
        <v>98.454346999999999</v>
      </c>
      <c r="G45" s="620">
        <v>81.369956000000002</v>
      </c>
      <c r="H45" s="620">
        <v>85.967479000000012</v>
      </c>
      <c r="I45" s="620">
        <v>65.849845999999999</v>
      </c>
      <c r="J45" s="620">
        <v>64.744669999999999</v>
      </c>
      <c r="K45" s="620">
        <v>68.38689500000001</v>
      </c>
      <c r="L45" s="620">
        <v>61.077258999999998</v>
      </c>
      <c r="M45" s="620">
        <v>67.986294000000001</v>
      </c>
      <c r="N45" s="620">
        <v>77.494062</v>
      </c>
      <c r="O45" s="620">
        <v>56.788642999999993</v>
      </c>
      <c r="P45" s="620">
        <v>46.533076000000001</v>
      </c>
      <c r="Q45" s="620">
        <v>80.398882</v>
      </c>
      <c r="R45" s="620">
        <v>72.662702999999993</v>
      </c>
      <c r="S45" s="620">
        <v>92.20133100000001</v>
      </c>
      <c r="T45" s="620">
        <v>112.007807</v>
      </c>
      <c r="U45" s="620">
        <v>42.159178999999995</v>
      </c>
      <c r="V45" s="620">
        <v>81.020800000000008</v>
      </c>
      <c r="W45" s="620">
        <v>43.562601000000001</v>
      </c>
      <c r="X45" s="620">
        <v>57.890281000000002</v>
      </c>
      <c r="Y45" s="620">
        <v>34.502035000000006</v>
      </c>
      <c r="Z45" s="620">
        <v>20.549144000000002</v>
      </c>
      <c r="AA45" s="620">
        <v>18.071061</v>
      </c>
      <c r="AB45" s="620">
        <v>15.838248999999999</v>
      </c>
    </row>
    <row r="46" spans="1:36" s="472" customFormat="1">
      <c r="A46" s="1194" t="s">
        <v>1083</v>
      </c>
      <c r="B46" s="739">
        <v>471.33021200000002</v>
      </c>
      <c r="C46" s="620">
        <v>706.25225799999998</v>
      </c>
      <c r="D46" s="620">
        <v>792.36140399999999</v>
      </c>
      <c r="E46" s="620">
        <v>630.18402099999992</v>
      </c>
      <c r="F46" s="620">
        <v>711.06683099999998</v>
      </c>
      <c r="G46" s="620">
        <v>576.238877</v>
      </c>
      <c r="H46" s="620">
        <v>546.96804399999996</v>
      </c>
      <c r="I46" s="620">
        <v>489.85734200000002</v>
      </c>
      <c r="J46" s="620">
        <v>405.95275400000003</v>
      </c>
      <c r="K46" s="620">
        <v>704.53248299999996</v>
      </c>
      <c r="L46" s="620">
        <v>816.53655299999991</v>
      </c>
      <c r="M46" s="620">
        <v>1071.0993629999998</v>
      </c>
      <c r="N46" s="620">
        <v>1120.550571</v>
      </c>
      <c r="O46" s="620">
        <v>1548.861615</v>
      </c>
      <c r="P46" s="620">
        <v>1073.4543640000002</v>
      </c>
      <c r="Q46" s="620">
        <v>1081.9454029999999</v>
      </c>
      <c r="R46" s="620">
        <v>1064.314846</v>
      </c>
      <c r="S46" s="620">
        <v>1275.5379110000001</v>
      </c>
      <c r="T46" s="620">
        <v>1173.4118169999999</v>
      </c>
      <c r="U46" s="620">
        <v>1330.0045260000002</v>
      </c>
      <c r="V46" s="620">
        <v>1208.3940090000001</v>
      </c>
      <c r="W46" s="620">
        <v>1079.861112</v>
      </c>
      <c r="X46" s="620">
        <v>1238.3152220000002</v>
      </c>
      <c r="Y46" s="620">
        <v>1248.5211529999999</v>
      </c>
      <c r="Z46" s="620">
        <v>1287.8816729999999</v>
      </c>
      <c r="AA46" s="620">
        <v>1435.9976029999998</v>
      </c>
      <c r="AB46" s="620">
        <v>1201.5812369999999</v>
      </c>
      <c r="AC46" s="476"/>
      <c r="AD46" s="476"/>
      <c r="AE46" s="476"/>
      <c r="AF46" s="476"/>
      <c r="AG46" s="476"/>
      <c r="AH46" s="476"/>
      <c r="AI46" s="476"/>
      <c r="AJ46" s="476"/>
    </row>
    <row r="47" spans="1:36" s="472" customFormat="1">
      <c r="A47" s="1191" t="s">
        <v>538</v>
      </c>
      <c r="B47" s="739">
        <v>338.56037699999996</v>
      </c>
      <c r="C47" s="620">
        <v>411.31809800000002</v>
      </c>
      <c r="D47" s="620">
        <v>401.82058899999998</v>
      </c>
      <c r="E47" s="620">
        <v>472.984803</v>
      </c>
      <c r="F47" s="620">
        <v>519.11564199999998</v>
      </c>
      <c r="G47" s="620">
        <v>510.10328199999998</v>
      </c>
      <c r="H47" s="620">
        <v>732.68929200000002</v>
      </c>
      <c r="I47" s="620">
        <v>669.98749699999996</v>
      </c>
      <c r="J47" s="620">
        <v>559.18235500000003</v>
      </c>
      <c r="K47" s="620">
        <v>630.59701800000005</v>
      </c>
      <c r="L47" s="620">
        <v>819.20819999999992</v>
      </c>
      <c r="M47" s="620">
        <v>1191.0027239999999</v>
      </c>
      <c r="N47" s="620">
        <v>1190.446588</v>
      </c>
      <c r="O47" s="620">
        <v>1202.990125</v>
      </c>
      <c r="P47" s="620">
        <v>1090.8031910000002</v>
      </c>
      <c r="Q47" s="620">
        <v>996.20214399999998</v>
      </c>
      <c r="R47" s="620">
        <v>1240.756987</v>
      </c>
      <c r="S47" s="620">
        <v>1299.671861</v>
      </c>
      <c r="T47" s="620">
        <v>1251.0956040000001</v>
      </c>
      <c r="U47" s="620">
        <v>1292.6380900000001</v>
      </c>
      <c r="V47" s="620">
        <v>1270.8295800000001</v>
      </c>
      <c r="W47" s="620">
        <v>1400.1704199999999</v>
      </c>
      <c r="X47" s="620">
        <v>1206.1383640000001</v>
      </c>
      <c r="Y47" s="620">
        <v>1248.5211529999999</v>
      </c>
      <c r="Z47" s="620">
        <v>1287.8816729999999</v>
      </c>
      <c r="AA47" s="620">
        <v>1435.9976029999998</v>
      </c>
      <c r="AB47" s="620">
        <v>1600.6593330000001</v>
      </c>
    </row>
    <row r="48" spans="1:36" s="472" customFormat="1">
      <c r="A48" s="1193" t="s">
        <v>1122</v>
      </c>
      <c r="B48" s="739">
        <v>365.69269299999996</v>
      </c>
      <c r="C48" s="620">
        <v>283.115073</v>
      </c>
      <c r="D48" s="620">
        <v>223.27674199999998</v>
      </c>
      <c r="E48" s="620">
        <v>232.40602399999997</v>
      </c>
      <c r="F48" s="620">
        <v>302.277333</v>
      </c>
      <c r="G48" s="620">
        <v>292.36606</v>
      </c>
      <c r="H48" s="620">
        <v>538.59711899999991</v>
      </c>
      <c r="I48" s="620">
        <v>677.34538300000008</v>
      </c>
      <c r="J48" s="620">
        <v>723.92076699999996</v>
      </c>
      <c r="K48" s="620">
        <v>950.00311699999997</v>
      </c>
      <c r="L48" s="620">
        <v>937.58805300000006</v>
      </c>
      <c r="M48" s="620">
        <v>908.57723200000009</v>
      </c>
      <c r="N48" s="620">
        <v>1117.065695</v>
      </c>
      <c r="O48" s="620">
        <v>1499.8595460000001</v>
      </c>
      <c r="P48" s="620">
        <v>1787.092983</v>
      </c>
      <c r="Q48" s="620">
        <v>1831.0293220000001</v>
      </c>
      <c r="R48" s="620">
        <v>2458.9201389999998</v>
      </c>
      <c r="S48" s="620">
        <v>3838.4460000000004</v>
      </c>
      <c r="T48" s="620">
        <v>2286.8732170000003</v>
      </c>
      <c r="U48" s="620">
        <v>2156.0419960000004</v>
      </c>
      <c r="V48" s="620">
        <v>2175.6947149999996</v>
      </c>
      <c r="W48" s="620">
        <v>2400.2096879999999</v>
      </c>
      <c r="X48" s="620">
        <v>2432.0722390000001</v>
      </c>
      <c r="Y48" s="620">
        <v>2668.004743</v>
      </c>
      <c r="Z48" s="620">
        <v>2765.580864</v>
      </c>
      <c r="AA48" s="620">
        <v>2093.8593530000003</v>
      </c>
      <c r="AB48" s="620">
        <v>2441.1296619999998</v>
      </c>
    </row>
    <row r="49" spans="1:28" s="472" customFormat="1">
      <c r="A49" s="1191" t="s">
        <v>1080</v>
      </c>
      <c r="B49" s="739">
        <v>62.839348999999999</v>
      </c>
      <c r="C49" s="620">
        <v>59.894057000000004</v>
      </c>
      <c r="D49" s="620">
        <v>45.105274999999999</v>
      </c>
      <c r="E49" s="620">
        <v>79.505605000000003</v>
      </c>
      <c r="F49" s="620">
        <v>63.753135999999998</v>
      </c>
      <c r="G49" s="620">
        <v>55.321824999999997</v>
      </c>
      <c r="H49" s="620">
        <v>61.365216000000004</v>
      </c>
      <c r="I49" s="620">
        <v>81.592604000000009</v>
      </c>
      <c r="J49" s="620">
        <v>91.100146999999993</v>
      </c>
      <c r="K49" s="620">
        <v>98.486827999999988</v>
      </c>
      <c r="L49" s="620">
        <v>124.496043</v>
      </c>
      <c r="M49" s="620">
        <v>177.36759000000001</v>
      </c>
      <c r="N49" s="620">
        <v>188.80882800000001</v>
      </c>
      <c r="O49" s="620">
        <v>252.85023100000001</v>
      </c>
      <c r="P49" s="620">
        <v>197.24117199999998</v>
      </c>
      <c r="Q49" s="620">
        <v>182.267978</v>
      </c>
      <c r="R49" s="620">
        <v>173.936635</v>
      </c>
      <c r="S49" s="620">
        <v>180.35157800000002</v>
      </c>
      <c r="T49" s="620">
        <v>177.631778</v>
      </c>
      <c r="U49" s="620">
        <v>180.883003</v>
      </c>
      <c r="V49" s="620">
        <v>193.55602900000002</v>
      </c>
      <c r="W49" s="620">
        <v>235.16027199999999</v>
      </c>
      <c r="X49" s="620">
        <v>219.14183799999998</v>
      </c>
      <c r="Y49" s="620">
        <v>202.115498</v>
      </c>
      <c r="Z49" s="620">
        <v>214.25186600000001</v>
      </c>
      <c r="AA49" s="620">
        <v>249.54395399999999</v>
      </c>
      <c r="AB49" s="620">
        <v>193.61865</v>
      </c>
    </row>
    <row r="50" spans="1:28" s="472" customFormat="1">
      <c r="A50" s="1191" t="s">
        <v>1081</v>
      </c>
      <c r="B50" s="739">
        <v>167.91991399999998</v>
      </c>
      <c r="C50" s="620">
        <v>118.22969999999999</v>
      </c>
      <c r="D50" s="620">
        <v>107.35092399999999</v>
      </c>
      <c r="E50" s="620">
        <v>88.264331999999996</v>
      </c>
      <c r="F50" s="620">
        <v>155.74715799999998</v>
      </c>
      <c r="G50" s="620">
        <v>105.864251</v>
      </c>
      <c r="H50" s="620">
        <v>210.63534899999999</v>
      </c>
      <c r="I50" s="620">
        <v>203.81504200000001</v>
      </c>
      <c r="J50" s="620">
        <v>186.71647099999998</v>
      </c>
      <c r="K50" s="620">
        <v>280.49537199999997</v>
      </c>
      <c r="L50" s="620">
        <v>264.13545799999997</v>
      </c>
      <c r="M50" s="620">
        <v>138.43104099999999</v>
      </c>
      <c r="N50" s="620">
        <v>308.698283</v>
      </c>
      <c r="O50" s="620">
        <v>491.35837399999997</v>
      </c>
      <c r="P50" s="620">
        <v>642.75848699999995</v>
      </c>
      <c r="Q50" s="620">
        <v>713.46408500000007</v>
      </c>
      <c r="R50" s="620">
        <v>1202.798855</v>
      </c>
      <c r="S50" s="620">
        <v>2583.1602310000003</v>
      </c>
      <c r="T50" s="620">
        <v>1048.056272</v>
      </c>
      <c r="U50" s="620">
        <v>675.01356700000008</v>
      </c>
      <c r="V50" s="620">
        <v>655.93778699999996</v>
      </c>
      <c r="W50" s="620">
        <v>803.93260999999984</v>
      </c>
      <c r="X50" s="620">
        <v>701.4755429999999</v>
      </c>
      <c r="Y50" s="620">
        <v>1183.2201219999999</v>
      </c>
      <c r="Z50" s="620">
        <v>1486.0060859999999</v>
      </c>
      <c r="AA50" s="620">
        <v>762.08806600000003</v>
      </c>
      <c r="AB50" s="620">
        <v>1059.5611819999999</v>
      </c>
    </row>
    <row r="51" spans="1:28">
      <c r="A51" s="1194" t="s">
        <v>1082</v>
      </c>
      <c r="B51" s="739">
        <v>157.60672600000001</v>
      </c>
      <c r="C51" s="620">
        <v>108.85158300000001</v>
      </c>
      <c r="D51" s="620">
        <v>97.419837999999999</v>
      </c>
      <c r="E51" s="620">
        <v>76.593727000000001</v>
      </c>
      <c r="F51" s="620">
        <v>143.53598199999999</v>
      </c>
      <c r="G51" s="620">
        <v>96.989043999999993</v>
      </c>
      <c r="H51" s="620">
        <v>202.69929399999998</v>
      </c>
      <c r="I51" s="620">
        <v>200.50070000000002</v>
      </c>
      <c r="J51" s="620">
        <v>182.78831299999999</v>
      </c>
      <c r="K51" s="620">
        <v>264.76938699999999</v>
      </c>
      <c r="L51" s="620">
        <v>250.08147600000001</v>
      </c>
      <c r="M51" s="620">
        <v>126.496179</v>
      </c>
      <c r="N51" s="620">
        <v>291.88449600000001</v>
      </c>
      <c r="O51" s="620">
        <v>376.99321900000001</v>
      </c>
      <c r="P51" s="620">
        <v>499.848792</v>
      </c>
      <c r="Q51" s="620">
        <v>571.25879500000008</v>
      </c>
      <c r="R51" s="620">
        <v>829.790571</v>
      </c>
      <c r="S51" s="620">
        <v>2327.0334240000002</v>
      </c>
      <c r="T51" s="620">
        <v>827.02324499999997</v>
      </c>
      <c r="U51" s="620">
        <v>408.224941</v>
      </c>
      <c r="V51" s="620">
        <v>402.74538999999999</v>
      </c>
      <c r="W51" s="620">
        <v>531.25782499999991</v>
      </c>
      <c r="X51" s="620">
        <v>453.917349</v>
      </c>
      <c r="Y51" s="620">
        <v>897.62141599999995</v>
      </c>
      <c r="Z51" s="620">
        <v>1112.2030619999998</v>
      </c>
      <c r="AA51" s="620">
        <v>410.78540899999996</v>
      </c>
      <c r="AB51" s="620">
        <v>705.660348</v>
      </c>
    </row>
    <row r="52" spans="1:28">
      <c r="A52" s="1194" t="s">
        <v>1083</v>
      </c>
      <c r="B52" s="739">
        <v>10.313188</v>
      </c>
      <c r="C52" s="620">
        <v>9.3781169999999996</v>
      </c>
      <c r="D52" s="620">
        <v>9.9310859999999987</v>
      </c>
      <c r="E52" s="620">
        <v>11.670605</v>
      </c>
      <c r="F52" s="620">
        <v>12.211176</v>
      </c>
      <c r="G52" s="620">
        <v>8.8752069999999996</v>
      </c>
      <c r="H52" s="620">
        <v>7.9360550000000005</v>
      </c>
      <c r="I52" s="620">
        <v>3.3143419999999999</v>
      </c>
      <c r="J52" s="620">
        <v>3.9281579999999998</v>
      </c>
      <c r="K52" s="620">
        <v>15.725985000000001</v>
      </c>
      <c r="L52" s="620">
        <v>14.053982</v>
      </c>
      <c r="M52" s="620">
        <v>11.934861999999999</v>
      </c>
      <c r="N52" s="620">
        <v>16.813787000000001</v>
      </c>
      <c r="O52" s="620">
        <v>114.365155</v>
      </c>
      <c r="P52" s="620">
        <v>142.909695</v>
      </c>
      <c r="Q52" s="620">
        <v>142.20529000000002</v>
      </c>
      <c r="R52" s="620">
        <v>373.008284</v>
      </c>
      <c r="S52" s="620">
        <v>256.12680699999999</v>
      </c>
      <c r="T52" s="620">
        <v>221.033027</v>
      </c>
      <c r="U52" s="620">
        <v>266.78862599999997</v>
      </c>
      <c r="V52" s="620">
        <v>253.192397</v>
      </c>
      <c r="W52" s="620">
        <v>272.67478499999999</v>
      </c>
      <c r="X52" s="620">
        <v>247.55819399999999</v>
      </c>
      <c r="Y52" s="620">
        <v>285.59870599999999</v>
      </c>
      <c r="Z52" s="620">
        <v>373.80302399999999</v>
      </c>
      <c r="AA52" s="620">
        <v>351.30265700000001</v>
      </c>
      <c r="AB52" s="620">
        <v>353.90083399999997</v>
      </c>
    </row>
    <row r="53" spans="1:28">
      <c r="A53" s="1191" t="s">
        <v>538</v>
      </c>
      <c r="B53" s="739">
        <v>134.93342999999999</v>
      </c>
      <c r="C53" s="620">
        <v>104.99131600000001</v>
      </c>
      <c r="D53" s="620">
        <v>70.820543000000001</v>
      </c>
      <c r="E53" s="620">
        <v>64.636087000000003</v>
      </c>
      <c r="F53" s="620">
        <v>82.777039000000002</v>
      </c>
      <c r="G53" s="620">
        <v>131.17998399999999</v>
      </c>
      <c r="H53" s="620">
        <v>266.59655400000003</v>
      </c>
      <c r="I53" s="620">
        <v>391.93773700000003</v>
      </c>
      <c r="J53" s="620">
        <v>446.10414899999995</v>
      </c>
      <c r="K53" s="620">
        <v>571.02091700000005</v>
      </c>
      <c r="L53" s="620">
        <v>548.95655199999999</v>
      </c>
      <c r="M53" s="620">
        <v>592.77860099999998</v>
      </c>
      <c r="N53" s="620">
        <v>619.558584</v>
      </c>
      <c r="O53" s="620">
        <v>755.65094099999999</v>
      </c>
      <c r="P53" s="620">
        <v>947.09332400000005</v>
      </c>
      <c r="Q53" s="620">
        <v>935.29725899999994</v>
      </c>
      <c r="R53" s="620">
        <v>1082.184649</v>
      </c>
      <c r="S53" s="620">
        <v>1074.9341910000001</v>
      </c>
      <c r="T53" s="620">
        <v>1061.1851669999999</v>
      </c>
      <c r="U53" s="620">
        <v>1300.145426</v>
      </c>
      <c r="V53" s="620">
        <v>1326.2008989999999</v>
      </c>
      <c r="W53" s="620">
        <v>1361.116806</v>
      </c>
      <c r="X53" s="620">
        <v>1511.4548580000001</v>
      </c>
      <c r="Y53" s="620">
        <v>1282.6691229999999</v>
      </c>
      <c r="Z53" s="620">
        <v>1065.3229120000001</v>
      </c>
      <c r="AA53" s="620">
        <v>1082.227333</v>
      </c>
      <c r="AB53" s="620">
        <v>1187.94983</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252.27127900000002</v>
      </c>
      <c r="Z54" s="620">
        <v>456.86420500000003</v>
      </c>
      <c r="AA54" s="620">
        <v>467.66118900000004</v>
      </c>
      <c r="AB54" s="620">
        <v>291.269723</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252.27127900000002</v>
      </c>
      <c r="Z55" s="620">
        <v>456.86420500000003</v>
      </c>
      <c r="AA55" s="620">
        <v>467.66118900000004</v>
      </c>
      <c r="AB55" s="620">
        <v>291.269723</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11247.535621745223</v>
      </c>
      <c r="C57" s="620">
        <v>12042.221004421319</v>
      </c>
      <c r="D57" s="620">
        <v>13020.708892001694</v>
      </c>
      <c r="E57" s="620">
        <v>13092.897240472041</v>
      </c>
      <c r="F57" s="620">
        <v>14622.966885178846</v>
      </c>
      <c r="G57" s="620">
        <v>15544.616933021887</v>
      </c>
      <c r="H57" s="620">
        <v>15354.926044217096</v>
      </c>
      <c r="I57" s="620">
        <v>15538.936364309144</v>
      </c>
      <c r="J57" s="620">
        <v>15974.458665272559</v>
      </c>
      <c r="K57" s="620">
        <v>16580.624072433704</v>
      </c>
      <c r="L57" s="620">
        <v>18227.399753474234</v>
      </c>
      <c r="M57" s="620">
        <v>16725.628000000001</v>
      </c>
      <c r="N57" s="620">
        <v>18493.766000000003</v>
      </c>
      <c r="O57" s="620">
        <v>17711.690999999999</v>
      </c>
      <c r="P57" s="620">
        <v>19167.179</v>
      </c>
      <c r="Q57" s="620">
        <v>17781.699000000001</v>
      </c>
      <c r="R57" s="620">
        <v>17433.760999999999</v>
      </c>
      <c r="S57" s="620">
        <v>19094.709000000003</v>
      </c>
      <c r="T57" s="620">
        <v>19132.914000000001</v>
      </c>
      <c r="U57" s="620">
        <v>19513.202000000001</v>
      </c>
      <c r="V57" s="620">
        <v>20408.828000000001</v>
      </c>
      <c r="W57" s="620">
        <v>20184.205999999998</v>
      </c>
      <c r="X57" s="620">
        <v>20246.878280210003</v>
      </c>
      <c r="Y57" s="620">
        <v>20336.504223909997</v>
      </c>
      <c r="Z57" s="620">
        <v>19238.791000000001</v>
      </c>
      <c r="AA57" s="620">
        <v>19578.954767529995</v>
      </c>
      <c r="AB57" s="620">
        <v>18600.202400000002</v>
      </c>
    </row>
    <row r="58" spans="1:28">
      <c r="A58" s="1186" t="s">
        <v>1177</v>
      </c>
      <c r="B58" s="739">
        <v>3201.6179999999999</v>
      </c>
      <c r="C58" s="620">
        <v>3589.6880000000001</v>
      </c>
      <c r="D58" s="620">
        <v>3854.1260000000002</v>
      </c>
      <c r="E58" s="620">
        <v>3623.1379999999999</v>
      </c>
      <c r="F58" s="620">
        <v>4138.4179999999997</v>
      </c>
      <c r="G58" s="620">
        <v>4967.1120000000001</v>
      </c>
      <c r="H58" s="620">
        <v>5284.0630000000001</v>
      </c>
      <c r="I58" s="620">
        <v>5211.0820000000003</v>
      </c>
      <c r="J58" s="620">
        <v>5591.7960000000003</v>
      </c>
      <c r="K58" s="620">
        <v>5977.8729999999996</v>
      </c>
      <c r="L58" s="620">
        <v>6750.9970000000003</v>
      </c>
      <c r="M58" s="620">
        <v>6550.7378000000008</v>
      </c>
      <c r="N58" s="620">
        <v>7443.6530000000002</v>
      </c>
      <c r="O58" s="620">
        <v>6937.38</v>
      </c>
      <c r="P58" s="620">
        <v>7106.6909999999998</v>
      </c>
      <c r="Q58" s="620">
        <v>6756.2560000000003</v>
      </c>
      <c r="R58" s="620">
        <v>7153.7849999999999</v>
      </c>
      <c r="S58" s="620">
        <v>7021.2350000000006</v>
      </c>
      <c r="T58" s="620">
        <v>6449.518</v>
      </c>
      <c r="U58" s="620">
        <v>6400.3190000000004</v>
      </c>
      <c r="V58" s="620">
        <v>6927.3869999999997</v>
      </c>
      <c r="W58" s="620">
        <v>6939.2469999999994</v>
      </c>
      <c r="X58" s="620">
        <v>6588.5505192699984</v>
      </c>
      <c r="Y58" s="620">
        <v>7011.0699754499992</v>
      </c>
      <c r="Z58" s="620">
        <v>6513.2170000000006</v>
      </c>
      <c r="AA58" s="620">
        <v>6625.4373977800014</v>
      </c>
      <c r="AB58" s="620">
        <v>6304.4254000000001</v>
      </c>
    </row>
    <row r="59" spans="1:28">
      <c r="A59" s="1186" t="s">
        <v>1178</v>
      </c>
      <c r="B59" s="739">
        <v>8045.9176217452223</v>
      </c>
      <c r="C59" s="620">
        <v>8452.5330044213188</v>
      </c>
      <c r="D59" s="620">
        <v>9166.5828920016938</v>
      </c>
      <c r="E59" s="620">
        <v>9469.7592404720399</v>
      </c>
      <c r="F59" s="620">
        <v>10484.548885178847</v>
      </c>
      <c r="G59" s="620">
        <v>10577.504933021886</v>
      </c>
      <c r="H59" s="620">
        <v>10070.863044217096</v>
      </c>
      <c r="I59" s="620">
        <v>10327.854364309143</v>
      </c>
      <c r="J59" s="620">
        <v>10382.662665272559</v>
      </c>
      <c r="K59" s="620">
        <v>10602.751072433706</v>
      </c>
      <c r="L59" s="620">
        <v>11476.402753474234</v>
      </c>
      <c r="M59" s="620">
        <v>10174.8902</v>
      </c>
      <c r="N59" s="620">
        <v>11050.113000000001</v>
      </c>
      <c r="O59" s="620">
        <v>10774.311</v>
      </c>
      <c r="P59" s="620">
        <v>12060.487999999999</v>
      </c>
      <c r="Q59" s="620">
        <v>11025.442999999999</v>
      </c>
      <c r="R59" s="620">
        <v>10279.976000000001</v>
      </c>
      <c r="S59" s="620">
        <v>12073.474</v>
      </c>
      <c r="T59" s="620">
        <v>12683.396000000001</v>
      </c>
      <c r="U59" s="620">
        <v>13112.883</v>
      </c>
      <c r="V59" s="620">
        <v>13481.441000000001</v>
      </c>
      <c r="W59" s="620">
        <v>13244.959000000001</v>
      </c>
      <c r="X59" s="620">
        <v>13658.327760940005</v>
      </c>
      <c r="Y59" s="620">
        <v>13325.434248459998</v>
      </c>
      <c r="Z59" s="620">
        <v>12725.574000000001</v>
      </c>
      <c r="AA59" s="620">
        <v>12953.517369749992</v>
      </c>
      <c r="AB59" s="620">
        <v>12295.777</v>
      </c>
    </row>
    <row r="60" spans="1:28">
      <c r="A60" s="1185" t="s">
        <v>1124</v>
      </c>
      <c r="B60" s="739">
        <v>8925.1620000000003</v>
      </c>
      <c r="C60" s="620">
        <v>9713.4439999999995</v>
      </c>
      <c r="D60" s="620">
        <v>12190.225</v>
      </c>
      <c r="E60" s="620">
        <v>12146.179</v>
      </c>
      <c r="F60" s="620">
        <v>13778.921</v>
      </c>
      <c r="G60" s="620">
        <v>13752.58</v>
      </c>
      <c r="H60" s="620">
        <v>13146.609</v>
      </c>
      <c r="I60" s="620">
        <v>12015.94</v>
      </c>
      <c r="J60" s="620">
        <v>11375.163</v>
      </c>
      <c r="K60" s="620">
        <v>10303.994000000001</v>
      </c>
      <c r="L60" s="620">
        <v>10459.154</v>
      </c>
      <c r="M60" s="620">
        <v>11123.674999999999</v>
      </c>
      <c r="N60" s="620">
        <v>11266.933000000001</v>
      </c>
      <c r="O60" s="620">
        <v>12099.492</v>
      </c>
      <c r="P60" s="620">
        <v>11665.23</v>
      </c>
      <c r="Q60" s="620">
        <v>11589.324000000001</v>
      </c>
      <c r="R60" s="620">
        <v>11079.941000000001</v>
      </c>
      <c r="S60" s="620">
        <v>11947.395</v>
      </c>
      <c r="T60" s="620">
        <v>12210.525</v>
      </c>
      <c r="U60" s="620">
        <v>12345.171</v>
      </c>
      <c r="V60" s="620">
        <v>13747.031000000001</v>
      </c>
      <c r="W60" s="620">
        <v>12003.934999999999</v>
      </c>
      <c r="X60" s="620">
        <v>10973.286</v>
      </c>
      <c r="Y60" s="620">
        <v>11608.953</v>
      </c>
      <c r="Z60" s="620">
        <v>10135.450000000001</v>
      </c>
      <c r="AA60" s="620">
        <v>11322.356</v>
      </c>
      <c r="AB60" s="620">
        <v>13361.386</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2987.7310000000002</v>
      </c>
      <c r="C62" s="620">
        <v>2513.5590000000002</v>
      </c>
      <c r="D62" s="620">
        <v>2039.3869999999999</v>
      </c>
      <c r="E62" s="620">
        <v>1399.9849999999999</v>
      </c>
      <c r="F62" s="620">
        <v>1245.2760000000001</v>
      </c>
      <c r="G62" s="620">
        <v>1115.7550000000001</v>
      </c>
      <c r="H62" s="620">
        <v>1077.6199999999999</v>
      </c>
      <c r="I62" s="620">
        <v>1045.684</v>
      </c>
      <c r="J62" s="620">
        <v>1148.0709999999999</v>
      </c>
      <c r="K62" s="620">
        <v>1054.1130000000001</v>
      </c>
      <c r="L62" s="620">
        <v>1104</v>
      </c>
      <c r="M62" s="620">
        <v>1060.25</v>
      </c>
      <c r="N62" s="620">
        <v>998.14799999999991</v>
      </c>
      <c r="O62" s="620">
        <v>937.37599999999998</v>
      </c>
      <c r="P62" s="620">
        <v>1025.153</v>
      </c>
      <c r="Q62" s="620">
        <v>720.45500000000004</v>
      </c>
      <c r="R62" s="620">
        <v>609.27800000000002</v>
      </c>
      <c r="S62" s="620">
        <v>806.81399999999996</v>
      </c>
      <c r="T62" s="620">
        <v>716.24800000000005</v>
      </c>
      <c r="U62" s="620">
        <v>704.52</v>
      </c>
      <c r="V62" s="620">
        <v>692.822</v>
      </c>
      <c r="W62" s="620">
        <v>763.81200000000001</v>
      </c>
      <c r="X62" s="620">
        <v>885.01599999999996</v>
      </c>
      <c r="Y62" s="620">
        <v>1007.432</v>
      </c>
      <c r="Z62" s="620">
        <v>974.6</v>
      </c>
      <c r="AA62" s="620">
        <v>812.9</v>
      </c>
      <c r="AB62" s="620">
        <v>655</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1770</v>
      </c>
      <c r="B66" s="739" t="s">
        <v>1620</v>
      </c>
      <c r="C66" s="620">
        <v>163482.65070919399</v>
      </c>
      <c r="D66" s="620" t="s">
        <v>1620</v>
      </c>
      <c r="E66" s="620" t="s">
        <v>1620</v>
      </c>
      <c r="F66" s="620">
        <v>167656.75501093699</v>
      </c>
      <c r="G66" s="620" t="s">
        <v>1620</v>
      </c>
      <c r="H66" s="620" t="s">
        <v>1620</v>
      </c>
      <c r="I66" s="620">
        <v>163977.726767182</v>
      </c>
      <c r="J66" s="620" t="s">
        <v>1620</v>
      </c>
      <c r="K66" s="620" t="s">
        <v>1620</v>
      </c>
      <c r="L66" s="620">
        <v>147886.57635580903</v>
      </c>
      <c r="M66" s="620" t="s">
        <v>1620</v>
      </c>
      <c r="N66" s="620" t="s">
        <v>1620</v>
      </c>
      <c r="O66" s="620">
        <v>162144.607989768</v>
      </c>
      <c r="P66" s="620" t="s">
        <v>1620</v>
      </c>
      <c r="Q66" s="620" t="s">
        <v>1620</v>
      </c>
      <c r="R66" s="620">
        <v>158631.40794407041</v>
      </c>
      <c r="S66" s="620" t="s">
        <v>1620</v>
      </c>
      <c r="T66" s="620" t="s">
        <v>1620</v>
      </c>
      <c r="U66" s="620">
        <v>164452.40597536933</v>
      </c>
      <c r="V66" s="620" t="s">
        <v>1620</v>
      </c>
      <c r="W66" s="620" t="s">
        <v>1620</v>
      </c>
      <c r="X66" s="620">
        <v>174859.6589611797</v>
      </c>
      <c r="Y66" s="796" t="s">
        <v>1620</v>
      </c>
      <c r="Z66" s="796" t="s">
        <v>1620</v>
      </c>
      <c r="AA66" s="1148">
        <v>208250.15339459194</v>
      </c>
      <c r="AB66" s="796" t="s">
        <v>1620</v>
      </c>
    </row>
    <row r="67" spans="1:31" s="741" customFormat="1" ht="15" customHeight="1">
      <c r="A67" s="1185" t="s">
        <v>1771</v>
      </c>
      <c r="B67" s="739" t="s">
        <v>1620</v>
      </c>
      <c r="C67" s="620">
        <v>154792.240037159</v>
      </c>
      <c r="D67" s="620" t="s">
        <v>1620</v>
      </c>
      <c r="E67" s="620" t="s">
        <v>1620</v>
      </c>
      <c r="F67" s="620">
        <v>159354.69637614698</v>
      </c>
      <c r="G67" s="620" t="s">
        <v>1620</v>
      </c>
      <c r="H67" s="620" t="s">
        <v>1620</v>
      </c>
      <c r="I67" s="620">
        <v>155498.554667085</v>
      </c>
      <c r="J67" s="620" t="s">
        <v>1620</v>
      </c>
      <c r="K67" s="620" t="s">
        <v>1620</v>
      </c>
      <c r="L67" s="620">
        <v>139371.52590337998</v>
      </c>
      <c r="M67" s="620" t="s">
        <v>1620</v>
      </c>
      <c r="N67" s="620" t="s">
        <v>1620</v>
      </c>
      <c r="O67" s="620">
        <v>153580.198751674</v>
      </c>
      <c r="P67" s="620" t="s">
        <v>1620</v>
      </c>
      <c r="Q67" s="620" t="s">
        <v>1620</v>
      </c>
      <c r="R67" s="620">
        <v>150874.00734938739</v>
      </c>
      <c r="S67" s="620" t="s">
        <v>1620</v>
      </c>
      <c r="T67" s="620" t="s">
        <v>1620</v>
      </c>
      <c r="U67" s="620">
        <v>157790.75536150479</v>
      </c>
      <c r="V67" s="620" t="s">
        <v>1620</v>
      </c>
      <c r="W67" s="620" t="s">
        <v>1620</v>
      </c>
      <c r="X67" s="620">
        <v>166935.762074764</v>
      </c>
      <c r="Y67" s="796" t="s">
        <v>1620</v>
      </c>
      <c r="Z67" s="796" t="s">
        <v>1620</v>
      </c>
      <c r="AA67" s="1148">
        <v>200454.37325205133</v>
      </c>
      <c r="AB67" s="796" t="s">
        <v>1620</v>
      </c>
    </row>
    <row r="68" spans="1:31" s="741" customFormat="1" ht="15" customHeight="1">
      <c r="A68" s="1185" t="s">
        <v>1131</v>
      </c>
      <c r="B68" s="739" t="s">
        <v>1620</v>
      </c>
      <c r="C68" s="620">
        <v>107</v>
      </c>
      <c r="D68" s="620" t="s">
        <v>1620</v>
      </c>
      <c r="E68" s="620" t="s">
        <v>1620</v>
      </c>
      <c r="F68" s="620">
        <v>122</v>
      </c>
      <c r="G68" s="620" t="s">
        <v>1620</v>
      </c>
      <c r="H68" s="620" t="s">
        <v>1620</v>
      </c>
      <c r="I68" s="620">
        <v>45</v>
      </c>
      <c r="J68" s="620" t="s">
        <v>1620</v>
      </c>
      <c r="K68" s="620" t="s">
        <v>1620</v>
      </c>
      <c r="L68" s="620">
        <v>44</v>
      </c>
      <c r="M68" s="620" t="s">
        <v>1620</v>
      </c>
      <c r="N68" s="620" t="s">
        <v>1620</v>
      </c>
      <c r="O68" s="620">
        <v>52</v>
      </c>
      <c r="P68" s="620" t="s">
        <v>1620</v>
      </c>
      <c r="Q68" s="620" t="s">
        <v>1620</v>
      </c>
      <c r="R68" s="620">
        <v>60</v>
      </c>
      <c r="S68" s="620" t="s">
        <v>1620</v>
      </c>
      <c r="T68" s="620" t="s">
        <v>1620</v>
      </c>
      <c r="U68" s="620">
        <v>57</v>
      </c>
      <c r="V68" s="620" t="s">
        <v>1620</v>
      </c>
      <c r="W68" s="620" t="s">
        <v>1620</v>
      </c>
      <c r="X68" s="620">
        <v>644</v>
      </c>
      <c r="Y68" s="796" t="s">
        <v>1620</v>
      </c>
      <c r="Z68" s="796" t="s">
        <v>1620</v>
      </c>
      <c r="AA68" s="1148">
        <v>539.99999999999272</v>
      </c>
      <c r="AB68" s="796" t="s">
        <v>1620</v>
      </c>
    </row>
    <row r="69" spans="1:31" s="741" customFormat="1" ht="15" customHeight="1">
      <c r="A69" s="563" t="s">
        <v>1132</v>
      </c>
      <c r="B69" s="739" t="s">
        <v>1620</v>
      </c>
      <c r="C69" s="620">
        <v>8797.4106720357704</v>
      </c>
      <c r="D69" s="620" t="s">
        <v>1620</v>
      </c>
      <c r="E69" s="620" t="s">
        <v>1620</v>
      </c>
      <c r="F69" s="620">
        <v>8424.0586347893804</v>
      </c>
      <c r="G69" s="620" t="s">
        <v>1620</v>
      </c>
      <c r="H69" s="620" t="s">
        <v>1620</v>
      </c>
      <c r="I69" s="620">
        <v>8524.1721000968391</v>
      </c>
      <c r="J69" s="620" t="s">
        <v>1620</v>
      </c>
      <c r="K69" s="620" t="s">
        <v>1620</v>
      </c>
      <c r="L69" s="620">
        <v>8559.05045242909</v>
      </c>
      <c r="M69" s="620" t="s">
        <v>1620</v>
      </c>
      <c r="N69" s="620" t="s">
        <v>1620</v>
      </c>
      <c r="O69" s="620">
        <v>8616.4092380944603</v>
      </c>
      <c r="P69" s="620" t="s">
        <v>1620</v>
      </c>
      <c r="Q69" s="620" t="s">
        <v>1620</v>
      </c>
      <c r="R69" s="620">
        <v>7817.4005946830148</v>
      </c>
      <c r="S69" s="620" t="s">
        <v>1620</v>
      </c>
      <c r="T69" s="620" t="s">
        <v>1620</v>
      </c>
      <c r="U69" s="620">
        <v>6718.6506138645345</v>
      </c>
      <c r="V69" s="620" t="s">
        <v>1620</v>
      </c>
      <c r="W69" s="620" t="s">
        <v>1620</v>
      </c>
      <c r="X69" s="620">
        <v>8567.8968864156923</v>
      </c>
      <c r="Y69" s="796" t="s">
        <v>1620</v>
      </c>
      <c r="Z69" s="796" t="s">
        <v>1620</v>
      </c>
      <c r="AA69" s="1148">
        <v>8335.7801425405996</v>
      </c>
      <c r="AB69" s="796" t="s">
        <v>1620</v>
      </c>
    </row>
    <row r="70" spans="1:31" s="793" customFormat="1" ht="15" customHeight="1">
      <c r="A70" s="792"/>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1232" t="s">
        <v>1126</v>
      </c>
      <c r="C74" s="1232"/>
      <c r="D74" s="1232"/>
      <c r="E74" s="1232"/>
      <c r="F74" s="1232"/>
      <c r="G74" s="1232"/>
    </row>
    <row r="75" spans="1:31" s="793" customFormat="1" ht="30" customHeight="1">
      <c r="B75" s="1232" t="s">
        <v>1127</v>
      </c>
      <c r="C75" s="1232"/>
      <c r="D75" s="1232"/>
      <c r="E75" s="1232"/>
      <c r="F75" s="1232"/>
      <c r="G75" s="1232"/>
    </row>
    <row r="76" spans="1:31" s="793" customFormat="1" ht="15" customHeight="1">
      <c r="B76" s="741" t="s">
        <v>1230</v>
      </c>
      <c r="C76" s="741"/>
      <c r="D76" s="741"/>
      <c r="E76" s="741"/>
      <c r="F76" s="741"/>
      <c r="G76" s="741"/>
    </row>
    <row r="77" spans="1:31" s="793" customFormat="1" ht="15" customHeight="1">
      <c r="B77" s="1232" t="s">
        <v>1215</v>
      </c>
      <c r="C77" s="1232"/>
      <c r="D77" s="1232"/>
      <c r="E77" s="1232"/>
      <c r="F77" s="1232"/>
      <c r="G77" s="1232"/>
    </row>
    <row r="78" spans="1:3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Z7:AB7"/>
    <mergeCell ref="Z65:AB65"/>
    <mergeCell ref="B80:G80"/>
    <mergeCell ref="N7:S7"/>
    <mergeCell ref="T7:Y7"/>
    <mergeCell ref="B71:G71"/>
    <mergeCell ref="B73:G73"/>
    <mergeCell ref="B74:G74"/>
    <mergeCell ref="B77:G77"/>
    <mergeCell ref="B78:G78"/>
    <mergeCell ref="B79:G79"/>
    <mergeCell ref="N65:S65"/>
    <mergeCell ref="T65:Y65"/>
    <mergeCell ref="B75:G75"/>
    <mergeCell ref="B7:G7"/>
    <mergeCell ref="H7:M7"/>
    <mergeCell ref="B65:G65"/>
    <mergeCell ref="H65:M6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Mecklenburg-Vorpommern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9">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815</v>
      </c>
      <c r="B3" s="363" t="s">
        <v>1366</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t="s">
        <v>1628</v>
      </c>
      <c r="D5" s="1075">
        <v>1996</v>
      </c>
      <c r="E5" s="1075" t="s">
        <v>1629</v>
      </c>
      <c r="F5" s="1075">
        <v>1998</v>
      </c>
      <c r="G5" s="1075" t="s">
        <v>1624</v>
      </c>
      <c r="H5" s="1075">
        <v>2000</v>
      </c>
      <c r="I5" s="1075" t="s">
        <v>1626</v>
      </c>
      <c r="J5" s="1075">
        <v>2002</v>
      </c>
      <c r="K5" s="1075" t="s">
        <v>1630</v>
      </c>
      <c r="L5" s="1075">
        <v>2004</v>
      </c>
      <c r="M5" s="1075" t="s">
        <v>1631</v>
      </c>
      <c r="N5" s="1075">
        <v>2006</v>
      </c>
      <c r="O5" s="1075" t="s">
        <v>1632</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159892.8629366993</v>
      </c>
      <c r="C9" s="620">
        <v>30438.090580805801</v>
      </c>
      <c r="D9" s="620">
        <v>163707.95542410115</v>
      </c>
      <c r="E9" s="620">
        <v>29365.220528840473</v>
      </c>
      <c r="F9" s="620">
        <v>166256.69538950906</v>
      </c>
      <c r="G9" s="620">
        <v>29919.440365408795</v>
      </c>
      <c r="H9" s="620">
        <v>156397.20952578646</v>
      </c>
      <c r="I9" s="620">
        <v>29483.704199171429</v>
      </c>
      <c r="J9" s="620">
        <v>152445.22484316659</v>
      </c>
      <c r="K9" s="620">
        <v>29337.14270712353</v>
      </c>
      <c r="L9" s="620">
        <v>150337.68142963343</v>
      </c>
      <c r="M9" s="620">
        <v>28960.033469136917</v>
      </c>
      <c r="N9" s="620">
        <v>151664.63256830536</v>
      </c>
      <c r="O9" s="620">
        <v>28968.667543878913</v>
      </c>
      <c r="P9" s="620">
        <v>151636.06416609013</v>
      </c>
      <c r="Q9" s="620">
        <v>146054.75407448586</v>
      </c>
      <c r="R9" s="620">
        <v>149806.38833322295</v>
      </c>
      <c r="S9" s="620">
        <v>146163.18585663024</v>
      </c>
      <c r="T9" s="620">
        <v>143792.08968638637</v>
      </c>
      <c r="U9" s="620">
        <v>144430.96406008609</v>
      </c>
      <c r="V9" s="620">
        <v>146874.85759657976</v>
      </c>
      <c r="W9" s="620">
        <v>145927.24189927822</v>
      </c>
      <c r="X9" s="620">
        <v>146828.88526427653</v>
      </c>
      <c r="Y9" s="620">
        <v>144838.1616815452</v>
      </c>
      <c r="Z9" s="620">
        <v>141955.37078416898</v>
      </c>
      <c r="AA9" s="620">
        <v>138476.09498164317</v>
      </c>
      <c r="AB9" s="620">
        <v>84309.885836026195</v>
      </c>
    </row>
    <row r="10" spans="1:31" ht="14.5">
      <c r="A10" s="1186" t="s">
        <v>1227</v>
      </c>
      <c r="B10" s="739">
        <v>99577.917297973006</v>
      </c>
      <c r="C10" s="620">
        <v>23872.127479628027</v>
      </c>
      <c r="D10" s="620">
        <v>101378.63091019999</v>
      </c>
      <c r="E10" s="620">
        <v>22800.010535999998</v>
      </c>
      <c r="F10" s="620">
        <v>103191.54177661901</v>
      </c>
      <c r="G10" s="620">
        <v>23120.978376999999</v>
      </c>
      <c r="H10" s="620">
        <v>96917.402657440834</v>
      </c>
      <c r="I10" s="620">
        <v>22744.579958999999</v>
      </c>
      <c r="J10" s="620">
        <v>94118.433803393011</v>
      </c>
      <c r="K10" s="620">
        <v>22753.939444421827</v>
      </c>
      <c r="L10" s="620">
        <v>92695.4589251992</v>
      </c>
      <c r="M10" s="620">
        <v>22361.509455445881</v>
      </c>
      <c r="N10" s="620">
        <v>93270.111904948382</v>
      </c>
      <c r="O10" s="620">
        <v>22505.807337994087</v>
      </c>
      <c r="P10" s="620">
        <v>92414.646092180352</v>
      </c>
      <c r="Q10" s="620">
        <v>89073.68774241436</v>
      </c>
      <c r="R10" s="620">
        <v>90655.852001327614</v>
      </c>
      <c r="S10" s="620">
        <v>89239.689199423039</v>
      </c>
      <c r="T10" s="620">
        <v>87896.397215011079</v>
      </c>
      <c r="U10" s="620">
        <v>88720.547945597849</v>
      </c>
      <c r="V10" s="620">
        <v>90114.924632732611</v>
      </c>
      <c r="W10" s="620">
        <v>89399.703219822535</v>
      </c>
      <c r="X10" s="620">
        <v>88845.389398496292</v>
      </c>
      <c r="Y10" s="620">
        <v>87608.947243790273</v>
      </c>
      <c r="Z10" s="620">
        <v>85884.085265223926</v>
      </c>
      <c r="AA10" s="620">
        <v>82669.369074152142</v>
      </c>
      <c r="AB10" s="620">
        <v>77744.457744136002</v>
      </c>
    </row>
    <row r="11" spans="1:31">
      <c r="A11" s="1187" t="s">
        <v>1116</v>
      </c>
      <c r="B11" s="739">
        <v>99577.917297973006</v>
      </c>
      <c r="C11" s="620">
        <v>23872.127479628027</v>
      </c>
      <c r="D11" s="620">
        <v>101378.63091019999</v>
      </c>
      <c r="E11" s="620">
        <v>22800.010535999998</v>
      </c>
      <c r="F11" s="620">
        <v>103191.54177661901</v>
      </c>
      <c r="G11" s="620">
        <v>23120.978376999999</v>
      </c>
      <c r="H11" s="620">
        <v>96917.402657440834</v>
      </c>
      <c r="I11" s="620">
        <v>22744.579958999999</v>
      </c>
      <c r="J11" s="620">
        <v>94118.433803393011</v>
      </c>
      <c r="K11" s="620">
        <v>22753.939444421827</v>
      </c>
      <c r="L11" s="620">
        <v>92695.4589251992</v>
      </c>
      <c r="M11" s="620">
        <v>22361.509455445881</v>
      </c>
      <c r="N11" s="620">
        <v>93270.111904948382</v>
      </c>
      <c r="O11" s="620">
        <v>22505.807337994087</v>
      </c>
      <c r="P11" s="620">
        <v>92414.646092180352</v>
      </c>
      <c r="Q11" s="620">
        <v>89073.68774241436</v>
      </c>
      <c r="R11" s="620">
        <v>90655.852001327614</v>
      </c>
      <c r="S11" s="620">
        <v>89239.689199423039</v>
      </c>
      <c r="T11" s="620">
        <v>87896.397215011079</v>
      </c>
      <c r="U11" s="620">
        <v>88720.547945597849</v>
      </c>
      <c r="V11" s="620">
        <v>90114.924632732611</v>
      </c>
      <c r="W11" s="620">
        <v>89399.703219822535</v>
      </c>
      <c r="X11" s="620">
        <v>88845.389398496292</v>
      </c>
      <c r="Y11" s="620">
        <v>87608.947243790273</v>
      </c>
      <c r="Z11" s="620">
        <v>85884.085265223926</v>
      </c>
      <c r="AA11" s="620">
        <v>82669.369074152142</v>
      </c>
      <c r="AB11" s="620">
        <v>77744.457744136002</v>
      </c>
    </row>
    <row r="12" spans="1:31" ht="16">
      <c r="A12" s="1188" t="s">
        <v>1217</v>
      </c>
      <c r="B12" s="739">
        <v>78012.239497973002</v>
      </c>
      <c r="C12" s="620" t="s">
        <v>1518</v>
      </c>
      <c r="D12" s="620">
        <v>78244.053346200002</v>
      </c>
      <c r="E12" s="620" t="s">
        <v>1518</v>
      </c>
      <c r="F12" s="620">
        <v>80109.969950618994</v>
      </c>
      <c r="G12" s="620" t="s">
        <v>1518</v>
      </c>
      <c r="H12" s="620">
        <v>73790.207095762002</v>
      </c>
      <c r="I12" s="620" t="s">
        <v>1518</v>
      </c>
      <c r="J12" s="620">
        <v>71737.763274393001</v>
      </c>
      <c r="K12" s="620" t="s">
        <v>1518</v>
      </c>
      <c r="L12" s="620">
        <v>70407.390299999999</v>
      </c>
      <c r="M12" s="620" t="s">
        <v>1518</v>
      </c>
      <c r="N12" s="620">
        <v>70965.997910000006</v>
      </c>
      <c r="O12" s="620" t="s">
        <v>1518</v>
      </c>
      <c r="P12" s="620">
        <v>69733.891188605005</v>
      </c>
      <c r="Q12" s="620">
        <v>66294.276659871</v>
      </c>
      <c r="R12" s="620">
        <v>68224.127905526999</v>
      </c>
      <c r="S12" s="620">
        <v>66947.619296464007</v>
      </c>
      <c r="T12" s="620">
        <v>64611.728852269996</v>
      </c>
      <c r="U12" s="620">
        <v>65424.614899164997</v>
      </c>
      <c r="V12" s="620">
        <v>66694.608797793</v>
      </c>
      <c r="W12" s="620">
        <v>65982.308132259001</v>
      </c>
      <c r="X12" s="620">
        <v>65669.909715850998</v>
      </c>
      <c r="Y12" s="620">
        <v>64491.781010432001</v>
      </c>
      <c r="Z12" s="620">
        <v>63382.006782447999</v>
      </c>
      <c r="AA12" s="620">
        <v>60614.170505107002</v>
      </c>
      <c r="AB12" s="620">
        <v>57365.888444135999</v>
      </c>
    </row>
    <row r="13" spans="1:31" ht="16">
      <c r="A13" s="1188" t="s">
        <v>1233</v>
      </c>
      <c r="B13" s="739" t="s">
        <v>302</v>
      </c>
      <c r="C13" s="620">
        <v>1835.3085229999999</v>
      </c>
      <c r="D13" s="620">
        <v>1547.7363640000001</v>
      </c>
      <c r="E13" s="620">
        <v>1465.1451360000001</v>
      </c>
      <c r="F13" s="620">
        <v>1416.1893259999999</v>
      </c>
      <c r="G13" s="620">
        <v>1541.4431770000001</v>
      </c>
      <c r="H13" s="620">
        <v>1368.781612</v>
      </c>
      <c r="I13" s="620">
        <v>1299.772659</v>
      </c>
      <c r="J13" s="620">
        <v>1117.8474289999999</v>
      </c>
      <c r="K13" s="620">
        <v>1268.1522769999999</v>
      </c>
      <c r="L13" s="620">
        <v>1291.5451929999999</v>
      </c>
      <c r="M13" s="620">
        <v>1220.849391</v>
      </c>
      <c r="N13" s="620">
        <v>1250.27575</v>
      </c>
      <c r="O13" s="620">
        <v>1300.9201760000001</v>
      </c>
      <c r="P13" s="620">
        <v>1298.9485649999999</v>
      </c>
      <c r="Q13" s="620">
        <v>1428.2165030000001</v>
      </c>
      <c r="R13" s="620">
        <v>1349.921783</v>
      </c>
      <c r="S13" s="620">
        <v>1340.404988</v>
      </c>
      <c r="T13" s="620">
        <v>1278.826622</v>
      </c>
      <c r="U13" s="620">
        <v>1226.0119669999999</v>
      </c>
      <c r="V13" s="620">
        <v>1208.535067</v>
      </c>
      <c r="W13" s="620">
        <v>1263.952049</v>
      </c>
      <c r="X13" s="620">
        <v>1202.95156</v>
      </c>
      <c r="Y13" s="620">
        <v>1142.770432</v>
      </c>
      <c r="Z13" s="620">
        <v>1105.6337249999999</v>
      </c>
      <c r="AA13" s="620">
        <v>1095.019787</v>
      </c>
      <c r="AB13" s="620" t="s">
        <v>304</v>
      </c>
    </row>
    <row r="14" spans="1:31" ht="28">
      <c r="A14" s="1188" t="s">
        <v>1117</v>
      </c>
      <c r="B14" s="739">
        <v>21565.677800000001</v>
      </c>
      <c r="C14" s="620">
        <v>21483.036199999999</v>
      </c>
      <c r="D14" s="620">
        <v>21586.841199999999</v>
      </c>
      <c r="E14" s="620">
        <v>21334.865399999999</v>
      </c>
      <c r="F14" s="620">
        <v>21665.3825</v>
      </c>
      <c r="G14" s="620">
        <v>21579.535199999998</v>
      </c>
      <c r="H14" s="620">
        <v>21269.8315</v>
      </c>
      <c r="I14" s="620">
        <v>21444.8073</v>
      </c>
      <c r="J14" s="620">
        <v>21262.823100000001</v>
      </c>
      <c r="K14" s="620">
        <v>21032.9421</v>
      </c>
      <c r="L14" s="620">
        <v>20560.397700000001</v>
      </c>
      <c r="M14" s="620">
        <v>20708.846000000001</v>
      </c>
      <c r="N14" s="620">
        <v>20636.0962</v>
      </c>
      <c r="O14" s="620">
        <v>20790.473999999998</v>
      </c>
      <c r="P14" s="620">
        <v>20971.776999999998</v>
      </c>
      <c r="Q14" s="620">
        <v>20944.8999</v>
      </c>
      <c r="R14" s="620">
        <v>20683.628100000002</v>
      </c>
      <c r="S14" s="620">
        <v>20555.2886</v>
      </c>
      <c r="T14" s="620">
        <v>21603.6852</v>
      </c>
      <c r="U14" s="620">
        <v>21666.387200000001</v>
      </c>
      <c r="V14" s="620">
        <v>21807.995800000001</v>
      </c>
      <c r="W14" s="620">
        <v>21747.941200000001</v>
      </c>
      <c r="X14" s="620">
        <v>21568.373599999999</v>
      </c>
      <c r="Y14" s="620">
        <v>21573.636399999999</v>
      </c>
      <c r="Z14" s="620">
        <v>21004.3423</v>
      </c>
      <c r="AA14" s="620">
        <v>20576.544099999999</v>
      </c>
      <c r="AB14" s="620">
        <v>20378.569299999999</v>
      </c>
    </row>
    <row r="15" spans="1:31" ht="15.5">
      <c r="A15" s="1189" t="s">
        <v>782</v>
      </c>
      <c r="B15" s="739" t="s">
        <v>302</v>
      </c>
      <c r="C15" s="620">
        <v>535.44634312596099</v>
      </c>
      <c r="D15" s="620" t="s">
        <v>302</v>
      </c>
      <c r="E15" s="620" t="s">
        <v>302</v>
      </c>
      <c r="F15" s="620" t="s">
        <v>302</v>
      </c>
      <c r="G15" s="620" t="s">
        <v>302</v>
      </c>
      <c r="H15" s="620">
        <v>470.15988820166797</v>
      </c>
      <c r="I15" s="620" t="s">
        <v>302</v>
      </c>
      <c r="J15" s="620" t="s">
        <v>302</v>
      </c>
      <c r="K15" s="620">
        <v>435.04137923445239</v>
      </c>
      <c r="L15" s="620">
        <v>418.33618305522265</v>
      </c>
      <c r="M15" s="620">
        <v>413.62652126153614</v>
      </c>
      <c r="N15" s="620">
        <v>400.01110293231227</v>
      </c>
      <c r="O15" s="620">
        <v>396.46372838136165</v>
      </c>
      <c r="P15" s="620">
        <v>391.95020757480216</v>
      </c>
      <c r="Q15" s="620">
        <v>388.11465027712001</v>
      </c>
      <c r="R15" s="620">
        <v>379.96571840381131</v>
      </c>
      <c r="S15" s="620">
        <v>377.7370204129254</v>
      </c>
      <c r="T15" s="620">
        <v>383.07291810660195</v>
      </c>
      <c r="U15" s="620">
        <v>384.36064541067378</v>
      </c>
      <c r="V15" s="620">
        <v>384.21345644654133</v>
      </c>
      <c r="W15" s="620">
        <v>385.94150761895025</v>
      </c>
      <c r="X15" s="620">
        <v>384.6349105817506</v>
      </c>
      <c r="Y15" s="620">
        <v>381.51639372030405</v>
      </c>
      <c r="Z15" s="620">
        <v>373.57834124403632</v>
      </c>
      <c r="AA15" s="620">
        <v>365.27196902556733</v>
      </c>
      <c r="AB15" s="620" t="s">
        <v>304</v>
      </c>
    </row>
    <row r="16" spans="1:31" ht="15.5">
      <c r="A16" s="1189" t="s">
        <v>780</v>
      </c>
      <c r="B16" s="739" t="s">
        <v>302</v>
      </c>
      <c r="C16" s="620">
        <v>18.33641350206895</v>
      </c>
      <c r="D16" s="620" t="s">
        <v>302</v>
      </c>
      <c r="E16" s="620" t="s">
        <v>302</v>
      </c>
      <c r="F16" s="620" t="s">
        <v>302</v>
      </c>
      <c r="G16" s="620" t="s">
        <v>302</v>
      </c>
      <c r="H16" s="620">
        <v>18.422561477157046</v>
      </c>
      <c r="I16" s="620" t="s">
        <v>302</v>
      </c>
      <c r="J16" s="620" t="s">
        <v>302</v>
      </c>
      <c r="K16" s="620">
        <v>17.803688187375549</v>
      </c>
      <c r="L16" s="620">
        <v>17.789549143979034</v>
      </c>
      <c r="M16" s="620">
        <v>18.187543184345451</v>
      </c>
      <c r="N16" s="620">
        <v>17.730942016053596</v>
      </c>
      <c r="O16" s="620">
        <v>17.949433612728484</v>
      </c>
      <c r="P16" s="620">
        <v>18.0791310005486</v>
      </c>
      <c r="Q16" s="620">
        <v>18.180029266230481</v>
      </c>
      <c r="R16" s="620">
        <v>18.20849439680152</v>
      </c>
      <c r="S16" s="620">
        <v>18.639294546116108</v>
      </c>
      <c r="T16" s="620">
        <v>19.083622634483376</v>
      </c>
      <c r="U16" s="620">
        <v>19.173234022178679</v>
      </c>
      <c r="V16" s="620">
        <v>19.571511493062548</v>
      </c>
      <c r="W16" s="620">
        <v>19.560330944583864</v>
      </c>
      <c r="X16" s="620">
        <v>19.519612063546447</v>
      </c>
      <c r="Y16" s="620">
        <v>19.243007637971612</v>
      </c>
      <c r="Z16" s="620">
        <v>18.524116531894055</v>
      </c>
      <c r="AA16" s="620">
        <v>18.362713019578738</v>
      </c>
      <c r="AB16" s="620" t="s">
        <v>304</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1219</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1220</v>
      </c>
      <c r="B25" s="739">
        <v>6306.6875781104973</v>
      </c>
      <c r="C25" s="620">
        <v>6559.4561969860288</v>
      </c>
      <c r="D25" s="620">
        <v>6797.3503094591706</v>
      </c>
      <c r="E25" s="620">
        <v>6558.5154827931119</v>
      </c>
      <c r="F25" s="620">
        <v>6594.4926522157639</v>
      </c>
      <c r="G25" s="620">
        <v>6791.3408160328381</v>
      </c>
      <c r="H25" s="620">
        <v>6552.5119547405657</v>
      </c>
      <c r="I25" s="620">
        <v>6731.825405491335</v>
      </c>
      <c r="J25" s="620">
        <v>6607.8786990130993</v>
      </c>
      <c r="K25" s="620">
        <v>6575.9398181365195</v>
      </c>
      <c r="L25" s="620">
        <v>6478.4941095200775</v>
      </c>
      <c r="M25" s="620">
        <v>6591.2423196466407</v>
      </c>
      <c r="N25" s="620">
        <v>6504.0615559934031</v>
      </c>
      <c r="O25" s="620">
        <v>6455.4934872989907</v>
      </c>
      <c r="P25" s="620">
        <v>6525.1914607472972</v>
      </c>
      <c r="Q25" s="620">
        <v>6662.7430810435944</v>
      </c>
      <c r="R25" s="620">
        <v>6916.3150654993651</v>
      </c>
      <c r="S25" s="620">
        <v>6751.1103181423086</v>
      </c>
      <c r="T25" s="620">
        <v>7347.3698510946597</v>
      </c>
      <c r="U25" s="620">
        <v>7057.2823353848235</v>
      </c>
      <c r="V25" s="620">
        <v>7393.7760294137452</v>
      </c>
      <c r="W25" s="620">
        <v>7024.5794739422518</v>
      </c>
      <c r="X25" s="620">
        <v>7146.3231024363431</v>
      </c>
      <c r="Y25" s="620">
        <v>7070.9298471333932</v>
      </c>
      <c r="Z25" s="620">
        <v>7003.8215194104914</v>
      </c>
      <c r="AA25" s="620">
        <v>6647.1271054372264</v>
      </c>
      <c r="AB25" s="620">
        <v>6557.9120030252698</v>
      </c>
    </row>
    <row r="26" spans="1:28" ht="14.5">
      <c r="A26" s="1187" t="s">
        <v>1221</v>
      </c>
      <c r="B26" s="739">
        <v>5007.6527376593194</v>
      </c>
      <c r="C26" s="620">
        <v>5112.9237921559452</v>
      </c>
      <c r="D26" s="620">
        <v>5142.1942293236871</v>
      </c>
      <c r="E26" s="620">
        <v>5055.4686571564243</v>
      </c>
      <c r="F26" s="620">
        <v>5115.4937534856945</v>
      </c>
      <c r="G26" s="620">
        <v>5134.9590869632711</v>
      </c>
      <c r="H26" s="620">
        <v>5098.2710246062434</v>
      </c>
      <c r="I26" s="620">
        <v>5176.1959079696417</v>
      </c>
      <c r="J26" s="620">
        <v>5038.7459346257201</v>
      </c>
      <c r="K26" s="620">
        <v>4993.7402083584548</v>
      </c>
      <c r="L26" s="620">
        <v>4895.153015962861</v>
      </c>
      <c r="M26" s="620">
        <v>4875.6176795454767</v>
      </c>
      <c r="N26" s="620">
        <v>4810.5596055775841</v>
      </c>
      <c r="O26" s="620">
        <v>4937.3250430094877</v>
      </c>
      <c r="P26" s="620">
        <v>5036.973245613437</v>
      </c>
      <c r="Q26" s="620">
        <v>4980.6804712477078</v>
      </c>
      <c r="R26" s="620">
        <v>4873.6457219916601</v>
      </c>
      <c r="S26" s="620">
        <v>4989.6685889938008</v>
      </c>
      <c r="T26" s="620">
        <v>5051.7739171031362</v>
      </c>
      <c r="U26" s="620">
        <v>5191.4085389065094</v>
      </c>
      <c r="V26" s="620">
        <v>5255.515133218918</v>
      </c>
      <c r="W26" s="620">
        <v>5212.99462056621</v>
      </c>
      <c r="X26" s="620">
        <v>5203.2455517343633</v>
      </c>
      <c r="Y26" s="620">
        <v>5131.7038823200382</v>
      </c>
      <c r="Z26" s="620">
        <v>5036.1273936662265</v>
      </c>
      <c r="AA26" s="620">
        <v>4983.3823262555388</v>
      </c>
      <c r="AB26" s="620">
        <v>4870.2000299977608</v>
      </c>
    </row>
    <row r="27" spans="1:28" ht="14.5">
      <c r="A27" s="1187" t="s">
        <v>1222</v>
      </c>
      <c r="B27" s="739">
        <v>810.851</v>
      </c>
      <c r="C27" s="620">
        <v>836.68100000000004</v>
      </c>
      <c r="D27" s="620">
        <v>924.04600000000005</v>
      </c>
      <c r="E27" s="620">
        <v>905.97799999999995</v>
      </c>
      <c r="F27" s="620">
        <v>882.71100000000001</v>
      </c>
      <c r="G27" s="620">
        <v>931.26499999999999</v>
      </c>
      <c r="H27" s="620">
        <v>887.13199999999995</v>
      </c>
      <c r="I27" s="620">
        <v>906.22699999999998</v>
      </c>
      <c r="J27" s="620">
        <v>929.46100000000001</v>
      </c>
      <c r="K27" s="620">
        <v>904.40899999999999</v>
      </c>
      <c r="L27" s="620">
        <v>876.00099999999998</v>
      </c>
      <c r="M27" s="620">
        <v>855.72799999999995</v>
      </c>
      <c r="N27" s="620">
        <v>887.76700000000005</v>
      </c>
      <c r="O27" s="620">
        <v>981.29700000000003</v>
      </c>
      <c r="P27" s="620">
        <v>866.56</v>
      </c>
      <c r="Q27" s="620">
        <v>876.327</v>
      </c>
      <c r="R27" s="620">
        <v>971.34199999999998</v>
      </c>
      <c r="S27" s="620">
        <v>961.96799999999996</v>
      </c>
      <c r="T27" s="620">
        <v>966.85199999999998</v>
      </c>
      <c r="U27" s="620">
        <v>1063.1690000000001</v>
      </c>
      <c r="V27" s="620">
        <v>1058.7629999999999</v>
      </c>
      <c r="W27" s="620">
        <v>870.72299999999996</v>
      </c>
      <c r="X27" s="620">
        <v>962.74099999999999</v>
      </c>
      <c r="Y27" s="620">
        <v>905.16899999999998</v>
      </c>
      <c r="Z27" s="620">
        <v>929.78</v>
      </c>
      <c r="AA27" s="620">
        <v>828.69899999999996</v>
      </c>
      <c r="AB27" s="620">
        <v>857.6</v>
      </c>
    </row>
    <row r="28" spans="1:28" ht="14.5">
      <c r="A28" s="1187" t="s">
        <v>1223</v>
      </c>
      <c r="B28" s="739">
        <v>4.6949603930478645</v>
      </c>
      <c r="C28" s="620">
        <v>5.4101793095043265</v>
      </c>
      <c r="D28" s="620">
        <v>5.4838513599795684</v>
      </c>
      <c r="E28" s="620">
        <v>5.4026663527277794</v>
      </c>
      <c r="F28" s="620">
        <v>6.0110139305788959</v>
      </c>
      <c r="G28" s="620">
        <v>5.493455082907718</v>
      </c>
      <c r="H28" s="620">
        <v>5.5230923995428993</v>
      </c>
      <c r="I28" s="620">
        <v>5.2221973993612467</v>
      </c>
      <c r="J28" s="620">
        <v>5.3738519226782406</v>
      </c>
      <c r="K28" s="620">
        <v>5.5048150916676235</v>
      </c>
      <c r="L28" s="620">
        <v>5.4200170533945657</v>
      </c>
      <c r="M28" s="620">
        <v>5.4725238478200904</v>
      </c>
      <c r="N28" s="620">
        <v>5.9896944215022305</v>
      </c>
      <c r="O28" s="620">
        <v>6.2925957116910967</v>
      </c>
      <c r="P28" s="620">
        <v>6.7058832172007508</v>
      </c>
      <c r="Q28" s="620">
        <v>5.9779900471295937</v>
      </c>
      <c r="R28" s="620">
        <v>6.3012095961911969</v>
      </c>
      <c r="S28" s="620">
        <v>6.8192704813620946</v>
      </c>
      <c r="T28" s="620">
        <v>7.0921086678706216</v>
      </c>
      <c r="U28" s="620">
        <v>6.7900272162207473</v>
      </c>
      <c r="V28" s="620">
        <v>7.2384210189597544</v>
      </c>
      <c r="W28" s="620">
        <v>7.4933756746579645</v>
      </c>
      <c r="X28" s="620">
        <v>7.3179050323046004</v>
      </c>
      <c r="Y28" s="620">
        <v>7.4899441131878737</v>
      </c>
      <c r="Z28" s="620">
        <v>7.0255775873980948</v>
      </c>
      <c r="AA28" s="620">
        <v>7.0027803225767746</v>
      </c>
      <c r="AB28" s="620">
        <v>7.4064310599110277</v>
      </c>
    </row>
    <row r="29" spans="1:28" ht="14.5">
      <c r="A29" s="1187" t="s">
        <v>1224</v>
      </c>
      <c r="B29" s="739">
        <v>369.09427950000003</v>
      </c>
      <c r="C29" s="620">
        <v>388.30300457279611</v>
      </c>
      <c r="D29" s="620">
        <v>416.52499568327346</v>
      </c>
      <c r="E29" s="620">
        <v>412.11140245252733</v>
      </c>
      <c r="F29" s="620">
        <v>408.13652040000005</v>
      </c>
      <c r="G29" s="620">
        <v>409.62846274011986</v>
      </c>
      <c r="H29" s="620">
        <v>411.47588590230384</v>
      </c>
      <c r="I29" s="620">
        <v>401.54204466575356</v>
      </c>
      <c r="J29" s="620">
        <v>403.34742012791406</v>
      </c>
      <c r="K29" s="620">
        <v>405.07245847111608</v>
      </c>
      <c r="L29" s="620">
        <v>410.70305573921149</v>
      </c>
      <c r="M29" s="620">
        <v>401.24790457385336</v>
      </c>
      <c r="N29" s="620">
        <v>392.27349983190811</v>
      </c>
      <c r="O29" s="620">
        <v>394.15183174621779</v>
      </c>
      <c r="P29" s="620">
        <v>386.04379090447804</v>
      </c>
      <c r="Q29" s="620">
        <v>390.68411705980498</v>
      </c>
      <c r="R29" s="620">
        <v>375.18453617441867</v>
      </c>
      <c r="S29" s="620">
        <v>367.23481071155868</v>
      </c>
      <c r="T29" s="620">
        <v>347.89933975768804</v>
      </c>
      <c r="U29" s="620">
        <v>348.60526304190273</v>
      </c>
      <c r="V29" s="620">
        <v>357.61296738666465</v>
      </c>
      <c r="W29" s="620">
        <v>365.06153804412827</v>
      </c>
      <c r="X29" s="620">
        <v>366.61463399545033</v>
      </c>
      <c r="Y29" s="620">
        <v>371.82205834058902</v>
      </c>
      <c r="Z29" s="620">
        <v>376.12959007393914</v>
      </c>
      <c r="AA29" s="620">
        <v>385.52570000000003</v>
      </c>
      <c r="AB29" s="620">
        <v>380.13859640000004</v>
      </c>
    </row>
    <row r="30" spans="1:28" s="473" customFormat="1" ht="14.5">
      <c r="A30" s="1187" t="s">
        <v>1225</v>
      </c>
      <c r="B30" s="739">
        <v>114.39460055812994</v>
      </c>
      <c r="C30" s="620">
        <v>216.13822094778348</v>
      </c>
      <c r="D30" s="620">
        <v>309.10123309223053</v>
      </c>
      <c r="E30" s="620">
        <v>179.5547568314328</v>
      </c>
      <c r="F30" s="620">
        <v>182.14034175309448</v>
      </c>
      <c r="G30" s="620">
        <v>309.99481124653948</v>
      </c>
      <c r="H30" s="620">
        <v>150.10995183247476</v>
      </c>
      <c r="I30" s="620">
        <v>242.63825545657883</v>
      </c>
      <c r="J30" s="620">
        <v>230.95049233678711</v>
      </c>
      <c r="K30" s="620">
        <v>267.21333621528152</v>
      </c>
      <c r="L30" s="620">
        <v>291.21702076461088</v>
      </c>
      <c r="M30" s="620">
        <v>453.17621167949079</v>
      </c>
      <c r="N30" s="620">
        <v>407.47175616240833</v>
      </c>
      <c r="O30" s="620">
        <v>136.42701683159376</v>
      </c>
      <c r="P30" s="620">
        <v>228.90854101218139</v>
      </c>
      <c r="Q30" s="620">
        <v>409.07350268895215</v>
      </c>
      <c r="R30" s="620">
        <v>689.84159773709541</v>
      </c>
      <c r="S30" s="620">
        <v>425.41964795558704</v>
      </c>
      <c r="T30" s="620">
        <v>973.75248556596387</v>
      </c>
      <c r="U30" s="620">
        <v>447.30950622019094</v>
      </c>
      <c r="V30" s="620">
        <v>714.64650778920202</v>
      </c>
      <c r="W30" s="620">
        <v>568.3069396572555</v>
      </c>
      <c r="X30" s="620">
        <v>606.40401167422431</v>
      </c>
      <c r="Y30" s="620">
        <v>654.74496235957827</v>
      </c>
      <c r="Z30" s="620">
        <v>654.75895808292739</v>
      </c>
      <c r="AA30" s="620">
        <v>442.51729885911135</v>
      </c>
      <c r="AB30" s="620">
        <v>442.56694556759834</v>
      </c>
    </row>
    <row r="31" spans="1:28" s="473" customFormat="1" ht="14.5">
      <c r="A31" s="1186" t="s">
        <v>1619</v>
      </c>
      <c r="B31" s="739">
        <v>6.3609606157833465</v>
      </c>
      <c r="C31" s="620">
        <v>6.5069041917464645</v>
      </c>
      <c r="D31" s="620">
        <v>6.5859044419827715</v>
      </c>
      <c r="E31" s="620">
        <v>6.69451004736261</v>
      </c>
      <c r="F31" s="620">
        <v>6.9168606742965748</v>
      </c>
      <c r="G31" s="620">
        <v>7.1211723759561938</v>
      </c>
      <c r="H31" s="620">
        <v>7.0749136050392689</v>
      </c>
      <c r="I31" s="620">
        <v>7.2988346800940294</v>
      </c>
      <c r="J31" s="620">
        <v>7.3098407604885356</v>
      </c>
      <c r="K31" s="620">
        <v>7.2634445651853703</v>
      </c>
      <c r="L31" s="620">
        <v>7.4190949141510858</v>
      </c>
      <c r="M31" s="620">
        <v>7.2816940443949134</v>
      </c>
      <c r="N31" s="620">
        <v>7.2712073635567629</v>
      </c>
      <c r="O31" s="620">
        <v>7.3667185858365567</v>
      </c>
      <c r="P31" s="620">
        <v>7.3611131624725994</v>
      </c>
      <c r="Q31" s="620">
        <v>7.4089510279041342</v>
      </c>
      <c r="R31" s="620">
        <v>7.4688663959708403</v>
      </c>
      <c r="S31" s="620">
        <v>7.6607390648943436</v>
      </c>
      <c r="T31" s="620">
        <v>7.6961202806477162</v>
      </c>
      <c r="U31" s="620">
        <v>7.7993791034067597</v>
      </c>
      <c r="V31" s="620">
        <v>7.9903344334083064</v>
      </c>
      <c r="W31" s="620">
        <v>8.1471055134335195</v>
      </c>
      <c r="X31" s="620">
        <v>8.3445633438995639</v>
      </c>
      <c r="Y31" s="620">
        <v>8.1324906215306694</v>
      </c>
      <c r="Z31" s="620">
        <v>8.1827995345613527</v>
      </c>
      <c r="AA31" s="620">
        <v>8.2458020538042742</v>
      </c>
      <c r="AB31" s="620">
        <v>7.5160888649284532</v>
      </c>
    </row>
    <row r="32" spans="1:28" s="472" customFormat="1" ht="15.75" customHeight="1">
      <c r="A32" s="1186" t="s">
        <v>786</v>
      </c>
      <c r="B32" s="739">
        <v>54001.897100000002</v>
      </c>
      <c r="C32" s="620" t="s">
        <v>302</v>
      </c>
      <c r="D32" s="620">
        <v>55525.388299999999</v>
      </c>
      <c r="E32" s="620" t="s">
        <v>302</v>
      </c>
      <c r="F32" s="620">
        <v>56463.744099999996</v>
      </c>
      <c r="G32" s="620" t="s">
        <v>302</v>
      </c>
      <c r="H32" s="620">
        <v>52920.22</v>
      </c>
      <c r="I32" s="620" t="s">
        <v>302</v>
      </c>
      <c r="J32" s="620">
        <v>51711.602500000001</v>
      </c>
      <c r="K32" s="620" t="s">
        <v>302</v>
      </c>
      <c r="L32" s="620">
        <v>51156.309300000001</v>
      </c>
      <c r="M32" s="620" t="s">
        <v>302</v>
      </c>
      <c r="N32" s="620">
        <v>51883.187900000004</v>
      </c>
      <c r="O32" s="620" t="s">
        <v>302</v>
      </c>
      <c r="P32" s="620">
        <v>52688.8655</v>
      </c>
      <c r="Q32" s="620">
        <v>50310.914299999997</v>
      </c>
      <c r="R32" s="620">
        <v>52226.752399999998</v>
      </c>
      <c r="S32" s="620">
        <v>50164.725599999998</v>
      </c>
      <c r="T32" s="620">
        <v>48540.626499999998</v>
      </c>
      <c r="U32" s="620">
        <v>48645.334400000007</v>
      </c>
      <c r="V32" s="620">
        <v>49358.166599999997</v>
      </c>
      <c r="W32" s="620">
        <v>49494.812100000003</v>
      </c>
      <c r="X32" s="620">
        <v>50828.828199999996</v>
      </c>
      <c r="Y32" s="620">
        <v>50150.152099999999</v>
      </c>
      <c r="Z32" s="620">
        <v>49059.281199999998</v>
      </c>
      <c r="AA32" s="620">
        <v>49151.353000000003</v>
      </c>
      <c r="AB32" s="620" t="s">
        <v>304</v>
      </c>
    </row>
    <row r="33" spans="1:37" s="472" customFormat="1">
      <c r="A33" s="1187" t="s">
        <v>1120</v>
      </c>
      <c r="B33" s="739">
        <v>51347.099300000002</v>
      </c>
      <c r="C33" s="620" t="s">
        <v>302</v>
      </c>
      <c r="D33" s="620">
        <v>52835.693599999999</v>
      </c>
      <c r="E33" s="620" t="s">
        <v>302</v>
      </c>
      <c r="F33" s="620">
        <v>53758.875</v>
      </c>
      <c r="G33" s="620" t="s">
        <v>302</v>
      </c>
      <c r="H33" s="620">
        <v>50200.615700000002</v>
      </c>
      <c r="I33" s="620" t="s">
        <v>302</v>
      </c>
      <c r="J33" s="620">
        <v>48978.235000000001</v>
      </c>
      <c r="K33" s="620" t="s">
        <v>302</v>
      </c>
      <c r="L33" s="620">
        <v>48418.246800000001</v>
      </c>
      <c r="M33" s="620" t="s">
        <v>302</v>
      </c>
      <c r="N33" s="620">
        <v>49152.630100000002</v>
      </c>
      <c r="O33" s="620" t="s">
        <v>302</v>
      </c>
      <c r="P33" s="620">
        <v>49972.2713</v>
      </c>
      <c r="Q33" s="620">
        <v>47603.767399999997</v>
      </c>
      <c r="R33" s="620">
        <v>49526.626799999998</v>
      </c>
      <c r="S33" s="620">
        <v>47468.21</v>
      </c>
      <c r="T33" s="620">
        <v>45844.0821</v>
      </c>
      <c r="U33" s="620">
        <v>45945.963000000003</v>
      </c>
      <c r="V33" s="620">
        <v>46650.517599999999</v>
      </c>
      <c r="W33" s="620">
        <v>46763.577100000002</v>
      </c>
      <c r="X33" s="620">
        <v>48076.970999999998</v>
      </c>
      <c r="Y33" s="620">
        <v>47392.022799999999</v>
      </c>
      <c r="Z33" s="620">
        <v>46294.777999999998</v>
      </c>
      <c r="AA33" s="620">
        <v>46381.504300000001</v>
      </c>
      <c r="AB33" s="620" t="s">
        <v>304</v>
      </c>
    </row>
    <row r="34" spans="1:37" s="472" customFormat="1" ht="15.5">
      <c r="A34" s="1191" t="s">
        <v>1121</v>
      </c>
      <c r="B34" s="739">
        <v>2654.7977999999998</v>
      </c>
      <c r="C34" s="620">
        <v>2675.0344</v>
      </c>
      <c r="D34" s="620">
        <v>2689.6947</v>
      </c>
      <c r="E34" s="620">
        <v>2698.4605000000001</v>
      </c>
      <c r="F34" s="620">
        <v>2704.8690999999999</v>
      </c>
      <c r="G34" s="620">
        <v>2711.7397000000001</v>
      </c>
      <c r="H34" s="620">
        <v>2719.6043</v>
      </c>
      <c r="I34" s="620">
        <v>2726.7892999999999</v>
      </c>
      <c r="J34" s="620">
        <v>2733.3674999999998</v>
      </c>
      <c r="K34" s="620">
        <v>2737.0738999999999</v>
      </c>
      <c r="L34" s="620">
        <v>2738.0625</v>
      </c>
      <c r="M34" s="620">
        <v>2735.7986000000001</v>
      </c>
      <c r="N34" s="620">
        <v>2730.5578</v>
      </c>
      <c r="O34" s="620">
        <v>2724.7350999999999</v>
      </c>
      <c r="P34" s="620">
        <v>2716.5942</v>
      </c>
      <c r="Q34" s="620">
        <v>2707.1469000000002</v>
      </c>
      <c r="R34" s="620">
        <v>2700.1255999999998</v>
      </c>
      <c r="S34" s="620">
        <v>2696.5156000000002</v>
      </c>
      <c r="T34" s="620">
        <v>2696.5444000000002</v>
      </c>
      <c r="U34" s="620">
        <v>2699.3714</v>
      </c>
      <c r="V34" s="620">
        <v>2707.6489999999999</v>
      </c>
      <c r="W34" s="620">
        <v>2731.2350000000001</v>
      </c>
      <c r="X34" s="620">
        <v>2751.8571999999999</v>
      </c>
      <c r="Y34" s="620">
        <v>2758.1293000000001</v>
      </c>
      <c r="Z34" s="620">
        <v>2764.5032000000001</v>
      </c>
      <c r="AA34" s="620">
        <v>2769.8487</v>
      </c>
      <c r="AB34" s="620">
        <v>2773.4850999999999</v>
      </c>
    </row>
    <row r="35" spans="1:37" s="472" customFormat="1">
      <c r="A35" s="1192" t="s">
        <v>1211</v>
      </c>
      <c r="B35" s="739">
        <v>28763.450948999998</v>
      </c>
      <c r="C35" s="620">
        <v>28573.111519000002</v>
      </c>
      <c r="D35" s="620">
        <v>31642.700242000003</v>
      </c>
      <c r="E35" s="620">
        <v>31667.326613000001</v>
      </c>
      <c r="F35" s="620">
        <v>35808.739051999997</v>
      </c>
      <c r="G35" s="620">
        <v>36586.325619000003</v>
      </c>
      <c r="H35" s="620">
        <v>41476.426046</v>
      </c>
      <c r="I35" s="620">
        <v>41884.200863000005</v>
      </c>
      <c r="J35" s="620">
        <v>42294.110347999995</v>
      </c>
      <c r="K35" s="620">
        <v>41683.001609999992</v>
      </c>
      <c r="L35" s="620">
        <v>43441.759957000002</v>
      </c>
      <c r="M35" s="620">
        <v>49131.886799</v>
      </c>
      <c r="N35" s="620">
        <v>49880.232406000003</v>
      </c>
      <c r="O35" s="620">
        <v>48141.506351000004</v>
      </c>
      <c r="P35" s="620">
        <v>43153.643664999996</v>
      </c>
      <c r="Q35" s="620">
        <v>35450.965343999997</v>
      </c>
      <c r="R35" s="620">
        <v>35499.999779000005</v>
      </c>
      <c r="S35" s="620">
        <v>36850.847865999996</v>
      </c>
      <c r="T35" s="620">
        <v>37039.685355000001</v>
      </c>
      <c r="U35" s="620">
        <v>37449.262756000004</v>
      </c>
      <c r="V35" s="620">
        <v>37935.839055999997</v>
      </c>
      <c r="W35" s="620">
        <v>38885.814440000002</v>
      </c>
      <c r="X35" s="620">
        <v>40737.121574000004</v>
      </c>
      <c r="Y35" s="620">
        <v>39645.122676999999</v>
      </c>
      <c r="Z35" s="620">
        <v>40249.780855000005</v>
      </c>
      <c r="AA35" s="620">
        <v>40688.490173999999</v>
      </c>
      <c r="AB35" s="620">
        <v>39833.695541000001</v>
      </c>
    </row>
    <row r="36" spans="1:37" s="472" customFormat="1">
      <c r="A36" s="1193" t="s">
        <v>771</v>
      </c>
      <c r="B36" s="739">
        <v>5657.3963929999991</v>
      </c>
      <c r="C36" s="620">
        <v>5532.0248210000009</v>
      </c>
      <c r="D36" s="620">
        <v>8697.3054030000003</v>
      </c>
      <c r="E36" s="620">
        <v>7934.3072680000014</v>
      </c>
      <c r="F36" s="620">
        <v>9744.4922389999992</v>
      </c>
      <c r="G36" s="620">
        <v>9463.3420349999997</v>
      </c>
      <c r="H36" s="620">
        <v>10604.710359000001</v>
      </c>
      <c r="I36" s="620">
        <v>12191.572666</v>
      </c>
      <c r="J36" s="620">
        <v>11179.895575</v>
      </c>
      <c r="K36" s="620">
        <v>9081.7890449999995</v>
      </c>
      <c r="L36" s="620">
        <v>7341.9596580000007</v>
      </c>
      <c r="M36" s="620">
        <v>11936.414175</v>
      </c>
      <c r="N36" s="620">
        <v>12511.922885</v>
      </c>
      <c r="O36" s="620">
        <v>9680.2717590000011</v>
      </c>
      <c r="P36" s="620">
        <v>7354.2883159999992</v>
      </c>
      <c r="Q36" s="620">
        <v>7131.445393</v>
      </c>
      <c r="R36" s="620">
        <v>6929.403241</v>
      </c>
      <c r="S36" s="620">
        <v>7415.3510790000009</v>
      </c>
      <c r="T36" s="620">
        <v>6234.657972</v>
      </c>
      <c r="U36" s="620">
        <v>5798.9168370000007</v>
      </c>
      <c r="V36" s="620">
        <v>5573.73495</v>
      </c>
      <c r="W36" s="620">
        <v>5945.7278749999996</v>
      </c>
      <c r="X36" s="620">
        <v>5736.1477939999995</v>
      </c>
      <c r="Y36" s="620">
        <v>5392.9551439999996</v>
      </c>
      <c r="Z36" s="620">
        <v>5146.0702640000009</v>
      </c>
      <c r="AA36" s="620">
        <v>6038.409635</v>
      </c>
      <c r="AB36" s="620">
        <v>5937.0992400000005</v>
      </c>
    </row>
    <row r="37" spans="1:37" s="472" customFormat="1">
      <c r="A37" s="1191" t="s">
        <v>1065</v>
      </c>
      <c r="B37" s="739">
        <v>510.50372899999996</v>
      </c>
      <c r="C37" s="620">
        <v>877.67748400000005</v>
      </c>
      <c r="D37" s="620">
        <v>3293.7334769999998</v>
      </c>
      <c r="E37" s="620">
        <v>3354.7475939999999</v>
      </c>
      <c r="F37" s="620">
        <v>4657.5875860000006</v>
      </c>
      <c r="G37" s="620">
        <v>4401.2443140000005</v>
      </c>
      <c r="H37" s="620">
        <v>5051.9154250000001</v>
      </c>
      <c r="I37" s="620">
        <v>6533.5352939999993</v>
      </c>
      <c r="J37" s="620">
        <v>5531.3406439999999</v>
      </c>
      <c r="K37" s="620">
        <v>3652.1512990000001</v>
      </c>
      <c r="L37" s="620">
        <v>3104.6568440000001</v>
      </c>
      <c r="M37" s="620">
        <v>5802.3991070000002</v>
      </c>
      <c r="N37" s="620">
        <v>5935.1882699999996</v>
      </c>
      <c r="O37" s="620">
        <v>3319.9153270000002</v>
      </c>
      <c r="P37" s="620">
        <v>1254.2303470000002</v>
      </c>
      <c r="Q37" s="620">
        <v>1426.8553980000002</v>
      </c>
      <c r="R37" s="620">
        <v>1408.2946919999999</v>
      </c>
      <c r="S37" s="620">
        <v>1836.3960260000001</v>
      </c>
      <c r="T37" s="620">
        <v>1128.4230130000001</v>
      </c>
      <c r="U37" s="620">
        <v>609.216365</v>
      </c>
      <c r="V37" s="620">
        <v>157.00219200000001</v>
      </c>
      <c r="W37" s="620">
        <v>26.224421</v>
      </c>
      <c r="X37" s="620">
        <v>0.79879</v>
      </c>
      <c r="Y37" s="620">
        <v>0.76268100000000005</v>
      </c>
      <c r="Z37" s="620">
        <v>2.0367459999999999</v>
      </c>
      <c r="AA37" s="620">
        <v>324.86319900000001</v>
      </c>
      <c r="AB37" s="620">
        <v>5.4717200000000004</v>
      </c>
    </row>
    <row r="38" spans="1:37" s="472" customFormat="1">
      <c r="A38" s="1191" t="s">
        <v>772</v>
      </c>
      <c r="B38" s="739">
        <v>2363.7781850000001</v>
      </c>
      <c r="C38" s="620">
        <v>2199.133304</v>
      </c>
      <c r="D38" s="620">
        <v>2983.903159</v>
      </c>
      <c r="E38" s="620">
        <v>2773.8175580000002</v>
      </c>
      <c r="F38" s="620">
        <v>2951.1352539999998</v>
      </c>
      <c r="G38" s="620">
        <v>2847.5664189999998</v>
      </c>
      <c r="H38" s="620">
        <v>2842.2061089999997</v>
      </c>
      <c r="I38" s="620">
        <v>2908.025873</v>
      </c>
      <c r="J38" s="620">
        <v>3320.5877679999999</v>
      </c>
      <c r="K38" s="620">
        <v>3046.2424930000002</v>
      </c>
      <c r="L38" s="620">
        <v>2499.9186359999999</v>
      </c>
      <c r="M38" s="620">
        <v>3910.4934869999997</v>
      </c>
      <c r="N38" s="620">
        <v>4478.8102540000009</v>
      </c>
      <c r="O38" s="620">
        <v>4605.4061350000011</v>
      </c>
      <c r="P38" s="620">
        <v>4405.4018609999994</v>
      </c>
      <c r="Q38" s="620">
        <v>3902.7755109999998</v>
      </c>
      <c r="R38" s="620">
        <v>3990.9133110000002</v>
      </c>
      <c r="S38" s="620">
        <v>3950.6221370000003</v>
      </c>
      <c r="T38" s="620">
        <v>3568.0807319999999</v>
      </c>
      <c r="U38" s="620">
        <v>3515.659971</v>
      </c>
      <c r="V38" s="620">
        <v>3746.2377280000001</v>
      </c>
      <c r="W38" s="620">
        <v>3881.3859099999995</v>
      </c>
      <c r="X38" s="620">
        <v>3641.3300600000002</v>
      </c>
      <c r="Y38" s="620">
        <v>3321.4212739999998</v>
      </c>
      <c r="Z38" s="620">
        <v>3117.8641259999999</v>
      </c>
      <c r="AA38" s="620">
        <v>2744.3018470000002</v>
      </c>
      <c r="AB38" s="620">
        <v>2902.1767599999998</v>
      </c>
    </row>
    <row r="39" spans="1:37" s="472" customFormat="1">
      <c r="A39" s="1194" t="s">
        <v>745</v>
      </c>
      <c r="B39" s="739">
        <v>5.5691329999999999</v>
      </c>
      <c r="C39" s="620">
        <v>2.1452879999999999</v>
      </c>
      <c r="D39" s="620">
        <v>21.928125999999999</v>
      </c>
      <c r="E39" s="620">
        <v>10.346630999999999</v>
      </c>
      <c r="F39" s="620">
        <v>26.305831999999999</v>
      </c>
      <c r="G39" s="620">
        <v>83.408298000000002</v>
      </c>
      <c r="H39" s="620">
        <v>59.162160999999998</v>
      </c>
      <c r="I39" s="620">
        <v>25.748763999999998</v>
      </c>
      <c r="J39" s="620">
        <v>26.427377</v>
      </c>
      <c r="K39" s="620">
        <v>53.357017999999997</v>
      </c>
      <c r="L39" s="620">
        <v>10.339821000000001</v>
      </c>
      <c r="M39" s="620">
        <v>16.448360000000001</v>
      </c>
      <c r="N39" s="620">
        <v>4.1611960000000003</v>
      </c>
      <c r="O39" s="620">
        <v>5.1465360000000002</v>
      </c>
      <c r="P39" s="620">
        <v>5.7051189999999998</v>
      </c>
      <c r="Q39" s="620">
        <v>3.938965</v>
      </c>
      <c r="R39" s="620">
        <v>10.927535000000001</v>
      </c>
      <c r="S39" s="620">
        <v>42.470023999999995</v>
      </c>
      <c r="T39" s="620">
        <v>81.12786100000001</v>
      </c>
      <c r="U39" s="620">
        <v>23.263540000000003</v>
      </c>
      <c r="V39" s="620">
        <v>1.3158080000000001</v>
      </c>
      <c r="W39" s="620">
        <v>1.504988</v>
      </c>
      <c r="X39" s="620">
        <v>35.059786000000003</v>
      </c>
      <c r="Y39" s="620">
        <v>2.7850450000000002</v>
      </c>
      <c r="Z39" s="620">
        <v>24.089972000000003</v>
      </c>
      <c r="AA39" s="620">
        <v>20.003347000000002</v>
      </c>
      <c r="AB39" s="620">
        <v>5.4812240000000001</v>
      </c>
    </row>
    <row r="40" spans="1:37" s="472" customFormat="1">
      <c r="A40" s="1194" t="s">
        <v>1067</v>
      </c>
      <c r="B40" s="739">
        <v>2358.2090520000002</v>
      </c>
      <c r="C40" s="620">
        <v>2196.9880159999998</v>
      </c>
      <c r="D40" s="620">
        <v>2961.9750329999997</v>
      </c>
      <c r="E40" s="620">
        <v>2763.4709270000003</v>
      </c>
      <c r="F40" s="620">
        <v>2924.8294219999998</v>
      </c>
      <c r="G40" s="620">
        <v>2764.1581209999999</v>
      </c>
      <c r="H40" s="620">
        <v>2783.043948</v>
      </c>
      <c r="I40" s="620">
        <v>2882.2771090000001</v>
      </c>
      <c r="J40" s="620">
        <v>3294.1603909999999</v>
      </c>
      <c r="K40" s="620">
        <v>2992.885475</v>
      </c>
      <c r="L40" s="620">
        <v>2489.5788149999998</v>
      </c>
      <c r="M40" s="620">
        <v>3894.0451269999999</v>
      </c>
      <c r="N40" s="620">
        <v>4474.649058</v>
      </c>
      <c r="O40" s="620">
        <v>4600.259599</v>
      </c>
      <c r="P40" s="620">
        <v>4399.6967419999992</v>
      </c>
      <c r="Q40" s="620">
        <v>3898.836546</v>
      </c>
      <c r="R40" s="620">
        <v>3979.985776</v>
      </c>
      <c r="S40" s="620">
        <v>3908.1521130000001</v>
      </c>
      <c r="T40" s="620">
        <v>3486.952871</v>
      </c>
      <c r="U40" s="620">
        <v>3492.3964309999997</v>
      </c>
      <c r="V40" s="620">
        <v>3744.9219199999998</v>
      </c>
      <c r="W40" s="620">
        <v>3879.8809219999998</v>
      </c>
      <c r="X40" s="620">
        <v>3606.2702740000004</v>
      </c>
      <c r="Y40" s="620">
        <v>3318.6362289999997</v>
      </c>
      <c r="Z40" s="620">
        <v>3093.7741540000002</v>
      </c>
      <c r="AA40" s="620">
        <v>2724.2984999999999</v>
      </c>
      <c r="AB40" s="620">
        <v>2896.6955359999997</v>
      </c>
    </row>
    <row r="41" spans="1:37" s="472" customFormat="1">
      <c r="A41" s="1191" t="s">
        <v>538</v>
      </c>
      <c r="B41" s="739">
        <v>2783.1144789999998</v>
      </c>
      <c r="C41" s="620">
        <v>2455.2140329999997</v>
      </c>
      <c r="D41" s="620">
        <v>2419.6687670000001</v>
      </c>
      <c r="E41" s="620">
        <v>1805.7421159999999</v>
      </c>
      <c r="F41" s="620">
        <v>2135.7693990000002</v>
      </c>
      <c r="G41" s="620">
        <v>2214.5313020000003</v>
      </c>
      <c r="H41" s="620">
        <v>2710.5888250000003</v>
      </c>
      <c r="I41" s="620">
        <v>2750.0114989999997</v>
      </c>
      <c r="J41" s="620">
        <v>2327.9671630000003</v>
      </c>
      <c r="K41" s="620">
        <v>2383.3952530000001</v>
      </c>
      <c r="L41" s="620">
        <v>1737.384178</v>
      </c>
      <c r="M41" s="620">
        <v>2223.521581</v>
      </c>
      <c r="N41" s="620">
        <v>2097.9243609999999</v>
      </c>
      <c r="O41" s="620">
        <v>1754.9502970000001</v>
      </c>
      <c r="P41" s="620">
        <v>1694.6561079999999</v>
      </c>
      <c r="Q41" s="620">
        <v>1801.814484</v>
      </c>
      <c r="R41" s="620">
        <v>1530.1952379999998</v>
      </c>
      <c r="S41" s="620">
        <v>1628.3329160000001</v>
      </c>
      <c r="T41" s="620">
        <v>1538.154227</v>
      </c>
      <c r="U41" s="620">
        <v>1674.0405009999999</v>
      </c>
      <c r="V41" s="620">
        <v>1670.49503</v>
      </c>
      <c r="W41" s="620">
        <v>2038.117544</v>
      </c>
      <c r="X41" s="620">
        <v>2094.0189439999999</v>
      </c>
      <c r="Y41" s="620">
        <v>2070.771189</v>
      </c>
      <c r="Z41" s="620">
        <v>2026.169392</v>
      </c>
      <c r="AA41" s="620">
        <v>2969.2445890000004</v>
      </c>
      <c r="AB41" s="620">
        <v>3029.4507599999997</v>
      </c>
    </row>
    <row r="42" spans="1:37" s="472" customFormat="1">
      <c r="A42" s="1193" t="s">
        <v>1079</v>
      </c>
      <c r="B42" s="739">
        <v>14540.889106000001</v>
      </c>
      <c r="C42" s="620">
        <v>14042.540489000001</v>
      </c>
      <c r="D42" s="620">
        <v>14160.874111000001</v>
      </c>
      <c r="E42" s="620">
        <v>13354.628690000001</v>
      </c>
      <c r="F42" s="620">
        <v>15356.441890999999</v>
      </c>
      <c r="G42" s="620">
        <v>15621.102118000001</v>
      </c>
      <c r="H42" s="620">
        <v>17762.065265999998</v>
      </c>
      <c r="I42" s="620">
        <v>16420.208461000002</v>
      </c>
      <c r="J42" s="620">
        <v>16603.401976999998</v>
      </c>
      <c r="K42" s="620">
        <v>17345.437392</v>
      </c>
      <c r="L42" s="620">
        <v>19748.149515999998</v>
      </c>
      <c r="M42" s="620">
        <v>20937.345943</v>
      </c>
      <c r="N42" s="620">
        <v>19340.227943000002</v>
      </c>
      <c r="O42" s="620">
        <v>19436.343543000003</v>
      </c>
      <c r="P42" s="620">
        <v>16689.011204999999</v>
      </c>
      <c r="Q42" s="620">
        <v>12238.471377</v>
      </c>
      <c r="R42" s="620">
        <v>10681.843500999999</v>
      </c>
      <c r="S42" s="620">
        <v>10540.022236999999</v>
      </c>
      <c r="T42" s="620">
        <v>11442.522115</v>
      </c>
      <c r="U42" s="620">
        <v>12226.574906</v>
      </c>
      <c r="V42" s="620">
        <v>12491.248180999999</v>
      </c>
      <c r="W42" s="620">
        <v>12162.801081999998</v>
      </c>
      <c r="X42" s="620">
        <v>13091.732698</v>
      </c>
      <c r="Y42" s="620">
        <v>11562.443905000002</v>
      </c>
      <c r="Z42" s="620">
        <v>12614.846761000001</v>
      </c>
      <c r="AA42" s="620">
        <v>12461.418680999999</v>
      </c>
      <c r="AB42" s="620">
        <v>13072.653594000001</v>
      </c>
    </row>
    <row r="43" spans="1:37" s="472" customFormat="1">
      <c r="A43" s="1191" t="s">
        <v>1080</v>
      </c>
      <c r="B43" s="739">
        <v>7475.2593010000001</v>
      </c>
      <c r="C43" s="620">
        <v>7452.5448289999995</v>
      </c>
      <c r="D43" s="620">
        <v>7372.2619299999997</v>
      </c>
      <c r="E43" s="620">
        <v>6311.1145400000005</v>
      </c>
      <c r="F43" s="620">
        <v>7795.21731</v>
      </c>
      <c r="G43" s="620">
        <v>8175.9650110000002</v>
      </c>
      <c r="H43" s="620">
        <v>9527.6045480000012</v>
      </c>
      <c r="I43" s="620">
        <v>8899.5557960000006</v>
      </c>
      <c r="J43" s="620">
        <v>9834.1047679999992</v>
      </c>
      <c r="K43" s="620">
        <v>9696.9383719999987</v>
      </c>
      <c r="L43" s="620">
        <v>11443.831705000001</v>
      </c>
      <c r="M43" s="620">
        <v>12670.578896999999</v>
      </c>
      <c r="N43" s="620">
        <v>11151.367086999999</v>
      </c>
      <c r="O43" s="620">
        <v>10784.296898000001</v>
      </c>
      <c r="P43" s="620">
        <v>8615.3779729999987</v>
      </c>
      <c r="Q43" s="620">
        <v>4522.1802240000006</v>
      </c>
      <c r="R43" s="620">
        <v>1436.8402430000001</v>
      </c>
      <c r="S43" s="620">
        <v>1761.4460959999999</v>
      </c>
      <c r="T43" s="620">
        <v>2248.7802729999999</v>
      </c>
      <c r="U43" s="620">
        <v>2063.1011159999998</v>
      </c>
      <c r="V43" s="620">
        <v>2430.6632610000001</v>
      </c>
      <c r="W43" s="620">
        <v>2061.5521839999997</v>
      </c>
      <c r="X43" s="620">
        <v>1895.907864</v>
      </c>
      <c r="Y43" s="620">
        <v>1651.2614410000001</v>
      </c>
      <c r="Z43" s="620">
        <v>1730.318381</v>
      </c>
      <c r="AA43" s="620">
        <v>1784.193712</v>
      </c>
      <c r="AB43" s="620">
        <v>2217.0713179999998</v>
      </c>
    </row>
    <row r="44" spans="1:37" s="472" customFormat="1">
      <c r="A44" s="1191" t="s">
        <v>1081</v>
      </c>
      <c r="B44" s="739">
        <v>3308.2253850000002</v>
      </c>
      <c r="C44" s="620">
        <v>2748.5415990000001</v>
      </c>
      <c r="D44" s="620">
        <v>2536.8288779999998</v>
      </c>
      <c r="E44" s="620">
        <v>2746.5800639999998</v>
      </c>
      <c r="F44" s="620">
        <v>2936.8049469999996</v>
      </c>
      <c r="G44" s="620">
        <v>3029.6770240000001</v>
      </c>
      <c r="H44" s="620">
        <v>3162.8516570000002</v>
      </c>
      <c r="I44" s="620">
        <v>2597.4173480000004</v>
      </c>
      <c r="J44" s="620">
        <v>2806.4895769999998</v>
      </c>
      <c r="K44" s="620">
        <v>3313.2771959999995</v>
      </c>
      <c r="L44" s="620">
        <v>3824.930546</v>
      </c>
      <c r="M44" s="620">
        <v>4851.4466489999995</v>
      </c>
      <c r="N44" s="620">
        <v>4910.4918479999997</v>
      </c>
      <c r="O44" s="620">
        <v>5219.4328249999999</v>
      </c>
      <c r="P44" s="620">
        <v>4203.3151850000004</v>
      </c>
      <c r="Q44" s="620">
        <v>3875.1073020000003</v>
      </c>
      <c r="R44" s="620">
        <v>5295.6129090000004</v>
      </c>
      <c r="S44" s="620">
        <v>4973.1452230000004</v>
      </c>
      <c r="T44" s="620">
        <v>4883.3576759999996</v>
      </c>
      <c r="U44" s="620">
        <v>5697.8533699999989</v>
      </c>
      <c r="V44" s="620">
        <v>5611.6420909999997</v>
      </c>
      <c r="W44" s="620">
        <v>5585.8501859999997</v>
      </c>
      <c r="X44" s="620">
        <v>6296.640382999999</v>
      </c>
      <c r="Y44" s="620">
        <v>5379.1804380000003</v>
      </c>
      <c r="Z44" s="620">
        <v>6097.7256200000002</v>
      </c>
      <c r="AA44" s="620">
        <v>5719.0790269999998</v>
      </c>
      <c r="AB44" s="620">
        <v>5617.5029400000003</v>
      </c>
    </row>
    <row r="45" spans="1:37" s="472" customFormat="1">
      <c r="A45" s="1194" t="s">
        <v>1082</v>
      </c>
      <c r="B45" s="739">
        <v>1065.2134149999999</v>
      </c>
      <c r="C45" s="620">
        <v>942.63144499999999</v>
      </c>
      <c r="D45" s="620">
        <v>754.73542299999997</v>
      </c>
      <c r="E45" s="620">
        <v>785.97193099999993</v>
      </c>
      <c r="F45" s="620">
        <v>751.00660699999992</v>
      </c>
      <c r="G45" s="620">
        <v>805.81856700000003</v>
      </c>
      <c r="H45" s="620">
        <v>861.49778400000002</v>
      </c>
      <c r="I45" s="620">
        <v>517.60074699999996</v>
      </c>
      <c r="J45" s="620">
        <v>653.36510699999997</v>
      </c>
      <c r="K45" s="620">
        <v>581.382791</v>
      </c>
      <c r="L45" s="620">
        <v>613.98267399999997</v>
      </c>
      <c r="M45" s="620">
        <v>483.709947</v>
      </c>
      <c r="N45" s="620">
        <v>558.37754299999995</v>
      </c>
      <c r="O45" s="620">
        <v>489.06411300000002</v>
      </c>
      <c r="P45" s="620">
        <v>781.18583799999999</v>
      </c>
      <c r="Q45" s="620">
        <v>835.70346200000006</v>
      </c>
      <c r="R45" s="620">
        <v>893.97943500000008</v>
      </c>
      <c r="S45" s="620">
        <v>848.57686799999999</v>
      </c>
      <c r="T45" s="620">
        <v>911.97107600000004</v>
      </c>
      <c r="U45" s="620">
        <v>845.36739499999999</v>
      </c>
      <c r="V45" s="620">
        <v>713.04099399999996</v>
      </c>
      <c r="W45" s="620">
        <v>550.89004899999998</v>
      </c>
      <c r="X45" s="620">
        <v>812.54787199999998</v>
      </c>
      <c r="Y45" s="620">
        <v>857.01638600000001</v>
      </c>
      <c r="Z45" s="620">
        <v>934.34261300000003</v>
      </c>
      <c r="AA45" s="620">
        <v>733.03890699999999</v>
      </c>
      <c r="AB45" s="620">
        <v>886.52800200000001</v>
      </c>
    </row>
    <row r="46" spans="1:37" s="472" customFormat="1">
      <c r="A46" s="1194" t="s">
        <v>1083</v>
      </c>
      <c r="B46" s="739">
        <v>2243.01197</v>
      </c>
      <c r="C46" s="620">
        <v>1805.9101540000001</v>
      </c>
      <c r="D46" s="620">
        <v>1782.0934550000002</v>
      </c>
      <c r="E46" s="620">
        <v>1960.608133</v>
      </c>
      <c r="F46" s="620">
        <v>2185.7983399999998</v>
      </c>
      <c r="G46" s="620">
        <v>2223.8584569999998</v>
      </c>
      <c r="H46" s="620">
        <v>2301.353873</v>
      </c>
      <c r="I46" s="620">
        <v>2079.816601</v>
      </c>
      <c r="J46" s="620">
        <v>2153.1244700000002</v>
      </c>
      <c r="K46" s="620">
        <v>2731.894405</v>
      </c>
      <c r="L46" s="620">
        <v>3210.9478720000002</v>
      </c>
      <c r="M46" s="620">
        <v>4367.7367019999992</v>
      </c>
      <c r="N46" s="620">
        <v>4352.1143050000001</v>
      </c>
      <c r="O46" s="620">
        <v>4730.3687120000004</v>
      </c>
      <c r="P46" s="620">
        <v>3422.1293470000001</v>
      </c>
      <c r="Q46" s="620">
        <v>3039.4038399999999</v>
      </c>
      <c r="R46" s="620">
        <v>4401.6334740000002</v>
      </c>
      <c r="S46" s="620">
        <v>4124.5683550000003</v>
      </c>
      <c r="T46" s="620">
        <v>3971.3866000000003</v>
      </c>
      <c r="U46" s="620">
        <v>4852.4859749999996</v>
      </c>
      <c r="V46" s="620">
        <v>4898.6010969999998</v>
      </c>
      <c r="W46" s="620">
        <v>5034.960137</v>
      </c>
      <c r="X46" s="620">
        <v>5484.0925109999998</v>
      </c>
      <c r="Y46" s="620">
        <v>4532.0020259999992</v>
      </c>
      <c r="Z46" s="620">
        <v>4786.8027599999996</v>
      </c>
      <c r="AA46" s="620">
        <v>4958.1459420000001</v>
      </c>
      <c r="AB46" s="620">
        <v>4730.9749380000003</v>
      </c>
      <c r="AC46" s="476"/>
      <c r="AD46" s="476"/>
      <c r="AE46" s="476"/>
      <c r="AF46" s="476"/>
      <c r="AG46" s="476"/>
      <c r="AH46" s="476"/>
      <c r="AI46" s="476"/>
      <c r="AJ46" s="476"/>
      <c r="AK46" s="476"/>
    </row>
    <row r="47" spans="1:37" s="472" customFormat="1">
      <c r="A47" s="1191" t="s">
        <v>538</v>
      </c>
      <c r="B47" s="739">
        <v>3757.4044199999998</v>
      </c>
      <c r="C47" s="620">
        <v>3841.4540610000004</v>
      </c>
      <c r="D47" s="620">
        <v>4251.7833030000002</v>
      </c>
      <c r="E47" s="620">
        <v>4296.9340860000002</v>
      </c>
      <c r="F47" s="620">
        <v>4624.4196339999999</v>
      </c>
      <c r="G47" s="620">
        <v>4415.4600829999999</v>
      </c>
      <c r="H47" s="620">
        <v>5071.6090610000001</v>
      </c>
      <c r="I47" s="620">
        <v>4923.2353169999997</v>
      </c>
      <c r="J47" s="620">
        <v>3962.807632</v>
      </c>
      <c r="K47" s="620">
        <v>4335.2218240000002</v>
      </c>
      <c r="L47" s="620">
        <v>4479.3872649999994</v>
      </c>
      <c r="M47" s="620">
        <v>3415.320397</v>
      </c>
      <c r="N47" s="620">
        <v>3278.3690080000001</v>
      </c>
      <c r="O47" s="620">
        <v>3432.61382</v>
      </c>
      <c r="P47" s="620">
        <v>3870.3180469999998</v>
      </c>
      <c r="Q47" s="620">
        <v>3841.1838509999998</v>
      </c>
      <c r="R47" s="620">
        <v>3949.3903489999998</v>
      </c>
      <c r="S47" s="620">
        <v>3805.430918</v>
      </c>
      <c r="T47" s="620">
        <v>4310.3841659999998</v>
      </c>
      <c r="U47" s="620">
        <v>4465.6204200000002</v>
      </c>
      <c r="V47" s="620">
        <v>4448.9428289999996</v>
      </c>
      <c r="W47" s="620">
        <v>4515.3987120000002</v>
      </c>
      <c r="X47" s="620">
        <v>4899.1844510000001</v>
      </c>
      <c r="Y47" s="620">
        <v>4532.0020259999992</v>
      </c>
      <c r="Z47" s="620">
        <v>4786.8027599999996</v>
      </c>
      <c r="AA47" s="620">
        <v>4958.1459420000001</v>
      </c>
      <c r="AB47" s="620">
        <v>5238.0793359999998</v>
      </c>
    </row>
    <row r="48" spans="1:37" s="472" customFormat="1">
      <c r="A48" s="1193" t="s">
        <v>1122</v>
      </c>
      <c r="B48" s="739">
        <v>8565.1654499999986</v>
      </c>
      <c r="C48" s="620">
        <v>8998.5462090000001</v>
      </c>
      <c r="D48" s="620">
        <v>8784.5207279999995</v>
      </c>
      <c r="E48" s="620">
        <v>10378.390654999999</v>
      </c>
      <c r="F48" s="620">
        <v>10707.804921999999</v>
      </c>
      <c r="G48" s="620">
        <v>11501.881466000001</v>
      </c>
      <c r="H48" s="620">
        <v>13109.650421</v>
      </c>
      <c r="I48" s="620">
        <v>13272.419736000002</v>
      </c>
      <c r="J48" s="620">
        <v>14510.812796</v>
      </c>
      <c r="K48" s="620">
        <v>15255.775172999998</v>
      </c>
      <c r="L48" s="620">
        <v>16351.650783000001</v>
      </c>
      <c r="M48" s="620">
        <v>16258.126681</v>
      </c>
      <c r="N48" s="620">
        <v>18028.081578000001</v>
      </c>
      <c r="O48" s="620">
        <v>19024.891048999998</v>
      </c>
      <c r="P48" s="620">
        <v>19110.344144000002</v>
      </c>
      <c r="Q48" s="620">
        <v>16081.048573999999</v>
      </c>
      <c r="R48" s="620">
        <v>17888.753037000002</v>
      </c>
      <c r="S48" s="620">
        <v>18895.474549999999</v>
      </c>
      <c r="T48" s="620">
        <v>19362.505268000001</v>
      </c>
      <c r="U48" s="620">
        <v>19423.771013000005</v>
      </c>
      <c r="V48" s="620">
        <v>19870.855925</v>
      </c>
      <c r="W48" s="620">
        <v>20777.285483000003</v>
      </c>
      <c r="X48" s="620">
        <v>21909.241082</v>
      </c>
      <c r="Y48" s="620">
        <v>20309.869265000001</v>
      </c>
      <c r="Z48" s="620">
        <v>20173.373714000001</v>
      </c>
      <c r="AA48" s="620">
        <v>19800.416827999998</v>
      </c>
      <c r="AB48" s="620">
        <v>18684.013079999997</v>
      </c>
    </row>
    <row r="49" spans="1:28" s="472" customFormat="1">
      <c r="A49" s="1191" t="s">
        <v>1080</v>
      </c>
      <c r="B49" s="739">
        <v>1992.6179979999999</v>
      </c>
      <c r="C49" s="620">
        <v>2039.120639</v>
      </c>
      <c r="D49" s="620">
        <v>1904.751301</v>
      </c>
      <c r="E49" s="620">
        <v>2231.9804360000003</v>
      </c>
      <c r="F49" s="620">
        <v>2242.0522270000001</v>
      </c>
      <c r="G49" s="620">
        <v>2500.94337</v>
      </c>
      <c r="H49" s="620">
        <v>2814.0900529999999</v>
      </c>
      <c r="I49" s="620">
        <v>2596.8122760000001</v>
      </c>
      <c r="J49" s="620">
        <v>2718.3929170000001</v>
      </c>
      <c r="K49" s="620">
        <v>3128.9912280000003</v>
      </c>
      <c r="L49" s="620">
        <v>3380.6219719999999</v>
      </c>
      <c r="M49" s="620">
        <v>3373.2087969999998</v>
      </c>
      <c r="N49" s="620">
        <v>3515.4645649999998</v>
      </c>
      <c r="O49" s="620">
        <v>3579.8609369999999</v>
      </c>
      <c r="P49" s="620">
        <v>3113.5516640000001</v>
      </c>
      <c r="Q49" s="620">
        <v>3175.7405180000001</v>
      </c>
      <c r="R49" s="620">
        <v>3434.5108999999998</v>
      </c>
      <c r="S49" s="620">
        <v>3372.4819379999999</v>
      </c>
      <c r="T49" s="620">
        <v>3518.3523930000001</v>
      </c>
      <c r="U49" s="620">
        <v>3530.698973</v>
      </c>
      <c r="V49" s="620">
        <v>3919.6648089999999</v>
      </c>
      <c r="W49" s="620">
        <v>4025.0048320000001</v>
      </c>
      <c r="X49" s="620">
        <v>4135.0086200000005</v>
      </c>
      <c r="Y49" s="620">
        <v>3932.374378</v>
      </c>
      <c r="Z49" s="620">
        <v>3690.0382179999997</v>
      </c>
      <c r="AA49" s="620">
        <v>3804.2327580000001</v>
      </c>
      <c r="AB49" s="620">
        <v>3611.4298610000001</v>
      </c>
    </row>
    <row r="50" spans="1:28" s="472" customFormat="1">
      <c r="A50" s="1191" t="s">
        <v>1081</v>
      </c>
      <c r="B50" s="739">
        <v>4102.9213589999999</v>
      </c>
      <c r="C50" s="620">
        <v>4477.9513289999995</v>
      </c>
      <c r="D50" s="620">
        <v>4384.4842829999998</v>
      </c>
      <c r="E50" s="620">
        <v>5380.423597</v>
      </c>
      <c r="F50" s="620">
        <v>5657.4124670000001</v>
      </c>
      <c r="G50" s="620">
        <v>6029.5926629999994</v>
      </c>
      <c r="H50" s="620">
        <v>7092.4833589999998</v>
      </c>
      <c r="I50" s="620">
        <v>7402.3736129999998</v>
      </c>
      <c r="J50" s="620">
        <v>7862.3420070000002</v>
      </c>
      <c r="K50" s="620">
        <v>8073.3055929999991</v>
      </c>
      <c r="L50" s="620">
        <v>8563.4647900000018</v>
      </c>
      <c r="M50" s="620">
        <v>8229.6531250000007</v>
      </c>
      <c r="N50" s="620">
        <v>9163.1961030000002</v>
      </c>
      <c r="O50" s="620">
        <v>9576.9116450000001</v>
      </c>
      <c r="P50" s="620">
        <v>9970.8258779999978</v>
      </c>
      <c r="Q50" s="620">
        <v>6689.7737829999996</v>
      </c>
      <c r="R50" s="620">
        <v>7685.2472630000002</v>
      </c>
      <c r="S50" s="620">
        <v>8630.3457550000003</v>
      </c>
      <c r="T50" s="620">
        <v>8933.6183699999983</v>
      </c>
      <c r="U50" s="620">
        <v>8830.452061</v>
      </c>
      <c r="V50" s="620">
        <v>8679.3070490000009</v>
      </c>
      <c r="W50" s="620">
        <v>9163.4862510000003</v>
      </c>
      <c r="X50" s="620">
        <v>9818.8230619999995</v>
      </c>
      <c r="Y50" s="620">
        <v>9099.7402880000009</v>
      </c>
      <c r="Z50" s="620">
        <v>9413.2733960000005</v>
      </c>
      <c r="AA50" s="620">
        <v>8935.3183449999997</v>
      </c>
      <c r="AB50" s="620">
        <v>8103.7342899999994</v>
      </c>
    </row>
    <row r="51" spans="1:28">
      <c r="A51" s="1194" t="s">
        <v>1082</v>
      </c>
      <c r="B51" s="739">
        <v>3554.4516610000001</v>
      </c>
      <c r="C51" s="620">
        <v>3955.159768</v>
      </c>
      <c r="D51" s="620">
        <v>3734.9192749999997</v>
      </c>
      <c r="E51" s="620">
        <v>4599.080766</v>
      </c>
      <c r="F51" s="620">
        <v>4839.1539720000001</v>
      </c>
      <c r="G51" s="620">
        <v>5146.486492</v>
      </c>
      <c r="H51" s="620">
        <v>6166.068671</v>
      </c>
      <c r="I51" s="620">
        <v>6407.9585299999999</v>
      </c>
      <c r="J51" s="620">
        <v>6808.7863310000002</v>
      </c>
      <c r="K51" s="620">
        <v>6826.726095</v>
      </c>
      <c r="L51" s="620">
        <v>7249.9945750000006</v>
      </c>
      <c r="M51" s="620">
        <v>6978.9564</v>
      </c>
      <c r="N51" s="620">
        <v>7794.7124299999996</v>
      </c>
      <c r="O51" s="620">
        <v>8209.4076999999997</v>
      </c>
      <c r="P51" s="620">
        <v>8634.3109149999982</v>
      </c>
      <c r="Q51" s="620">
        <v>5540.8147659999995</v>
      </c>
      <c r="R51" s="620">
        <v>6444.0581929999998</v>
      </c>
      <c r="S51" s="620">
        <v>7293.4845140000007</v>
      </c>
      <c r="T51" s="620">
        <v>7729.9970429999994</v>
      </c>
      <c r="U51" s="620">
        <v>7638.4023310000002</v>
      </c>
      <c r="V51" s="620">
        <v>7428.6603990000003</v>
      </c>
      <c r="W51" s="620">
        <v>7841.6498720000009</v>
      </c>
      <c r="X51" s="620">
        <v>8440.7283359999983</v>
      </c>
      <c r="Y51" s="620">
        <v>7784.3192559999998</v>
      </c>
      <c r="Z51" s="620">
        <v>7999.9546360000004</v>
      </c>
      <c r="AA51" s="620">
        <v>7676.7657419999996</v>
      </c>
      <c r="AB51" s="620">
        <v>6791.1010489999999</v>
      </c>
    </row>
    <row r="52" spans="1:28">
      <c r="A52" s="1194" t="s">
        <v>1083</v>
      </c>
      <c r="B52" s="739">
        <v>548.46969799999999</v>
      </c>
      <c r="C52" s="620">
        <v>522.791561</v>
      </c>
      <c r="D52" s="620">
        <v>649.56500800000003</v>
      </c>
      <c r="E52" s="620">
        <v>781.34283100000005</v>
      </c>
      <c r="F52" s="620">
        <v>818.25849500000004</v>
      </c>
      <c r="G52" s="620">
        <v>883.10617100000002</v>
      </c>
      <c r="H52" s="620">
        <v>926.41468799999996</v>
      </c>
      <c r="I52" s="620">
        <v>994.41508299999998</v>
      </c>
      <c r="J52" s="620">
        <v>1053.5556759999999</v>
      </c>
      <c r="K52" s="620">
        <v>1246.5794979999998</v>
      </c>
      <c r="L52" s="620">
        <v>1313.4702150000001</v>
      </c>
      <c r="M52" s="620">
        <v>1250.696725</v>
      </c>
      <c r="N52" s="620">
        <v>1368.483673</v>
      </c>
      <c r="O52" s="620">
        <v>1367.5039450000002</v>
      </c>
      <c r="P52" s="620">
        <v>1336.5149630000001</v>
      </c>
      <c r="Q52" s="620">
        <v>1148.9590169999999</v>
      </c>
      <c r="R52" s="620">
        <v>1241.1890700000001</v>
      </c>
      <c r="S52" s="620">
        <v>1336.8612409999998</v>
      </c>
      <c r="T52" s="620">
        <v>1203.6213270000001</v>
      </c>
      <c r="U52" s="620">
        <v>1192.04973</v>
      </c>
      <c r="V52" s="620">
        <v>1250.6466499999999</v>
      </c>
      <c r="W52" s="620">
        <v>1321.8363789999999</v>
      </c>
      <c r="X52" s="620">
        <v>1378.094726</v>
      </c>
      <c r="Y52" s="620">
        <v>1315.421032</v>
      </c>
      <c r="Z52" s="620">
        <v>1413.3187600000001</v>
      </c>
      <c r="AA52" s="620">
        <v>1258.5526029999999</v>
      </c>
      <c r="AB52" s="620">
        <v>1312.633241</v>
      </c>
    </row>
    <row r="53" spans="1:28">
      <c r="A53" s="1191" t="s">
        <v>538</v>
      </c>
      <c r="B53" s="739">
        <v>2469.6260929999999</v>
      </c>
      <c r="C53" s="620">
        <v>2481.4742409999999</v>
      </c>
      <c r="D53" s="620">
        <v>2495.2851439999999</v>
      </c>
      <c r="E53" s="620">
        <v>2765.9866219999999</v>
      </c>
      <c r="F53" s="620">
        <v>2808.340228</v>
      </c>
      <c r="G53" s="620">
        <v>2971.3454330000004</v>
      </c>
      <c r="H53" s="620">
        <v>3203.0770090000001</v>
      </c>
      <c r="I53" s="620">
        <v>3273.233847</v>
      </c>
      <c r="J53" s="620">
        <v>3930.0778719999998</v>
      </c>
      <c r="K53" s="620">
        <v>4053.4783520000001</v>
      </c>
      <c r="L53" s="620">
        <v>4407.5640210000001</v>
      </c>
      <c r="M53" s="620">
        <v>4655.2647589999997</v>
      </c>
      <c r="N53" s="620">
        <v>5349.4209099999998</v>
      </c>
      <c r="O53" s="620">
        <v>5868.1184670000002</v>
      </c>
      <c r="P53" s="620">
        <v>6025.9666019999995</v>
      </c>
      <c r="Q53" s="620">
        <v>6215.5342730000002</v>
      </c>
      <c r="R53" s="620">
        <v>6768.994874</v>
      </c>
      <c r="S53" s="620">
        <v>6892.6468569999997</v>
      </c>
      <c r="T53" s="620">
        <v>6910.5345049999996</v>
      </c>
      <c r="U53" s="620">
        <v>7062.6199790000001</v>
      </c>
      <c r="V53" s="620">
        <v>7271.884067</v>
      </c>
      <c r="W53" s="620">
        <v>7588.7944000000007</v>
      </c>
      <c r="X53" s="620">
        <v>7955.4094000000005</v>
      </c>
      <c r="Y53" s="620">
        <v>7277.7545990000008</v>
      </c>
      <c r="Z53" s="620">
        <v>7070.0620999999992</v>
      </c>
      <c r="AA53" s="620">
        <v>7060.8657249999997</v>
      </c>
      <c r="AB53" s="620">
        <v>6968.8489289999998</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2379.8543629999999</v>
      </c>
      <c r="Z54" s="620">
        <v>2315.4901159999999</v>
      </c>
      <c r="AA54" s="620">
        <v>2388.2450299999996</v>
      </c>
      <c r="AB54" s="620">
        <v>2139.929627</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2379.8543629999999</v>
      </c>
      <c r="Z55" s="620">
        <v>2315.4901159999999</v>
      </c>
      <c r="AA55" s="620">
        <v>2388.2450299999996</v>
      </c>
      <c r="AB55" s="620">
        <v>2139.929627</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71385.250666701118</v>
      </c>
      <c r="C57" s="620">
        <v>71951.596566290202</v>
      </c>
      <c r="D57" s="620">
        <v>69358.651480935019</v>
      </c>
      <c r="E57" s="620">
        <v>73570.229599576895</v>
      </c>
      <c r="F57" s="620">
        <v>76061.837227338488</v>
      </c>
      <c r="G57" s="620">
        <v>79924.827474863559</v>
      </c>
      <c r="H57" s="620">
        <v>76942.686535802422</v>
      </c>
      <c r="I57" s="620">
        <v>86233.698557429903</v>
      </c>
      <c r="J57" s="620">
        <v>80071.438934582402</v>
      </c>
      <c r="K57" s="620">
        <v>83621.878706246265</v>
      </c>
      <c r="L57" s="620">
        <v>85526.645713094593</v>
      </c>
      <c r="M57" s="620">
        <v>89610.126799999998</v>
      </c>
      <c r="N57" s="620">
        <v>93298.510000000009</v>
      </c>
      <c r="O57" s="620">
        <v>99670.399000000005</v>
      </c>
      <c r="P57" s="620">
        <v>99444.237000000008</v>
      </c>
      <c r="Q57" s="620">
        <v>96281.629000000001</v>
      </c>
      <c r="R57" s="620">
        <v>97922.433000000005</v>
      </c>
      <c r="S57" s="620">
        <v>106775.406</v>
      </c>
      <c r="T57" s="620">
        <v>99296.767999999996</v>
      </c>
      <c r="U57" s="620">
        <v>102999.6808</v>
      </c>
      <c r="V57" s="620">
        <v>102973.99679999999</v>
      </c>
      <c r="W57" s="620">
        <v>108872.26299999999</v>
      </c>
      <c r="X57" s="620">
        <v>108291.81950943993</v>
      </c>
      <c r="Y57" s="620">
        <v>112207.44961221995</v>
      </c>
      <c r="Z57" s="620">
        <v>111915.10750000001</v>
      </c>
      <c r="AA57" s="620">
        <v>110485.29446155994</v>
      </c>
      <c r="AB57" s="620">
        <v>104778.18700000001</v>
      </c>
    </row>
    <row r="58" spans="1:28">
      <c r="A58" s="1186" t="s">
        <v>1177</v>
      </c>
      <c r="B58" s="739">
        <v>19127.099999999999</v>
      </c>
      <c r="C58" s="620">
        <v>19787.706999999999</v>
      </c>
      <c r="D58" s="620">
        <v>19043.038999999997</v>
      </c>
      <c r="E58" s="620">
        <v>19047.662</v>
      </c>
      <c r="F58" s="620">
        <v>19304.186999999998</v>
      </c>
      <c r="G58" s="620">
        <v>19935.89</v>
      </c>
      <c r="H58" s="620">
        <v>20090.762000000002</v>
      </c>
      <c r="I58" s="620">
        <v>22158.501</v>
      </c>
      <c r="J58" s="620">
        <v>21212.879999999997</v>
      </c>
      <c r="K58" s="620">
        <v>23148.594999999998</v>
      </c>
      <c r="L58" s="620">
        <v>22424.706999999999</v>
      </c>
      <c r="M58" s="620">
        <v>23910.866000000002</v>
      </c>
      <c r="N58" s="620">
        <v>24292.322999999997</v>
      </c>
      <c r="O58" s="620">
        <v>27688.925000000003</v>
      </c>
      <c r="P58" s="620">
        <v>25554.649000000001</v>
      </c>
      <c r="Q58" s="620">
        <v>28121.556</v>
      </c>
      <c r="R58" s="620">
        <v>24323.516599999999</v>
      </c>
      <c r="S58" s="620">
        <v>26435.841</v>
      </c>
      <c r="T58" s="620">
        <v>24159.5854</v>
      </c>
      <c r="U58" s="620">
        <v>25951.218199999999</v>
      </c>
      <c r="V58" s="620">
        <v>26120.923600000002</v>
      </c>
      <c r="W58" s="620">
        <v>26454.381700000002</v>
      </c>
      <c r="X58" s="620">
        <v>26847.739647580001</v>
      </c>
      <c r="Y58" s="620">
        <v>28219.979809129974</v>
      </c>
      <c r="Z58" s="620">
        <v>27141.9087</v>
      </c>
      <c r="AA58" s="620">
        <v>26645.882064370009</v>
      </c>
      <c r="AB58" s="620">
        <v>26151.871000000003</v>
      </c>
    </row>
    <row r="59" spans="1:28">
      <c r="A59" s="1186" t="s">
        <v>1178</v>
      </c>
      <c r="B59" s="739">
        <v>52258.150666701113</v>
      </c>
      <c r="C59" s="620">
        <v>52163.889566290207</v>
      </c>
      <c r="D59" s="620">
        <v>50315.612480935029</v>
      </c>
      <c r="E59" s="620">
        <v>54522.567599576898</v>
      </c>
      <c r="F59" s="620">
        <v>56757.65022733849</v>
      </c>
      <c r="G59" s="620">
        <v>59988.937474863567</v>
      </c>
      <c r="H59" s="620">
        <v>56851.92453580242</v>
      </c>
      <c r="I59" s="620">
        <v>64075.197557429899</v>
      </c>
      <c r="J59" s="620">
        <v>58858.558934582397</v>
      </c>
      <c r="K59" s="620">
        <v>60473.283706246264</v>
      </c>
      <c r="L59" s="620">
        <v>63101.938713094598</v>
      </c>
      <c r="M59" s="620">
        <v>65699.260800000004</v>
      </c>
      <c r="N59" s="620">
        <v>69006.187000000005</v>
      </c>
      <c r="O59" s="620">
        <v>71981.474000000002</v>
      </c>
      <c r="P59" s="620">
        <v>73889.588000000003</v>
      </c>
      <c r="Q59" s="620">
        <v>68160.073000000004</v>
      </c>
      <c r="R59" s="620">
        <v>73598.916400000002</v>
      </c>
      <c r="S59" s="620">
        <v>80339.565000000002</v>
      </c>
      <c r="T59" s="620">
        <v>75137.1826</v>
      </c>
      <c r="U59" s="620">
        <v>77048.462599999999</v>
      </c>
      <c r="V59" s="620">
        <v>76853.073199999999</v>
      </c>
      <c r="W59" s="620">
        <v>82417.881299999994</v>
      </c>
      <c r="X59" s="620">
        <v>81444.079861859922</v>
      </c>
      <c r="Y59" s="620">
        <v>83987.469803089974</v>
      </c>
      <c r="Z59" s="620">
        <v>84773.198800000013</v>
      </c>
      <c r="AA59" s="620">
        <v>83839.412397189939</v>
      </c>
      <c r="AB59" s="620">
        <v>78626.316000000006</v>
      </c>
    </row>
    <row r="60" spans="1:28">
      <c r="A60" s="1185" t="s">
        <v>1124</v>
      </c>
      <c r="B60" s="739">
        <v>70174.509999999995</v>
      </c>
      <c r="C60" s="620">
        <v>64073.413</v>
      </c>
      <c r="D60" s="620">
        <v>74782.317999999999</v>
      </c>
      <c r="E60" s="620">
        <v>79689.415999999997</v>
      </c>
      <c r="F60" s="620">
        <v>80319.031000000003</v>
      </c>
      <c r="G60" s="620">
        <v>86900.236000000004</v>
      </c>
      <c r="H60" s="620">
        <v>86833.292000000001</v>
      </c>
      <c r="I60" s="620">
        <v>79973.179000000004</v>
      </c>
      <c r="J60" s="620">
        <v>74864.803</v>
      </c>
      <c r="K60" s="620">
        <v>67067.914999999994</v>
      </c>
      <c r="L60" s="620">
        <v>77653.417000000001</v>
      </c>
      <c r="M60" s="620">
        <v>74059.646999999997</v>
      </c>
      <c r="N60" s="620">
        <v>73156.881999999998</v>
      </c>
      <c r="O60" s="620">
        <v>69811.679999999993</v>
      </c>
      <c r="P60" s="620">
        <v>63109.821000000004</v>
      </c>
      <c r="Q60" s="620">
        <v>63305.453999999998</v>
      </c>
      <c r="R60" s="620">
        <v>48898.792000000001</v>
      </c>
      <c r="S60" s="620">
        <v>53731.709000000003</v>
      </c>
      <c r="T60" s="620">
        <v>50833.101000000002</v>
      </c>
      <c r="U60" s="620">
        <v>50128.03</v>
      </c>
      <c r="V60" s="620">
        <v>58010.277999999998</v>
      </c>
      <c r="W60" s="620">
        <v>49477.508000000002</v>
      </c>
      <c r="X60" s="620">
        <v>47891.038</v>
      </c>
      <c r="Y60" s="620">
        <v>44558.690999999999</v>
      </c>
      <c r="Z60" s="620">
        <v>39460.616000000002</v>
      </c>
      <c r="AA60" s="620">
        <v>41288.239000000001</v>
      </c>
      <c r="AB60" s="620">
        <v>41339.728000000003</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8113</v>
      </c>
      <c r="C62" s="620">
        <v>6948</v>
      </c>
      <c r="D62" s="620">
        <v>5783</v>
      </c>
      <c r="E62" s="620">
        <v>6196</v>
      </c>
      <c r="F62" s="620">
        <v>5824</v>
      </c>
      <c r="G62" s="620">
        <v>5269</v>
      </c>
      <c r="H62" s="620">
        <v>5136</v>
      </c>
      <c r="I62" s="620">
        <v>4789</v>
      </c>
      <c r="J62" s="620">
        <v>4857</v>
      </c>
      <c r="K62" s="620">
        <v>4970</v>
      </c>
      <c r="L62" s="620">
        <v>5080</v>
      </c>
      <c r="M62" s="620">
        <v>3927.2</v>
      </c>
      <c r="N62" s="620" t="s">
        <v>302</v>
      </c>
      <c r="O62" s="620">
        <v>4019.0280000000002</v>
      </c>
      <c r="P62" s="620">
        <v>3855.2289999999998</v>
      </c>
      <c r="Q62" s="620">
        <v>2946</v>
      </c>
      <c r="R62" s="620">
        <v>3398</v>
      </c>
      <c r="S62" s="620">
        <v>3946</v>
      </c>
      <c r="T62" s="620">
        <v>4062</v>
      </c>
      <c r="U62" s="620">
        <v>3947</v>
      </c>
      <c r="V62" s="620">
        <v>4048</v>
      </c>
      <c r="W62" s="620">
        <v>4117</v>
      </c>
      <c r="X62" s="620">
        <v>4060</v>
      </c>
      <c r="Y62" s="620">
        <v>4060.5439999999999</v>
      </c>
      <c r="Z62" s="620">
        <v>3517.9189999999999</v>
      </c>
      <c r="AA62" s="620">
        <v>3597.1390000000001</v>
      </c>
      <c r="AB62" s="620">
        <v>3340.502</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1621</v>
      </c>
      <c r="B66" s="620" t="s">
        <v>1620</v>
      </c>
      <c r="C66" s="620">
        <v>5999352.5230613891</v>
      </c>
      <c r="D66" s="620" t="s">
        <v>1620</v>
      </c>
      <c r="E66" s="620" t="s">
        <v>1620</v>
      </c>
      <c r="F66" s="620">
        <v>5631379.5546649396</v>
      </c>
      <c r="G66" s="620" t="s">
        <v>1620</v>
      </c>
      <c r="H66" s="620" t="s">
        <v>1620</v>
      </c>
      <c r="I66" s="620">
        <v>4902209.3750620997</v>
      </c>
      <c r="J66" s="620" t="s">
        <v>1620</v>
      </c>
      <c r="K66" s="620" t="s">
        <v>1620</v>
      </c>
      <c r="L66" s="620">
        <v>3932612.6402919698</v>
      </c>
      <c r="M66" s="620" t="s">
        <v>1620</v>
      </c>
      <c r="N66" s="620" t="s">
        <v>1620</v>
      </c>
      <c r="O66" s="620">
        <v>4266255.6956404196</v>
      </c>
      <c r="P66" s="620" t="s">
        <v>1620</v>
      </c>
      <c r="Q66" s="620" t="s">
        <v>1620</v>
      </c>
      <c r="R66" s="620">
        <v>4286728.9628907172</v>
      </c>
      <c r="S66" s="620" t="s">
        <v>1620</v>
      </c>
      <c r="T66" s="620" t="s">
        <v>1620</v>
      </c>
      <c r="U66" s="620">
        <v>3122896.8593758945</v>
      </c>
      <c r="V66" s="796" t="s">
        <v>1620</v>
      </c>
      <c r="W66" s="796" t="s">
        <v>1620</v>
      </c>
      <c r="X66" s="620">
        <v>2518599.9917385071</v>
      </c>
      <c r="Y66" s="796" t="s">
        <v>1620</v>
      </c>
      <c r="Z66" s="796" t="s">
        <v>1620</v>
      </c>
      <c r="AA66" s="1148">
        <v>1819589.8294104808</v>
      </c>
      <c r="AB66" s="796" t="s">
        <v>1620</v>
      </c>
    </row>
    <row r="67" spans="1:31" s="741" customFormat="1" ht="15" customHeight="1">
      <c r="A67" s="1185" t="s">
        <v>1622</v>
      </c>
      <c r="B67" s="620" t="s">
        <v>1620</v>
      </c>
      <c r="C67" s="620">
        <v>5895632.5986428</v>
      </c>
      <c r="D67" s="620" t="s">
        <v>1620</v>
      </c>
      <c r="E67" s="620" t="s">
        <v>1620</v>
      </c>
      <c r="F67" s="620">
        <v>5535784.8921760395</v>
      </c>
      <c r="G67" s="620" t="s">
        <v>1620</v>
      </c>
      <c r="H67" s="620" t="s">
        <v>1620</v>
      </c>
      <c r="I67" s="620">
        <v>4820427.6062232703</v>
      </c>
      <c r="J67" s="620" t="s">
        <v>1620</v>
      </c>
      <c r="K67" s="620" t="s">
        <v>1620</v>
      </c>
      <c r="L67" s="620">
        <v>3856903.8552589198</v>
      </c>
      <c r="M67" s="620" t="s">
        <v>1620</v>
      </c>
      <c r="N67" s="620" t="s">
        <v>1620</v>
      </c>
      <c r="O67" s="620">
        <v>4188800.9085698803</v>
      </c>
      <c r="P67" s="620" t="s">
        <v>1620</v>
      </c>
      <c r="Q67" s="620" t="s">
        <v>1620</v>
      </c>
      <c r="R67" s="620">
        <v>4210630.5324218087</v>
      </c>
      <c r="S67" s="620" t="s">
        <v>1620</v>
      </c>
      <c r="T67" s="620" t="s">
        <v>1620</v>
      </c>
      <c r="U67" s="620">
        <v>3041653.897772789</v>
      </c>
      <c r="V67" s="796" t="s">
        <v>1620</v>
      </c>
      <c r="W67" s="796" t="s">
        <v>1620</v>
      </c>
      <c r="X67" s="620">
        <v>2433915.5598961809</v>
      </c>
      <c r="Y67" s="796" t="s">
        <v>1620</v>
      </c>
      <c r="Z67" s="796" t="s">
        <v>1620</v>
      </c>
      <c r="AA67" s="1148">
        <v>1746956.998906632</v>
      </c>
      <c r="AB67" s="796" t="s">
        <v>1620</v>
      </c>
    </row>
    <row r="68" spans="1:31" s="741" customFormat="1" ht="15" customHeight="1">
      <c r="A68" s="1185" t="s">
        <v>1131</v>
      </c>
      <c r="B68" s="620" t="s">
        <v>1620</v>
      </c>
      <c r="C68" s="620">
        <v>-49901</v>
      </c>
      <c r="D68" s="620" t="s">
        <v>1620</v>
      </c>
      <c r="E68" s="620" t="s">
        <v>1620</v>
      </c>
      <c r="F68" s="620">
        <v>-43438</v>
      </c>
      <c r="G68" s="620" t="s">
        <v>1620</v>
      </c>
      <c r="H68" s="620" t="s">
        <v>1620</v>
      </c>
      <c r="I68" s="620">
        <v>-29680</v>
      </c>
      <c r="J68" s="620" t="s">
        <v>1620</v>
      </c>
      <c r="K68" s="620" t="s">
        <v>1620</v>
      </c>
      <c r="L68" s="620">
        <v>-26059</v>
      </c>
      <c r="M68" s="620" t="s">
        <v>1620</v>
      </c>
      <c r="N68" s="620" t="s">
        <v>1620</v>
      </c>
      <c r="O68" s="620">
        <v>-27635</v>
      </c>
      <c r="P68" s="620" t="s">
        <v>1620</v>
      </c>
      <c r="Q68" s="620" t="s">
        <v>1620</v>
      </c>
      <c r="R68" s="620">
        <v>-28269</v>
      </c>
      <c r="S68" s="620" t="s">
        <v>1620</v>
      </c>
      <c r="T68" s="620" t="s">
        <v>1620</v>
      </c>
      <c r="U68" s="620">
        <v>-26914</v>
      </c>
      <c r="V68" s="796" t="s">
        <v>1620</v>
      </c>
      <c r="W68" s="796" t="s">
        <v>1620</v>
      </c>
      <c r="X68" s="620">
        <v>-28671</v>
      </c>
      <c r="Y68" s="796" t="s">
        <v>1620</v>
      </c>
      <c r="Z68" s="796" t="s">
        <v>1620</v>
      </c>
      <c r="AA68" s="1148">
        <v>-27951.000000000058</v>
      </c>
      <c r="AB68" s="796" t="s">
        <v>1620</v>
      </c>
    </row>
    <row r="69" spans="1:31" s="741" customFormat="1" ht="15" customHeight="1">
      <c r="A69" s="563" t="s">
        <v>1132</v>
      </c>
      <c r="B69" s="620" t="s">
        <v>1620</v>
      </c>
      <c r="C69" s="620">
        <v>53818.924418587601</v>
      </c>
      <c r="D69" s="620" t="s">
        <v>1620</v>
      </c>
      <c r="E69" s="620" t="s">
        <v>1620</v>
      </c>
      <c r="F69" s="620">
        <v>52156.662488912196</v>
      </c>
      <c r="G69" s="620" t="s">
        <v>1620</v>
      </c>
      <c r="H69" s="620" t="s">
        <v>1620</v>
      </c>
      <c r="I69" s="620">
        <v>52101.7688388284</v>
      </c>
      <c r="J69" s="620" t="s">
        <v>1620</v>
      </c>
      <c r="K69" s="620" t="s">
        <v>1620</v>
      </c>
      <c r="L69" s="620">
        <v>49649.785033050495</v>
      </c>
      <c r="M69" s="620" t="s">
        <v>1620</v>
      </c>
      <c r="N69" s="620" t="s">
        <v>1620</v>
      </c>
      <c r="O69" s="620">
        <v>49819.787070537597</v>
      </c>
      <c r="P69" s="620" t="s">
        <v>1620</v>
      </c>
      <c r="Q69" s="620" t="s">
        <v>1620</v>
      </c>
      <c r="R69" s="620">
        <v>47829.430468908511</v>
      </c>
      <c r="S69" s="620" t="s">
        <v>1620</v>
      </c>
      <c r="T69" s="620" t="s">
        <v>1620</v>
      </c>
      <c r="U69" s="620">
        <v>54328.961603105534</v>
      </c>
      <c r="V69" s="796" t="s">
        <v>1620</v>
      </c>
      <c r="W69" s="796" t="s">
        <v>1620</v>
      </c>
      <c r="X69" s="620">
        <v>56013.431842326187</v>
      </c>
      <c r="Y69" s="796" t="s">
        <v>1620</v>
      </c>
      <c r="Z69" s="796" t="s">
        <v>1620</v>
      </c>
      <c r="AA69" s="1148">
        <v>44681.830503848789</v>
      </c>
      <c r="AB69" s="796" t="s">
        <v>1620</v>
      </c>
    </row>
    <row r="70" spans="1:31" s="793" customFormat="1" ht="25.4" customHeight="1">
      <c r="A70" s="792"/>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741" t="s">
        <v>1229</v>
      </c>
      <c r="C74" s="1154"/>
      <c r="D74" s="1154"/>
      <c r="E74" s="1154"/>
      <c r="F74" s="1154"/>
      <c r="G74" s="1154"/>
      <c r="Y74" s="477"/>
      <c r="Z74" s="477"/>
      <c r="AA74" s="477"/>
    </row>
    <row r="75" spans="1:31" s="793" customFormat="1" ht="15" customHeight="1">
      <c r="B75" s="1232" t="s">
        <v>1213</v>
      </c>
      <c r="C75" s="1232"/>
      <c r="D75" s="1232"/>
      <c r="E75" s="1232"/>
      <c r="F75" s="1232"/>
      <c r="G75" s="1232"/>
      <c r="Y75" s="477"/>
      <c r="Z75" s="477"/>
      <c r="AA75" s="477"/>
    </row>
    <row r="76" spans="1:31" s="793" customFormat="1" ht="30" customHeight="1">
      <c r="B76" s="1232" t="s">
        <v>1214</v>
      </c>
      <c r="C76" s="1232"/>
      <c r="D76" s="1232"/>
      <c r="E76" s="1232"/>
      <c r="F76" s="1232"/>
      <c r="G76" s="1232"/>
    </row>
    <row r="77" spans="1:31" ht="15" customHeight="1">
      <c r="B77" s="1232" t="s">
        <v>1215</v>
      </c>
      <c r="C77" s="1232"/>
      <c r="D77" s="1232"/>
      <c r="E77" s="1232"/>
      <c r="F77" s="1232"/>
      <c r="G77" s="1232"/>
    </row>
    <row r="78" spans="1:31" s="793" customFormat="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Z7:AB7"/>
    <mergeCell ref="Z65:AB65"/>
    <mergeCell ref="B80:G80"/>
    <mergeCell ref="N7:S7"/>
    <mergeCell ref="T7:Y7"/>
    <mergeCell ref="B71:G71"/>
    <mergeCell ref="B73:G73"/>
    <mergeCell ref="B75:G75"/>
    <mergeCell ref="B77:G77"/>
    <mergeCell ref="B78:G78"/>
    <mergeCell ref="B79:G79"/>
    <mergeCell ref="N65:S65"/>
    <mergeCell ref="T65:Y65"/>
    <mergeCell ref="B76:G76"/>
    <mergeCell ref="B7:G7"/>
    <mergeCell ref="H7:M7"/>
    <mergeCell ref="B65:G65"/>
    <mergeCell ref="H65:M6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Niedersachsen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autoPageBreaks="0"/>
  </sheetPr>
  <dimension ref="A1:AF224"/>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1796875" style="46" customWidth="1"/>
    <col min="2" max="27" width="10.54296875" style="46" customWidth="1"/>
    <col min="28" max="16384" width="11.453125" style="46"/>
  </cols>
  <sheetData>
    <row r="1" spans="1:32" ht="13">
      <c r="A1" s="548" t="s">
        <v>271</v>
      </c>
    </row>
    <row r="3" spans="1:32" ht="12.75" customHeight="1">
      <c r="A3" s="47" t="s">
        <v>420</v>
      </c>
      <c r="B3" s="556" t="s">
        <v>1306</v>
      </c>
      <c r="C3" s="556"/>
      <c r="D3" s="104"/>
      <c r="E3" s="104"/>
      <c r="F3" s="104"/>
      <c r="G3" s="104"/>
      <c r="H3" s="104"/>
      <c r="I3" s="104"/>
      <c r="J3" s="104"/>
      <c r="K3" s="104"/>
      <c r="L3" s="104"/>
      <c r="M3" s="104"/>
      <c r="N3" s="104"/>
      <c r="O3" s="104"/>
      <c r="P3" s="104"/>
      <c r="Q3" s="104"/>
      <c r="R3" s="104"/>
      <c r="S3" s="104"/>
      <c r="T3" s="104"/>
      <c r="U3" s="104"/>
      <c r="V3" s="104"/>
      <c r="W3" s="104"/>
      <c r="X3" s="104"/>
      <c r="Y3" s="104"/>
      <c r="Z3" s="104"/>
      <c r="AA3" s="104"/>
    </row>
    <row r="4" spans="1:32" ht="12.75" customHeight="1">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row>
    <row r="5" spans="1:32" ht="12.75" customHeight="1">
      <c r="A5" s="48" t="s">
        <v>371</v>
      </c>
      <c r="B5" s="49">
        <v>1994</v>
      </c>
      <c r="C5" s="49">
        <v>1995</v>
      </c>
      <c r="D5" s="49">
        <v>1996</v>
      </c>
      <c r="E5" s="49">
        <v>1997</v>
      </c>
      <c r="F5" s="49">
        <v>1998</v>
      </c>
      <c r="G5" s="49">
        <v>1999</v>
      </c>
      <c r="H5" s="49">
        <v>2000</v>
      </c>
      <c r="I5" s="49">
        <v>2001</v>
      </c>
      <c r="J5" s="49">
        <v>2002</v>
      </c>
      <c r="K5" s="49">
        <v>2003</v>
      </c>
      <c r="L5" s="49">
        <v>2004</v>
      </c>
      <c r="M5" s="49">
        <v>2005</v>
      </c>
      <c r="N5" s="49">
        <v>2006</v>
      </c>
      <c r="O5" s="49">
        <v>2007</v>
      </c>
      <c r="P5" s="49">
        <v>2008</v>
      </c>
      <c r="Q5" s="49">
        <v>2009</v>
      </c>
      <c r="R5" s="49">
        <v>2010</v>
      </c>
      <c r="S5" s="49">
        <v>2011</v>
      </c>
      <c r="T5" s="49">
        <v>2012</v>
      </c>
      <c r="U5" s="49">
        <v>2013</v>
      </c>
      <c r="V5" s="49">
        <v>2014</v>
      </c>
      <c r="W5" s="49">
        <v>2015</v>
      </c>
      <c r="X5" s="254">
        <v>2016</v>
      </c>
      <c r="Y5" s="81">
        <v>2017</v>
      </c>
      <c r="Z5" s="599">
        <v>2018</v>
      </c>
      <c r="AA5" s="671">
        <v>2019</v>
      </c>
      <c r="AB5" s="900" t="s">
        <v>1441</v>
      </c>
    </row>
    <row r="6" spans="1:32" ht="12.75" customHeight="1">
      <c r="A6" s="50"/>
      <c r="B6" s="50"/>
      <c r="C6" s="50"/>
      <c r="D6" s="50"/>
      <c r="E6" s="50"/>
      <c r="F6" s="50"/>
      <c r="G6" s="50"/>
      <c r="H6" s="50"/>
      <c r="I6" s="50"/>
      <c r="J6" s="50"/>
      <c r="K6" s="50"/>
      <c r="L6" s="50"/>
      <c r="M6" s="50"/>
      <c r="N6" s="50"/>
      <c r="O6" s="50"/>
      <c r="P6" s="50"/>
      <c r="Q6" s="50"/>
      <c r="R6" s="50"/>
      <c r="S6" s="50"/>
      <c r="T6" s="50"/>
      <c r="U6" s="50"/>
      <c r="V6" s="50"/>
      <c r="W6" s="50"/>
      <c r="X6" s="50"/>
      <c r="Y6" s="50"/>
      <c r="Z6" s="50"/>
      <c r="AA6" s="50"/>
    </row>
    <row r="7" spans="1:32" ht="12.75" customHeight="1">
      <c r="B7" s="1218" t="s">
        <v>418</v>
      </c>
      <c r="C7" s="1218"/>
      <c r="D7" s="1218"/>
      <c r="E7" s="1218"/>
      <c r="F7" s="1218"/>
      <c r="G7" s="1218"/>
      <c r="H7" s="1218" t="s">
        <v>418</v>
      </c>
      <c r="I7" s="1218"/>
      <c r="J7" s="1218"/>
      <c r="K7" s="1218"/>
      <c r="L7" s="1218"/>
      <c r="M7" s="1218"/>
      <c r="N7" s="1218" t="s">
        <v>418</v>
      </c>
      <c r="O7" s="1218"/>
      <c r="P7" s="1218"/>
      <c r="Q7" s="1218"/>
      <c r="R7" s="1218"/>
      <c r="S7" s="1218"/>
      <c r="T7" s="1218" t="s">
        <v>418</v>
      </c>
      <c r="U7" s="1218"/>
      <c r="V7" s="1218"/>
      <c r="W7" s="1218"/>
      <c r="X7" s="1218"/>
      <c r="Y7" s="1218"/>
      <c r="Z7" s="1218" t="s">
        <v>418</v>
      </c>
      <c r="AA7" s="1218"/>
      <c r="AB7" s="1218"/>
      <c r="AC7" s="188"/>
      <c r="AD7" s="188"/>
      <c r="AE7" s="188"/>
      <c r="AF7" s="188"/>
    </row>
    <row r="8" spans="1:32">
      <c r="A8" s="50"/>
      <c r="B8" s="642"/>
      <c r="C8" s="642"/>
      <c r="D8" s="642"/>
      <c r="E8" s="642"/>
      <c r="F8" s="642"/>
      <c r="G8" s="642"/>
      <c r="H8" s="642"/>
      <c r="I8" s="642"/>
      <c r="J8" s="642"/>
      <c r="K8" s="642"/>
      <c r="L8" s="642"/>
      <c r="M8" s="642"/>
      <c r="N8" s="642"/>
      <c r="O8" s="642"/>
      <c r="P8" s="642"/>
      <c r="Q8" s="642"/>
      <c r="R8" s="642"/>
      <c r="S8" s="642"/>
      <c r="T8" s="642"/>
      <c r="U8" s="642"/>
      <c r="V8" s="642"/>
      <c r="W8" s="642"/>
      <c r="X8" s="642"/>
      <c r="Y8" s="642"/>
      <c r="Z8" s="642"/>
      <c r="AA8" s="642"/>
    </row>
    <row r="9" spans="1:32">
      <c r="A9" s="53" t="s">
        <v>373</v>
      </c>
      <c r="B9" s="1175">
        <v>8548.2729651684422</v>
      </c>
      <c r="C9" s="1175">
        <v>8689.5483869774325</v>
      </c>
      <c r="D9" s="1175">
        <v>8770.3499544780789</v>
      </c>
      <c r="E9" s="1175">
        <v>8845.4193768791447</v>
      </c>
      <c r="F9" s="1175">
        <v>9016.8270733199097</v>
      </c>
      <c r="G9" s="1175">
        <v>9321.7446608942464</v>
      </c>
      <c r="H9" s="1175">
        <v>9305.3515734763714</v>
      </c>
      <c r="I9" s="1175">
        <v>9592.2069775174296</v>
      </c>
      <c r="J9" s="1175">
        <v>9696.4738944103283</v>
      </c>
      <c r="K9" s="1175">
        <v>9659.3652679565967</v>
      </c>
      <c r="L9" s="1175">
        <v>9846.0965375073902</v>
      </c>
      <c r="M9" s="1175">
        <v>9708.5180898661565</v>
      </c>
      <c r="N9" s="1175">
        <v>9695.0952994063173</v>
      </c>
      <c r="O9" s="1175">
        <v>9843.6903807756898</v>
      </c>
      <c r="P9" s="1175">
        <v>9853.9152873096336</v>
      </c>
      <c r="Q9" s="1175">
        <v>9980.9027694656652</v>
      </c>
      <c r="R9" s="1175">
        <v>10089.801987713514</v>
      </c>
      <c r="S9" s="1175">
        <v>10284.677256420477</v>
      </c>
      <c r="T9" s="1175">
        <v>10334.38748822763</v>
      </c>
      <c r="U9" s="1175">
        <v>10472.493393315302</v>
      </c>
      <c r="V9" s="1175">
        <v>10725.146025075379</v>
      </c>
      <c r="W9" s="1175">
        <v>10945.694872935175</v>
      </c>
      <c r="X9" s="1175">
        <v>11231.550594362179</v>
      </c>
      <c r="Y9" s="1175">
        <v>10872.027547043946</v>
      </c>
      <c r="Z9" s="1175">
        <v>10941.620657505937</v>
      </c>
      <c r="AA9" s="1175">
        <v>11036.806197295666</v>
      </c>
      <c r="AB9" s="1175">
        <v>10046.565666971148</v>
      </c>
    </row>
    <row r="10" spans="1:32">
      <c r="A10" s="53" t="s">
        <v>374</v>
      </c>
      <c r="B10" s="1175">
        <v>10237.652726147335</v>
      </c>
      <c r="C10" s="1175">
        <v>10441.859957688057</v>
      </c>
      <c r="D10" s="1175">
        <v>10557.18754148263</v>
      </c>
      <c r="E10" s="1175">
        <v>10711.601220793187</v>
      </c>
      <c r="F10" s="1175">
        <v>10986.117199877308</v>
      </c>
      <c r="G10" s="1175">
        <v>11436.963133108482</v>
      </c>
      <c r="H10" s="1175">
        <v>11369.539104841168</v>
      </c>
      <c r="I10" s="1175">
        <v>11710.848662468352</v>
      </c>
      <c r="J10" s="1175">
        <v>11825.610513042573</v>
      </c>
      <c r="K10" s="1175">
        <v>11792.124050615021</v>
      </c>
      <c r="L10" s="1175">
        <v>12080.664739859203</v>
      </c>
      <c r="M10" s="1175">
        <v>11964.98685019687</v>
      </c>
      <c r="N10" s="1175">
        <v>11999.553930513401</v>
      </c>
      <c r="O10" s="1175">
        <v>12223.193974108211</v>
      </c>
      <c r="P10" s="1175">
        <v>12067.516609621194</v>
      </c>
      <c r="Q10" s="1175">
        <v>12248.930788731506</v>
      </c>
      <c r="R10" s="1175">
        <v>12388.640538035808</v>
      </c>
      <c r="S10" s="1175">
        <v>12639.578622751364</v>
      </c>
      <c r="T10" s="1175">
        <v>12751.429161589243</v>
      </c>
      <c r="U10" s="1175">
        <v>12920.576092540592</v>
      </c>
      <c r="V10" s="1175">
        <v>13242.991353165093</v>
      </c>
      <c r="W10" s="1175">
        <v>13509.220453475597</v>
      </c>
      <c r="X10" s="1175">
        <v>13850.243500908089</v>
      </c>
      <c r="Y10" s="1175">
        <v>13338.73654393194</v>
      </c>
      <c r="Z10" s="1175">
        <v>13457.972441530781</v>
      </c>
      <c r="AA10" s="1175">
        <v>13588.447326304933</v>
      </c>
      <c r="AB10" s="1175">
        <v>12417.228104642434</v>
      </c>
    </row>
    <row r="11" spans="1:32">
      <c r="A11" s="53" t="s">
        <v>375</v>
      </c>
      <c r="B11" s="1175">
        <v>2070.8047708253935</v>
      </c>
      <c r="C11" s="1175">
        <v>2060.5566104407453</v>
      </c>
      <c r="D11" s="1175">
        <v>2032.2302077991287</v>
      </c>
      <c r="E11" s="1175">
        <v>2013.6860380807384</v>
      </c>
      <c r="F11" s="1175">
        <v>2002.0743905726781</v>
      </c>
      <c r="G11" s="1175">
        <v>2020.6478075066277</v>
      </c>
      <c r="H11" s="1175">
        <v>1983.6071158853283</v>
      </c>
      <c r="I11" s="1175">
        <v>2034.9919193034746</v>
      </c>
      <c r="J11" s="1175">
        <v>2026.6120098741044</v>
      </c>
      <c r="K11" s="1175">
        <v>1993.6591277505438</v>
      </c>
      <c r="L11" s="1175">
        <v>1998.2739367714755</v>
      </c>
      <c r="M11" s="1175">
        <v>1938.0157691709639</v>
      </c>
      <c r="N11" s="1175">
        <v>1933.1382120165258</v>
      </c>
      <c r="O11" s="1175">
        <v>1941.0011497014348</v>
      </c>
      <c r="P11" s="1175">
        <v>1964.0758325857669</v>
      </c>
      <c r="Q11" s="1175">
        <v>1966.3708270228117</v>
      </c>
      <c r="R11" s="1175">
        <v>1990.0957569929028</v>
      </c>
      <c r="S11" s="1175">
        <v>2030.7342305007357</v>
      </c>
      <c r="T11" s="1175">
        <v>2054.394485073673</v>
      </c>
      <c r="U11" s="1175">
        <v>2068.5943174806512</v>
      </c>
      <c r="V11" s="1175">
        <v>2099.890195947135</v>
      </c>
      <c r="W11" s="1175">
        <v>2140.4558236652156</v>
      </c>
      <c r="X11" s="1175">
        <v>2191.6799964128509</v>
      </c>
      <c r="Y11" s="1175">
        <v>2129.1425918248115</v>
      </c>
      <c r="Z11" s="1175">
        <v>2125.0076965175758</v>
      </c>
      <c r="AA11" s="1175">
        <v>2126.1411721322916</v>
      </c>
      <c r="AB11" s="1175">
        <v>1938.8156329651156</v>
      </c>
    </row>
    <row r="12" spans="1:32">
      <c r="A12" s="53" t="s">
        <v>376</v>
      </c>
      <c r="B12" s="1175">
        <v>2048.0726665765796</v>
      </c>
      <c r="C12" s="1175">
        <v>2135.7311161397283</v>
      </c>
      <c r="D12" s="1175">
        <v>2190.6257781533309</v>
      </c>
      <c r="E12" s="1175">
        <v>2245.0429103016886</v>
      </c>
      <c r="F12" s="1175">
        <v>2317.1373554471784</v>
      </c>
      <c r="G12" s="1175">
        <v>2397.6108691378649</v>
      </c>
      <c r="H12" s="1175">
        <v>2389.2534577559436</v>
      </c>
      <c r="I12" s="1175">
        <v>2453.7792463967703</v>
      </c>
      <c r="J12" s="1175">
        <v>2447.6601569169552</v>
      </c>
      <c r="K12" s="1175">
        <v>2434.620815146905</v>
      </c>
      <c r="L12" s="1175">
        <v>2486.5031906326435</v>
      </c>
      <c r="M12" s="1175">
        <v>2467.2658300417797</v>
      </c>
      <c r="N12" s="1175">
        <v>2484.444870329618</v>
      </c>
      <c r="O12" s="1175">
        <v>2515.0768982890199</v>
      </c>
      <c r="P12" s="1175">
        <v>2501.9128338443097</v>
      </c>
      <c r="Q12" s="1175">
        <v>2507.588001325395</v>
      </c>
      <c r="R12" s="1175">
        <v>2530.8722569797073</v>
      </c>
      <c r="S12" s="1175">
        <v>2565.6722713695417</v>
      </c>
      <c r="T12" s="1175">
        <v>2555.8172098296873</v>
      </c>
      <c r="U12" s="1175">
        <v>2565.4169656521917</v>
      </c>
      <c r="V12" s="1175">
        <v>2614.7923773858984</v>
      </c>
      <c r="W12" s="1175">
        <v>2652.1420478742421</v>
      </c>
      <c r="X12" s="1175">
        <v>2711.1250146459779</v>
      </c>
      <c r="Y12" s="1175">
        <v>2621.3074268188707</v>
      </c>
      <c r="Z12" s="1175">
        <v>2634.9849835723171</v>
      </c>
      <c r="AA12" s="1175">
        <v>2647.6306394570424</v>
      </c>
      <c r="AB12" s="1175">
        <v>2411.0675163428268</v>
      </c>
    </row>
    <row r="13" spans="1:32">
      <c r="A13" s="53" t="s">
        <v>377</v>
      </c>
      <c r="B13" s="1175">
        <v>477.48914444205121</v>
      </c>
      <c r="C13" s="1175">
        <v>479.84876939986754</v>
      </c>
      <c r="D13" s="1175">
        <v>477.79919270618325</v>
      </c>
      <c r="E13" s="1175">
        <v>476.58879413835467</v>
      </c>
      <c r="F13" s="1175">
        <v>483.38356679880422</v>
      </c>
      <c r="G13" s="1175">
        <v>486.57660102903174</v>
      </c>
      <c r="H13" s="1175">
        <v>477.18178139223733</v>
      </c>
      <c r="I13" s="1175">
        <v>489.27570521520454</v>
      </c>
      <c r="J13" s="1175">
        <v>490.57105130280479</v>
      </c>
      <c r="K13" s="1175">
        <v>482.18829623526204</v>
      </c>
      <c r="L13" s="1175">
        <v>486.83912612245359</v>
      </c>
      <c r="M13" s="1175">
        <v>474.51706315076268</v>
      </c>
      <c r="N13" s="1175">
        <v>472.63925928310931</v>
      </c>
      <c r="O13" s="1175">
        <v>473.79967381904362</v>
      </c>
      <c r="P13" s="1175">
        <v>481.2378070293903</v>
      </c>
      <c r="Q13" s="1175">
        <v>485.10039137164392</v>
      </c>
      <c r="R13" s="1175">
        <v>485.48581991043494</v>
      </c>
      <c r="S13" s="1175">
        <v>492.47294880234995</v>
      </c>
      <c r="T13" s="1175">
        <v>492.74139996898452</v>
      </c>
      <c r="U13" s="1175">
        <v>495.08761694743094</v>
      </c>
      <c r="V13" s="1175">
        <v>505.38541476645935</v>
      </c>
      <c r="W13" s="1175">
        <v>510.87268513162076</v>
      </c>
      <c r="X13" s="1175">
        <v>521.93329745079939</v>
      </c>
      <c r="Y13" s="1175">
        <v>513.46807507245433</v>
      </c>
      <c r="Z13" s="1175">
        <v>506.98283689577426</v>
      </c>
      <c r="AA13" s="1175">
        <v>506.72421422941261</v>
      </c>
      <c r="AB13" s="1175">
        <v>457.81923849278621</v>
      </c>
    </row>
    <row r="14" spans="1:32">
      <c r="A14" s="53" t="s">
        <v>378</v>
      </c>
      <c r="B14" s="1175">
        <v>1177.7755205457138</v>
      </c>
      <c r="C14" s="1175">
        <v>1177.9053269934514</v>
      </c>
      <c r="D14" s="1175">
        <v>1171.4506753141175</v>
      </c>
      <c r="E14" s="1175">
        <v>1171.4081842498058</v>
      </c>
      <c r="F14" s="1175">
        <v>1182.4751469112935</v>
      </c>
      <c r="G14" s="1175">
        <v>1258.0592414192561</v>
      </c>
      <c r="H14" s="1175">
        <v>1303.6071574343414</v>
      </c>
      <c r="I14" s="1175">
        <v>1370.0921068635973</v>
      </c>
      <c r="J14" s="1175">
        <v>1368.782680518837</v>
      </c>
      <c r="K14" s="1175">
        <v>1343.0167616176432</v>
      </c>
      <c r="L14" s="1175">
        <v>1380.5972863870052</v>
      </c>
      <c r="M14" s="1175">
        <v>1348.4748520993303</v>
      </c>
      <c r="N14" s="1175">
        <v>1343.9417793877019</v>
      </c>
      <c r="O14" s="1175">
        <v>1342.695012267078</v>
      </c>
      <c r="P14" s="1175">
        <v>1298.7611596428083</v>
      </c>
      <c r="Q14" s="1175">
        <v>1304.8388420431099</v>
      </c>
      <c r="R14" s="1175">
        <v>1309.3281725879992</v>
      </c>
      <c r="S14" s="1175">
        <v>1331.7147455637025</v>
      </c>
      <c r="T14" s="1175">
        <v>1320.2520850623896</v>
      </c>
      <c r="U14" s="1175">
        <v>1326.8341918707715</v>
      </c>
      <c r="V14" s="1175">
        <v>1352.3387635733832</v>
      </c>
      <c r="W14" s="1175">
        <v>1371.5393886861079</v>
      </c>
      <c r="X14" s="1175">
        <v>1404.2618813476729</v>
      </c>
      <c r="Y14" s="1175">
        <v>1368.7131741532899</v>
      </c>
      <c r="Z14" s="1175">
        <v>1378.0015773812247</v>
      </c>
      <c r="AA14" s="1175">
        <v>1386.4444150732324</v>
      </c>
      <c r="AB14" s="1175">
        <v>1267.395981487542</v>
      </c>
    </row>
    <row r="15" spans="1:32">
      <c r="A15" s="53" t="s">
        <v>379</v>
      </c>
      <c r="B15" s="1175">
        <v>5021.1653223412513</v>
      </c>
      <c r="C15" s="1175">
        <v>5094.7936405886294</v>
      </c>
      <c r="D15" s="1175">
        <v>5136.6126196774585</v>
      </c>
      <c r="E15" s="1175">
        <v>5193.2474295136926</v>
      </c>
      <c r="F15" s="1175">
        <v>5303.6570504968713</v>
      </c>
      <c r="G15" s="1175">
        <v>5490.1051377900303</v>
      </c>
      <c r="H15" s="1175">
        <v>5435.8981610476985</v>
      </c>
      <c r="I15" s="1175">
        <v>5594.4926048815641</v>
      </c>
      <c r="J15" s="1175">
        <v>5638.3305636957512</v>
      </c>
      <c r="K15" s="1175">
        <v>5614.8709179353455</v>
      </c>
      <c r="L15" s="1175">
        <v>5716.1764862278869</v>
      </c>
      <c r="M15" s="1175">
        <v>5612.6980925258185</v>
      </c>
      <c r="N15" s="1175">
        <v>5602.4824601528362</v>
      </c>
      <c r="O15" s="1175">
        <v>5601.6268646264916</v>
      </c>
      <c r="P15" s="1175">
        <v>5700.4055549445238</v>
      </c>
      <c r="Q15" s="1175">
        <v>5711.6404529601105</v>
      </c>
      <c r="R15" s="1175">
        <v>5767.5091554084083</v>
      </c>
      <c r="S15" s="1175">
        <v>5880.3565409814782</v>
      </c>
      <c r="T15" s="1175">
        <v>5893.8847942712264</v>
      </c>
      <c r="U15" s="1175">
        <v>5937.965469156703</v>
      </c>
      <c r="V15" s="1175">
        <v>6051.7692091290555</v>
      </c>
      <c r="W15" s="1175">
        <v>6149.7333677155984</v>
      </c>
      <c r="X15" s="1175">
        <v>6300.7552802487244</v>
      </c>
      <c r="Y15" s="1175">
        <v>6103.8447452766814</v>
      </c>
      <c r="Z15" s="1175">
        <v>6141.7007986519848</v>
      </c>
      <c r="AA15" s="1175">
        <v>6173.0505901698662</v>
      </c>
      <c r="AB15" s="1175">
        <v>5611.7524316675099</v>
      </c>
    </row>
    <row r="16" spans="1:32">
      <c r="A16" s="53" t="s">
        <v>380</v>
      </c>
      <c r="B16" s="1175">
        <v>1346.9090641588509</v>
      </c>
      <c r="C16" s="1175">
        <v>1399.9398827034142</v>
      </c>
      <c r="D16" s="1175">
        <v>1437.1727612732791</v>
      </c>
      <c r="E16" s="1175">
        <v>1472.2487187743129</v>
      </c>
      <c r="F16" s="1175">
        <v>1516.1263297111175</v>
      </c>
      <c r="G16" s="1175">
        <v>1559.5001556949783</v>
      </c>
      <c r="H16" s="1175">
        <v>1546.7572262275853</v>
      </c>
      <c r="I16" s="1175">
        <v>1592.0583378985978</v>
      </c>
      <c r="J16" s="1175">
        <v>1584.5037245760132</v>
      </c>
      <c r="K16" s="1175">
        <v>1564.9618418166287</v>
      </c>
      <c r="L16" s="1175">
        <v>1580.4132000461918</v>
      </c>
      <c r="M16" s="1175">
        <v>1552.5960621717079</v>
      </c>
      <c r="N16" s="1175">
        <v>1555.0437047727955</v>
      </c>
      <c r="O16" s="1175">
        <v>1576.5235645699163</v>
      </c>
      <c r="P16" s="1175">
        <v>1558.1906373672084</v>
      </c>
      <c r="Q16" s="1175">
        <v>1569.0052576180738</v>
      </c>
      <c r="R16" s="1175">
        <v>1581.9620460603271</v>
      </c>
      <c r="S16" s="1175">
        <v>1606.8741662960394</v>
      </c>
      <c r="T16" s="1175">
        <v>1598.9356717232286</v>
      </c>
      <c r="U16" s="1175">
        <v>1601.5601820989875</v>
      </c>
      <c r="V16" s="1175">
        <v>1623.3221473306519</v>
      </c>
      <c r="W16" s="1175">
        <v>1645.0593428504571</v>
      </c>
      <c r="X16" s="1175">
        <v>1673.3103466030061</v>
      </c>
      <c r="Y16" s="1175">
        <v>1616.2279345237139</v>
      </c>
      <c r="Z16" s="1175">
        <v>1615.3819350719305</v>
      </c>
      <c r="AA16" s="1175">
        <v>1615.4934626011027</v>
      </c>
      <c r="AB16" s="1175">
        <v>1470.6476161235651</v>
      </c>
    </row>
    <row r="17" spans="1:32">
      <c r="A17" s="53" t="s">
        <v>381</v>
      </c>
      <c r="B17" s="1175">
        <v>6360.9606157833468</v>
      </c>
      <c r="C17" s="1175">
        <v>6506.9041917464647</v>
      </c>
      <c r="D17" s="1175">
        <v>6585.9044419827715</v>
      </c>
      <c r="E17" s="1175">
        <v>6694.5100473626098</v>
      </c>
      <c r="F17" s="1175">
        <v>6916.8606742965749</v>
      </c>
      <c r="G17" s="1175">
        <v>7121.1723759561937</v>
      </c>
      <c r="H17" s="1175">
        <v>7074.913605039269</v>
      </c>
      <c r="I17" s="1175">
        <v>7298.834680094029</v>
      </c>
      <c r="J17" s="1175">
        <v>7309.840760488536</v>
      </c>
      <c r="K17" s="1175">
        <v>7263.4445651853703</v>
      </c>
      <c r="L17" s="1175">
        <v>7419.0949141510855</v>
      </c>
      <c r="M17" s="1175">
        <v>7281.6940443949134</v>
      </c>
      <c r="N17" s="1175">
        <v>7271.2073635567631</v>
      </c>
      <c r="O17" s="1175">
        <v>7366.7185858365565</v>
      </c>
      <c r="P17" s="1175">
        <v>7361.1131624725995</v>
      </c>
      <c r="Q17" s="1175">
        <v>7408.9510279041342</v>
      </c>
      <c r="R17" s="1175">
        <v>7468.8663959708401</v>
      </c>
      <c r="S17" s="1175">
        <v>7660.7390648943438</v>
      </c>
      <c r="T17" s="1175">
        <v>7696.1202806477158</v>
      </c>
      <c r="U17" s="1175">
        <v>7799.3791034067599</v>
      </c>
      <c r="V17" s="1175">
        <v>7990.3344334083067</v>
      </c>
      <c r="W17" s="1175">
        <v>8147.1055134335193</v>
      </c>
      <c r="X17" s="1175">
        <v>8344.5633438995646</v>
      </c>
      <c r="Y17" s="1175">
        <v>8132.4906215306692</v>
      </c>
      <c r="Z17" s="1175">
        <v>8182.7995345613526</v>
      </c>
      <c r="AA17" s="1175">
        <v>8245.8020538042747</v>
      </c>
      <c r="AB17" s="1175">
        <v>7516.0888649284534</v>
      </c>
    </row>
    <row r="18" spans="1:32">
      <c r="A18" s="53" t="s">
        <v>382</v>
      </c>
      <c r="B18" s="1175">
        <v>13874.643903783724</v>
      </c>
      <c r="C18" s="1175">
        <v>14072.164998261758</v>
      </c>
      <c r="D18" s="1175">
        <v>14145.966527638086</v>
      </c>
      <c r="E18" s="1175">
        <v>14295.557978583181</v>
      </c>
      <c r="F18" s="1175">
        <v>14556.314413810767</v>
      </c>
      <c r="G18" s="1175">
        <v>14948.358703858185</v>
      </c>
      <c r="H18" s="1175">
        <v>14814.906808188285</v>
      </c>
      <c r="I18" s="1175">
        <v>15250.044661685895</v>
      </c>
      <c r="J18" s="1175">
        <v>15389.618952972502</v>
      </c>
      <c r="K18" s="1175">
        <v>15286.866937828356</v>
      </c>
      <c r="L18" s="1175">
        <v>15604.582890631971</v>
      </c>
      <c r="M18" s="1175">
        <v>15330.563311831376</v>
      </c>
      <c r="N18" s="1175">
        <v>15294.475083964713</v>
      </c>
      <c r="O18" s="1175">
        <v>15476.949817145385</v>
      </c>
      <c r="P18" s="1175">
        <v>15515.01487420483</v>
      </c>
      <c r="Q18" s="1175">
        <v>15652.692042390685</v>
      </c>
      <c r="R18" s="1175">
        <v>15777.31166923517</v>
      </c>
      <c r="S18" s="1175">
        <v>16103.679168144829</v>
      </c>
      <c r="T18" s="1175">
        <v>16122.913150902716</v>
      </c>
      <c r="U18" s="1175">
        <v>16299.533891258492</v>
      </c>
      <c r="V18" s="1175">
        <v>16654.051004841709</v>
      </c>
      <c r="W18" s="1175">
        <v>16974.404683811463</v>
      </c>
      <c r="X18" s="1175">
        <v>17402.548022424649</v>
      </c>
      <c r="Y18" s="1175">
        <v>17014.22111250299</v>
      </c>
      <c r="Z18" s="1175">
        <v>17084.567263507801</v>
      </c>
      <c r="AA18" s="1175">
        <v>17193.669387092421</v>
      </c>
      <c r="AB18" s="1175">
        <v>15664.258570308091</v>
      </c>
    </row>
    <row r="19" spans="1:32">
      <c r="A19" s="53" t="s">
        <v>383</v>
      </c>
      <c r="B19" s="1175">
        <v>3359.8252389083323</v>
      </c>
      <c r="C19" s="1175">
        <v>3430.2856286952619</v>
      </c>
      <c r="D19" s="1175">
        <v>3470.2602449386118</v>
      </c>
      <c r="E19" s="1175">
        <v>3517.1132932161236</v>
      </c>
      <c r="F19" s="1175">
        <v>3592.6698290976515</v>
      </c>
      <c r="G19" s="1175">
        <v>3711.6667687958079</v>
      </c>
      <c r="H19" s="1175">
        <v>3729.1086675377296</v>
      </c>
      <c r="I19" s="1175">
        <v>3843.228363595535</v>
      </c>
      <c r="J19" s="1175">
        <v>3869.8264050868829</v>
      </c>
      <c r="K19" s="1175">
        <v>3854.6648368035235</v>
      </c>
      <c r="L19" s="1175">
        <v>3917.370376414307</v>
      </c>
      <c r="M19" s="1175">
        <v>3841.4310066062103</v>
      </c>
      <c r="N19" s="1175">
        <v>3829.5058354615571</v>
      </c>
      <c r="O19" s="1175">
        <v>3884.3743936794936</v>
      </c>
      <c r="P19" s="1175">
        <v>3879.0030401316953</v>
      </c>
      <c r="Q19" s="1175">
        <v>3922.3140002418372</v>
      </c>
      <c r="R19" s="1175">
        <v>3973.6502742769044</v>
      </c>
      <c r="S19" s="1175">
        <v>4056.6301414534751</v>
      </c>
      <c r="T19" s="1175">
        <v>4074.544653192012</v>
      </c>
      <c r="U19" s="1175">
        <v>4113.2804400542118</v>
      </c>
      <c r="V19" s="1175">
        <v>4201.2685575045361</v>
      </c>
      <c r="W19" s="1175">
        <v>4273.3455318304477</v>
      </c>
      <c r="X19" s="1175">
        <v>4372.5541287531687</v>
      </c>
      <c r="Y19" s="1175">
        <v>4226.5542482502733</v>
      </c>
      <c r="Z19" s="1175">
        <v>4234.5934312086747</v>
      </c>
      <c r="AA19" s="1175">
        <v>4270.8510045353651</v>
      </c>
      <c r="AB19" s="1175">
        <v>3894.8124332539051</v>
      </c>
    </row>
    <row r="20" spans="1:32">
      <c r="A20" s="53" t="s">
        <v>384</v>
      </c>
      <c r="B20" s="1175">
        <v>900.08291844860946</v>
      </c>
      <c r="C20" s="1175">
        <v>916.95223416962813</v>
      </c>
      <c r="D20" s="1175">
        <v>925.54675299989049</v>
      </c>
      <c r="E20" s="1175">
        <v>934.05060182923046</v>
      </c>
      <c r="F20" s="1175">
        <v>948.50428821913738</v>
      </c>
      <c r="G20" s="1175">
        <v>978.98530564256043</v>
      </c>
      <c r="H20" s="1175">
        <v>971.80450734003512</v>
      </c>
      <c r="I20" s="1175">
        <v>1005.3063308489327</v>
      </c>
      <c r="J20" s="1175">
        <v>1014.9543087443127</v>
      </c>
      <c r="K20" s="1175">
        <v>1007.4834577342591</v>
      </c>
      <c r="L20" s="1175">
        <v>1021.9727514867665</v>
      </c>
      <c r="M20" s="1175">
        <v>999.05171685277446</v>
      </c>
      <c r="N20" s="1175">
        <v>999.19334259171308</v>
      </c>
      <c r="O20" s="1175">
        <v>1006.7461772764769</v>
      </c>
      <c r="P20" s="1175">
        <v>998.76879459493477</v>
      </c>
      <c r="Q20" s="1175">
        <v>1006.366471164716</v>
      </c>
      <c r="R20" s="1175">
        <v>1020.6373320305304</v>
      </c>
      <c r="S20" s="1175">
        <v>1035.5182857001414</v>
      </c>
      <c r="T20" s="1175">
        <v>1033.8422022933837</v>
      </c>
      <c r="U20" s="1175">
        <v>1039.4132887146375</v>
      </c>
      <c r="V20" s="1175">
        <v>1054.7141210311095</v>
      </c>
      <c r="W20" s="1175">
        <v>1066.8274829898944</v>
      </c>
      <c r="X20" s="1175">
        <v>1086.5535939838005</v>
      </c>
      <c r="Y20" s="1175">
        <v>1049.6243528686575</v>
      </c>
      <c r="Z20" s="1175">
        <v>1047.9047007722004</v>
      </c>
      <c r="AA20" s="1175">
        <v>1049.7326253488513</v>
      </c>
      <c r="AB20" s="1175">
        <v>950.11536277704261</v>
      </c>
    </row>
    <row r="21" spans="1:32">
      <c r="A21" s="53" t="s">
        <v>385</v>
      </c>
      <c r="B21" s="1175">
        <v>3540.3486086055991</v>
      </c>
      <c r="C21" s="1175">
        <v>3672.374598662364</v>
      </c>
      <c r="D21" s="1175">
        <v>3729.9549012409962</v>
      </c>
      <c r="E21" s="1175">
        <v>3762.8471992626091</v>
      </c>
      <c r="F21" s="1175">
        <v>3818.1247492790644</v>
      </c>
      <c r="G21" s="1175">
        <v>3917.5983268875802</v>
      </c>
      <c r="H21" s="1175">
        <v>3859.4779049949361</v>
      </c>
      <c r="I21" s="1175">
        <v>3946.3456488800498</v>
      </c>
      <c r="J21" s="1175">
        <v>3901.4322482645343</v>
      </c>
      <c r="K21" s="1175">
        <v>3852.3675695665679</v>
      </c>
      <c r="L21" s="1175">
        <v>3928.6626034175852</v>
      </c>
      <c r="M21" s="1175">
        <v>3861.5568881334802</v>
      </c>
      <c r="N21" s="1175">
        <v>3862.6246034544902</v>
      </c>
      <c r="O21" s="1175">
        <v>3904.844358699414</v>
      </c>
      <c r="P21" s="1175">
        <v>3870.8787391578235</v>
      </c>
      <c r="Q21" s="1175">
        <v>3889.2511994229267</v>
      </c>
      <c r="R21" s="1175">
        <v>3925.4915268643454</v>
      </c>
      <c r="S21" s="1175">
        <v>3970.5094933115811</v>
      </c>
      <c r="T21" s="1175">
        <v>3936.0625988522306</v>
      </c>
      <c r="U21" s="1175">
        <v>3931.1245239184882</v>
      </c>
      <c r="V21" s="1175">
        <v>3984.9455408916319</v>
      </c>
      <c r="W21" s="1175">
        <v>4023.511039267607</v>
      </c>
      <c r="X21" s="1175">
        <v>4082.2098470032265</v>
      </c>
      <c r="Y21" s="1175">
        <v>3928.328183349377</v>
      </c>
      <c r="Z21" s="1175">
        <v>3912.7801473416216</v>
      </c>
      <c r="AA21" s="1175">
        <v>3905.6631297866188</v>
      </c>
      <c r="AB21" s="1175">
        <v>3535.983155450394</v>
      </c>
    </row>
    <row r="22" spans="1:32">
      <c r="A22" s="53" t="s">
        <v>386</v>
      </c>
      <c r="B22" s="1175">
        <v>2063.5869347793746</v>
      </c>
      <c r="C22" s="1175">
        <v>2136.4953885508598</v>
      </c>
      <c r="D22" s="1175">
        <v>2160.5363898740547</v>
      </c>
      <c r="E22" s="1175">
        <v>2187.8256999999139</v>
      </c>
      <c r="F22" s="1175">
        <v>2228.3844155579482</v>
      </c>
      <c r="G22" s="1175">
        <v>2281.7947595100318</v>
      </c>
      <c r="H22" s="1175">
        <v>2248.3802669836632</v>
      </c>
      <c r="I22" s="1175">
        <v>2301.7013450262712</v>
      </c>
      <c r="J22" s="1175">
        <v>2273.5204613675669</v>
      </c>
      <c r="K22" s="1175">
        <v>2240.2632519211088</v>
      </c>
      <c r="L22" s="1175">
        <v>2276.2112952949497</v>
      </c>
      <c r="M22" s="1175">
        <v>2232.171609276179</v>
      </c>
      <c r="N22" s="1175">
        <v>2223.1094996789507</v>
      </c>
      <c r="O22" s="1175">
        <v>2245.0942862525453</v>
      </c>
      <c r="P22" s="1175">
        <v>2239.7891239855858</v>
      </c>
      <c r="Q22" s="1175">
        <v>2247.6390235465014</v>
      </c>
      <c r="R22" s="1175">
        <v>2260.0182168324018</v>
      </c>
      <c r="S22" s="1175">
        <v>2287.7726048524005</v>
      </c>
      <c r="T22" s="1175">
        <v>2266.4718239793842</v>
      </c>
      <c r="U22" s="1175">
        <v>2259.2296618057894</v>
      </c>
      <c r="V22" s="1175">
        <v>2289.7449776541844</v>
      </c>
      <c r="W22" s="1175">
        <v>2310.197499044205</v>
      </c>
      <c r="X22" s="1175">
        <v>2338.7053131362863</v>
      </c>
      <c r="Y22" s="1175">
        <v>2254.2046792045626</v>
      </c>
      <c r="Z22" s="1175">
        <v>2244.7796097600462</v>
      </c>
      <c r="AA22" s="1175">
        <v>2236.9242131557921</v>
      </c>
      <c r="AB22" s="1175">
        <v>2027.6663100902094</v>
      </c>
    </row>
    <row r="23" spans="1:32">
      <c r="A23" s="53" t="s">
        <v>387</v>
      </c>
      <c r="B23" s="1175">
        <v>2250.5495853857556</v>
      </c>
      <c r="C23" s="1175">
        <v>2303.6373110895411</v>
      </c>
      <c r="D23" s="1175">
        <v>2331.580566997533</v>
      </c>
      <c r="E23" s="1175">
        <v>2369.2579972951776</v>
      </c>
      <c r="F23" s="1175">
        <v>2421.8602697077686</v>
      </c>
      <c r="G23" s="1175">
        <v>2495.1819773444331</v>
      </c>
      <c r="H23" s="1175">
        <v>2487.3476304788014</v>
      </c>
      <c r="I23" s="1175">
        <v>2561.9246108483421</v>
      </c>
      <c r="J23" s="1175">
        <v>2581.3196458579291</v>
      </c>
      <c r="K23" s="1175">
        <v>2571.0032205890543</v>
      </c>
      <c r="L23" s="1175">
        <v>2626.4769324769891</v>
      </c>
      <c r="M23" s="1175">
        <v>2595.8378882406705</v>
      </c>
      <c r="N23" s="1175">
        <v>2606.6044237932115</v>
      </c>
      <c r="O23" s="1175">
        <v>2644.7047099315</v>
      </c>
      <c r="P23" s="1175">
        <v>2645.8796359719345</v>
      </c>
      <c r="Q23" s="1175">
        <v>2673.7256505542359</v>
      </c>
      <c r="R23" s="1175">
        <v>2694.450876633156</v>
      </c>
      <c r="S23" s="1175">
        <v>2748.9726125649922</v>
      </c>
      <c r="T23" s="1175">
        <v>2751.4637034016296</v>
      </c>
      <c r="U23" s="1175">
        <v>2780.6330992036151</v>
      </c>
      <c r="V23" s="1175">
        <v>2842.9556445990447</v>
      </c>
      <c r="W23" s="1175">
        <v>2894.805939855928</v>
      </c>
      <c r="X23" s="1175">
        <v>2968.165410867563</v>
      </c>
      <c r="Y23" s="1175">
        <v>2891.4297716628535</v>
      </c>
      <c r="Z23" s="1175">
        <v>2904.4212887632007</v>
      </c>
      <c r="AA23" s="1175">
        <v>2921.9362354882201</v>
      </c>
      <c r="AB23" s="1175">
        <v>2667.208476213254</v>
      </c>
    </row>
    <row r="24" spans="1:32">
      <c r="A24" s="53" t="s">
        <v>388</v>
      </c>
      <c r="B24" s="1175">
        <v>1986.8840140996499</v>
      </c>
      <c r="C24" s="1175">
        <v>2048.7939578927926</v>
      </c>
      <c r="D24" s="1175">
        <v>2068.8054434438377</v>
      </c>
      <c r="E24" s="1175">
        <v>2090.698509720236</v>
      </c>
      <c r="F24" s="1175">
        <v>2125.7872468959249</v>
      </c>
      <c r="G24" s="1175">
        <v>2192.626175424708</v>
      </c>
      <c r="H24" s="1175">
        <v>2173.1370313766106</v>
      </c>
      <c r="I24" s="1175">
        <v>2223.8927984759507</v>
      </c>
      <c r="J24" s="1175">
        <v>2207.6146228803664</v>
      </c>
      <c r="K24" s="1175">
        <v>2181.1630812978233</v>
      </c>
      <c r="L24" s="1175">
        <v>2215.1997325720749</v>
      </c>
      <c r="M24" s="1175">
        <v>2177.3889254410119</v>
      </c>
      <c r="N24" s="1175">
        <v>2171.6123316362991</v>
      </c>
      <c r="O24" s="1175">
        <v>2196.9601530217451</v>
      </c>
      <c r="P24" s="1175">
        <v>2166.8969071357715</v>
      </c>
      <c r="Q24" s="1175">
        <v>2179.8280576862157</v>
      </c>
      <c r="R24" s="1175">
        <v>2194.7579744675472</v>
      </c>
      <c r="S24" s="1175">
        <v>2227.6498463925423</v>
      </c>
      <c r="T24" s="1175">
        <v>2215.0112909848431</v>
      </c>
      <c r="U24" s="1175">
        <v>2216.8654396185711</v>
      </c>
      <c r="V24" s="1175">
        <v>2243.7718635588139</v>
      </c>
      <c r="W24" s="1175">
        <v>2261.2993160313004</v>
      </c>
      <c r="X24" s="1175">
        <v>2283.0673663139091</v>
      </c>
      <c r="Y24" s="1175">
        <v>2186.5606777144212</v>
      </c>
      <c r="Z24" s="1175">
        <v>2174.9420428211552</v>
      </c>
      <c r="AA24" s="1175">
        <v>2166.6833335249007</v>
      </c>
      <c r="AB24" s="1175">
        <v>1960.9266382857372</v>
      </c>
    </row>
    <row r="25" spans="1:32" ht="20.25" customHeight="1">
      <c r="A25" s="53" t="s">
        <v>397</v>
      </c>
      <c r="B25" s="1175">
        <v>65265.024000000012</v>
      </c>
      <c r="C25" s="1175">
        <v>66567.792000000001</v>
      </c>
      <c r="D25" s="1175">
        <v>67191.983999999982</v>
      </c>
      <c r="E25" s="1175">
        <v>67981.104000000007</v>
      </c>
      <c r="F25" s="1175">
        <v>69416.304000000004</v>
      </c>
      <c r="G25" s="1175">
        <v>71618.592000000019</v>
      </c>
      <c r="H25" s="1175">
        <v>71170.272000000012</v>
      </c>
      <c r="I25" s="1175">
        <v>73269.024000000005</v>
      </c>
      <c r="J25" s="1175">
        <v>73626.671999999991</v>
      </c>
      <c r="K25" s="1175">
        <v>73142.063999999998</v>
      </c>
      <c r="L25" s="1175">
        <v>74585.135999999999</v>
      </c>
      <c r="M25" s="1175">
        <v>73386.768000000011</v>
      </c>
      <c r="N25" s="1175">
        <v>73344.672000000006</v>
      </c>
      <c r="O25" s="1175">
        <v>74244.000000000029</v>
      </c>
      <c r="P25" s="1175">
        <v>74103.360000000001</v>
      </c>
      <c r="Q25" s="1175">
        <v>74755</v>
      </c>
      <c r="R25" s="1175">
        <v>75458.928</v>
      </c>
      <c r="S25" s="1175">
        <v>76923.551999999996</v>
      </c>
      <c r="T25" s="1175">
        <v>77098.271999999997</v>
      </c>
      <c r="U25" s="1175">
        <v>77827.987677043187</v>
      </c>
      <c r="V25" s="1175">
        <v>79477.421629862394</v>
      </c>
      <c r="W25" s="1175">
        <v>80876.214988598382</v>
      </c>
      <c r="X25" s="1175">
        <v>82763.226938361477</v>
      </c>
      <c r="Y25" s="1175">
        <v>80246.881685729502</v>
      </c>
      <c r="Z25" s="1176">
        <v>80588.440945863578</v>
      </c>
      <c r="AA25" s="1176">
        <v>81072</v>
      </c>
      <c r="AB25" s="1176">
        <v>73838.352000000014</v>
      </c>
    </row>
    <row r="26" spans="1:32" ht="12.75" customHeight="1">
      <c r="A26" s="90"/>
      <c r="B26" s="74"/>
      <c r="C26" s="107"/>
      <c r="D26" s="107"/>
      <c r="E26" s="107"/>
      <c r="F26" s="107"/>
      <c r="G26" s="107"/>
      <c r="H26" s="107"/>
      <c r="I26" s="107"/>
      <c r="J26" s="74"/>
      <c r="K26" s="74"/>
      <c r="L26" s="74"/>
      <c r="M26" s="74"/>
      <c r="N26" s="74"/>
      <c r="O26" s="74"/>
      <c r="P26" s="74"/>
      <c r="Q26" s="74"/>
      <c r="R26" s="74"/>
      <c r="S26" s="74"/>
      <c r="T26" s="74"/>
      <c r="U26" s="74"/>
      <c r="V26" s="74"/>
      <c r="W26" s="74"/>
      <c r="X26" s="74"/>
      <c r="Y26" s="74"/>
      <c r="Z26" s="74"/>
      <c r="AA26" s="74"/>
    </row>
    <row r="27" spans="1:32" ht="25" customHeight="1">
      <c r="B27" s="1230" t="s">
        <v>415</v>
      </c>
      <c r="C27" s="1230"/>
      <c r="D27" s="1230"/>
      <c r="E27" s="1230"/>
      <c r="F27" s="1230"/>
      <c r="G27" s="1230"/>
      <c r="H27" s="1230" t="s">
        <v>415</v>
      </c>
      <c r="I27" s="1230"/>
      <c r="J27" s="1230"/>
      <c r="K27" s="1230"/>
      <c r="L27" s="1230"/>
      <c r="M27" s="1230"/>
      <c r="N27" s="1230" t="s">
        <v>415</v>
      </c>
      <c r="O27" s="1230"/>
      <c r="P27" s="1230"/>
      <c r="Q27" s="1230"/>
      <c r="R27" s="1230"/>
      <c r="S27" s="1230"/>
      <c r="T27" s="1230" t="s">
        <v>415</v>
      </c>
      <c r="U27" s="1230"/>
      <c r="V27" s="1230"/>
      <c r="W27" s="1230"/>
      <c r="X27" s="1230"/>
      <c r="Y27" s="1230"/>
      <c r="Z27" s="1230" t="s">
        <v>415</v>
      </c>
      <c r="AA27" s="1230"/>
      <c r="AB27" s="1230"/>
      <c r="AC27" s="882"/>
      <c r="AD27" s="882"/>
      <c r="AE27" s="882"/>
      <c r="AF27" s="882"/>
    </row>
    <row r="28" spans="1:32">
      <c r="A28" s="50"/>
      <c r="B28" s="77"/>
      <c r="C28" s="89"/>
      <c r="D28" s="89"/>
      <c r="E28" s="89"/>
      <c r="F28" s="89"/>
      <c r="G28" s="89"/>
      <c r="H28" s="89"/>
      <c r="I28" s="89"/>
      <c r="J28" s="89"/>
      <c r="K28" s="89"/>
      <c r="L28" s="89"/>
      <c r="M28" s="89"/>
      <c r="N28" s="89"/>
      <c r="O28" s="89"/>
      <c r="P28" s="89"/>
      <c r="Q28" s="89"/>
      <c r="R28" s="89"/>
      <c r="S28" s="89"/>
      <c r="T28" s="89"/>
      <c r="U28" s="89"/>
      <c r="V28" s="89"/>
      <c r="W28" s="89"/>
      <c r="X28" s="89"/>
      <c r="Y28" s="89"/>
      <c r="Z28" s="89"/>
      <c r="AA28" s="89"/>
    </row>
    <row r="29" spans="1:32">
      <c r="A29" s="53" t="s">
        <v>373</v>
      </c>
      <c r="B29" s="109" t="s">
        <v>302</v>
      </c>
      <c r="C29" s="87">
        <v>1.6526779430727601</v>
      </c>
      <c r="D29" s="87">
        <v>0.92987073553489097</v>
      </c>
      <c r="E29" s="87">
        <v>0.85594557561225315</v>
      </c>
      <c r="F29" s="87">
        <v>1.9378131113692945</v>
      </c>
      <c r="G29" s="87">
        <v>3.3816506083006175</v>
      </c>
      <c r="H29" s="87">
        <v>-0.17585857598788834</v>
      </c>
      <c r="I29" s="87">
        <v>3.0826928115075134</v>
      </c>
      <c r="J29" s="87">
        <v>1.0869961119196319</v>
      </c>
      <c r="K29" s="87">
        <v>-0.38270227773338661</v>
      </c>
      <c r="L29" s="87">
        <v>1.933162939497123</v>
      </c>
      <c r="M29" s="87">
        <v>-1.3972892416517197</v>
      </c>
      <c r="N29" s="87">
        <v>-0.13825787144435253</v>
      </c>
      <c r="O29" s="87">
        <v>1.5326830400364599</v>
      </c>
      <c r="P29" s="87">
        <v>0.10387269548738232</v>
      </c>
      <c r="Q29" s="87">
        <v>1.2887007697292887</v>
      </c>
      <c r="R29" s="87">
        <v>1.0910758351539158</v>
      </c>
      <c r="S29" s="87">
        <v>1.9314082570130324</v>
      </c>
      <c r="T29" s="87">
        <v>0.4833426520615518</v>
      </c>
      <c r="U29" s="87">
        <v>1.3363724288932985</v>
      </c>
      <c r="V29" s="87">
        <v>2.4125356041890456</v>
      </c>
      <c r="W29" s="87">
        <v>2.0563715155407039</v>
      </c>
      <c r="X29" s="87">
        <v>2.6115813088653113</v>
      </c>
      <c r="Y29" s="87">
        <v>-3.2010099077388361</v>
      </c>
      <c r="Z29" s="87">
        <v>0.64011160899710262</v>
      </c>
      <c r="AA29" s="87">
        <v>0.86994004607930719</v>
      </c>
      <c r="AB29" s="87">
        <v>-8.9721656122507056</v>
      </c>
    </row>
    <row r="30" spans="1:32">
      <c r="A30" s="53" t="s">
        <v>374</v>
      </c>
      <c r="B30" s="109" t="s">
        <v>302</v>
      </c>
      <c r="C30" s="87">
        <v>1.9946684753153363</v>
      </c>
      <c r="D30" s="87">
        <v>1.1044735733087521</v>
      </c>
      <c r="E30" s="87">
        <v>1.4626402979374404</v>
      </c>
      <c r="F30" s="87">
        <v>2.5627912524528398</v>
      </c>
      <c r="G30" s="87">
        <v>4.1037786601822148</v>
      </c>
      <c r="H30" s="87">
        <v>-0.58952737263032873</v>
      </c>
      <c r="I30" s="87">
        <v>3.0019647628623147</v>
      </c>
      <c r="J30" s="87">
        <v>0.97996186170534827</v>
      </c>
      <c r="K30" s="87">
        <v>-0.28316899487447245</v>
      </c>
      <c r="L30" s="87">
        <v>2.4468932654175433</v>
      </c>
      <c r="M30" s="87">
        <v>-0.95754573240215279</v>
      </c>
      <c r="N30" s="87">
        <v>0.28890194990863449</v>
      </c>
      <c r="O30" s="87">
        <v>1.8637363096149926</v>
      </c>
      <c r="P30" s="87">
        <v>-1.2736226293780533</v>
      </c>
      <c r="Q30" s="87">
        <v>1.5033265333620704</v>
      </c>
      <c r="R30" s="87">
        <v>1.1405873027940459</v>
      </c>
      <c r="S30" s="87">
        <v>2.0255498086744979</v>
      </c>
      <c r="T30" s="87">
        <v>0.88492300397220447</v>
      </c>
      <c r="U30" s="87">
        <v>1.3264939075289277</v>
      </c>
      <c r="V30" s="87">
        <v>2.4953628871907654</v>
      </c>
      <c r="W30" s="87">
        <v>2.0103396068961104</v>
      </c>
      <c r="X30" s="87">
        <v>2.5243725099234382</v>
      </c>
      <c r="Y30" s="87">
        <v>-3.6931260951665763</v>
      </c>
      <c r="Z30" s="87">
        <v>0.89390698441438587</v>
      </c>
      <c r="AA30" s="87">
        <v>0.96949882562927314</v>
      </c>
      <c r="AB30" s="87">
        <v>-8.6192277420483236</v>
      </c>
    </row>
    <row r="31" spans="1:32">
      <c r="A31" s="53" t="s">
        <v>375</v>
      </c>
      <c r="B31" s="109" t="s">
        <v>302</v>
      </c>
      <c r="C31" s="87">
        <v>-0.49488781023829631</v>
      </c>
      <c r="D31" s="87">
        <v>-1.3746966474052584</v>
      </c>
      <c r="E31" s="87">
        <v>-0.91250339883852405</v>
      </c>
      <c r="F31" s="87">
        <v>-0.57663644125612734</v>
      </c>
      <c r="G31" s="87">
        <v>0.92770863167760353</v>
      </c>
      <c r="H31" s="87">
        <v>-1.8331097326161796</v>
      </c>
      <c r="I31" s="87">
        <v>2.5904728313707324</v>
      </c>
      <c r="J31" s="87">
        <v>-0.41179079631129412</v>
      </c>
      <c r="K31" s="87">
        <v>-1.6260084299810131</v>
      </c>
      <c r="L31" s="87">
        <v>0.23147432561044923</v>
      </c>
      <c r="M31" s="87">
        <v>-3.0155108612319736</v>
      </c>
      <c r="N31" s="87">
        <v>-0.25167788787005918</v>
      </c>
      <c r="O31" s="87">
        <v>0.40674472399501838</v>
      </c>
      <c r="P31" s="87">
        <v>1.1888031538714756</v>
      </c>
      <c r="Q31" s="87">
        <v>0.11684856556802004</v>
      </c>
      <c r="R31" s="87">
        <v>1.2065338665551764</v>
      </c>
      <c r="S31" s="87">
        <v>2.0420360862051723</v>
      </c>
      <c r="T31" s="87">
        <v>1.1651083739846655</v>
      </c>
      <c r="U31" s="87">
        <v>0.69119307465766155</v>
      </c>
      <c r="V31" s="87">
        <v>1.5129055611348292</v>
      </c>
      <c r="W31" s="87">
        <v>1.9317975671477399</v>
      </c>
      <c r="X31" s="87">
        <v>2.3931431885345518</v>
      </c>
      <c r="Y31" s="87">
        <v>-2.8534003454151673</v>
      </c>
      <c r="Z31" s="87">
        <v>-0.19420471522725791</v>
      </c>
      <c r="AA31" s="87">
        <v>5.3339835736750274E-2</v>
      </c>
      <c r="AB31" s="87">
        <v>-8.8105880090412114</v>
      </c>
    </row>
    <row r="32" spans="1:32">
      <c r="A32" s="53" t="s">
        <v>376</v>
      </c>
      <c r="B32" s="109" t="s">
        <v>302</v>
      </c>
      <c r="C32" s="87">
        <v>4.2800458691572061</v>
      </c>
      <c r="D32" s="87">
        <v>2.57029836755963</v>
      </c>
      <c r="E32" s="87">
        <v>2.4840907420632306</v>
      </c>
      <c r="F32" s="87">
        <v>3.2112724801238528</v>
      </c>
      <c r="G32" s="87">
        <v>3.4729712289825017</v>
      </c>
      <c r="H32" s="87">
        <v>-0.34857246809723108</v>
      </c>
      <c r="I32" s="87">
        <v>2.7006673750482264</v>
      </c>
      <c r="J32" s="87">
        <v>-0.24937408239965464</v>
      </c>
      <c r="K32" s="87">
        <v>-0.5327268057700536</v>
      </c>
      <c r="L32" s="87">
        <v>2.1310248874467135</v>
      </c>
      <c r="M32" s="87">
        <v>-0.77367126104387296</v>
      </c>
      <c r="N32" s="87">
        <v>0.6962784503665489</v>
      </c>
      <c r="O32" s="87">
        <v>1.2329526134881803</v>
      </c>
      <c r="P32" s="87">
        <v>-0.52340604192521312</v>
      </c>
      <c r="Q32" s="87">
        <v>0.22683314159930035</v>
      </c>
      <c r="R32" s="87">
        <v>0.92855188499886765</v>
      </c>
      <c r="S32" s="87">
        <v>1.375020580112718</v>
      </c>
      <c r="T32" s="87">
        <v>-0.38411225197495469</v>
      </c>
      <c r="U32" s="87">
        <v>0.37560416236277661</v>
      </c>
      <c r="V32" s="87">
        <v>1.9246544477869776</v>
      </c>
      <c r="W32" s="87">
        <v>1.4283990886375193</v>
      </c>
      <c r="X32" s="87">
        <v>2.2239746479270224</v>
      </c>
      <c r="Y32" s="87">
        <v>-3.3129268234366407</v>
      </c>
      <c r="Z32" s="87">
        <v>0.52178377146877608</v>
      </c>
      <c r="AA32" s="87">
        <v>0.47991377421746506</v>
      </c>
      <c r="AB32" s="87">
        <v>-8.9348989843510935</v>
      </c>
    </row>
    <row r="33" spans="1:32">
      <c r="A33" s="53" t="s">
        <v>377</v>
      </c>
      <c r="B33" s="109" t="s">
        <v>302</v>
      </c>
      <c r="C33" s="87">
        <v>0.49417352944715276</v>
      </c>
      <c r="D33" s="87">
        <v>-0.42712971760825269</v>
      </c>
      <c r="E33" s="87">
        <v>-0.25332788047904842</v>
      </c>
      <c r="F33" s="87">
        <v>1.4257096985954405</v>
      </c>
      <c r="G33" s="87">
        <v>0.66055911899805153</v>
      </c>
      <c r="H33" s="87">
        <v>-1.9307997172338105</v>
      </c>
      <c r="I33" s="87">
        <v>2.5344479388298566</v>
      </c>
      <c r="J33" s="87">
        <v>0.26474768188836606</v>
      </c>
      <c r="K33" s="87">
        <v>-1.7087749155358409</v>
      </c>
      <c r="L33" s="87">
        <v>0.96452566839623444</v>
      </c>
      <c r="M33" s="87">
        <v>-2.5310338283270113</v>
      </c>
      <c r="N33" s="87">
        <v>-0.39572947180970175</v>
      </c>
      <c r="O33" s="87">
        <v>0.24551801678396146</v>
      </c>
      <c r="P33" s="87">
        <v>1.5698898967979318</v>
      </c>
      <c r="Q33" s="87">
        <v>0.80263526386191586</v>
      </c>
      <c r="R33" s="87">
        <v>7.9453355562378647E-2</v>
      </c>
      <c r="S33" s="87">
        <v>1.4392034958310376</v>
      </c>
      <c r="T33" s="87">
        <v>5.4510845171790834E-2</v>
      </c>
      <c r="U33" s="87">
        <v>0.47615584535704158</v>
      </c>
      <c r="V33" s="87">
        <v>2.0799950284601607</v>
      </c>
      <c r="W33" s="87">
        <v>1.0857595420906847</v>
      </c>
      <c r="X33" s="87">
        <v>2.1650428063753253</v>
      </c>
      <c r="Y33" s="87">
        <v>-1.6218973611552485</v>
      </c>
      <c r="Z33" s="87">
        <v>-1.2630265622190819</v>
      </c>
      <c r="AA33" s="87">
        <v>-5.1012114718744783E-2</v>
      </c>
      <c r="AB33" s="87">
        <v>-9.6512016523617916</v>
      </c>
    </row>
    <row r="34" spans="1:32">
      <c r="A34" s="53" t="s">
        <v>378</v>
      </c>
      <c r="B34" s="109" t="s">
        <v>302</v>
      </c>
      <c r="C34" s="87">
        <v>1.1021323288957774E-2</v>
      </c>
      <c r="D34" s="87">
        <v>-0.54797711933345283</v>
      </c>
      <c r="E34" s="87">
        <v>-3.6272175352394243E-3</v>
      </c>
      <c r="F34" s="87">
        <v>0.94475715726495935</v>
      </c>
      <c r="G34" s="87">
        <v>6.3920239427774419</v>
      </c>
      <c r="H34" s="87">
        <v>3.6204905552540794</v>
      </c>
      <c r="I34" s="87">
        <v>5.1000755135547422</v>
      </c>
      <c r="J34" s="87">
        <v>-9.5572139872984962E-2</v>
      </c>
      <c r="K34" s="87">
        <v>-1.8823966191205272</v>
      </c>
      <c r="L34" s="87">
        <v>2.7982171066947075</v>
      </c>
      <c r="M34" s="87">
        <v>-2.3267055936158414</v>
      </c>
      <c r="N34" s="87">
        <v>-0.33616294027072513</v>
      </c>
      <c r="O34" s="87">
        <v>-9.2769429431086792E-2</v>
      </c>
      <c r="P34" s="87">
        <v>-3.2720649308207044</v>
      </c>
      <c r="Q34" s="87">
        <v>0.46795997517921251</v>
      </c>
      <c r="R34" s="87">
        <v>0.34405249140652927</v>
      </c>
      <c r="S34" s="87">
        <v>1.7097755508807495</v>
      </c>
      <c r="T34" s="87">
        <v>-0.86074443040433835</v>
      </c>
      <c r="U34" s="87">
        <v>0.49854924547010171</v>
      </c>
      <c r="V34" s="87">
        <v>1.9222124255519333</v>
      </c>
      <c r="W34" s="87">
        <v>1.4198088252672392</v>
      </c>
      <c r="X34" s="87">
        <v>2.3858223053230745</v>
      </c>
      <c r="Y34" s="87">
        <v>-2.5314870158169356</v>
      </c>
      <c r="Z34" s="87">
        <v>0.67862306020988683</v>
      </c>
      <c r="AA34" s="87">
        <v>0.61268708473124889</v>
      </c>
      <c r="AB34" s="87">
        <v>-8.5865998154280305</v>
      </c>
    </row>
    <row r="35" spans="1:32">
      <c r="A35" s="53" t="s">
        <v>379</v>
      </c>
      <c r="B35" s="109" t="s">
        <v>302</v>
      </c>
      <c r="C35" s="87">
        <v>1.4663591720387217</v>
      </c>
      <c r="D35" s="87">
        <v>0.82081791803440751</v>
      </c>
      <c r="E35" s="87">
        <v>1.1025711695539684</v>
      </c>
      <c r="F35" s="87">
        <v>2.1260227339778055</v>
      </c>
      <c r="G35" s="87">
        <v>3.5154627367109299</v>
      </c>
      <c r="H35" s="87">
        <v>-0.98735771687155705</v>
      </c>
      <c r="I35" s="87">
        <v>2.9175389077432499</v>
      </c>
      <c r="J35" s="87">
        <v>0.78359132651164032</v>
      </c>
      <c r="K35" s="87">
        <v>-0.41607432369180231</v>
      </c>
      <c r="L35" s="87">
        <v>1.8042368163610973</v>
      </c>
      <c r="M35" s="87">
        <v>-1.810272897475798</v>
      </c>
      <c r="N35" s="87">
        <v>-0.18200929757091444</v>
      </c>
      <c r="O35" s="87">
        <v>-1.5271721641795466E-2</v>
      </c>
      <c r="P35" s="87">
        <v>1.7633928982632909</v>
      </c>
      <c r="Q35" s="87">
        <v>0.1970894510451302</v>
      </c>
      <c r="R35" s="87">
        <v>0.97815510112060622</v>
      </c>
      <c r="S35" s="87">
        <v>1.9566052264910496</v>
      </c>
      <c r="T35" s="87">
        <v>0.23005838498851006</v>
      </c>
      <c r="U35" s="87">
        <v>0.74790526832696003</v>
      </c>
      <c r="V35" s="87">
        <v>1.916544320836465</v>
      </c>
      <c r="W35" s="87">
        <v>1.6187689120524453</v>
      </c>
      <c r="X35" s="87">
        <v>2.4557473227367694</v>
      </c>
      <c r="Y35" s="87">
        <v>-3.1251893814906282</v>
      </c>
      <c r="Z35" s="87">
        <v>0.62020013540805508</v>
      </c>
      <c r="AA35" s="87">
        <v>0.51044152988960434</v>
      </c>
      <c r="AB35" s="87">
        <v>-9.0927192366798835</v>
      </c>
    </row>
    <row r="36" spans="1:32">
      <c r="A36" s="53" t="s">
        <v>380</v>
      </c>
      <c r="B36" s="109" t="s">
        <v>302</v>
      </c>
      <c r="C36" s="87">
        <v>3.9372233772649849</v>
      </c>
      <c r="D36" s="87">
        <v>2.659605532343619</v>
      </c>
      <c r="E36" s="87">
        <v>2.440622202577643</v>
      </c>
      <c r="F36" s="87">
        <v>2.980312387253008</v>
      </c>
      <c r="G36" s="87">
        <v>2.8608319197335845</v>
      </c>
      <c r="H36" s="87">
        <v>-0.81711626772580814</v>
      </c>
      <c r="I36" s="87">
        <v>2.9287797013561203</v>
      </c>
      <c r="J36" s="87">
        <v>-0.47451862427078595</v>
      </c>
      <c r="K36" s="87">
        <v>-1.2333125164860945</v>
      </c>
      <c r="L36" s="87">
        <v>0.98733130845076289</v>
      </c>
      <c r="M36" s="87">
        <v>-1.7601180421468712</v>
      </c>
      <c r="N36" s="87">
        <v>0.15764838393728553</v>
      </c>
      <c r="O36" s="87">
        <v>1.3813026432115123</v>
      </c>
      <c r="P36" s="87">
        <v>-1.1628704838109485</v>
      </c>
      <c r="Q36" s="87">
        <v>0.69404988013135949</v>
      </c>
      <c r="R36" s="87">
        <v>0.82579636870835316</v>
      </c>
      <c r="S36" s="87">
        <v>1.5747609304377903</v>
      </c>
      <c r="T36" s="87">
        <v>-0.49403336859349167</v>
      </c>
      <c r="U36" s="87">
        <v>0.16414108598443988</v>
      </c>
      <c r="V36" s="87">
        <v>1.3587978444333828</v>
      </c>
      <c r="W36" s="87">
        <v>1.3390561790553619</v>
      </c>
      <c r="X36" s="87">
        <v>1.7173242944292468</v>
      </c>
      <c r="Y36" s="87">
        <v>-3.4113463886227464</v>
      </c>
      <c r="Z36" s="87">
        <v>-5.2344068167144542E-2</v>
      </c>
      <c r="AA36" s="87">
        <v>6.9040965947948507E-3</v>
      </c>
      <c r="AB36" s="87">
        <v>-8.9660434926379509</v>
      </c>
    </row>
    <row r="37" spans="1:32">
      <c r="A37" s="53" t="s">
        <v>381</v>
      </c>
      <c r="B37" s="109" t="s">
        <v>302</v>
      </c>
      <c r="C37" s="87">
        <v>2.2943637726822317</v>
      </c>
      <c r="D37" s="87">
        <v>1.2140988695747694</v>
      </c>
      <c r="E37" s="87">
        <v>1.6490613603124302</v>
      </c>
      <c r="F37" s="87">
        <v>3.3213876050804174</v>
      </c>
      <c r="G37" s="87">
        <v>2.9538212677732929</v>
      </c>
      <c r="H37" s="87">
        <v>-0.6495948767244073</v>
      </c>
      <c r="I37" s="87">
        <v>3.1650008403673837</v>
      </c>
      <c r="J37" s="87">
        <v>0.15079229598833876</v>
      </c>
      <c r="K37" s="87">
        <v>-0.63470870054993611</v>
      </c>
      <c r="L37" s="87">
        <v>2.1429274715163018</v>
      </c>
      <c r="M37" s="87">
        <v>-1.8519896476064162</v>
      </c>
      <c r="N37" s="87">
        <v>-0.1440143018123905</v>
      </c>
      <c r="O37" s="87">
        <v>1.3135538226910626</v>
      </c>
      <c r="P37" s="87">
        <v>-7.6091183593391065E-2</v>
      </c>
      <c r="Q37" s="87">
        <v>0.64987270777760386</v>
      </c>
      <c r="R37" s="87">
        <v>0.80868894720788376</v>
      </c>
      <c r="S37" s="87">
        <v>2.5689664100433163</v>
      </c>
      <c r="T37" s="87">
        <v>0.46185120591702855</v>
      </c>
      <c r="U37" s="87">
        <v>1.341699700545135</v>
      </c>
      <c r="V37" s="87">
        <v>2.4483401495144363</v>
      </c>
      <c r="W37" s="87">
        <v>1.9620089913851331</v>
      </c>
      <c r="X37" s="87">
        <v>2.4236562315347783</v>
      </c>
      <c r="Y37" s="87">
        <v>-2.5414478101353808</v>
      </c>
      <c r="Z37" s="87">
        <v>0.61861630553241298</v>
      </c>
      <c r="AA37" s="87">
        <v>0.76993844193323469</v>
      </c>
      <c r="AB37" s="87">
        <v>-8.849511352739313</v>
      </c>
    </row>
    <row r="38" spans="1:32">
      <c r="A38" s="53" t="s">
        <v>382</v>
      </c>
      <c r="B38" s="109" t="s">
        <v>302</v>
      </c>
      <c r="C38" s="87">
        <v>1.4236119921187225</v>
      </c>
      <c r="D38" s="87">
        <v>0.52445042667879704</v>
      </c>
      <c r="E38" s="87">
        <v>1.0574848360684825</v>
      </c>
      <c r="F38" s="87">
        <v>1.8240381775810164</v>
      </c>
      <c r="G38" s="87">
        <v>2.6932936380891306</v>
      </c>
      <c r="H38" s="87">
        <v>-0.89275283202466937</v>
      </c>
      <c r="I38" s="87">
        <v>2.9371622726449118</v>
      </c>
      <c r="J38" s="87">
        <v>0.91523857393855224</v>
      </c>
      <c r="K38" s="87">
        <v>-0.6676709505162961</v>
      </c>
      <c r="L38" s="87">
        <v>2.0783588559759494</v>
      </c>
      <c r="M38" s="87">
        <v>-1.7560198867289216</v>
      </c>
      <c r="N38" s="87">
        <v>-0.23540053377432457</v>
      </c>
      <c r="O38" s="87">
        <v>1.1930761414099464</v>
      </c>
      <c r="P38" s="87">
        <v>0.24594676282580963</v>
      </c>
      <c r="Q38" s="87">
        <v>0.887380188173438</v>
      </c>
      <c r="R38" s="87">
        <v>0.79615459441092185</v>
      </c>
      <c r="S38" s="87">
        <v>2.0685875119400379</v>
      </c>
      <c r="T38" s="87">
        <v>0.11943843737233806</v>
      </c>
      <c r="U38" s="87">
        <v>1.0954641924985253</v>
      </c>
      <c r="V38" s="87">
        <v>2.1750138129615237</v>
      </c>
      <c r="W38" s="87">
        <v>1.9235781064716235</v>
      </c>
      <c r="X38" s="87">
        <v>2.5222878008882788</v>
      </c>
      <c r="Y38" s="87">
        <v>-2.2314370827838985</v>
      </c>
      <c r="Z38" s="87">
        <v>0.41345501824422115</v>
      </c>
      <c r="AA38" s="87">
        <v>0.63860045093245787</v>
      </c>
      <c r="AB38" s="87">
        <v>-8.8951973098452441</v>
      </c>
    </row>
    <row r="39" spans="1:32">
      <c r="A39" s="53" t="s">
        <v>383</v>
      </c>
      <c r="B39" s="109" t="s">
        <v>302</v>
      </c>
      <c r="C39" s="87">
        <v>2.0971444874860197</v>
      </c>
      <c r="D39" s="87">
        <v>1.1653436643570245</v>
      </c>
      <c r="E39" s="87">
        <v>1.3501306810014455</v>
      </c>
      <c r="F39" s="87">
        <v>2.1482542523512933</v>
      </c>
      <c r="G39" s="87">
        <v>3.312214741649214</v>
      </c>
      <c r="H39" s="87">
        <v>0.46992092308923361</v>
      </c>
      <c r="I39" s="87">
        <v>3.0602405623421163</v>
      </c>
      <c r="J39" s="87">
        <v>0.69207548901580651</v>
      </c>
      <c r="K39" s="87">
        <v>-0.39178936459344982</v>
      </c>
      <c r="L39" s="87">
        <v>1.6267442764954296</v>
      </c>
      <c r="M39" s="87">
        <v>-1.938529230355968</v>
      </c>
      <c r="N39" s="87">
        <v>-0.31043564557440106</v>
      </c>
      <c r="O39" s="87">
        <v>1.4327842958182515</v>
      </c>
      <c r="P39" s="87">
        <v>-0.13828104614576375</v>
      </c>
      <c r="Q39" s="87">
        <v>1.116548753946617</v>
      </c>
      <c r="R39" s="87">
        <v>1.3088262192140121</v>
      </c>
      <c r="S39" s="87">
        <v>2.0882529022177465</v>
      </c>
      <c r="T39" s="87">
        <v>0.44161067471924298</v>
      </c>
      <c r="U39" s="87">
        <v>0.95067768693745336</v>
      </c>
      <c r="V39" s="87">
        <v>2.1391227447930703</v>
      </c>
      <c r="W39" s="87">
        <v>1.7156002607156324</v>
      </c>
      <c r="X39" s="87">
        <v>2.3215674038936385</v>
      </c>
      <c r="Y39" s="87">
        <v>-3.3390068185279773</v>
      </c>
      <c r="Z39" s="87">
        <v>0.19020654855499686</v>
      </c>
      <c r="AA39" s="87">
        <v>0.85622324588410947</v>
      </c>
      <c r="AB39" s="87">
        <v>-8.8047691404390207</v>
      </c>
    </row>
    <row r="40" spans="1:32">
      <c r="A40" s="53" t="s">
        <v>384</v>
      </c>
      <c r="B40" s="109" t="s">
        <v>302</v>
      </c>
      <c r="C40" s="87">
        <v>1.8741957407762726</v>
      </c>
      <c r="D40" s="87">
        <v>0.93729187955415227</v>
      </c>
      <c r="E40" s="87">
        <v>0.91879192507317953</v>
      </c>
      <c r="F40" s="87">
        <v>1.5474200607120281</v>
      </c>
      <c r="G40" s="87">
        <v>3.2135877298617856</v>
      </c>
      <c r="H40" s="87">
        <v>-0.73349398209937533</v>
      </c>
      <c r="I40" s="87">
        <v>3.447383013338424</v>
      </c>
      <c r="J40" s="87">
        <v>0.95970527582700527</v>
      </c>
      <c r="K40" s="87">
        <v>-0.73607756976728922</v>
      </c>
      <c r="L40" s="87">
        <v>1.4381669139354898</v>
      </c>
      <c r="M40" s="87">
        <v>-2.2428224823652556</v>
      </c>
      <c r="N40" s="87">
        <v>1.4176016771656919E-2</v>
      </c>
      <c r="O40" s="87">
        <v>0.75589321533841769</v>
      </c>
      <c r="P40" s="87">
        <v>-0.79239264688575872</v>
      </c>
      <c r="Q40" s="87">
        <v>0.76070424015026106</v>
      </c>
      <c r="R40" s="87">
        <v>1.4180580608272919</v>
      </c>
      <c r="S40" s="87">
        <v>1.4580060127729979</v>
      </c>
      <c r="T40" s="87">
        <v>-0.16185937321468202</v>
      </c>
      <c r="U40" s="87">
        <v>0.53887202601086415</v>
      </c>
      <c r="V40" s="87">
        <v>1.472064335005129</v>
      </c>
      <c r="W40" s="87">
        <v>1.1484971820556069</v>
      </c>
      <c r="X40" s="87">
        <v>1.8490441339795325</v>
      </c>
      <c r="Y40" s="87">
        <v>-3.3987500772735473</v>
      </c>
      <c r="Z40" s="87">
        <v>-0.16383500361412473</v>
      </c>
      <c r="AA40" s="87">
        <v>0.17443614627397608</v>
      </c>
      <c r="AB40" s="87">
        <v>-9.4897748403983826</v>
      </c>
    </row>
    <row r="41" spans="1:32">
      <c r="A41" s="53" t="s">
        <v>385</v>
      </c>
      <c r="B41" s="109" t="s">
        <v>302</v>
      </c>
      <c r="C41" s="87">
        <v>3.7291805031811407</v>
      </c>
      <c r="D41" s="87">
        <v>1.5679310765194003</v>
      </c>
      <c r="E41" s="87">
        <v>0.88184170834530562</v>
      </c>
      <c r="F41" s="87">
        <v>1.4690352036428038</v>
      </c>
      <c r="G41" s="87">
        <v>2.605299306349238</v>
      </c>
      <c r="H41" s="87">
        <v>-1.4835727668594103</v>
      </c>
      <c r="I41" s="87">
        <v>2.250764119485936</v>
      </c>
      <c r="J41" s="87">
        <v>-1.1381010335032755</v>
      </c>
      <c r="K41" s="87">
        <v>-1.2576068370735243</v>
      </c>
      <c r="L41" s="87">
        <v>1.9804712939061773</v>
      </c>
      <c r="M41" s="87">
        <v>-1.7081058379950775</v>
      </c>
      <c r="N41" s="87">
        <v>2.7649866412460256E-2</v>
      </c>
      <c r="O41" s="87">
        <v>1.0930328359417842</v>
      </c>
      <c r="P41" s="87">
        <v>-0.869832864552464</v>
      </c>
      <c r="Q41" s="87">
        <v>0.47463280312160805</v>
      </c>
      <c r="R41" s="87">
        <v>0.93180732185146553</v>
      </c>
      <c r="S41" s="87">
        <v>1.1468109442894701</v>
      </c>
      <c r="T41" s="87">
        <v>-0.86756862103911203</v>
      </c>
      <c r="U41" s="87">
        <v>-0.12545722558330397</v>
      </c>
      <c r="V41" s="87">
        <v>1.3690997740131507</v>
      </c>
      <c r="W41" s="87">
        <v>0.96777980979248923</v>
      </c>
      <c r="X41" s="87">
        <v>1.4588951580534086</v>
      </c>
      <c r="Y41" s="87">
        <v>-3.769567695468055</v>
      </c>
      <c r="Z41" s="87">
        <v>-0.39579269557104624</v>
      </c>
      <c r="AA41" s="87">
        <v>-0.18189157803405465</v>
      </c>
      <c r="AB41" s="87">
        <v>-9.4652293874720925</v>
      </c>
    </row>
    <row r="42" spans="1:32">
      <c r="A42" s="53" t="s">
        <v>386</v>
      </c>
      <c r="B42" s="109" t="s">
        <v>302</v>
      </c>
      <c r="C42" s="87">
        <v>3.5330933988143443</v>
      </c>
      <c r="D42" s="87">
        <v>1.1252540703821268</v>
      </c>
      <c r="E42" s="87">
        <v>1.2630803282813474</v>
      </c>
      <c r="F42" s="87">
        <v>1.8538366908312582</v>
      </c>
      <c r="G42" s="87">
        <v>2.3968191295535775</v>
      </c>
      <c r="H42" s="87">
        <v>-1.464395182218027</v>
      </c>
      <c r="I42" s="87">
        <v>2.3715329130753133</v>
      </c>
      <c r="J42" s="87">
        <v>-1.224350140803466</v>
      </c>
      <c r="K42" s="87">
        <v>-1.4628066917178018</v>
      </c>
      <c r="L42" s="87">
        <v>1.6046347831226626</v>
      </c>
      <c r="M42" s="87">
        <v>-1.9347802249203738</v>
      </c>
      <c r="N42" s="87">
        <v>-0.40597728058045846</v>
      </c>
      <c r="O42" s="87">
        <v>0.98892054470414337</v>
      </c>
      <c r="P42" s="87">
        <v>-0.23630019903595212</v>
      </c>
      <c r="Q42" s="87">
        <v>0.35047493877223701</v>
      </c>
      <c r="R42" s="87">
        <v>0.55076429783495939</v>
      </c>
      <c r="S42" s="87">
        <v>1.2280603675353916</v>
      </c>
      <c r="T42" s="87">
        <v>-0.93107072039576622</v>
      </c>
      <c r="U42" s="87">
        <v>-0.3195346219164179</v>
      </c>
      <c r="V42" s="87">
        <v>1.3506956094053777</v>
      </c>
      <c r="W42" s="87">
        <v>0.893222677181015</v>
      </c>
      <c r="X42" s="87">
        <v>1.2339990024175762</v>
      </c>
      <c r="Y42" s="87">
        <v>-3.6131372968236661</v>
      </c>
      <c r="Z42" s="87">
        <v>-0.41811063260865922</v>
      </c>
      <c r="AA42" s="87">
        <v>-0.34994066099406496</v>
      </c>
      <c r="AB42" s="87">
        <v>-9.354715811778334</v>
      </c>
    </row>
    <row r="43" spans="1:32">
      <c r="A43" s="53" t="s">
        <v>387</v>
      </c>
      <c r="B43" s="109" t="s">
        <v>302</v>
      </c>
      <c r="C43" s="87">
        <v>2.358878295706873</v>
      </c>
      <c r="D43" s="87">
        <v>1.2130058743828869</v>
      </c>
      <c r="E43" s="87">
        <v>1.6159608992694245</v>
      </c>
      <c r="F43" s="87">
        <v>2.220200268296793</v>
      </c>
      <c r="G43" s="87">
        <v>3.0274953742691224</v>
      </c>
      <c r="H43" s="87">
        <v>-0.31397897775654826</v>
      </c>
      <c r="I43" s="87">
        <v>2.9982532178336925</v>
      </c>
      <c r="J43" s="87">
        <v>0.75704940447738522</v>
      </c>
      <c r="K43" s="87">
        <v>-0.39965702370214728</v>
      </c>
      <c r="L43" s="87">
        <v>2.1576679268112571</v>
      </c>
      <c r="M43" s="87">
        <v>-1.1665453390227754</v>
      </c>
      <c r="N43" s="87">
        <v>0.41476147648950246</v>
      </c>
      <c r="O43" s="87">
        <v>1.4616827083736865</v>
      </c>
      <c r="P43" s="87">
        <v>4.4425603963375693E-2</v>
      </c>
      <c r="Q43" s="87">
        <v>1.0524293775016105</v>
      </c>
      <c r="R43" s="87">
        <v>0.77514407937194107</v>
      </c>
      <c r="S43" s="87">
        <v>2.0234822762834597</v>
      </c>
      <c r="T43" s="87">
        <v>9.0618976167718301E-2</v>
      </c>
      <c r="U43" s="87">
        <v>1.0601410356939596</v>
      </c>
      <c r="V43" s="87">
        <v>2.2413077587718675</v>
      </c>
      <c r="W43" s="87">
        <v>1.8238165395013084</v>
      </c>
      <c r="X43" s="87">
        <v>2.5341757802005134</v>
      </c>
      <c r="Y43" s="87">
        <v>-2.5852885059488813</v>
      </c>
      <c r="Z43" s="87">
        <v>0.44931117565674583</v>
      </c>
      <c r="AA43" s="87">
        <v>0.6030442895038135</v>
      </c>
      <c r="AB43" s="87">
        <v>-8.717772694050737</v>
      </c>
    </row>
    <row r="44" spans="1:32">
      <c r="A44" s="53" t="s">
        <v>388</v>
      </c>
      <c r="B44" s="109" t="s">
        <v>302</v>
      </c>
      <c r="C44" s="87">
        <v>3.1159314461139758</v>
      </c>
      <c r="D44" s="87">
        <v>0.97674465867847005</v>
      </c>
      <c r="E44" s="87">
        <v>1.0582467455206341</v>
      </c>
      <c r="F44" s="87">
        <v>1.6783260241757318</v>
      </c>
      <c r="G44" s="87">
        <v>3.1441965147914601</v>
      </c>
      <c r="H44" s="87">
        <v>-0.88884937462366054</v>
      </c>
      <c r="I44" s="87">
        <v>2.3355990149957648</v>
      </c>
      <c r="J44" s="87">
        <v>-0.73196763831151657</v>
      </c>
      <c r="K44" s="87">
        <v>-1.198195613871718</v>
      </c>
      <c r="L44" s="87">
        <v>1.5604817249152774</v>
      </c>
      <c r="M44" s="87">
        <v>-1.7068802679549293</v>
      </c>
      <c r="N44" s="87">
        <v>-0.26529912673008482</v>
      </c>
      <c r="O44" s="87">
        <v>1.1672351006750148</v>
      </c>
      <c r="P44" s="87">
        <v>-1.3684019641696352</v>
      </c>
      <c r="Q44" s="87">
        <v>0.59675891861125763</v>
      </c>
      <c r="R44" s="87">
        <v>0.68491258880202111</v>
      </c>
      <c r="S44" s="87">
        <v>1.4986559934005754</v>
      </c>
      <c r="T44" s="87">
        <v>-0.56734928194241263</v>
      </c>
      <c r="U44" s="87">
        <v>8.3708315225052843E-2</v>
      </c>
      <c r="V44" s="87">
        <v>1.2137148001582005</v>
      </c>
      <c r="W44" s="87">
        <v>0.78116018643207497</v>
      </c>
      <c r="X44" s="87">
        <v>0.96263462905091046</v>
      </c>
      <c r="Y44" s="87">
        <v>-4.227062679946286</v>
      </c>
      <c r="Z44" s="87">
        <v>-0.53136576595765916</v>
      </c>
      <c r="AA44" s="87">
        <v>-0.37972089065610248</v>
      </c>
      <c r="AB44" s="87">
        <v>-9.496389807200174</v>
      </c>
    </row>
    <row r="45" spans="1:32" ht="20.25" customHeight="1">
      <c r="A45" s="53" t="s">
        <v>397</v>
      </c>
      <c r="B45" s="109" t="s">
        <v>302</v>
      </c>
      <c r="C45" s="87">
        <v>1.9961196980483606</v>
      </c>
      <c r="D45" s="87">
        <v>0.93767869001871418</v>
      </c>
      <c r="E45" s="87">
        <v>1.1744258065069459</v>
      </c>
      <c r="F45" s="87">
        <v>2.1111748935410048</v>
      </c>
      <c r="G45" s="87">
        <v>3.1725803206117291</v>
      </c>
      <c r="H45" s="87">
        <v>-0.62598270571977821</v>
      </c>
      <c r="I45" s="87">
        <v>2.9489166487940253</v>
      </c>
      <c r="J45" s="87">
        <v>0.48812988146258363</v>
      </c>
      <c r="K45" s="87">
        <v>-0.65819625800823189</v>
      </c>
      <c r="L45" s="87">
        <v>1.9729713944085603</v>
      </c>
      <c r="M45" s="87">
        <v>-1.6067115571123907</v>
      </c>
      <c r="N45" s="87">
        <v>-5.7361839398637926E-2</v>
      </c>
      <c r="O45" s="87">
        <v>1.2261667759588875</v>
      </c>
      <c r="P45" s="87">
        <v>-0.18942944884439328</v>
      </c>
      <c r="Q45" s="87">
        <v>0.87936633372629558</v>
      </c>
      <c r="R45" s="87">
        <v>0.9416467125944763</v>
      </c>
      <c r="S45" s="87">
        <v>1.9409552173865876</v>
      </c>
      <c r="T45" s="87">
        <v>0.22713459721671825</v>
      </c>
      <c r="U45" s="87">
        <v>0.94647474984030566</v>
      </c>
      <c r="V45" s="87">
        <v>2.119332648897128</v>
      </c>
      <c r="W45" s="87">
        <v>1.759988346439286</v>
      </c>
      <c r="X45" s="87">
        <v>2.3332100173445554</v>
      </c>
      <c r="Y45" s="87">
        <v>-3.0404146209838387</v>
      </c>
      <c r="Z45" s="87">
        <v>0.4256355548764077</v>
      </c>
      <c r="AA45" s="87">
        <v>0.60003525128530555</v>
      </c>
      <c r="AB45" s="87">
        <v>-8.9224985198342068</v>
      </c>
    </row>
    <row r="46" spans="1:32">
      <c r="A46" s="50"/>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row>
    <row r="47" spans="1:32" ht="12.75" customHeight="1">
      <c r="B47" s="1219" t="s">
        <v>1140</v>
      </c>
      <c r="C47" s="1219"/>
      <c r="D47" s="1219"/>
      <c r="E47" s="1219"/>
      <c r="F47" s="1219"/>
      <c r="G47" s="1219"/>
      <c r="H47" s="1219" t="s">
        <v>1140</v>
      </c>
      <c r="I47" s="1219"/>
      <c r="J47" s="1219"/>
      <c r="K47" s="1219"/>
      <c r="L47" s="1219"/>
      <c r="M47" s="1219"/>
      <c r="N47" s="1219" t="s">
        <v>1140</v>
      </c>
      <c r="O47" s="1219"/>
      <c r="P47" s="1219"/>
      <c r="Q47" s="1219"/>
      <c r="R47" s="1219"/>
      <c r="S47" s="1219"/>
      <c r="T47" s="1219" t="s">
        <v>1140</v>
      </c>
      <c r="U47" s="1219"/>
      <c r="V47" s="1219"/>
      <c r="W47" s="1219"/>
      <c r="X47" s="1219"/>
      <c r="Y47" s="1219"/>
      <c r="Z47" s="1219" t="s">
        <v>1140</v>
      </c>
      <c r="AA47" s="1219"/>
      <c r="AB47" s="1219"/>
      <c r="AC47" s="570"/>
      <c r="AD47" s="570"/>
      <c r="AE47" s="570"/>
      <c r="AF47" s="570"/>
    </row>
    <row r="48" spans="1:32">
      <c r="A48" s="50"/>
      <c r="B48" s="77"/>
      <c r="C48" s="89"/>
      <c r="D48" s="89"/>
      <c r="E48" s="89"/>
      <c r="F48" s="89"/>
      <c r="G48" s="89"/>
      <c r="H48" s="89"/>
      <c r="I48" s="89"/>
      <c r="J48" s="89"/>
      <c r="K48" s="89"/>
      <c r="L48" s="89"/>
      <c r="M48" s="89"/>
      <c r="N48" s="89"/>
      <c r="O48" s="89"/>
      <c r="P48" s="89"/>
      <c r="Q48" s="89"/>
      <c r="R48" s="89"/>
      <c r="S48" s="89"/>
      <c r="T48" s="89"/>
      <c r="U48" s="89"/>
      <c r="V48" s="89"/>
      <c r="W48" s="89"/>
      <c r="X48" s="89"/>
      <c r="Y48" s="89"/>
      <c r="Z48" s="89"/>
      <c r="AA48" s="89"/>
    </row>
    <row r="49" spans="1:28">
      <c r="A49" s="53" t="s">
        <v>373</v>
      </c>
      <c r="B49" s="60">
        <v>84.721910059065451</v>
      </c>
      <c r="C49" s="60">
        <v>86.12209037956157</v>
      </c>
      <c r="D49" s="60">
        <v>86.922914494832028</v>
      </c>
      <c r="E49" s="60">
        <v>87.666927335643749</v>
      </c>
      <c r="F49" s="60">
        <v>89.365748547888444</v>
      </c>
      <c r="G49" s="60">
        <v>92.387785927270514</v>
      </c>
      <c r="H49" s="60">
        <v>92.225314082552075</v>
      </c>
      <c r="I49" s="60">
        <v>95.06833721016514</v>
      </c>
      <c r="J49" s="60">
        <v>96.101726339306296</v>
      </c>
      <c r="K49" s="60">
        <v>95.733942843664664</v>
      </c>
      <c r="L49" s="60">
        <v>97.584635947237743</v>
      </c>
      <c r="M49" s="60">
        <v>96.221096327641988</v>
      </c>
      <c r="N49" s="60">
        <v>96.088063087978966</v>
      </c>
      <c r="O49" s="60">
        <v>97.560788534427957</v>
      </c>
      <c r="P49" s="60">
        <v>97.66212755521741</v>
      </c>
      <c r="Q49" s="60">
        <v>98.9207001447555</v>
      </c>
      <c r="R49" s="59">
        <v>100</v>
      </c>
      <c r="S49" s="60">
        <v>101.93140825701303</v>
      </c>
      <c r="T49" s="60">
        <v>102.42408622896616</v>
      </c>
      <c r="U49" s="60">
        <v>103.79285347787595</v>
      </c>
      <c r="V49" s="60">
        <v>106.29689302263347</v>
      </c>
      <c r="W49" s="60">
        <v>108.48275205265567</v>
      </c>
      <c r="X49" s="60">
        <v>111.31586732860553</v>
      </c>
      <c r="Y49" s="60">
        <v>107.75263538653145</v>
      </c>
      <c r="Z49" s="60">
        <v>108.44237251464097</v>
      </c>
      <c r="AA49" s="60">
        <v>109.38575614006432</v>
      </c>
      <c r="AB49" s="60">
        <v>99.571484942965043</v>
      </c>
    </row>
    <row r="50" spans="1:28">
      <c r="A50" s="53" t="s">
        <v>374</v>
      </c>
      <c r="B50" s="60">
        <v>82.637418486035855</v>
      </c>
      <c r="C50" s="60">
        <v>84.285761021391224</v>
      </c>
      <c r="D50" s="60">
        <v>85.216674977934659</v>
      </c>
      <c r="E50" s="60">
        <v>86.463088406724296</v>
      </c>
      <c r="F50" s="60">
        <v>88.67895687301241</v>
      </c>
      <c r="G50" s="60">
        <v>92.318144981239286</v>
      </c>
      <c r="H50" s="60">
        <v>91.773904246670341</v>
      </c>
      <c r="I50" s="60">
        <v>94.528924513658382</v>
      </c>
      <c r="J50" s="60">
        <v>95.455271922172486</v>
      </c>
      <c r="K50" s="60">
        <v>95.184972188115765</v>
      </c>
      <c r="L50" s="60">
        <v>97.514046862276345</v>
      </c>
      <c r="M50" s="60">
        <v>96.580305268053991</v>
      </c>
      <c r="N50" s="60">
        <v>96.859327653201106</v>
      </c>
      <c r="O50" s="60">
        <v>98.664530111922772</v>
      </c>
      <c r="P50" s="60">
        <v>97.407916329247797</v>
      </c>
      <c r="Q50" s="60">
        <v>98.872275381020515</v>
      </c>
      <c r="R50" s="59">
        <v>100</v>
      </c>
      <c r="S50" s="60">
        <v>102.0255498086745</v>
      </c>
      <c r="T50" s="60">
        <v>102.92839736886057</v>
      </c>
      <c r="U50" s="60">
        <v>104.29373628907567</v>
      </c>
      <c r="V50" s="60">
        <v>106.89624347809789</v>
      </c>
      <c r="W50" s="60">
        <v>109.04522099902218</v>
      </c>
      <c r="X50" s="60">
        <v>111.79792858130675</v>
      </c>
      <c r="Y50" s="60">
        <v>107.66909010701482</v>
      </c>
      <c r="Z50" s="60">
        <v>108.63155162353685</v>
      </c>
      <c r="AA50" s="60">
        <v>109.68473324078988</v>
      </c>
      <c r="AB50" s="60">
        <v>100.23075628450802</v>
      </c>
    </row>
    <row r="51" spans="1:28">
      <c r="A51" s="53" t="s">
        <v>375</v>
      </c>
      <c r="B51" s="60">
        <v>104.05553418969369</v>
      </c>
      <c r="C51" s="60">
        <v>103.54057603511055</v>
      </c>
      <c r="D51" s="60">
        <v>102.11720720765179</v>
      </c>
      <c r="E51" s="60">
        <v>101.18538422108298</v>
      </c>
      <c r="F51" s="60">
        <v>100.60191242243918</v>
      </c>
      <c r="G51" s="60">
        <v>101.53520504761489</v>
      </c>
      <c r="H51" s="60">
        <v>99.673953321855279</v>
      </c>
      <c r="I51" s="60">
        <v>102.25598000261108</v>
      </c>
      <c r="J51" s="60">
        <v>101.83489928828243</v>
      </c>
      <c r="K51" s="60">
        <v>100.17905524119227</v>
      </c>
      <c r="L51" s="60">
        <v>100.41094403371474</v>
      </c>
      <c r="M51" s="60">
        <v>97.383041110512522</v>
      </c>
      <c r="N51" s="60">
        <v>97.137949529501952</v>
      </c>
      <c r="O51" s="60">
        <v>97.533053014210154</v>
      </c>
      <c r="P51" s="60">
        <v>98.692529024510222</v>
      </c>
      <c r="Q51" s="60">
        <v>98.807849828998158</v>
      </c>
      <c r="R51" s="59">
        <v>100</v>
      </c>
      <c r="S51" s="60">
        <v>102.04203608620517</v>
      </c>
      <c r="T51" s="60">
        <v>103.23093639362999</v>
      </c>
      <c r="U51" s="60">
        <v>103.94446147688703</v>
      </c>
      <c r="V51" s="60">
        <v>105.5170430150625</v>
      </c>
      <c r="W51" s="60">
        <v>107.55541868495371</v>
      </c>
      <c r="X51" s="60">
        <v>110.1293738611125</v>
      </c>
      <c r="Y51" s="60">
        <v>106.98694192695596</v>
      </c>
      <c r="Z51" s="60">
        <v>106.77916824105635</v>
      </c>
      <c r="AA51" s="60">
        <v>106.8361240739972</v>
      </c>
      <c r="AB51" s="60">
        <v>97.423233337009222</v>
      </c>
    </row>
    <row r="52" spans="1:28">
      <c r="A52" s="53" t="s">
        <v>376</v>
      </c>
      <c r="B52" s="60">
        <v>80.923589127359165</v>
      </c>
      <c r="C52" s="60">
        <v>84.387155860978439</v>
      </c>
      <c r="D52" s="60">
        <v>86.556157550503173</v>
      </c>
      <c r="E52" s="60">
        <v>88.706291046900887</v>
      </c>
      <c r="F52" s="60">
        <v>91.554891759428585</v>
      </c>
      <c r="G52" s="60">
        <v>94.734566808959613</v>
      </c>
      <c r="H52" s="60">
        <v>94.404348191292399</v>
      </c>
      <c r="I52" s="60">
        <v>96.953895623521575</v>
      </c>
      <c r="J52" s="60">
        <v>96.712117735959708</v>
      </c>
      <c r="K52" s="60">
        <v>96.196906360352344</v>
      </c>
      <c r="L52" s="60">
        <v>98.246886375845264</v>
      </c>
      <c r="M52" s="60">
        <v>97.486778451084916</v>
      </c>
      <c r="N52" s="60">
        <v>98.165557881396396</v>
      </c>
      <c r="O52" s="60">
        <v>99.375892692840324</v>
      </c>
      <c r="P52" s="60">
        <v>98.855753266268877</v>
      </c>
      <c r="Q52" s="60">
        <v>99.079990877054414</v>
      </c>
      <c r="R52" s="59">
        <v>100</v>
      </c>
      <c r="S52" s="60">
        <v>101.37502058011272</v>
      </c>
      <c r="T52" s="60">
        <v>100.98562670562238</v>
      </c>
      <c r="U52" s="60">
        <v>101.36493292291684</v>
      </c>
      <c r="V52" s="60">
        <v>103.31585761291404</v>
      </c>
      <c r="W52" s="60">
        <v>104.79162038147494</v>
      </c>
      <c r="X52" s="60">
        <v>107.12215945191087</v>
      </c>
      <c r="Y52" s="60">
        <v>103.57328069758395</v>
      </c>
      <c r="Z52" s="60">
        <v>104.11370926784176</v>
      </c>
      <c r="AA52" s="60">
        <v>104.61336529946685</v>
      </c>
      <c r="AB52" s="60">
        <v>95.266266785829274</v>
      </c>
    </row>
    <row r="53" spans="1:28">
      <c r="A53" s="53" t="s">
        <v>377</v>
      </c>
      <c r="B53" s="60">
        <v>98.352850868052329</v>
      </c>
      <c r="C53" s="60">
        <v>98.838884622498881</v>
      </c>
      <c r="D53" s="60">
        <v>98.416714373723664</v>
      </c>
      <c r="E53" s="60">
        <v>98.167397397163597</v>
      </c>
      <c r="F53" s="60">
        <v>99.566979502713693</v>
      </c>
      <c r="G53" s="60">
        <v>100.22467826532977</v>
      </c>
      <c r="H53" s="60">
        <v>98.289540460784295</v>
      </c>
      <c r="I53" s="60">
        <v>100.78063769307799</v>
      </c>
      <c r="J53" s="60">
        <v>101.04745209516274</v>
      </c>
      <c r="K53" s="60">
        <v>99.320778580972501</v>
      </c>
      <c r="L53" s="60">
        <v>100.27875298443698</v>
      </c>
      <c r="M53" s="60">
        <v>97.740663823776387</v>
      </c>
      <c r="N53" s="60">
        <v>97.353875211083263</v>
      </c>
      <c r="O53" s="60">
        <v>97.592896514763851</v>
      </c>
      <c r="P53" s="60">
        <v>99.124997537141596</v>
      </c>
      <c r="Q53" s="60">
        <v>99.920609722676943</v>
      </c>
      <c r="R53" s="59">
        <v>100</v>
      </c>
      <c r="S53" s="60">
        <v>101.43920349583104</v>
      </c>
      <c r="T53" s="60">
        <v>101.49449886299216</v>
      </c>
      <c r="U53" s="60">
        <v>101.97777085204412</v>
      </c>
      <c r="V53" s="60">
        <v>104.09890341590113</v>
      </c>
      <c r="W53" s="60">
        <v>105.22916719295104</v>
      </c>
      <c r="X53" s="60">
        <v>107.50742370747068</v>
      </c>
      <c r="Y53" s="60">
        <v>105.76376363931323</v>
      </c>
      <c r="Z53" s="60">
        <v>104.4279392113461</v>
      </c>
      <c r="AA53" s="60">
        <v>104.3746683111972</v>
      </c>
      <c r="AB53" s="60">
        <v>94.301258598499786</v>
      </c>
    </row>
    <row r="54" spans="1:28">
      <c r="A54" s="53" t="s">
        <v>378</v>
      </c>
      <c r="B54" s="60">
        <v>89.952660089619826</v>
      </c>
      <c r="C54" s="60">
        <v>89.962574063095317</v>
      </c>
      <c r="D54" s="60">
        <v>89.469599741266151</v>
      </c>
      <c r="E54" s="60">
        <v>89.466354484255632</v>
      </c>
      <c r="F54" s="60">
        <v>90.311594271589684</v>
      </c>
      <c r="G54" s="60">
        <v>96.084333000533732</v>
      </c>
      <c r="H54" s="60">
        <v>99.563057201896925</v>
      </c>
      <c r="I54" s="60">
        <v>104.64084830279738</v>
      </c>
      <c r="J54" s="60">
        <v>104.54084080489315</v>
      </c>
      <c r="K54" s="60">
        <v>102.57296755198168</v>
      </c>
      <c r="L54" s="60">
        <v>105.44318187686564</v>
      </c>
      <c r="M54" s="60">
        <v>102.98982946605007</v>
      </c>
      <c r="N54" s="60">
        <v>102.6436158271372</v>
      </c>
      <c r="O54" s="60">
        <v>102.54839393038694</v>
      </c>
      <c r="P54" s="60">
        <v>99.192943895470876</v>
      </c>
      <c r="Q54" s="60">
        <v>99.657127171103653</v>
      </c>
      <c r="R54" s="59">
        <v>100</v>
      </c>
      <c r="S54" s="60">
        <v>101.70977555088075</v>
      </c>
      <c r="T54" s="60">
        <v>100.83431432264979</v>
      </c>
      <c r="U54" s="60">
        <v>101.33702303588031</v>
      </c>
      <c r="V54" s="60">
        <v>103.28493588436042</v>
      </c>
      <c r="W54" s="60">
        <v>104.75138451921821</v>
      </c>
      <c r="X54" s="60">
        <v>107.25056641621245</v>
      </c>
      <c r="Y54" s="60">
        <v>104.53553225299591</v>
      </c>
      <c r="Z54" s="60">
        <v>105.24493448097788</v>
      </c>
      <c r="AA54" s="60">
        <v>105.8897566018767</v>
      </c>
      <c r="AB54" s="60">
        <v>96.797426956942758</v>
      </c>
    </row>
    <row r="55" spans="1:28">
      <c r="A55" s="53" t="s">
        <v>379</v>
      </c>
      <c r="B55" s="60">
        <v>87.059511949499338</v>
      </c>
      <c r="C55" s="60">
        <v>88.336117088102952</v>
      </c>
      <c r="D55" s="60">
        <v>89.061195765257963</v>
      </c>
      <c r="E55" s="60">
        <v>90.043158833025714</v>
      </c>
      <c r="F55" s="60">
        <v>91.957496860207584</v>
      </c>
      <c r="G55" s="60">
        <v>95.190228395940281</v>
      </c>
      <c r="H55" s="60">
        <v>94.250360330165293</v>
      </c>
      <c r="I55" s="60">
        <v>97.000151263486075</v>
      </c>
      <c r="J55" s="60">
        <v>97.76023603548991</v>
      </c>
      <c r="K55" s="60">
        <v>97.353480794565741</v>
      </c>
      <c r="L55" s="60">
        <v>99.109968137070325</v>
      </c>
      <c r="M55" s="60">
        <v>97.31580724518804</v>
      </c>
      <c r="N55" s="60">
        <v>97.138683427995602</v>
      </c>
      <c r="O55" s="60">
        <v>97.123848678655975</v>
      </c>
      <c r="P55" s="60">
        <v>98.836523728775376</v>
      </c>
      <c r="Q55" s="60">
        <v>99.031320090824508</v>
      </c>
      <c r="R55" s="59">
        <v>100</v>
      </c>
      <c r="S55" s="60">
        <v>101.95660522649105</v>
      </c>
      <c r="T55" s="60">
        <v>102.19116494586422</v>
      </c>
      <c r="U55" s="60">
        <v>102.95545805225903</v>
      </c>
      <c r="V55" s="60">
        <v>104.92864503655076</v>
      </c>
      <c r="W55" s="60">
        <v>106.62719732224031</v>
      </c>
      <c r="X55" s="60">
        <v>109.24569186579048</v>
      </c>
      <c r="Y55" s="60">
        <v>105.83155710386481</v>
      </c>
      <c r="Z55" s="60">
        <v>106.48792456432744</v>
      </c>
      <c r="AA55" s="60">
        <v>107.03148315562129</v>
      </c>
      <c r="AB55" s="60">
        <v>97.299410897426327</v>
      </c>
    </row>
    <row r="56" spans="1:28">
      <c r="A56" s="53" t="s">
        <v>380</v>
      </c>
      <c r="B56" s="60">
        <v>85.141680074636085</v>
      </c>
      <c r="C56" s="60">
        <v>88.493898206330826</v>
      </c>
      <c r="D56" s="60">
        <v>90.847486818812925</v>
      </c>
      <c r="E56" s="60">
        <v>93.064730752596674</v>
      </c>
      <c r="F56" s="60">
        <v>95.838350451379981</v>
      </c>
      <c r="G56" s="60">
        <v>98.580124572439189</v>
      </c>
      <c r="H56" s="60">
        <v>97.774610337813428</v>
      </c>
      <c r="I56" s="60">
        <v>100.63821327846735</v>
      </c>
      <c r="J56" s="60">
        <v>100.16066621332766</v>
      </c>
      <c r="K56" s="60">
        <v>98.925372180322839</v>
      </c>
      <c r="L56" s="60">
        <v>99.9020933518606</v>
      </c>
      <c r="M56" s="60">
        <v>98.143698582292075</v>
      </c>
      <c r="N56" s="60">
        <v>98.298420537043341</v>
      </c>
      <c r="O56" s="60">
        <v>99.656219218156679</v>
      </c>
      <c r="P56" s="60">
        <v>98.497346459586808</v>
      </c>
      <c r="Q56" s="60">
        <v>99.180967174622126</v>
      </c>
      <c r="R56" s="59">
        <v>99.999999999999986</v>
      </c>
      <c r="S56" s="60">
        <v>101.57476093043779</v>
      </c>
      <c r="T56" s="60">
        <v>101.07294771737237</v>
      </c>
      <c r="U56" s="60">
        <v>101.23884995139214</v>
      </c>
      <c r="V56" s="60">
        <v>102.6144812622608</v>
      </c>
      <c r="W56" s="60">
        <v>103.9885468142087</v>
      </c>
      <c r="X56" s="60">
        <v>105.77436739207305</v>
      </c>
      <c r="Y56" s="60">
        <v>102.166037329955</v>
      </c>
      <c r="Z56" s="60">
        <v>102.11255946973135</v>
      </c>
      <c r="AA56" s="60">
        <v>102.11960941947257</v>
      </c>
      <c r="AB56" s="60">
        <v>92.963520824410651</v>
      </c>
    </row>
    <row r="57" spans="1:28">
      <c r="A57" s="53" t="s">
        <v>381</v>
      </c>
      <c r="B57" s="60">
        <v>85.166346250547946</v>
      </c>
      <c r="C57" s="60">
        <v>87.120372045437634</v>
      </c>
      <c r="D57" s="60">
        <v>88.178099497610617</v>
      </c>
      <c r="E57" s="60">
        <v>89.632210464683567</v>
      </c>
      <c r="F57" s="60">
        <v>92.609243593217158</v>
      </c>
      <c r="G57" s="60">
        <v>95.344755126397587</v>
      </c>
      <c r="H57" s="60">
        <v>94.725400481871077</v>
      </c>
      <c r="I57" s="60">
        <v>97.723460203163668</v>
      </c>
      <c r="J57" s="60">
        <v>97.870819652523267</v>
      </c>
      <c r="K57" s="60">
        <v>97.249625044889186</v>
      </c>
      <c r="L57" s="60">
        <v>99.333613975922717</v>
      </c>
      <c r="M57" s="60">
        <v>97.493965728495311</v>
      </c>
      <c r="N57" s="60">
        <v>97.35356047444219</v>
      </c>
      <c r="O57" s="60">
        <v>98.632351889580079</v>
      </c>
      <c r="P57" s="60">
        <v>98.557301365621299</v>
      </c>
      <c r="Q57" s="60">
        <v>99.197798368718608</v>
      </c>
      <c r="R57" s="59">
        <v>100</v>
      </c>
      <c r="S57" s="60">
        <v>102.56896641004332</v>
      </c>
      <c r="T57" s="60">
        <v>103.04268241830474</v>
      </c>
      <c r="U57" s="60">
        <v>104.42520577974481</v>
      </c>
      <c r="V57" s="60">
        <v>106.98189001906337</v>
      </c>
      <c r="W57" s="60">
        <v>109.08088432039115</v>
      </c>
      <c r="X57" s="60">
        <v>111.72462997063555</v>
      </c>
      <c r="Y57" s="60">
        <v>108.88520680886498</v>
      </c>
      <c r="Z57" s="60">
        <v>109.55878845249731</v>
      </c>
      <c r="AA57" s="60">
        <v>110.4023236813094</v>
      </c>
      <c r="AB57" s="60">
        <v>100.63225751344392</v>
      </c>
    </row>
    <row r="58" spans="1:28">
      <c r="A58" s="53" t="s">
        <v>382</v>
      </c>
      <c r="B58" s="60">
        <v>87.94048184291411</v>
      </c>
      <c r="C58" s="60">
        <v>89.19241308835683</v>
      </c>
      <c r="D58" s="60">
        <v>89.660183079363819</v>
      </c>
      <c r="E58" s="60">
        <v>90.608325919419329</v>
      </c>
      <c r="F58" s="60">
        <v>92.261056376256576</v>
      </c>
      <c r="G58" s="60">
        <v>94.745917538072121</v>
      </c>
      <c r="H58" s="60">
        <v>93.900070676023233</v>
      </c>
      <c r="I58" s="60">
        <v>96.658068125906297</v>
      </c>
      <c r="J58" s="60">
        <v>97.542720050218406</v>
      </c>
      <c r="K58" s="60">
        <v>96.891455644099665</v>
      </c>
      <c r="L58" s="60">
        <v>98.905207793162816</v>
      </c>
      <c r="M58" s="60">
        <v>97.168412675304324</v>
      </c>
      <c r="N58" s="60">
        <v>96.939677713206621</v>
      </c>
      <c r="O58" s="60">
        <v>98.096241879562584</v>
      </c>
      <c r="P58" s="60">
        <v>98.337506410919147</v>
      </c>
      <c r="Q58" s="60">
        <v>99.210133960353417</v>
      </c>
      <c r="R58" s="59">
        <v>100</v>
      </c>
      <c r="S58" s="60">
        <v>102.06858751194004</v>
      </c>
      <c r="T58" s="60">
        <v>102.19049663791233</v>
      </c>
      <c r="U58" s="60">
        <v>103.30995693671707</v>
      </c>
      <c r="V58" s="60">
        <v>105.55696277025527</v>
      </c>
      <c r="W58" s="60">
        <v>107.5874333959603</v>
      </c>
      <c r="X58" s="60">
        <v>110.30109810379543</v>
      </c>
      <c r="Y58" s="60">
        <v>107.83979849798949</v>
      </c>
      <c r="Z58" s="60">
        <v>108.28566755654388</v>
      </c>
      <c r="AA58" s="60">
        <v>108.97718031785519</v>
      </c>
      <c r="AB58" s="60">
        <v>99.28344510587614</v>
      </c>
    </row>
    <row r="59" spans="1:28">
      <c r="A59" s="53" t="s">
        <v>383</v>
      </c>
      <c r="B59" s="60">
        <v>84.552615529803489</v>
      </c>
      <c r="C59" s="60">
        <v>86.325806045411994</v>
      </c>
      <c r="D59" s="60">
        <v>87.331798356867338</v>
      </c>
      <c r="E59" s="60">
        <v>88.510891760753708</v>
      </c>
      <c r="F59" s="60">
        <v>90.412330756798141</v>
      </c>
      <c r="G59" s="60">
        <v>93.406981304393469</v>
      </c>
      <c r="H59" s="60">
        <v>93.845920253168856</v>
      </c>
      <c r="I59" s="60">
        <v>96.717831170859583</v>
      </c>
      <c r="J59" s="60">
        <v>97.387191573900779</v>
      </c>
      <c r="K59" s="60">
        <v>97.005638914837988</v>
      </c>
      <c r="L59" s="60">
        <v>98.583672593762955</v>
      </c>
      <c r="M59" s="60">
        <v>96.672599284174439</v>
      </c>
      <c r="N59" s="60">
        <v>96.372493076493058</v>
      </c>
      <c r="O59" s="60">
        <v>97.75330302278158</v>
      </c>
      <c r="P59" s="60">
        <v>97.61812873271964</v>
      </c>
      <c r="Q59" s="60">
        <v>98.708082732710821</v>
      </c>
      <c r="R59" s="59">
        <v>100</v>
      </c>
      <c r="S59" s="60">
        <v>102.08825290221775</v>
      </c>
      <c r="T59" s="60">
        <v>102.53908552466831</v>
      </c>
      <c r="U59" s="60">
        <v>103.51390173114105</v>
      </c>
      <c r="V59" s="60">
        <v>105.72819114709465</v>
      </c>
      <c r="W59" s="60">
        <v>107.54206427006412</v>
      </c>
      <c r="X59" s="60">
        <v>110.03872577963227</v>
      </c>
      <c r="Y59" s="60">
        <v>106.36452522282904</v>
      </c>
      <c r="Z59" s="60">
        <v>106.56683751514228</v>
      </c>
      <c r="AA59" s="60">
        <v>107.47928755035049</v>
      </c>
      <c r="AB59" s="60">
        <v>98.015984407753507</v>
      </c>
    </row>
    <row r="60" spans="1:28">
      <c r="A60" s="53" t="s">
        <v>384</v>
      </c>
      <c r="B60" s="60">
        <v>88.188320199685307</v>
      </c>
      <c r="C60" s="60">
        <v>89.841141940729955</v>
      </c>
      <c r="D60" s="60">
        <v>90.68321566863915</v>
      </c>
      <c r="E60" s="60">
        <v>91.516405731599292</v>
      </c>
      <c r="F60" s="60">
        <v>92.932548952732674</v>
      </c>
      <c r="G60" s="60">
        <v>95.919017942925493</v>
      </c>
      <c r="H60" s="60">
        <v>95.215457718625302</v>
      </c>
      <c r="I60" s="60">
        <v>98.497899234089644</v>
      </c>
      <c r="J60" s="60">
        <v>99.443188769617961</v>
      </c>
      <c r="K60" s="60">
        <v>98.711209762423451</v>
      </c>
      <c r="L60" s="60">
        <v>100.13084172157208</v>
      </c>
      <c r="M60" s="60">
        <v>97.885084691659088</v>
      </c>
      <c r="N60" s="60">
        <v>97.898960897681931</v>
      </c>
      <c r="O60" s="60">
        <v>98.638972500994313</v>
      </c>
      <c r="P60" s="60">
        <v>97.857364535932774</v>
      </c>
      <c r="Q60" s="60">
        <v>98.601769657256924</v>
      </c>
      <c r="R60" s="59">
        <v>100</v>
      </c>
      <c r="S60" s="60">
        <v>101.458006012773</v>
      </c>
      <c r="T60" s="60">
        <v>101.2937867201646</v>
      </c>
      <c r="U60" s="60">
        <v>101.83963060088668</v>
      </c>
      <c r="V60" s="60">
        <v>103.33877548186331</v>
      </c>
      <c r="W60" s="60">
        <v>104.52561840624327</v>
      </c>
      <c r="X60" s="60">
        <v>106.45834322188975</v>
      </c>
      <c r="Y60" s="60">
        <v>102.84009019937163</v>
      </c>
      <c r="Z60" s="60">
        <v>102.67160213387672</v>
      </c>
      <c r="AA60" s="60">
        <v>102.85069851995679</v>
      </c>
      <c r="AB60" s="60">
        <v>93.090398808635953</v>
      </c>
    </row>
    <row r="61" spans="1:28">
      <c r="A61" s="53" t="s">
        <v>385</v>
      </c>
      <c r="B61" s="60">
        <v>90.188670243637091</v>
      </c>
      <c r="C61" s="60">
        <v>93.551968550441131</v>
      </c>
      <c r="D61" s="60">
        <v>95.018798938039168</v>
      </c>
      <c r="E61" s="60">
        <v>95.85671433784357</v>
      </c>
      <c r="F61" s="60">
        <v>97.26488321652181</v>
      </c>
      <c r="G61" s="60">
        <v>99.798924544283253</v>
      </c>
      <c r="H61" s="60">
        <v>98.318334878125683</v>
      </c>
      <c r="I61" s="60">
        <v>100.53124868243856</v>
      </c>
      <c r="J61" s="60">
        <v>99.387101502189978</v>
      </c>
      <c r="K61" s="60">
        <v>98.137202518529236</v>
      </c>
      <c r="L61" s="60">
        <v>100.08078164305127</v>
      </c>
      <c r="M61" s="60">
        <v>98.371295969095215</v>
      </c>
      <c r="N61" s="60">
        <v>98.398495501018886</v>
      </c>
      <c r="O61" s="60">
        <v>99.474023366917706</v>
      </c>
      <c r="P61" s="60">
        <v>98.608765619979678</v>
      </c>
      <c r="Q61" s="60">
        <v>99.076795168365393</v>
      </c>
      <c r="R61" s="59">
        <v>100.00000000000001</v>
      </c>
      <c r="S61" s="60">
        <v>101.14681094428947</v>
      </c>
      <c r="T61" s="60">
        <v>100.26929295135504</v>
      </c>
      <c r="U61" s="60">
        <v>100.14349787830628</v>
      </c>
      <c r="V61" s="60">
        <v>101.51456228144703</v>
      </c>
      <c r="W61" s="60">
        <v>102.4969997192061</v>
      </c>
      <c r="X61" s="60">
        <v>103.99232348525962</v>
      </c>
      <c r="Y61" s="60">
        <v>100.07226245339261</v>
      </c>
      <c r="Z61" s="60">
        <v>99.676183748309398</v>
      </c>
      <c r="AA61" s="60">
        <v>99.494881164765488</v>
      </c>
      <c r="AB61" s="60">
        <v>90.077462433727675</v>
      </c>
    </row>
    <row r="62" spans="1:28">
      <c r="A62" s="53" t="s">
        <v>386</v>
      </c>
      <c r="B62" s="60">
        <v>91.308420410507068</v>
      </c>
      <c r="C62" s="60">
        <v>94.534432184592347</v>
      </c>
      <c r="D62" s="60">
        <v>95.598184730662098</v>
      </c>
      <c r="E62" s="60">
        <v>96.805666596189141</v>
      </c>
      <c r="F62" s="60">
        <v>98.600285562353079</v>
      </c>
      <c r="G62" s="60">
        <v>100.96355606850601</v>
      </c>
      <c r="H62" s="60">
        <v>99.485050617642813</v>
      </c>
      <c r="I62" s="60">
        <v>101.84437133662983</v>
      </c>
      <c r="J62" s="60">
        <v>100.59743963276941</v>
      </c>
      <c r="K62" s="60">
        <v>99.125893554124474</v>
      </c>
      <c r="L62" s="60">
        <v>100.7165021211751</v>
      </c>
      <c r="M62" s="60">
        <v>98.767859154903093</v>
      </c>
      <c r="N62" s="60">
        <v>98.366884086218477</v>
      </c>
      <c r="O62" s="60">
        <v>99.339654412132418</v>
      </c>
      <c r="P62" s="60">
        <v>99.104914611034914</v>
      </c>
      <c r="Q62" s="60">
        <v>99.452252499838224</v>
      </c>
      <c r="R62" s="59">
        <v>100</v>
      </c>
      <c r="S62" s="60">
        <v>101.22806036753539</v>
      </c>
      <c r="T62" s="60">
        <v>100.28555553662871</v>
      </c>
      <c r="U62" s="60">
        <v>99.96510846590796</v>
      </c>
      <c r="V62" s="60">
        <v>101.31533279689431</v>
      </c>
      <c r="W62" s="60">
        <v>102.22030432489758</v>
      </c>
      <c r="X62" s="60">
        <v>103.48170186053504</v>
      </c>
      <c r="Y62" s="60">
        <v>99.742765895224181</v>
      </c>
      <c r="Z62" s="60">
        <v>99.325730785758282</v>
      </c>
      <c r="AA62" s="60">
        <v>98.978149666909417</v>
      </c>
      <c r="AB62" s="60">
        <v>89.719025049813425</v>
      </c>
    </row>
    <row r="63" spans="1:28">
      <c r="A63" s="53" t="s">
        <v>387</v>
      </c>
      <c r="B63" s="60">
        <v>83.525352230504339</v>
      </c>
      <c r="C63" s="60">
        <v>85.495613635682432</v>
      </c>
      <c r="D63" s="60">
        <v>86.532680451422934</v>
      </c>
      <c r="E63" s="60">
        <v>87.931014732607693</v>
      </c>
      <c r="F63" s="60">
        <v>89.883259357617149</v>
      </c>
      <c r="G63" s="60">
        <v>92.604470876911336</v>
      </c>
      <c r="H63" s="60">
        <v>92.313712305895152</v>
      </c>
      <c r="I63" s="60">
        <v>95.081511155608382</v>
      </c>
      <c r="J63" s="60">
        <v>95.801325169580025</v>
      </c>
      <c r="K63" s="60">
        <v>95.418448444740051</v>
      </c>
      <c r="L63" s="60">
        <v>97.477261703093149</v>
      </c>
      <c r="M63" s="60">
        <v>96.340145250088682</v>
      </c>
      <c r="N63" s="60">
        <v>96.739727058980094</v>
      </c>
      <c r="O63" s="60">
        <v>98.153754921529099</v>
      </c>
      <c r="P63" s="60">
        <v>98.197360319965711</v>
      </c>
      <c r="Q63" s="60">
        <v>99.23081818790412</v>
      </c>
      <c r="R63" s="59">
        <v>100</v>
      </c>
      <c r="S63" s="60">
        <v>102.02348227628346</v>
      </c>
      <c r="T63" s="60">
        <v>102.11593491137288</v>
      </c>
      <c r="U63" s="60">
        <v>103.19850784135087</v>
      </c>
      <c r="V63" s="60">
        <v>105.51150400453588</v>
      </c>
      <c r="W63" s="60">
        <v>107.4358402656472</v>
      </c>
      <c r="X63" s="60">
        <v>110.15845330891413</v>
      </c>
      <c r="Y63" s="60">
        <v>107.31053947718772</v>
      </c>
      <c r="Z63" s="60">
        <v>107.79269772371626</v>
      </c>
      <c r="AA63" s="60">
        <v>108.44273543184123</v>
      </c>
      <c r="AB63" s="60">
        <v>98.98894425368249</v>
      </c>
    </row>
    <row r="64" spans="1:28">
      <c r="A64" s="53" t="s">
        <v>388</v>
      </c>
      <c r="B64" s="60">
        <v>90.528615784237985</v>
      </c>
      <c r="C64" s="60">
        <v>93.349425391190763</v>
      </c>
      <c r="D64" s="60">
        <v>94.261210917606263</v>
      </c>
      <c r="E64" s="60">
        <v>95.258727114430172</v>
      </c>
      <c r="F64" s="60">
        <v>96.857479121890208</v>
      </c>
      <c r="G64" s="60">
        <v>99.902868604755554</v>
      </c>
      <c r="H64" s="60">
        <v>99.014882581931076</v>
      </c>
      <c r="I64" s="60">
        <v>101.32747320421386</v>
      </c>
      <c r="J64" s="60">
        <v>100.58578889164025</v>
      </c>
      <c r="K64" s="60">
        <v>99.380574380962344</v>
      </c>
      <c r="L64" s="60">
        <v>100.93139008229309</v>
      </c>
      <c r="M64" s="60">
        <v>99.208612100805823</v>
      </c>
      <c r="N64" s="60">
        <v>98.945412519261339</v>
      </c>
      <c r="O64" s="60">
        <v>100.10033810469386</v>
      </c>
      <c r="P64" s="60">
        <v>98.730563111928774</v>
      </c>
      <c r="Q64" s="60">
        <v>99.319746552694326</v>
      </c>
      <c r="R64" s="59">
        <v>100</v>
      </c>
      <c r="S64" s="60">
        <v>101.49865599340058</v>
      </c>
      <c r="T64" s="60">
        <v>100.92280409744082</v>
      </c>
      <c r="U64" s="60">
        <v>101.00728487642868</v>
      </c>
      <c r="V64" s="60">
        <v>102.23322524221184</v>
      </c>
      <c r="W64" s="60">
        <v>103.03183049510943</v>
      </c>
      <c r="X64" s="60">
        <v>104.02365057440039</v>
      </c>
      <c r="Y64" s="60">
        <v>99.626505662652178</v>
      </c>
      <c r="Z64" s="60">
        <v>99.09712451774098</v>
      </c>
      <c r="AA64" s="60">
        <v>98.720832033907627</v>
      </c>
      <c r="AB64" s="60">
        <v>89.345917003056428</v>
      </c>
    </row>
    <row r="65" spans="1:32" ht="20.25" customHeight="1">
      <c r="A65" s="53" t="s">
        <v>397</v>
      </c>
      <c r="B65" s="60">
        <v>86.490791387866011</v>
      </c>
      <c r="C65" s="60">
        <v>88.217251111757122</v>
      </c>
      <c r="D65" s="60">
        <v>89.044445476352365</v>
      </c>
      <c r="E65" s="60">
        <v>90.090206423287654</v>
      </c>
      <c r="F65" s="60">
        <v>91.992168242835362</v>
      </c>
      <c r="G65" s="60">
        <v>94.910693669011593</v>
      </c>
      <c r="H65" s="60">
        <v>94.316569140764912</v>
      </c>
      <c r="I65" s="60">
        <v>97.097886150728257</v>
      </c>
      <c r="J65" s="60">
        <v>97.571849947298475</v>
      </c>
      <c r="K65" s="60">
        <v>96.92963568207594</v>
      </c>
      <c r="L65" s="60">
        <v>98.842029666787738</v>
      </c>
      <c r="M65" s="60">
        <v>97.253923352847011</v>
      </c>
      <c r="N65" s="60">
        <v>97.198136713524477</v>
      </c>
      <c r="O65" s="60">
        <v>98.389947972756815</v>
      </c>
      <c r="P65" s="60">
        <v>98.203568436593741</v>
      </c>
      <c r="Q65" s="60">
        <v>99.06713755594302</v>
      </c>
      <c r="R65" s="59">
        <v>100</v>
      </c>
      <c r="S65" s="60">
        <v>101.94095521738659</v>
      </c>
      <c r="T65" s="60">
        <v>102.17249839541849</v>
      </c>
      <c r="U65" s="60">
        <v>103.13953529401212</v>
      </c>
      <c r="V65" s="60">
        <v>105.32540513941888</v>
      </c>
      <c r="W65" s="60">
        <v>107.17911999571261</v>
      </c>
      <c r="X65" s="60">
        <v>109.67983395995432</v>
      </c>
      <c r="Y65" s="60">
        <v>106.34511225196508</v>
      </c>
      <c r="Z65" s="60">
        <v>106.79775486058267</v>
      </c>
      <c r="AA65" s="60">
        <v>107.43857903732743</v>
      </c>
      <c r="AB65" s="60">
        <v>97.852373412990985</v>
      </c>
    </row>
    <row r="66" spans="1:32">
      <c r="A66" s="50"/>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row>
    <row r="67" spans="1:32" ht="25" customHeight="1">
      <c r="B67" s="1230" t="s">
        <v>416</v>
      </c>
      <c r="C67" s="1230"/>
      <c r="D67" s="1230"/>
      <c r="E67" s="1230"/>
      <c r="F67" s="1230"/>
      <c r="G67" s="1230"/>
      <c r="H67" s="1230" t="s">
        <v>416</v>
      </c>
      <c r="I67" s="1230"/>
      <c r="J67" s="1230"/>
      <c r="K67" s="1230"/>
      <c r="L67" s="1230"/>
      <c r="M67" s="1230"/>
      <c r="N67" s="1230" t="s">
        <v>416</v>
      </c>
      <c r="O67" s="1230"/>
      <c r="P67" s="1230"/>
      <c r="Q67" s="1230"/>
      <c r="R67" s="1230"/>
      <c r="S67" s="1230"/>
      <c r="T67" s="1230" t="s">
        <v>416</v>
      </c>
      <c r="U67" s="1230"/>
      <c r="V67" s="1230"/>
      <c r="W67" s="1230"/>
      <c r="X67" s="1230"/>
      <c r="Y67" s="1230"/>
      <c r="Z67" s="1230" t="s">
        <v>416</v>
      </c>
      <c r="AA67" s="1230"/>
      <c r="AB67" s="1230"/>
      <c r="AC67" s="882"/>
      <c r="AD67" s="882"/>
      <c r="AE67" s="882"/>
      <c r="AF67" s="882"/>
    </row>
    <row r="68" spans="1:32">
      <c r="A68" s="50"/>
      <c r="B68" s="77"/>
      <c r="C68" s="89"/>
      <c r="D68" s="89"/>
      <c r="E68" s="89"/>
      <c r="F68" s="89"/>
      <c r="G68" s="89"/>
      <c r="H68" s="89"/>
      <c r="I68" s="89"/>
      <c r="J68" s="89"/>
      <c r="K68" s="89"/>
      <c r="L68" s="89"/>
      <c r="M68" s="89"/>
      <c r="N68" s="89"/>
      <c r="O68" s="89"/>
      <c r="P68" s="89"/>
      <c r="Q68" s="89"/>
      <c r="R68" s="89"/>
      <c r="S68" s="89"/>
      <c r="T68" s="89"/>
      <c r="U68" s="89"/>
      <c r="V68" s="89"/>
      <c r="W68" s="89"/>
      <c r="X68" s="89"/>
      <c r="Y68" s="89"/>
      <c r="Z68" s="89"/>
      <c r="AA68" s="89"/>
    </row>
    <row r="69" spans="1:32">
      <c r="A69" s="53" t="s">
        <v>373</v>
      </c>
      <c r="B69" s="65">
        <v>13.097785676396043</v>
      </c>
      <c r="C69" s="65">
        <v>13.053682758438844</v>
      </c>
      <c r="D69" s="65">
        <v>13.052673001109897</v>
      </c>
      <c r="E69" s="65">
        <v>13.011585361836936</v>
      </c>
      <c r="F69" s="65">
        <v>12.989494619765278</v>
      </c>
      <c r="G69" s="65">
        <v>13.01581670426339</v>
      </c>
      <c r="H69" s="65">
        <v>13.074773092726652</v>
      </c>
      <c r="I69" s="65">
        <v>13.091763004127676</v>
      </c>
      <c r="J69" s="65">
        <v>13.169784306440373</v>
      </c>
      <c r="K69" s="65">
        <v>13.206306658172235</v>
      </c>
      <c r="L69" s="65">
        <v>13.201151148276233</v>
      </c>
      <c r="M69" s="65">
        <v>13.229248752126752</v>
      </c>
      <c r="N69" s="65">
        <v>13.218540672465364</v>
      </c>
      <c r="O69" s="65">
        <v>13.258566861666512</v>
      </c>
      <c r="P69" s="65">
        <v>13.297528327068616</v>
      </c>
      <c r="Q69" s="65">
        <v>13.351485210976744</v>
      </c>
      <c r="R69" s="65">
        <v>13.371250102722787</v>
      </c>
      <c r="S69" s="65">
        <v>13.369997860239836</v>
      </c>
      <c r="T69" s="65">
        <v>13.404175243029613</v>
      </c>
      <c r="U69" s="65">
        <v>13.455947797047257</v>
      </c>
      <c r="V69" s="65">
        <v>13.494582241260799</v>
      </c>
      <c r="W69" s="65">
        <v>13.533886167247386</v>
      </c>
      <c r="X69" s="65">
        <v>13.570701638696324</v>
      </c>
      <c r="Y69" s="65">
        <v>13.548224328045565</v>
      </c>
      <c r="Z69" s="65">
        <v>13.577158869292591</v>
      </c>
      <c r="AA69" s="65">
        <v>13.61358569826286</v>
      </c>
      <c r="AB69" s="65">
        <v>13.606161831687611</v>
      </c>
    </row>
    <row r="70" spans="1:32">
      <c r="A70" s="53" t="s">
        <v>374</v>
      </c>
      <c r="B70" s="65">
        <v>15.686277425022217</v>
      </c>
      <c r="C70" s="65">
        <v>15.686054237292499</v>
      </c>
      <c r="D70" s="65">
        <v>15.711974722286268</v>
      </c>
      <c r="E70" s="65">
        <v>15.756733254572014</v>
      </c>
      <c r="F70" s="65">
        <v>15.826421988524924</v>
      </c>
      <c r="G70" s="65">
        <v>15.969265540864694</v>
      </c>
      <c r="H70" s="65">
        <v>15.975123861885994</v>
      </c>
      <c r="I70" s="65">
        <v>15.983355616240159</v>
      </c>
      <c r="J70" s="65">
        <v>16.061585009631528</v>
      </c>
      <c r="K70" s="65">
        <v>16.122219425767121</v>
      </c>
      <c r="L70" s="65">
        <v>16.197147833663806</v>
      </c>
      <c r="M70" s="65">
        <v>16.304011167513018</v>
      </c>
      <c r="N70" s="65">
        <v>16.360498456538735</v>
      </c>
      <c r="O70" s="65">
        <v>16.463544493976897</v>
      </c>
      <c r="P70" s="65">
        <v>16.284709100398679</v>
      </c>
      <c r="Q70" s="65">
        <v>16.385433467636286</v>
      </c>
      <c r="R70" s="65">
        <v>16.417726657918873</v>
      </c>
      <c r="S70" s="65">
        <v>16.431350729554669</v>
      </c>
      <c r="T70" s="65">
        <v>16.539189310999401</v>
      </c>
      <c r="U70" s="65">
        <v>16.601452097356177</v>
      </c>
      <c r="V70" s="65">
        <v>16.662583009850998</v>
      </c>
      <c r="W70" s="65">
        <v>16.703576515518282</v>
      </c>
      <c r="X70" s="65">
        <v>16.734779458542814</v>
      </c>
      <c r="Y70" s="65">
        <v>16.622124453596058</v>
      </c>
      <c r="Z70" s="65">
        <v>16.699631217051792</v>
      </c>
      <c r="AA70" s="65">
        <v>16.760962263549601</v>
      </c>
      <c r="AB70" s="65">
        <v>16.816773083779594</v>
      </c>
    </row>
    <row r="71" spans="1:32">
      <c r="A71" s="53" t="s">
        <v>375</v>
      </c>
      <c r="B71" s="65">
        <v>3.1729165851917762</v>
      </c>
      <c r="C71" s="65">
        <v>3.0954258035789222</v>
      </c>
      <c r="D71" s="65">
        <v>3.0245128761179747</v>
      </c>
      <c r="E71" s="65">
        <v>2.9621261197534219</v>
      </c>
      <c r="F71" s="65">
        <v>2.8841558469789432</v>
      </c>
      <c r="G71" s="65">
        <v>2.8214011907782646</v>
      </c>
      <c r="H71" s="65">
        <v>2.7871287549460653</v>
      </c>
      <c r="I71" s="65">
        <v>2.7774246307736736</v>
      </c>
      <c r="J71" s="65">
        <v>2.7525514257579164</v>
      </c>
      <c r="K71" s="65">
        <v>2.7257353959146458</v>
      </c>
      <c r="L71" s="65">
        <v>2.6791852156326099</v>
      </c>
      <c r="M71" s="65">
        <v>2.640824527346624</v>
      </c>
      <c r="N71" s="65">
        <v>2.6356900362394771</v>
      </c>
      <c r="O71" s="65">
        <v>2.614354223508208</v>
      </c>
      <c r="P71" s="65">
        <v>2.650454490303499</v>
      </c>
      <c r="Q71" s="65">
        <v>2.6304204762528416</v>
      </c>
      <c r="R71" s="65">
        <v>2.6373231236374082</v>
      </c>
      <c r="S71" s="65">
        <v>2.6399381953926619</v>
      </c>
      <c r="T71" s="65">
        <v>2.664644007940506</v>
      </c>
      <c r="U71" s="65">
        <v>2.6579054389335335</v>
      </c>
      <c r="V71" s="65">
        <v>2.6421216905181208</v>
      </c>
      <c r="W71" s="65">
        <v>2.6465825879301708</v>
      </c>
      <c r="X71" s="65">
        <v>2.6481326036805219</v>
      </c>
      <c r="Y71" s="65">
        <v>2.6532402843554257</v>
      </c>
      <c r="Z71" s="65">
        <v>2.6368641353231781</v>
      </c>
      <c r="AA71" s="65">
        <v>2.622534502827476</v>
      </c>
      <c r="AB71" s="65">
        <v>2.625756914191578</v>
      </c>
    </row>
    <row r="72" spans="1:32">
      <c r="A72" s="53" t="s">
        <v>376</v>
      </c>
      <c r="B72" s="65">
        <v>3.1380861310593855</v>
      </c>
      <c r="C72" s="65">
        <v>3.2083550497509794</v>
      </c>
      <c r="D72" s="65">
        <v>3.2602486900123853</v>
      </c>
      <c r="E72" s="65">
        <v>3.3024513845813512</v>
      </c>
      <c r="F72" s="65">
        <v>3.3380304365487081</v>
      </c>
      <c r="G72" s="65">
        <v>3.3477492396637234</v>
      </c>
      <c r="H72" s="65">
        <v>3.3570947400003517</v>
      </c>
      <c r="I72" s="65">
        <v>3.3489994986104494</v>
      </c>
      <c r="J72" s="65">
        <v>3.3244204721312891</v>
      </c>
      <c r="K72" s="65">
        <v>3.3286192404235475</v>
      </c>
      <c r="L72" s="65">
        <v>3.3337784496801661</v>
      </c>
      <c r="M72" s="65">
        <v>3.3620036653498344</v>
      </c>
      <c r="N72" s="65">
        <v>3.3873556218638727</v>
      </c>
      <c r="O72" s="65">
        <v>3.3875826979810069</v>
      </c>
      <c r="P72" s="65">
        <v>3.3762474924811907</v>
      </c>
      <c r="Q72" s="65">
        <v>3.3544084025488528</v>
      </c>
      <c r="R72" s="65">
        <v>3.3539732461872602</v>
      </c>
      <c r="S72" s="65">
        <v>3.3353533536380922</v>
      </c>
      <c r="T72" s="65">
        <v>3.3150123128955307</v>
      </c>
      <c r="U72" s="65">
        <v>3.2962653182010886</v>
      </c>
      <c r="V72" s="65">
        <v>3.2899813856108175</v>
      </c>
      <c r="W72" s="65">
        <v>3.279260841086753</v>
      </c>
      <c r="X72" s="65">
        <v>3.2757604010113188</v>
      </c>
      <c r="Y72" s="65">
        <v>3.2665536301892515</v>
      </c>
      <c r="Z72" s="65">
        <v>3.2696810518302564</v>
      </c>
      <c r="AA72" s="65">
        <v>3.2657768890085883</v>
      </c>
      <c r="AB72" s="65">
        <v>3.2653322440658297</v>
      </c>
    </row>
    <row r="73" spans="1:32">
      <c r="A73" s="53" t="s">
        <v>377</v>
      </c>
      <c r="B73" s="65">
        <v>0.7316156728020986</v>
      </c>
      <c r="C73" s="65">
        <v>0.72084224965711274</v>
      </c>
      <c r="D73" s="65">
        <v>0.71109552696968048</v>
      </c>
      <c r="E73" s="65">
        <v>0.70106068612588968</v>
      </c>
      <c r="F73" s="65">
        <v>0.69635451463795051</v>
      </c>
      <c r="G73" s="65">
        <v>0.67939984219325567</v>
      </c>
      <c r="H73" s="65">
        <v>0.67047907501637372</v>
      </c>
      <c r="I73" s="65">
        <v>0.66777974989158373</v>
      </c>
      <c r="J73" s="65">
        <v>0.66629529486651906</v>
      </c>
      <c r="K73" s="65">
        <v>0.65924895999005717</v>
      </c>
      <c r="L73" s="65">
        <v>0.65272942067499029</v>
      </c>
      <c r="M73" s="65">
        <v>0.64659757621532343</v>
      </c>
      <c r="N73" s="65">
        <v>0.64440844357870908</v>
      </c>
      <c r="O73" s="65">
        <v>0.63816560775152664</v>
      </c>
      <c r="P73" s="65">
        <v>0.64941428705714599</v>
      </c>
      <c r="Q73" s="65">
        <v>0.64892032823442436</v>
      </c>
      <c r="R73" s="65">
        <v>0.6433775734402627</v>
      </c>
      <c r="S73" s="65">
        <v>0.64021087950066313</v>
      </c>
      <c r="T73" s="65">
        <v>0.63910822796259892</v>
      </c>
      <c r="U73" s="65">
        <v>0.63613056398407464</v>
      </c>
      <c r="V73" s="65">
        <v>0.63588551868241372</v>
      </c>
      <c r="W73" s="65">
        <v>0.63167234668887706</v>
      </c>
      <c r="X73" s="65">
        <v>0.63063430071366477</v>
      </c>
      <c r="Y73" s="65">
        <v>0.63986047094433773</v>
      </c>
      <c r="Z73" s="65">
        <v>0.6291011849160193</v>
      </c>
      <c r="AA73" s="65">
        <v>0.62502986756144241</v>
      </c>
      <c r="AB73" s="65">
        <v>0.62002905819564624</v>
      </c>
    </row>
    <row r="74" spans="1:32">
      <c r="A74" s="53" t="s">
        <v>378</v>
      </c>
      <c r="B74" s="65">
        <v>1.8046044395014911</v>
      </c>
      <c r="C74" s="65">
        <v>1.7694823451459096</v>
      </c>
      <c r="D74" s="65">
        <v>1.7434381388620965</v>
      </c>
      <c r="E74" s="65">
        <v>1.7231379241058011</v>
      </c>
      <c r="F74" s="65">
        <v>1.7034544894687758</v>
      </c>
      <c r="G74" s="65">
        <v>1.7566098498826335</v>
      </c>
      <c r="H74" s="65">
        <v>1.8316737042038298</v>
      </c>
      <c r="I74" s="65">
        <v>1.8699472602004323</v>
      </c>
      <c r="J74" s="65">
        <v>1.8590853604232407</v>
      </c>
      <c r="K74" s="65">
        <v>1.8361756398037155</v>
      </c>
      <c r="L74" s="65">
        <v>1.8510354213029863</v>
      </c>
      <c r="M74" s="65">
        <v>1.8374904480046457</v>
      </c>
      <c r="N74" s="65">
        <v>1.8323645641058994</v>
      </c>
      <c r="O74" s="65">
        <v>1.8084895914377963</v>
      </c>
      <c r="P74" s="65">
        <v>1.7526346438849847</v>
      </c>
      <c r="Q74" s="65">
        <v>1.7454870470779345</v>
      </c>
      <c r="R74" s="65">
        <v>1.7351534235789823</v>
      </c>
      <c r="S74" s="65">
        <v>1.7312184772274981</v>
      </c>
      <c r="T74" s="65">
        <v>1.7124275950859051</v>
      </c>
      <c r="U74" s="65">
        <v>1.7048291128592881</v>
      </c>
      <c r="V74" s="65">
        <v>1.7015382933173351</v>
      </c>
      <c r="W74" s="65">
        <v>1.6958501196915092</v>
      </c>
      <c r="X74" s="65">
        <v>1.6967220023858027</v>
      </c>
      <c r="Y74" s="65">
        <v>1.7056278641624669</v>
      </c>
      <c r="Z74" s="65">
        <v>1.7099246011061522</v>
      </c>
      <c r="AA74" s="65">
        <v>1.7101396475641804</v>
      </c>
      <c r="AB74" s="65">
        <v>1.7164467341951806</v>
      </c>
    </row>
    <row r="75" spans="1:32">
      <c r="A75" s="53" t="s">
        <v>379</v>
      </c>
      <c r="B75" s="65">
        <v>7.6935010739308858</v>
      </c>
      <c r="C75" s="65">
        <v>7.6535415814732586</v>
      </c>
      <c r="D75" s="65">
        <v>7.644680680477391</v>
      </c>
      <c r="E75" s="65">
        <v>7.6392513859640943</v>
      </c>
      <c r="F75" s="65">
        <v>7.6403621986224897</v>
      </c>
      <c r="G75" s="65">
        <v>7.66575407931788</v>
      </c>
      <c r="H75" s="65">
        <v>7.6378774568231202</v>
      </c>
      <c r="I75" s="65">
        <v>7.6355495125492103</v>
      </c>
      <c r="J75" s="65">
        <v>7.6580000297932136</v>
      </c>
      <c r="K75" s="65">
        <v>7.6766645769462372</v>
      </c>
      <c r="L75" s="65">
        <v>7.6639620074271733</v>
      </c>
      <c r="M75" s="65">
        <v>7.6481063895957622</v>
      </c>
      <c r="N75" s="65">
        <v>7.6385677478424556</v>
      </c>
      <c r="O75" s="65">
        <v>7.5448882935004704</v>
      </c>
      <c r="P75" s="65">
        <v>7.6925061899278573</v>
      </c>
      <c r="Q75" s="65">
        <v>7.6404795036587654</v>
      </c>
      <c r="R75" s="65">
        <v>7.643242898187486</v>
      </c>
      <c r="S75" s="65">
        <v>7.6444162913609075</v>
      </c>
      <c r="T75" s="65">
        <v>7.6446392913595087</v>
      </c>
      <c r="U75" s="65">
        <v>7.6296016977812933</v>
      </c>
      <c r="V75" s="65">
        <v>7.6144508528635999</v>
      </c>
      <c r="W75" s="65">
        <v>7.6038837482473243</v>
      </c>
      <c r="X75" s="65">
        <v>7.6129889001805813</v>
      </c>
      <c r="Y75" s="65">
        <v>7.6063326288255544</v>
      </c>
      <c r="Z75" s="65">
        <v>7.6210691341922834</v>
      </c>
      <c r="AA75" s="65">
        <v>7.6142818607779086</v>
      </c>
      <c r="AB75" s="65">
        <v>7.6000510299410653</v>
      </c>
    </row>
    <row r="76" spans="1:32">
      <c r="A76" s="53" t="s">
        <v>380</v>
      </c>
      <c r="B76" s="65">
        <v>2.0637532656984092</v>
      </c>
      <c r="C76" s="65">
        <v>2.103028868230171</v>
      </c>
      <c r="D76" s="65">
        <v>2.1389050831915895</v>
      </c>
      <c r="E76" s="65">
        <v>2.1656734476896884</v>
      </c>
      <c r="F76" s="65">
        <v>2.1841069638497568</v>
      </c>
      <c r="G76" s="65">
        <v>2.1775074211106773</v>
      </c>
      <c r="H76" s="65">
        <v>2.1733192564271571</v>
      </c>
      <c r="I76" s="65">
        <v>2.1728941522390115</v>
      </c>
      <c r="J76" s="65">
        <v>2.1520784269266078</v>
      </c>
      <c r="K76" s="65">
        <v>2.1396194696072959</v>
      </c>
      <c r="L76" s="65">
        <v>2.1189385510354128</v>
      </c>
      <c r="M76" s="65">
        <v>2.1156348814430794</v>
      </c>
      <c r="N76" s="65">
        <v>2.1201863235175358</v>
      </c>
      <c r="O76" s="65">
        <v>2.1234356507864822</v>
      </c>
      <c r="P76" s="65">
        <v>2.1027260266838219</v>
      </c>
      <c r="Q76" s="65">
        <v>2.0988632969273944</v>
      </c>
      <c r="R76" s="65">
        <v>2.0964544395069158</v>
      </c>
      <c r="S76" s="65">
        <v>2.088923514993223</v>
      </c>
      <c r="T76" s="65">
        <v>2.0738930072560233</v>
      </c>
      <c r="U76" s="65">
        <v>2.0578203675840352</v>
      </c>
      <c r="V76" s="65">
        <v>2.0424947287428283</v>
      </c>
      <c r="W76" s="65">
        <v>2.0340459096439805</v>
      </c>
      <c r="X76" s="65">
        <v>2.0218041375419258</v>
      </c>
      <c r="Y76" s="65">
        <v>2.0140694573694962</v>
      </c>
      <c r="Z76" s="65">
        <v>2.0044834173638946</v>
      </c>
      <c r="AA76" s="65">
        <v>1.9926651157009851</v>
      </c>
      <c r="AB76" s="65">
        <v>1.9917124045828714</v>
      </c>
    </row>
    <row r="77" spans="1:32">
      <c r="A77" s="53" t="s">
        <v>381</v>
      </c>
      <c r="B77" s="65">
        <v>9.7463545187439831</v>
      </c>
      <c r="C77" s="65">
        <v>9.7748535684441276</v>
      </c>
      <c r="D77" s="65">
        <v>9.8016222321739654</v>
      </c>
      <c r="E77" s="65">
        <v>9.8476041921334634</v>
      </c>
      <c r="F77" s="65">
        <v>9.964317135491072</v>
      </c>
      <c r="G77" s="65">
        <v>9.9431895784214692</v>
      </c>
      <c r="H77" s="65">
        <v>9.9408269860754039</v>
      </c>
      <c r="I77" s="65">
        <v>9.9616922426781986</v>
      </c>
      <c r="J77" s="65">
        <v>9.9282509475486496</v>
      </c>
      <c r="K77" s="65">
        <v>9.9305983013897041</v>
      </c>
      <c r="L77" s="65">
        <v>9.9471494080953153</v>
      </c>
      <c r="M77" s="65">
        <v>9.9223528203271094</v>
      </c>
      <c r="N77" s="65">
        <v>9.9137499224984769</v>
      </c>
      <c r="O77" s="65">
        <v>9.9223083156033542</v>
      </c>
      <c r="P77" s="65">
        <v>9.9335754309556261</v>
      </c>
      <c r="Q77" s="65">
        <v>9.9109772294885072</v>
      </c>
      <c r="R77" s="65">
        <v>9.897922742781132</v>
      </c>
      <c r="S77" s="65">
        <v>9.9588992782007058</v>
      </c>
      <c r="T77" s="65">
        <v>9.9822214960248594</v>
      </c>
      <c r="U77" s="65">
        <v>10.02130382166791</v>
      </c>
      <c r="V77" s="65">
        <v>10.053590402844755</v>
      </c>
      <c r="W77" s="65">
        <v>10.07354945404167</v>
      </c>
      <c r="X77" s="65">
        <v>10.082452862929378</v>
      </c>
      <c r="Y77" s="65">
        <v>10.134338494771555</v>
      </c>
      <c r="Z77" s="65">
        <v>10.15381292716441</v>
      </c>
      <c r="AA77" s="65">
        <v>10.170961680733514</v>
      </c>
      <c r="AB77" s="65">
        <v>10.179112427818611</v>
      </c>
    </row>
    <row r="78" spans="1:32">
      <c r="A78" s="53" t="s">
        <v>382</v>
      </c>
      <c r="B78" s="65">
        <v>21.258927145700156</v>
      </c>
      <c r="C78" s="65">
        <v>21.139600061035161</v>
      </c>
      <c r="D78" s="65">
        <v>21.05305675694602</v>
      </c>
      <c r="E78" s="65">
        <v>21.028722891265755</v>
      </c>
      <c r="F78" s="65">
        <v>20.969590103516268</v>
      </c>
      <c r="G78" s="65">
        <v>20.87217618556112</v>
      </c>
      <c r="H78" s="65">
        <v>20.81614470742543</v>
      </c>
      <c r="I78" s="65">
        <v>20.813767986981638</v>
      </c>
      <c r="J78" s="65">
        <v>20.902233572328932</v>
      </c>
      <c r="K78" s="65">
        <v>20.900240028540015</v>
      </c>
      <c r="L78" s="65">
        <v>20.921840097780301</v>
      </c>
      <c r="M78" s="65">
        <v>20.890091946590935</v>
      </c>
      <c r="N78" s="65">
        <v>20.852878153118898</v>
      </c>
      <c r="O78" s="65">
        <v>20.846061388321452</v>
      </c>
      <c r="P78" s="65">
        <v>20.93699243084906</v>
      </c>
      <c r="Q78" s="65">
        <v>20.938655665026669</v>
      </c>
      <c r="R78" s="65">
        <v>20.908475759469006</v>
      </c>
      <c r="S78" s="65">
        <v>20.934653626167481</v>
      </c>
      <c r="T78" s="65">
        <v>20.912158901437788</v>
      </c>
      <c r="U78" s="65">
        <v>20.94302368306812</v>
      </c>
      <c r="V78" s="65">
        <v>20.954442989358643</v>
      </c>
      <c r="W78" s="65">
        <v>20.98812943484614</v>
      </c>
      <c r="X78" s="65">
        <v>21.026908527123194</v>
      </c>
      <c r="Y78" s="65">
        <v>21.202345505630621</v>
      </c>
      <c r="Z78" s="65">
        <v>21.199773891871914</v>
      </c>
      <c r="AA78" s="65">
        <v>21.207900862310563</v>
      </c>
      <c r="AB78" s="65">
        <v>21.214258100327168</v>
      </c>
    </row>
    <row r="79" spans="1:32">
      <c r="A79" s="53" t="s">
        <v>383</v>
      </c>
      <c r="B79" s="65">
        <v>5.1479721188922447</v>
      </c>
      <c r="C79" s="65">
        <v>5.1530710658020054</v>
      </c>
      <c r="D79" s="65">
        <v>5.1646938196357066</v>
      </c>
      <c r="E79" s="65">
        <v>5.1736631008759781</v>
      </c>
      <c r="F79" s="65">
        <v>5.1755417993698591</v>
      </c>
      <c r="G79" s="65">
        <v>5.1825464102893939</v>
      </c>
      <c r="H79" s="65">
        <v>5.2396998953969556</v>
      </c>
      <c r="I79" s="65">
        <v>5.245365850097218</v>
      </c>
      <c r="J79" s="65">
        <v>5.2560115783678008</v>
      </c>
      <c r="K79" s="65">
        <v>5.2701067292871633</v>
      </c>
      <c r="L79" s="65">
        <v>5.252213224380669</v>
      </c>
      <c r="M79" s="65">
        <v>5.2345008661591548</v>
      </c>
      <c r="N79" s="65">
        <v>5.221246112412306</v>
      </c>
      <c r="O79" s="65">
        <v>5.2319034449645656</v>
      </c>
      <c r="P79" s="65">
        <v>5.2345845588266116</v>
      </c>
      <c r="Q79" s="65">
        <v>5.2468918470227237</v>
      </c>
      <c r="R79" s="65">
        <v>5.2659776378971417</v>
      </c>
      <c r="S79" s="65">
        <v>5.2735866142185888</v>
      </c>
      <c r="T79" s="65">
        <v>5.2848715639074397</v>
      </c>
      <c r="U79" s="65">
        <v>5.2850916011381086</v>
      </c>
      <c r="V79" s="65">
        <v>5.2861158192454187</v>
      </c>
      <c r="W79" s="65">
        <v>5.2838099958472187</v>
      </c>
      <c r="X79" s="65">
        <v>5.2832088483085133</v>
      </c>
      <c r="Y79" s="65">
        <v>5.2669389258048787</v>
      </c>
      <c r="Z79" s="65">
        <v>5.2545915785283928</v>
      </c>
      <c r="AA79" s="65">
        <v>5.2679729185604955</v>
      </c>
      <c r="AB79" s="65">
        <v>5.2747824507972556</v>
      </c>
    </row>
    <row r="80" spans="1:32">
      <c r="A80" s="53" t="s">
        <v>384</v>
      </c>
      <c r="B80" s="65">
        <v>1.3791198765951718</v>
      </c>
      <c r="C80" s="65">
        <v>1.3774713064985362</v>
      </c>
      <c r="D80" s="65">
        <v>1.3774660277926765</v>
      </c>
      <c r="E80" s="65">
        <v>1.3739856325799451</v>
      </c>
      <c r="F80" s="65">
        <v>1.3663998708705916</v>
      </c>
      <c r="G80" s="65">
        <v>1.3669429659306345</v>
      </c>
      <c r="H80" s="65">
        <v>1.3654640905967521</v>
      </c>
      <c r="I80" s="65">
        <v>1.372075504716608</v>
      </c>
      <c r="J80" s="65">
        <v>1.3785144447983644</v>
      </c>
      <c r="K80" s="65">
        <v>1.3774337264180283</v>
      </c>
      <c r="L80" s="65">
        <v>1.3702096775512571</v>
      </c>
      <c r="M80" s="65">
        <v>1.3613512954443971</v>
      </c>
      <c r="N80" s="65">
        <v>1.3623257359330927</v>
      </c>
      <c r="O80" s="65">
        <v>1.355996682932596</v>
      </c>
      <c r="P80" s="65">
        <v>1.3478050045165761</v>
      </c>
      <c r="Q80" s="65">
        <v>1.3462196122864238</v>
      </c>
      <c r="R80" s="65">
        <v>1.3525733257574641</v>
      </c>
      <c r="S80" s="65">
        <v>1.3461654574923185</v>
      </c>
      <c r="T80" s="65">
        <v>1.3409408219854575</v>
      </c>
      <c r="U80" s="65">
        <v>1.3355263572120235</v>
      </c>
      <c r="V80" s="65">
        <v>1.3270613205635464</v>
      </c>
      <c r="W80" s="65">
        <v>1.3190868083283713</v>
      </c>
      <c r="X80" s="65">
        <v>1.3128458545883177</v>
      </c>
      <c r="Y80" s="65">
        <v>1.3079939442124326</v>
      </c>
      <c r="Z80" s="65">
        <v>1.3003163834328861</v>
      </c>
      <c r="AA80" s="65">
        <v>1.2948152572390608</v>
      </c>
      <c r="AB80" s="65">
        <v>1.2867504989507925</v>
      </c>
    </row>
    <row r="81" spans="1:28">
      <c r="A81" s="53" t="s">
        <v>385</v>
      </c>
      <c r="B81" s="65">
        <v>5.4245725989552973</v>
      </c>
      <c r="C81" s="65">
        <v>5.5167438911934523</v>
      </c>
      <c r="D81" s="65">
        <v>5.5511903045473359</v>
      </c>
      <c r="E81" s="65">
        <v>5.5351369393215633</v>
      </c>
      <c r="F81" s="65">
        <v>5.5003284952754958</v>
      </c>
      <c r="G81" s="65">
        <v>5.4700856544171925</v>
      </c>
      <c r="H81" s="65">
        <v>5.4228792395158125</v>
      </c>
      <c r="I81" s="65">
        <v>5.3861037494918031</v>
      </c>
      <c r="J81" s="65">
        <v>5.2989387436451487</v>
      </c>
      <c r="K81" s="65">
        <v>5.2669659001782723</v>
      </c>
      <c r="L81" s="65">
        <v>5.267353274541974</v>
      </c>
      <c r="M81" s="65">
        <v>5.2619252671455428</v>
      </c>
      <c r="N81" s="65">
        <v>5.266401086986237</v>
      </c>
      <c r="O81" s="65">
        <v>5.2594746493984861</v>
      </c>
      <c r="P81" s="65">
        <v>5.2236210870300939</v>
      </c>
      <c r="Q81" s="65">
        <v>5.2026636337675427</v>
      </c>
      <c r="R81" s="65">
        <v>5.2021564987834781</v>
      </c>
      <c r="S81" s="65">
        <v>5.1616304630753156</v>
      </c>
      <c r="T81" s="65">
        <v>5.1052539787820805</v>
      </c>
      <c r="U81" s="65">
        <v>5.0510422294755628</v>
      </c>
      <c r="V81" s="65">
        <v>5.013934094956034</v>
      </c>
      <c r="W81" s="65">
        <v>4.9749002717731372</v>
      </c>
      <c r="X81" s="65">
        <v>4.9323957003796899</v>
      </c>
      <c r="Y81" s="65">
        <v>4.8953032202969213</v>
      </c>
      <c r="Z81" s="65">
        <v>4.8552622453263323</v>
      </c>
      <c r="AA81" s="65">
        <v>4.8175240894348459</v>
      </c>
      <c r="AB81" s="65">
        <v>4.7888164614648945</v>
      </c>
    </row>
    <row r="82" spans="1:28">
      <c r="A82" s="53" t="s">
        <v>386</v>
      </c>
      <c r="B82" s="65">
        <v>3.1618573139257165</v>
      </c>
      <c r="C82" s="65">
        <v>3.2095031611546614</v>
      </c>
      <c r="D82" s="65">
        <v>3.2154674728373185</v>
      </c>
      <c r="E82" s="65">
        <v>3.2182850399133174</v>
      </c>
      <c r="F82" s="65">
        <v>3.2101743929753854</v>
      </c>
      <c r="G82" s="65">
        <v>3.1860368876143657</v>
      </c>
      <c r="H82" s="65">
        <v>3.1591564902037512</v>
      </c>
      <c r="I82" s="65">
        <v>3.1414385225416286</v>
      </c>
      <c r="J82" s="65">
        <v>3.0879033366706663</v>
      </c>
      <c r="K82" s="65">
        <v>3.0628931279832474</v>
      </c>
      <c r="L82" s="65">
        <v>3.0518296504747942</v>
      </c>
      <c r="M82" s="65">
        <v>3.0416540612282836</v>
      </c>
      <c r="N82" s="65">
        <v>3.0310442995490527</v>
      </c>
      <c r="O82" s="65">
        <v>3.0239403672384899</v>
      </c>
      <c r="P82" s="65">
        <v>3.0225203337413928</v>
      </c>
      <c r="Q82" s="65">
        <v>3.006673832581769</v>
      </c>
      <c r="R82" s="65">
        <v>2.9950309085127764</v>
      </c>
      <c r="S82" s="65">
        <v>2.9740860183528715</v>
      </c>
      <c r="T82" s="65">
        <v>2.9397180574674673</v>
      </c>
      <c r="U82" s="65">
        <v>2.9028498991657616</v>
      </c>
      <c r="V82" s="65">
        <v>2.8810005794071314</v>
      </c>
      <c r="W82" s="65">
        <v>2.8564609500702867</v>
      </c>
      <c r="X82" s="65">
        <v>2.8257783071678131</v>
      </c>
      <c r="Y82" s="65">
        <v>2.8090869474937281</v>
      </c>
      <c r="Z82" s="65">
        <v>2.785485838183678</v>
      </c>
      <c r="AA82" s="65">
        <v>2.7591822246346358</v>
      </c>
      <c r="AB82" s="65">
        <v>2.7460882524710315</v>
      </c>
    </row>
    <row r="83" spans="1:28">
      <c r="A83" s="53" t="s">
        <v>387</v>
      </c>
      <c r="B83" s="65">
        <v>3.4483241519772601</v>
      </c>
      <c r="C83" s="65">
        <v>3.4605884345533666</v>
      </c>
      <c r="D83" s="65">
        <v>3.4700278637367421</v>
      </c>
      <c r="E83" s="65">
        <v>3.4851714048291673</v>
      </c>
      <c r="F83" s="65">
        <v>3.4888925657980412</v>
      </c>
      <c r="G83" s="65">
        <v>3.4839863611734119</v>
      </c>
      <c r="H83" s="65">
        <v>3.4949250025049801</v>
      </c>
      <c r="I83" s="65">
        <v>3.4965998876255564</v>
      </c>
      <c r="J83" s="65">
        <v>3.5059572512769956</v>
      </c>
      <c r="K83" s="65">
        <v>3.5150815823150059</v>
      </c>
      <c r="L83" s="65">
        <v>3.5214482044746678</v>
      </c>
      <c r="M83" s="65">
        <v>3.5372015405293089</v>
      </c>
      <c r="N83" s="65">
        <v>3.5539110786305121</v>
      </c>
      <c r="O83" s="65">
        <v>3.5621797181341242</v>
      </c>
      <c r="P83" s="65">
        <v>3.5705258654559451</v>
      </c>
      <c r="Q83" s="65">
        <v>3.576651261526635</v>
      </c>
      <c r="R83" s="65">
        <v>3.5707515969921491</v>
      </c>
      <c r="S83" s="65">
        <v>3.5736423255194878</v>
      </c>
      <c r="T83" s="65">
        <v>3.5687748013361826</v>
      </c>
      <c r="U83" s="65">
        <v>3.5727932613935671</v>
      </c>
      <c r="V83" s="65">
        <v>3.5770607378773454</v>
      </c>
      <c r="W83" s="65">
        <v>3.5793044225227737</v>
      </c>
      <c r="X83" s="65">
        <v>3.586333593635886</v>
      </c>
      <c r="Y83" s="65">
        <v>3.6031677629375638</v>
      </c>
      <c r="Z83" s="65">
        <v>3.6040172196832629</v>
      </c>
      <c r="AA83" s="65">
        <v>3.604125019104278</v>
      </c>
      <c r="AB83" s="65">
        <v>3.6122264432625117</v>
      </c>
    </row>
    <row r="84" spans="1:28">
      <c r="A84" s="53" t="s">
        <v>388</v>
      </c>
      <c r="B84" s="65">
        <v>3.0443320056078571</v>
      </c>
      <c r="C84" s="65">
        <v>3.0777556177509875</v>
      </c>
      <c r="D84" s="65">
        <v>3.0789468033029626</v>
      </c>
      <c r="E84" s="65">
        <v>3.075411234451614</v>
      </c>
      <c r="F84" s="65">
        <v>3.0623745783064522</v>
      </c>
      <c r="G84" s="65">
        <v>3.0615320885178914</v>
      </c>
      <c r="H84" s="65">
        <v>3.0534336462513596</v>
      </c>
      <c r="I84" s="65">
        <v>3.0352428312351352</v>
      </c>
      <c r="J84" s="65">
        <v>2.9983897993927617</v>
      </c>
      <c r="K84" s="65">
        <v>2.982091237263722</v>
      </c>
      <c r="L84" s="65">
        <v>2.9700284150076159</v>
      </c>
      <c r="M84" s="65">
        <v>2.9670047949802227</v>
      </c>
      <c r="N84" s="65">
        <v>2.9608317447193695</v>
      </c>
      <c r="O84" s="65">
        <v>2.9591080127979961</v>
      </c>
      <c r="P84" s="65">
        <v>2.9241547308189149</v>
      </c>
      <c r="Q84" s="65">
        <v>2.9159628890190832</v>
      </c>
      <c r="R84" s="65">
        <v>2.9085464538636798</v>
      </c>
      <c r="S84" s="65">
        <v>2.8959269150656777</v>
      </c>
      <c r="T84" s="65">
        <v>2.8729713825296148</v>
      </c>
      <c r="U84" s="65">
        <v>2.8484167531322115</v>
      </c>
      <c r="V84" s="65">
        <v>2.8231563349002151</v>
      </c>
      <c r="W84" s="65">
        <v>2.7960004265161142</v>
      </c>
      <c r="X84" s="65">
        <v>2.7585528631142431</v>
      </c>
      <c r="Y84" s="65">
        <v>2.7247920813641566</v>
      </c>
      <c r="Z84" s="65">
        <v>2.6988263047329615</v>
      </c>
      <c r="AA84" s="65">
        <v>2.6725421027295497</v>
      </c>
      <c r="AB84" s="65">
        <v>2.6557020642683584</v>
      </c>
    </row>
    <row r="85" spans="1:28" ht="20.25" customHeight="1">
      <c r="A85" s="53" t="s">
        <v>397</v>
      </c>
      <c r="B85" s="110">
        <v>100</v>
      </c>
      <c r="C85" s="66">
        <v>100</v>
      </c>
      <c r="D85" s="66">
        <v>100</v>
      </c>
      <c r="E85" s="66">
        <v>100</v>
      </c>
      <c r="F85" s="66">
        <v>100</v>
      </c>
      <c r="G85" s="66">
        <v>100</v>
      </c>
      <c r="H85" s="66">
        <v>100</v>
      </c>
      <c r="I85" s="66">
        <v>100</v>
      </c>
      <c r="J85" s="66">
        <v>100</v>
      </c>
      <c r="K85" s="66">
        <v>100</v>
      </c>
      <c r="L85" s="66">
        <v>100</v>
      </c>
      <c r="M85" s="66">
        <v>100</v>
      </c>
      <c r="N85" s="66">
        <v>100</v>
      </c>
      <c r="O85" s="66">
        <v>100</v>
      </c>
      <c r="P85" s="66">
        <v>100</v>
      </c>
      <c r="Q85" s="66">
        <v>100</v>
      </c>
      <c r="R85" s="66">
        <v>100</v>
      </c>
      <c r="S85" s="66">
        <v>100</v>
      </c>
      <c r="T85" s="66">
        <v>100</v>
      </c>
      <c r="U85" s="66">
        <v>100</v>
      </c>
      <c r="V85" s="66">
        <v>100</v>
      </c>
      <c r="W85" s="66">
        <v>100</v>
      </c>
      <c r="X85" s="66">
        <v>100</v>
      </c>
      <c r="Y85" s="66">
        <v>100</v>
      </c>
      <c r="Z85" s="66">
        <v>100</v>
      </c>
      <c r="AA85" s="66">
        <v>100</v>
      </c>
      <c r="AB85" s="66">
        <v>100</v>
      </c>
    </row>
    <row r="86" spans="1:28" s="90" customFormat="1">
      <c r="B86" s="68"/>
    </row>
    <row r="87" spans="1:28" s="108" customFormat="1" ht="20.149999999999999" customHeight="1">
      <c r="B87" s="1231" t="s">
        <v>417</v>
      </c>
      <c r="C87" s="1231"/>
      <c r="D87" s="1231"/>
      <c r="E87" s="1231"/>
      <c r="F87" s="1231"/>
      <c r="G87" s="1231"/>
    </row>
    <row r="97" ht="13.4" customHeight="1"/>
    <row r="165" ht="12.75" customHeight="1"/>
    <row r="166" ht="23.15" customHeight="1"/>
    <row r="201" ht="12.75" customHeight="1"/>
    <row r="206" ht="12.75" customHeight="1"/>
    <row r="207" ht="12.75" customHeight="1"/>
    <row r="208" ht="12.75" customHeight="1"/>
    <row r="210" ht="12" customHeight="1"/>
    <row r="211" hidden="1"/>
    <row r="212" ht="12.75" customHeight="1"/>
    <row r="214" ht="12.75" customHeight="1"/>
    <row r="217" ht="14.15" customHeight="1"/>
    <row r="218" ht="13.4" customHeight="1"/>
    <row r="219" ht="14.25" customHeight="1"/>
    <row r="222" ht="12.75" customHeight="1"/>
    <row r="224" ht="12.75" customHeight="1"/>
  </sheetData>
  <sheetProtection selectLockedCells="1"/>
  <mergeCells count="21">
    <mergeCell ref="B87:G87"/>
    <mergeCell ref="B47:G47"/>
    <mergeCell ref="H47:M47"/>
    <mergeCell ref="N47:S47"/>
    <mergeCell ref="T47:Y47"/>
    <mergeCell ref="B67:G67"/>
    <mergeCell ref="H67:M67"/>
    <mergeCell ref="N67:S67"/>
    <mergeCell ref="T67:Y67"/>
    <mergeCell ref="Z7:AB7"/>
    <mergeCell ref="Z27:AB27"/>
    <mergeCell ref="Z47:AB47"/>
    <mergeCell ref="Z67:AB67"/>
    <mergeCell ref="B7:G7"/>
    <mergeCell ref="H7:M7"/>
    <mergeCell ref="N7:S7"/>
    <mergeCell ref="T7:Y7"/>
    <mergeCell ref="B27:G27"/>
    <mergeCell ref="H27:M27"/>
    <mergeCell ref="N27:S27"/>
    <mergeCell ref="T27:Y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 Verluste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0">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816</v>
      </c>
      <c r="B3" s="363" t="s">
        <v>1367</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509061.88426997222</v>
      </c>
      <c r="C9" s="620">
        <v>530328.37413711916</v>
      </c>
      <c r="D9" s="620">
        <v>543779.0667909038</v>
      </c>
      <c r="E9" s="620">
        <v>533451.23358811229</v>
      </c>
      <c r="F9" s="620">
        <v>530634.33925867768</v>
      </c>
      <c r="G9" s="620">
        <v>511294.94270525058</v>
      </c>
      <c r="H9" s="620">
        <v>512813.13351806509</v>
      </c>
      <c r="I9" s="626">
        <v>521002.8540937592</v>
      </c>
      <c r="J9" s="620">
        <v>515559.03881201375</v>
      </c>
      <c r="K9" s="620">
        <v>517725.28235787724</v>
      </c>
      <c r="L9" s="620">
        <v>516442.80179443222</v>
      </c>
      <c r="M9" s="620">
        <v>505133.39989049133</v>
      </c>
      <c r="N9" s="620">
        <v>511648.17886805115</v>
      </c>
      <c r="O9" s="620">
        <v>517730.77494256431</v>
      </c>
      <c r="P9" s="620">
        <v>516057.70919730363</v>
      </c>
      <c r="Q9" s="620">
        <v>473445.64465901809</v>
      </c>
      <c r="R9" s="620">
        <v>495101.35969232931</v>
      </c>
      <c r="S9" s="620">
        <v>481378.13054834882</v>
      </c>
      <c r="T9" s="620">
        <v>489265.40042180312</v>
      </c>
      <c r="U9" s="620">
        <v>483300.76511515642</v>
      </c>
      <c r="V9" s="620">
        <v>471475.01030191273</v>
      </c>
      <c r="W9" s="620">
        <v>463722.27397831506</v>
      </c>
      <c r="X9" s="620">
        <v>468568.66171014542</v>
      </c>
      <c r="Y9" s="620">
        <v>448826.82115441526</v>
      </c>
      <c r="Z9" s="620">
        <v>440563.84975842497</v>
      </c>
      <c r="AA9" s="620">
        <v>401123.2712059851</v>
      </c>
      <c r="AB9" s="620">
        <v>22631.388345957319</v>
      </c>
    </row>
    <row r="10" spans="1:31" ht="14.5">
      <c r="A10" s="1186" t="s">
        <v>1227</v>
      </c>
      <c r="B10" s="739">
        <v>313724.99303912005</v>
      </c>
      <c r="C10" s="620">
        <v>331067.83463423501</v>
      </c>
      <c r="D10" s="620">
        <v>336847.89823328739</v>
      </c>
      <c r="E10" s="620">
        <v>331003.41874333494</v>
      </c>
      <c r="F10" s="620">
        <v>329447.41992433096</v>
      </c>
      <c r="G10" s="620">
        <v>316388.37760949461</v>
      </c>
      <c r="H10" s="620">
        <v>318775.04808520136</v>
      </c>
      <c r="I10" s="620">
        <v>321480.8575874932</v>
      </c>
      <c r="J10" s="620">
        <v>317615.78985210723</v>
      </c>
      <c r="K10" s="620">
        <v>319079.99795575725</v>
      </c>
      <c r="L10" s="620">
        <v>317996.98793564324</v>
      </c>
      <c r="M10" s="620">
        <v>309405.03394141293</v>
      </c>
      <c r="N10" s="620">
        <v>313573.34675751196</v>
      </c>
      <c r="O10" s="620">
        <v>318132.01555849548</v>
      </c>
      <c r="P10" s="620">
        <v>314819.61973572697</v>
      </c>
      <c r="Q10" s="620">
        <v>286821.77265674918</v>
      </c>
      <c r="R10" s="620">
        <v>302715.58430190623</v>
      </c>
      <c r="S10" s="620">
        <v>292907.38289050863</v>
      </c>
      <c r="T10" s="620">
        <v>297681.00289930188</v>
      </c>
      <c r="U10" s="620">
        <v>294287.69373129407</v>
      </c>
      <c r="V10" s="620">
        <v>288547.58936670551</v>
      </c>
      <c r="W10" s="620">
        <v>283291.02442731702</v>
      </c>
      <c r="X10" s="620">
        <v>284683.38711077842</v>
      </c>
      <c r="Y10" s="620">
        <v>270531.94104686176</v>
      </c>
      <c r="Z10" s="620">
        <v>264543.95988376788</v>
      </c>
      <c r="AA10" s="620">
        <v>239418.58947009477</v>
      </c>
      <c r="AB10" s="620">
        <v>18023.242600000001</v>
      </c>
    </row>
    <row r="11" spans="1:31">
      <c r="A11" s="1187" t="s">
        <v>1116</v>
      </c>
      <c r="B11" s="739">
        <v>313724.99303912005</v>
      </c>
      <c r="C11" s="620">
        <v>331067.83463423501</v>
      </c>
      <c r="D11" s="620">
        <v>336847.89823328739</v>
      </c>
      <c r="E11" s="620">
        <v>331003.41874333494</v>
      </c>
      <c r="F11" s="620">
        <v>329447.41992433096</v>
      </c>
      <c r="G11" s="620">
        <v>316388.37760949461</v>
      </c>
      <c r="H11" s="620">
        <v>318775.04808520136</v>
      </c>
      <c r="I11" s="620">
        <v>321480.8575874932</v>
      </c>
      <c r="J11" s="620">
        <v>317615.78985210723</v>
      </c>
      <c r="K11" s="620">
        <v>319079.99795575725</v>
      </c>
      <c r="L11" s="620">
        <v>317996.98793564324</v>
      </c>
      <c r="M11" s="620">
        <v>309405.03394141293</v>
      </c>
      <c r="N11" s="620">
        <v>313573.34675751196</v>
      </c>
      <c r="O11" s="620">
        <v>318132.01555849548</v>
      </c>
      <c r="P11" s="620">
        <v>314819.61973572697</v>
      </c>
      <c r="Q11" s="620">
        <v>286821.77265674918</v>
      </c>
      <c r="R11" s="620">
        <v>302715.58430190623</v>
      </c>
      <c r="S11" s="620">
        <v>292907.38289050863</v>
      </c>
      <c r="T11" s="620">
        <v>297681.00289930188</v>
      </c>
      <c r="U11" s="620">
        <v>294287.69373129407</v>
      </c>
      <c r="V11" s="620">
        <v>288547.58936670551</v>
      </c>
      <c r="W11" s="620">
        <v>283291.02442731702</v>
      </c>
      <c r="X11" s="620">
        <v>284683.38711077842</v>
      </c>
      <c r="Y11" s="620">
        <v>270531.94104686176</v>
      </c>
      <c r="Z11" s="620">
        <v>264543.95988376788</v>
      </c>
      <c r="AA11" s="620">
        <v>239418.58947009477</v>
      </c>
      <c r="AB11" s="620">
        <v>18023.242600000001</v>
      </c>
    </row>
    <row r="12" spans="1:31" ht="15.5">
      <c r="A12" s="1188" t="s">
        <v>1133</v>
      </c>
      <c r="B12" s="739">
        <v>294691.82343912002</v>
      </c>
      <c r="C12" s="620">
        <v>301375.43569000001</v>
      </c>
      <c r="D12" s="620">
        <v>309163.36096299998</v>
      </c>
      <c r="E12" s="620">
        <v>303415.50228900003</v>
      </c>
      <c r="F12" s="620">
        <v>301548.23369800003</v>
      </c>
      <c r="G12" s="620">
        <v>289104.28504699998</v>
      </c>
      <c r="H12" s="620">
        <v>290652.77132538997</v>
      </c>
      <c r="I12" s="620">
        <v>295314.92885338998</v>
      </c>
      <c r="J12" s="620">
        <v>291958.372004</v>
      </c>
      <c r="K12" s="620">
        <v>292475.05325599998</v>
      </c>
      <c r="L12" s="620">
        <v>291643.93704200001</v>
      </c>
      <c r="M12" s="620">
        <v>282634.95565399999</v>
      </c>
      <c r="N12" s="620">
        <v>287139.997416</v>
      </c>
      <c r="O12" s="620">
        <v>291378.100875</v>
      </c>
      <c r="P12" s="620">
        <v>287812.33707900002</v>
      </c>
      <c r="Q12" s="620">
        <v>261668.851834</v>
      </c>
      <c r="R12" s="620">
        <v>277008.35761830001</v>
      </c>
      <c r="S12" s="620">
        <v>266420.88811891002</v>
      </c>
      <c r="T12" s="620">
        <v>270616.67527722003</v>
      </c>
      <c r="U12" s="620">
        <v>267025.02918120997</v>
      </c>
      <c r="V12" s="620">
        <v>261774.24549559999</v>
      </c>
      <c r="W12" s="620">
        <v>256730.65290563001</v>
      </c>
      <c r="X12" s="620">
        <v>258201.51265369001</v>
      </c>
      <c r="Y12" s="620">
        <v>242775.8798392</v>
      </c>
      <c r="Z12" s="620">
        <v>238000.04008042999</v>
      </c>
      <c r="AA12" s="620">
        <v>213725.36941742001</v>
      </c>
      <c r="AB12" s="620" t="s">
        <v>1518</v>
      </c>
    </row>
    <row r="13" spans="1:31" ht="16">
      <c r="A13" s="1188" t="s">
        <v>1761</v>
      </c>
      <c r="B13" s="739" t="s">
        <v>302</v>
      </c>
      <c r="C13" s="620">
        <v>9562.9285936981996</v>
      </c>
      <c r="D13" s="620">
        <v>8875.3390702874003</v>
      </c>
      <c r="E13" s="620">
        <v>9081.3534543348997</v>
      </c>
      <c r="F13" s="620">
        <v>9183.5117263309003</v>
      </c>
      <c r="G13" s="620">
        <v>8728.3450624945999</v>
      </c>
      <c r="H13" s="620">
        <v>8751.4649058714003</v>
      </c>
      <c r="I13" s="620">
        <v>7898.4221341031998</v>
      </c>
      <c r="J13" s="620">
        <v>7737.4468481071999</v>
      </c>
      <c r="K13" s="620">
        <v>7761.6110877342999</v>
      </c>
      <c r="L13" s="620">
        <v>7975.7255227569003</v>
      </c>
      <c r="M13" s="620">
        <v>7932.7866622846996</v>
      </c>
      <c r="N13" s="620">
        <v>8313.8888773196995</v>
      </c>
      <c r="O13" s="620">
        <v>8427.2264956634008</v>
      </c>
      <c r="P13" s="620">
        <v>8402.0006879639004</v>
      </c>
      <c r="Q13" s="620">
        <v>6419.0480620758999</v>
      </c>
      <c r="R13" s="620">
        <v>7233.3162179705996</v>
      </c>
      <c r="S13" s="620">
        <v>8088.0778584783002</v>
      </c>
      <c r="T13" s="620">
        <v>7908.4166045494003</v>
      </c>
      <c r="U13" s="620">
        <v>7766.1111149661001</v>
      </c>
      <c r="V13" s="620">
        <v>7264.1972815319004</v>
      </c>
      <c r="W13" s="620">
        <v>7063.0575491198997</v>
      </c>
      <c r="X13" s="620">
        <v>7131.6598145975004</v>
      </c>
      <c r="Y13" s="620">
        <v>8447.0739686362995</v>
      </c>
      <c r="Z13" s="620">
        <v>7710.9738980552002</v>
      </c>
      <c r="AA13" s="620">
        <v>7113.7168614946004</v>
      </c>
      <c r="AB13" s="620" t="s">
        <v>1518</v>
      </c>
    </row>
    <row r="14" spans="1:31" ht="28">
      <c r="A14" s="1188" t="s">
        <v>1117</v>
      </c>
      <c r="B14" s="739">
        <v>19033.169600000001</v>
      </c>
      <c r="C14" s="620">
        <v>18831.212899999999</v>
      </c>
      <c r="D14" s="620">
        <v>18809.198199999999</v>
      </c>
      <c r="E14" s="620">
        <v>18506.562999999998</v>
      </c>
      <c r="F14" s="620">
        <v>18715.674500000001</v>
      </c>
      <c r="G14" s="620">
        <v>18555.747500000001</v>
      </c>
      <c r="H14" s="620">
        <v>18344.994999999999</v>
      </c>
      <c r="I14" s="620">
        <v>18267.506600000001</v>
      </c>
      <c r="J14" s="620">
        <v>17919.971000000001</v>
      </c>
      <c r="K14" s="620">
        <v>18046.101299999998</v>
      </c>
      <c r="L14" s="620">
        <v>17680.370599999998</v>
      </c>
      <c r="M14" s="620">
        <v>18187.987499999999</v>
      </c>
      <c r="N14" s="620">
        <v>17535.132699999998</v>
      </c>
      <c r="O14" s="620">
        <v>17773.993999999999</v>
      </c>
      <c r="P14" s="620">
        <v>18046.217199999999</v>
      </c>
      <c r="Q14" s="620">
        <v>18227.683499999999</v>
      </c>
      <c r="R14" s="620">
        <v>17994.205099999999</v>
      </c>
      <c r="S14" s="620">
        <v>17936.750499999998</v>
      </c>
      <c r="T14" s="620">
        <v>18651.3393</v>
      </c>
      <c r="U14" s="620">
        <v>19011.841100000001</v>
      </c>
      <c r="V14" s="620">
        <v>19047.827700000002</v>
      </c>
      <c r="W14" s="620">
        <v>19030.011200000001</v>
      </c>
      <c r="X14" s="620">
        <v>18919.404200000001</v>
      </c>
      <c r="Y14" s="620">
        <v>18886.394700000001</v>
      </c>
      <c r="Z14" s="620">
        <v>18450.876100000001</v>
      </c>
      <c r="AA14" s="620">
        <v>18254.151300000001</v>
      </c>
      <c r="AB14" s="620">
        <v>18023.242600000001</v>
      </c>
    </row>
    <row r="15" spans="1:31" ht="15.5">
      <c r="A15" s="1189" t="s">
        <v>782</v>
      </c>
      <c r="B15" s="739" t="s">
        <v>302</v>
      </c>
      <c r="C15" s="620">
        <v>1262.2247675730102</v>
      </c>
      <c r="D15" s="620" t="s">
        <v>302</v>
      </c>
      <c r="E15" s="620" t="s">
        <v>302</v>
      </c>
      <c r="F15" s="620" t="s">
        <v>302</v>
      </c>
      <c r="G15" s="620" t="s">
        <v>302</v>
      </c>
      <c r="H15" s="620">
        <v>1005.3798881333253</v>
      </c>
      <c r="I15" s="620" t="s">
        <v>302</v>
      </c>
      <c r="J15" s="620" t="s">
        <v>302</v>
      </c>
      <c r="K15" s="620">
        <v>766.43527199903428</v>
      </c>
      <c r="L15" s="620">
        <v>665.39651249643464</v>
      </c>
      <c r="M15" s="620">
        <v>620.26389578745045</v>
      </c>
      <c r="N15" s="620">
        <v>555.9553042647733</v>
      </c>
      <c r="O15" s="620">
        <v>520.2367535906244</v>
      </c>
      <c r="P15" s="620">
        <v>529.28651610029488</v>
      </c>
      <c r="Q15" s="620">
        <v>477.57745664340302</v>
      </c>
      <c r="R15" s="620">
        <v>461.75071699686629</v>
      </c>
      <c r="S15" s="620">
        <v>444.41260921606215</v>
      </c>
      <c r="T15" s="620">
        <v>487.21170576828274</v>
      </c>
      <c r="U15" s="620">
        <v>467.40525612715072</v>
      </c>
      <c r="V15" s="620">
        <v>444.3132655111761</v>
      </c>
      <c r="W15" s="620">
        <v>450.24596664301362</v>
      </c>
      <c r="X15" s="620">
        <v>414.08141330769041</v>
      </c>
      <c r="Y15" s="620">
        <v>406.18054885469434</v>
      </c>
      <c r="Z15" s="620">
        <v>366.35503107457271</v>
      </c>
      <c r="AA15" s="620">
        <v>310.50786113483235</v>
      </c>
      <c r="AB15" s="620" t="s">
        <v>1518</v>
      </c>
    </row>
    <row r="16" spans="1:31" ht="15.5">
      <c r="A16" s="1189" t="s">
        <v>780</v>
      </c>
      <c r="B16" s="739" t="s">
        <v>302</v>
      </c>
      <c r="C16" s="620">
        <v>36.032682963809648</v>
      </c>
      <c r="D16" s="620" t="s">
        <v>302</v>
      </c>
      <c r="E16" s="620" t="s">
        <v>302</v>
      </c>
      <c r="F16" s="620" t="s">
        <v>302</v>
      </c>
      <c r="G16" s="620" t="s">
        <v>302</v>
      </c>
      <c r="H16" s="620">
        <v>20.436965806661618</v>
      </c>
      <c r="I16" s="620" t="s">
        <v>302</v>
      </c>
      <c r="J16" s="620" t="s">
        <v>302</v>
      </c>
      <c r="K16" s="620">
        <v>30.797040023935054</v>
      </c>
      <c r="L16" s="620">
        <v>31.558258389845118</v>
      </c>
      <c r="M16" s="620">
        <v>29.040229340782648</v>
      </c>
      <c r="N16" s="620">
        <v>28.372459927466007</v>
      </c>
      <c r="O16" s="620">
        <v>32.457434241425162</v>
      </c>
      <c r="P16" s="620">
        <v>29.778252662715545</v>
      </c>
      <c r="Q16" s="620">
        <v>28.611804029923878</v>
      </c>
      <c r="R16" s="620">
        <v>17.954648638733637</v>
      </c>
      <c r="S16" s="620">
        <v>17.253803904235713</v>
      </c>
      <c r="T16" s="620">
        <v>17.360011764164032</v>
      </c>
      <c r="U16" s="620">
        <v>17.307078990841465</v>
      </c>
      <c r="V16" s="620">
        <v>17.005624062428875</v>
      </c>
      <c r="W16" s="620">
        <v>17.056805924029483</v>
      </c>
      <c r="X16" s="620">
        <v>16.729029183197266</v>
      </c>
      <c r="Y16" s="620">
        <v>16.411990170745984</v>
      </c>
      <c r="Z16" s="620">
        <v>15.714774208156392</v>
      </c>
      <c r="AA16" s="620">
        <v>14.844030045311051</v>
      </c>
      <c r="AB16" s="620" t="s">
        <v>1518</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1762</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1763</v>
      </c>
      <c r="B25" s="739">
        <v>4382.2579869483643</v>
      </c>
      <c r="C25" s="620">
        <v>4604.6479378858348</v>
      </c>
      <c r="D25" s="620">
        <v>4729.0562910887302</v>
      </c>
      <c r="E25" s="620">
        <v>4535.0592867986979</v>
      </c>
      <c r="F25" s="620">
        <v>4530.4364199329184</v>
      </c>
      <c r="G25" s="620">
        <v>4692.6584370520877</v>
      </c>
      <c r="H25" s="620">
        <v>4424.0888260555348</v>
      </c>
      <c r="I25" s="620">
        <v>4581.0620616042997</v>
      </c>
      <c r="J25" s="620">
        <v>4436.0931409535215</v>
      </c>
      <c r="K25" s="620">
        <v>4476.8445351821892</v>
      </c>
      <c r="L25" s="620">
        <v>4326.6471758983134</v>
      </c>
      <c r="M25" s="620">
        <v>4559.8687857665936</v>
      </c>
      <c r="N25" s="620">
        <v>4311.2626354552076</v>
      </c>
      <c r="O25" s="620">
        <v>4113.8809342516533</v>
      </c>
      <c r="P25" s="620">
        <v>4305.8382467024412</v>
      </c>
      <c r="Q25" s="620">
        <v>4517.3246102265039</v>
      </c>
      <c r="R25" s="620">
        <v>4715.1625787538314</v>
      </c>
      <c r="S25" s="620">
        <v>4479.7492786720486</v>
      </c>
      <c r="T25" s="620">
        <v>5181.7879093503734</v>
      </c>
      <c r="U25" s="620">
        <v>4595.8565499711049</v>
      </c>
      <c r="V25" s="620">
        <v>5054.0510842023496</v>
      </c>
      <c r="W25" s="620">
        <v>4863.4614463142379</v>
      </c>
      <c r="X25" s="620">
        <v>5017.7523513445722</v>
      </c>
      <c r="Y25" s="620">
        <v>4951.7610864410681</v>
      </c>
      <c r="Z25" s="620">
        <v>4900.5618073936448</v>
      </c>
      <c r="AA25" s="620">
        <v>4530.6905665032873</v>
      </c>
      <c r="AB25" s="620">
        <v>4592.4814873870082</v>
      </c>
    </row>
    <row r="26" spans="1:28" ht="14.5">
      <c r="A26" s="1187" t="s">
        <v>1764</v>
      </c>
      <c r="B26" s="739">
        <v>3423.4873012934454</v>
      </c>
      <c r="C26" s="620">
        <v>3498.6692224763306</v>
      </c>
      <c r="D26" s="620">
        <v>3574.4455160362627</v>
      </c>
      <c r="E26" s="620">
        <v>3504.1817481880516</v>
      </c>
      <c r="F26" s="620">
        <v>3496.8533450540558</v>
      </c>
      <c r="G26" s="620">
        <v>3499.1246382680097</v>
      </c>
      <c r="H26" s="620">
        <v>3460.829548178463</v>
      </c>
      <c r="I26" s="620">
        <v>3521.4797205327118</v>
      </c>
      <c r="J26" s="620">
        <v>3428.4953550932196</v>
      </c>
      <c r="K26" s="620">
        <v>3466.8071424359741</v>
      </c>
      <c r="L26" s="620">
        <v>3380.4743827386424</v>
      </c>
      <c r="M26" s="620">
        <v>3457.9722391281089</v>
      </c>
      <c r="N26" s="620">
        <v>3291.9205003485645</v>
      </c>
      <c r="O26" s="620">
        <v>3335.2079620214254</v>
      </c>
      <c r="P26" s="620">
        <v>3479.5291537850221</v>
      </c>
      <c r="Q26" s="620">
        <v>3481.3706127690812</v>
      </c>
      <c r="R26" s="620">
        <v>3313.401676915968</v>
      </c>
      <c r="S26" s="620">
        <v>3405.6532347910766</v>
      </c>
      <c r="T26" s="620">
        <v>3515.1608011741309</v>
      </c>
      <c r="U26" s="620">
        <v>3468.5982225634252</v>
      </c>
      <c r="V26" s="620">
        <v>3627.9145304956428</v>
      </c>
      <c r="W26" s="620">
        <v>3569.7873008049596</v>
      </c>
      <c r="X26" s="620">
        <v>3614.0828113258244</v>
      </c>
      <c r="Y26" s="620">
        <v>3495.8712146153798</v>
      </c>
      <c r="Z26" s="620">
        <v>3361.0452338354712</v>
      </c>
      <c r="AA26" s="620">
        <v>3338.7470024746713</v>
      </c>
      <c r="AB26" s="620">
        <v>3403.0995684249533</v>
      </c>
    </row>
    <row r="27" spans="1:28" ht="14.5">
      <c r="A27" s="1187" t="s">
        <v>1765</v>
      </c>
      <c r="B27" s="739">
        <v>682.01199999999994</v>
      </c>
      <c r="C27" s="620">
        <v>715.71799999999996</v>
      </c>
      <c r="D27" s="620">
        <v>659.27499999999998</v>
      </c>
      <c r="E27" s="620">
        <v>678.58399999999995</v>
      </c>
      <c r="F27" s="620">
        <v>674.75699999999995</v>
      </c>
      <c r="G27" s="620">
        <v>708.03800000000001</v>
      </c>
      <c r="H27" s="620">
        <v>635.5</v>
      </c>
      <c r="I27" s="620">
        <v>640.68799999999999</v>
      </c>
      <c r="J27" s="620">
        <v>602.28300000000002</v>
      </c>
      <c r="K27" s="620">
        <v>563.74300000000005</v>
      </c>
      <c r="L27" s="620">
        <v>468.57100000000003</v>
      </c>
      <c r="M27" s="620">
        <v>464.98</v>
      </c>
      <c r="N27" s="620">
        <v>426.43799999999999</v>
      </c>
      <c r="O27" s="620">
        <v>468.68700000000001</v>
      </c>
      <c r="P27" s="620">
        <v>418.125</v>
      </c>
      <c r="Q27" s="620">
        <v>433.90800000000002</v>
      </c>
      <c r="R27" s="620">
        <v>496.77800000000002</v>
      </c>
      <c r="S27" s="620">
        <v>445.93099999999998</v>
      </c>
      <c r="T27" s="620">
        <v>444.51799999999997</v>
      </c>
      <c r="U27" s="620">
        <v>463.959</v>
      </c>
      <c r="V27" s="620">
        <v>457.43900000000002</v>
      </c>
      <c r="W27" s="620">
        <v>486.88400000000001</v>
      </c>
      <c r="X27" s="620">
        <v>543.56200000000001</v>
      </c>
      <c r="Y27" s="620">
        <v>535.351</v>
      </c>
      <c r="Z27" s="620">
        <v>614.91</v>
      </c>
      <c r="AA27" s="620">
        <v>499.346</v>
      </c>
      <c r="AB27" s="620">
        <v>505.488</v>
      </c>
    </row>
    <row r="28" spans="1:28" ht="14.5">
      <c r="A28" s="1187" t="s">
        <v>1766</v>
      </c>
      <c r="B28" s="739">
        <v>2.7072005508713417</v>
      </c>
      <c r="C28" s="620">
        <v>3.1280323310757878</v>
      </c>
      <c r="D28" s="620">
        <v>3.1616455868866158</v>
      </c>
      <c r="E28" s="620">
        <v>3.1146607192688713</v>
      </c>
      <c r="F28" s="620">
        <v>3.4651541809120934</v>
      </c>
      <c r="G28" s="620">
        <v>3.0994860421185195</v>
      </c>
      <c r="H28" s="620">
        <v>3.1162078406679257</v>
      </c>
      <c r="I28" s="620">
        <v>2.9508634752395322</v>
      </c>
      <c r="J28" s="620">
        <v>3.027867876643235</v>
      </c>
      <c r="K28" s="620">
        <v>3.2079136064343494</v>
      </c>
      <c r="L28" s="620">
        <v>3.1407658271135785</v>
      </c>
      <c r="M28" s="620">
        <v>3.174959771295736</v>
      </c>
      <c r="N28" s="620">
        <v>3.4441257757745949</v>
      </c>
      <c r="O28" s="620">
        <v>3.6123875302879873</v>
      </c>
      <c r="P28" s="620">
        <v>3.8496432987704789</v>
      </c>
      <c r="Q28" s="620">
        <v>3.4397938968359227</v>
      </c>
      <c r="R28" s="620">
        <v>3.5774765337064487</v>
      </c>
      <c r="S28" s="620">
        <v>3.8271335661700947</v>
      </c>
      <c r="T28" s="620">
        <v>3.9514113383691423</v>
      </c>
      <c r="U28" s="620">
        <v>3.8341154877961148</v>
      </c>
      <c r="V28" s="620">
        <v>4.0248366387840884</v>
      </c>
      <c r="W28" s="620">
        <v>4.1918830174469681</v>
      </c>
      <c r="X28" s="620">
        <v>4.0573757458463113</v>
      </c>
      <c r="Y28" s="620">
        <v>4.2249259616594665</v>
      </c>
      <c r="Z28" s="620">
        <v>3.9145320244396258</v>
      </c>
      <c r="AA28" s="620">
        <v>4.0533555004860258</v>
      </c>
      <c r="AB28" s="620">
        <v>4.2432539029016221</v>
      </c>
    </row>
    <row r="29" spans="1:28" ht="14.5">
      <c r="A29" s="1187" t="s">
        <v>1767</v>
      </c>
      <c r="B29" s="739">
        <v>154.67873659999998</v>
      </c>
      <c r="C29" s="620">
        <v>161.77350762384918</v>
      </c>
      <c r="D29" s="620">
        <v>170.13657807744607</v>
      </c>
      <c r="E29" s="620">
        <v>162.37484108242313</v>
      </c>
      <c r="F29" s="620">
        <v>166.07063339999999</v>
      </c>
      <c r="G29" s="620">
        <v>160.30035985807291</v>
      </c>
      <c r="H29" s="620">
        <v>168.44625375696299</v>
      </c>
      <c r="I29" s="620">
        <v>163.00200201917536</v>
      </c>
      <c r="J29" s="620">
        <v>161.79214206622765</v>
      </c>
      <c r="K29" s="620">
        <v>164.575157651403</v>
      </c>
      <c r="L29" s="620">
        <v>171.26827038177743</v>
      </c>
      <c r="M29" s="620">
        <v>162.38303088991881</v>
      </c>
      <c r="N29" s="620">
        <v>166.06871854854521</v>
      </c>
      <c r="O29" s="620">
        <v>164.72956415734683</v>
      </c>
      <c r="P29" s="620">
        <v>166.35551135968225</v>
      </c>
      <c r="Q29" s="620">
        <v>167.53782931110612</v>
      </c>
      <c r="R29" s="620">
        <v>164.42509969686353</v>
      </c>
      <c r="S29" s="620">
        <v>163.92932508174067</v>
      </c>
      <c r="T29" s="620">
        <v>150.66378167520003</v>
      </c>
      <c r="U29" s="620">
        <v>163.0830812513687</v>
      </c>
      <c r="V29" s="620">
        <v>161.77011189286821</v>
      </c>
      <c r="W29" s="620">
        <v>157.50535894766128</v>
      </c>
      <c r="X29" s="620">
        <v>160.96646870970454</v>
      </c>
      <c r="Y29" s="620">
        <v>158.89731270458745</v>
      </c>
      <c r="Z29" s="620">
        <v>163.0803068618828</v>
      </c>
      <c r="AA29" s="620">
        <v>176.58169000000001</v>
      </c>
      <c r="AB29" s="620">
        <v>167.63778090000002</v>
      </c>
    </row>
    <row r="30" spans="1:28" s="473" customFormat="1" ht="14.5">
      <c r="A30" s="1187" t="s">
        <v>1768</v>
      </c>
      <c r="B30" s="739">
        <v>119.37274850404808</v>
      </c>
      <c r="C30" s="620">
        <v>225.35917545457906</v>
      </c>
      <c r="D30" s="620">
        <v>322.03755138813472</v>
      </c>
      <c r="E30" s="620">
        <v>186.80403680895407</v>
      </c>
      <c r="F30" s="620">
        <v>189.29027808313811</v>
      </c>
      <c r="G30" s="620">
        <v>322.09595288388681</v>
      </c>
      <c r="H30" s="620">
        <v>156.19681627944081</v>
      </c>
      <c r="I30" s="620">
        <v>252.94147557717304</v>
      </c>
      <c r="J30" s="620">
        <v>240.49477591743045</v>
      </c>
      <c r="K30" s="620">
        <v>278.51132148837769</v>
      </c>
      <c r="L30" s="620">
        <v>303.19275695078056</v>
      </c>
      <c r="M30" s="620">
        <v>471.35855597726976</v>
      </c>
      <c r="N30" s="620">
        <v>423.39129078232304</v>
      </c>
      <c r="O30" s="620">
        <v>141.6440205425929</v>
      </c>
      <c r="P30" s="620">
        <v>237.97893825896597</v>
      </c>
      <c r="Q30" s="620">
        <v>431.06837424948009</v>
      </c>
      <c r="R30" s="620">
        <v>736.98032560729405</v>
      </c>
      <c r="S30" s="620">
        <v>460.40858523306116</v>
      </c>
      <c r="T30" s="620">
        <v>1067.4939151626734</v>
      </c>
      <c r="U30" s="620">
        <v>496.38213066851404</v>
      </c>
      <c r="V30" s="620">
        <v>802.90260517505476</v>
      </c>
      <c r="W30" s="620">
        <v>645.09290354416942</v>
      </c>
      <c r="X30" s="620">
        <v>695.08369556319724</v>
      </c>
      <c r="Y30" s="620">
        <v>757.41663315944061</v>
      </c>
      <c r="Z30" s="620">
        <v>757.61173467185176</v>
      </c>
      <c r="AA30" s="620">
        <v>511.96251852813015</v>
      </c>
      <c r="AB30" s="620">
        <v>512.01288415915349</v>
      </c>
    </row>
    <row r="31" spans="1:28" s="473" customFormat="1" ht="14.5">
      <c r="A31" s="1186" t="s">
        <v>1769</v>
      </c>
      <c r="B31" s="739">
        <v>13.874643903783724</v>
      </c>
      <c r="C31" s="620">
        <v>14.072164998261758</v>
      </c>
      <c r="D31" s="620">
        <v>14.145966527638086</v>
      </c>
      <c r="E31" s="620">
        <v>14.295557978583181</v>
      </c>
      <c r="F31" s="620">
        <v>14.556314413810767</v>
      </c>
      <c r="G31" s="620">
        <v>14.948358703858185</v>
      </c>
      <c r="H31" s="620">
        <v>14.814906808188285</v>
      </c>
      <c r="I31" s="620">
        <v>15.250044661685894</v>
      </c>
      <c r="J31" s="620">
        <v>15.389618952972501</v>
      </c>
      <c r="K31" s="620">
        <v>15.286866937828355</v>
      </c>
      <c r="L31" s="620">
        <v>15.604582890631971</v>
      </c>
      <c r="M31" s="620">
        <v>15.330563311831376</v>
      </c>
      <c r="N31" s="620">
        <v>15.294475083964713</v>
      </c>
      <c r="O31" s="620">
        <v>15.476949817145385</v>
      </c>
      <c r="P31" s="620">
        <v>15.51501487420483</v>
      </c>
      <c r="Q31" s="620">
        <v>15.652692042390685</v>
      </c>
      <c r="R31" s="620">
        <v>15.777311669235171</v>
      </c>
      <c r="S31" s="620">
        <v>16.103679168144829</v>
      </c>
      <c r="T31" s="620">
        <v>16.122913150902715</v>
      </c>
      <c r="U31" s="620">
        <v>16.299533891258491</v>
      </c>
      <c r="V31" s="620">
        <v>16.654051004841708</v>
      </c>
      <c r="W31" s="620">
        <v>16.974404683811464</v>
      </c>
      <c r="X31" s="620">
        <v>17.40254802242465</v>
      </c>
      <c r="Y31" s="620">
        <v>17.014221112502991</v>
      </c>
      <c r="Z31" s="620">
        <v>17.0845672635078</v>
      </c>
      <c r="AA31" s="620">
        <v>17.19366938709242</v>
      </c>
      <c r="AB31" s="620">
        <v>15.664258570308091</v>
      </c>
    </row>
    <row r="32" spans="1:28" s="472" customFormat="1" ht="15.75" customHeight="1">
      <c r="A32" s="1186" t="s">
        <v>786</v>
      </c>
      <c r="B32" s="739">
        <v>190940.7586</v>
      </c>
      <c r="C32" s="620">
        <v>194641.81940000001</v>
      </c>
      <c r="D32" s="620">
        <v>202187.9663</v>
      </c>
      <c r="E32" s="620">
        <v>197898.46000000002</v>
      </c>
      <c r="F32" s="620">
        <v>196641.92659999998</v>
      </c>
      <c r="G32" s="620">
        <v>190198.9583</v>
      </c>
      <c r="H32" s="620">
        <v>189599.18169999999</v>
      </c>
      <c r="I32" s="620">
        <v>194925.6844</v>
      </c>
      <c r="J32" s="620">
        <v>193491.76620000001</v>
      </c>
      <c r="K32" s="620">
        <v>194153.15299999999</v>
      </c>
      <c r="L32" s="620">
        <v>194103.56210000001</v>
      </c>
      <c r="M32" s="620">
        <v>191153.1666</v>
      </c>
      <c r="N32" s="620">
        <v>193748.27500000002</v>
      </c>
      <c r="O32" s="620">
        <v>195469.40150000001</v>
      </c>
      <c r="P32" s="620">
        <v>196916.73620000001</v>
      </c>
      <c r="Q32" s="620">
        <v>182090.8947</v>
      </c>
      <c r="R32" s="620">
        <v>187654.83550000002</v>
      </c>
      <c r="S32" s="620">
        <v>183974.8947</v>
      </c>
      <c r="T32" s="620">
        <v>186386.48669999998</v>
      </c>
      <c r="U32" s="620">
        <v>184400.91529999999</v>
      </c>
      <c r="V32" s="620">
        <v>177856.71580000001</v>
      </c>
      <c r="W32" s="620">
        <v>175550.8137</v>
      </c>
      <c r="X32" s="620">
        <v>178850.11970000001</v>
      </c>
      <c r="Y32" s="620">
        <v>173326.1048</v>
      </c>
      <c r="Z32" s="620">
        <v>171102.24349999998</v>
      </c>
      <c r="AA32" s="620">
        <v>157156.79749999999</v>
      </c>
      <c r="AB32" s="620" t="s">
        <v>304</v>
      </c>
    </row>
    <row r="33" spans="1:37" s="472" customFormat="1">
      <c r="A33" s="1187" t="s">
        <v>1120</v>
      </c>
      <c r="B33" s="739">
        <v>184793.4314</v>
      </c>
      <c r="C33" s="620">
        <v>188476.62520000001</v>
      </c>
      <c r="D33" s="620">
        <v>196005.1465</v>
      </c>
      <c r="E33" s="620">
        <v>191706.59280000001</v>
      </c>
      <c r="F33" s="620">
        <v>190450.32879999999</v>
      </c>
      <c r="G33" s="620">
        <v>184008.13690000001</v>
      </c>
      <c r="H33" s="620">
        <v>183407.57829999999</v>
      </c>
      <c r="I33" s="620">
        <v>188730.1537</v>
      </c>
      <c r="J33" s="620">
        <v>187289.8082</v>
      </c>
      <c r="K33" s="620">
        <v>187951.41029999999</v>
      </c>
      <c r="L33" s="620">
        <v>187906.9333</v>
      </c>
      <c r="M33" s="620">
        <v>184965.19200000001</v>
      </c>
      <c r="N33" s="620">
        <v>187573.18040000001</v>
      </c>
      <c r="O33" s="620">
        <v>189309.79620000001</v>
      </c>
      <c r="P33" s="620">
        <v>190778.71470000001</v>
      </c>
      <c r="Q33" s="620">
        <v>175979.4013</v>
      </c>
      <c r="R33" s="620">
        <v>181563.68040000001</v>
      </c>
      <c r="S33" s="620">
        <v>177891.1434</v>
      </c>
      <c r="T33" s="620">
        <v>180301.15109999999</v>
      </c>
      <c r="U33" s="620">
        <v>178310.91279999999</v>
      </c>
      <c r="V33" s="620">
        <v>171752.19</v>
      </c>
      <c r="W33" s="620">
        <v>169395.37460000001</v>
      </c>
      <c r="X33" s="620">
        <v>172650.98980000001</v>
      </c>
      <c r="Y33" s="620">
        <v>167118.89249999999</v>
      </c>
      <c r="Z33" s="620">
        <v>164887.6537</v>
      </c>
      <c r="AA33" s="620">
        <v>150936.12469999999</v>
      </c>
      <c r="AB33" s="620" t="s">
        <v>304</v>
      </c>
    </row>
    <row r="34" spans="1:37" s="472" customFormat="1" ht="15.5">
      <c r="A34" s="1191" t="s">
        <v>1121</v>
      </c>
      <c r="B34" s="739">
        <v>6147.3271999999997</v>
      </c>
      <c r="C34" s="620">
        <v>6165.1941999999999</v>
      </c>
      <c r="D34" s="620">
        <v>6182.8198000000002</v>
      </c>
      <c r="E34" s="620">
        <v>6191.8671999999997</v>
      </c>
      <c r="F34" s="620">
        <v>6191.5977999999996</v>
      </c>
      <c r="G34" s="620">
        <v>6190.8213999999998</v>
      </c>
      <c r="H34" s="620">
        <v>6191.6034</v>
      </c>
      <c r="I34" s="620">
        <v>6195.5307000000003</v>
      </c>
      <c r="J34" s="620">
        <v>6201.9579999999996</v>
      </c>
      <c r="K34" s="620">
        <v>6201.7426999999998</v>
      </c>
      <c r="L34" s="620">
        <v>6196.6288000000004</v>
      </c>
      <c r="M34" s="620">
        <v>6187.9745999999996</v>
      </c>
      <c r="N34" s="620">
        <v>6175.0946000000004</v>
      </c>
      <c r="O34" s="620">
        <v>6159.6053000000002</v>
      </c>
      <c r="P34" s="620">
        <v>6138.0214999999998</v>
      </c>
      <c r="Q34" s="620">
        <v>6111.4934000000003</v>
      </c>
      <c r="R34" s="620">
        <v>6091.1550999999999</v>
      </c>
      <c r="S34" s="620">
        <v>6083.7512999999999</v>
      </c>
      <c r="T34" s="620">
        <v>6085.3356000000003</v>
      </c>
      <c r="U34" s="620">
        <v>6090.0024999999996</v>
      </c>
      <c r="V34" s="620">
        <v>6104.5258000000003</v>
      </c>
      <c r="W34" s="620">
        <v>6155.4390999999996</v>
      </c>
      <c r="X34" s="620">
        <v>6199.1298999999999</v>
      </c>
      <c r="Y34" s="620">
        <v>6207.2123000000001</v>
      </c>
      <c r="Z34" s="620">
        <v>6214.5897999999997</v>
      </c>
      <c r="AA34" s="620">
        <v>6220.6728000000003</v>
      </c>
      <c r="AB34" s="620">
        <v>6219.4453000000003</v>
      </c>
    </row>
    <row r="35" spans="1:37" s="472" customFormat="1">
      <c r="A35" s="1192" t="s">
        <v>1211</v>
      </c>
      <c r="B35" s="739">
        <v>79218.843135000003</v>
      </c>
      <c r="C35" s="620">
        <v>80309.105046000011</v>
      </c>
      <c r="D35" s="620">
        <v>86624.057532999999</v>
      </c>
      <c r="E35" s="620">
        <v>90940.15668</v>
      </c>
      <c r="F35" s="620">
        <v>91141.189775000006</v>
      </c>
      <c r="G35" s="620">
        <v>92545.189383999998</v>
      </c>
      <c r="H35" s="620">
        <v>95370.169523000004</v>
      </c>
      <c r="I35" s="620">
        <v>96177.734759999992</v>
      </c>
      <c r="J35" s="620">
        <v>101060.71431</v>
      </c>
      <c r="K35" s="620">
        <v>99590.339712000015</v>
      </c>
      <c r="L35" s="620">
        <v>112735.30538599999</v>
      </c>
      <c r="M35" s="620">
        <v>111756.39895999999</v>
      </c>
      <c r="N35" s="620">
        <v>112937.180529</v>
      </c>
      <c r="O35" s="620">
        <v>122820.619311</v>
      </c>
      <c r="P35" s="620">
        <v>120210.075682</v>
      </c>
      <c r="Q35" s="620">
        <v>104347.889163</v>
      </c>
      <c r="R35" s="620">
        <v>116922.700912</v>
      </c>
      <c r="S35" s="620">
        <v>122109.00514699999</v>
      </c>
      <c r="T35" s="620">
        <v>114070.774462</v>
      </c>
      <c r="U35" s="620">
        <v>112789.860421</v>
      </c>
      <c r="V35" s="620">
        <v>110885.075308</v>
      </c>
      <c r="W35" s="620">
        <v>111780.526664</v>
      </c>
      <c r="X35" s="620">
        <v>130610.32554800001</v>
      </c>
      <c r="Y35" s="620">
        <v>134347.740827</v>
      </c>
      <c r="Z35" s="620">
        <v>137725.717416</v>
      </c>
      <c r="AA35" s="620">
        <v>143724.21609500001</v>
      </c>
      <c r="AB35" s="620">
        <v>142256.85362999997</v>
      </c>
    </row>
    <row r="36" spans="1:37" s="472" customFormat="1">
      <c r="A36" s="1193" t="s">
        <v>771</v>
      </c>
      <c r="B36" s="739">
        <v>21653.041794000001</v>
      </c>
      <c r="C36" s="620">
        <v>22012.138382000005</v>
      </c>
      <c r="D36" s="620">
        <v>28177.854907000001</v>
      </c>
      <c r="E36" s="620">
        <v>26829.366737</v>
      </c>
      <c r="F36" s="620">
        <v>26790.615322000001</v>
      </c>
      <c r="G36" s="620">
        <v>28126.853190999998</v>
      </c>
      <c r="H36" s="620">
        <v>26323.835604</v>
      </c>
      <c r="I36" s="620">
        <v>25623.116275</v>
      </c>
      <c r="J36" s="620">
        <v>27716.853049999998</v>
      </c>
      <c r="K36" s="620">
        <v>25719.440152000003</v>
      </c>
      <c r="L36" s="620">
        <v>30083.328299999997</v>
      </c>
      <c r="M36" s="620">
        <v>27821.344925000005</v>
      </c>
      <c r="N36" s="620">
        <v>27652.56871</v>
      </c>
      <c r="O36" s="620">
        <v>34968.615642000004</v>
      </c>
      <c r="P36" s="620">
        <v>34888.295137000001</v>
      </c>
      <c r="Q36" s="620">
        <v>31870.924436999998</v>
      </c>
      <c r="R36" s="620">
        <v>34209.337073000002</v>
      </c>
      <c r="S36" s="620">
        <v>39047.652377999999</v>
      </c>
      <c r="T36" s="620">
        <v>29653.275482000001</v>
      </c>
      <c r="U36" s="620">
        <v>28397.117765999999</v>
      </c>
      <c r="V36" s="620">
        <v>24028.616748</v>
      </c>
      <c r="W36" s="620">
        <v>23790.762060000001</v>
      </c>
      <c r="X36" s="620">
        <v>39444.347256000008</v>
      </c>
      <c r="Y36" s="620">
        <v>40815.709883999996</v>
      </c>
      <c r="Z36" s="620">
        <v>45916.416523</v>
      </c>
      <c r="AA36" s="620">
        <v>54141.675449999995</v>
      </c>
      <c r="AB36" s="620">
        <v>57736.672749999991</v>
      </c>
    </row>
    <row r="37" spans="1:37" s="472" customFormat="1">
      <c r="A37" s="1191" t="s">
        <v>1065</v>
      </c>
      <c r="B37" s="739">
        <v>4118.2497739999999</v>
      </c>
      <c r="C37" s="620">
        <v>5891.6176539999997</v>
      </c>
      <c r="D37" s="620">
        <v>11138.518333</v>
      </c>
      <c r="E37" s="620">
        <v>9653.6570620000002</v>
      </c>
      <c r="F37" s="620">
        <v>8299.2030610000002</v>
      </c>
      <c r="G37" s="620">
        <v>6803.5796279999995</v>
      </c>
      <c r="H37" s="620">
        <v>5141.3141150000001</v>
      </c>
      <c r="I37" s="620">
        <v>5717.3890060000003</v>
      </c>
      <c r="J37" s="620">
        <v>7402.7861009999997</v>
      </c>
      <c r="K37" s="620">
        <v>4636.632826</v>
      </c>
      <c r="L37" s="620">
        <v>6958.462751</v>
      </c>
      <c r="M37" s="620">
        <v>5096.810864</v>
      </c>
      <c r="N37" s="620">
        <v>1897.1954480000002</v>
      </c>
      <c r="O37" s="620">
        <v>4996.246118</v>
      </c>
      <c r="P37" s="620">
        <v>5758.0966310000003</v>
      </c>
      <c r="Q37" s="620">
        <v>5952.5571669999999</v>
      </c>
      <c r="R37" s="620">
        <v>11480.898666999999</v>
      </c>
      <c r="S37" s="620">
        <v>15712.101232000001</v>
      </c>
      <c r="T37" s="620">
        <v>9042.5905160000002</v>
      </c>
      <c r="U37" s="620">
        <v>9600.3614749999997</v>
      </c>
      <c r="V37" s="620">
        <v>5669.3562999999995</v>
      </c>
      <c r="W37" s="620">
        <v>5392.444477</v>
      </c>
      <c r="X37" s="620">
        <v>20018.090122999998</v>
      </c>
      <c r="Y37" s="620">
        <v>20922.452456999999</v>
      </c>
      <c r="Z37" s="620">
        <v>27580.460874</v>
      </c>
      <c r="AA37" s="620">
        <v>35197.804549999993</v>
      </c>
      <c r="AB37" s="620">
        <v>37565.220744999999</v>
      </c>
    </row>
    <row r="38" spans="1:37" s="472" customFormat="1">
      <c r="A38" s="1191" t="s">
        <v>772</v>
      </c>
      <c r="B38" s="739">
        <v>16166.166600999999</v>
      </c>
      <c r="C38" s="620">
        <v>14951.535327000001</v>
      </c>
      <c r="D38" s="620">
        <v>15822.746561</v>
      </c>
      <c r="E38" s="620">
        <v>16177.834596000001</v>
      </c>
      <c r="F38" s="620">
        <v>17340.652267000001</v>
      </c>
      <c r="G38" s="620">
        <v>19965.036081000002</v>
      </c>
      <c r="H38" s="620">
        <v>19664.609013000001</v>
      </c>
      <c r="I38" s="620">
        <v>18039.574359999999</v>
      </c>
      <c r="J38" s="620">
        <v>18297.567711</v>
      </c>
      <c r="K38" s="620">
        <v>19337.308142000002</v>
      </c>
      <c r="L38" s="620">
        <v>20555.783214999999</v>
      </c>
      <c r="M38" s="620">
        <v>19804.251246000003</v>
      </c>
      <c r="N38" s="620">
        <v>22659.795706000001</v>
      </c>
      <c r="O38" s="620">
        <v>25735.854671000001</v>
      </c>
      <c r="P38" s="620">
        <v>25465.420934000002</v>
      </c>
      <c r="Q38" s="620">
        <v>22541.299307000001</v>
      </c>
      <c r="R38" s="620">
        <v>19410.774430000005</v>
      </c>
      <c r="S38" s="620">
        <v>20378.145863999998</v>
      </c>
      <c r="T38" s="620">
        <v>17443.259473000002</v>
      </c>
      <c r="U38" s="620">
        <v>15331.889696</v>
      </c>
      <c r="V38" s="620">
        <v>15266.237230000001</v>
      </c>
      <c r="W38" s="620">
        <v>15585.235068</v>
      </c>
      <c r="X38" s="620">
        <v>16396.74883</v>
      </c>
      <c r="Y38" s="620">
        <v>16758.492038</v>
      </c>
      <c r="Z38" s="620">
        <v>15092.899839000002</v>
      </c>
      <c r="AA38" s="620">
        <v>14823.155541999999</v>
      </c>
      <c r="AB38" s="620">
        <v>14470.878171</v>
      </c>
    </row>
    <row r="39" spans="1:37" s="472" customFormat="1">
      <c r="A39" s="1194" t="s">
        <v>745</v>
      </c>
      <c r="B39" s="739">
        <v>127.854883</v>
      </c>
      <c r="C39" s="620">
        <v>162.39999399999999</v>
      </c>
      <c r="D39" s="620">
        <v>155.240038</v>
      </c>
      <c r="E39" s="620">
        <v>109.71396899999999</v>
      </c>
      <c r="F39" s="620">
        <v>87.020160000000004</v>
      </c>
      <c r="G39" s="620">
        <v>103.19194800000001</v>
      </c>
      <c r="H39" s="620">
        <v>118.481044</v>
      </c>
      <c r="I39" s="620">
        <v>118.907006</v>
      </c>
      <c r="J39" s="620">
        <v>102.648702</v>
      </c>
      <c r="K39" s="620">
        <v>70.608251999999993</v>
      </c>
      <c r="L39" s="620">
        <v>111.201886</v>
      </c>
      <c r="M39" s="620">
        <v>105.077181</v>
      </c>
      <c r="N39" s="620">
        <v>127.62475900000001</v>
      </c>
      <c r="O39" s="620">
        <v>166.062174</v>
      </c>
      <c r="P39" s="620">
        <v>145.745217</v>
      </c>
      <c r="Q39" s="620">
        <v>104.092606</v>
      </c>
      <c r="R39" s="620">
        <v>159.68567000000002</v>
      </c>
      <c r="S39" s="620">
        <v>203.950399</v>
      </c>
      <c r="T39" s="620">
        <v>194.65729999999999</v>
      </c>
      <c r="U39" s="620">
        <v>206.93503899999999</v>
      </c>
      <c r="V39" s="620">
        <v>203.03387700000002</v>
      </c>
      <c r="W39" s="620">
        <v>203.73570100000001</v>
      </c>
      <c r="X39" s="620">
        <v>186.41403</v>
      </c>
      <c r="Y39" s="620">
        <v>207.122905</v>
      </c>
      <c r="Z39" s="620">
        <v>174.57850500000001</v>
      </c>
      <c r="AA39" s="620">
        <v>388.63094900000004</v>
      </c>
      <c r="AB39" s="620">
        <v>922.83184800000004</v>
      </c>
    </row>
    <row r="40" spans="1:37" s="472" customFormat="1">
      <c r="A40" s="1194" t="s">
        <v>1067</v>
      </c>
      <c r="B40" s="739">
        <v>16038.311718000001</v>
      </c>
      <c r="C40" s="620">
        <v>14789.135333</v>
      </c>
      <c r="D40" s="620">
        <v>15667.506523</v>
      </c>
      <c r="E40" s="620">
        <v>16068.120627</v>
      </c>
      <c r="F40" s="620">
        <v>17253.632107000001</v>
      </c>
      <c r="G40" s="620">
        <v>19861.844133000002</v>
      </c>
      <c r="H40" s="620">
        <v>19546.127969000001</v>
      </c>
      <c r="I40" s="620">
        <v>17920.667353999997</v>
      </c>
      <c r="J40" s="620">
        <v>18194.919009000001</v>
      </c>
      <c r="K40" s="620">
        <v>19266.69989</v>
      </c>
      <c r="L40" s="620">
        <v>20444.581329000001</v>
      </c>
      <c r="M40" s="620">
        <v>19699.174065000003</v>
      </c>
      <c r="N40" s="620">
        <v>22532.170947000002</v>
      </c>
      <c r="O40" s="620">
        <v>25569.792497000002</v>
      </c>
      <c r="P40" s="620">
        <v>25319.675717000002</v>
      </c>
      <c r="Q40" s="620">
        <v>22437.206701000003</v>
      </c>
      <c r="R40" s="620">
        <v>19251.088760000002</v>
      </c>
      <c r="S40" s="620">
        <v>20174.195465000001</v>
      </c>
      <c r="T40" s="620">
        <v>17248.602172999999</v>
      </c>
      <c r="U40" s="620">
        <v>15124.954657</v>
      </c>
      <c r="V40" s="620">
        <v>15063.203353000001</v>
      </c>
      <c r="W40" s="620">
        <v>15381.499367</v>
      </c>
      <c r="X40" s="620">
        <v>16210.334800000001</v>
      </c>
      <c r="Y40" s="620">
        <v>16551.369133</v>
      </c>
      <c r="Z40" s="620">
        <v>14918.321334</v>
      </c>
      <c r="AA40" s="620">
        <v>14434.524593</v>
      </c>
      <c r="AB40" s="620">
        <v>13548.046323</v>
      </c>
    </row>
    <row r="41" spans="1:37" s="472" customFormat="1">
      <c r="A41" s="1191" t="s">
        <v>538</v>
      </c>
      <c r="B41" s="739">
        <v>1368.625419</v>
      </c>
      <c r="C41" s="620">
        <v>1168.9854010000001</v>
      </c>
      <c r="D41" s="620">
        <v>1216.590013</v>
      </c>
      <c r="E41" s="620">
        <v>997.87507900000003</v>
      </c>
      <c r="F41" s="620">
        <v>1150.759994</v>
      </c>
      <c r="G41" s="620">
        <v>1358.237482</v>
      </c>
      <c r="H41" s="620">
        <v>1517.912476</v>
      </c>
      <c r="I41" s="620">
        <v>1866.1529089999999</v>
      </c>
      <c r="J41" s="620">
        <v>2016.4992379999999</v>
      </c>
      <c r="K41" s="620">
        <v>1745.4991839999998</v>
      </c>
      <c r="L41" s="620">
        <v>2569.0823339999997</v>
      </c>
      <c r="M41" s="620">
        <v>2920.282815</v>
      </c>
      <c r="N41" s="620">
        <v>3095.5775559999997</v>
      </c>
      <c r="O41" s="620">
        <v>4236.5148529999997</v>
      </c>
      <c r="P41" s="620">
        <v>3664.777572</v>
      </c>
      <c r="Q41" s="620">
        <v>3377.067963</v>
      </c>
      <c r="R41" s="620">
        <v>3317.6639759999998</v>
      </c>
      <c r="S41" s="620">
        <v>2957.4052820000002</v>
      </c>
      <c r="T41" s="620">
        <v>3167.4254929999997</v>
      </c>
      <c r="U41" s="620">
        <v>3464.8665950000004</v>
      </c>
      <c r="V41" s="620">
        <v>3093.0232179999998</v>
      </c>
      <c r="W41" s="620">
        <v>2813.0825150000001</v>
      </c>
      <c r="X41" s="620">
        <v>3029.5083029999996</v>
      </c>
      <c r="Y41" s="620">
        <v>3134.7653890000001</v>
      </c>
      <c r="Z41" s="620">
        <v>3243.0558099999998</v>
      </c>
      <c r="AA41" s="620">
        <v>4120.7153580000004</v>
      </c>
      <c r="AB41" s="620">
        <v>5700.5738339999998</v>
      </c>
    </row>
    <row r="42" spans="1:37" s="472" customFormat="1">
      <c r="A42" s="1193" t="s">
        <v>1079</v>
      </c>
      <c r="B42" s="739">
        <v>26469.803865999998</v>
      </c>
      <c r="C42" s="620">
        <v>26267.400887000003</v>
      </c>
      <c r="D42" s="620">
        <v>25833.475003000003</v>
      </c>
      <c r="E42" s="620">
        <v>27717.664945</v>
      </c>
      <c r="F42" s="620">
        <v>27597.631795000001</v>
      </c>
      <c r="G42" s="620">
        <v>28279.069929000001</v>
      </c>
      <c r="H42" s="620">
        <v>29606.875454000001</v>
      </c>
      <c r="I42" s="620">
        <v>30808.038335999998</v>
      </c>
      <c r="J42" s="620">
        <v>31298.895100000002</v>
      </c>
      <c r="K42" s="620">
        <v>31022.666023000002</v>
      </c>
      <c r="L42" s="620">
        <v>34125.379267999997</v>
      </c>
      <c r="M42" s="620">
        <v>34909.173273</v>
      </c>
      <c r="N42" s="620">
        <v>33695.452314999995</v>
      </c>
      <c r="O42" s="620">
        <v>35401.004572999998</v>
      </c>
      <c r="P42" s="620">
        <v>34303.782870999996</v>
      </c>
      <c r="Q42" s="620">
        <v>30052.515735000001</v>
      </c>
      <c r="R42" s="620">
        <v>32746.015742</v>
      </c>
      <c r="S42" s="620">
        <v>33173.621312999996</v>
      </c>
      <c r="T42" s="620">
        <v>34850.247602000003</v>
      </c>
      <c r="U42" s="620">
        <v>34796.611844999999</v>
      </c>
      <c r="V42" s="620">
        <v>36840.987473000001</v>
      </c>
      <c r="W42" s="620">
        <v>37391.423909000005</v>
      </c>
      <c r="X42" s="620">
        <v>39084.524140000001</v>
      </c>
      <c r="Y42" s="620">
        <v>36152.395063000004</v>
      </c>
      <c r="Z42" s="620">
        <v>34432.305829000004</v>
      </c>
      <c r="AA42" s="620">
        <v>34541.968832999999</v>
      </c>
      <c r="AB42" s="620">
        <v>32933.902271999999</v>
      </c>
    </row>
    <row r="43" spans="1:37" s="472" customFormat="1">
      <c r="A43" s="1191" t="s">
        <v>1080</v>
      </c>
      <c r="B43" s="739">
        <v>4641.3067149999997</v>
      </c>
      <c r="C43" s="620">
        <v>4311.7236940000003</v>
      </c>
      <c r="D43" s="620">
        <v>4090.1841300000001</v>
      </c>
      <c r="E43" s="620">
        <v>4453.5447000000004</v>
      </c>
      <c r="F43" s="620">
        <v>3853.484438</v>
      </c>
      <c r="G43" s="620">
        <v>4346.1402340000004</v>
      </c>
      <c r="H43" s="620">
        <v>5162.4153919999999</v>
      </c>
      <c r="I43" s="620">
        <v>4934.0024460000004</v>
      </c>
      <c r="J43" s="620">
        <v>5070.5395310000004</v>
      </c>
      <c r="K43" s="620">
        <v>5069.9695000000002</v>
      </c>
      <c r="L43" s="620">
        <v>6516.4565679999996</v>
      </c>
      <c r="M43" s="620">
        <v>7157.4196700000002</v>
      </c>
      <c r="N43" s="620">
        <v>8346.1768709999997</v>
      </c>
      <c r="O43" s="620">
        <v>9736.6913509999995</v>
      </c>
      <c r="P43" s="620">
        <v>9550.5685549999998</v>
      </c>
      <c r="Q43" s="620">
        <v>7915.7894740000002</v>
      </c>
      <c r="R43" s="620">
        <v>8556.7053350000006</v>
      </c>
      <c r="S43" s="620">
        <v>8948.138957000001</v>
      </c>
      <c r="T43" s="620">
        <v>11864.975311</v>
      </c>
      <c r="U43" s="620">
        <v>12261.595874000001</v>
      </c>
      <c r="V43" s="620">
        <v>12833.746114</v>
      </c>
      <c r="W43" s="620">
        <v>12856.575836</v>
      </c>
      <c r="X43" s="620">
        <v>13195.964301999998</v>
      </c>
      <c r="Y43" s="620">
        <v>11541.12725</v>
      </c>
      <c r="Z43" s="620">
        <v>9433.0067400000007</v>
      </c>
      <c r="AA43" s="620">
        <v>10486.848006999999</v>
      </c>
      <c r="AB43" s="620">
        <v>10760.511619999999</v>
      </c>
    </row>
    <row r="44" spans="1:37" s="472" customFormat="1">
      <c r="A44" s="1191" t="s">
        <v>1081</v>
      </c>
      <c r="B44" s="739">
        <v>18740.643208999998</v>
      </c>
      <c r="C44" s="620">
        <v>18494.086560000003</v>
      </c>
      <c r="D44" s="620">
        <v>18260.027038000004</v>
      </c>
      <c r="E44" s="620">
        <v>19396.853713</v>
      </c>
      <c r="F44" s="620">
        <v>19498.622664000002</v>
      </c>
      <c r="G44" s="620">
        <v>19392.432393999999</v>
      </c>
      <c r="H44" s="620">
        <v>19454.759927999999</v>
      </c>
      <c r="I44" s="620">
        <v>20576.447682000002</v>
      </c>
      <c r="J44" s="620">
        <v>20722.611655000001</v>
      </c>
      <c r="K44" s="620">
        <v>20904.051766000004</v>
      </c>
      <c r="L44" s="620">
        <v>21790.829158</v>
      </c>
      <c r="M44" s="620">
        <v>21849.058120999998</v>
      </c>
      <c r="N44" s="620">
        <v>19405.154901999998</v>
      </c>
      <c r="O44" s="620">
        <v>19274.955682</v>
      </c>
      <c r="P44" s="620">
        <v>18093.075568</v>
      </c>
      <c r="Q44" s="620">
        <v>15265.698640999999</v>
      </c>
      <c r="R44" s="620">
        <v>16825.538272000002</v>
      </c>
      <c r="S44" s="620">
        <v>16866.578434999999</v>
      </c>
      <c r="T44" s="620">
        <v>15995.216135000002</v>
      </c>
      <c r="U44" s="620">
        <v>15245.146878000001</v>
      </c>
      <c r="V44" s="620">
        <v>15930.085510999999</v>
      </c>
      <c r="W44" s="620">
        <v>16300.612892000001</v>
      </c>
      <c r="X44" s="620">
        <v>17064.21903</v>
      </c>
      <c r="Y44" s="620">
        <v>16730.854782999999</v>
      </c>
      <c r="Z44" s="620">
        <v>17155.324773</v>
      </c>
      <c r="AA44" s="620">
        <v>16695.725958999999</v>
      </c>
      <c r="AB44" s="620">
        <v>14712.987331999999</v>
      </c>
    </row>
    <row r="45" spans="1:37" s="472" customFormat="1">
      <c r="A45" s="1194" t="s">
        <v>1082</v>
      </c>
      <c r="B45" s="739">
        <v>4696.9883129999998</v>
      </c>
      <c r="C45" s="620">
        <v>4462.3945000000003</v>
      </c>
      <c r="D45" s="620">
        <v>4621.8557180000007</v>
      </c>
      <c r="E45" s="620">
        <v>5938.7256799999996</v>
      </c>
      <c r="F45" s="620">
        <v>5238.878753</v>
      </c>
      <c r="G45" s="620">
        <v>4834.7575999999999</v>
      </c>
      <c r="H45" s="620">
        <v>5171.2259009999998</v>
      </c>
      <c r="I45" s="620">
        <v>5250.8167050000002</v>
      </c>
      <c r="J45" s="620">
        <v>4805.4476370000002</v>
      </c>
      <c r="K45" s="620">
        <v>4619.74791</v>
      </c>
      <c r="L45" s="620">
        <v>4940.4780190000001</v>
      </c>
      <c r="M45" s="620">
        <v>4886.8460480000003</v>
      </c>
      <c r="N45" s="620">
        <v>5323.4894949999998</v>
      </c>
      <c r="O45" s="620">
        <v>5897.8964289999994</v>
      </c>
      <c r="P45" s="620">
        <v>5567.1752000000006</v>
      </c>
      <c r="Q45" s="620">
        <v>4595.5590829999992</v>
      </c>
      <c r="R45" s="620">
        <v>6287.9574030000003</v>
      </c>
      <c r="S45" s="620">
        <v>6249.3750829999999</v>
      </c>
      <c r="T45" s="620">
        <v>5889.7252570000001</v>
      </c>
      <c r="U45" s="620">
        <v>5553.2899189999998</v>
      </c>
      <c r="V45" s="620">
        <v>6632.4678940000003</v>
      </c>
      <c r="W45" s="620">
        <v>6573.8725080000004</v>
      </c>
      <c r="X45" s="620">
        <v>6487.1609009999993</v>
      </c>
      <c r="Y45" s="620">
        <v>6124.9001040000003</v>
      </c>
      <c r="Z45" s="620">
        <v>5891.035382</v>
      </c>
      <c r="AA45" s="620">
        <v>5764.8209970000007</v>
      </c>
      <c r="AB45" s="620">
        <v>5592.153746</v>
      </c>
    </row>
    <row r="46" spans="1:37" s="472" customFormat="1">
      <c r="A46" s="1194" t="s">
        <v>1083</v>
      </c>
      <c r="B46" s="739">
        <v>14043.654896</v>
      </c>
      <c r="C46" s="620">
        <v>14031.692060000001</v>
      </c>
      <c r="D46" s="620">
        <v>13638.171319999999</v>
      </c>
      <c r="E46" s="620">
        <v>13458.128032999999</v>
      </c>
      <c r="F46" s="620">
        <v>14259.743911</v>
      </c>
      <c r="G46" s="620">
        <v>14557.674794</v>
      </c>
      <c r="H46" s="620">
        <v>14283.534027000002</v>
      </c>
      <c r="I46" s="620">
        <v>15325.630977000001</v>
      </c>
      <c r="J46" s="620">
        <v>15917.164017999999</v>
      </c>
      <c r="K46" s="620">
        <v>16284.303856</v>
      </c>
      <c r="L46" s="620">
        <v>16850.351138999999</v>
      </c>
      <c r="M46" s="620">
        <v>16962.212072999999</v>
      </c>
      <c r="N46" s="620">
        <v>14081.665407</v>
      </c>
      <c r="O46" s="620">
        <v>13377.059253000001</v>
      </c>
      <c r="P46" s="620">
        <v>12525.900368000001</v>
      </c>
      <c r="Q46" s="620">
        <v>10670.139558000001</v>
      </c>
      <c r="R46" s="620">
        <v>10537.580869000001</v>
      </c>
      <c r="S46" s="620">
        <v>10617.203352</v>
      </c>
      <c r="T46" s="620">
        <v>10105.490878000001</v>
      </c>
      <c r="U46" s="620">
        <v>9691.8569590000006</v>
      </c>
      <c r="V46" s="620">
        <v>9297.6176169999999</v>
      </c>
      <c r="W46" s="620">
        <v>9726.7403839999988</v>
      </c>
      <c r="X46" s="620">
        <v>10577.058129000001</v>
      </c>
      <c r="Y46" s="620">
        <v>7880.4130300000006</v>
      </c>
      <c r="Z46" s="620">
        <v>7843.9743159999998</v>
      </c>
      <c r="AA46" s="620">
        <v>7359.394867</v>
      </c>
      <c r="AB46" s="620">
        <v>9120.8335859999988</v>
      </c>
      <c r="AC46" s="476"/>
      <c r="AD46" s="476"/>
      <c r="AE46" s="476"/>
      <c r="AF46" s="476"/>
      <c r="AG46" s="476"/>
      <c r="AH46" s="476"/>
      <c r="AI46" s="476"/>
      <c r="AJ46" s="476"/>
      <c r="AK46" s="476"/>
    </row>
    <row r="47" spans="1:37" s="472" customFormat="1">
      <c r="A47" s="1191" t="s">
        <v>538</v>
      </c>
      <c r="B47" s="739">
        <v>3087.8539419999997</v>
      </c>
      <c r="C47" s="620">
        <v>3461.5906329999998</v>
      </c>
      <c r="D47" s="620">
        <v>3483.2638349999997</v>
      </c>
      <c r="E47" s="620">
        <v>3867.2665320000001</v>
      </c>
      <c r="F47" s="620">
        <v>4245.5246930000003</v>
      </c>
      <c r="G47" s="620">
        <v>4540.4973010000003</v>
      </c>
      <c r="H47" s="620">
        <v>4989.7001339999997</v>
      </c>
      <c r="I47" s="620">
        <v>5297.5882079999992</v>
      </c>
      <c r="J47" s="620">
        <v>5505.7439139999997</v>
      </c>
      <c r="K47" s="620">
        <v>5048.644757</v>
      </c>
      <c r="L47" s="620">
        <v>5818.0935420000005</v>
      </c>
      <c r="M47" s="620">
        <v>5902.6954820000001</v>
      </c>
      <c r="N47" s="620">
        <v>5944.1205420000006</v>
      </c>
      <c r="O47" s="620">
        <v>6389.35754</v>
      </c>
      <c r="P47" s="620">
        <v>6660.1387479999994</v>
      </c>
      <c r="Q47" s="620">
        <v>6871.0276199999998</v>
      </c>
      <c r="R47" s="620">
        <v>7363.7721350000002</v>
      </c>
      <c r="S47" s="620">
        <v>7358.9039210000001</v>
      </c>
      <c r="T47" s="620">
        <v>6990.0561560000006</v>
      </c>
      <c r="U47" s="620">
        <v>7289.8690930000002</v>
      </c>
      <c r="V47" s="620">
        <v>8077.1558480000003</v>
      </c>
      <c r="W47" s="620">
        <v>8234.235181</v>
      </c>
      <c r="X47" s="620">
        <v>8824.3408080000008</v>
      </c>
      <c r="Y47" s="620">
        <v>7880.4130300000006</v>
      </c>
      <c r="Z47" s="620">
        <v>7843.9743159999998</v>
      </c>
      <c r="AA47" s="620">
        <v>7359.394867</v>
      </c>
      <c r="AB47" s="620">
        <v>7460.4033200000003</v>
      </c>
    </row>
    <row r="48" spans="1:37" s="472" customFormat="1">
      <c r="A48" s="1193" t="s">
        <v>1122</v>
      </c>
      <c r="B48" s="739">
        <v>31095.997475</v>
      </c>
      <c r="C48" s="620">
        <v>32029.565777</v>
      </c>
      <c r="D48" s="620">
        <v>32612.727622999995</v>
      </c>
      <c r="E48" s="620">
        <v>36393.124997999999</v>
      </c>
      <c r="F48" s="620">
        <v>36752.942658</v>
      </c>
      <c r="G48" s="620">
        <v>36139.266263999998</v>
      </c>
      <c r="H48" s="620">
        <v>39439.458465000003</v>
      </c>
      <c r="I48" s="620">
        <v>39746.580148999994</v>
      </c>
      <c r="J48" s="620">
        <v>42044.966159999996</v>
      </c>
      <c r="K48" s="620">
        <v>42848.233537</v>
      </c>
      <c r="L48" s="620">
        <v>48526.597818000002</v>
      </c>
      <c r="M48" s="620">
        <v>49025.880761999993</v>
      </c>
      <c r="N48" s="620">
        <v>51589.159504000003</v>
      </c>
      <c r="O48" s="620">
        <v>52450.999096</v>
      </c>
      <c r="P48" s="620">
        <v>51017.997674000006</v>
      </c>
      <c r="Q48" s="620">
        <v>42424.448990999997</v>
      </c>
      <c r="R48" s="620">
        <v>49967.348097000002</v>
      </c>
      <c r="S48" s="620">
        <v>49887.731456000001</v>
      </c>
      <c r="T48" s="620">
        <v>49567.251378000008</v>
      </c>
      <c r="U48" s="620">
        <v>49596.130810000002</v>
      </c>
      <c r="V48" s="620">
        <v>50015.471086999998</v>
      </c>
      <c r="W48" s="620">
        <v>50598.340694999992</v>
      </c>
      <c r="X48" s="620">
        <v>52081.454152000006</v>
      </c>
      <c r="Y48" s="620">
        <v>50128.570997999996</v>
      </c>
      <c r="Z48" s="620">
        <v>50229.524808000002</v>
      </c>
      <c r="AA48" s="620">
        <v>47699.375187999998</v>
      </c>
      <c r="AB48" s="620">
        <v>44804.615288000001</v>
      </c>
    </row>
    <row r="49" spans="1:28" s="472" customFormat="1">
      <c r="A49" s="1191" t="s">
        <v>1080</v>
      </c>
      <c r="B49" s="739">
        <v>7828.4173779999992</v>
      </c>
      <c r="C49" s="620">
        <v>7941.2531390000004</v>
      </c>
      <c r="D49" s="620">
        <v>7824.7324529999996</v>
      </c>
      <c r="E49" s="620">
        <v>8604.2134989999995</v>
      </c>
      <c r="F49" s="620">
        <v>8394.2855879999988</v>
      </c>
      <c r="G49" s="620">
        <v>8404.2946030000003</v>
      </c>
      <c r="H49" s="620">
        <v>9062.4975460000005</v>
      </c>
      <c r="I49" s="620">
        <v>9432.9939340000001</v>
      </c>
      <c r="J49" s="620">
        <v>9582.5021710000001</v>
      </c>
      <c r="K49" s="620">
        <v>10407.619346000001</v>
      </c>
      <c r="L49" s="620">
        <v>11887.924005999999</v>
      </c>
      <c r="M49" s="620">
        <v>12753.441414000001</v>
      </c>
      <c r="N49" s="620">
        <v>13034.188904999999</v>
      </c>
      <c r="O49" s="620">
        <v>13414.80884</v>
      </c>
      <c r="P49" s="620">
        <v>11487.459697</v>
      </c>
      <c r="Q49" s="620">
        <v>12265.616856000001</v>
      </c>
      <c r="R49" s="620">
        <v>13747.280887000001</v>
      </c>
      <c r="S49" s="620">
        <v>13429.231778000001</v>
      </c>
      <c r="T49" s="620">
        <v>13259.075924000001</v>
      </c>
      <c r="U49" s="620">
        <v>13153.571630999999</v>
      </c>
      <c r="V49" s="620">
        <v>13468.760774</v>
      </c>
      <c r="W49" s="620">
        <v>13592.859895</v>
      </c>
      <c r="X49" s="620">
        <v>14409.630224999999</v>
      </c>
      <c r="Y49" s="620">
        <v>13755.659044</v>
      </c>
      <c r="Z49" s="620">
        <v>13405.516293999999</v>
      </c>
      <c r="AA49" s="620">
        <v>13104.065844000001</v>
      </c>
      <c r="AB49" s="620">
        <v>13071.816549000001</v>
      </c>
    </row>
    <row r="50" spans="1:28" s="472" customFormat="1">
      <c r="A50" s="1191" t="s">
        <v>1081</v>
      </c>
      <c r="B50" s="739">
        <v>17872.462372000002</v>
      </c>
      <c r="C50" s="620">
        <v>18454.932672999999</v>
      </c>
      <c r="D50" s="620">
        <v>18938.729358000001</v>
      </c>
      <c r="E50" s="620">
        <v>21420.791483999998</v>
      </c>
      <c r="F50" s="620">
        <v>21494.159124000002</v>
      </c>
      <c r="G50" s="620">
        <v>20302.576280999998</v>
      </c>
      <c r="H50" s="620">
        <v>22464.710067</v>
      </c>
      <c r="I50" s="620">
        <v>22416.724777999996</v>
      </c>
      <c r="J50" s="620">
        <v>24150.029718000002</v>
      </c>
      <c r="K50" s="620">
        <v>23911.935228999999</v>
      </c>
      <c r="L50" s="620">
        <v>27231.391188999998</v>
      </c>
      <c r="M50" s="620">
        <v>26547.122259999996</v>
      </c>
      <c r="N50" s="620">
        <v>28742.818148000002</v>
      </c>
      <c r="O50" s="620">
        <v>29042.469773000001</v>
      </c>
      <c r="P50" s="620">
        <v>29315.598664999998</v>
      </c>
      <c r="Q50" s="620">
        <v>21041.841496999998</v>
      </c>
      <c r="R50" s="620">
        <v>25558.769045000001</v>
      </c>
      <c r="S50" s="620">
        <v>26418.414184000001</v>
      </c>
      <c r="T50" s="620">
        <v>25963.865041000001</v>
      </c>
      <c r="U50" s="620">
        <v>26117.036159000003</v>
      </c>
      <c r="V50" s="620">
        <v>26388.100930999997</v>
      </c>
      <c r="W50" s="620">
        <v>26545.635689999999</v>
      </c>
      <c r="X50" s="620">
        <v>26805.145288000003</v>
      </c>
      <c r="Y50" s="620">
        <v>25966.666401999999</v>
      </c>
      <c r="Z50" s="620">
        <v>26775.387334999999</v>
      </c>
      <c r="AA50" s="620">
        <v>24732.440503000002</v>
      </c>
      <c r="AB50" s="620">
        <v>21817.241254</v>
      </c>
    </row>
    <row r="51" spans="1:28">
      <c r="A51" s="1194" t="s">
        <v>1082</v>
      </c>
      <c r="B51" s="739">
        <v>15838.212041999999</v>
      </c>
      <c r="C51" s="620">
        <v>16284.109818999999</v>
      </c>
      <c r="D51" s="620">
        <v>16133.313679999999</v>
      </c>
      <c r="E51" s="620">
        <v>18330.942562</v>
      </c>
      <c r="F51" s="620">
        <v>18193.437855</v>
      </c>
      <c r="G51" s="620">
        <v>17089.099391</v>
      </c>
      <c r="H51" s="620">
        <v>19216.209465</v>
      </c>
      <c r="I51" s="620">
        <v>19082.051901999999</v>
      </c>
      <c r="J51" s="620">
        <v>20832.641258</v>
      </c>
      <c r="K51" s="620">
        <v>20430.839237</v>
      </c>
      <c r="L51" s="620">
        <v>23414.935559000001</v>
      </c>
      <c r="M51" s="620">
        <v>22734.898911</v>
      </c>
      <c r="N51" s="620">
        <v>24543.183940999999</v>
      </c>
      <c r="O51" s="620">
        <v>24760.976633000002</v>
      </c>
      <c r="P51" s="620">
        <v>25295.666605000002</v>
      </c>
      <c r="Q51" s="620">
        <v>17800.298901999999</v>
      </c>
      <c r="R51" s="620">
        <v>21743.404467</v>
      </c>
      <c r="S51" s="620">
        <v>22627.327078999999</v>
      </c>
      <c r="T51" s="620">
        <v>22369.064179000001</v>
      </c>
      <c r="U51" s="620">
        <v>21794.414015000002</v>
      </c>
      <c r="V51" s="620">
        <v>22034.96572</v>
      </c>
      <c r="W51" s="620">
        <v>22181.337252999998</v>
      </c>
      <c r="X51" s="620">
        <v>22599.579317000003</v>
      </c>
      <c r="Y51" s="620">
        <v>21867.084445</v>
      </c>
      <c r="Z51" s="620">
        <v>22407.51914</v>
      </c>
      <c r="AA51" s="620">
        <v>20668.145282000001</v>
      </c>
      <c r="AB51" s="620">
        <v>17902.502876999999</v>
      </c>
    </row>
    <row r="52" spans="1:28">
      <c r="A52" s="1194" t="s">
        <v>1083</v>
      </c>
      <c r="B52" s="739">
        <v>2034.2503300000001</v>
      </c>
      <c r="C52" s="620">
        <v>2170.822854</v>
      </c>
      <c r="D52" s="620">
        <v>2805.4156779999998</v>
      </c>
      <c r="E52" s="620">
        <v>3089.8489219999997</v>
      </c>
      <c r="F52" s="620">
        <v>3300.7212689999997</v>
      </c>
      <c r="G52" s="620">
        <v>3213.4768899999999</v>
      </c>
      <c r="H52" s="620">
        <v>3248.5006020000001</v>
      </c>
      <c r="I52" s="620">
        <v>3334.6728760000001</v>
      </c>
      <c r="J52" s="620">
        <v>3317.3884600000001</v>
      </c>
      <c r="K52" s="620">
        <v>3481.095992</v>
      </c>
      <c r="L52" s="620">
        <v>3816.4556299999999</v>
      </c>
      <c r="M52" s="620">
        <v>3812.2233489999999</v>
      </c>
      <c r="N52" s="620">
        <v>4199.6342070000001</v>
      </c>
      <c r="O52" s="620">
        <v>4281.4931399999996</v>
      </c>
      <c r="P52" s="620">
        <v>4019.9320600000001</v>
      </c>
      <c r="Q52" s="620">
        <v>3241.5425950000003</v>
      </c>
      <c r="R52" s="620">
        <v>3815.3645780000002</v>
      </c>
      <c r="S52" s="620">
        <v>3791.0871050000001</v>
      </c>
      <c r="T52" s="620">
        <v>3594.8008620000001</v>
      </c>
      <c r="U52" s="620">
        <v>4322.6221439999999</v>
      </c>
      <c r="V52" s="620">
        <v>4353.1352109999998</v>
      </c>
      <c r="W52" s="620">
        <v>4364.2984369999995</v>
      </c>
      <c r="X52" s="620">
        <v>4205.565971</v>
      </c>
      <c r="Y52" s="620">
        <v>4099.5819570000003</v>
      </c>
      <c r="Z52" s="620">
        <v>4367.868195</v>
      </c>
      <c r="AA52" s="620">
        <v>4064.2952209999999</v>
      </c>
      <c r="AB52" s="620">
        <v>3914.7383769999997</v>
      </c>
    </row>
    <row r="53" spans="1:28">
      <c r="A53" s="1191" t="s">
        <v>538</v>
      </c>
      <c r="B53" s="739">
        <v>5395.1177250000001</v>
      </c>
      <c r="C53" s="620">
        <v>5633.3799650000001</v>
      </c>
      <c r="D53" s="620">
        <v>5849.2658119999996</v>
      </c>
      <c r="E53" s="620">
        <v>6368.1200149999995</v>
      </c>
      <c r="F53" s="620">
        <v>6864.4979460000004</v>
      </c>
      <c r="G53" s="620">
        <v>7432.3953799999999</v>
      </c>
      <c r="H53" s="620">
        <v>7912.2508520000001</v>
      </c>
      <c r="I53" s="620">
        <v>7896.8614369999996</v>
      </c>
      <c r="J53" s="620">
        <v>8312.4342710000001</v>
      </c>
      <c r="K53" s="620">
        <v>8528.678962</v>
      </c>
      <c r="L53" s="620">
        <v>9407.2826229999991</v>
      </c>
      <c r="M53" s="620">
        <v>9725.3170879999998</v>
      </c>
      <c r="N53" s="620">
        <v>9812.1524509999999</v>
      </c>
      <c r="O53" s="620">
        <v>9993.7204829999991</v>
      </c>
      <c r="P53" s="620">
        <v>10214.939312</v>
      </c>
      <c r="Q53" s="620">
        <v>9116.9906380000011</v>
      </c>
      <c r="R53" s="620">
        <v>10661.298164999998</v>
      </c>
      <c r="S53" s="620">
        <v>10040.085494000001</v>
      </c>
      <c r="T53" s="620">
        <v>10344.310413000001</v>
      </c>
      <c r="U53" s="620">
        <v>10325.523019999999</v>
      </c>
      <c r="V53" s="620">
        <v>10158.609381999999</v>
      </c>
      <c r="W53" s="620">
        <v>10459.84511</v>
      </c>
      <c r="X53" s="620">
        <v>10866.678639</v>
      </c>
      <c r="Y53" s="620">
        <v>10406.245551999998</v>
      </c>
      <c r="Z53" s="620">
        <v>10048.621179</v>
      </c>
      <c r="AA53" s="620">
        <v>9862.8688409999995</v>
      </c>
      <c r="AB53" s="620">
        <v>9915.5574849999994</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7251.0648820000006</v>
      </c>
      <c r="Z54" s="620">
        <v>7147.4702559999996</v>
      </c>
      <c r="AA54" s="620">
        <v>7341.1966240000002</v>
      </c>
      <c r="AB54" s="620">
        <v>6781.6633200000006</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7251.0648820000006</v>
      </c>
      <c r="Z55" s="620">
        <v>7147.4702559999996</v>
      </c>
      <c r="AA55" s="620">
        <v>7341.1966240000002</v>
      </c>
      <c r="AB55" s="620">
        <v>6781.6633200000006</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115267.17345264324</v>
      </c>
      <c r="C57" s="620">
        <v>114327.89844885936</v>
      </c>
      <c r="D57" s="620">
        <v>113954.59748584496</v>
      </c>
      <c r="E57" s="620">
        <v>112527.93009879516</v>
      </c>
      <c r="F57" s="620">
        <v>114420.11304074734</v>
      </c>
      <c r="G57" s="620">
        <v>112683.36912125211</v>
      </c>
      <c r="H57" s="620">
        <v>115153.145808418</v>
      </c>
      <c r="I57" s="620">
        <v>113390.60389677245</v>
      </c>
      <c r="J57" s="620">
        <v>107271.59989794044</v>
      </c>
      <c r="K57" s="620">
        <v>113061.67676378964</v>
      </c>
      <c r="L57" s="620">
        <v>113557.95477956304</v>
      </c>
      <c r="M57" s="620">
        <v>116814.1667</v>
      </c>
      <c r="N57" s="620">
        <v>125712.72200000001</v>
      </c>
      <c r="O57" s="620">
        <v>128625.43800000001</v>
      </c>
      <c r="P57" s="620">
        <v>129792.43499999998</v>
      </c>
      <c r="Q57" s="620">
        <v>112463.21799999999</v>
      </c>
      <c r="R57" s="620">
        <v>120567.7948</v>
      </c>
      <c r="S57" s="620">
        <v>127936.85799999999</v>
      </c>
      <c r="T57" s="620">
        <v>123590.64820000001</v>
      </c>
      <c r="U57" s="620">
        <v>125569.21250000001</v>
      </c>
      <c r="V57" s="620">
        <v>127236.90270000001</v>
      </c>
      <c r="W57" s="620">
        <v>129996.01420000001</v>
      </c>
      <c r="X57" s="620">
        <v>129481.87371756999</v>
      </c>
      <c r="Y57" s="620">
        <v>126627.01836938015</v>
      </c>
      <c r="Z57" s="620">
        <v>128795.0753</v>
      </c>
      <c r="AA57" s="620">
        <v>124386.18190407993</v>
      </c>
      <c r="AB57" s="620">
        <v>121585.83299999998</v>
      </c>
    </row>
    <row r="58" spans="1:28">
      <c r="A58" s="1186" t="s">
        <v>1177</v>
      </c>
      <c r="B58" s="739">
        <v>14178.689999999999</v>
      </c>
      <c r="C58" s="620">
        <v>14681.264999999999</v>
      </c>
      <c r="D58" s="620">
        <v>15752.751</v>
      </c>
      <c r="E58" s="620">
        <v>15495.550999999999</v>
      </c>
      <c r="F58" s="620">
        <v>16631.082999999999</v>
      </c>
      <c r="G58" s="620">
        <v>16615.596999999998</v>
      </c>
      <c r="H58" s="620">
        <v>19257.429</v>
      </c>
      <c r="I58" s="620">
        <v>18221.806</v>
      </c>
      <c r="J58" s="620">
        <v>17456.297999999999</v>
      </c>
      <c r="K58" s="620">
        <v>18690.024000000001</v>
      </c>
      <c r="L58" s="620">
        <v>18562.315999999999</v>
      </c>
      <c r="M58" s="620">
        <v>19339.946599999999</v>
      </c>
      <c r="N58" s="620">
        <v>22421.861000000001</v>
      </c>
      <c r="O58" s="620">
        <v>24416.89</v>
      </c>
      <c r="P58" s="620">
        <v>24236.960999999999</v>
      </c>
      <c r="Q58" s="620">
        <v>21833.165000000001</v>
      </c>
      <c r="R58" s="620">
        <v>20930.861000000001</v>
      </c>
      <c r="S58" s="620">
        <v>20196.186000000002</v>
      </c>
      <c r="T58" s="620">
        <v>19827.090099999998</v>
      </c>
      <c r="U58" s="620">
        <v>20955.277100000003</v>
      </c>
      <c r="V58" s="620">
        <v>21690.845399999998</v>
      </c>
      <c r="W58" s="620">
        <v>21262.807700000001</v>
      </c>
      <c r="X58" s="620">
        <v>22841.008500720025</v>
      </c>
      <c r="Y58" s="620">
        <v>21710.25039139</v>
      </c>
      <c r="Z58" s="620">
        <v>21912.178599999999</v>
      </c>
      <c r="AA58" s="620">
        <v>22855.989435939991</v>
      </c>
      <c r="AB58" s="620">
        <v>22545.648999999998</v>
      </c>
    </row>
    <row r="59" spans="1:28">
      <c r="A59" s="1186" t="s">
        <v>1178</v>
      </c>
      <c r="B59" s="739">
        <v>101088.48345264324</v>
      </c>
      <c r="C59" s="620">
        <v>99646.633448859357</v>
      </c>
      <c r="D59" s="620">
        <v>98201.846485844959</v>
      </c>
      <c r="E59" s="620">
        <v>97032.379098795151</v>
      </c>
      <c r="F59" s="620">
        <v>97789.030040747341</v>
      </c>
      <c r="G59" s="620">
        <v>96067.772121252114</v>
      </c>
      <c r="H59" s="620">
        <v>95895.716808418001</v>
      </c>
      <c r="I59" s="620">
        <v>95168.797896772448</v>
      </c>
      <c r="J59" s="620">
        <v>89815.301897940444</v>
      </c>
      <c r="K59" s="620">
        <v>94371.652763789636</v>
      </c>
      <c r="L59" s="620">
        <v>94995.638779563029</v>
      </c>
      <c r="M59" s="620">
        <v>97474.220100000006</v>
      </c>
      <c r="N59" s="620">
        <v>103290.861</v>
      </c>
      <c r="O59" s="620">
        <v>104208.54800000001</v>
      </c>
      <c r="P59" s="620">
        <v>105555.47399999999</v>
      </c>
      <c r="Q59" s="620">
        <v>90630.052999999985</v>
      </c>
      <c r="R59" s="620">
        <v>99636.933799999999</v>
      </c>
      <c r="S59" s="620">
        <v>107740.67199999999</v>
      </c>
      <c r="T59" s="620">
        <v>103763.55810000001</v>
      </c>
      <c r="U59" s="620">
        <v>104613.9354</v>
      </c>
      <c r="V59" s="620">
        <v>105546.05730000001</v>
      </c>
      <c r="W59" s="620">
        <v>108733.2065</v>
      </c>
      <c r="X59" s="620">
        <v>106640.86521684997</v>
      </c>
      <c r="Y59" s="620">
        <v>104916.76797799015</v>
      </c>
      <c r="Z59" s="620">
        <v>106882.8967</v>
      </c>
      <c r="AA59" s="620">
        <v>101530.19246813994</v>
      </c>
      <c r="AB59" s="620">
        <v>99040.183999999994</v>
      </c>
    </row>
    <row r="60" spans="1:28">
      <c r="A60" s="1185" t="s">
        <v>1124</v>
      </c>
      <c r="B60" s="739">
        <v>1072917.909</v>
      </c>
      <c r="C60" s="620">
        <v>1057345.8929999999</v>
      </c>
      <c r="D60" s="620">
        <v>1089339.49</v>
      </c>
      <c r="E60" s="620">
        <v>991070.56200000003</v>
      </c>
      <c r="F60" s="620">
        <v>945939.65099999995</v>
      </c>
      <c r="G60" s="620">
        <v>961410.85900000005</v>
      </c>
      <c r="H60" s="620">
        <v>889549.61499999999</v>
      </c>
      <c r="I60" s="620">
        <v>875475.22400000005</v>
      </c>
      <c r="J60" s="620">
        <v>901045.42599999998</v>
      </c>
      <c r="K60" s="620">
        <v>955910.95200000005</v>
      </c>
      <c r="L60" s="620">
        <v>940412.821</v>
      </c>
      <c r="M60" s="620">
        <v>939304.17799999996</v>
      </c>
      <c r="N60" s="620">
        <v>861819.59900000005</v>
      </c>
      <c r="O60" s="620">
        <v>906769.304</v>
      </c>
      <c r="P60" s="620">
        <v>942015.3</v>
      </c>
      <c r="Q60" s="620">
        <v>929223.30599999998</v>
      </c>
      <c r="R60" s="620">
        <v>952758.71699999995</v>
      </c>
      <c r="S60" s="620">
        <v>907384.04299999995</v>
      </c>
      <c r="T60" s="620">
        <v>925370.96200000006</v>
      </c>
      <c r="U60" s="620">
        <v>937529.23</v>
      </c>
      <c r="V60" s="620">
        <v>920936.48699999996</v>
      </c>
      <c r="W60" s="620">
        <v>900346.21699999995</v>
      </c>
      <c r="X60" s="620">
        <v>865080.94400000002</v>
      </c>
      <c r="Y60" s="620">
        <v>819171.72</v>
      </c>
      <c r="Z60" s="620">
        <v>860438.89899999998</v>
      </c>
      <c r="AA60" s="620">
        <v>725150.92200000002</v>
      </c>
      <c r="AB60" s="620">
        <v>636682.78</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21774.87</v>
      </c>
      <c r="C62" s="620">
        <v>20595.54</v>
      </c>
      <c r="D62" s="620">
        <v>19416.2</v>
      </c>
      <c r="E62" s="620">
        <v>20087</v>
      </c>
      <c r="F62" s="620">
        <v>20008.7</v>
      </c>
      <c r="G62" s="620">
        <v>20462.099999999999</v>
      </c>
      <c r="H62" s="620">
        <v>21421.599999999999</v>
      </c>
      <c r="I62" s="620">
        <v>21531</v>
      </c>
      <c r="J62" s="620">
        <v>25633</v>
      </c>
      <c r="K62" s="620">
        <v>26161</v>
      </c>
      <c r="L62" s="620">
        <v>21548.1</v>
      </c>
      <c r="M62" s="620">
        <v>17654.400000000001</v>
      </c>
      <c r="N62" s="620">
        <v>16479.099999999999</v>
      </c>
      <c r="O62" s="620">
        <v>17262.7</v>
      </c>
      <c r="P62" s="620">
        <v>15340.8</v>
      </c>
      <c r="Q62" s="620">
        <v>13721.4</v>
      </c>
      <c r="R62" s="620">
        <v>13526.916000000001</v>
      </c>
      <c r="S62" s="620">
        <v>14475.314</v>
      </c>
      <c r="T62" s="620">
        <v>14452.138000000001</v>
      </c>
      <c r="U62" s="620">
        <v>14504.19</v>
      </c>
      <c r="V62" s="620">
        <v>17273.989000000001</v>
      </c>
      <c r="W62" s="620">
        <v>16575.7</v>
      </c>
      <c r="X62" s="620">
        <v>16670.599999999999</v>
      </c>
      <c r="Y62" s="620">
        <v>16435.599999999999</v>
      </c>
      <c r="Z62" s="620">
        <v>16502.900000000001</v>
      </c>
      <c r="AA62" s="620">
        <v>14789.4</v>
      </c>
      <c r="AB62" s="620">
        <v>13663.058999999999</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1770</v>
      </c>
      <c r="B66" s="739" t="s">
        <v>1620</v>
      </c>
      <c r="C66" s="620">
        <v>9207117.0674493201</v>
      </c>
      <c r="D66" s="620" t="s">
        <v>1620</v>
      </c>
      <c r="E66" s="620" t="s">
        <v>1620</v>
      </c>
      <c r="F66" s="620">
        <v>9160520.3109965213</v>
      </c>
      <c r="G66" s="620" t="s">
        <v>1620</v>
      </c>
      <c r="H66" s="620" t="s">
        <v>1620</v>
      </c>
      <c r="I66" s="620">
        <v>7927097.5535560297</v>
      </c>
      <c r="J66" s="620" t="s">
        <v>1620</v>
      </c>
      <c r="K66" s="620" t="s">
        <v>1620</v>
      </c>
      <c r="L66" s="620">
        <v>7239344.6264859801</v>
      </c>
      <c r="M66" s="620" t="s">
        <v>1620</v>
      </c>
      <c r="N66" s="620" t="s">
        <v>1620</v>
      </c>
      <c r="O66" s="620">
        <v>7801741.6465788102</v>
      </c>
      <c r="P66" s="620" t="s">
        <v>1620</v>
      </c>
      <c r="Q66" s="620" t="s">
        <v>1620</v>
      </c>
      <c r="R66" s="620">
        <v>7489200.9876074437</v>
      </c>
      <c r="S66" s="620" t="s">
        <v>1620</v>
      </c>
      <c r="T66" s="620" t="s">
        <v>1620</v>
      </c>
      <c r="U66" s="620">
        <v>6416026.0863264129</v>
      </c>
      <c r="V66" s="620" t="s">
        <v>1620</v>
      </c>
      <c r="W66" s="620" t="s">
        <v>1620</v>
      </c>
      <c r="X66" s="620">
        <v>6272439.8122818368</v>
      </c>
      <c r="Y66" s="796" t="s">
        <v>1620</v>
      </c>
      <c r="Z66" s="796" t="s">
        <v>1620</v>
      </c>
      <c r="AA66" s="1148">
        <v>5526433.5378431547</v>
      </c>
      <c r="AB66" s="796" t="s">
        <v>1620</v>
      </c>
    </row>
    <row r="67" spans="1:31" s="741" customFormat="1" ht="15" customHeight="1">
      <c r="A67" s="1185" t="s">
        <v>1771</v>
      </c>
      <c r="B67" s="739" t="s">
        <v>1620</v>
      </c>
      <c r="C67" s="620">
        <v>9142180.3672164697</v>
      </c>
      <c r="D67" s="620" t="s">
        <v>1620</v>
      </c>
      <c r="E67" s="620" t="s">
        <v>1620</v>
      </c>
      <c r="F67" s="620">
        <v>9096451.9733333886</v>
      </c>
      <c r="G67" s="620" t="s">
        <v>1620</v>
      </c>
      <c r="H67" s="620" t="s">
        <v>1620</v>
      </c>
      <c r="I67" s="620">
        <v>7869354.1588841099</v>
      </c>
      <c r="J67" s="620" t="s">
        <v>1620</v>
      </c>
      <c r="K67" s="620" t="s">
        <v>1620</v>
      </c>
      <c r="L67" s="620">
        <v>7179733.4485061001</v>
      </c>
      <c r="M67" s="620" t="s">
        <v>1620</v>
      </c>
      <c r="N67" s="620" t="s">
        <v>1620</v>
      </c>
      <c r="O67" s="620">
        <v>7753080.1802535802</v>
      </c>
      <c r="P67" s="620" t="s">
        <v>1620</v>
      </c>
      <c r="Q67" s="620" t="s">
        <v>1620</v>
      </c>
      <c r="R67" s="620">
        <v>7439175.191761516</v>
      </c>
      <c r="S67" s="620" t="s">
        <v>1620</v>
      </c>
      <c r="T67" s="620" t="s">
        <v>1620</v>
      </c>
      <c r="U67" s="620">
        <v>6362981.108956648</v>
      </c>
      <c r="V67" s="620" t="s">
        <v>1620</v>
      </c>
      <c r="W67" s="620" t="s">
        <v>1620</v>
      </c>
      <c r="X67" s="620">
        <v>6194102.7354558948</v>
      </c>
      <c r="Y67" s="796" t="s">
        <v>1620</v>
      </c>
      <c r="Z67" s="796" t="s">
        <v>1620</v>
      </c>
      <c r="AA67" s="1148">
        <v>5439307.8300239835</v>
      </c>
      <c r="AB67" s="796" t="s">
        <v>1620</v>
      </c>
    </row>
    <row r="68" spans="1:31" s="741" customFormat="1" ht="15" customHeight="1">
      <c r="A68" s="1185" t="s">
        <v>1131</v>
      </c>
      <c r="B68" s="739" t="s">
        <v>1620</v>
      </c>
      <c r="C68" s="620">
        <v>-14692</v>
      </c>
      <c r="D68" s="620" t="s">
        <v>1620</v>
      </c>
      <c r="E68" s="620" t="s">
        <v>1620</v>
      </c>
      <c r="F68" s="620">
        <v>-14459</v>
      </c>
      <c r="G68" s="620" t="s">
        <v>1620</v>
      </c>
      <c r="H68" s="620" t="s">
        <v>1620</v>
      </c>
      <c r="I68" s="620">
        <v>-15573</v>
      </c>
      <c r="J68" s="620" t="s">
        <v>1620</v>
      </c>
      <c r="K68" s="620" t="s">
        <v>1620</v>
      </c>
      <c r="L68" s="620">
        <v>-13913</v>
      </c>
      <c r="M68" s="620" t="s">
        <v>1620</v>
      </c>
      <c r="N68" s="620" t="s">
        <v>1620</v>
      </c>
      <c r="O68" s="620">
        <v>-14927</v>
      </c>
      <c r="P68" s="620" t="s">
        <v>1620</v>
      </c>
      <c r="Q68" s="620" t="s">
        <v>1620</v>
      </c>
      <c r="R68" s="620">
        <v>-16047</v>
      </c>
      <c r="S68" s="620" t="s">
        <v>1620</v>
      </c>
      <c r="T68" s="620" t="s">
        <v>1620</v>
      </c>
      <c r="U68" s="620">
        <v>-15148</v>
      </c>
      <c r="V68" s="620" t="s">
        <v>1620</v>
      </c>
      <c r="W68" s="620" t="s">
        <v>1620</v>
      </c>
      <c r="X68" s="620">
        <v>-15170</v>
      </c>
      <c r="Y68" s="796" t="s">
        <v>1620</v>
      </c>
      <c r="Z68" s="796" t="s">
        <v>1620</v>
      </c>
      <c r="AA68" s="1148">
        <v>-16648</v>
      </c>
      <c r="AB68" s="796" t="s">
        <v>1620</v>
      </c>
    </row>
    <row r="69" spans="1:31" s="741" customFormat="1" ht="15" customHeight="1">
      <c r="A69" s="563" t="s">
        <v>1132</v>
      </c>
      <c r="B69" s="739" t="s">
        <v>1620</v>
      </c>
      <c r="C69" s="620">
        <v>50244.700232841598</v>
      </c>
      <c r="D69" s="620" t="s">
        <v>1620</v>
      </c>
      <c r="E69" s="620" t="s">
        <v>1620</v>
      </c>
      <c r="F69" s="620">
        <v>49609.337663130194</v>
      </c>
      <c r="G69" s="620" t="s">
        <v>1620</v>
      </c>
      <c r="H69" s="620" t="s">
        <v>1620</v>
      </c>
      <c r="I69" s="620">
        <v>42170.394671918897</v>
      </c>
      <c r="J69" s="620" t="s">
        <v>1620</v>
      </c>
      <c r="K69" s="620" t="s">
        <v>1620</v>
      </c>
      <c r="L69" s="620">
        <v>45698.177979883199</v>
      </c>
      <c r="M69" s="620" t="s">
        <v>1620</v>
      </c>
      <c r="N69" s="620" t="s">
        <v>1620</v>
      </c>
      <c r="O69" s="620">
        <v>33734.466325223599</v>
      </c>
      <c r="P69" s="620" t="s">
        <v>1620</v>
      </c>
      <c r="Q69" s="620" t="s">
        <v>1620</v>
      </c>
      <c r="R69" s="620">
        <v>33978.795845927671</v>
      </c>
      <c r="S69" s="620" t="s">
        <v>1620</v>
      </c>
      <c r="T69" s="620" t="s">
        <v>1620</v>
      </c>
      <c r="U69" s="620">
        <v>37896.97736976482</v>
      </c>
      <c r="V69" s="620" t="s">
        <v>1620</v>
      </c>
      <c r="W69" s="620" t="s">
        <v>1620</v>
      </c>
      <c r="X69" s="620">
        <v>63167.076825941913</v>
      </c>
      <c r="Y69" s="796" t="s">
        <v>1620</v>
      </c>
      <c r="Z69" s="796" t="s">
        <v>1620</v>
      </c>
      <c r="AA69" s="1148">
        <v>70477.70781917125</v>
      </c>
      <c r="AB69" s="796" t="s">
        <v>1620</v>
      </c>
    </row>
    <row r="70" spans="1:31" s="793" customFormat="1" ht="15" customHeight="1">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1232" t="s">
        <v>1126</v>
      </c>
      <c r="C74" s="1232"/>
      <c r="D74" s="1232"/>
      <c r="E74" s="1232"/>
      <c r="F74" s="1232"/>
      <c r="G74" s="1232"/>
    </row>
    <row r="75" spans="1:31" s="793" customFormat="1" ht="30" customHeight="1">
      <c r="B75" s="1232" t="s">
        <v>1127</v>
      </c>
      <c r="C75" s="1232"/>
      <c r="D75" s="1232"/>
      <c r="E75" s="1232"/>
      <c r="F75" s="1232"/>
      <c r="G75" s="1232"/>
    </row>
    <row r="76" spans="1:31" s="793" customFormat="1" ht="15" customHeight="1">
      <c r="B76" s="741" t="s">
        <v>1230</v>
      </c>
      <c r="C76" s="741"/>
      <c r="D76" s="741"/>
      <c r="E76" s="741"/>
      <c r="F76" s="741"/>
      <c r="G76" s="741"/>
    </row>
    <row r="77" spans="1:31" s="793" customFormat="1" ht="15" customHeight="1">
      <c r="B77" s="1232" t="s">
        <v>1215</v>
      </c>
      <c r="C77" s="1232"/>
      <c r="D77" s="1232"/>
      <c r="E77" s="1232"/>
      <c r="F77" s="1232"/>
      <c r="G77" s="1232"/>
    </row>
    <row r="78" spans="1:3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Z65:AB65"/>
    <mergeCell ref="Z7:AB7"/>
    <mergeCell ref="B80:G80"/>
    <mergeCell ref="N7:S7"/>
    <mergeCell ref="T7:Y7"/>
    <mergeCell ref="B71:G71"/>
    <mergeCell ref="B73:G73"/>
    <mergeCell ref="B74:G74"/>
    <mergeCell ref="B77:G77"/>
    <mergeCell ref="B78:G78"/>
    <mergeCell ref="B79:G79"/>
    <mergeCell ref="N65:S65"/>
    <mergeCell ref="T65:Y65"/>
    <mergeCell ref="B75:G75"/>
    <mergeCell ref="B7:G7"/>
    <mergeCell ref="H7:M7"/>
    <mergeCell ref="B65:G65"/>
    <mergeCell ref="H65:M6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Nordrhein-Westfalen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1">
    <pageSetUpPr autoPageBreaks="0"/>
  </sheetPr>
  <dimension ref="A1:AK81"/>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817</v>
      </c>
      <c r="B3" s="363" t="s">
        <v>1368</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60379.049665696468</v>
      </c>
      <c r="C9" s="620">
        <v>63038.459639556255</v>
      </c>
      <c r="D9" s="620">
        <v>62822.567072535618</v>
      </c>
      <c r="E9" s="620">
        <v>61916.836735456032</v>
      </c>
      <c r="F9" s="620">
        <v>62853.938823071599</v>
      </c>
      <c r="G9" s="620">
        <v>62006.902884432289</v>
      </c>
      <c r="H9" s="620">
        <v>59833.527372447636</v>
      </c>
      <c r="I9" s="626">
        <v>60900.749914082953</v>
      </c>
      <c r="J9" s="620">
        <v>58060.565988957009</v>
      </c>
      <c r="K9" s="620">
        <v>56791.9231655482</v>
      </c>
      <c r="L9" s="620">
        <v>57104.533727692193</v>
      </c>
      <c r="M9" s="620">
        <v>56837.933606939543</v>
      </c>
      <c r="N9" s="620">
        <v>58951.698015968883</v>
      </c>
      <c r="O9" s="620">
        <v>57259.15709329753</v>
      </c>
      <c r="P9" s="620">
        <v>60040.807996868411</v>
      </c>
      <c r="Q9" s="620">
        <v>57947.192679385538</v>
      </c>
      <c r="R9" s="620">
        <v>60358.302977474697</v>
      </c>
      <c r="S9" s="620">
        <v>56250.249758324702</v>
      </c>
      <c r="T9" s="620">
        <v>56333.411710089589</v>
      </c>
      <c r="U9" s="620">
        <v>58329.553225520976</v>
      </c>
      <c r="V9" s="620">
        <v>55083.888047253524</v>
      </c>
      <c r="W9" s="620">
        <v>56284.957442538696</v>
      </c>
      <c r="X9" s="620">
        <v>57139.406830176347</v>
      </c>
      <c r="Y9" s="620">
        <v>57726.348895647738</v>
      </c>
      <c r="Z9" s="620">
        <v>56850.695555091675</v>
      </c>
      <c r="AA9" s="620">
        <v>57818.60821057266</v>
      </c>
      <c r="AB9" s="620">
        <v>30118.29779231167</v>
      </c>
    </row>
    <row r="10" spans="1:31" ht="14.5">
      <c r="A10" s="1186" t="s">
        <v>1227</v>
      </c>
      <c r="B10" s="739">
        <v>37003.682102512998</v>
      </c>
      <c r="C10" s="620">
        <v>38632.056497678423</v>
      </c>
      <c r="D10" s="620">
        <v>38214.606989528998</v>
      </c>
      <c r="E10" s="620">
        <v>37114.710220164001</v>
      </c>
      <c r="F10" s="620">
        <v>37600.079120966002</v>
      </c>
      <c r="G10" s="620">
        <v>36841.000630673996</v>
      </c>
      <c r="H10" s="620">
        <v>35455.552409131284</v>
      </c>
      <c r="I10" s="620">
        <v>35800.617998668</v>
      </c>
      <c r="J10" s="620">
        <v>34180.680486423</v>
      </c>
      <c r="K10" s="620">
        <v>33902.910209118032</v>
      </c>
      <c r="L10" s="620">
        <v>33471.090504397711</v>
      </c>
      <c r="M10" s="620">
        <v>33041.765173264037</v>
      </c>
      <c r="N10" s="620">
        <v>33764.239406771419</v>
      </c>
      <c r="O10" s="620">
        <v>32864.542388885253</v>
      </c>
      <c r="P10" s="620">
        <v>34455.120355050836</v>
      </c>
      <c r="Q10" s="620">
        <v>32939.865789577976</v>
      </c>
      <c r="R10" s="620">
        <v>34219.217989039404</v>
      </c>
      <c r="S10" s="620">
        <v>31976.914378231118</v>
      </c>
      <c r="T10" s="620">
        <v>32002.9062679731</v>
      </c>
      <c r="U10" s="620">
        <v>33253.02347722133</v>
      </c>
      <c r="V10" s="620">
        <v>31228.990287476019</v>
      </c>
      <c r="W10" s="620">
        <v>31590.442157850561</v>
      </c>
      <c r="X10" s="620">
        <v>31951.69619728878</v>
      </c>
      <c r="Y10" s="620">
        <v>32285.318573160159</v>
      </c>
      <c r="Z10" s="620">
        <v>31568.0674739928</v>
      </c>
      <c r="AA10" s="620">
        <v>32200.552861486682</v>
      </c>
      <c r="AB10" s="620">
        <v>29041.278232725999</v>
      </c>
    </row>
    <row r="11" spans="1:31">
      <c r="A11" s="1187" t="s">
        <v>1116</v>
      </c>
      <c r="B11" s="739">
        <v>37003.682102512998</v>
      </c>
      <c r="C11" s="620">
        <v>38632.056497678423</v>
      </c>
      <c r="D11" s="620">
        <v>38214.606989528998</v>
      </c>
      <c r="E11" s="620">
        <v>37114.710220164001</v>
      </c>
      <c r="F11" s="620">
        <v>37600.079120966002</v>
      </c>
      <c r="G11" s="620">
        <v>36841.000630673996</v>
      </c>
      <c r="H11" s="620">
        <v>35455.552409131284</v>
      </c>
      <c r="I11" s="620">
        <v>35800.617998668</v>
      </c>
      <c r="J11" s="620">
        <v>34180.680486423</v>
      </c>
      <c r="K11" s="620">
        <v>33902.910209118032</v>
      </c>
      <c r="L11" s="620">
        <v>33471.090504397711</v>
      </c>
      <c r="M11" s="620">
        <v>33041.765173264037</v>
      </c>
      <c r="N11" s="620">
        <v>33764.239406771419</v>
      </c>
      <c r="O11" s="620">
        <v>32864.542388885253</v>
      </c>
      <c r="P11" s="620">
        <v>34455.120355050836</v>
      </c>
      <c r="Q11" s="620">
        <v>32939.865789577976</v>
      </c>
      <c r="R11" s="620">
        <v>34219.217989039404</v>
      </c>
      <c r="S11" s="620">
        <v>31976.914378231118</v>
      </c>
      <c r="T11" s="620">
        <v>32002.9062679731</v>
      </c>
      <c r="U11" s="620">
        <v>33253.02347722133</v>
      </c>
      <c r="V11" s="620">
        <v>31228.990287476019</v>
      </c>
      <c r="W11" s="620">
        <v>31590.442157850561</v>
      </c>
      <c r="X11" s="620">
        <v>31951.69619728878</v>
      </c>
      <c r="Y11" s="620">
        <v>32285.318573160159</v>
      </c>
      <c r="Z11" s="620">
        <v>31568.0674739928</v>
      </c>
      <c r="AA11" s="620">
        <v>32200.552861486682</v>
      </c>
      <c r="AB11" s="620">
        <v>29041.278232725999</v>
      </c>
    </row>
    <row r="12" spans="1:31" ht="16">
      <c r="A12" s="1188" t="s">
        <v>1217</v>
      </c>
      <c r="B12" s="739">
        <v>30363.263998513001</v>
      </c>
      <c r="C12" s="620">
        <v>31579.327059013001</v>
      </c>
      <c r="D12" s="620">
        <v>31597.641015529</v>
      </c>
      <c r="E12" s="620">
        <v>30602.458091164001</v>
      </c>
      <c r="F12" s="620">
        <v>31266.426394966002</v>
      </c>
      <c r="G12" s="620">
        <v>30408.233174673998</v>
      </c>
      <c r="H12" s="620">
        <v>28946.182600005999</v>
      </c>
      <c r="I12" s="620">
        <v>29658.521590667999</v>
      </c>
      <c r="J12" s="620">
        <v>27946.208305422999</v>
      </c>
      <c r="K12" s="620">
        <v>27028.32019092</v>
      </c>
      <c r="L12" s="620">
        <v>26559.513153585998</v>
      </c>
      <c r="M12" s="620">
        <v>26522.991896667001</v>
      </c>
      <c r="N12" s="620">
        <v>27412.069126425002</v>
      </c>
      <c r="O12" s="620">
        <v>26514.105261152999</v>
      </c>
      <c r="P12" s="620">
        <v>28025.053878688999</v>
      </c>
      <c r="Q12" s="620">
        <v>26877.976935989998</v>
      </c>
      <c r="R12" s="620">
        <v>27871.671143643001</v>
      </c>
      <c r="S12" s="620">
        <v>25877.934001193</v>
      </c>
      <c r="T12" s="620">
        <v>26024.755284565999</v>
      </c>
      <c r="U12" s="620">
        <v>27163.210613535</v>
      </c>
      <c r="V12" s="620">
        <v>25651.841098243</v>
      </c>
      <c r="W12" s="620">
        <v>26162.513912694001</v>
      </c>
      <c r="X12" s="620">
        <v>26663.698796500001</v>
      </c>
      <c r="Y12" s="620">
        <v>26975.627297310999</v>
      </c>
      <c r="Z12" s="620">
        <v>26411.467888897001</v>
      </c>
      <c r="AA12" s="620">
        <v>27067.546497061001</v>
      </c>
      <c r="AB12" s="620">
        <v>26132.613132726001</v>
      </c>
    </row>
    <row r="13" spans="1:31" ht="16">
      <c r="A13" s="1188" t="s">
        <v>1233</v>
      </c>
      <c r="B13" s="739">
        <v>2756.937304</v>
      </c>
      <c r="C13" s="620">
        <v>2984.848708</v>
      </c>
      <c r="D13" s="620">
        <v>2752.4534739999999</v>
      </c>
      <c r="E13" s="620">
        <v>2714.1802290000001</v>
      </c>
      <c r="F13" s="620">
        <v>2562.1132259999999</v>
      </c>
      <c r="G13" s="620">
        <v>2702.7970559999999</v>
      </c>
      <c r="H13" s="620">
        <v>2682.4517999999998</v>
      </c>
      <c r="I13" s="620">
        <v>2468.1516080000001</v>
      </c>
      <c r="J13" s="620">
        <v>2619.2990810000001</v>
      </c>
      <c r="K13" s="620">
        <v>3259.5515110000001</v>
      </c>
      <c r="L13" s="620">
        <v>3366.159936</v>
      </c>
      <c r="M13" s="620">
        <v>3018.2671249999999</v>
      </c>
      <c r="N13" s="620">
        <v>2896.1412989999999</v>
      </c>
      <c r="O13" s="620">
        <v>2899.9361530000001</v>
      </c>
      <c r="P13" s="620">
        <v>2968.1756439999999</v>
      </c>
      <c r="Q13" s="620">
        <v>2658.9659059999999</v>
      </c>
      <c r="R13" s="620">
        <v>3022.470605</v>
      </c>
      <c r="S13" s="620">
        <v>2835.3654270000002</v>
      </c>
      <c r="T13" s="620">
        <v>2784.8026610000002</v>
      </c>
      <c r="U13" s="620">
        <v>2875.3773460000002</v>
      </c>
      <c r="V13" s="620">
        <v>2342.9872949999999</v>
      </c>
      <c r="W13" s="620">
        <v>2229.5722449999998</v>
      </c>
      <c r="X13" s="620">
        <v>2125.9288069999998</v>
      </c>
      <c r="Y13" s="620">
        <v>2183.9212219999999</v>
      </c>
      <c r="Z13" s="620">
        <v>2085.0691400000001</v>
      </c>
      <c r="AA13" s="620">
        <v>2079.1085750000002</v>
      </c>
      <c r="AB13" s="620" t="s">
        <v>304</v>
      </c>
    </row>
    <row r="14" spans="1:31" ht="28">
      <c r="A14" s="1188" t="s">
        <v>1117</v>
      </c>
      <c r="B14" s="739">
        <v>3883.4807999999998</v>
      </c>
      <c r="C14" s="620">
        <v>3865.7550000000001</v>
      </c>
      <c r="D14" s="620">
        <v>3864.5124999999998</v>
      </c>
      <c r="E14" s="620">
        <v>3798.0718999999999</v>
      </c>
      <c r="F14" s="620">
        <v>3771.5394999999999</v>
      </c>
      <c r="G14" s="620">
        <v>3729.9704000000002</v>
      </c>
      <c r="H14" s="620">
        <v>3703.6518000000001</v>
      </c>
      <c r="I14" s="620">
        <v>3673.9448000000002</v>
      </c>
      <c r="J14" s="620">
        <v>3615.1731</v>
      </c>
      <c r="K14" s="620">
        <v>3509.2910000000002</v>
      </c>
      <c r="L14" s="620">
        <v>3440.6181000000001</v>
      </c>
      <c r="M14" s="620">
        <v>3399.0171999999998</v>
      </c>
      <c r="N14" s="620">
        <v>3357.0394000000001</v>
      </c>
      <c r="O14" s="620">
        <v>3349.3103000000001</v>
      </c>
      <c r="P14" s="620">
        <v>3364.4517000000001</v>
      </c>
      <c r="Q14" s="620">
        <v>3306.3143</v>
      </c>
      <c r="R14" s="620">
        <v>3240.4113000000002</v>
      </c>
      <c r="S14" s="620">
        <v>3182.3181</v>
      </c>
      <c r="T14" s="620">
        <v>3113.4133000000002</v>
      </c>
      <c r="U14" s="620">
        <v>3134.4967999999999</v>
      </c>
      <c r="V14" s="620">
        <v>3155.7655</v>
      </c>
      <c r="W14" s="620">
        <v>3120.6201000000001</v>
      </c>
      <c r="X14" s="620">
        <v>3086.4639000000002</v>
      </c>
      <c r="Y14" s="620">
        <v>3050.9650999999999</v>
      </c>
      <c r="Z14" s="620">
        <v>2997.6538</v>
      </c>
      <c r="AA14" s="620">
        <v>2980.0216</v>
      </c>
      <c r="AB14" s="620">
        <v>2908.6651000000002</v>
      </c>
    </row>
    <row r="15" spans="1:31" ht="15.5">
      <c r="A15" s="1189" t="s">
        <v>782</v>
      </c>
      <c r="B15" s="739" t="s">
        <v>302</v>
      </c>
      <c r="C15" s="620">
        <v>143.96698796131713</v>
      </c>
      <c r="D15" s="620" t="s">
        <v>302</v>
      </c>
      <c r="E15" s="620" t="s">
        <v>302</v>
      </c>
      <c r="F15" s="620" t="s">
        <v>302</v>
      </c>
      <c r="G15" s="620" t="s">
        <v>302</v>
      </c>
      <c r="H15" s="620">
        <v>113.07480023549724</v>
      </c>
      <c r="I15" s="620" t="s">
        <v>302</v>
      </c>
      <c r="J15" s="620" t="s">
        <v>302</v>
      </c>
      <c r="K15" s="620">
        <v>97.214753731157074</v>
      </c>
      <c r="L15" s="620">
        <v>93.862479865238114</v>
      </c>
      <c r="M15" s="620">
        <v>91.374697188109465</v>
      </c>
      <c r="N15" s="620">
        <v>89.175482691239736</v>
      </c>
      <c r="O15" s="620">
        <v>87.569032179751105</v>
      </c>
      <c r="P15" s="620">
        <v>85.363641088451288</v>
      </c>
      <c r="Q15" s="620">
        <v>82.281455100070275</v>
      </c>
      <c r="R15" s="620">
        <v>80.801336869128662</v>
      </c>
      <c r="S15" s="620">
        <v>77.783677486338817</v>
      </c>
      <c r="T15" s="620">
        <v>76.751505062082387</v>
      </c>
      <c r="U15" s="620">
        <v>76.724867209629565</v>
      </c>
      <c r="V15" s="620">
        <v>75.185285642598757</v>
      </c>
      <c r="W15" s="620">
        <v>74.447724284936285</v>
      </c>
      <c r="X15" s="620">
        <v>72.394328858299147</v>
      </c>
      <c r="Y15" s="620">
        <v>71.665705063206701</v>
      </c>
      <c r="Z15" s="620">
        <v>70.810504899173978</v>
      </c>
      <c r="AA15" s="620">
        <v>70.924462713248545</v>
      </c>
      <c r="AB15" s="620" t="s">
        <v>304</v>
      </c>
    </row>
    <row r="16" spans="1:31" ht="15.5">
      <c r="A16" s="1189" t="s">
        <v>780</v>
      </c>
      <c r="B16" s="739" t="s">
        <v>302</v>
      </c>
      <c r="C16" s="620">
        <v>58.15874270410869</v>
      </c>
      <c r="D16" s="620" t="s">
        <v>302</v>
      </c>
      <c r="E16" s="620" t="s">
        <v>302</v>
      </c>
      <c r="F16" s="620" t="s">
        <v>302</v>
      </c>
      <c r="G16" s="620" t="s">
        <v>302</v>
      </c>
      <c r="H16" s="620">
        <v>10.191408889786803</v>
      </c>
      <c r="I16" s="620" t="s">
        <v>302</v>
      </c>
      <c r="J16" s="620" t="s">
        <v>302</v>
      </c>
      <c r="K16" s="620">
        <v>8.5327534668748246</v>
      </c>
      <c r="L16" s="620">
        <v>10.936834946471885</v>
      </c>
      <c r="M16" s="620">
        <v>10.114254408924506</v>
      </c>
      <c r="N16" s="620">
        <v>9.8140986551827876</v>
      </c>
      <c r="O16" s="620">
        <v>13.621642552503687</v>
      </c>
      <c r="P16" s="620">
        <v>12.075491273391167</v>
      </c>
      <c r="Q16" s="620">
        <v>14.327192487910176</v>
      </c>
      <c r="R16" s="620">
        <v>3.8636035272735003</v>
      </c>
      <c r="S16" s="620">
        <v>3.5131725517796815</v>
      </c>
      <c r="T16" s="620">
        <v>3.1835173450148133</v>
      </c>
      <c r="U16" s="620">
        <v>3.2138504767020186</v>
      </c>
      <c r="V16" s="620">
        <v>3.2111085904227004</v>
      </c>
      <c r="W16" s="620">
        <v>3.2881758716250444</v>
      </c>
      <c r="X16" s="620">
        <v>3.2103649304797446</v>
      </c>
      <c r="Y16" s="620">
        <v>3.1392487859528679</v>
      </c>
      <c r="Z16" s="620">
        <v>3.0661401966261481</v>
      </c>
      <c r="AA16" s="620">
        <v>2.9517267124286573</v>
      </c>
      <c r="AB16" s="620" t="s">
        <v>304</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1219</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1220</v>
      </c>
      <c r="B25" s="739">
        <v>1204.1539379445655</v>
      </c>
      <c r="C25" s="620">
        <v>1298.5845562491368</v>
      </c>
      <c r="D25" s="620">
        <v>1339.3485227616745</v>
      </c>
      <c r="E25" s="620">
        <v>1288.3106019988161</v>
      </c>
      <c r="F25" s="620">
        <v>1188.998432276491</v>
      </c>
      <c r="G25" s="620">
        <v>1261.5376869894951</v>
      </c>
      <c r="H25" s="620">
        <v>1176.7591546488084</v>
      </c>
      <c r="I25" s="620">
        <v>1233.3666870513591</v>
      </c>
      <c r="J25" s="620">
        <v>1187.1329761289321</v>
      </c>
      <c r="K25" s="620">
        <v>1157.0175915933648</v>
      </c>
      <c r="L25" s="620">
        <v>1145.2024529180671</v>
      </c>
      <c r="M25" s="620">
        <v>1211.0839026688975</v>
      </c>
      <c r="N25" s="620">
        <v>1151.5847033620012</v>
      </c>
      <c r="O25" s="620">
        <v>1032.0753300185952</v>
      </c>
      <c r="P25" s="620">
        <v>1068.8228387774457</v>
      </c>
      <c r="Q25" s="620">
        <v>1161.3977758073156</v>
      </c>
      <c r="R25" s="620">
        <v>1276.652838161021</v>
      </c>
      <c r="S25" s="620">
        <v>1137.596849952128</v>
      </c>
      <c r="T25" s="620">
        <v>1351.8175974632948</v>
      </c>
      <c r="U25" s="620">
        <v>1131.9432678595911</v>
      </c>
      <c r="V25" s="620">
        <v>1269.9459912199954</v>
      </c>
      <c r="W25" s="620">
        <v>1174.6447391563065</v>
      </c>
      <c r="X25" s="620">
        <v>1138.3937787588131</v>
      </c>
      <c r="Y25" s="620">
        <v>1169.6122682393375</v>
      </c>
      <c r="Z25" s="620">
        <v>1175.1938876676732</v>
      </c>
      <c r="AA25" s="620">
        <v>1055.7296980814435</v>
      </c>
      <c r="AB25" s="620">
        <v>1073.124747152418</v>
      </c>
    </row>
    <row r="26" spans="1:28" ht="14.5">
      <c r="A26" s="1187" t="s">
        <v>1221</v>
      </c>
      <c r="B26" s="739">
        <v>875.98668889367764</v>
      </c>
      <c r="C26" s="620">
        <v>915.79007569663463</v>
      </c>
      <c r="D26" s="620">
        <v>938.65178406453219</v>
      </c>
      <c r="E26" s="620">
        <v>911.54884769199316</v>
      </c>
      <c r="F26" s="620">
        <v>890.41897520983946</v>
      </c>
      <c r="G26" s="620">
        <v>897.10048054130255</v>
      </c>
      <c r="H26" s="620">
        <v>902.0041624314689</v>
      </c>
      <c r="I26" s="620">
        <v>896.94026269681945</v>
      </c>
      <c r="J26" s="620">
        <v>873.1618975635804</v>
      </c>
      <c r="K26" s="620">
        <v>839.70585716575192</v>
      </c>
      <c r="L26" s="620">
        <v>818.39701225925921</v>
      </c>
      <c r="M26" s="620">
        <v>798.48465442746453</v>
      </c>
      <c r="N26" s="620">
        <v>769.02750742217449</v>
      </c>
      <c r="O26" s="620">
        <v>759.3970003669458</v>
      </c>
      <c r="P26" s="620">
        <v>786.52856462864327</v>
      </c>
      <c r="Q26" s="620">
        <v>786.69176444583411</v>
      </c>
      <c r="R26" s="620">
        <v>741.54586901093694</v>
      </c>
      <c r="S26" s="620">
        <v>741.1428315067634</v>
      </c>
      <c r="T26" s="620">
        <v>696.95268879843013</v>
      </c>
      <c r="U26" s="620">
        <v>707.23843368437372</v>
      </c>
      <c r="V26" s="620">
        <v>725.13054271511874</v>
      </c>
      <c r="W26" s="620">
        <v>701.1201235708869</v>
      </c>
      <c r="X26" s="620">
        <v>680.68613979924226</v>
      </c>
      <c r="Y26" s="620">
        <v>663.43484224587678</v>
      </c>
      <c r="Z26" s="620">
        <v>679.80022652663934</v>
      </c>
      <c r="AA26" s="620">
        <v>696.10286131520104</v>
      </c>
      <c r="AB26" s="620">
        <v>691.04896436973013</v>
      </c>
    </row>
    <row r="27" spans="1:28" ht="14.5">
      <c r="A27" s="1187" t="s">
        <v>1222</v>
      </c>
      <c r="B27" s="739">
        <v>210.67599999999999</v>
      </c>
      <c r="C27" s="620">
        <v>215.34800000000001</v>
      </c>
      <c r="D27" s="620">
        <v>188.23400000000001</v>
      </c>
      <c r="E27" s="620">
        <v>225.18899999999999</v>
      </c>
      <c r="F27" s="620">
        <v>147.18899999999999</v>
      </c>
      <c r="G27" s="620">
        <v>153.96100000000001</v>
      </c>
      <c r="H27" s="620">
        <v>139.93</v>
      </c>
      <c r="I27" s="620">
        <v>159.83099999999999</v>
      </c>
      <c r="J27" s="620">
        <v>141.82599999999999</v>
      </c>
      <c r="K27" s="620">
        <v>130.392</v>
      </c>
      <c r="L27" s="620">
        <v>127.79900000000001</v>
      </c>
      <c r="M27" s="620">
        <v>137.602</v>
      </c>
      <c r="N27" s="620">
        <v>130.97300000000001</v>
      </c>
      <c r="O27" s="620">
        <v>148.40299999999999</v>
      </c>
      <c r="P27" s="620">
        <v>111.82599999999999</v>
      </c>
      <c r="Q27" s="620">
        <v>122.73399999999999</v>
      </c>
      <c r="R27" s="620">
        <v>154.684</v>
      </c>
      <c r="S27" s="620">
        <v>141.054</v>
      </c>
      <c r="T27" s="620">
        <v>149.744</v>
      </c>
      <c r="U27" s="620">
        <v>161.435</v>
      </c>
      <c r="V27" s="620">
        <v>162.76900000000001</v>
      </c>
      <c r="W27" s="620">
        <v>160.43899999999999</v>
      </c>
      <c r="X27" s="620">
        <v>131.416</v>
      </c>
      <c r="Y27" s="620">
        <v>160.68899999999999</v>
      </c>
      <c r="Z27" s="620">
        <v>149.828</v>
      </c>
      <c r="AA27" s="620">
        <v>106.89700000000001</v>
      </c>
      <c r="AB27" s="620">
        <v>131.916</v>
      </c>
    </row>
    <row r="28" spans="1:28" ht="14.5">
      <c r="A28" s="1187" t="s">
        <v>1223</v>
      </c>
      <c r="B28" s="739">
        <v>1.2356251459983383</v>
      </c>
      <c r="C28" s="620">
        <v>1.4274440575471099</v>
      </c>
      <c r="D28" s="620">
        <v>1.4426471714978932</v>
      </c>
      <c r="E28" s="620">
        <v>1.4385893330542767</v>
      </c>
      <c r="F28" s="620">
        <v>1.6143981862432635</v>
      </c>
      <c r="G28" s="620">
        <v>1.4774987406422722</v>
      </c>
      <c r="H28" s="620">
        <v>1.4854698803610158</v>
      </c>
      <c r="I28" s="620">
        <v>1.4037572210718421</v>
      </c>
      <c r="J28" s="620">
        <v>1.4443448872710625</v>
      </c>
      <c r="K28" s="620">
        <v>1.4853173780077669</v>
      </c>
      <c r="L28" s="620">
        <v>1.4650055900681331</v>
      </c>
      <c r="M28" s="620">
        <v>1.4872596697407119</v>
      </c>
      <c r="N28" s="620">
        <v>1.6209265875356915</v>
      </c>
      <c r="O28" s="620">
        <v>1.7191163899202382</v>
      </c>
      <c r="P28" s="620">
        <v>1.8320251730398767</v>
      </c>
      <c r="Q28" s="620">
        <v>1.617322707464949</v>
      </c>
      <c r="R28" s="620">
        <v>1.7243805279727471</v>
      </c>
      <c r="S28" s="620">
        <v>1.8441804763983662</v>
      </c>
      <c r="T28" s="620">
        <v>1.906598309264248</v>
      </c>
      <c r="U28" s="620">
        <v>1.8528500682651083</v>
      </c>
      <c r="V28" s="620">
        <v>1.9392319535542812</v>
      </c>
      <c r="W28" s="620">
        <v>2.0293420358980794</v>
      </c>
      <c r="X28" s="620">
        <v>1.968113357774282</v>
      </c>
      <c r="Y28" s="620">
        <v>2.0500805522762819</v>
      </c>
      <c r="Z28" s="620">
        <v>1.9091918642723686</v>
      </c>
      <c r="AA28" s="620">
        <v>1.9323537003924203</v>
      </c>
      <c r="AB28" s="620">
        <v>2.0138185992488715</v>
      </c>
    </row>
    <row r="29" spans="1:28" ht="14.5">
      <c r="A29" s="1187" t="s">
        <v>1224</v>
      </c>
      <c r="B29" s="739">
        <v>61.774338300000004</v>
      </c>
      <c r="C29" s="620">
        <v>63.091711998278086</v>
      </c>
      <c r="D29" s="620">
        <v>63.833769605949939</v>
      </c>
      <c r="E29" s="620">
        <v>64.588704042305338</v>
      </c>
      <c r="F29" s="620">
        <v>62.982099399999981</v>
      </c>
      <c r="G29" s="620">
        <v>61.14552376568215</v>
      </c>
      <c r="H29" s="620">
        <v>61.660545447795002</v>
      </c>
      <c r="I29" s="620">
        <v>58.941641196241342</v>
      </c>
      <c r="J29" s="620">
        <v>60.211292662155095</v>
      </c>
      <c r="K29" s="620">
        <v>57.639987602928116</v>
      </c>
      <c r="L29" s="620">
        <v>58.483659786413995</v>
      </c>
      <c r="M29" s="620">
        <v>57.211131210489462</v>
      </c>
      <c r="N29" s="620">
        <v>55.664193226030946</v>
      </c>
      <c r="O29" s="620">
        <v>57.478340247236289</v>
      </c>
      <c r="P29" s="620">
        <v>59.298039970937133</v>
      </c>
      <c r="Q29" s="620">
        <v>57.061083866508341</v>
      </c>
      <c r="R29" s="620">
        <v>56.047716748723694</v>
      </c>
      <c r="S29" s="620">
        <v>56.352462152645117</v>
      </c>
      <c r="T29" s="620">
        <v>55.39581783147861</v>
      </c>
      <c r="U29" s="620">
        <v>57.267226545093216</v>
      </c>
      <c r="V29" s="620">
        <v>55.944249699518714</v>
      </c>
      <c r="W29" s="620">
        <v>55.226047218240204</v>
      </c>
      <c r="X29" s="620">
        <v>53.346710519485725</v>
      </c>
      <c r="Y29" s="620">
        <v>53.209688800400514</v>
      </c>
      <c r="Z29" s="620">
        <v>53.473911438479909</v>
      </c>
      <c r="AA29" s="620">
        <v>54.63147</v>
      </c>
      <c r="AB29" s="620">
        <v>51.985104499999991</v>
      </c>
    </row>
    <row r="30" spans="1:28" s="473" customFormat="1" ht="14.5">
      <c r="A30" s="1187" t="s">
        <v>1225</v>
      </c>
      <c r="B30" s="739">
        <v>54.481285604889301</v>
      </c>
      <c r="C30" s="620">
        <v>102.927324496677</v>
      </c>
      <c r="D30" s="620">
        <v>147.18632191969456</v>
      </c>
      <c r="E30" s="620">
        <v>85.545460931463225</v>
      </c>
      <c r="F30" s="620">
        <v>86.793955985701317</v>
      </c>
      <c r="G30" s="620">
        <v>147.85318394186811</v>
      </c>
      <c r="H30" s="620">
        <v>71.67897688918346</v>
      </c>
      <c r="I30" s="620">
        <v>116.25002593722634</v>
      </c>
      <c r="J30" s="620">
        <v>110.48944101592562</v>
      </c>
      <c r="K30" s="620">
        <v>127.79442944667709</v>
      </c>
      <c r="L30" s="620">
        <v>139.05777528232585</v>
      </c>
      <c r="M30" s="620">
        <v>216.29885736120289</v>
      </c>
      <c r="N30" s="620">
        <v>194.29907612626016</v>
      </c>
      <c r="O30" s="620">
        <v>65.077873014492837</v>
      </c>
      <c r="P30" s="620">
        <v>109.33820900482549</v>
      </c>
      <c r="Q30" s="620">
        <v>193.29360478750809</v>
      </c>
      <c r="R30" s="620">
        <v>322.65087187338764</v>
      </c>
      <c r="S30" s="620">
        <v>197.20337581632128</v>
      </c>
      <c r="T30" s="620">
        <v>447.81849252412189</v>
      </c>
      <c r="U30" s="620">
        <v>204.14975756185905</v>
      </c>
      <c r="V30" s="620">
        <v>324.16296685180396</v>
      </c>
      <c r="W30" s="620">
        <v>255.83022633128115</v>
      </c>
      <c r="X30" s="620">
        <v>270.97681508231091</v>
      </c>
      <c r="Y30" s="620">
        <v>290.22865664078387</v>
      </c>
      <c r="Z30" s="620">
        <v>290.18255783828158</v>
      </c>
      <c r="AA30" s="620">
        <v>196.16601306585017</v>
      </c>
      <c r="AB30" s="620">
        <v>196.16085968343887</v>
      </c>
    </row>
    <row r="31" spans="1:28" s="473" customFormat="1" ht="14.5">
      <c r="A31" s="1186" t="s">
        <v>1619</v>
      </c>
      <c r="B31" s="739">
        <v>3.3598252389083321</v>
      </c>
      <c r="C31" s="620">
        <v>3.4302856286952621</v>
      </c>
      <c r="D31" s="620">
        <v>3.4702602449386117</v>
      </c>
      <c r="E31" s="620">
        <v>3.5171132932161235</v>
      </c>
      <c r="F31" s="620">
        <v>3.5926698290976513</v>
      </c>
      <c r="G31" s="620">
        <v>3.711666768795808</v>
      </c>
      <c r="H31" s="620">
        <v>3.7291086675377296</v>
      </c>
      <c r="I31" s="620">
        <v>3.8432283635955349</v>
      </c>
      <c r="J31" s="620">
        <v>3.8698264050868829</v>
      </c>
      <c r="K31" s="620">
        <v>3.8546648368035235</v>
      </c>
      <c r="L31" s="620">
        <v>3.9173703764143069</v>
      </c>
      <c r="M31" s="620">
        <v>3.8414310066062103</v>
      </c>
      <c r="N31" s="620">
        <v>3.829505835461557</v>
      </c>
      <c r="O31" s="620">
        <v>3.8843743936794937</v>
      </c>
      <c r="P31" s="620">
        <v>3.8790030401316953</v>
      </c>
      <c r="Q31" s="620">
        <v>3.9223140002418373</v>
      </c>
      <c r="R31" s="620">
        <v>3.9736502742769044</v>
      </c>
      <c r="S31" s="620">
        <v>4.0566301414534749</v>
      </c>
      <c r="T31" s="620">
        <v>4.074544653192012</v>
      </c>
      <c r="U31" s="620">
        <v>4.1132804400542122</v>
      </c>
      <c r="V31" s="620">
        <v>4.2012685575045365</v>
      </c>
      <c r="W31" s="620">
        <v>4.2733455318304481</v>
      </c>
      <c r="X31" s="620">
        <v>4.3725541287531691</v>
      </c>
      <c r="Y31" s="620">
        <v>4.2265542482502729</v>
      </c>
      <c r="Z31" s="620">
        <v>4.2345934312086744</v>
      </c>
      <c r="AA31" s="620">
        <v>4.2708510045353654</v>
      </c>
      <c r="AB31" s="620">
        <v>3.8948124332539051</v>
      </c>
    </row>
    <row r="32" spans="1:28" s="472" customFormat="1" ht="15.75" customHeight="1">
      <c r="A32" s="1186" t="s">
        <v>786</v>
      </c>
      <c r="B32" s="739">
        <v>22167.853800000001</v>
      </c>
      <c r="C32" s="620">
        <v>23104.388300000002</v>
      </c>
      <c r="D32" s="620">
        <v>23265.141299999999</v>
      </c>
      <c r="E32" s="620">
        <v>23510.2988</v>
      </c>
      <c r="F32" s="620">
        <v>24061.268600000003</v>
      </c>
      <c r="G32" s="620">
        <v>23900.652899999997</v>
      </c>
      <c r="H32" s="620">
        <v>23197.486700000001</v>
      </c>
      <c r="I32" s="620">
        <v>23862.921999999999</v>
      </c>
      <c r="J32" s="620">
        <v>22688.882699999998</v>
      </c>
      <c r="K32" s="620">
        <v>21728.1407</v>
      </c>
      <c r="L32" s="620">
        <v>22484.323399999997</v>
      </c>
      <c r="M32" s="620">
        <v>22581.2431</v>
      </c>
      <c r="N32" s="620">
        <v>24032.044400000002</v>
      </c>
      <c r="O32" s="620">
        <v>23358.654999999999</v>
      </c>
      <c r="P32" s="620">
        <v>24512.985800000002</v>
      </c>
      <c r="Q32" s="620">
        <v>23842.006799999999</v>
      </c>
      <c r="R32" s="620">
        <v>24858.458500000001</v>
      </c>
      <c r="S32" s="620">
        <v>23131.6819</v>
      </c>
      <c r="T32" s="620">
        <v>22974.613299999997</v>
      </c>
      <c r="U32" s="620">
        <v>23940.4732</v>
      </c>
      <c r="V32" s="620">
        <v>22580.750500000002</v>
      </c>
      <c r="W32" s="620">
        <v>23515.5972</v>
      </c>
      <c r="X32" s="620">
        <v>24044.944299999999</v>
      </c>
      <c r="Y32" s="620">
        <v>24267.191499999997</v>
      </c>
      <c r="Z32" s="620">
        <v>24103.1996</v>
      </c>
      <c r="AA32" s="620">
        <v>24558.054799999998</v>
      </c>
      <c r="AB32" s="620" t="s">
        <v>304</v>
      </c>
    </row>
    <row r="33" spans="1:37" s="472" customFormat="1">
      <c r="A33" s="1187" t="s">
        <v>1120</v>
      </c>
      <c r="B33" s="739">
        <v>20802.749299999999</v>
      </c>
      <c r="C33" s="620">
        <v>21730.438900000001</v>
      </c>
      <c r="D33" s="620">
        <v>21882.8678</v>
      </c>
      <c r="E33" s="620">
        <v>22121.267500000002</v>
      </c>
      <c r="F33" s="620">
        <v>22668.169300000001</v>
      </c>
      <c r="G33" s="620">
        <v>22505.478599999999</v>
      </c>
      <c r="H33" s="620">
        <v>21800.821</v>
      </c>
      <c r="I33" s="620">
        <v>22463.252799999998</v>
      </c>
      <c r="J33" s="620">
        <v>21285.362099999998</v>
      </c>
      <c r="K33" s="620">
        <v>20323.1139</v>
      </c>
      <c r="L33" s="620">
        <v>21078.862799999999</v>
      </c>
      <c r="M33" s="620">
        <v>21175.907299999999</v>
      </c>
      <c r="N33" s="620">
        <v>22628.294300000001</v>
      </c>
      <c r="O33" s="620">
        <v>21957.348099999999</v>
      </c>
      <c r="P33" s="620">
        <v>23116.082600000002</v>
      </c>
      <c r="Q33" s="620">
        <v>22450.9758</v>
      </c>
      <c r="R33" s="620">
        <v>23471.848900000001</v>
      </c>
      <c r="S33" s="620">
        <v>21747.418099999999</v>
      </c>
      <c r="T33" s="620">
        <v>21591.026699999999</v>
      </c>
      <c r="U33" s="620">
        <v>22556.1355</v>
      </c>
      <c r="V33" s="620">
        <v>21192.719300000001</v>
      </c>
      <c r="W33" s="620">
        <v>22117.434300000001</v>
      </c>
      <c r="X33" s="620">
        <v>22637.337599999999</v>
      </c>
      <c r="Y33" s="620">
        <v>22855.965499999998</v>
      </c>
      <c r="Z33" s="620">
        <v>22688.715499999998</v>
      </c>
      <c r="AA33" s="620">
        <v>23140.064399999999</v>
      </c>
      <c r="AB33" s="620" t="s">
        <v>304</v>
      </c>
    </row>
    <row r="34" spans="1:37" s="472" customFormat="1" ht="15.5">
      <c r="A34" s="1191" t="s">
        <v>1121</v>
      </c>
      <c r="B34" s="739">
        <v>1365.1044999999999</v>
      </c>
      <c r="C34" s="620">
        <v>1373.9494</v>
      </c>
      <c r="D34" s="620">
        <v>1382.2735</v>
      </c>
      <c r="E34" s="620">
        <v>1389.0313000000001</v>
      </c>
      <c r="F34" s="620">
        <v>1393.0993000000001</v>
      </c>
      <c r="G34" s="620">
        <v>1395.1742999999999</v>
      </c>
      <c r="H34" s="620">
        <v>1396.6657</v>
      </c>
      <c r="I34" s="620">
        <v>1399.6692</v>
      </c>
      <c r="J34" s="620">
        <v>1403.5206000000001</v>
      </c>
      <c r="K34" s="620">
        <v>1405.0268000000001</v>
      </c>
      <c r="L34" s="620">
        <v>1405.4606000000001</v>
      </c>
      <c r="M34" s="620">
        <v>1405.3358000000001</v>
      </c>
      <c r="N34" s="620">
        <v>1403.7501</v>
      </c>
      <c r="O34" s="620">
        <v>1401.3069</v>
      </c>
      <c r="P34" s="620">
        <v>1396.9032</v>
      </c>
      <c r="Q34" s="620">
        <v>1391.0309999999999</v>
      </c>
      <c r="R34" s="620">
        <v>1386.6096</v>
      </c>
      <c r="S34" s="620">
        <v>1384.2637999999999</v>
      </c>
      <c r="T34" s="620">
        <v>1383.5866000000001</v>
      </c>
      <c r="U34" s="620">
        <v>1384.3377</v>
      </c>
      <c r="V34" s="620">
        <v>1388.0311999999999</v>
      </c>
      <c r="W34" s="620">
        <v>1398.1629</v>
      </c>
      <c r="X34" s="620">
        <v>1407.6067</v>
      </c>
      <c r="Y34" s="620">
        <v>1411.2260000000001</v>
      </c>
      <c r="Z34" s="620">
        <v>1414.4840999999999</v>
      </c>
      <c r="AA34" s="620">
        <v>1417.9903999999999</v>
      </c>
      <c r="AB34" s="620">
        <v>1420.3389999999999</v>
      </c>
    </row>
    <row r="35" spans="1:37" s="472" customFormat="1">
      <c r="A35" s="1192" t="s">
        <v>1211</v>
      </c>
      <c r="B35" s="739">
        <v>17646.202705</v>
      </c>
      <c r="C35" s="620">
        <v>16671.067582000003</v>
      </c>
      <c r="D35" s="620">
        <v>16363.736262000002</v>
      </c>
      <c r="E35" s="620">
        <v>17781.962014000001</v>
      </c>
      <c r="F35" s="620">
        <v>17401.555242999999</v>
      </c>
      <c r="G35" s="620">
        <v>17308.544480999997</v>
      </c>
      <c r="H35" s="620">
        <v>18082.125689</v>
      </c>
      <c r="I35" s="620">
        <v>18434.335488000001</v>
      </c>
      <c r="J35" s="620">
        <v>20008.200641000003</v>
      </c>
      <c r="K35" s="620">
        <v>20645.842367999998</v>
      </c>
      <c r="L35" s="620">
        <v>23526.742920000001</v>
      </c>
      <c r="M35" s="620">
        <v>22608.017836999999</v>
      </c>
      <c r="N35" s="620">
        <v>25175.242043999999</v>
      </c>
      <c r="O35" s="620">
        <v>26669.196558000003</v>
      </c>
      <c r="P35" s="620">
        <v>26227.254718</v>
      </c>
      <c r="Q35" s="620">
        <v>22941.686888999997</v>
      </c>
      <c r="R35" s="620">
        <v>25487.413655</v>
      </c>
      <c r="S35" s="620">
        <v>25513.146491</v>
      </c>
      <c r="T35" s="620">
        <v>24443.494753000003</v>
      </c>
      <c r="U35" s="620">
        <v>24409.724396000005</v>
      </c>
      <c r="V35" s="620">
        <v>25319.660980000001</v>
      </c>
      <c r="W35" s="620">
        <v>25919.480552000001</v>
      </c>
      <c r="X35" s="620">
        <v>27254.605333</v>
      </c>
      <c r="Y35" s="620">
        <v>27381.216340000003</v>
      </c>
      <c r="Z35" s="620">
        <v>27257.380827000001</v>
      </c>
      <c r="AA35" s="620">
        <v>27086.360737000003</v>
      </c>
      <c r="AB35" s="620">
        <v>26330.055649000002</v>
      </c>
    </row>
    <row r="36" spans="1:37" s="472" customFormat="1">
      <c r="A36" s="1193" t="s">
        <v>771</v>
      </c>
      <c r="B36" s="739">
        <v>5218.0068169999995</v>
      </c>
      <c r="C36" s="620">
        <v>4741.9858490000006</v>
      </c>
      <c r="D36" s="620">
        <v>4672.4450990000005</v>
      </c>
      <c r="E36" s="620">
        <v>4924.436091999999</v>
      </c>
      <c r="F36" s="620">
        <v>5301.0056709999999</v>
      </c>
      <c r="G36" s="620">
        <v>4379.0735889999996</v>
      </c>
      <c r="H36" s="620">
        <v>4796.4719479999994</v>
      </c>
      <c r="I36" s="620">
        <v>4565.7367389999999</v>
      </c>
      <c r="J36" s="620">
        <v>5510.7115979999999</v>
      </c>
      <c r="K36" s="620">
        <v>4877.1873960000003</v>
      </c>
      <c r="L36" s="620">
        <v>6220.1274599999997</v>
      </c>
      <c r="M36" s="620">
        <v>5398.9605909999991</v>
      </c>
      <c r="N36" s="620">
        <v>6518.3302219999987</v>
      </c>
      <c r="O36" s="620">
        <v>6413.5967860000001</v>
      </c>
      <c r="P36" s="620">
        <v>6727.711824</v>
      </c>
      <c r="Q36" s="620">
        <v>5886.409549</v>
      </c>
      <c r="R36" s="620">
        <v>6298.8105059999998</v>
      </c>
      <c r="S36" s="620">
        <v>6237.0159589999994</v>
      </c>
      <c r="T36" s="620">
        <v>5398.2939770000003</v>
      </c>
      <c r="U36" s="620">
        <v>4986.9648380000017</v>
      </c>
      <c r="V36" s="620">
        <v>5687.2990959999997</v>
      </c>
      <c r="W36" s="620">
        <v>5758.218108</v>
      </c>
      <c r="X36" s="620">
        <v>6229.3709910000007</v>
      </c>
      <c r="Y36" s="620">
        <v>5967.7895200000003</v>
      </c>
      <c r="Z36" s="620">
        <v>5844.413050000001</v>
      </c>
      <c r="AA36" s="620">
        <v>6426.8482529999992</v>
      </c>
      <c r="AB36" s="620">
        <v>6521.3882880000001</v>
      </c>
    </row>
    <row r="37" spans="1:37" s="472" customFormat="1">
      <c r="A37" s="1191" t="s">
        <v>1065</v>
      </c>
      <c r="B37" s="739">
        <v>9.1150400000000005</v>
      </c>
      <c r="C37" s="620">
        <v>8.7804789999999997</v>
      </c>
      <c r="D37" s="620">
        <v>10.064318</v>
      </c>
      <c r="E37" s="620">
        <v>22.587208</v>
      </c>
      <c r="F37" s="620">
        <v>20.155428000000001</v>
      </c>
      <c r="G37" s="620">
        <v>21.223860000000002</v>
      </c>
      <c r="H37" s="620">
        <v>15.987030000000001</v>
      </c>
      <c r="I37" s="620">
        <v>34.776514999999996</v>
      </c>
      <c r="J37" s="620">
        <v>0.16409200000000002</v>
      </c>
      <c r="K37" s="620">
        <v>568.18586699999992</v>
      </c>
      <c r="L37" s="620">
        <v>1886.4503570000002</v>
      </c>
      <c r="M37" s="620">
        <v>180.85091399999999</v>
      </c>
      <c r="N37" s="620">
        <v>0.40552199999999999</v>
      </c>
      <c r="O37" s="620">
        <v>2.8775529999999998</v>
      </c>
      <c r="P37" s="620">
        <v>1.0825009999999999</v>
      </c>
      <c r="Q37" s="620">
        <v>0.75712999999999997</v>
      </c>
      <c r="R37" s="620">
        <v>2.1755599999999999</v>
      </c>
      <c r="S37" s="620">
        <v>20.692746</v>
      </c>
      <c r="T37" s="620">
        <v>9.3925289999999997</v>
      </c>
      <c r="U37" s="620">
        <v>15.805042</v>
      </c>
      <c r="V37" s="620">
        <v>4.7120670000000002</v>
      </c>
      <c r="W37" s="620">
        <v>2.935222</v>
      </c>
      <c r="X37" s="620">
        <v>12.582051</v>
      </c>
      <c r="Y37" s="620">
        <v>12.188638999999998</v>
      </c>
      <c r="Z37" s="620">
        <v>21.944583999999999</v>
      </c>
      <c r="AA37" s="620">
        <v>31.354714999999999</v>
      </c>
      <c r="AB37" s="620">
        <v>1.190296</v>
      </c>
    </row>
    <row r="38" spans="1:37" s="472" customFormat="1">
      <c r="A38" s="1191" t="s">
        <v>772</v>
      </c>
      <c r="B38" s="739">
        <v>4922.5268340000002</v>
      </c>
      <c r="C38" s="620">
        <v>4416.2324340000005</v>
      </c>
      <c r="D38" s="620">
        <v>4362.0526450000007</v>
      </c>
      <c r="E38" s="620">
        <v>4444.1118099999994</v>
      </c>
      <c r="F38" s="620">
        <v>4975.0297330000003</v>
      </c>
      <c r="G38" s="620">
        <v>4062.6038519999997</v>
      </c>
      <c r="H38" s="620">
        <v>4399.0893259999993</v>
      </c>
      <c r="I38" s="620">
        <v>4117.8045030000003</v>
      </c>
      <c r="J38" s="620">
        <v>5035.4045750000005</v>
      </c>
      <c r="K38" s="620">
        <v>3967.0138970000003</v>
      </c>
      <c r="L38" s="620">
        <v>3917.3447339999998</v>
      </c>
      <c r="M38" s="620">
        <v>4699.8290079999997</v>
      </c>
      <c r="N38" s="620">
        <v>5975.1028149999993</v>
      </c>
      <c r="O38" s="620">
        <v>5830.8004170000004</v>
      </c>
      <c r="P38" s="620">
        <v>6308.5941969999994</v>
      </c>
      <c r="Q38" s="620">
        <v>5448.5111989999996</v>
      </c>
      <c r="R38" s="620">
        <v>5613.5522700000001</v>
      </c>
      <c r="S38" s="620">
        <v>5690.0340659999993</v>
      </c>
      <c r="T38" s="620">
        <v>4840.7609990000001</v>
      </c>
      <c r="U38" s="620">
        <v>4382.5692020000006</v>
      </c>
      <c r="V38" s="620">
        <v>5150.1271289999995</v>
      </c>
      <c r="W38" s="620">
        <v>5233.3454780000002</v>
      </c>
      <c r="X38" s="620">
        <v>5485.5499879999998</v>
      </c>
      <c r="Y38" s="620">
        <v>5251.7254540000004</v>
      </c>
      <c r="Z38" s="620">
        <v>5108.7329180000006</v>
      </c>
      <c r="AA38" s="620">
        <v>5358.1708619999999</v>
      </c>
      <c r="AB38" s="620">
        <v>4630.7704979999999</v>
      </c>
    </row>
    <row r="39" spans="1:37" s="472" customFormat="1">
      <c r="A39" s="1194" t="s">
        <v>745</v>
      </c>
      <c r="B39" s="739">
        <v>0.31120900000000001</v>
      </c>
      <c r="C39" s="620">
        <v>0.335366</v>
      </c>
      <c r="D39" s="620">
        <v>0.27223000000000003</v>
      </c>
      <c r="E39" s="620">
        <v>10.24343</v>
      </c>
      <c r="F39" s="620">
        <v>11.710989999999999</v>
      </c>
      <c r="G39" s="620">
        <v>15.714015999999999</v>
      </c>
      <c r="H39" s="620">
        <v>5.9416009999999995</v>
      </c>
      <c r="I39" s="620">
        <v>0.88545299999999993</v>
      </c>
      <c r="J39" s="620">
        <v>0.54812000000000005</v>
      </c>
      <c r="K39" s="620">
        <v>5.021998</v>
      </c>
      <c r="L39" s="620">
        <v>3.2778229999999997</v>
      </c>
      <c r="M39" s="620">
        <v>1.7621800000000001</v>
      </c>
      <c r="N39" s="620">
        <v>1.5114749999999999</v>
      </c>
      <c r="O39" s="620">
        <v>1.593847</v>
      </c>
      <c r="P39" s="620">
        <v>1.887243</v>
      </c>
      <c r="Q39" s="620">
        <v>1.045172</v>
      </c>
      <c r="R39" s="620">
        <v>1.9724159999999999</v>
      </c>
      <c r="S39" s="620">
        <v>0.62454499999999991</v>
      </c>
      <c r="T39" s="620">
        <v>0.95833599999999997</v>
      </c>
      <c r="U39" s="620">
        <v>0.80627899999999997</v>
      </c>
      <c r="V39" s="620">
        <v>0.80852299999999999</v>
      </c>
      <c r="W39" s="620">
        <v>0.81627899999999998</v>
      </c>
      <c r="X39" s="620">
        <v>0.99429400000000001</v>
      </c>
      <c r="Y39" s="620">
        <v>1.0093350000000001</v>
      </c>
      <c r="Z39" s="620">
        <v>0.918126</v>
      </c>
      <c r="AA39" s="620">
        <v>1.5386930000000001</v>
      </c>
      <c r="AB39" s="620">
        <v>3.2673510000000001</v>
      </c>
    </row>
    <row r="40" spans="1:37" s="472" customFormat="1">
      <c r="A40" s="1194" t="s">
        <v>1067</v>
      </c>
      <c r="B40" s="739">
        <v>4922.2156249999998</v>
      </c>
      <c r="C40" s="620">
        <v>4415.8970680000002</v>
      </c>
      <c r="D40" s="620">
        <v>4361.7804150000002</v>
      </c>
      <c r="E40" s="620">
        <v>4433.8683799999999</v>
      </c>
      <c r="F40" s="620">
        <v>4963.3187429999998</v>
      </c>
      <c r="G40" s="620">
        <v>4046.8898360000003</v>
      </c>
      <c r="H40" s="620">
        <v>4393.1477249999998</v>
      </c>
      <c r="I40" s="620">
        <v>4116.9190499999995</v>
      </c>
      <c r="J40" s="620">
        <v>5034.8564550000001</v>
      </c>
      <c r="K40" s="620">
        <v>3961.9918990000001</v>
      </c>
      <c r="L40" s="620">
        <v>3914.0669109999999</v>
      </c>
      <c r="M40" s="620">
        <v>4698.066828</v>
      </c>
      <c r="N40" s="620">
        <v>5973.5913399999999</v>
      </c>
      <c r="O40" s="620">
        <v>5829.2065700000003</v>
      </c>
      <c r="P40" s="620">
        <v>6306.7069540000002</v>
      </c>
      <c r="Q40" s="620">
        <v>5447.4660269999995</v>
      </c>
      <c r="R40" s="620">
        <v>5611.5798540000005</v>
      </c>
      <c r="S40" s="620">
        <v>5689.4095209999996</v>
      </c>
      <c r="T40" s="620">
        <v>4839.8026629999995</v>
      </c>
      <c r="U40" s="620">
        <v>4381.7629230000002</v>
      </c>
      <c r="V40" s="620">
        <v>5149.3186059999998</v>
      </c>
      <c r="W40" s="620">
        <v>5232.5291989999996</v>
      </c>
      <c r="X40" s="620">
        <v>5484.5556940000006</v>
      </c>
      <c r="Y40" s="620">
        <v>5250.7161189999997</v>
      </c>
      <c r="Z40" s="620">
        <v>5107.8147920000001</v>
      </c>
      <c r="AA40" s="620">
        <v>5356.6321689999995</v>
      </c>
      <c r="AB40" s="620">
        <v>4627.5031469999994</v>
      </c>
    </row>
    <row r="41" spans="1:37" s="472" customFormat="1">
      <c r="A41" s="1191" t="s">
        <v>538</v>
      </c>
      <c r="B41" s="739">
        <v>286.36494300000004</v>
      </c>
      <c r="C41" s="620">
        <v>316.972936</v>
      </c>
      <c r="D41" s="620">
        <v>300.32813599999997</v>
      </c>
      <c r="E41" s="620">
        <v>457.73707400000001</v>
      </c>
      <c r="F41" s="620">
        <v>305.82051000000001</v>
      </c>
      <c r="G41" s="620">
        <v>295.24587699999995</v>
      </c>
      <c r="H41" s="620">
        <v>381.39559200000002</v>
      </c>
      <c r="I41" s="620">
        <v>413.15572100000003</v>
      </c>
      <c r="J41" s="620">
        <v>475.14293099999998</v>
      </c>
      <c r="K41" s="620">
        <v>341.98763199999996</v>
      </c>
      <c r="L41" s="620">
        <v>416.33236900000003</v>
      </c>
      <c r="M41" s="620">
        <v>518.28066899999999</v>
      </c>
      <c r="N41" s="620">
        <v>542.82188500000007</v>
      </c>
      <c r="O41" s="620">
        <v>579.91881599999999</v>
      </c>
      <c r="P41" s="620">
        <v>418.03512599999999</v>
      </c>
      <c r="Q41" s="620">
        <v>437.14121999999998</v>
      </c>
      <c r="R41" s="620">
        <v>683.08267599999999</v>
      </c>
      <c r="S41" s="620">
        <v>526.28914699999996</v>
      </c>
      <c r="T41" s="620">
        <v>548.14044899999999</v>
      </c>
      <c r="U41" s="620">
        <v>588.59059400000001</v>
      </c>
      <c r="V41" s="620">
        <v>532.45990000000006</v>
      </c>
      <c r="W41" s="620">
        <v>521.937408</v>
      </c>
      <c r="X41" s="620">
        <v>731.23895200000004</v>
      </c>
      <c r="Y41" s="620">
        <v>703.87542700000006</v>
      </c>
      <c r="Z41" s="620">
        <v>713.73554799999999</v>
      </c>
      <c r="AA41" s="620">
        <v>1037.322676</v>
      </c>
      <c r="AB41" s="620">
        <v>1889.427494</v>
      </c>
    </row>
    <row r="42" spans="1:37" s="472" customFormat="1">
      <c r="A42" s="1193" t="s">
        <v>1079</v>
      </c>
      <c r="B42" s="739">
        <v>5380.0091190000003</v>
      </c>
      <c r="C42" s="620">
        <v>4470.0142870000009</v>
      </c>
      <c r="D42" s="620">
        <v>4055.8963530000001</v>
      </c>
      <c r="E42" s="620">
        <v>4320.4209069999997</v>
      </c>
      <c r="F42" s="620">
        <v>3875.4735099999998</v>
      </c>
      <c r="G42" s="620">
        <v>4127.1690990000006</v>
      </c>
      <c r="H42" s="620">
        <v>4149.5653869999996</v>
      </c>
      <c r="I42" s="620">
        <v>4408.017288</v>
      </c>
      <c r="J42" s="620">
        <v>4030.5548690000005</v>
      </c>
      <c r="K42" s="620">
        <v>4791.7594209999997</v>
      </c>
      <c r="L42" s="620">
        <v>5197.5668080000005</v>
      </c>
      <c r="M42" s="620">
        <v>5212.608964</v>
      </c>
      <c r="N42" s="620">
        <v>5898.0980840000002</v>
      </c>
      <c r="O42" s="620">
        <v>6407.1239670000004</v>
      </c>
      <c r="P42" s="620">
        <v>5925.7413660000002</v>
      </c>
      <c r="Q42" s="620">
        <v>5508.4375179999988</v>
      </c>
      <c r="R42" s="620">
        <v>6024.1202980000007</v>
      </c>
      <c r="S42" s="620">
        <v>6140.9914639999997</v>
      </c>
      <c r="T42" s="620">
        <v>5862.6914470000011</v>
      </c>
      <c r="U42" s="620">
        <v>5951.3783200000007</v>
      </c>
      <c r="V42" s="620">
        <v>5824.8812980000002</v>
      </c>
      <c r="W42" s="620">
        <v>5941.5000460000001</v>
      </c>
      <c r="X42" s="620">
        <v>6475.2109140000002</v>
      </c>
      <c r="Y42" s="620">
        <v>5613.2993990000004</v>
      </c>
      <c r="Z42" s="620">
        <v>5483.7603880000006</v>
      </c>
      <c r="AA42" s="620">
        <v>5497.0890959999997</v>
      </c>
      <c r="AB42" s="620">
        <v>5629.7598280000002</v>
      </c>
    </row>
    <row r="43" spans="1:37" s="472" customFormat="1">
      <c r="A43" s="1191" t="s">
        <v>1080</v>
      </c>
      <c r="B43" s="739">
        <v>1676.794445</v>
      </c>
      <c r="C43" s="620">
        <v>769.82102699999996</v>
      </c>
      <c r="D43" s="620">
        <v>448.86623700000001</v>
      </c>
      <c r="E43" s="620">
        <v>504.091339</v>
      </c>
      <c r="F43" s="620">
        <v>421.801309</v>
      </c>
      <c r="G43" s="620">
        <v>589.90854899999999</v>
      </c>
      <c r="H43" s="620">
        <v>607.98196299999995</v>
      </c>
      <c r="I43" s="620">
        <v>705.04945299999997</v>
      </c>
      <c r="J43" s="620">
        <v>517.80875400000002</v>
      </c>
      <c r="K43" s="620">
        <v>750.06683700000008</v>
      </c>
      <c r="L43" s="620">
        <v>893.23088800000005</v>
      </c>
      <c r="M43" s="620">
        <v>773.14594099999999</v>
      </c>
      <c r="N43" s="620">
        <v>868.11178099999995</v>
      </c>
      <c r="O43" s="620">
        <v>989.53769599999998</v>
      </c>
      <c r="P43" s="620">
        <v>950.15641299999993</v>
      </c>
      <c r="Q43" s="620">
        <v>654.28558799999996</v>
      </c>
      <c r="R43" s="620">
        <v>993.27780500000006</v>
      </c>
      <c r="S43" s="620">
        <v>850.94748800000002</v>
      </c>
      <c r="T43" s="620">
        <v>991.42711699999995</v>
      </c>
      <c r="U43" s="620">
        <v>1081.971634</v>
      </c>
      <c r="V43" s="620">
        <v>934.25154199999997</v>
      </c>
      <c r="W43" s="620">
        <v>941.50443799999994</v>
      </c>
      <c r="X43" s="620">
        <v>1066.925976</v>
      </c>
      <c r="Y43" s="620">
        <v>621.06435099999999</v>
      </c>
      <c r="Z43" s="620">
        <v>636.97474199999999</v>
      </c>
      <c r="AA43" s="620">
        <v>685.56858299999999</v>
      </c>
      <c r="AB43" s="620">
        <v>747.52065099999993</v>
      </c>
    </row>
    <row r="44" spans="1:37" s="472" customFormat="1">
      <c r="A44" s="1191" t="s">
        <v>1081</v>
      </c>
      <c r="B44" s="739">
        <v>2630.7199130000004</v>
      </c>
      <c r="C44" s="620">
        <v>2508.0340369999999</v>
      </c>
      <c r="D44" s="620">
        <v>2513.2246599999999</v>
      </c>
      <c r="E44" s="620">
        <v>2649.8741500000001</v>
      </c>
      <c r="F44" s="620">
        <v>2321.2105529999999</v>
      </c>
      <c r="G44" s="620">
        <v>2305.2745709999999</v>
      </c>
      <c r="H44" s="620">
        <v>2195.9090949999995</v>
      </c>
      <c r="I44" s="620">
        <v>2415.255647</v>
      </c>
      <c r="J44" s="620">
        <v>2181.0736920000004</v>
      </c>
      <c r="K44" s="620">
        <v>2490.4145980000003</v>
      </c>
      <c r="L44" s="620">
        <v>2609.8530740000001</v>
      </c>
      <c r="M44" s="620">
        <v>2648.876495</v>
      </c>
      <c r="N44" s="620">
        <v>2962.3691800000001</v>
      </c>
      <c r="O44" s="620">
        <v>3245.6038529999996</v>
      </c>
      <c r="P44" s="620">
        <v>2658.2438139999999</v>
      </c>
      <c r="Q44" s="620">
        <v>2459.3373969999998</v>
      </c>
      <c r="R44" s="620">
        <v>2626.1069789999997</v>
      </c>
      <c r="S44" s="620">
        <v>2843.182378</v>
      </c>
      <c r="T44" s="620">
        <v>2670.4474840000003</v>
      </c>
      <c r="U44" s="620">
        <v>2791.239071</v>
      </c>
      <c r="V44" s="620">
        <v>2770.229147</v>
      </c>
      <c r="W44" s="620">
        <v>2697.3842719999998</v>
      </c>
      <c r="X44" s="620">
        <v>2842.7232059999997</v>
      </c>
      <c r="Y44" s="620">
        <v>2645.105755</v>
      </c>
      <c r="Z44" s="620">
        <v>2621.4204870000003</v>
      </c>
      <c r="AA44" s="620">
        <v>2568.1244259999999</v>
      </c>
      <c r="AB44" s="620">
        <v>2548.099847</v>
      </c>
    </row>
    <row r="45" spans="1:37" s="472" customFormat="1">
      <c r="A45" s="1194" t="s">
        <v>1082</v>
      </c>
      <c r="B45" s="739">
        <v>277.01288699999998</v>
      </c>
      <c r="C45" s="620">
        <v>282.82416499999999</v>
      </c>
      <c r="D45" s="620">
        <v>283.60285999999996</v>
      </c>
      <c r="E45" s="620">
        <v>379.141164</v>
      </c>
      <c r="F45" s="620">
        <v>354.827313</v>
      </c>
      <c r="G45" s="620">
        <v>398.40093300000001</v>
      </c>
      <c r="H45" s="620">
        <v>340.45580699999999</v>
      </c>
      <c r="I45" s="620">
        <v>758.93969200000004</v>
      </c>
      <c r="J45" s="620">
        <v>500.93077099999999</v>
      </c>
      <c r="K45" s="620">
        <v>604.70750399999997</v>
      </c>
      <c r="L45" s="620">
        <v>636.96111800000006</v>
      </c>
      <c r="M45" s="620">
        <v>608.583437</v>
      </c>
      <c r="N45" s="620">
        <v>808.03676800000005</v>
      </c>
      <c r="O45" s="620">
        <v>775.4516779999999</v>
      </c>
      <c r="P45" s="620">
        <v>637.63748499999997</v>
      </c>
      <c r="Q45" s="620">
        <v>628.58596200000011</v>
      </c>
      <c r="R45" s="620">
        <v>725.07538399999999</v>
      </c>
      <c r="S45" s="620">
        <v>758.62926399999992</v>
      </c>
      <c r="T45" s="620">
        <v>653.27307900000005</v>
      </c>
      <c r="U45" s="620">
        <v>637.690293</v>
      </c>
      <c r="V45" s="620">
        <v>632.18658400000004</v>
      </c>
      <c r="W45" s="620">
        <v>585.95323999999994</v>
      </c>
      <c r="X45" s="620">
        <v>563.15712499999995</v>
      </c>
      <c r="Y45" s="620">
        <v>567.90201500000001</v>
      </c>
      <c r="Z45" s="620">
        <v>612.89792</v>
      </c>
      <c r="AA45" s="620">
        <v>562.04628300000002</v>
      </c>
      <c r="AB45" s="620">
        <v>631.10596299999997</v>
      </c>
    </row>
    <row r="46" spans="1:37" s="472" customFormat="1">
      <c r="A46" s="1194" t="s">
        <v>1083</v>
      </c>
      <c r="B46" s="739">
        <v>2353.707026</v>
      </c>
      <c r="C46" s="620">
        <v>2225.2098719999999</v>
      </c>
      <c r="D46" s="620">
        <v>2229.6217999999999</v>
      </c>
      <c r="E46" s="620">
        <v>2270.732986</v>
      </c>
      <c r="F46" s="620">
        <v>1966.3832399999999</v>
      </c>
      <c r="G46" s="620">
        <v>1906.873638</v>
      </c>
      <c r="H46" s="620">
        <v>1855.4532879999999</v>
      </c>
      <c r="I46" s="620">
        <v>1656.315955</v>
      </c>
      <c r="J46" s="620">
        <v>1680.1429210000001</v>
      </c>
      <c r="K46" s="620">
        <v>1885.7070940000001</v>
      </c>
      <c r="L46" s="620">
        <v>1972.8919559999999</v>
      </c>
      <c r="M46" s="620">
        <v>2040.293058</v>
      </c>
      <c r="N46" s="620">
        <v>2154.3324120000002</v>
      </c>
      <c r="O46" s="620">
        <v>2470.1521749999997</v>
      </c>
      <c r="P46" s="620">
        <v>2020.606329</v>
      </c>
      <c r="Q46" s="620">
        <v>1830.7514350000001</v>
      </c>
      <c r="R46" s="620">
        <v>1901.0315949999999</v>
      </c>
      <c r="S46" s="620">
        <v>2084.5531140000003</v>
      </c>
      <c r="T46" s="620">
        <v>2017.174405</v>
      </c>
      <c r="U46" s="620">
        <v>2153.5487779999999</v>
      </c>
      <c r="V46" s="620">
        <v>2138.042563</v>
      </c>
      <c r="W46" s="620">
        <v>2111.431032</v>
      </c>
      <c r="X46" s="620">
        <v>2279.5660809999999</v>
      </c>
      <c r="Y46" s="620">
        <v>2347.129293</v>
      </c>
      <c r="Z46" s="620">
        <v>2225.3651589999999</v>
      </c>
      <c r="AA46" s="620">
        <v>2243.3960869999996</v>
      </c>
      <c r="AB46" s="620">
        <v>1916.993884</v>
      </c>
      <c r="AC46" s="476"/>
      <c r="AD46" s="476"/>
      <c r="AE46" s="476"/>
      <c r="AF46" s="476"/>
      <c r="AG46" s="476"/>
      <c r="AH46" s="476"/>
      <c r="AI46" s="476"/>
      <c r="AJ46" s="476"/>
      <c r="AK46" s="476"/>
    </row>
    <row r="47" spans="1:37" s="472" customFormat="1">
      <c r="A47" s="1191" t="s">
        <v>538</v>
      </c>
      <c r="B47" s="739">
        <v>1072.4947609999999</v>
      </c>
      <c r="C47" s="620">
        <v>1192.1592230000001</v>
      </c>
      <c r="D47" s="620">
        <v>1093.805456</v>
      </c>
      <c r="E47" s="620">
        <v>1166.455418</v>
      </c>
      <c r="F47" s="620">
        <v>1132.461648</v>
      </c>
      <c r="G47" s="620">
        <v>1231.985979</v>
      </c>
      <c r="H47" s="620">
        <v>1345.6743289999999</v>
      </c>
      <c r="I47" s="620">
        <v>1287.712188</v>
      </c>
      <c r="J47" s="620">
        <v>1331.672423</v>
      </c>
      <c r="K47" s="620">
        <v>1551.2779860000001</v>
      </c>
      <c r="L47" s="620">
        <v>1694.4828459999999</v>
      </c>
      <c r="M47" s="620">
        <v>1790.586528</v>
      </c>
      <c r="N47" s="620">
        <v>2067.617123</v>
      </c>
      <c r="O47" s="620">
        <v>2171.9824180000001</v>
      </c>
      <c r="P47" s="620">
        <v>2317.3411390000001</v>
      </c>
      <c r="Q47" s="620">
        <v>2394.8145329999998</v>
      </c>
      <c r="R47" s="620">
        <v>2404.735514</v>
      </c>
      <c r="S47" s="620">
        <v>2446.8615980000004</v>
      </c>
      <c r="T47" s="620">
        <v>2200.8168459999997</v>
      </c>
      <c r="U47" s="620">
        <v>2078.1676149999998</v>
      </c>
      <c r="V47" s="620">
        <v>2120.4006090000003</v>
      </c>
      <c r="W47" s="620">
        <v>2302.6113359999999</v>
      </c>
      <c r="X47" s="620">
        <v>2565.5617319999997</v>
      </c>
      <c r="Y47" s="620">
        <v>2347.129293</v>
      </c>
      <c r="Z47" s="620">
        <v>2225.3651589999999</v>
      </c>
      <c r="AA47" s="620">
        <v>2243.3960869999996</v>
      </c>
      <c r="AB47" s="620">
        <v>2334.13933</v>
      </c>
    </row>
    <row r="48" spans="1:37" s="472" customFormat="1">
      <c r="A48" s="1193" t="s">
        <v>1122</v>
      </c>
      <c r="B48" s="739">
        <v>7048.186768999999</v>
      </c>
      <c r="C48" s="620">
        <v>7459.067446</v>
      </c>
      <c r="D48" s="620">
        <v>7635.3948100000007</v>
      </c>
      <c r="E48" s="620">
        <v>8537.105015000001</v>
      </c>
      <c r="F48" s="620">
        <v>8225.0760620000001</v>
      </c>
      <c r="G48" s="620">
        <v>8802.3017929999987</v>
      </c>
      <c r="H48" s="620">
        <v>9136.0883539999995</v>
      </c>
      <c r="I48" s="620">
        <v>9460.5814610000016</v>
      </c>
      <c r="J48" s="620">
        <v>10466.934174</v>
      </c>
      <c r="K48" s="620">
        <v>10976.895551</v>
      </c>
      <c r="L48" s="620">
        <v>12109.048652000001</v>
      </c>
      <c r="M48" s="620">
        <v>11996.448282000001</v>
      </c>
      <c r="N48" s="620">
        <v>12758.813738000003</v>
      </c>
      <c r="O48" s="620">
        <v>13848.475805</v>
      </c>
      <c r="P48" s="620">
        <v>13573.801528</v>
      </c>
      <c r="Q48" s="620">
        <v>11546.839821999998</v>
      </c>
      <c r="R48" s="620">
        <v>13164.482851000001</v>
      </c>
      <c r="S48" s="620">
        <v>13135.139068</v>
      </c>
      <c r="T48" s="620">
        <v>13182.509329</v>
      </c>
      <c r="U48" s="620">
        <v>13471.381238000002</v>
      </c>
      <c r="V48" s="620">
        <v>13807.480586000001</v>
      </c>
      <c r="W48" s="620">
        <v>14219.762398000001</v>
      </c>
      <c r="X48" s="620">
        <v>14550.023428</v>
      </c>
      <c r="Y48" s="620">
        <v>14129.700903000001</v>
      </c>
      <c r="Z48" s="620">
        <v>14190.746388</v>
      </c>
      <c r="AA48" s="620">
        <v>13432.346615</v>
      </c>
      <c r="AB48" s="620">
        <v>12681.365006</v>
      </c>
    </row>
    <row r="49" spans="1:28" s="472" customFormat="1">
      <c r="A49" s="1191" t="s">
        <v>1080</v>
      </c>
      <c r="B49" s="739">
        <v>3543.8341129999999</v>
      </c>
      <c r="C49" s="620">
        <v>3555.8003620000004</v>
      </c>
      <c r="D49" s="620">
        <v>3576.3414350000003</v>
      </c>
      <c r="E49" s="620">
        <v>3910.888359</v>
      </c>
      <c r="F49" s="620">
        <v>3518.6998290000001</v>
      </c>
      <c r="G49" s="620">
        <v>3940.7638080000002</v>
      </c>
      <c r="H49" s="620">
        <v>4099.3579870000003</v>
      </c>
      <c r="I49" s="620">
        <v>4178.7667000000001</v>
      </c>
      <c r="J49" s="620">
        <v>4610.5201150000003</v>
      </c>
      <c r="K49" s="620">
        <v>4875.4199760000001</v>
      </c>
      <c r="L49" s="620">
        <v>5180.1231200000002</v>
      </c>
      <c r="M49" s="620">
        <v>5281.4082790000002</v>
      </c>
      <c r="N49" s="620">
        <v>5533.7434149999999</v>
      </c>
      <c r="O49" s="620">
        <v>6049.7792869999994</v>
      </c>
      <c r="P49" s="620">
        <v>5129.7464400000008</v>
      </c>
      <c r="Q49" s="620">
        <v>5019.1351119999999</v>
      </c>
      <c r="R49" s="620">
        <v>5647.9606549999999</v>
      </c>
      <c r="S49" s="620">
        <v>5459.2934730000006</v>
      </c>
      <c r="T49" s="620">
        <v>5485.3406840000007</v>
      </c>
      <c r="U49" s="620">
        <v>5695.9169730000003</v>
      </c>
      <c r="V49" s="620">
        <v>5921.7220070000003</v>
      </c>
      <c r="W49" s="620">
        <v>6026.8505050000003</v>
      </c>
      <c r="X49" s="620">
        <v>6216.6024260000004</v>
      </c>
      <c r="Y49" s="620">
        <v>5981.3577429999996</v>
      </c>
      <c r="Z49" s="620">
        <v>5665.2443109999995</v>
      </c>
      <c r="AA49" s="620">
        <v>5512.187363</v>
      </c>
      <c r="AB49" s="620">
        <v>5314.2883389999997</v>
      </c>
    </row>
    <row r="50" spans="1:28" s="472" customFormat="1">
      <c r="A50" s="1191" t="s">
        <v>1081</v>
      </c>
      <c r="B50" s="739">
        <v>2334.0029929999996</v>
      </c>
      <c r="C50" s="620">
        <v>2608.1217650000003</v>
      </c>
      <c r="D50" s="620">
        <v>2876.9796449999999</v>
      </c>
      <c r="E50" s="620">
        <v>3285.2079779999999</v>
      </c>
      <c r="F50" s="620">
        <v>3233.1008449999999</v>
      </c>
      <c r="G50" s="620">
        <v>3264.68325</v>
      </c>
      <c r="H50" s="620">
        <v>3495.2305260000003</v>
      </c>
      <c r="I50" s="620">
        <v>3676.800416</v>
      </c>
      <c r="J50" s="620">
        <v>3956.5797499999999</v>
      </c>
      <c r="K50" s="620">
        <v>4253.2980049999996</v>
      </c>
      <c r="L50" s="620">
        <v>4731.7119560000001</v>
      </c>
      <c r="M50" s="620">
        <v>4517.6944399999993</v>
      </c>
      <c r="N50" s="620">
        <v>5093.0332490000001</v>
      </c>
      <c r="O50" s="620">
        <v>5412.489278</v>
      </c>
      <c r="P50" s="620">
        <v>5882.466848</v>
      </c>
      <c r="Q50" s="620">
        <v>4268.1722879999998</v>
      </c>
      <c r="R50" s="620">
        <v>5006.4726369999998</v>
      </c>
      <c r="S50" s="620">
        <v>5214.0479810000006</v>
      </c>
      <c r="T50" s="620">
        <v>5253.4366960000007</v>
      </c>
      <c r="U50" s="620">
        <v>5226.4149210000005</v>
      </c>
      <c r="V50" s="620">
        <v>5299.9130990000003</v>
      </c>
      <c r="W50" s="620">
        <v>5544.501953</v>
      </c>
      <c r="X50" s="620">
        <v>5652.4137370000008</v>
      </c>
      <c r="Y50" s="620">
        <v>5542.073566</v>
      </c>
      <c r="Z50" s="620">
        <v>5801.407158</v>
      </c>
      <c r="AA50" s="620">
        <v>5215.0545360000006</v>
      </c>
      <c r="AB50" s="620">
        <v>4735.8144599999996</v>
      </c>
    </row>
    <row r="51" spans="1:28">
      <c r="A51" s="1194" t="s">
        <v>1082</v>
      </c>
      <c r="B51" s="739">
        <v>1478.05953</v>
      </c>
      <c r="C51" s="620">
        <v>1746.3234150000001</v>
      </c>
      <c r="D51" s="620">
        <v>1769.2774999999999</v>
      </c>
      <c r="E51" s="620">
        <v>2088.6926520000002</v>
      </c>
      <c r="F51" s="620">
        <v>2087.2154529999998</v>
      </c>
      <c r="G51" s="620">
        <v>2100.343124</v>
      </c>
      <c r="H51" s="620">
        <v>2261.9927710000002</v>
      </c>
      <c r="I51" s="620">
        <v>2332.6253700000002</v>
      </c>
      <c r="J51" s="620">
        <v>2517.5259860000001</v>
      </c>
      <c r="K51" s="620">
        <v>2907.4411110000001</v>
      </c>
      <c r="L51" s="620">
        <v>3356.3859360000001</v>
      </c>
      <c r="M51" s="620">
        <v>3315.7740049999998</v>
      </c>
      <c r="N51" s="620">
        <v>3872.2126349999999</v>
      </c>
      <c r="O51" s="620">
        <v>4148.2508360000002</v>
      </c>
      <c r="P51" s="620">
        <v>4561.609496</v>
      </c>
      <c r="Q51" s="620">
        <v>3085.178977</v>
      </c>
      <c r="R51" s="620">
        <v>3712.2057409999998</v>
      </c>
      <c r="S51" s="620">
        <v>3930.9880780000003</v>
      </c>
      <c r="T51" s="620">
        <v>4019.2671140000002</v>
      </c>
      <c r="U51" s="620">
        <v>4040.709668</v>
      </c>
      <c r="V51" s="620">
        <v>4083.7411339999999</v>
      </c>
      <c r="W51" s="620">
        <v>4279.8024439999999</v>
      </c>
      <c r="X51" s="620">
        <v>4315.4626390000003</v>
      </c>
      <c r="Y51" s="620">
        <v>4133.3721519999999</v>
      </c>
      <c r="Z51" s="620">
        <v>4411.675072</v>
      </c>
      <c r="AA51" s="620">
        <v>3882.7077740000004</v>
      </c>
      <c r="AB51" s="620">
        <v>3461.2504089999998</v>
      </c>
    </row>
    <row r="52" spans="1:28">
      <c r="A52" s="1194" t="s">
        <v>1083</v>
      </c>
      <c r="B52" s="739">
        <v>855.94346299999995</v>
      </c>
      <c r="C52" s="620">
        <v>861.79835000000003</v>
      </c>
      <c r="D52" s="620">
        <v>1107.702145</v>
      </c>
      <c r="E52" s="620">
        <v>1196.515326</v>
      </c>
      <c r="F52" s="620">
        <v>1145.8853919999999</v>
      </c>
      <c r="G52" s="620">
        <v>1164.3401259999998</v>
      </c>
      <c r="H52" s="620">
        <v>1233.2377549999999</v>
      </c>
      <c r="I52" s="620">
        <v>1344.1750460000001</v>
      </c>
      <c r="J52" s="620">
        <v>1439.053764</v>
      </c>
      <c r="K52" s="620">
        <v>1345.856894</v>
      </c>
      <c r="L52" s="620">
        <v>1375.32602</v>
      </c>
      <c r="M52" s="620">
        <v>1201.920435</v>
      </c>
      <c r="N52" s="620">
        <v>1220.820614</v>
      </c>
      <c r="O52" s="620">
        <v>1264.2384420000001</v>
      </c>
      <c r="P52" s="620">
        <v>1320.857352</v>
      </c>
      <c r="Q52" s="620">
        <v>1182.9933109999999</v>
      </c>
      <c r="R52" s="620">
        <v>1294.2668959999999</v>
      </c>
      <c r="S52" s="620">
        <v>1283.0599029999998</v>
      </c>
      <c r="T52" s="620">
        <v>1234.169582</v>
      </c>
      <c r="U52" s="620">
        <v>1185.7052530000001</v>
      </c>
      <c r="V52" s="620">
        <v>1216.171965</v>
      </c>
      <c r="W52" s="620">
        <v>1264.699509</v>
      </c>
      <c r="X52" s="620">
        <v>1336.951098</v>
      </c>
      <c r="Y52" s="620">
        <v>1408.7014140000001</v>
      </c>
      <c r="Z52" s="620">
        <v>1389.732086</v>
      </c>
      <c r="AA52" s="620">
        <v>1332.3467620000001</v>
      </c>
      <c r="AB52" s="620">
        <v>1274.5640510000001</v>
      </c>
    </row>
    <row r="53" spans="1:28">
      <c r="A53" s="1191" t="s">
        <v>538</v>
      </c>
      <c r="B53" s="739">
        <v>1170.349663</v>
      </c>
      <c r="C53" s="620">
        <v>1295.145319</v>
      </c>
      <c r="D53" s="620">
        <v>1182.0737300000001</v>
      </c>
      <c r="E53" s="620">
        <v>1341.0086780000001</v>
      </c>
      <c r="F53" s="620">
        <v>1473.275388</v>
      </c>
      <c r="G53" s="620">
        <v>1596.8547350000001</v>
      </c>
      <c r="H53" s="620">
        <v>1541.4998410000001</v>
      </c>
      <c r="I53" s="620">
        <v>1605.014345</v>
      </c>
      <c r="J53" s="620">
        <v>1899.8343089999998</v>
      </c>
      <c r="K53" s="620">
        <v>1848.1775700000001</v>
      </c>
      <c r="L53" s="620">
        <v>2197.2135760000001</v>
      </c>
      <c r="M53" s="620">
        <v>2197.3455629999999</v>
      </c>
      <c r="N53" s="620">
        <v>2132.0370739999998</v>
      </c>
      <c r="O53" s="620">
        <v>2386.2072400000002</v>
      </c>
      <c r="P53" s="620">
        <v>2561.58824</v>
      </c>
      <c r="Q53" s="620">
        <v>2259.5324219999998</v>
      </c>
      <c r="R53" s="620">
        <v>2510.049559</v>
      </c>
      <c r="S53" s="620">
        <v>2461.7976140000001</v>
      </c>
      <c r="T53" s="620">
        <v>2443.731949</v>
      </c>
      <c r="U53" s="620">
        <v>2549.049344</v>
      </c>
      <c r="V53" s="620">
        <v>2585.84548</v>
      </c>
      <c r="W53" s="620">
        <v>2648.40994</v>
      </c>
      <c r="X53" s="620">
        <v>2681.0072650000002</v>
      </c>
      <c r="Y53" s="620">
        <v>2606.2695939999999</v>
      </c>
      <c r="Z53" s="620">
        <v>2724.0949190000001</v>
      </c>
      <c r="AA53" s="620">
        <v>2705.1047159999998</v>
      </c>
      <c r="AB53" s="620">
        <v>2631.2622069999998</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1670.426518</v>
      </c>
      <c r="Z54" s="620">
        <v>1738.4610009999999</v>
      </c>
      <c r="AA54" s="620">
        <v>1730.076773</v>
      </c>
      <c r="AB54" s="620">
        <v>1497.5425270000001</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1670.426518</v>
      </c>
      <c r="Z55" s="620">
        <v>1738.4610009999999</v>
      </c>
      <c r="AA55" s="620">
        <v>1730.076773</v>
      </c>
      <c r="AB55" s="620">
        <v>1497.5425270000001</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50019.29045686825</v>
      </c>
      <c r="C57" s="620">
        <v>49728.232101519876</v>
      </c>
      <c r="D57" s="620">
        <v>45319.387804746853</v>
      </c>
      <c r="E57" s="620">
        <v>47544.06727221005</v>
      </c>
      <c r="F57" s="620">
        <v>45556.665266619908</v>
      </c>
      <c r="G57" s="620">
        <v>49236.77655503463</v>
      </c>
      <c r="H57" s="620">
        <v>49554.097641670036</v>
      </c>
      <c r="I57" s="620">
        <v>49009.109824791041</v>
      </c>
      <c r="J57" s="620">
        <v>46858.081711600855</v>
      </c>
      <c r="K57" s="620">
        <v>51217.787518125318</v>
      </c>
      <c r="L57" s="620">
        <v>51628.44582652051</v>
      </c>
      <c r="M57" s="620">
        <v>55222.802500000005</v>
      </c>
      <c r="N57" s="620">
        <v>58016.391999999993</v>
      </c>
      <c r="O57" s="620">
        <v>59292.993000000002</v>
      </c>
      <c r="P57" s="620">
        <v>60891.044999999998</v>
      </c>
      <c r="Q57" s="620">
        <v>55568.366000000002</v>
      </c>
      <c r="R57" s="620">
        <v>57430.233899999999</v>
      </c>
      <c r="S57" s="620">
        <v>62682.003000000004</v>
      </c>
      <c r="T57" s="620">
        <v>59033.826699999998</v>
      </c>
      <c r="U57" s="620">
        <v>60176.4853</v>
      </c>
      <c r="V57" s="620">
        <v>62188.337899999999</v>
      </c>
      <c r="W57" s="620">
        <v>63774.429899999996</v>
      </c>
      <c r="X57" s="620">
        <v>63199.598658269912</v>
      </c>
      <c r="Y57" s="620">
        <v>63210.576467520048</v>
      </c>
      <c r="Z57" s="620">
        <v>64534.219299999997</v>
      </c>
      <c r="AA57" s="620">
        <v>63703.136232070021</v>
      </c>
      <c r="AB57" s="620">
        <v>63194.993999999999</v>
      </c>
    </row>
    <row r="58" spans="1:28">
      <c r="A58" s="1186" t="s">
        <v>1177</v>
      </c>
      <c r="B58" s="739">
        <v>9904.2669999999998</v>
      </c>
      <c r="C58" s="620">
        <v>9956.2939999999999</v>
      </c>
      <c r="D58" s="620">
        <v>9800.2099999999991</v>
      </c>
      <c r="E58" s="620">
        <v>10262.192999999999</v>
      </c>
      <c r="F58" s="620">
        <v>9572.7720000000008</v>
      </c>
      <c r="G58" s="620">
        <v>9887.7160000000003</v>
      </c>
      <c r="H58" s="620">
        <v>10312.790999999999</v>
      </c>
      <c r="I58" s="620">
        <v>11074.111000000001</v>
      </c>
      <c r="J58" s="620">
        <v>10656.732</v>
      </c>
      <c r="K58" s="620">
        <v>11657.565999999999</v>
      </c>
      <c r="L58" s="620">
        <v>11344.019</v>
      </c>
      <c r="M58" s="620">
        <v>12234.8032</v>
      </c>
      <c r="N58" s="620">
        <v>12040.798999999999</v>
      </c>
      <c r="O58" s="620">
        <v>13068.859</v>
      </c>
      <c r="P58" s="620">
        <v>12260.917000000001</v>
      </c>
      <c r="Q58" s="620">
        <v>12612.241</v>
      </c>
      <c r="R58" s="620">
        <v>11681.525</v>
      </c>
      <c r="S58" s="620">
        <v>11040.544</v>
      </c>
      <c r="T58" s="620">
        <v>11452.273599999999</v>
      </c>
      <c r="U58" s="620">
        <v>11438.026099999999</v>
      </c>
      <c r="V58" s="620">
        <v>12113.51</v>
      </c>
      <c r="W58" s="620">
        <v>12415.6922</v>
      </c>
      <c r="X58" s="620">
        <v>12223.886158839994</v>
      </c>
      <c r="Y58" s="620">
        <v>11809.740025210001</v>
      </c>
      <c r="Z58" s="620">
        <v>11551.990899999999</v>
      </c>
      <c r="AA58" s="620">
        <v>11446.066479959996</v>
      </c>
      <c r="AB58" s="620">
        <v>11528.620999999999</v>
      </c>
    </row>
    <row r="59" spans="1:28">
      <c r="A59" s="1186" t="s">
        <v>1178</v>
      </c>
      <c r="B59" s="739">
        <v>40115.02345686825</v>
      </c>
      <c r="C59" s="620">
        <v>39771.938101519874</v>
      </c>
      <c r="D59" s="620">
        <v>35519.177804746854</v>
      </c>
      <c r="E59" s="620">
        <v>37281.874272210051</v>
      </c>
      <c r="F59" s="620">
        <v>35983.893266619911</v>
      </c>
      <c r="G59" s="620">
        <v>39349.06055503463</v>
      </c>
      <c r="H59" s="620">
        <v>39241.306641670039</v>
      </c>
      <c r="I59" s="620">
        <v>37934.998824791037</v>
      </c>
      <c r="J59" s="620">
        <v>36201.349711600858</v>
      </c>
      <c r="K59" s="620">
        <v>39560.22151812532</v>
      </c>
      <c r="L59" s="620">
        <v>40284.42682652051</v>
      </c>
      <c r="M59" s="620">
        <v>42987.999300000003</v>
      </c>
      <c r="N59" s="620">
        <v>45975.592999999993</v>
      </c>
      <c r="O59" s="620">
        <v>46224.133999999998</v>
      </c>
      <c r="P59" s="620">
        <v>48630.127999999997</v>
      </c>
      <c r="Q59" s="620">
        <v>42956.125</v>
      </c>
      <c r="R59" s="620">
        <v>45748.708899999998</v>
      </c>
      <c r="S59" s="620">
        <v>51641.459000000003</v>
      </c>
      <c r="T59" s="620">
        <v>47581.553099999997</v>
      </c>
      <c r="U59" s="620">
        <v>48738.459199999998</v>
      </c>
      <c r="V59" s="620">
        <v>50074.827899999997</v>
      </c>
      <c r="W59" s="620">
        <v>51358.737699999998</v>
      </c>
      <c r="X59" s="620">
        <v>50975.712499429916</v>
      </c>
      <c r="Y59" s="620">
        <v>51400.836442310043</v>
      </c>
      <c r="Z59" s="620">
        <v>52982.2284</v>
      </c>
      <c r="AA59" s="620">
        <v>52257.069752110023</v>
      </c>
      <c r="AB59" s="620">
        <v>51666.373</v>
      </c>
    </row>
    <row r="60" spans="1:28">
      <c r="A60" s="1185" t="s">
        <v>1124</v>
      </c>
      <c r="B60" s="739">
        <v>16052.626</v>
      </c>
      <c r="C60" s="620">
        <v>16129.73</v>
      </c>
      <c r="D60" s="620">
        <v>19625.651000000002</v>
      </c>
      <c r="E60" s="620">
        <v>19734.405999999999</v>
      </c>
      <c r="F60" s="620">
        <v>20446.060000000001</v>
      </c>
      <c r="G60" s="620">
        <v>22226.612000000001</v>
      </c>
      <c r="H60" s="620">
        <v>24961.608</v>
      </c>
      <c r="I60" s="620">
        <v>25095.05</v>
      </c>
      <c r="J60" s="620">
        <v>22738.31</v>
      </c>
      <c r="K60" s="620">
        <v>21766.737000000001</v>
      </c>
      <c r="L60" s="620">
        <v>20519.633000000002</v>
      </c>
      <c r="M60" s="620">
        <v>20437</v>
      </c>
      <c r="N60" s="620">
        <v>21949.977999999999</v>
      </c>
      <c r="O60" s="620">
        <v>23141.919999999998</v>
      </c>
      <c r="P60" s="620">
        <v>21992.667000000001</v>
      </c>
      <c r="Q60" s="620">
        <v>20369.884999999998</v>
      </c>
      <c r="R60" s="620">
        <v>20966.916000000001</v>
      </c>
      <c r="S60" s="620">
        <v>20172.855</v>
      </c>
      <c r="T60" s="620">
        <v>19846.178</v>
      </c>
      <c r="U60" s="620">
        <v>20655.643</v>
      </c>
      <c r="V60" s="620">
        <v>20273.962</v>
      </c>
      <c r="W60" s="620">
        <v>19043.786</v>
      </c>
      <c r="X60" s="620">
        <v>19827.856</v>
      </c>
      <c r="Y60" s="620">
        <v>20759.366000000002</v>
      </c>
      <c r="Z60" s="620">
        <v>20277.808000000001</v>
      </c>
      <c r="AA60" s="620">
        <v>21340.776999999998</v>
      </c>
      <c r="AB60" s="620">
        <v>21381.307000000001</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ht="14.5">
      <c r="A62" s="1185" t="s">
        <v>1746</v>
      </c>
      <c r="B62" s="739">
        <v>3283.0189999999998</v>
      </c>
      <c r="C62" s="620">
        <v>2724.3960000000002</v>
      </c>
      <c r="D62" s="620">
        <v>2165.6999999999998</v>
      </c>
      <c r="E62" s="620">
        <v>2020.9</v>
      </c>
      <c r="F62" s="620">
        <v>1859.2</v>
      </c>
      <c r="G62" s="620">
        <v>2043.3</v>
      </c>
      <c r="H62" s="620">
        <v>1867</v>
      </c>
      <c r="I62" s="620">
        <v>1809.8</v>
      </c>
      <c r="J62" s="620">
        <v>1805.992</v>
      </c>
      <c r="K62" s="620">
        <v>1687.9</v>
      </c>
      <c r="L62" s="620">
        <v>1463.8700999999999</v>
      </c>
      <c r="M62" s="620">
        <v>1628.4</v>
      </c>
      <c r="N62" s="620">
        <v>1037.0999999999999</v>
      </c>
      <c r="O62" s="620">
        <v>1311.2</v>
      </c>
      <c r="P62" s="620">
        <v>1695.3</v>
      </c>
      <c r="Q62" s="620">
        <v>1265.5999999999999</v>
      </c>
      <c r="R62" s="620">
        <v>1341.6189999999999</v>
      </c>
      <c r="S62" s="620">
        <v>1070.346</v>
      </c>
      <c r="T62" s="620">
        <v>1074.424</v>
      </c>
      <c r="U62" s="620">
        <v>1246.2919999999999</v>
      </c>
      <c r="V62" s="620">
        <v>959.59400000000005</v>
      </c>
      <c r="W62" s="620">
        <v>814.08399999999995</v>
      </c>
      <c r="X62" s="620">
        <v>1313.721</v>
      </c>
      <c r="Y62" s="620">
        <v>1444.8150000000001</v>
      </c>
      <c r="Z62" s="620">
        <v>1514.8154999999999</v>
      </c>
      <c r="AA62" s="620">
        <v>1520.998</v>
      </c>
      <c r="AB62" s="620">
        <v>1616.25</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1740</v>
      </c>
      <c r="B66" s="739" t="s">
        <v>1620</v>
      </c>
      <c r="C66" s="620">
        <v>2443736.3437667</v>
      </c>
      <c r="D66" s="620" t="s">
        <v>1620</v>
      </c>
      <c r="E66" s="620" t="s">
        <v>1620</v>
      </c>
      <c r="F66" s="620">
        <v>2358059.9170721499</v>
      </c>
      <c r="G66" s="620" t="s">
        <v>1620</v>
      </c>
      <c r="H66" s="620" t="s">
        <v>1620</v>
      </c>
      <c r="I66" s="620">
        <v>2494835.9324888</v>
      </c>
      <c r="J66" s="620" t="s">
        <v>1620</v>
      </c>
      <c r="K66" s="620" t="s">
        <v>1620</v>
      </c>
      <c r="L66" s="620">
        <v>2427348.6996136</v>
      </c>
      <c r="M66" s="620" t="s">
        <v>1620</v>
      </c>
      <c r="N66" s="620" t="s">
        <v>1620</v>
      </c>
      <c r="O66" s="620">
        <v>2529620.6946760099</v>
      </c>
      <c r="P66" s="620" t="s">
        <v>1620</v>
      </c>
      <c r="Q66" s="620" t="s">
        <v>1620</v>
      </c>
      <c r="R66" s="620">
        <v>2499958.9959689351</v>
      </c>
      <c r="S66" s="620" t="s">
        <v>1620</v>
      </c>
      <c r="T66" s="620" t="s">
        <v>1620</v>
      </c>
      <c r="U66" s="620">
        <v>2257453.6794512523</v>
      </c>
      <c r="V66" s="620" t="s">
        <v>302</v>
      </c>
      <c r="W66" s="620" t="s">
        <v>302</v>
      </c>
      <c r="X66" s="620">
        <v>2209608.8441558206</v>
      </c>
      <c r="Y66" s="796" t="s">
        <v>302</v>
      </c>
      <c r="Z66" s="796" t="s">
        <v>302</v>
      </c>
      <c r="AA66" s="1148">
        <v>2264410.4651882821</v>
      </c>
      <c r="AB66" s="796" t="s">
        <v>1620</v>
      </c>
    </row>
    <row r="67" spans="1:31" s="741" customFormat="1" ht="15" customHeight="1">
      <c r="A67" s="1185" t="s">
        <v>1741</v>
      </c>
      <c r="B67" s="739" t="s">
        <v>1620</v>
      </c>
      <c r="C67" s="620">
        <v>2447856.5858880202</v>
      </c>
      <c r="D67" s="620" t="s">
        <v>1620</v>
      </c>
      <c r="E67" s="620" t="s">
        <v>1620</v>
      </c>
      <c r="F67" s="620">
        <v>2346231.79144614</v>
      </c>
      <c r="G67" s="620" t="s">
        <v>1620</v>
      </c>
      <c r="H67" s="620" t="s">
        <v>1620</v>
      </c>
      <c r="I67" s="620">
        <v>2486915.2745886999</v>
      </c>
      <c r="J67" s="620" t="s">
        <v>1620</v>
      </c>
      <c r="K67" s="620" t="s">
        <v>1620</v>
      </c>
      <c r="L67" s="620">
        <v>2417658.1831407598</v>
      </c>
      <c r="M67" s="620" t="s">
        <v>1620</v>
      </c>
      <c r="N67" s="620" t="s">
        <v>1620</v>
      </c>
      <c r="O67" s="620">
        <v>2535727.3638212001</v>
      </c>
      <c r="P67" s="620" t="s">
        <v>1620</v>
      </c>
      <c r="Q67" s="620" t="s">
        <v>1620</v>
      </c>
      <c r="R67" s="620">
        <v>2503593.4345152644</v>
      </c>
      <c r="S67" s="620" t="s">
        <v>1620</v>
      </c>
      <c r="T67" s="620" t="s">
        <v>1620</v>
      </c>
      <c r="U67" s="620">
        <v>2275242.7092482741</v>
      </c>
      <c r="V67" s="620" t="s">
        <v>302</v>
      </c>
      <c r="W67" s="620" t="s">
        <v>302</v>
      </c>
      <c r="X67" s="620">
        <v>2224600.9886402837</v>
      </c>
      <c r="Y67" s="796" t="s">
        <v>302</v>
      </c>
      <c r="Z67" s="796" t="s">
        <v>302</v>
      </c>
      <c r="AA67" s="1148">
        <v>2213957.9423165768</v>
      </c>
      <c r="AB67" s="796" t="s">
        <v>1620</v>
      </c>
    </row>
    <row r="68" spans="1:31" s="741" customFormat="1" ht="15" customHeight="1">
      <c r="A68" s="1185" t="s">
        <v>1742</v>
      </c>
      <c r="B68" s="739" t="s">
        <v>1620</v>
      </c>
      <c r="C68" s="620">
        <v>16268</v>
      </c>
      <c r="D68" s="620" t="s">
        <v>1620</v>
      </c>
      <c r="E68" s="620" t="s">
        <v>1620</v>
      </c>
      <c r="F68" s="620">
        <v>-968</v>
      </c>
      <c r="G68" s="620" t="s">
        <v>1620</v>
      </c>
      <c r="H68" s="620" t="s">
        <v>1620</v>
      </c>
      <c r="I68" s="620">
        <v>1911</v>
      </c>
      <c r="J68" s="620" t="s">
        <v>1620</v>
      </c>
      <c r="K68" s="620" t="s">
        <v>1620</v>
      </c>
      <c r="L68" s="620">
        <v>708</v>
      </c>
      <c r="M68" s="620" t="s">
        <v>1620</v>
      </c>
      <c r="N68" s="620" t="s">
        <v>1620</v>
      </c>
      <c r="O68" s="620">
        <v>513</v>
      </c>
      <c r="P68" s="620" t="s">
        <v>1620</v>
      </c>
      <c r="Q68" s="620" t="s">
        <v>1620</v>
      </c>
      <c r="R68" s="620">
        <v>1743</v>
      </c>
      <c r="S68" s="620" t="s">
        <v>1620</v>
      </c>
      <c r="T68" s="620" t="s">
        <v>1620</v>
      </c>
      <c r="U68" s="620">
        <v>1290</v>
      </c>
      <c r="V68" s="620" t="s">
        <v>302</v>
      </c>
      <c r="W68" s="620" t="s">
        <v>302</v>
      </c>
      <c r="X68" s="620">
        <v>-289</v>
      </c>
      <c r="Y68" s="796" t="s">
        <v>302</v>
      </c>
      <c r="Z68" s="796" t="s">
        <v>302</v>
      </c>
      <c r="AA68" s="1148">
        <v>-724</v>
      </c>
      <c r="AB68" s="796" t="s">
        <v>1620</v>
      </c>
    </row>
    <row r="69" spans="1:31" s="741" customFormat="1" ht="15" customHeight="1">
      <c r="A69" s="563" t="s">
        <v>1743</v>
      </c>
      <c r="B69" s="739" t="s">
        <v>1620</v>
      </c>
      <c r="C69" s="620">
        <v>12147.757878673699</v>
      </c>
      <c r="D69" s="620" t="s">
        <v>1620</v>
      </c>
      <c r="E69" s="620" t="s">
        <v>1620</v>
      </c>
      <c r="F69" s="620">
        <v>10860.1256260134</v>
      </c>
      <c r="G69" s="620" t="s">
        <v>1620</v>
      </c>
      <c r="H69" s="620" t="s">
        <v>1620</v>
      </c>
      <c r="I69" s="620">
        <v>9831.6579000994589</v>
      </c>
      <c r="J69" s="620" t="s">
        <v>1620</v>
      </c>
      <c r="K69" s="620" t="s">
        <v>1620</v>
      </c>
      <c r="L69" s="620">
        <v>10398.516472839401</v>
      </c>
      <c r="M69" s="620" t="s">
        <v>1620</v>
      </c>
      <c r="N69" s="620" t="s">
        <v>1620</v>
      </c>
      <c r="O69" s="620">
        <v>-5593.6691451959896</v>
      </c>
      <c r="P69" s="620" t="s">
        <v>1620</v>
      </c>
      <c r="Q69" s="620" t="s">
        <v>1620</v>
      </c>
      <c r="R69" s="620">
        <v>-1891.438546329271</v>
      </c>
      <c r="S69" s="620" t="s">
        <v>1620</v>
      </c>
      <c r="T69" s="620" t="s">
        <v>1620</v>
      </c>
      <c r="U69" s="620">
        <v>-16499.029797021765</v>
      </c>
      <c r="V69" s="620" t="s">
        <v>302</v>
      </c>
      <c r="W69" s="620" t="s">
        <v>302</v>
      </c>
      <c r="X69" s="620">
        <v>-15281.144484463148</v>
      </c>
      <c r="Y69" s="796" t="s">
        <v>302</v>
      </c>
      <c r="Z69" s="796" t="s">
        <v>302</v>
      </c>
      <c r="AA69" s="1148">
        <v>49728.522871705238</v>
      </c>
      <c r="AB69" s="796" t="s">
        <v>1620</v>
      </c>
    </row>
    <row r="70" spans="1:31" s="793" customFormat="1" ht="15" customHeight="1">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741" t="s">
        <v>1229</v>
      </c>
      <c r="C74" s="1154"/>
      <c r="D74" s="1154"/>
      <c r="E74" s="1154"/>
      <c r="F74" s="1154"/>
      <c r="G74" s="1154"/>
    </row>
    <row r="75" spans="1:31" s="793" customFormat="1" ht="15" customHeight="1">
      <c r="B75" s="1232" t="s">
        <v>1213</v>
      </c>
      <c r="C75" s="1232"/>
      <c r="D75" s="1232"/>
      <c r="E75" s="1232"/>
      <c r="F75" s="1232"/>
      <c r="G75" s="1232"/>
    </row>
    <row r="76" spans="1:31" s="793" customFormat="1" ht="28.5" customHeight="1">
      <c r="B76" s="1232" t="s">
        <v>1214</v>
      </c>
      <c r="C76" s="1232"/>
      <c r="D76" s="1232"/>
      <c r="E76" s="1232"/>
      <c r="F76" s="1232"/>
      <c r="G76" s="1232"/>
    </row>
    <row r="77" spans="1:31" s="793" customFormat="1" ht="15" customHeight="1">
      <c r="B77" s="1232" t="s">
        <v>1215</v>
      </c>
      <c r="C77" s="1232"/>
      <c r="D77" s="1232"/>
      <c r="E77" s="1232"/>
      <c r="F77" s="1232"/>
      <c r="G77" s="1232"/>
    </row>
    <row r="78" spans="1:31" ht="15" customHeight="1">
      <c r="B78" s="1232" t="s">
        <v>1129</v>
      </c>
      <c r="C78" s="1232"/>
      <c r="D78" s="1232"/>
      <c r="E78" s="1232"/>
      <c r="F78" s="1232"/>
      <c r="G78" s="1232"/>
    </row>
    <row r="79" spans="1:31" ht="30" customHeight="1">
      <c r="B79" s="1232" t="s">
        <v>1744</v>
      </c>
      <c r="C79" s="1232"/>
      <c r="D79" s="1232"/>
      <c r="E79" s="1232"/>
      <c r="F79" s="1232"/>
      <c r="G79" s="1232"/>
    </row>
    <row r="80" spans="1:31" ht="15" customHeight="1">
      <c r="B80" s="1232" t="s">
        <v>1745</v>
      </c>
      <c r="C80" s="1232"/>
      <c r="D80" s="1232"/>
      <c r="E80" s="1232"/>
      <c r="F80" s="1232"/>
      <c r="G80" s="1232"/>
    </row>
    <row r="81" spans="2:7" ht="15" customHeight="1">
      <c r="B81" s="1376" t="s">
        <v>1858</v>
      </c>
      <c r="C81" s="1376"/>
      <c r="D81" s="1376"/>
      <c r="E81" s="1376"/>
      <c r="F81" s="1376"/>
      <c r="G81" s="1376"/>
    </row>
  </sheetData>
  <sheetProtection selectLockedCells="1"/>
  <mergeCells count="19">
    <mergeCell ref="Z7:AB7"/>
    <mergeCell ref="B7:G7"/>
    <mergeCell ref="H7:M7"/>
    <mergeCell ref="B65:G65"/>
    <mergeCell ref="H65:M65"/>
    <mergeCell ref="N7:S7"/>
    <mergeCell ref="T7:Y7"/>
    <mergeCell ref="N65:S65"/>
    <mergeCell ref="T65:Y65"/>
    <mergeCell ref="B78:G78"/>
    <mergeCell ref="B76:G76"/>
    <mergeCell ref="B77:G77"/>
    <mergeCell ref="B81:G81"/>
    <mergeCell ref="Z65:AB65"/>
    <mergeCell ref="B71:G71"/>
    <mergeCell ref="B79:G79"/>
    <mergeCell ref="B80:G80"/>
    <mergeCell ref="B73:G73"/>
    <mergeCell ref="B75:G75"/>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2020 in Rheinland-Pfalz</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2">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818</v>
      </c>
      <c r="B3" s="363" t="s">
        <v>1369</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t="s">
        <v>1633</v>
      </c>
      <c r="C5" s="1075" t="s">
        <v>1628</v>
      </c>
      <c r="D5" s="1075" t="s">
        <v>1634</v>
      </c>
      <c r="E5" s="1075" t="s">
        <v>1629</v>
      </c>
      <c r="F5" s="1075" t="s">
        <v>1623</v>
      </c>
      <c r="G5" s="1075" t="s">
        <v>1624</v>
      </c>
      <c r="H5" s="1075" t="s">
        <v>1625</v>
      </c>
      <c r="I5" s="1075" t="s">
        <v>1626</v>
      </c>
      <c r="J5" s="1075" t="s">
        <v>1627</v>
      </c>
      <c r="K5" s="1075" t="s">
        <v>1630</v>
      </c>
      <c r="L5" s="1075" t="s">
        <v>1635</v>
      </c>
      <c r="M5" s="1075" t="s">
        <v>1631</v>
      </c>
      <c r="N5" s="1075" t="s">
        <v>1636</v>
      </c>
      <c r="O5" s="1075" t="s">
        <v>1632</v>
      </c>
      <c r="P5" s="1075" t="s">
        <v>1637</v>
      </c>
      <c r="Q5" s="1075" t="s">
        <v>1638</v>
      </c>
      <c r="R5" s="1075">
        <v>2010</v>
      </c>
      <c r="S5" s="1075">
        <v>2011</v>
      </c>
      <c r="T5" s="1075">
        <v>2012</v>
      </c>
      <c r="U5" s="1075">
        <v>2013</v>
      </c>
      <c r="V5" s="1075">
        <v>2014</v>
      </c>
      <c r="W5" s="1075">
        <v>2015</v>
      </c>
      <c r="X5" s="1075" t="s">
        <v>1232</v>
      </c>
      <c r="Y5" s="1075" t="s">
        <v>1185</v>
      </c>
      <c r="Z5" s="1075" t="s">
        <v>1231</v>
      </c>
      <c r="AA5" s="1075" t="s">
        <v>1212</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12353.501549160506</v>
      </c>
      <c r="C9" s="620">
        <v>12149.36073588482</v>
      </c>
      <c r="D9" s="620">
        <v>12071.797868063908</v>
      </c>
      <c r="E9" s="620">
        <v>11272.188797443292</v>
      </c>
      <c r="F9" s="620">
        <v>12217.390493536044</v>
      </c>
      <c r="G9" s="620">
        <v>11740.324054246006</v>
      </c>
      <c r="H9" s="620">
        <v>11958.154004266822</v>
      </c>
      <c r="I9" s="626">
        <v>11906.94672254043</v>
      </c>
      <c r="J9" s="620">
        <v>11843.689961789638</v>
      </c>
      <c r="K9" s="620">
        <v>12038.386018430248</v>
      </c>
      <c r="L9" s="620">
        <v>11952.7807970659</v>
      </c>
      <c r="M9" s="620">
        <v>12332.17402144124</v>
      </c>
      <c r="N9" s="620">
        <v>12155.441511144754</v>
      </c>
      <c r="O9" s="620">
        <v>12521.458070316463</v>
      </c>
      <c r="P9" s="620">
        <v>11555.273812822867</v>
      </c>
      <c r="Q9" s="620">
        <v>9787.6476421970801</v>
      </c>
      <c r="R9" s="620">
        <v>29390.668541268984</v>
      </c>
      <c r="S9" s="620">
        <v>31477.605941047172</v>
      </c>
      <c r="T9" s="620">
        <v>32641.145118560249</v>
      </c>
      <c r="U9" s="620">
        <v>34402.929246562438</v>
      </c>
      <c r="V9" s="620">
        <v>31460.442518228905</v>
      </c>
      <c r="W9" s="620">
        <v>32477.417906362003</v>
      </c>
      <c r="X9" s="620">
        <v>10350.246767067329</v>
      </c>
      <c r="Y9" s="620">
        <v>719.60634398599473</v>
      </c>
      <c r="Z9" s="620">
        <v>712.46103746500023</v>
      </c>
      <c r="AA9" s="620">
        <v>677.39719434665938</v>
      </c>
      <c r="AB9" s="620">
        <v>668.21468287882476</v>
      </c>
    </row>
    <row r="10" spans="1:31" ht="14.5">
      <c r="A10" s="1186" t="s">
        <v>1227</v>
      </c>
      <c r="B10" s="739">
        <v>676.00369999999998</v>
      </c>
      <c r="C10" s="620">
        <v>811.16218456254796</v>
      </c>
      <c r="D10" s="620">
        <v>677.59739999999999</v>
      </c>
      <c r="E10" s="620">
        <v>671.51030000000003</v>
      </c>
      <c r="F10" s="620">
        <v>669.78480000000002</v>
      </c>
      <c r="G10" s="620">
        <v>668.29129999999998</v>
      </c>
      <c r="H10" s="620">
        <v>804.06522815679091</v>
      </c>
      <c r="I10" s="620">
        <v>662.22460000000001</v>
      </c>
      <c r="J10" s="620">
        <v>652.65440000000001</v>
      </c>
      <c r="K10" s="620">
        <v>768.69148675804831</v>
      </c>
      <c r="L10" s="620">
        <v>737.28276535415944</v>
      </c>
      <c r="M10" s="620">
        <v>694.60923555450711</v>
      </c>
      <c r="N10" s="620">
        <v>667.20968972211188</v>
      </c>
      <c r="O10" s="620">
        <v>659.09482413659418</v>
      </c>
      <c r="P10" s="620">
        <v>634.5750568425791</v>
      </c>
      <c r="Q10" s="620">
        <v>622.22781085574661</v>
      </c>
      <c r="R10" s="620">
        <v>19913.540027576088</v>
      </c>
      <c r="S10" s="620">
        <v>21513.425190305443</v>
      </c>
      <c r="T10" s="620">
        <v>22352.565449575737</v>
      </c>
      <c r="U10" s="620">
        <v>23586.919274191165</v>
      </c>
      <c r="V10" s="620">
        <v>21457.501146481674</v>
      </c>
      <c r="W10" s="620">
        <v>22230.278209963599</v>
      </c>
      <c r="X10" s="620">
        <v>575.07577944989896</v>
      </c>
      <c r="Y10" s="620">
        <v>552.56910000000005</v>
      </c>
      <c r="Z10" s="620">
        <v>542.10649999999998</v>
      </c>
      <c r="AA10" s="620">
        <v>537.04309999999998</v>
      </c>
      <c r="AB10" s="620">
        <v>526.39670000000001</v>
      </c>
    </row>
    <row r="11" spans="1:31">
      <c r="A11" s="1187" t="s">
        <v>1116</v>
      </c>
      <c r="B11" s="739">
        <v>676.00369999999998</v>
      </c>
      <c r="C11" s="620">
        <v>811.16218456254796</v>
      </c>
      <c r="D11" s="620">
        <v>677.59739999999999</v>
      </c>
      <c r="E11" s="620">
        <v>671.51030000000003</v>
      </c>
      <c r="F11" s="620">
        <v>669.78480000000002</v>
      </c>
      <c r="G11" s="620">
        <v>668.29129999999998</v>
      </c>
      <c r="H11" s="620">
        <v>804.06522815679091</v>
      </c>
      <c r="I11" s="620">
        <v>662.22460000000001</v>
      </c>
      <c r="J11" s="620">
        <v>652.65440000000001</v>
      </c>
      <c r="K11" s="620">
        <v>768.69148675804831</v>
      </c>
      <c r="L11" s="620">
        <v>737.28276535415944</v>
      </c>
      <c r="M11" s="620">
        <v>694.60923555450711</v>
      </c>
      <c r="N11" s="620">
        <v>667.20968972211188</v>
      </c>
      <c r="O11" s="620">
        <v>659.09482413659418</v>
      </c>
      <c r="P11" s="620">
        <v>634.5750568425791</v>
      </c>
      <c r="Q11" s="620">
        <v>622.22781085574661</v>
      </c>
      <c r="R11" s="620">
        <v>19913.540027576088</v>
      </c>
      <c r="S11" s="620">
        <v>21513.425190305443</v>
      </c>
      <c r="T11" s="620">
        <v>22352.565449575737</v>
      </c>
      <c r="U11" s="620">
        <v>23586.919274191165</v>
      </c>
      <c r="V11" s="620">
        <v>21457.501146481674</v>
      </c>
      <c r="W11" s="620">
        <v>22230.278209963599</v>
      </c>
      <c r="X11" s="620">
        <v>575.07577944989896</v>
      </c>
      <c r="Y11" s="620">
        <v>552.56910000000005</v>
      </c>
      <c r="Z11" s="620">
        <v>542.10649999999998</v>
      </c>
      <c r="AA11" s="620">
        <v>537.04309999999998</v>
      </c>
      <c r="AB11" s="620">
        <v>526.39670000000001</v>
      </c>
    </row>
    <row r="12" spans="1:31" ht="15.5">
      <c r="A12" s="1188" t="s">
        <v>1133</v>
      </c>
      <c r="B12" s="739" t="s">
        <v>1518</v>
      </c>
      <c r="C12" s="620" t="s">
        <v>1518</v>
      </c>
      <c r="D12" s="620" t="s">
        <v>1518</v>
      </c>
      <c r="E12" s="620" t="s">
        <v>1518</v>
      </c>
      <c r="F12" s="620" t="s">
        <v>1518</v>
      </c>
      <c r="G12" s="620" t="s">
        <v>1518</v>
      </c>
      <c r="H12" s="620" t="s">
        <v>1518</v>
      </c>
      <c r="I12" s="620" t="s">
        <v>1518</v>
      </c>
      <c r="J12" s="620" t="s">
        <v>1518</v>
      </c>
      <c r="K12" s="620" t="s">
        <v>1518</v>
      </c>
      <c r="L12" s="620" t="s">
        <v>1518</v>
      </c>
      <c r="M12" s="620" t="s">
        <v>1518</v>
      </c>
      <c r="N12" s="620" t="s">
        <v>1518</v>
      </c>
      <c r="O12" s="620" t="s">
        <v>1518</v>
      </c>
      <c r="P12" s="620" t="s">
        <v>1518</v>
      </c>
      <c r="Q12" s="620" t="s">
        <v>1518</v>
      </c>
      <c r="R12" s="620">
        <v>19299.211974286001</v>
      </c>
      <c r="S12" s="620">
        <v>20909.722276937999</v>
      </c>
      <c r="T12" s="620">
        <v>21762.484665073</v>
      </c>
      <c r="U12" s="620">
        <v>23000.475087135001</v>
      </c>
      <c r="V12" s="620">
        <v>20871.031345709001</v>
      </c>
      <c r="W12" s="620">
        <v>21648.333984923</v>
      </c>
      <c r="X12" s="620" t="s">
        <v>1518</v>
      </c>
      <c r="Y12" s="620" t="s">
        <v>1518</v>
      </c>
      <c r="Z12" s="620" t="s">
        <v>1518</v>
      </c>
      <c r="AA12" s="620" t="s">
        <v>1518</v>
      </c>
      <c r="AB12" s="620" t="s">
        <v>1518</v>
      </c>
    </row>
    <row r="13" spans="1:31" ht="16">
      <c r="A13" s="1188" t="s">
        <v>1761</v>
      </c>
      <c r="B13" s="724" t="s">
        <v>1494</v>
      </c>
      <c r="C13" s="724" t="s">
        <v>1494</v>
      </c>
      <c r="D13" s="724" t="s">
        <v>1494</v>
      </c>
      <c r="E13" s="724" t="s">
        <v>1494</v>
      </c>
      <c r="F13" s="724" t="s">
        <v>1494</v>
      </c>
      <c r="G13" s="724" t="s">
        <v>1494</v>
      </c>
      <c r="H13" s="724" t="s">
        <v>1494</v>
      </c>
      <c r="I13" s="724" t="s">
        <v>1494</v>
      </c>
      <c r="J13" s="724" t="s">
        <v>1494</v>
      </c>
      <c r="K13" s="724" t="s">
        <v>1494</v>
      </c>
      <c r="L13" s="724" t="s">
        <v>1494</v>
      </c>
      <c r="M13" s="724" t="s">
        <v>1494</v>
      </c>
      <c r="N13" s="724" t="s">
        <v>1494</v>
      </c>
      <c r="O13" s="724" t="s">
        <v>1494</v>
      </c>
      <c r="P13" s="724" t="s">
        <v>1494</v>
      </c>
      <c r="Q13" s="724" t="s">
        <v>1494</v>
      </c>
      <c r="R13" s="724" t="s">
        <v>1494</v>
      </c>
      <c r="S13" s="724" t="s">
        <v>1494</v>
      </c>
      <c r="T13" s="724" t="s">
        <v>1494</v>
      </c>
      <c r="U13" s="724" t="s">
        <v>1494</v>
      </c>
      <c r="V13" s="724" t="s">
        <v>1494</v>
      </c>
      <c r="W13" s="724" t="s">
        <v>1494</v>
      </c>
      <c r="X13" s="620" t="s">
        <v>1518</v>
      </c>
      <c r="Y13" s="620" t="s">
        <v>1518</v>
      </c>
      <c r="Z13" s="620" t="s">
        <v>1518</v>
      </c>
      <c r="AA13" s="620" t="s">
        <v>1518</v>
      </c>
      <c r="AB13" s="620" t="s">
        <v>1518</v>
      </c>
    </row>
    <row r="14" spans="1:31" ht="28">
      <c r="A14" s="1188" t="s">
        <v>1117</v>
      </c>
      <c r="B14" s="739">
        <v>676.00369999999998</v>
      </c>
      <c r="C14" s="620">
        <v>673.19219999999996</v>
      </c>
      <c r="D14" s="620">
        <v>677.59739999999999</v>
      </c>
      <c r="E14" s="620">
        <v>671.51030000000003</v>
      </c>
      <c r="F14" s="620">
        <v>669.78480000000002</v>
      </c>
      <c r="G14" s="620">
        <v>668.29129999999998</v>
      </c>
      <c r="H14" s="620">
        <v>650.80560000000003</v>
      </c>
      <c r="I14" s="620">
        <v>662.22460000000001</v>
      </c>
      <c r="J14" s="620">
        <v>652.65440000000001</v>
      </c>
      <c r="K14" s="620">
        <v>643.53189999999995</v>
      </c>
      <c r="L14" s="620">
        <v>629.5915</v>
      </c>
      <c r="M14" s="620">
        <v>617.06669999999997</v>
      </c>
      <c r="N14" s="620">
        <v>606.46839999999997</v>
      </c>
      <c r="O14" s="620">
        <v>608.32839999999999</v>
      </c>
      <c r="P14" s="620">
        <v>607.06790000000001</v>
      </c>
      <c r="Q14" s="620">
        <v>597.9425</v>
      </c>
      <c r="R14" s="620">
        <v>586.41210000000001</v>
      </c>
      <c r="S14" s="620">
        <v>574.92349999999999</v>
      </c>
      <c r="T14" s="620">
        <v>570.9425</v>
      </c>
      <c r="U14" s="620">
        <v>573.15430000000003</v>
      </c>
      <c r="V14" s="620">
        <v>573.51319999999998</v>
      </c>
      <c r="W14" s="620">
        <v>567.39449999999999</v>
      </c>
      <c r="X14" s="620">
        <v>560.50819999999999</v>
      </c>
      <c r="Y14" s="620">
        <v>552.56910000000005</v>
      </c>
      <c r="Z14" s="620">
        <v>542.10649999999998</v>
      </c>
      <c r="AA14" s="620">
        <v>537.04309999999998</v>
      </c>
      <c r="AB14" s="620">
        <v>526.39670000000001</v>
      </c>
    </row>
    <row r="15" spans="1:31" ht="15.5">
      <c r="A15" s="1189" t="s">
        <v>782</v>
      </c>
      <c r="B15" s="739" t="s">
        <v>302</v>
      </c>
      <c r="C15" s="620">
        <v>137.01212718255448</v>
      </c>
      <c r="D15" s="620" t="s">
        <v>302</v>
      </c>
      <c r="E15" s="620" t="s">
        <v>302</v>
      </c>
      <c r="F15" s="620" t="s">
        <v>302</v>
      </c>
      <c r="G15" s="620" t="s">
        <v>302</v>
      </c>
      <c r="H15" s="620">
        <v>152.35709135707677</v>
      </c>
      <c r="I15" s="620" t="s">
        <v>302</v>
      </c>
      <c r="J15" s="620" t="s">
        <v>302</v>
      </c>
      <c r="K15" s="620">
        <v>124.31871520788569</v>
      </c>
      <c r="L15" s="620">
        <v>106.73785705751489</v>
      </c>
      <c r="M15" s="620">
        <v>76.619142116358219</v>
      </c>
      <c r="N15" s="620">
        <v>59.82371323806975</v>
      </c>
      <c r="O15" s="620">
        <v>49.832102333284006</v>
      </c>
      <c r="P15" s="620">
        <v>26.616387035458299</v>
      </c>
      <c r="Q15" s="620">
        <v>23.558907838926856</v>
      </c>
      <c r="R15" s="620">
        <v>27.128094308547549</v>
      </c>
      <c r="S15" s="620">
        <v>27.924265367595247</v>
      </c>
      <c r="T15" s="620">
        <v>18.299661542873341</v>
      </c>
      <c r="U15" s="620">
        <v>12.426995352116352</v>
      </c>
      <c r="V15" s="620">
        <v>12.085157758334525</v>
      </c>
      <c r="W15" s="620">
        <v>13.721367509538121</v>
      </c>
      <c r="X15" s="620">
        <v>13.789749605629753</v>
      </c>
      <c r="Y15" s="620" t="s">
        <v>304</v>
      </c>
      <c r="Z15" s="620" t="s">
        <v>304</v>
      </c>
      <c r="AA15" s="620" t="s">
        <v>304</v>
      </c>
      <c r="AB15" s="620" t="s">
        <v>304</v>
      </c>
    </row>
    <row r="16" spans="1:31" ht="15.5">
      <c r="A16" s="1189" t="s">
        <v>780</v>
      </c>
      <c r="B16" s="739" t="s">
        <v>302</v>
      </c>
      <c r="C16" s="620">
        <v>0.95785737999359766</v>
      </c>
      <c r="D16" s="620" t="s">
        <v>302</v>
      </c>
      <c r="E16" s="620" t="s">
        <v>302</v>
      </c>
      <c r="F16" s="620" t="s">
        <v>302</v>
      </c>
      <c r="G16" s="620" t="s">
        <v>302</v>
      </c>
      <c r="H16" s="620">
        <v>0.90253679971413381</v>
      </c>
      <c r="I16" s="620" t="s">
        <v>302</v>
      </c>
      <c r="J16" s="620" t="s">
        <v>302</v>
      </c>
      <c r="K16" s="620">
        <v>0.84087155016261939</v>
      </c>
      <c r="L16" s="620">
        <v>0.95340829664448101</v>
      </c>
      <c r="M16" s="620">
        <v>0.92339343814883978</v>
      </c>
      <c r="N16" s="620">
        <v>0.91757648404215564</v>
      </c>
      <c r="O16" s="620">
        <v>0.93432180331025061</v>
      </c>
      <c r="P16" s="620">
        <v>0.89076980712078846</v>
      </c>
      <c r="Q16" s="620">
        <v>0.72640301681978481</v>
      </c>
      <c r="R16" s="620">
        <v>0.78785898153701361</v>
      </c>
      <c r="S16" s="620">
        <v>0.85514799984957746</v>
      </c>
      <c r="T16" s="620">
        <v>0.83862295986287971</v>
      </c>
      <c r="U16" s="620">
        <v>0.86289170404827098</v>
      </c>
      <c r="V16" s="620">
        <v>0.87144301433561688</v>
      </c>
      <c r="W16" s="620">
        <v>0.82835753106220256</v>
      </c>
      <c r="X16" s="620">
        <v>0.77782984426926505</v>
      </c>
      <c r="Y16" s="620" t="s">
        <v>304</v>
      </c>
      <c r="Z16" s="620" t="s">
        <v>304</v>
      </c>
      <c r="AA16" s="620" t="s">
        <v>304</v>
      </c>
      <c r="AB16" s="620" t="s">
        <v>304</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1762</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1763</v>
      </c>
      <c r="B25" s="739">
        <v>142.49176624205811</v>
      </c>
      <c r="C25" s="620">
        <v>160.64919908810134</v>
      </c>
      <c r="D25" s="620">
        <v>173.13772131090971</v>
      </c>
      <c r="E25" s="620">
        <v>162.4040468414629</v>
      </c>
      <c r="F25" s="620">
        <v>162.59068924782437</v>
      </c>
      <c r="G25" s="620">
        <v>174.5319689403629</v>
      </c>
      <c r="H25" s="620">
        <v>164.12807160269168</v>
      </c>
      <c r="I25" s="620">
        <v>192.36921620958088</v>
      </c>
      <c r="J25" s="620">
        <v>200.24000748089378</v>
      </c>
      <c r="K25" s="620">
        <v>193.21184821446684</v>
      </c>
      <c r="L25" s="620">
        <v>223.13675896025239</v>
      </c>
      <c r="M25" s="620">
        <v>210.45003416988172</v>
      </c>
      <c r="N25" s="620">
        <v>179.87932808005002</v>
      </c>
      <c r="O25" s="620">
        <v>159.68400000259399</v>
      </c>
      <c r="P25" s="620">
        <v>158.24538718569357</v>
      </c>
      <c r="Q25" s="620">
        <v>171.0979648701705</v>
      </c>
      <c r="R25" s="620">
        <v>187.9129763608675</v>
      </c>
      <c r="S25" s="620">
        <v>167.38703245602943</v>
      </c>
      <c r="T25" s="620">
        <v>204.56712678221965</v>
      </c>
      <c r="U25" s="620">
        <v>166.31965908255819</v>
      </c>
      <c r="V25" s="620">
        <v>182.74425762620169</v>
      </c>
      <c r="W25" s="620">
        <v>169.91806891541444</v>
      </c>
      <c r="X25" s="620">
        <v>163.92273402344591</v>
      </c>
      <c r="Y25" s="620">
        <v>165.98761963312595</v>
      </c>
      <c r="Z25" s="620">
        <v>169.30663276422811</v>
      </c>
      <c r="AA25" s="620">
        <v>139.30436172131053</v>
      </c>
      <c r="AB25" s="620">
        <v>140.86786751604762</v>
      </c>
    </row>
    <row r="26" spans="1:28" ht="14.5">
      <c r="A26" s="1187" t="s">
        <v>1764</v>
      </c>
      <c r="B26" s="739">
        <v>117.56954850652788</v>
      </c>
      <c r="C26" s="620">
        <v>126.10561821208107</v>
      </c>
      <c r="D26" s="620">
        <v>134.1093109281428</v>
      </c>
      <c r="E26" s="620">
        <v>135.38885834346917</v>
      </c>
      <c r="F26" s="620">
        <v>137.58657936044429</v>
      </c>
      <c r="G26" s="620">
        <v>141.98456429137906</v>
      </c>
      <c r="H26" s="620">
        <v>143.35251333121113</v>
      </c>
      <c r="I26" s="620">
        <v>158.12559986459453</v>
      </c>
      <c r="J26" s="620">
        <v>167.30561660175712</v>
      </c>
      <c r="K26" s="620">
        <v>163.29066087260659</v>
      </c>
      <c r="L26" s="620">
        <v>188.2277392241451</v>
      </c>
      <c r="M26" s="620">
        <v>163.08705774133418</v>
      </c>
      <c r="N26" s="620">
        <v>132.44826032435071</v>
      </c>
      <c r="O26" s="620">
        <v>135.95487910119596</v>
      </c>
      <c r="P26" s="620">
        <v>128.20692826285017</v>
      </c>
      <c r="Q26" s="620">
        <v>127.23736188228955</v>
      </c>
      <c r="R26" s="620">
        <v>124.03739088382683</v>
      </c>
      <c r="S26" s="620">
        <v>122.9513402006947</v>
      </c>
      <c r="T26" s="620">
        <v>120.34622681199262</v>
      </c>
      <c r="U26" s="620">
        <v>117.63451014313735</v>
      </c>
      <c r="V26" s="620">
        <v>115.89762472961968</v>
      </c>
      <c r="W26" s="620">
        <v>112.7408437398623</v>
      </c>
      <c r="X26" s="620">
        <v>107.7891773607073</v>
      </c>
      <c r="Y26" s="620">
        <v>105.29949285437709</v>
      </c>
      <c r="Z26" s="620">
        <v>108.30623246269495</v>
      </c>
      <c r="AA26" s="620">
        <v>95.962190610904514</v>
      </c>
      <c r="AB26" s="620">
        <v>95.457110984403542</v>
      </c>
    </row>
    <row r="27" spans="1:28" ht="14.5">
      <c r="A27" s="1187" t="s">
        <v>1765</v>
      </c>
      <c r="B27" s="739">
        <v>11.279</v>
      </c>
      <c r="C27" s="620">
        <v>13.281000000000001</v>
      </c>
      <c r="D27" s="620">
        <v>10.571999999999999</v>
      </c>
      <c r="E27" s="620">
        <v>8.218</v>
      </c>
      <c r="F27" s="620">
        <v>5.923</v>
      </c>
      <c r="G27" s="620">
        <v>4.319</v>
      </c>
      <c r="H27" s="620">
        <v>4.5970000000000004</v>
      </c>
      <c r="I27" s="620">
        <v>11.129</v>
      </c>
      <c r="J27" s="620">
        <v>10.61</v>
      </c>
      <c r="K27" s="620">
        <v>4.9189999999999996</v>
      </c>
      <c r="L27" s="620">
        <v>8.0570000000000004</v>
      </c>
      <c r="M27" s="620">
        <v>8.202</v>
      </c>
      <c r="N27" s="620">
        <v>11.99</v>
      </c>
      <c r="O27" s="620">
        <v>9.0410000000000004</v>
      </c>
      <c r="P27" s="620">
        <v>7.9109999999999996</v>
      </c>
      <c r="Q27" s="620">
        <v>8.1310000000000002</v>
      </c>
      <c r="R27" s="620">
        <v>7.3819999999999997</v>
      </c>
      <c r="S27" s="620">
        <v>8.2799999999999994</v>
      </c>
      <c r="T27" s="620">
        <v>7.1230000000000002</v>
      </c>
      <c r="U27" s="620">
        <v>11.201000000000001</v>
      </c>
      <c r="V27" s="620">
        <v>9.6780000000000008</v>
      </c>
      <c r="W27" s="620">
        <v>10.958</v>
      </c>
      <c r="X27" s="620">
        <v>7.34</v>
      </c>
      <c r="Y27" s="620">
        <v>8.7289999999999992</v>
      </c>
      <c r="Z27" s="620">
        <v>9.27</v>
      </c>
      <c r="AA27" s="620">
        <v>6.9059999999999997</v>
      </c>
      <c r="AB27" s="620">
        <v>9.19</v>
      </c>
    </row>
    <row r="28" spans="1:28" ht="14.5">
      <c r="A28" s="1187" t="s">
        <v>1766</v>
      </c>
      <c r="B28" s="739">
        <v>0.12714328465753585</v>
      </c>
      <c r="C28" s="620">
        <v>0.14569027514203972</v>
      </c>
      <c r="D28" s="620">
        <v>0.14744163638685412</v>
      </c>
      <c r="E28" s="620">
        <v>0.15026430166038787</v>
      </c>
      <c r="F28" s="620">
        <v>0.17529683027177378</v>
      </c>
      <c r="G28" s="620">
        <v>0.15873100468760934</v>
      </c>
      <c r="H28" s="620">
        <v>0.15958736211198959</v>
      </c>
      <c r="I28" s="620">
        <v>0.15614805390797742</v>
      </c>
      <c r="J28" s="620">
        <v>0.15642699334572979</v>
      </c>
      <c r="K28" s="620">
        <v>0.16247869469180562</v>
      </c>
      <c r="L28" s="620">
        <v>0.1592832627267394</v>
      </c>
      <c r="M28" s="620">
        <v>0.16126912081525793</v>
      </c>
      <c r="N28" s="620">
        <v>0.17618767255822729</v>
      </c>
      <c r="O28" s="620">
        <v>0.19000120099120404</v>
      </c>
      <c r="P28" s="620">
        <v>0.20248017246804634</v>
      </c>
      <c r="Q28" s="620">
        <v>0.17807071807502842</v>
      </c>
      <c r="R28" s="620">
        <v>0.19043122515721342</v>
      </c>
      <c r="S28" s="620">
        <v>0.20383047370718785</v>
      </c>
      <c r="T28" s="620">
        <v>0.21169250568478398</v>
      </c>
      <c r="U28" s="620">
        <v>0.20415420129823469</v>
      </c>
      <c r="V28" s="620">
        <v>0.21363251798217031</v>
      </c>
      <c r="W28" s="620">
        <v>0.22209413832057237</v>
      </c>
      <c r="X28" s="620">
        <v>0.21900222841469752</v>
      </c>
      <c r="Y28" s="620">
        <v>0.22173986205078114</v>
      </c>
      <c r="Z28" s="620">
        <v>0.20228953265525593</v>
      </c>
      <c r="AA28" s="620">
        <v>0.20059128874701485</v>
      </c>
      <c r="AB28" s="620">
        <v>0.21321734676506968</v>
      </c>
    </row>
    <row r="29" spans="1:28" ht="14.5">
      <c r="A29" s="1187" t="s">
        <v>1767</v>
      </c>
      <c r="B29" s="739">
        <v>4.7439434999999994</v>
      </c>
      <c r="C29" s="620">
        <v>4.5858608939804562</v>
      </c>
      <c r="D29" s="620">
        <v>4.6714302923893776</v>
      </c>
      <c r="E29" s="620">
        <v>4.8956656204558744</v>
      </c>
      <c r="F29" s="620">
        <v>4.950385100000001</v>
      </c>
      <c r="G29" s="620">
        <v>4.3274598431047</v>
      </c>
      <c r="H29" s="620">
        <v>4.5014562063904702</v>
      </c>
      <c r="I29" s="620">
        <v>4.3219129778515084</v>
      </c>
      <c r="J29" s="620">
        <v>4.4378252563148726</v>
      </c>
      <c r="K29" s="620">
        <v>4.3273922181696758</v>
      </c>
      <c r="L29" s="620">
        <v>4.3434600987374514</v>
      </c>
      <c r="M29" s="620">
        <v>4.2286138301422449</v>
      </c>
      <c r="N29" s="620">
        <v>4.0435426224065454</v>
      </c>
      <c r="O29" s="620">
        <v>4.0329004237228023</v>
      </c>
      <c r="P29" s="620">
        <v>4.3300788008940891</v>
      </c>
      <c r="Q29" s="620">
        <v>4.3379981282576727</v>
      </c>
      <c r="R29" s="620">
        <v>4.0445336169026209</v>
      </c>
      <c r="S29" s="620">
        <v>3.9382615484100905</v>
      </c>
      <c r="T29" s="620">
        <v>3.9677012507289313</v>
      </c>
      <c r="U29" s="620">
        <v>3.9516799502995599</v>
      </c>
      <c r="V29" s="620">
        <v>3.9178381955613339</v>
      </c>
      <c r="W29" s="620">
        <v>4.0458017884410831</v>
      </c>
      <c r="X29" s="620">
        <v>4.0367932845145651</v>
      </c>
      <c r="Y29" s="620">
        <v>3.8941696722512611</v>
      </c>
      <c r="Z29" s="620">
        <v>3.6805668349966889</v>
      </c>
      <c r="AA29" s="620">
        <v>3.8952499999999999</v>
      </c>
      <c r="AB29" s="620">
        <v>3.6640278000000004</v>
      </c>
    </row>
    <row r="30" spans="1:28" s="473" customFormat="1" ht="14.5">
      <c r="A30" s="1187" t="s">
        <v>1768</v>
      </c>
      <c r="B30" s="739">
        <v>8.7721309508726808</v>
      </c>
      <c r="C30" s="620">
        <v>16.531029706897769</v>
      </c>
      <c r="D30" s="620">
        <v>23.637538453990686</v>
      </c>
      <c r="E30" s="620">
        <v>13.751258575877491</v>
      </c>
      <c r="F30" s="620">
        <v>13.955427682424748</v>
      </c>
      <c r="G30" s="620">
        <v>23.742213801191518</v>
      </c>
      <c r="H30" s="620">
        <v>11.517514702978085</v>
      </c>
      <c r="I30" s="620">
        <v>18.636555313226872</v>
      </c>
      <c r="J30" s="620">
        <v>17.730138629476052</v>
      </c>
      <c r="K30" s="620">
        <v>20.512316428998783</v>
      </c>
      <c r="L30" s="620">
        <v>22.349276374643086</v>
      </c>
      <c r="M30" s="620">
        <v>34.771093477590043</v>
      </c>
      <c r="N30" s="620">
        <v>31.221337460734528</v>
      </c>
      <c r="O30" s="620">
        <v>10.465219276684023</v>
      </c>
      <c r="P30" s="620">
        <v>17.594899949481263</v>
      </c>
      <c r="Q30" s="620">
        <v>31.213534141548251</v>
      </c>
      <c r="R30" s="620">
        <v>52.258620634980851</v>
      </c>
      <c r="S30" s="620">
        <v>32.013600233217488</v>
      </c>
      <c r="T30" s="620">
        <v>72.918506213813316</v>
      </c>
      <c r="U30" s="620">
        <v>33.328314787823025</v>
      </c>
      <c r="V30" s="620">
        <v>53.037162183038511</v>
      </c>
      <c r="W30" s="620">
        <v>41.951329248790479</v>
      </c>
      <c r="X30" s="620">
        <v>44.53776114980937</v>
      </c>
      <c r="Y30" s="620">
        <v>47.843217244446826</v>
      </c>
      <c r="Z30" s="620">
        <v>47.847543933881227</v>
      </c>
      <c r="AA30" s="620">
        <v>32.340329821659004</v>
      </c>
      <c r="AB30" s="620">
        <v>32.343511384879008</v>
      </c>
    </row>
    <row r="31" spans="1:28" s="473" customFormat="1" ht="14.5">
      <c r="A31" s="1186" t="s">
        <v>1769</v>
      </c>
      <c r="B31" s="739">
        <v>0.90008291844860944</v>
      </c>
      <c r="C31" s="620">
        <v>0.91695223416962812</v>
      </c>
      <c r="D31" s="620">
        <v>0.92554675299989053</v>
      </c>
      <c r="E31" s="620">
        <v>0.9340506018292305</v>
      </c>
      <c r="F31" s="620">
        <v>0.94850428821913735</v>
      </c>
      <c r="G31" s="620">
        <v>0.97898530564256048</v>
      </c>
      <c r="H31" s="620">
        <v>0.9718045073400351</v>
      </c>
      <c r="I31" s="620">
        <v>1.0053063308489327</v>
      </c>
      <c r="J31" s="620">
        <v>1.0149543087443127</v>
      </c>
      <c r="K31" s="620">
        <v>1.0074834577342591</v>
      </c>
      <c r="L31" s="620">
        <v>1.0219727514867665</v>
      </c>
      <c r="M31" s="620">
        <v>0.9990517168527745</v>
      </c>
      <c r="N31" s="620">
        <v>0.99919334259171311</v>
      </c>
      <c r="O31" s="620">
        <v>1.006746177276477</v>
      </c>
      <c r="P31" s="620">
        <v>0.99876879459493473</v>
      </c>
      <c r="Q31" s="620">
        <v>1.006366471164716</v>
      </c>
      <c r="R31" s="620">
        <v>1.0206373320305304</v>
      </c>
      <c r="S31" s="620">
        <v>1.0355182857001415</v>
      </c>
      <c r="T31" s="620">
        <v>1.0338422022933837</v>
      </c>
      <c r="U31" s="620">
        <v>1.0394132887146375</v>
      </c>
      <c r="V31" s="620">
        <v>1.0547141210311095</v>
      </c>
      <c r="W31" s="620">
        <v>1.0668274829898945</v>
      </c>
      <c r="X31" s="620">
        <v>1.0865535939838005</v>
      </c>
      <c r="Y31" s="620">
        <v>1.0496243528686575</v>
      </c>
      <c r="Z31" s="620">
        <v>1.0479047007722004</v>
      </c>
      <c r="AA31" s="620">
        <v>1.0497326253488513</v>
      </c>
      <c r="AB31" s="620">
        <v>0.95011536277704256</v>
      </c>
    </row>
    <row r="32" spans="1:28" s="472" customFormat="1" ht="15.75" customHeight="1">
      <c r="A32" s="1186" t="s">
        <v>786</v>
      </c>
      <c r="B32" s="739">
        <v>11534.106</v>
      </c>
      <c r="C32" s="620">
        <v>11176.6324</v>
      </c>
      <c r="D32" s="620">
        <v>11220.137199999999</v>
      </c>
      <c r="E32" s="620">
        <v>10437.340399999999</v>
      </c>
      <c r="F32" s="620">
        <v>11384.066500000001</v>
      </c>
      <c r="G32" s="620">
        <v>10896.5218</v>
      </c>
      <c r="H32" s="620">
        <v>10988.9889</v>
      </c>
      <c r="I32" s="620">
        <v>11051.347599999999</v>
      </c>
      <c r="J32" s="620">
        <v>10989.7806</v>
      </c>
      <c r="K32" s="620">
        <v>11075.475199999999</v>
      </c>
      <c r="L32" s="620">
        <v>10991.339300000001</v>
      </c>
      <c r="M32" s="620">
        <v>11426.115699999998</v>
      </c>
      <c r="N32" s="620">
        <v>11307.353300000001</v>
      </c>
      <c r="O32" s="620">
        <v>11701.672499999999</v>
      </c>
      <c r="P32" s="620">
        <v>10761.454599999999</v>
      </c>
      <c r="Q32" s="620">
        <v>8993.3154999999988</v>
      </c>
      <c r="R32" s="620">
        <v>9288.1948999999986</v>
      </c>
      <c r="S32" s="620">
        <v>9795.7582000000002</v>
      </c>
      <c r="T32" s="620">
        <v>10082.9787</v>
      </c>
      <c r="U32" s="620">
        <v>10648.650900000001</v>
      </c>
      <c r="V32" s="620">
        <v>9819.1423999999988</v>
      </c>
      <c r="W32" s="620">
        <v>10076.1548</v>
      </c>
      <c r="X32" s="620">
        <v>9610.1617000000006</v>
      </c>
      <c r="Y32" s="620" t="s">
        <v>304</v>
      </c>
      <c r="Z32" s="620" t="s">
        <v>304</v>
      </c>
      <c r="AA32" s="620" t="s">
        <v>304</v>
      </c>
      <c r="AB32" s="620" t="s">
        <v>304</v>
      </c>
    </row>
    <row r="33" spans="1:37" s="472" customFormat="1">
      <c r="A33" s="1187" t="s">
        <v>1120</v>
      </c>
      <c r="B33" s="739">
        <v>11159.214099999999</v>
      </c>
      <c r="C33" s="620">
        <v>10802.0484</v>
      </c>
      <c r="D33" s="620">
        <v>10845.8344</v>
      </c>
      <c r="E33" s="620">
        <v>10063.934999999999</v>
      </c>
      <c r="F33" s="620">
        <v>11012.665300000001</v>
      </c>
      <c r="G33" s="620">
        <v>10527.0049</v>
      </c>
      <c r="H33" s="620">
        <v>10620.6873</v>
      </c>
      <c r="I33" s="620">
        <v>10684.170599999999</v>
      </c>
      <c r="J33" s="620">
        <v>10623.4985</v>
      </c>
      <c r="K33" s="620">
        <v>10710.321099999999</v>
      </c>
      <c r="L33" s="620">
        <v>10627.920700000001</v>
      </c>
      <c r="M33" s="620">
        <v>11064.873299999999</v>
      </c>
      <c r="N33" s="620">
        <v>10948.6574</v>
      </c>
      <c r="O33" s="620">
        <v>11345.601199999999</v>
      </c>
      <c r="P33" s="620">
        <v>10407.8691</v>
      </c>
      <c r="Q33" s="620">
        <v>8642.4280999999992</v>
      </c>
      <c r="R33" s="620">
        <v>8939.7891999999993</v>
      </c>
      <c r="S33" s="620">
        <v>9449.0542999999998</v>
      </c>
      <c r="T33" s="620">
        <v>9737.5910999999996</v>
      </c>
      <c r="U33" s="620">
        <v>10304.5005</v>
      </c>
      <c r="V33" s="620">
        <v>9475.9025999999994</v>
      </c>
      <c r="W33" s="620">
        <v>9732.0691999999999</v>
      </c>
      <c r="X33" s="620">
        <v>9264.7556999999997</v>
      </c>
      <c r="Y33" s="620" t="s">
        <v>304</v>
      </c>
      <c r="Z33" s="620" t="s">
        <v>304</v>
      </c>
      <c r="AA33" s="620" t="s">
        <v>304</v>
      </c>
      <c r="AB33" s="620" t="s">
        <v>304</v>
      </c>
    </row>
    <row r="34" spans="1:37" s="472" customFormat="1" ht="15.5">
      <c r="A34" s="1191" t="s">
        <v>1121</v>
      </c>
      <c r="B34" s="739">
        <v>374.89190000000002</v>
      </c>
      <c r="C34" s="620">
        <v>374.584</v>
      </c>
      <c r="D34" s="620">
        <v>374.30279999999999</v>
      </c>
      <c r="E34" s="620">
        <v>373.40539999999999</v>
      </c>
      <c r="F34" s="620">
        <v>371.40120000000002</v>
      </c>
      <c r="G34" s="620">
        <v>369.51690000000002</v>
      </c>
      <c r="H34" s="620">
        <v>368.30160000000001</v>
      </c>
      <c r="I34" s="620">
        <v>367.17700000000002</v>
      </c>
      <c r="J34" s="620">
        <v>366.28210000000001</v>
      </c>
      <c r="K34" s="620">
        <v>365.15410000000003</v>
      </c>
      <c r="L34" s="620">
        <v>363.41860000000003</v>
      </c>
      <c r="M34" s="620">
        <v>361.24239999999998</v>
      </c>
      <c r="N34" s="620">
        <v>358.69589999999999</v>
      </c>
      <c r="O34" s="620">
        <v>356.07130000000001</v>
      </c>
      <c r="P34" s="620">
        <v>353.58550000000002</v>
      </c>
      <c r="Q34" s="620">
        <v>350.88740000000001</v>
      </c>
      <c r="R34" s="620">
        <v>348.40570000000002</v>
      </c>
      <c r="S34" s="620">
        <v>346.70389999999998</v>
      </c>
      <c r="T34" s="620">
        <v>345.38760000000002</v>
      </c>
      <c r="U34" s="620">
        <v>344.15039999999999</v>
      </c>
      <c r="V34" s="620">
        <v>343.2398</v>
      </c>
      <c r="W34" s="620">
        <v>344.0856</v>
      </c>
      <c r="X34" s="620">
        <v>345.40600000000001</v>
      </c>
      <c r="Y34" s="620">
        <v>345.16149999999999</v>
      </c>
      <c r="Z34" s="620">
        <v>344.0967</v>
      </c>
      <c r="AA34" s="620">
        <v>342.83100000000002</v>
      </c>
      <c r="AB34" s="620">
        <v>341.70100000000002</v>
      </c>
    </row>
    <row r="35" spans="1:37" s="472" customFormat="1">
      <c r="A35" s="1192" t="s">
        <v>1211</v>
      </c>
      <c r="B35" s="739">
        <v>5835.9390550000007</v>
      </c>
      <c r="C35" s="620">
        <v>5107.0174079999997</v>
      </c>
      <c r="D35" s="620">
        <v>5067.0323360000002</v>
      </c>
      <c r="E35" s="620">
        <v>5656.5784600000006</v>
      </c>
      <c r="F35" s="620">
        <v>5523.5450419999997</v>
      </c>
      <c r="G35" s="620">
        <v>5823.0798329999998</v>
      </c>
      <c r="H35" s="620">
        <v>7096.3068760000006</v>
      </c>
      <c r="I35" s="620">
        <v>7259.5969839999998</v>
      </c>
      <c r="J35" s="620">
        <v>7932.8309300000001</v>
      </c>
      <c r="K35" s="620">
        <v>8901.5376789999991</v>
      </c>
      <c r="L35" s="620">
        <v>10413.054253</v>
      </c>
      <c r="M35" s="620">
        <v>9536.5773869999994</v>
      </c>
      <c r="N35" s="620">
        <v>10518.385853</v>
      </c>
      <c r="O35" s="620">
        <v>10922.406226999999</v>
      </c>
      <c r="P35" s="620">
        <v>13225.160528</v>
      </c>
      <c r="Q35" s="620">
        <v>9448.5501420000001</v>
      </c>
      <c r="R35" s="620">
        <v>9351.1914099999995</v>
      </c>
      <c r="S35" s="620">
        <v>9065.0274239999999</v>
      </c>
      <c r="T35" s="620">
        <v>8742.7016089999997</v>
      </c>
      <c r="U35" s="620">
        <v>8636.3952040000004</v>
      </c>
      <c r="V35" s="620">
        <v>8806.4197590000003</v>
      </c>
      <c r="W35" s="620">
        <v>8351.8579300000001</v>
      </c>
      <c r="X35" s="620">
        <v>7818.6857739999996</v>
      </c>
      <c r="Y35" s="620">
        <v>8320.0166939999999</v>
      </c>
      <c r="Z35" s="620">
        <v>8373.5240869999998</v>
      </c>
      <c r="AA35" s="620">
        <v>7808.9050340000003</v>
      </c>
      <c r="AB35" s="620">
        <v>6922.4694789999994</v>
      </c>
    </row>
    <row r="36" spans="1:37" s="472" customFormat="1">
      <c r="A36" s="1193" t="s">
        <v>771</v>
      </c>
      <c r="B36" s="739">
        <v>637.1052709999999</v>
      </c>
      <c r="C36" s="620">
        <v>538.49553600000002</v>
      </c>
      <c r="D36" s="620">
        <v>606.14583800000003</v>
      </c>
      <c r="E36" s="620">
        <v>550.131123</v>
      </c>
      <c r="F36" s="620">
        <v>520.33404399999995</v>
      </c>
      <c r="G36" s="620">
        <v>512.33064300000001</v>
      </c>
      <c r="H36" s="620">
        <v>607.28426300000001</v>
      </c>
      <c r="I36" s="620">
        <v>409.41985499999998</v>
      </c>
      <c r="J36" s="620">
        <v>503.61543299999994</v>
      </c>
      <c r="K36" s="620">
        <v>361.80844000000002</v>
      </c>
      <c r="L36" s="620">
        <v>959.85753800000009</v>
      </c>
      <c r="M36" s="620">
        <v>841.70761199999993</v>
      </c>
      <c r="N36" s="620">
        <v>1522.6432119999999</v>
      </c>
      <c r="O36" s="620">
        <v>1226.539272</v>
      </c>
      <c r="P36" s="620">
        <v>3369.6625519999998</v>
      </c>
      <c r="Q36" s="620">
        <v>2264.433497</v>
      </c>
      <c r="R36" s="620">
        <v>1375.5301790000001</v>
      </c>
      <c r="S36" s="620">
        <v>1081.247394</v>
      </c>
      <c r="T36" s="620">
        <v>757.96805400000005</v>
      </c>
      <c r="U36" s="620">
        <v>765.24384799999996</v>
      </c>
      <c r="V36" s="620">
        <v>988.81848300000001</v>
      </c>
      <c r="W36" s="620">
        <v>596.164806</v>
      </c>
      <c r="X36" s="620">
        <v>558.04475000000002</v>
      </c>
      <c r="Y36" s="620">
        <v>453.63734999999997</v>
      </c>
      <c r="Z36" s="620">
        <v>547.65931500000011</v>
      </c>
      <c r="AA36" s="620">
        <v>476.95338400000003</v>
      </c>
      <c r="AB36" s="620">
        <v>477.92224100000004</v>
      </c>
    </row>
    <row r="37" spans="1:37" s="472" customFormat="1">
      <c r="A37" s="1191" t="s">
        <v>1065</v>
      </c>
      <c r="B37" s="739">
        <v>12.571102000000002</v>
      </c>
      <c r="C37" s="620">
        <v>23.323498999999998</v>
      </c>
      <c r="D37" s="620">
        <v>3.3430059999999999</v>
      </c>
      <c r="E37" s="620">
        <v>7.5072669999999997</v>
      </c>
      <c r="F37" s="620">
        <v>1.935635</v>
      </c>
      <c r="G37" s="620">
        <v>48.339029000000004</v>
      </c>
      <c r="H37" s="620">
        <v>110.71774000000001</v>
      </c>
      <c r="I37" s="620">
        <v>3.6324670000000001</v>
      </c>
      <c r="J37" s="620">
        <v>3.112285</v>
      </c>
      <c r="K37" s="620">
        <v>2.4183300000000001</v>
      </c>
      <c r="L37" s="620">
        <v>94.824725000000001</v>
      </c>
      <c r="M37" s="620">
        <v>139.14459299999999</v>
      </c>
      <c r="N37" s="620">
        <v>883.97711600000002</v>
      </c>
      <c r="O37" s="620">
        <v>501.74621200000001</v>
      </c>
      <c r="P37" s="620">
        <v>2188.2747230000004</v>
      </c>
      <c r="Q37" s="620">
        <v>1175.8585619999999</v>
      </c>
      <c r="R37" s="620">
        <v>0</v>
      </c>
      <c r="S37" s="620">
        <v>0</v>
      </c>
      <c r="T37" s="620">
        <v>0</v>
      </c>
      <c r="U37" s="620">
        <v>0</v>
      </c>
      <c r="V37" s="620">
        <v>0</v>
      </c>
      <c r="W37" s="620">
        <v>0</v>
      </c>
      <c r="X37" s="620">
        <v>0</v>
      </c>
      <c r="Y37" s="620">
        <v>0</v>
      </c>
      <c r="Z37" s="620">
        <v>0</v>
      </c>
      <c r="AA37" s="620">
        <v>0</v>
      </c>
      <c r="AB37" s="620">
        <v>0</v>
      </c>
    </row>
    <row r="38" spans="1:37" s="472" customFormat="1">
      <c r="A38" s="1191" t="s">
        <v>772</v>
      </c>
      <c r="B38" s="739">
        <v>602.58629799999994</v>
      </c>
      <c r="C38" s="620">
        <v>503.25830500000001</v>
      </c>
      <c r="D38" s="620">
        <v>582.13147399999991</v>
      </c>
      <c r="E38" s="620">
        <v>527.63061700000003</v>
      </c>
      <c r="F38" s="620">
        <v>496.04551500000002</v>
      </c>
      <c r="G38" s="620">
        <v>449.65577300000007</v>
      </c>
      <c r="H38" s="620">
        <v>480.08050600000001</v>
      </c>
      <c r="I38" s="620">
        <v>386.54392099999995</v>
      </c>
      <c r="J38" s="620">
        <v>477.62137000000001</v>
      </c>
      <c r="K38" s="620">
        <v>321.181534</v>
      </c>
      <c r="L38" s="620">
        <v>831.22659900000008</v>
      </c>
      <c r="M38" s="620">
        <v>676.57421599999998</v>
      </c>
      <c r="N38" s="620">
        <v>615.61561100000006</v>
      </c>
      <c r="O38" s="620">
        <v>634.270444</v>
      </c>
      <c r="P38" s="620">
        <v>1126.5775489999999</v>
      </c>
      <c r="Q38" s="620">
        <v>1042.995707</v>
      </c>
      <c r="R38" s="620">
        <v>1312.952108</v>
      </c>
      <c r="S38" s="620">
        <v>1026.8978340000001</v>
      </c>
      <c r="T38" s="620">
        <v>709.40703500000006</v>
      </c>
      <c r="U38" s="620">
        <v>713.00098400000002</v>
      </c>
      <c r="V38" s="620">
        <v>932.57470000000001</v>
      </c>
      <c r="W38" s="620">
        <v>529.93595600000003</v>
      </c>
      <c r="X38" s="620">
        <v>466.25973200000004</v>
      </c>
      <c r="Y38" s="620">
        <v>385.29511099999996</v>
      </c>
      <c r="Z38" s="620">
        <v>474.286384</v>
      </c>
      <c r="AA38" s="620">
        <v>415.64315099999999</v>
      </c>
      <c r="AB38" s="620">
        <v>403.04799800000001</v>
      </c>
    </row>
    <row r="39" spans="1:37" s="472" customFormat="1">
      <c r="A39" s="1194" t="s">
        <v>745</v>
      </c>
      <c r="B39" s="739">
        <v>0.58342899999999998</v>
      </c>
      <c r="C39" s="620">
        <v>0.88648499999999997</v>
      </c>
      <c r="D39" s="620">
        <v>0.57125199999999998</v>
      </c>
      <c r="E39" s="620">
        <v>0.95726300000000009</v>
      </c>
      <c r="F39" s="620">
        <v>1.592352</v>
      </c>
      <c r="G39" s="620">
        <v>0.28550300000000001</v>
      </c>
      <c r="H39" s="620">
        <v>0.324714</v>
      </c>
      <c r="I39" s="620">
        <v>0.46867999999999999</v>
      </c>
      <c r="J39" s="620">
        <v>0.63689099999999998</v>
      </c>
      <c r="K39" s="620">
        <v>0.27204899999999999</v>
      </c>
      <c r="L39" s="620">
        <v>0.52152300000000007</v>
      </c>
      <c r="M39" s="620">
        <v>0</v>
      </c>
      <c r="N39" s="620">
        <v>0</v>
      </c>
      <c r="O39" s="620">
        <v>0</v>
      </c>
      <c r="P39" s="620">
        <v>3.2749999999999997E-3</v>
      </c>
      <c r="Q39" s="620">
        <v>0</v>
      </c>
      <c r="R39" s="620">
        <v>0</v>
      </c>
      <c r="S39" s="620">
        <v>0</v>
      </c>
      <c r="T39" s="620">
        <v>0</v>
      </c>
      <c r="U39" s="620">
        <v>0</v>
      </c>
      <c r="V39" s="620">
        <v>0</v>
      </c>
      <c r="W39" s="620">
        <v>0</v>
      </c>
      <c r="X39" s="620">
        <v>0</v>
      </c>
      <c r="Y39" s="620">
        <v>0</v>
      </c>
      <c r="Z39" s="620">
        <v>0</v>
      </c>
      <c r="AA39" s="620">
        <v>0</v>
      </c>
      <c r="AB39" s="620">
        <v>0</v>
      </c>
    </row>
    <row r="40" spans="1:37" s="472" customFormat="1">
      <c r="A40" s="1194" t="s">
        <v>1067</v>
      </c>
      <c r="B40" s="739">
        <v>602.00286899999992</v>
      </c>
      <c r="C40" s="620">
        <v>502.37182000000001</v>
      </c>
      <c r="D40" s="620">
        <v>581.56022199999995</v>
      </c>
      <c r="E40" s="620">
        <v>526.67335400000002</v>
      </c>
      <c r="F40" s="620">
        <v>494.45316300000002</v>
      </c>
      <c r="G40" s="620">
        <v>449.37027</v>
      </c>
      <c r="H40" s="620">
        <v>479.75579200000004</v>
      </c>
      <c r="I40" s="620">
        <v>386.07524100000001</v>
      </c>
      <c r="J40" s="620">
        <v>476.98447899999996</v>
      </c>
      <c r="K40" s="620">
        <v>320.90948499999996</v>
      </c>
      <c r="L40" s="620">
        <v>830.70507599999996</v>
      </c>
      <c r="M40" s="620">
        <v>676.57421599999998</v>
      </c>
      <c r="N40" s="620">
        <v>615.61561100000006</v>
      </c>
      <c r="O40" s="620">
        <v>634.270444</v>
      </c>
      <c r="P40" s="620">
        <v>1126.5742740000001</v>
      </c>
      <c r="Q40" s="620">
        <v>1042.995707</v>
      </c>
      <c r="R40" s="620">
        <v>1312.952108</v>
      </c>
      <c r="S40" s="620">
        <v>1026.8978340000001</v>
      </c>
      <c r="T40" s="620">
        <v>709.40703500000006</v>
      </c>
      <c r="U40" s="620">
        <v>713.00098400000002</v>
      </c>
      <c r="V40" s="620">
        <v>932.57470000000001</v>
      </c>
      <c r="W40" s="620">
        <v>529.93595600000003</v>
      </c>
      <c r="X40" s="620">
        <v>466.25973200000004</v>
      </c>
      <c r="Y40" s="620">
        <v>385.29511099999996</v>
      </c>
      <c r="Z40" s="620">
        <v>474.286384</v>
      </c>
      <c r="AA40" s="620">
        <v>415.64315099999999</v>
      </c>
      <c r="AB40" s="620">
        <v>403.04799800000001</v>
      </c>
    </row>
    <row r="41" spans="1:37" s="472" customFormat="1">
      <c r="A41" s="1191" t="s">
        <v>538</v>
      </c>
      <c r="B41" s="739">
        <v>21.947870999999999</v>
      </c>
      <c r="C41" s="620">
        <v>11.913732</v>
      </c>
      <c r="D41" s="620">
        <v>20.671358000000001</v>
      </c>
      <c r="E41" s="620">
        <v>14.993238999999999</v>
      </c>
      <c r="F41" s="620">
        <v>22.352893999999999</v>
      </c>
      <c r="G41" s="620">
        <v>14.335841</v>
      </c>
      <c r="H41" s="620">
        <v>16.486017</v>
      </c>
      <c r="I41" s="620">
        <v>19.243466999999999</v>
      </c>
      <c r="J41" s="620">
        <v>22.881777999999997</v>
      </c>
      <c r="K41" s="620">
        <v>38.208576000000001</v>
      </c>
      <c r="L41" s="620">
        <v>33.806213999999997</v>
      </c>
      <c r="M41" s="620">
        <v>25.988803000000001</v>
      </c>
      <c r="N41" s="620">
        <v>23.050485000000002</v>
      </c>
      <c r="O41" s="620">
        <v>90.522615999999999</v>
      </c>
      <c r="P41" s="620">
        <v>54.810279999999999</v>
      </c>
      <c r="Q41" s="620">
        <v>45.579228000000001</v>
      </c>
      <c r="R41" s="620">
        <v>62.578071000000001</v>
      </c>
      <c r="S41" s="620">
        <v>54.349559999999997</v>
      </c>
      <c r="T41" s="620">
        <v>48.561019000000002</v>
      </c>
      <c r="U41" s="620">
        <v>52.242864000000004</v>
      </c>
      <c r="V41" s="620">
        <v>56.243783000000001</v>
      </c>
      <c r="W41" s="620">
        <v>66.228850000000008</v>
      </c>
      <c r="X41" s="620">
        <v>91.785017999999994</v>
      </c>
      <c r="Y41" s="620">
        <v>68.342239000000006</v>
      </c>
      <c r="Z41" s="620">
        <v>73.372930999999994</v>
      </c>
      <c r="AA41" s="620">
        <v>61.310232999999997</v>
      </c>
      <c r="AB41" s="620">
        <v>74.874243000000007</v>
      </c>
    </row>
    <row r="42" spans="1:37" s="472" customFormat="1">
      <c r="A42" s="1193" t="s">
        <v>1079</v>
      </c>
      <c r="B42" s="739">
        <v>2386.0904030000002</v>
      </c>
      <c r="C42" s="620">
        <v>1736.0656239999998</v>
      </c>
      <c r="D42" s="620">
        <v>1646.422372</v>
      </c>
      <c r="E42" s="620">
        <v>1813.9888940000001</v>
      </c>
      <c r="F42" s="620">
        <v>1844.7021570000002</v>
      </c>
      <c r="G42" s="620">
        <v>2158.0686439999999</v>
      </c>
      <c r="H42" s="620">
        <v>2681.7104010000003</v>
      </c>
      <c r="I42" s="620">
        <v>3263.312762</v>
      </c>
      <c r="J42" s="620">
        <v>3828.0883870000002</v>
      </c>
      <c r="K42" s="620">
        <v>4925.2893809999987</v>
      </c>
      <c r="L42" s="620">
        <v>5555.1284260000002</v>
      </c>
      <c r="M42" s="620">
        <v>5035.6276069999994</v>
      </c>
      <c r="N42" s="620">
        <v>4762.6108379999996</v>
      </c>
      <c r="O42" s="620">
        <v>5301.6878149999984</v>
      </c>
      <c r="P42" s="620">
        <v>5419.5396089999995</v>
      </c>
      <c r="Q42" s="620">
        <v>4005.8654409999999</v>
      </c>
      <c r="R42" s="620">
        <v>4159.5990149999998</v>
      </c>
      <c r="S42" s="620">
        <v>3912.6916430000001</v>
      </c>
      <c r="T42" s="620">
        <v>3758.9503400000003</v>
      </c>
      <c r="U42" s="620">
        <v>3894.600915</v>
      </c>
      <c r="V42" s="620">
        <v>3681.2493600000003</v>
      </c>
      <c r="W42" s="620">
        <v>3513.744236</v>
      </c>
      <c r="X42" s="620">
        <v>2966.8005929999999</v>
      </c>
      <c r="Y42" s="620">
        <v>3000.6709989999999</v>
      </c>
      <c r="Z42" s="620">
        <v>2987.8188039999995</v>
      </c>
      <c r="AA42" s="620">
        <v>2870.413587</v>
      </c>
      <c r="AB42" s="620">
        <v>2645.2064289999994</v>
      </c>
    </row>
    <row r="43" spans="1:37" s="472" customFormat="1">
      <c r="A43" s="1191" t="s">
        <v>1080</v>
      </c>
      <c r="B43" s="739">
        <v>530.54040500000008</v>
      </c>
      <c r="C43" s="620">
        <v>215.523843</v>
      </c>
      <c r="D43" s="620">
        <v>177.96141900000001</v>
      </c>
      <c r="E43" s="620">
        <v>174.623334</v>
      </c>
      <c r="F43" s="620">
        <v>186.95832999999999</v>
      </c>
      <c r="G43" s="620">
        <v>167.15161300000003</v>
      </c>
      <c r="H43" s="620">
        <v>182.21052600000002</v>
      </c>
      <c r="I43" s="620">
        <v>210.54468499999999</v>
      </c>
      <c r="J43" s="620">
        <v>139.56406099999998</v>
      </c>
      <c r="K43" s="620">
        <v>130.32578900000001</v>
      </c>
      <c r="L43" s="620">
        <v>113.676508</v>
      </c>
      <c r="M43" s="620">
        <v>54.458754999999996</v>
      </c>
      <c r="N43" s="620">
        <v>113.712687</v>
      </c>
      <c r="O43" s="620">
        <v>143.80470199999999</v>
      </c>
      <c r="P43" s="620">
        <v>291.366874</v>
      </c>
      <c r="Q43" s="620">
        <v>148.454218</v>
      </c>
      <c r="R43" s="620">
        <v>65.533691000000005</v>
      </c>
      <c r="S43" s="620">
        <v>95.16726700000001</v>
      </c>
      <c r="T43" s="620">
        <v>118.61241800000001</v>
      </c>
      <c r="U43" s="620">
        <v>121.695598</v>
      </c>
      <c r="V43" s="620">
        <v>120.36678500000001</v>
      </c>
      <c r="W43" s="620">
        <v>122.98254799999999</v>
      </c>
      <c r="X43" s="620">
        <v>137.65452999999999</v>
      </c>
      <c r="Y43" s="620">
        <v>125.35042299999999</v>
      </c>
      <c r="Z43" s="620">
        <v>114.42200199999999</v>
      </c>
      <c r="AA43" s="620">
        <v>107.118973</v>
      </c>
      <c r="AB43" s="620">
        <v>104.701082</v>
      </c>
    </row>
    <row r="44" spans="1:37" s="472" customFormat="1">
      <c r="A44" s="1191" t="s">
        <v>1081</v>
      </c>
      <c r="B44" s="739">
        <v>1704.214594</v>
      </c>
      <c r="C44" s="620">
        <v>1389.234829</v>
      </c>
      <c r="D44" s="620">
        <v>1322.064196</v>
      </c>
      <c r="E44" s="620">
        <v>1455.4932620000002</v>
      </c>
      <c r="F44" s="620">
        <v>1478.520638</v>
      </c>
      <c r="G44" s="620">
        <v>1792.587262</v>
      </c>
      <c r="H44" s="620">
        <v>2323.6235360000001</v>
      </c>
      <c r="I44" s="620">
        <v>2763.8793509999996</v>
      </c>
      <c r="J44" s="620">
        <v>3358.0621959999999</v>
      </c>
      <c r="K44" s="620">
        <v>4417.1217129999995</v>
      </c>
      <c r="L44" s="620">
        <v>5010.1930670000002</v>
      </c>
      <c r="M44" s="620">
        <v>4649.9168389999995</v>
      </c>
      <c r="N44" s="620">
        <v>4264.8114859999996</v>
      </c>
      <c r="O44" s="620">
        <v>4779.3399619999991</v>
      </c>
      <c r="P44" s="620">
        <v>4724.3561410000002</v>
      </c>
      <c r="Q44" s="620">
        <v>3481.5667520000002</v>
      </c>
      <c r="R44" s="620">
        <v>3675.6742330000002</v>
      </c>
      <c r="S44" s="620">
        <v>3434.9990360000002</v>
      </c>
      <c r="T44" s="620">
        <v>3237.6027000000004</v>
      </c>
      <c r="U44" s="620">
        <v>3402.9392419999999</v>
      </c>
      <c r="V44" s="620">
        <v>3100.8496709999999</v>
      </c>
      <c r="W44" s="620">
        <v>2846.3048080000003</v>
      </c>
      <c r="X44" s="620">
        <v>2257.6497340000001</v>
      </c>
      <c r="Y44" s="620">
        <v>2479.2920819999999</v>
      </c>
      <c r="Z44" s="620">
        <v>2471.8622909999999</v>
      </c>
      <c r="AA44" s="620">
        <v>2356.705031</v>
      </c>
      <c r="AB44" s="620">
        <v>2106.0840020000001</v>
      </c>
    </row>
    <row r="45" spans="1:37" s="472" customFormat="1">
      <c r="A45" s="1194" t="s">
        <v>1082</v>
      </c>
      <c r="B45" s="739">
        <v>1583.286959</v>
      </c>
      <c r="C45" s="620">
        <v>1273.029393</v>
      </c>
      <c r="D45" s="620">
        <v>1218.418903</v>
      </c>
      <c r="E45" s="620">
        <v>1367.504181</v>
      </c>
      <c r="F45" s="620">
        <v>1390.221139</v>
      </c>
      <c r="G45" s="620">
        <v>1546.2489750000002</v>
      </c>
      <c r="H45" s="620">
        <v>1717.918122</v>
      </c>
      <c r="I45" s="620">
        <v>2140.9360590000001</v>
      </c>
      <c r="J45" s="620">
        <v>2075.290536</v>
      </c>
      <c r="K45" s="620">
        <v>2240.3299320000001</v>
      </c>
      <c r="L45" s="620">
        <v>2545.170893</v>
      </c>
      <c r="M45" s="620">
        <v>2132.592326</v>
      </c>
      <c r="N45" s="620">
        <v>2278.9430830000001</v>
      </c>
      <c r="O45" s="620">
        <v>2594.9928690000002</v>
      </c>
      <c r="P45" s="620">
        <v>2703.349471</v>
      </c>
      <c r="Q45" s="620">
        <v>1825.6922520000001</v>
      </c>
      <c r="R45" s="620">
        <v>2323.5378569999998</v>
      </c>
      <c r="S45" s="620">
        <v>2984.7413810000003</v>
      </c>
      <c r="T45" s="620">
        <v>2640.1682919999998</v>
      </c>
      <c r="U45" s="620">
        <v>2584.698864</v>
      </c>
      <c r="V45" s="620">
        <v>2525.5595040000003</v>
      </c>
      <c r="W45" s="620">
        <v>2502.576881</v>
      </c>
      <c r="X45" s="620">
        <v>2176.7846970000001</v>
      </c>
      <c r="Y45" s="620">
        <v>2423.4338470000002</v>
      </c>
      <c r="Z45" s="620">
        <v>2416.7545869999999</v>
      </c>
      <c r="AA45" s="620">
        <v>2304.4106060000004</v>
      </c>
      <c r="AB45" s="620">
        <v>2032.2326059999998</v>
      </c>
    </row>
    <row r="46" spans="1:37" s="472" customFormat="1">
      <c r="A46" s="1194" t="s">
        <v>1083</v>
      </c>
      <c r="B46" s="739">
        <v>120.927635</v>
      </c>
      <c r="C46" s="620">
        <v>116.20543600000001</v>
      </c>
      <c r="D46" s="620">
        <v>103.64529300000001</v>
      </c>
      <c r="E46" s="620">
        <v>87.989080999999999</v>
      </c>
      <c r="F46" s="620">
        <v>88.299498999999997</v>
      </c>
      <c r="G46" s="620">
        <v>246.33828700000001</v>
      </c>
      <c r="H46" s="620">
        <v>605.70541400000002</v>
      </c>
      <c r="I46" s="620">
        <v>622.94329200000004</v>
      </c>
      <c r="J46" s="620">
        <v>1282.7716599999999</v>
      </c>
      <c r="K46" s="620">
        <v>2176.7917809999999</v>
      </c>
      <c r="L46" s="620">
        <v>2465.0221740000002</v>
      </c>
      <c r="M46" s="620">
        <v>2517.324513</v>
      </c>
      <c r="N46" s="620">
        <v>1985.8684029999999</v>
      </c>
      <c r="O46" s="620">
        <v>2184.3470929999999</v>
      </c>
      <c r="P46" s="620">
        <v>2021.00667</v>
      </c>
      <c r="Q46" s="620">
        <v>1655.8744999999999</v>
      </c>
      <c r="R46" s="620">
        <v>1352.1363759999999</v>
      </c>
      <c r="S46" s="620">
        <v>450.257655</v>
      </c>
      <c r="T46" s="620">
        <v>597.43440800000008</v>
      </c>
      <c r="U46" s="620">
        <v>818.24037800000008</v>
      </c>
      <c r="V46" s="620">
        <v>575.290167</v>
      </c>
      <c r="W46" s="620">
        <v>343.72792700000002</v>
      </c>
      <c r="X46" s="620">
        <v>80.865037000000001</v>
      </c>
      <c r="Y46" s="620">
        <v>396.02849400000002</v>
      </c>
      <c r="Z46" s="620">
        <v>401.53451100000001</v>
      </c>
      <c r="AA46" s="620">
        <v>406.589583</v>
      </c>
      <c r="AB46" s="620">
        <v>73.851395999999994</v>
      </c>
      <c r="AC46" s="476"/>
      <c r="AD46" s="476"/>
      <c r="AE46" s="476"/>
      <c r="AF46" s="476"/>
      <c r="AG46" s="476"/>
      <c r="AH46" s="476"/>
      <c r="AI46" s="476"/>
      <c r="AJ46" s="476"/>
      <c r="AK46" s="476"/>
    </row>
    <row r="47" spans="1:37" s="472" customFormat="1">
      <c r="A47" s="1191" t="s">
        <v>538</v>
      </c>
      <c r="B47" s="739">
        <v>151.33540400000001</v>
      </c>
      <c r="C47" s="620">
        <v>131.306952</v>
      </c>
      <c r="D47" s="620">
        <v>146.39675700000001</v>
      </c>
      <c r="E47" s="620">
        <v>183.872298</v>
      </c>
      <c r="F47" s="620">
        <v>179.22318900000002</v>
      </c>
      <c r="G47" s="620">
        <v>198.329769</v>
      </c>
      <c r="H47" s="620">
        <v>175.876339</v>
      </c>
      <c r="I47" s="620">
        <v>288.88872600000002</v>
      </c>
      <c r="J47" s="620">
        <v>330.46213</v>
      </c>
      <c r="K47" s="620">
        <v>377.84187900000001</v>
      </c>
      <c r="L47" s="620">
        <v>431.25885100000005</v>
      </c>
      <c r="M47" s="620">
        <v>331.25201299999998</v>
      </c>
      <c r="N47" s="620">
        <v>384.08666499999998</v>
      </c>
      <c r="O47" s="620">
        <v>378.54315100000002</v>
      </c>
      <c r="P47" s="620">
        <v>403.81659400000001</v>
      </c>
      <c r="Q47" s="620">
        <v>375.844471</v>
      </c>
      <c r="R47" s="620">
        <v>418.39109100000002</v>
      </c>
      <c r="S47" s="620">
        <v>382.52534000000003</v>
      </c>
      <c r="T47" s="620">
        <v>402.73522200000002</v>
      </c>
      <c r="U47" s="620">
        <v>369.96607499999999</v>
      </c>
      <c r="V47" s="620">
        <v>460.03290399999997</v>
      </c>
      <c r="W47" s="620">
        <v>544.45687999999996</v>
      </c>
      <c r="X47" s="620">
        <v>571.49632900000006</v>
      </c>
      <c r="Y47" s="620">
        <v>396.02849400000002</v>
      </c>
      <c r="Z47" s="620">
        <v>401.53451100000001</v>
      </c>
      <c r="AA47" s="620">
        <v>406.589583</v>
      </c>
      <c r="AB47" s="620">
        <v>434.42134499999997</v>
      </c>
    </row>
    <row r="48" spans="1:37" s="472" customFormat="1">
      <c r="A48" s="1193" t="s">
        <v>1122</v>
      </c>
      <c r="B48" s="739">
        <v>2812.7433810000002</v>
      </c>
      <c r="C48" s="620">
        <v>2832.456248</v>
      </c>
      <c r="D48" s="620">
        <v>2814.4641260000003</v>
      </c>
      <c r="E48" s="620">
        <v>3292.458443</v>
      </c>
      <c r="F48" s="620">
        <v>3158.5088409999998</v>
      </c>
      <c r="G48" s="620">
        <v>3152.680546</v>
      </c>
      <c r="H48" s="620">
        <v>3807.3122119999998</v>
      </c>
      <c r="I48" s="620">
        <v>3586.8643670000001</v>
      </c>
      <c r="J48" s="620">
        <v>3601.1271099999999</v>
      </c>
      <c r="K48" s="620">
        <v>3614.4398580000002</v>
      </c>
      <c r="L48" s="620">
        <v>3898.0682889999998</v>
      </c>
      <c r="M48" s="620">
        <v>3659.2421680000002</v>
      </c>
      <c r="N48" s="620">
        <v>4233.1318030000002</v>
      </c>
      <c r="O48" s="620">
        <v>4394.1791400000002</v>
      </c>
      <c r="P48" s="620">
        <v>4435.9583670000002</v>
      </c>
      <c r="Q48" s="620">
        <v>3178.2512039999997</v>
      </c>
      <c r="R48" s="620">
        <v>3816.0622159999994</v>
      </c>
      <c r="S48" s="620">
        <v>4071.0883870000002</v>
      </c>
      <c r="T48" s="620">
        <v>4225.7832149999995</v>
      </c>
      <c r="U48" s="620">
        <v>3976.5504410000003</v>
      </c>
      <c r="V48" s="620">
        <v>4136.3519160000005</v>
      </c>
      <c r="W48" s="620">
        <v>4241.9488879999999</v>
      </c>
      <c r="X48" s="620">
        <v>4293.8404309999996</v>
      </c>
      <c r="Y48" s="620">
        <v>4437.6179919999995</v>
      </c>
      <c r="Z48" s="620">
        <v>4320.1001109999997</v>
      </c>
      <c r="AA48" s="620">
        <v>3950.1509610000003</v>
      </c>
      <c r="AB48" s="620">
        <v>3328.6324610000001</v>
      </c>
    </row>
    <row r="49" spans="1:28" s="472" customFormat="1">
      <c r="A49" s="1191" t="s">
        <v>1080</v>
      </c>
      <c r="B49" s="739">
        <v>152.54017300000001</v>
      </c>
      <c r="C49" s="620">
        <v>134.87425099999999</v>
      </c>
      <c r="D49" s="620">
        <v>144.854477</v>
      </c>
      <c r="E49" s="620">
        <v>138.68301399999999</v>
      </c>
      <c r="F49" s="620">
        <v>160.428314</v>
      </c>
      <c r="G49" s="620">
        <v>177.75745000000001</v>
      </c>
      <c r="H49" s="620">
        <v>230.09204099999999</v>
      </c>
      <c r="I49" s="620">
        <v>196.125032</v>
      </c>
      <c r="J49" s="620">
        <v>179.72102999999998</v>
      </c>
      <c r="K49" s="620">
        <v>273.18624499999999</v>
      </c>
      <c r="L49" s="620">
        <v>356.96256499999998</v>
      </c>
      <c r="M49" s="620">
        <v>224.12193500000001</v>
      </c>
      <c r="N49" s="620">
        <v>321.90930300000002</v>
      </c>
      <c r="O49" s="620">
        <v>170.80485000000002</v>
      </c>
      <c r="P49" s="620">
        <v>145.506214</v>
      </c>
      <c r="Q49" s="620">
        <v>150.028468</v>
      </c>
      <c r="R49" s="620">
        <v>185.97324</v>
      </c>
      <c r="S49" s="620">
        <v>172.40132999999997</v>
      </c>
      <c r="T49" s="620">
        <v>176.56736799999999</v>
      </c>
      <c r="U49" s="620">
        <v>171.63906299999999</v>
      </c>
      <c r="V49" s="620">
        <v>173.899708</v>
      </c>
      <c r="W49" s="620">
        <v>177.55812800000001</v>
      </c>
      <c r="X49" s="620">
        <v>238.74012100000002</v>
      </c>
      <c r="Y49" s="620">
        <v>251.90935200000001</v>
      </c>
      <c r="Z49" s="620">
        <v>250.31229099999999</v>
      </c>
      <c r="AA49" s="620">
        <v>249.322451</v>
      </c>
      <c r="AB49" s="620">
        <v>251.58342300000001</v>
      </c>
    </row>
    <row r="50" spans="1:28" s="472" customFormat="1">
      <c r="A50" s="1191" t="s">
        <v>1081</v>
      </c>
      <c r="B50" s="739">
        <v>2578.7306669999998</v>
      </c>
      <c r="C50" s="620">
        <v>2580.9257419999999</v>
      </c>
      <c r="D50" s="620">
        <v>2560.1650890000001</v>
      </c>
      <c r="E50" s="620">
        <v>3029.1874379999999</v>
      </c>
      <c r="F50" s="620">
        <v>2851.2343459999997</v>
      </c>
      <c r="G50" s="620">
        <v>2830.0158099999999</v>
      </c>
      <c r="H50" s="620">
        <v>3368.3633709999999</v>
      </c>
      <c r="I50" s="620">
        <v>3193.4905140000001</v>
      </c>
      <c r="J50" s="620">
        <v>3190.3783859999999</v>
      </c>
      <c r="K50" s="620">
        <v>3081.6742989999998</v>
      </c>
      <c r="L50" s="620">
        <v>3267.1159849999999</v>
      </c>
      <c r="M50" s="620">
        <v>3131.9908209999999</v>
      </c>
      <c r="N50" s="620">
        <v>3629.627066</v>
      </c>
      <c r="O50" s="620">
        <v>3860.158856</v>
      </c>
      <c r="P50" s="620">
        <v>3845.0352740000003</v>
      </c>
      <c r="Q50" s="620">
        <v>2655.1319199999998</v>
      </c>
      <c r="R50" s="620">
        <v>3291.841923</v>
      </c>
      <c r="S50" s="620">
        <v>3512.187907</v>
      </c>
      <c r="T50" s="620">
        <v>3667.6035769999999</v>
      </c>
      <c r="U50" s="620">
        <v>3438.237779</v>
      </c>
      <c r="V50" s="620">
        <v>3579.6517519999998</v>
      </c>
      <c r="W50" s="620">
        <v>3682.1410679999999</v>
      </c>
      <c r="X50" s="620">
        <v>3636.003185</v>
      </c>
      <c r="Y50" s="620">
        <v>3803.9712649999997</v>
      </c>
      <c r="Z50" s="620">
        <v>3703.2767199999998</v>
      </c>
      <c r="AA50" s="620">
        <v>3363.6536060000003</v>
      </c>
      <c r="AB50" s="620">
        <v>2815.2990770000001</v>
      </c>
    </row>
    <row r="51" spans="1:28">
      <c r="A51" s="1194" t="s">
        <v>1082</v>
      </c>
      <c r="B51" s="739">
        <v>2515.4346700000001</v>
      </c>
      <c r="C51" s="620">
        <v>2528.2832370000001</v>
      </c>
      <c r="D51" s="620">
        <v>2503.4307669999998</v>
      </c>
      <c r="E51" s="620">
        <v>2974.6618560000002</v>
      </c>
      <c r="F51" s="620">
        <v>2796.3350809999997</v>
      </c>
      <c r="G51" s="620">
        <v>2773.6268420000001</v>
      </c>
      <c r="H51" s="620">
        <v>3307.0333380000002</v>
      </c>
      <c r="I51" s="620">
        <v>3159.7152149999997</v>
      </c>
      <c r="J51" s="620">
        <v>3156.74404</v>
      </c>
      <c r="K51" s="620">
        <v>3029.9196009999996</v>
      </c>
      <c r="L51" s="620">
        <v>3219.1481699999999</v>
      </c>
      <c r="M51" s="620">
        <v>3086.0719419999996</v>
      </c>
      <c r="N51" s="620">
        <v>3577.9081529999999</v>
      </c>
      <c r="O51" s="620">
        <v>3799.5906620000001</v>
      </c>
      <c r="P51" s="620">
        <v>3788.3689670000003</v>
      </c>
      <c r="Q51" s="620">
        <v>2608.292406</v>
      </c>
      <c r="R51" s="620">
        <v>3250.0656300000001</v>
      </c>
      <c r="S51" s="620">
        <v>3458.935336</v>
      </c>
      <c r="T51" s="620">
        <v>3613.9811199999999</v>
      </c>
      <c r="U51" s="620">
        <v>3390.489122</v>
      </c>
      <c r="V51" s="620">
        <v>3527.379864</v>
      </c>
      <c r="W51" s="620">
        <v>3617.1604049999996</v>
      </c>
      <c r="X51" s="620">
        <v>3591.0765729999998</v>
      </c>
      <c r="Y51" s="620">
        <v>3754.7661979999998</v>
      </c>
      <c r="Z51" s="620">
        <v>3638.6169449999998</v>
      </c>
      <c r="AA51" s="620">
        <v>3314.7816740000003</v>
      </c>
      <c r="AB51" s="620">
        <v>2772.0102080000001</v>
      </c>
    </row>
    <row r="52" spans="1:28">
      <c r="A52" s="1194" t="s">
        <v>1083</v>
      </c>
      <c r="B52" s="739">
        <v>63.295997</v>
      </c>
      <c r="C52" s="620">
        <v>52.642505</v>
      </c>
      <c r="D52" s="620">
        <v>56.734321999999999</v>
      </c>
      <c r="E52" s="620">
        <v>54.525582</v>
      </c>
      <c r="F52" s="620">
        <v>54.899265</v>
      </c>
      <c r="G52" s="620">
        <v>56.388967999999998</v>
      </c>
      <c r="H52" s="620">
        <v>61.330033</v>
      </c>
      <c r="I52" s="620">
        <v>33.775298999999997</v>
      </c>
      <c r="J52" s="620">
        <v>33.634346000000001</v>
      </c>
      <c r="K52" s="620">
        <v>51.754697999999998</v>
      </c>
      <c r="L52" s="620">
        <v>47.967815000000002</v>
      </c>
      <c r="M52" s="620">
        <v>45.918879000000004</v>
      </c>
      <c r="N52" s="620">
        <v>51.718913000000001</v>
      </c>
      <c r="O52" s="620">
        <v>60.568194000000005</v>
      </c>
      <c r="P52" s="620">
        <v>56.666307000000003</v>
      </c>
      <c r="Q52" s="620">
        <v>46.839514000000001</v>
      </c>
      <c r="R52" s="620">
        <v>41.776292999999995</v>
      </c>
      <c r="S52" s="620">
        <v>53.252571000000003</v>
      </c>
      <c r="T52" s="620">
        <v>53.622457000000004</v>
      </c>
      <c r="U52" s="620">
        <v>47.748657000000001</v>
      </c>
      <c r="V52" s="620">
        <v>52.271887999999997</v>
      </c>
      <c r="W52" s="620">
        <v>64.980663000000007</v>
      </c>
      <c r="X52" s="620">
        <v>44.926611999999999</v>
      </c>
      <c r="Y52" s="620">
        <v>49.205067</v>
      </c>
      <c r="Z52" s="620">
        <v>64.659774999999996</v>
      </c>
      <c r="AA52" s="620">
        <v>48.871932000000001</v>
      </c>
      <c r="AB52" s="620">
        <v>43.288868999999998</v>
      </c>
    </row>
    <row r="53" spans="1:28">
      <c r="A53" s="1191" t="s">
        <v>538</v>
      </c>
      <c r="B53" s="739">
        <v>81.472540999999993</v>
      </c>
      <c r="C53" s="620">
        <v>116.656255</v>
      </c>
      <c r="D53" s="620">
        <v>109.44456</v>
      </c>
      <c r="E53" s="620">
        <v>124.58799099999999</v>
      </c>
      <c r="F53" s="620">
        <v>146.846181</v>
      </c>
      <c r="G53" s="620">
        <v>144.907286</v>
      </c>
      <c r="H53" s="620">
        <v>208.85679999999999</v>
      </c>
      <c r="I53" s="620">
        <v>197.24882099999999</v>
      </c>
      <c r="J53" s="620">
        <v>231.027694</v>
      </c>
      <c r="K53" s="620">
        <v>259.57931400000001</v>
      </c>
      <c r="L53" s="620">
        <v>273.98973899999999</v>
      </c>
      <c r="M53" s="620">
        <v>303.129412</v>
      </c>
      <c r="N53" s="620">
        <v>281.59543400000001</v>
      </c>
      <c r="O53" s="620">
        <v>363.21543400000002</v>
      </c>
      <c r="P53" s="620">
        <v>445.41687899999999</v>
      </c>
      <c r="Q53" s="620">
        <v>373.09081600000002</v>
      </c>
      <c r="R53" s="620">
        <v>338.24705299999999</v>
      </c>
      <c r="S53" s="620">
        <v>386.49915000000004</v>
      </c>
      <c r="T53" s="620">
        <v>381.61227000000002</v>
      </c>
      <c r="U53" s="620">
        <v>366.67359899999997</v>
      </c>
      <c r="V53" s="620">
        <v>382.800456</v>
      </c>
      <c r="W53" s="620">
        <v>382.24969199999998</v>
      </c>
      <c r="X53" s="620">
        <v>419.09712500000001</v>
      </c>
      <c r="Y53" s="620">
        <v>381.73737499999999</v>
      </c>
      <c r="Z53" s="620">
        <v>366.5111</v>
      </c>
      <c r="AA53" s="620">
        <v>337.17490399999997</v>
      </c>
      <c r="AB53" s="620">
        <v>261.74996099999998</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428.09035299999999</v>
      </c>
      <c r="Z54" s="620">
        <v>517.94585700000005</v>
      </c>
      <c r="AA54" s="620">
        <v>511.38710200000003</v>
      </c>
      <c r="AB54" s="620">
        <v>470.708348</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428.09035299999999</v>
      </c>
      <c r="Z55" s="620">
        <v>517.94585700000005</v>
      </c>
      <c r="AA55" s="620">
        <v>511.38710200000003</v>
      </c>
      <c r="AB55" s="620">
        <v>470.708348</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9355.9083088181833</v>
      </c>
      <c r="C57" s="620">
        <v>9792.0280589140457</v>
      </c>
      <c r="D57" s="620">
        <v>9228.9042259710823</v>
      </c>
      <c r="E57" s="620">
        <v>8870.9504520770006</v>
      </c>
      <c r="F57" s="620">
        <v>9048.9072877644321</v>
      </c>
      <c r="G57" s="620">
        <v>10063.709967643337</v>
      </c>
      <c r="H57" s="620">
        <v>8269.6054796324952</v>
      </c>
      <c r="I57" s="620">
        <v>7829.8054607862268</v>
      </c>
      <c r="J57" s="620">
        <v>7863.172023015969</v>
      </c>
      <c r="K57" s="620">
        <v>8992.0537599778545</v>
      </c>
      <c r="L57" s="620">
        <v>10470.108333554643</v>
      </c>
      <c r="M57" s="620">
        <v>9799.3773000000001</v>
      </c>
      <c r="N57" s="620">
        <v>10139.010999999999</v>
      </c>
      <c r="O57" s="620">
        <v>10789.385</v>
      </c>
      <c r="P57" s="620">
        <v>10419.308000000001</v>
      </c>
      <c r="Q57" s="620">
        <v>8651.1080000000002</v>
      </c>
      <c r="R57" s="620">
        <v>8610.7510000000002</v>
      </c>
      <c r="S57" s="620">
        <v>11095.083000000001</v>
      </c>
      <c r="T57" s="620">
        <v>9581.9</v>
      </c>
      <c r="U57" s="620">
        <v>9402.5249999999996</v>
      </c>
      <c r="V57" s="620">
        <v>10379.146000000001</v>
      </c>
      <c r="W57" s="620">
        <v>10214.884</v>
      </c>
      <c r="X57" s="620">
        <v>9870.7310064000012</v>
      </c>
      <c r="Y57" s="620">
        <v>9264.9880653799992</v>
      </c>
      <c r="Z57" s="620">
        <v>9302.2980000000007</v>
      </c>
      <c r="AA57" s="620">
        <v>9244.0045672499982</v>
      </c>
      <c r="AB57" s="620">
        <v>8761.2060000000001</v>
      </c>
    </row>
    <row r="58" spans="1:28">
      <c r="A58" s="1186" t="s">
        <v>1177</v>
      </c>
      <c r="B58" s="739">
        <v>1172.1909999999998</v>
      </c>
      <c r="C58" s="620">
        <v>1165.5889999999999</v>
      </c>
      <c r="D58" s="620">
        <v>1169.2619999999999</v>
      </c>
      <c r="E58" s="620">
        <v>1054.6299999999999</v>
      </c>
      <c r="F58" s="620">
        <v>1032.7260000000001</v>
      </c>
      <c r="G58" s="620">
        <v>1083.1610000000001</v>
      </c>
      <c r="H58" s="620">
        <v>1163.4180000000001</v>
      </c>
      <c r="I58" s="620">
        <v>1033.152</v>
      </c>
      <c r="J58" s="620">
        <v>1146.2729999999999</v>
      </c>
      <c r="K58" s="620">
        <v>1275.2640000000001</v>
      </c>
      <c r="L58" s="620">
        <v>1302.2460000000001</v>
      </c>
      <c r="M58" s="620">
        <v>1398.9908</v>
      </c>
      <c r="N58" s="620">
        <v>1612.2190000000001</v>
      </c>
      <c r="O58" s="620">
        <v>1748.876</v>
      </c>
      <c r="P58" s="620">
        <v>1628.3870000000002</v>
      </c>
      <c r="Q58" s="620">
        <v>1737.001</v>
      </c>
      <c r="R58" s="620">
        <v>1477.1559999999999</v>
      </c>
      <c r="S58" s="620">
        <v>1699.203</v>
      </c>
      <c r="T58" s="620">
        <v>1294.086</v>
      </c>
      <c r="U58" s="620">
        <v>1389.9870000000001</v>
      </c>
      <c r="V58" s="620">
        <v>1595.049</v>
      </c>
      <c r="W58" s="620">
        <v>1470.431</v>
      </c>
      <c r="X58" s="620">
        <v>1248.4060740800005</v>
      </c>
      <c r="Y58" s="620">
        <v>1296.3446230299999</v>
      </c>
      <c r="Z58" s="620">
        <v>1326.0810000000001</v>
      </c>
      <c r="AA58" s="620">
        <v>1297.7832405899999</v>
      </c>
      <c r="AB58" s="620">
        <v>1638.8790000000001</v>
      </c>
    </row>
    <row r="59" spans="1:28">
      <c r="A59" s="1186" t="s">
        <v>1178</v>
      </c>
      <c r="B59" s="739">
        <v>8183.7173088181844</v>
      </c>
      <c r="C59" s="620">
        <v>8626.4390589140457</v>
      </c>
      <c r="D59" s="620">
        <v>8059.6422259710816</v>
      </c>
      <c r="E59" s="620">
        <v>7816.3204520770014</v>
      </c>
      <c r="F59" s="620">
        <v>8016.1812877644315</v>
      </c>
      <c r="G59" s="620">
        <v>8980.5489676433372</v>
      </c>
      <c r="H59" s="620">
        <v>7106.1874796324955</v>
      </c>
      <c r="I59" s="620">
        <v>6796.6534607862268</v>
      </c>
      <c r="J59" s="620">
        <v>6716.8990230159689</v>
      </c>
      <c r="K59" s="620">
        <v>7716.7897599778535</v>
      </c>
      <c r="L59" s="620">
        <v>9167.8623335546436</v>
      </c>
      <c r="M59" s="620">
        <v>8400.3865000000005</v>
      </c>
      <c r="N59" s="620">
        <v>8526.7919999999995</v>
      </c>
      <c r="O59" s="620">
        <v>9040.509</v>
      </c>
      <c r="P59" s="620">
        <v>8790.9210000000003</v>
      </c>
      <c r="Q59" s="620">
        <v>6914.107</v>
      </c>
      <c r="R59" s="620">
        <v>7133.5950000000003</v>
      </c>
      <c r="S59" s="620">
        <v>9395.880000000001</v>
      </c>
      <c r="T59" s="620">
        <v>8287.8140000000003</v>
      </c>
      <c r="U59" s="620">
        <v>8012.5379999999996</v>
      </c>
      <c r="V59" s="620">
        <v>8784.0969999999998</v>
      </c>
      <c r="W59" s="620">
        <v>8744.4529999999995</v>
      </c>
      <c r="X59" s="620">
        <v>8622.3249323199998</v>
      </c>
      <c r="Y59" s="620">
        <v>7968.6434423499995</v>
      </c>
      <c r="Z59" s="620">
        <v>7976.2170000000006</v>
      </c>
      <c r="AA59" s="620">
        <v>7946.2213266599983</v>
      </c>
      <c r="AB59" s="620">
        <v>7122.3270000000002</v>
      </c>
    </row>
    <row r="60" spans="1:28">
      <c r="A60" s="1185" t="s">
        <v>1124</v>
      </c>
      <c r="B60" s="739">
        <v>9421.5660000000007</v>
      </c>
      <c r="C60" s="620">
        <v>9863.3310000000001</v>
      </c>
      <c r="D60" s="620">
        <v>10438.547</v>
      </c>
      <c r="E60" s="620">
        <v>10564.967000000001</v>
      </c>
      <c r="F60" s="620">
        <v>9776.6280000000006</v>
      </c>
      <c r="G60" s="620">
        <v>9914.8189999999995</v>
      </c>
      <c r="H60" s="620">
        <v>8247.3979999999992</v>
      </c>
      <c r="I60" s="620">
        <v>7382.152</v>
      </c>
      <c r="J60" s="620">
        <v>7075.58</v>
      </c>
      <c r="K60" s="620">
        <v>7379.433</v>
      </c>
      <c r="L60" s="620">
        <v>7379.9539999999997</v>
      </c>
      <c r="M60" s="620">
        <v>6656.53</v>
      </c>
      <c r="N60" s="620">
        <v>6010.6130000000003</v>
      </c>
      <c r="O60" s="620">
        <v>5980.7749999999996</v>
      </c>
      <c r="P60" s="620">
        <v>4316.7470000000003</v>
      </c>
      <c r="Q60" s="620">
        <v>5118.2420000000002</v>
      </c>
      <c r="R60" s="620">
        <v>4971.8649999999998</v>
      </c>
      <c r="S60" s="620">
        <v>3830.5790000000002</v>
      </c>
      <c r="T60" s="620">
        <v>2837.35</v>
      </c>
      <c r="U60" s="620">
        <v>2663.37</v>
      </c>
      <c r="V60" s="620">
        <v>2478.5039999999999</v>
      </c>
      <c r="W60" s="620">
        <v>2383.5140000000001</v>
      </c>
      <c r="X60" s="620">
        <v>2658.4859999999999</v>
      </c>
      <c r="Y60" s="620">
        <v>2698.7550000000001</v>
      </c>
      <c r="Z60" s="620">
        <v>2869.27</v>
      </c>
      <c r="AA60" s="620">
        <v>2592.6390000000001</v>
      </c>
      <c r="AB60" s="620">
        <v>2496.9560000000001</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2252.9340000000002</v>
      </c>
      <c r="C62" s="620">
        <v>2070.1089999999999</v>
      </c>
      <c r="D62" s="620">
        <v>1887.3</v>
      </c>
      <c r="E62" s="620">
        <v>2214.4</v>
      </c>
      <c r="F62" s="620">
        <v>2259.4</v>
      </c>
      <c r="G62" s="620">
        <v>1528.2</v>
      </c>
      <c r="H62" s="620">
        <v>1571.1</v>
      </c>
      <c r="I62" s="620">
        <v>1380.6</v>
      </c>
      <c r="J62" s="620">
        <v>1262</v>
      </c>
      <c r="K62" s="620">
        <v>1380.3</v>
      </c>
      <c r="L62" s="620">
        <v>1093.8</v>
      </c>
      <c r="M62" s="620">
        <v>1181.3</v>
      </c>
      <c r="N62" s="620">
        <v>954.5</v>
      </c>
      <c r="O62" s="620">
        <v>1083.8</v>
      </c>
      <c r="P62" s="620">
        <v>1215.9000000000001</v>
      </c>
      <c r="Q62" s="620">
        <v>1187.5999999999999</v>
      </c>
      <c r="R62" s="620">
        <v>1695</v>
      </c>
      <c r="S62" s="620">
        <v>1732.4</v>
      </c>
      <c r="T62" s="620">
        <v>1512.1000000000001</v>
      </c>
      <c r="U62" s="620">
        <v>1340.9</v>
      </c>
      <c r="V62" s="620">
        <v>1609</v>
      </c>
      <c r="W62" s="620">
        <v>1422.9</v>
      </c>
      <c r="X62" s="620">
        <v>1502</v>
      </c>
      <c r="Y62" s="620">
        <v>1490.4</v>
      </c>
      <c r="Z62" s="620">
        <v>1464.6</v>
      </c>
      <c r="AA62" s="620">
        <v>1343.2639999999999</v>
      </c>
      <c r="AB62" s="620">
        <v>1125.5909999999999</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1770</v>
      </c>
      <c r="B66" s="739" t="s">
        <v>1620</v>
      </c>
      <c r="C66" s="620">
        <v>391188.81013567396</v>
      </c>
      <c r="D66" s="620" t="s">
        <v>1620</v>
      </c>
      <c r="E66" s="620" t="s">
        <v>1620</v>
      </c>
      <c r="F66" s="620">
        <v>376081.92518778704</v>
      </c>
      <c r="G66" s="620" t="s">
        <v>1620</v>
      </c>
      <c r="H66" s="620" t="s">
        <v>1620</v>
      </c>
      <c r="I66" s="620">
        <v>360265.16124920401</v>
      </c>
      <c r="J66" s="620" t="s">
        <v>1620</v>
      </c>
      <c r="K66" s="620" t="s">
        <v>1620</v>
      </c>
      <c r="L66" s="620">
        <v>312324.45202081103</v>
      </c>
      <c r="M66" s="620" t="s">
        <v>1620</v>
      </c>
      <c r="N66" s="620" t="s">
        <v>1620</v>
      </c>
      <c r="O66" s="620">
        <v>349075.25689623097</v>
      </c>
      <c r="P66" s="620" t="s">
        <v>1620</v>
      </c>
      <c r="Q66" s="620" t="s">
        <v>1620</v>
      </c>
      <c r="R66" s="620">
        <v>296881.20498687739</v>
      </c>
      <c r="S66" s="620" t="s">
        <v>1620</v>
      </c>
      <c r="T66" s="620" t="s">
        <v>1620</v>
      </c>
      <c r="U66" s="620">
        <v>329679.20355878113</v>
      </c>
      <c r="V66" s="620" t="s">
        <v>302</v>
      </c>
      <c r="W66" s="620" t="s">
        <v>302</v>
      </c>
      <c r="X66" s="620">
        <v>327502.47999075335</v>
      </c>
      <c r="Y66" s="796" t="s">
        <v>302</v>
      </c>
      <c r="Z66" s="796" t="s">
        <v>302</v>
      </c>
      <c r="AA66" s="1148">
        <v>240169.17231108306</v>
      </c>
      <c r="AB66" s="796" t="s">
        <v>1620</v>
      </c>
    </row>
    <row r="67" spans="1:31" s="741" customFormat="1" ht="15" customHeight="1">
      <c r="A67" s="1185" t="s">
        <v>1771</v>
      </c>
      <c r="B67" s="739" t="s">
        <v>1620</v>
      </c>
      <c r="C67" s="620">
        <v>390483.06501191598</v>
      </c>
      <c r="D67" s="620" t="s">
        <v>1620</v>
      </c>
      <c r="E67" s="620" t="s">
        <v>1620</v>
      </c>
      <c r="F67" s="620">
        <v>376103.11810780701</v>
      </c>
      <c r="G67" s="620" t="s">
        <v>1620</v>
      </c>
      <c r="H67" s="620" t="s">
        <v>1620</v>
      </c>
      <c r="I67" s="620">
        <v>359299.52633964003</v>
      </c>
      <c r="J67" s="620" t="s">
        <v>1620</v>
      </c>
      <c r="K67" s="620" t="s">
        <v>1620</v>
      </c>
      <c r="L67" s="620">
        <v>310091.67797826597</v>
      </c>
      <c r="M67" s="620" t="s">
        <v>1620</v>
      </c>
      <c r="N67" s="620" t="s">
        <v>1620</v>
      </c>
      <c r="O67" s="620">
        <v>347498.27889478399</v>
      </c>
      <c r="P67" s="620" t="s">
        <v>1620</v>
      </c>
      <c r="Q67" s="620" t="s">
        <v>1620</v>
      </c>
      <c r="R67" s="620">
        <v>295543.1441794617</v>
      </c>
      <c r="S67" s="620" t="s">
        <v>1620</v>
      </c>
      <c r="T67" s="620" t="s">
        <v>1620</v>
      </c>
      <c r="U67" s="620">
        <v>329155.62433224812</v>
      </c>
      <c r="V67" s="620" t="s">
        <v>302</v>
      </c>
      <c r="W67" s="620" t="s">
        <v>302</v>
      </c>
      <c r="X67" s="620">
        <v>326899.11282379454</v>
      </c>
      <c r="Y67" s="796" t="s">
        <v>302</v>
      </c>
      <c r="Z67" s="796" t="s">
        <v>302</v>
      </c>
      <c r="AA67" s="1148">
        <v>238230.16606894773</v>
      </c>
      <c r="AB67" s="796" t="s">
        <v>1620</v>
      </c>
    </row>
    <row r="68" spans="1:31" s="741" customFormat="1" ht="15" customHeight="1">
      <c r="A68" s="1185" t="s">
        <v>1131</v>
      </c>
      <c r="B68" s="739" t="s">
        <v>1620</v>
      </c>
      <c r="C68" s="620">
        <v>-102</v>
      </c>
      <c r="D68" s="620" t="s">
        <v>1620</v>
      </c>
      <c r="E68" s="620" t="s">
        <v>1620</v>
      </c>
      <c r="F68" s="620">
        <v>-87</v>
      </c>
      <c r="G68" s="620" t="s">
        <v>1620</v>
      </c>
      <c r="H68" s="620" t="s">
        <v>1620</v>
      </c>
      <c r="I68" s="620">
        <v>-1229</v>
      </c>
      <c r="J68" s="620" t="s">
        <v>1620</v>
      </c>
      <c r="K68" s="620" t="s">
        <v>1620</v>
      </c>
      <c r="L68" s="620">
        <v>-2642</v>
      </c>
      <c r="M68" s="620" t="s">
        <v>1620</v>
      </c>
      <c r="N68" s="620" t="s">
        <v>1620</v>
      </c>
      <c r="O68" s="620">
        <v>-2035</v>
      </c>
      <c r="P68" s="620" t="s">
        <v>1620</v>
      </c>
      <c r="Q68" s="620" t="s">
        <v>1620</v>
      </c>
      <c r="R68" s="620">
        <v>-2047</v>
      </c>
      <c r="S68" s="620" t="s">
        <v>1620</v>
      </c>
      <c r="T68" s="620" t="s">
        <v>1620</v>
      </c>
      <c r="U68" s="620">
        <v>-1021</v>
      </c>
      <c r="V68" s="620" t="s">
        <v>302</v>
      </c>
      <c r="W68" s="620" t="s">
        <v>302</v>
      </c>
      <c r="X68" s="620">
        <v>-1082</v>
      </c>
      <c r="Y68" s="796" t="s">
        <v>302</v>
      </c>
      <c r="Z68" s="796" t="s">
        <v>302</v>
      </c>
      <c r="AA68" s="1148">
        <v>-1594</v>
      </c>
      <c r="AB68" s="796" t="s">
        <v>1620</v>
      </c>
    </row>
    <row r="69" spans="1:31" s="741" customFormat="1" ht="15" customHeight="1">
      <c r="A69" s="563" t="s">
        <v>1132</v>
      </c>
      <c r="B69" s="739" t="s">
        <v>1620</v>
      </c>
      <c r="C69" s="620">
        <v>603.74512375725794</v>
      </c>
      <c r="D69" s="620" t="s">
        <v>1620</v>
      </c>
      <c r="E69" s="620" t="s">
        <v>1620</v>
      </c>
      <c r="F69" s="620">
        <v>-108.192920020191</v>
      </c>
      <c r="G69" s="620" t="s">
        <v>1620</v>
      </c>
      <c r="H69" s="620" t="s">
        <v>1620</v>
      </c>
      <c r="I69" s="620">
        <v>-263.36509043618503</v>
      </c>
      <c r="J69" s="620" t="s">
        <v>1620</v>
      </c>
      <c r="K69" s="620" t="s">
        <v>1620</v>
      </c>
      <c r="L69" s="620">
        <v>-409.22595745430203</v>
      </c>
      <c r="M69" s="620" t="s">
        <v>1620</v>
      </c>
      <c r="N69" s="620" t="s">
        <v>1620</v>
      </c>
      <c r="O69" s="620">
        <v>-458.02199855242998</v>
      </c>
      <c r="P69" s="620" t="s">
        <v>1620</v>
      </c>
      <c r="Q69" s="620" t="s">
        <v>1620</v>
      </c>
      <c r="R69" s="620">
        <v>-708.93919258430833</v>
      </c>
      <c r="S69" s="620" t="s">
        <v>1620</v>
      </c>
      <c r="T69" s="620" t="s">
        <v>1620</v>
      </c>
      <c r="U69" s="620">
        <v>-497.42077346699079</v>
      </c>
      <c r="V69" s="620" t="s">
        <v>302</v>
      </c>
      <c r="W69" s="620" t="s">
        <v>302</v>
      </c>
      <c r="X69" s="620">
        <v>-478.6328330411925</v>
      </c>
      <c r="Y69" s="796" t="s">
        <v>302</v>
      </c>
      <c r="Z69" s="796" t="s">
        <v>302</v>
      </c>
      <c r="AA69" s="1148">
        <v>345.00624213533592</v>
      </c>
      <c r="AB69" s="796" t="s">
        <v>1620</v>
      </c>
    </row>
    <row r="70" spans="1:31" s="793" customFormat="1" ht="15" customHeight="1">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1232" t="s">
        <v>1126</v>
      </c>
      <c r="C74" s="1232"/>
      <c r="D74" s="1232"/>
      <c r="E74" s="1232"/>
      <c r="F74" s="1232"/>
      <c r="G74" s="1232"/>
    </row>
    <row r="75" spans="1:31" s="793" customFormat="1" ht="30" customHeight="1">
      <c r="B75" s="1232" t="s">
        <v>1127</v>
      </c>
      <c r="C75" s="1232"/>
      <c r="D75" s="1232"/>
      <c r="E75" s="1232"/>
      <c r="F75" s="1232"/>
      <c r="G75" s="1232"/>
    </row>
    <row r="76" spans="1:31" s="793" customFormat="1" ht="15" customHeight="1">
      <c r="B76" s="741" t="s">
        <v>1230</v>
      </c>
      <c r="C76" s="741"/>
      <c r="D76" s="741"/>
      <c r="E76" s="741"/>
      <c r="F76" s="741"/>
      <c r="G76" s="741"/>
    </row>
    <row r="77" spans="1:31" s="793" customFormat="1" ht="15" customHeight="1">
      <c r="B77" s="1232" t="s">
        <v>1215</v>
      </c>
      <c r="C77" s="1232"/>
      <c r="D77" s="1232"/>
      <c r="E77" s="1232"/>
      <c r="F77" s="1232"/>
      <c r="G77" s="1232"/>
    </row>
    <row r="78" spans="1:3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Z65:AB65"/>
    <mergeCell ref="Z7:AB7"/>
    <mergeCell ref="B80:G80"/>
    <mergeCell ref="N7:S7"/>
    <mergeCell ref="T7:Y7"/>
    <mergeCell ref="B71:G71"/>
    <mergeCell ref="B73:G73"/>
    <mergeCell ref="B74:G74"/>
    <mergeCell ref="B77:G77"/>
    <mergeCell ref="B78:G78"/>
    <mergeCell ref="B79:G79"/>
    <mergeCell ref="N65:S65"/>
    <mergeCell ref="T65:Y65"/>
    <mergeCell ref="B75:G75"/>
    <mergeCell ref="B7:G7"/>
    <mergeCell ref="H7:M7"/>
    <mergeCell ref="B65:G65"/>
    <mergeCell ref="H65:M6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im Saarland</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3">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819</v>
      </c>
      <c r="B3" s="363" t="s">
        <v>1370</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t="s">
        <v>1212</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116418.98916738183</v>
      </c>
      <c r="C9" s="620">
        <v>114762.00726661709</v>
      </c>
      <c r="D9" s="620">
        <v>106093.14730602939</v>
      </c>
      <c r="E9" s="620">
        <v>97280.335336007745</v>
      </c>
      <c r="F9" s="620">
        <v>73224.675789425557</v>
      </c>
      <c r="G9" s="620">
        <v>69899.291187289986</v>
      </c>
      <c r="H9" s="620">
        <v>81182.684357798746</v>
      </c>
      <c r="I9" s="626">
        <v>93829.485645412482</v>
      </c>
      <c r="J9" s="620">
        <v>94173.010372780496</v>
      </c>
      <c r="K9" s="620">
        <v>95595.747009705927</v>
      </c>
      <c r="L9" s="620">
        <v>93638.772001780948</v>
      </c>
      <c r="M9" s="620">
        <v>91348.571999013802</v>
      </c>
      <c r="N9" s="620">
        <v>94098.433985490105</v>
      </c>
      <c r="O9" s="620">
        <v>91479.850779460336</v>
      </c>
      <c r="P9" s="620">
        <v>91137.494116105096</v>
      </c>
      <c r="Q9" s="620">
        <v>93191.75758287705</v>
      </c>
      <c r="R9" s="620">
        <v>93721.439420305876</v>
      </c>
      <c r="S9" s="620">
        <v>89509.038342879154</v>
      </c>
      <c r="T9" s="620">
        <v>93363.190443898187</v>
      </c>
      <c r="U9" s="620">
        <v>98090.854763403986</v>
      </c>
      <c r="V9" s="620">
        <v>96571.628905890437</v>
      </c>
      <c r="W9" s="620">
        <v>96055.412395815685</v>
      </c>
      <c r="X9" s="620">
        <v>96774.122525787418</v>
      </c>
      <c r="Y9" s="620">
        <v>100328.31535055401</v>
      </c>
      <c r="Z9" s="620">
        <v>98860.484221830207</v>
      </c>
      <c r="AA9" s="620">
        <v>92672.816474013496</v>
      </c>
      <c r="AB9" s="620">
        <v>5415.2936961105152</v>
      </c>
    </row>
    <row r="10" spans="1:31" ht="14.5">
      <c r="A10" s="1186" t="s">
        <v>1227</v>
      </c>
      <c r="B10" s="739">
        <v>67890.462072149996</v>
      </c>
      <c r="C10" s="620">
        <v>66487.511470950354</v>
      </c>
      <c r="D10" s="620">
        <v>61323.288438615004</v>
      </c>
      <c r="E10" s="620">
        <v>55890.233648971</v>
      </c>
      <c r="F10" s="620">
        <v>41916.818051726004</v>
      </c>
      <c r="G10" s="620">
        <v>39769.741177370001</v>
      </c>
      <c r="H10" s="620">
        <v>46439.867984792618</v>
      </c>
      <c r="I10" s="620">
        <v>53540.165756982118</v>
      </c>
      <c r="J10" s="620">
        <v>53565.499726951079</v>
      </c>
      <c r="K10" s="620">
        <v>54296.152682128428</v>
      </c>
      <c r="L10" s="620">
        <v>52996.379909188756</v>
      </c>
      <c r="M10" s="620">
        <v>51871.827846890868</v>
      </c>
      <c r="N10" s="620">
        <v>53101.284778100038</v>
      </c>
      <c r="O10" s="620">
        <v>51581.933760575259</v>
      </c>
      <c r="P10" s="620">
        <v>51581.502490234176</v>
      </c>
      <c r="Q10" s="620">
        <v>52637.5481902709</v>
      </c>
      <c r="R10" s="620">
        <v>52258.8084660897</v>
      </c>
      <c r="S10" s="620">
        <v>49878.720532741041</v>
      </c>
      <c r="T10" s="620">
        <v>51952.285910801955</v>
      </c>
      <c r="U10" s="620">
        <v>54598.103451275325</v>
      </c>
      <c r="V10" s="620">
        <v>53760.768177727026</v>
      </c>
      <c r="W10" s="620">
        <v>52710.610836534004</v>
      </c>
      <c r="X10" s="620">
        <v>53165.937579270925</v>
      </c>
      <c r="Y10" s="620">
        <v>55120.091560498418</v>
      </c>
      <c r="Z10" s="620">
        <v>54304.171309823563</v>
      </c>
      <c r="AA10" s="620">
        <v>50732.45224125922</v>
      </c>
      <c r="AB10" s="620">
        <v>3924.8820000000001</v>
      </c>
    </row>
    <row r="11" spans="1:31">
      <c r="A11" s="1187" t="s">
        <v>1116</v>
      </c>
      <c r="B11" s="739">
        <v>67890.462072149996</v>
      </c>
      <c r="C11" s="620">
        <v>66487.511470950354</v>
      </c>
      <c r="D11" s="620">
        <v>61323.288438615004</v>
      </c>
      <c r="E11" s="620">
        <v>55890.233648971</v>
      </c>
      <c r="F11" s="620">
        <v>41916.818051726004</v>
      </c>
      <c r="G11" s="620">
        <v>39769.741177370001</v>
      </c>
      <c r="H11" s="620">
        <v>46439.867984792618</v>
      </c>
      <c r="I11" s="620">
        <v>53540.165756982118</v>
      </c>
      <c r="J11" s="620">
        <v>53565.499726951079</v>
      </c>
      <c r="K11" s="620">
        <v>54296.152682128428</v>
      </c>
      <c r="L11" s="620">
        <v>52996.379909188756</v>
      </c>
      <c r="M11" s="620">
        <v>51871.827846890868</v>
      </c>
      <c r="N11" s="620">
        <v>53101.284778100038</v>
      </c>
      <c r="O11" s="620">
        <v>51581.933760575259</v>
      </c>
      <c r="P11" s="620">
        <v>51581.502490234176</v>
      </c>
      <c r="Q11" s="620">
        <v>52637.5481902709</v>
      </c>
      <c r="R11" s="620">
        <v>52258.8084660897</v>
      </c>
      <c r="S11" s="620">
        <v>49878.720532741041</v>
      </c>
      <c r="T11" s="620">
        <v>51952.285910801955</v>
      </c>
      <c r="U11" s="620">
        <v>54598.103451275325</v>
      </c>
      <c r="V11" s="620">
        <v>53760.768177727026</v>
      </c>
      <c r="W11" s="620">
        <v>52710.610836534004</v>
      </c>
      <c r="X11" s="620">
        <v>53165.937579270925</v>
      </c>
      <c r="Y11" s="620">
        <v>55120.091560498418</v>
      </c>
      <c r="Z11" s="620">
        <v>54304.171309823563</v>
      </c>
      <c r="AA11" s="620">
        <v>50732.45224125922</v>
      </c>
      <c r="AB11" s="620">
        <v>3924.8820000000001</v>
      </c>
    </row>
    <row r="12" spans="1:31" ht="15.5">
      <c r="A12" s="1188" t="s">
        <v>1133</v>
      </c>
      <c r="B12" s="739">
        <v>62974.627172150002</v>
      </c>
      <c r="C12" s="620">
        <v>61473.073693814003</v>
      </c>
      <c r="D12" s="620">
        <v>56560.888138615002</v>
      </c>
      <c r="E12" s="620">
        <v>51173.490048970998</v>
      </c>
      <c r="F12" s="620">
        <v>37223.259651726003</v>
      </c>
      <c r="G12" s="620">
        <v>35201.838577369999</v>
      </c>
      <c r="H12" s="620">
        <v>41698.682425109</v>
      </c>
      <c r="I12" s="620">
        <v>49014.680044155</v>
      </c>
      <c r="J12" s="620">
        <v>49178.824011452001</v>
      </c>
      <c r="K12" s="620">
        <v>49770.093431770998</v>
      </c>
      <c r="L12" s="620">
        <v>48577.963169139002</v>
      </c>
      <c r="M12" s="620">
        <v>47481.034125669998</v>
      </c>
      <c r="N12" s="620">
        <v>48799.132158255998</v>
      </c>
      <c r="O12" s="620">
        <v>47299.787184672001</v>
      </c>
      <c r="P12" s="620">
        <v>47233.233266007002</v>
      </c>
      <c r="Q12" s="620">
        <v>48258.761707124002</v>
      </c>
      <c r="R12" s="620">
        <v>47900.723595130999</v>
      </c>
      <c r="S12" s="620">
        <v>45570.111511688003</v>
      </c>
      <c r="T12" s="620">
        <v>47653.317839208001</v>
      </c>
      <c r="U12" s="620">
        <v>50280.382455587998</v>
      </c>
      <c r="V12" s="620">
        <v>49388.196684971997</v>
      </c>
      <c r="W12" s="620">
        <v>48370.195961063</v>
      </c>
      <c r="X12" s="620">
        <v>48887.766453324999</v>
      </c>
      <c r="Y12" s="620">
        <v>50817.299589980998</v>
      </c>
      <c r="Z12" s="620">
        <v>50079.02589076</v>
      </c>
      <c r="AA12" s="620">
        <v>46689.811224910001</v>
      </c>
      <c r="AB12" s="620" t="s">
        <v>1518</v>
      </c>
    </row>
    <row r="13" spans="1:31" ht="16">
      <c r="A13" s="1188" t="s">
        <v>1761</v>
      </c>
      <c r="B13" s="739" t="s">
        <v>302</v>
      </c>
      <c r="C13" s="620" t="s">
        <v>302</v>
      </c>
      <c r="D13" s="620" t="s">
        <v>302</v>
      </c>
      <c r="E13" s="620" t="s">
        <v>302</v>
      </c>
      <c r="F13" s="620" t="s">
        <v>302</v>
      </c>
      <c r="G13" s="620" t="s">
        <v>302</v>
      </c>
      <c r="H13" s="620">
        <v>101.24404280800999</v>
      </c>
      <c r="I13" s="620">
        <v>97.366212827118005</v>
      </c>
      <c r="J13" s="620">
        <v>64.700015499074993</v>
      </c>
      <c r="K13" s="620">
        <v>65.932237169999993</v>
      </c>
      <c r="L13" s="620">
        <v>64.865193059999996</v>
      </c>
      <c r="M13" s="620">
        <v>62.092175009999998</v>
      </c>
      <c r="N13" s="620">
        <v>59.639272579999997</v>
      </c>
      <c r="O13" s="620">
        <v>77.785130798110004</v>
      </c>
      <c r="P13" s="620">
        <v>67.31130944905</v>
      </c>
      <c r="Q13" s="620">
        <v>63.582143737579997</v>
      </c>
      <c r="R13" s="620">
        <v>83.485386118730005</v>
      </c>
      <c r="S13" s="620">
        <v>81.954443560870004</v>
      </c>
      <c r="T13" s="620">
        <v>86.847944633680001</v>
      </c>
      <c r="U13" s="620">
        <v>93.203587636999998</v>
      </c>
      <c r="V13" s="620">
        <v>87.871083401999996</v>
      </c>
      <c r="W13" s="620">
        <v>89.048681435999995</v>
      </c>
      <c r="X13" s="620">
        <v>91.606350141999997</v>
      </c>
      <c r="Y13" s="620">
        <v>129.09284018</v>
      </c>
      <c r="Z13" s="620">
        <v>125.39130019</v>
      </c>
      <c r="AA13" s="620" t="s">
        <v>1518</v>
      </c>
      <c r="AB13" s="620" t="s">
        <v>1518</v>
      </c>
    </row>
    <row r="14" spans="1:31" ht="28">
      <c r="A14" s="1188" t="s">
        <v>1117</v>
      </c>
      <c r="B14" s="739">
        <v>4915.8348999999998</v>
      </c>
      <c r="C14" s="620">
        <v>4831.5603000000001</v>
      </c>
      <c r="D14" s="620">
        <v>4762.4003000000002</v>
      </c>
      <c r="E14" s="620">
        <v>4716.7435999999998</v>
      </c>
      <c r="F14" s="620">
        <v>4693.5583999999999</v>
      </c>
      <c r="G14" s="620">
        <v>4567.9026000000003</v>
      </c>
      <c r="H14" s="620">
        <v>4476.2901000000002</v>
      </c>
      <c r="I14" s="620">
        <v>4428.1194999999998</v>
      </c>
      <c r="J14" s="620">
        <v>4321.9757</v>
      </c>
      <c r="K14" s="620">
        <v>4305.5217000000002</v>
      </c>
      <c r="L14" s="620">
        <v>4202.9450999999999</v>
      </c>
      <c r="M14" s="620">
        <v>4184.4912999999997</v>
      </c>
      <c r="N14" s="620">
        <v>4105.9062000000004</v>
      </c>
      <c r="O14" s="620">
        <v>4072.1095999999998</v>
      </c>
      <c r="P14" s="620">
        <v>4151.8054000000002</v>
      </c>
      <c r="Q14" s="620">
        <v>4190.6409999999996</v>
      </c>
      <c r="R14" s="620">
        <v>4157.0254999999997</v>
      </c>
      <c r="S14" s="620">
        <v>4111.9065000000001</v>
      </c>
      <c r="T14" s="620">
        <v>4100.5888999999997</v>
      </c>
      <c r="U14" s="620">
        <v>4114.518</v>
      </c>
      <c r="V14" s="620">
        <v>4176.6799000000001</v>
      </c>
      <c r="W14" s="620">
        <v>4146.1977999999999</v>
      </c>
      <c r="X14" s="620">
        <v>4084.8771000000002</v>
      </c>
      <c r="Y14" s="620">
        <v>4077.4726999999998</v>
      </c>
      <c r="Z14" s="620">
        <v>4007.5949000000001</v>
      </c>
      <c r="AA14" s="620">
        <v>3955.9477000000002</v>
      </c>
      <c r="AB14" s="620">
        <v>3924.8820000000001</v>
      </c>
    </row>
    <row r="15" spans="1:31" ht="15.5">
      <c r="A15" s="1189" t="s">
        <v>782</v>
      </c>
      <c r="B15" s="739" t="s">
        <v>302</v>
      </c>
      <c r="C15" s="620">
        <v>177.47924552794936</v>
      </c>
      <c r="D15" s="620" t="s">
        <v>302</v>
      </c>
      <c r="E15" s="620" t="s">
        <v>302</v>
      </c>
      <c r="F15" s="620" t="s">
        <v>302</v>
      </c>
      <c r="G15" s="620" t="s">
        <v>302</v>
      </c>
      <c r="H15" s="620">
        <v>159.02399520762719</v>
      </c>
      <c r="I15" s="620" t="s">
        <v>302</v>
      </c>
      <c r="J15" s="620" t="s">
        <v>302</v>
      </c>
      <c r="K15" s="620">
        <v>150.10427790227234</v>
      </c>
      <c r="L15" s="620">
        <v>146.03171834535914</v>
      </c>
      <c r="M15" s="620">
        <v>139.65699320899009</v>
      </c>
      <c r="N15" s="620">
        <v>132.17845991273964</v>
      </c>
      <c r="O15" s="620">
        <v>127.79085527937269</v>
      </c>
      <c r="P15" s="620">
        <v>124.73450535693291</v>
      </c>
      <c r="Q15" s="620">
        <v>120.09046479589868</v>
      </c>
      <c r="R15" s="620">
        <v>113.16162200176315</v>
      </c>
      <c r="S15" s="620">
        <v>110.34351614562136</v>
      </c>
      <c r="T15" s="620">
        <v>107.03444867771192</v>
      </c>
      <c r="U15" s="620">
        <v>105.44173079890535</v>
      </c>
      <c r="V15" s="620">
        <v>103.26573385140428</v>
      </c>
      <c r="W15" s="620">
        <v>100.48264155420856</v>
      </c>
      <c r="X15" s="620">
        <v>97.003356731985974</v>
      </c>
      <c r="Y15" s="620">
        <v>91.608240292757543</v>
      </c>
      <c r="Z15" s="620">
        <v>87.750197496842873</v>
      </c>
      <c r="AA15" s="620">
        <v>82.443803921856571</v>
      </c>
      <c r="AB15" s="620" t="s">
        <v>1518</v>
      </c>
    </row>
    <row r="16" spans="1:31" ht="15.5">
      <c r="A16" s="1189" t="s">
        <v>780</v>
      </c>
      <c r="B16" s="739" t="s">
        <v>302</v>
      </c>
      <c r="C16" s="620">
        <v>5.3982316084074169</v>
      </c>
      <c r="D16" s="620" t="s">
        <v>302</v>
      </c>
      <c r="E16" s="620" t="s">
        <v>302</v>
      </c>
      <c r="F16" s="620" t="s">
        <v>302</v>
      </c>
      <c r="G16" s="620" t="s">
        <v>302</v>
      </c>
      <c r="H16" s="620">
        <v>4.627421667982297</v>
      </c>
      <c r="I16" s="620" t="s">
        <v>302</v>
      </c>
      <c r="J16" s="620" t="s">
        <v>302</v>
      </c>
      <c r="K16" s="620">
        <v>4.5010352851570801</v>
      </c>
      <c r="L16" s="620">
        <v>4.5747286443912509</v>
      </c>
      <c r="M16" s="620">
        <v>4.5532530018779456</v>
      </c>
      <c r="N16" s="620">
        <v>4.4286873512982234</v>
      </c>
      <c r="O16" s="620">
        <v>4.4609898257731677</v>
      </c>
      <c r="P16" s="620">
        <v>4.4180094211963237</v>
      </c>
      <c r="Q16" s="620">
        <v>4.472874613423393</v>
      </c>
      <c r="R16" s="620">
        <v>4.4123628382079909</v>
      </c>
      <c r="S16" s="620">
        <v>4.4045613465465756</v>
      </c>
      <c r="T16" s="620">
        <v>4.4967782825634695</v>
      </c>
      <c r="U16" s="620">
        <v>4.5576772514145336</v>
      </c>
      <c r="V16" s="620">
        <v>4.7547755016175568</v>
      </c>
      <c r="W16" s="620">
        <v>4.685752480791284</v>
      </c>
      <c r="X16" s="620">
        <v>4.6843190719453167</v>
      </c>
      <c r="Y16" s="620">
        <v>4.6181900446673412</v>
      </c>
      <c r="Z16" s="620">
        <v>4.4090213767235031</v>
      </c>
      <c r="AA16" s="620">
        <v>4.2495124273608518</v>
      </c>
      <c r="AB16" s="620" t="s">
        <v>1518</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1762</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1763</v>
      </c>
      <c r="B25" s="739">
        <v>1567.1787466232329</v>
      </c>
      <c r="C25" s="620">
        <v>1644.5950210680676</v>
      </c>
      <c r="D25" s="620">
        <v>1750.1712125131492</v>
      </c>
      <c r="E25" s="620">
        <v>1759.8154398374847</v>
      </c>
      <c r="F25" s="620">
        <v>1732.4544129502708</v>
      </c>
      <c r="G25" s="620">
        <v>1753.3567115931028</v>
      </c>
      <c r="H25" s="620">
        <v>1626.2551951011401</v>
      </c>
      <c r="I25" s="620">
        <v>1650.9262427814795</v>
      </c>
      <c r="J25" s="620">
        <v>1622.3734135811501</v>
      </c>
      <c r="K25" s="620">
        <v>1631.2108600079305</v>
      </c>
      <c r="L25" s="620">
        <v>1602.3057299887782</v>
      </c>
      <c r="M25" s="620">
        <v>1636.7710952348043</v>
      </c>
      <c r="N25" s="620">
        <v>1585.9245827866102</v>
      </c>
      <c r="O25" s="620">
        <v>1456.4671745263793</v>
      </c>
      <c r="P25" s="620">
        <v>1471.1629471317547</v>
      </c>
      <c r="Q25" s="620">
        <v>1498.4477414067283</v>
      </c>
      <c r="R25" s="620">
        <v>1579.9242626893188</v>
      </c>
      <c r="S25" s="620">
        <v>1470.2507006448006</v>
      </c>
      <c r="T25" s="620">
        <v>1702.9272704973737</v>
      </c>
      <c r="U25" s="620">
        <v>1505.619487604745</v>
      </c>
      <c r="V25" s="620">
        <v>1665.9794826225168</v>
      </c>
      <c r="W25" s="620">
        <v>1571.3152482424166</v>
      </c>
      <c r="X25" s="620">
        <v>1679.0889366694964</v>
      </c>
      <c r="Y25" s="620">
        <v>1695.6481618722287</v>
      </c>
      <c r="Z25" s="620">
        <v>1572.4092318592998</v>
      </c>
      <c r="AA25" s="620">
        <v>1511.9547696245013</v>
      </c>
      <c r="AB25" s="620">
        <v>1486.8757129550647</v>
      </c>
    </row>
    <row r="26" spans="1:28" ht="14.5">
      <c r="A26" s="1187" t="s">
        <v>1764</v>
      </c>
      <c r="B26" s="739">
        <v>1148.8979235845163</v>
      </c>
      <c r="C26" s="620">
        <v>1192.5521707575772</v>
      </c>
      <c r="D26" s="620">
        <v>1227.3309595233684</v>
      </c>
      <c r="E26" s="620">
        <v>1224.4098056010912</v>
      </c>
      <c r="F26" s="620">
        <v>1206.6266724204309</v>
      </c>
      <c r="G26" s="620">
        <v>1194.4185833105487</v>
      </c>
      <c r="H26" s="620">
        <v>1190.2547172623463</v>
      </c>
      <c r="I26" s="620">
        <v>1182.2015738648865</v>
      </c>
      <c r="J26" s="620">
        <v>1167.0228815078715</v>
      </c>
      <c r="K26" s="620">
        <v>1162.1526051660128</v>
      </c>
      <c r="L26" s="620">
        <v>1088.7723105443808</v>
      </c>
      <c r="M26" s="620">
        <v>1077.235703696364</v>
      </c>
      <c r="N26" s="620">
        <v>1023.7221565488405</v>
      </c>
      <c r="O26" s="620">
        <v>1053.0230025869505</v>
      </c>
      <c r="P26" s="620">
        <v>1042.2200295880355</v>
      </c>
      <c r="Q26" s="620">
        <v>1019.3370654088999</v>
      </c>
      <c r="R26" s="620">
        <v>979.09529744241138</v>
      </c>
      <c r="S26" s="620">
        <v>972.36448014734094</v>
      </c>
      <c r="T26" s="620">
        <v>968.63660954579177</v>
      </c>
      <c r="U26" s="620">
        <v>978.07354705406237</v>
      </c>
      <c r="V26" s="620">
        <v>980.31430449597269</v>
      </c>
      <c r="W26" s="620">
        <v>961.49196979929661</v>
      </c>
      <c r="X26" s="620">
        <v>952.19670274898692</v>
      </c>
      <c r="Y26" s="620">
        <v>935.55888698465685</v>
      </c>
      <c r="Z26" s="620">
        <v>898.29188978937691</v>
      </c>
      <c r="AA26" s="620">
        <v>887.9164458153482</v>
      </c>
      <c r="AB26" s="620">
        <v>868.44873540670903</v>
      </c>
    </row>
    <row r="27" spans="1:28" ht="14.5">
      <c r="A27" s="1187" t="s">
        <v>1765</v>
      </c>
      <c r="B27" s="739">
        <v>289.38099999999997</v>
      </c>
      <c r="C27" s="620">
        <v>270.59100000000001</v>
      </c>
      <c r="D27" s="620">
        <v>300.05700000000002</v>
      </c>
      <c r="E27" s="620">
        <v>369.63499999999999</v>
      </c>
      <c r="F27" s="620">
        <v>357.017</v>
      </c>
      <c r="G27" s="620">
        <v>333.99099999999999</v>
      </c>
      <c r="H27" s="620">
        <v>275.85199999999998</v>
      </c>
      <c r="I27" s="620">
        <v>269.33600000000001</v>
      </c>
      <c r="J27" s="620">
        <v>262.69299999999998</v>
      </c>
      <c r="K27" s="620">
        <v>262.48700000000002</v>
      </c>
      <c r="L27" s="620">
        <v>296.00400000000002</v>
      </c>
      <c r="M27" s="620">
        <v>271.50299999999999</v>
      </c>
      <c r="N27" s="620">
        <v>295.14100000000002</v>
      </c>
      <c r="O27" s="620">
        <v>256.51799999999997</v>
      </c>
      <c r="P27" s="620">
        <v>238.51900000000001</v>
      </c>
      <c r="Q27" s="620">
        <v>211.797</v>
      </c>
      <c r="R27" s="620">
        <v>215.352</v>
      </c>
      <c r="S27" s="620">
        <v>228.405</v>
      </c>
      <c r="T27" s="620">
        <v>237.34700000000001</v>
      </c>
      <c r="U27" s="620">
        <v>253.505</v>
      </c>
      <c r="V27" s="620">
        <v>299.81599999999997</v>
      </c>
      <c r="W27" s="620">
        <v>286.36900000000003</v>
      </c>
      <c r="X27" s="620">
        <v>390.71699999999998</v>
      </c>
      <c r="Y27" s="620">
        <v>407.02199999999999</v>
      </c>
      <c r="Z27" s="620">
        <v>320.64</v>
      </c>
      <c r="AA27" s="620">
        <v>357.77699999999999</v>
      </c>
      <c r="AB27" s="620">
        <v>354.16199999999998</v>
      </c>
    </row>
    <row r="28" spans="1:28" ht="14.5">
      <c r="A28" s="1187" t="s">
        <v>1766</v>
      </c>
      <c r="B28" s="739">
        <v>1.5535698496725572</v>
      </c>
      <c r="C28" s="620">
        <v>1.8039943010022577</v>
      </c>
      <c r="D28" s="620">
        <v>1.8440386981808892</v>
      </c>
      <c r="E28" s="620">
        <v>1.8136458071717594</v>
      </c>
      <c r="F28" s="620">
        <v>2.0409237642695714</v>
      </c>
      <c r="G28" s="620">
        <v>1.8938322080738825</v>
      </c>
      <c r="H28" s="620">
        <v>1.9040494764336859</v>
      </c>
      <c r="I28" s="620">
        <v>1.8158856912224055</v>
      </c>
      <c r="J28" s="620">
        <v>1.8781004652174447</v>
      </c>
      <c r="K28" s="620">
        <v>1.920405335899033</v>
      </c>
      <c r="L28" s="620">
        <v>1.8738457034264537</v>
      </c>
      <c r="M28" s="620">
        <v>1.9012670897147652</v>
      </c>
      <c r="N28" s="620">
        <v>2.0840484696887462</v>
      </c>
      <c r="O28" s="620">
        <v>2.204932420032665</v>
      </c>
      <c r="P28" s="620">
        <v>2.349748814004966</v>
      </c>
      <c r="Q28" s="620">
        <v>2.0994445872015919</v>
      </c>
      <c r="R28" s="620">
        <v>2.2317969377954228</v>
      </c>
      <c r="S28" s="620">
        <v>2.3853674355462791</v>
      </c>
      <c r="T28" s="620">
        <v>2.4810361666256679</v>
      </c>
      <c r="U28" s="620">
        <v>2.3759460705645643</v>
      </c>
      <c r="V28" s="620">
        <v>2.4924712614126241</v>
      </c>
      <c r="W28" s="620">
        <v>2.5983863436676287</v>
      </c>
      <c r="X28" s="620">
        <v>2.544808429089795</v>
      </c>
      <c r="Y28" s="620">
        <v>2.6081934165503111</v>
      </c>
      <c r="Z28" s="620">
        <v>2.4331460610029381</v>
      </c>
      <c r="AA28" s="620">
        <v>2.4431964682163474</v>
      </c>
      <c r="AB28" s="620">
        <v>2.587662567546599</v>
      </c>
    </row>
    <row r="29" spans="1:28" ht="14.5">
      <c r="A29" s="1187" t="s">
        <v>1767</v>
      </c>
      <c r="B29" s="739">
        <v>76.77727010000001</v>
      </c>
      <c r="C29" s="620">
        <v>83.939001760530999</v>
      </c>
      <c r="D29" s="620">
        <v>84.595607605539641</v>
      </c>
      <c r="E29" s="620">
        <v>84.980474040480075</v>
      </c>
      <c r="F29" s="620">
        <v>86.747366200000002</v>
      </c>
      <c r="G29" s="620">
        <v>86.841184296456035</v>
      </c>
      <c r="H29" s="620">
        <v>92.177038457568258</v>
      </c>
      <c r="I29" s="620">
        <v>90.621439230814374</v>
      </c>
      <c r="J29" s="620">
        <v>89.142318513718223</v>
      </c>
      <c r="K29" s="620">
        <v>87.100108091420353</v>
      </c>
      <c r="L29" s="620">
        <v>87.707015699989753</v>
      </c>
      <c r="M29" s="620">
        <v>87.127574102770126</v>
      </c>
      <c r="N29" s="620">
        <v>85.911084172127289</v>
      </c>
      <c r="O29" s="620">
        <v>84.692750996293483</v>
      </c>
      <c r="P29" s="620">
        <v>87.159442796651021</v>
      </c>
      <c r="Q29" s="620">
        <v>86.723385953607348</v>
      </c>
      <c r="R29" s="620">
        <v>85.416446103456423</v>
      </c>
      <c r="S29" s="620">
        <v>85.07149330264393</v>
      </c>
      <c r="T29" s="620">
        <v>80.470358074319392</v>
      </c>
      <c r="U29" s="620">
        <v>82.521351018625779</v>
      </c>
      <c r="V29" s="620">
        <v>82.880035246860189</v>
      </c>
      <c r="W29" s="620">
        <v>83.444543093969997</v>
      </c>
      <c r="X29" s="620">
        <v>81.823023957076671</v>
      </c>
      <c r="Y29" s="620">
        <v>80.241205356028658</v>
      </c>
      <c r="Z29" s="620">
        <v>81.073178653009364</v>
      </c>
      <c r="AA29" s="620">
        <v>81.343729999999994</v>
      </c>
      <c r="AB29" s="620">
        <v>79.215530900000019</v>
      </c>
    </row>
    <row r="30" spans="1:28" s="473" customFormat="1" ht="14.5">
      <c r="A30" s="1187" t="s">
        <v>1768</v>
      </c>
      <c r="B30" s="739">
        <v>50.568983089044032</v>
      </c>
      <c r="C30" s="620">
        <v>95.708854248957039</v>
      </c>
      <c r="D30" s="620">
        <v>136.34360668606047</v>
      </c>
      <c r="E30" s="620">
        <v>78.976514388741876</v>
      </c>
      <c r="F30" s="620">
        <v>80.022445752192738</v>
      </c>
      <c r="G30" s="620">
        <v>136.212111778024</v>
      </c>
      <c r="H30" s="620">
        <v>66.067389904791867</v>
      </c>
      <c r="I30" s="620">
        <v>106.95134399455597</v>
      </c>
      <c r="J30" s="620">
        <v>101.63711309434312</v>
      </c>
      <c r="K30" s="620">
        <v>117.55074141459833</v>
      </c>
      <c r="L30" s="620">
        <v>127.94855804098111</v>
      </c>
      <c r="M30" s="620">
        <v>199.0035503459554</v>
      </c>
      <c r="N30" s="620">
        <v>179.06629359595371</v>
      </c>
      <c r="O30" s="620">
        <v>60.02848852310261</v>
      </c>
      <c r="P30" s="620">
        <v>100.91472593306322</v>
      </c>
      <c r="Q30" s="620">
        <v>178.49084545701936</v>
      </c>
      <c r="R30" s="620">
        <v>297.82872220565548</v>
      </c>
      <c r="S30" s="620">
        <v>182.02435975926954</v>
      </c>
      <c r="T30" s="620">
        <v>413.99226671063707</v>
      </c>
      <c r="U30" s="620">
        <v>189.14364346149208</v>
      </c>
      <c r="V30" s="620">
        <v>300.47667161827144</v>
      </c>
      <c r="W30" s="620">
        <v>237.41134900548266</v>
      </c>
      <c r="X30" s="620">
        <v>251.80740153434289</v>
      </c>
      <c r="Y30" s="620">
        <v>270.21787611499275</v>
      </c>
      <c r="Z30" s="620">
        <v>269.97101735591065</v>
      </c>
      <c r="AA30" s="620">
        <v>182.47439734093689</v>
      </c>
      <c r="AB30" s="620">
        <v>182.46178408080914</v>
      </c>
    </row>
    <row r="31" spans="1:28" s="473" customFormat="1" ht="14.5">
      <c r="A31" s="1186" t="s">
        <v>1769</v>
      </c>
      <c r="B31" s="739">
        <v>3.5403486086055991</v>
      </c>
      <c r="C31" s="620">
        <v>3.6723745986623642</v>
      </c>
      <c r="D31" s="620">
        <v>3.7299549012409963</v>
      </c>
      <c r="E31" s="620">
        <v>3.7628471992626094</v>
      </c>
      <c r="F31" s="620">
        <v>3.8181247492790642</v>
      </c>
      <c r="G31" s="620">
        <v>3.91759832688758</v>
      </c>
      <c r="H31" s="620">
        <v>3.8594779049949359</v>
      </c>
      <c r="I31" s="620">
        <v>3.9463456488800497</v>
      </c>
      <c r="J31" s="620">
        <v>3.9014322482645345</v>
      </c>
      <c r="K31" s="620">
        <v>3.8523675695665678</v>
      </c>
      <c r="L31" s="620">
        <v>3.9286626034175853</v>
      </c>
      <c r="M31" s="620">
        <v>3.8615568881334803</v>
      </c>
      <c r="N31" s="620">
        <v>3.8626246034544902</v>
      </c>
      <c r="O31" s="620">
        <v>3.9048443586994139</v>
      </c>
      <c r="P31" s="620">
        <v>3.8708787391578237</v>
      </c>
      <c r="Q31" s="620">
        <v>3.8892511994229269</v>
      </c>
      <c r="R31" s="620">
        <v>3.9254915268643455</v>
      </c>
      <c r="S31" s="620">
        <v>3.9705094933115812</v>
      </c>
      <c r="T31" s="620">
        <v>3.9360625988522306</v>
      </c>
      <c r="U31" s="620">
        <v>3.9311245239184882</v>
      </c>
      <c r="V31" s="620">
        <v>3.9849455408916321</v>
      </c>
      <c r="W31" s="620">
        <v>4.023511039267607</v>
      </c>
      <c r="X31" s="620">
        <v>4.0822098470032264</v>
      </c>
      <c r="Y31" s="620">
        <v>3.9283281833493771</v>
      </c>
      <c r="Z31" s="620">
        <v>3.9127801473416217</v>
      </c>
      <c r="AA31" s="620">
        <v>3.9056631297866189</v>
      </c>
      <c r="AB31" s="620">
        <v>3.5359831554503938</v>
      </c>
    </row>
    <row r="32" spans="1:28" s="472" customFormat="1" ht="15.75" customHeight="1">
      <c r="A32" s="1186" t="s">
        <v>786</v>
      </c>
      <c r="B32" s="739">
        <v>46957.807999999997</v>
      </c>
      <c r="C32" s="620">
        <v>46626.2284</v>
      </c>
      <c r="D32" s="620">
        <v>43015.957699999999</v>
      </c>
      <c r="E32" s="620">
        <v>39626.523399999998</v>
      </c>
      <c r="F32" s="620">
        <v>29571.585200000001</v>
      </c>
      <c r="G32" s="620">
        <v>28372.275699999998</v>
      </c>
      <c r="H32" s="620">
        <v>33112.701699999998</v>
      </c>
      <c r="I32" s="620">
        <v>38634.4473</v>
      </c>
      <c r="J32" s="620">
        <v>38981.235800000002</v>
      </c>
      <c r="K32" s="620">
        <v>39664.5311</v>
      </c>
      <c r="L32" s="620">
        <v>39036.157699999996</v>
      </c>
      <c r="M32" s="620">
        <v>37836.111499999999</v>
      </c>
      <c r="N32" s="620">
        <v>39407.362000000001</v>
      </c>
      <c r="O32" s="620">
        <v>38437.544999999998</v>
      </c>
      <c r="P32" s="620">
        <v>38080.957800000004</v>
      </c>
      <c r="Q32" s="620">
        <v>39051.8724</v>
      </c>
      <c r="R32" s="620">
        <v>39878.781199999998</v>
      </c>
      <c r="S32" s="620">
        <v>38156.096600000004</v>
      </c>
      <c r="T32" s="620">
        <v>39704.0412</v>
      </c>
      <c r="U32" s="620">
        <v>41983.200700000001</v>
      </c>
      <c r="V32" s="620">
        <v>41140.8963</v>
      </c>
      <c r="W32" s="620">
        <v>41769.462800000001</v>
      </c>
      <c r="X32" s="620">
        <v>41925.013800000001</v>
      </c>
      <c r="Y32" s="620">
        <v>43508.647300000004</v>
      </c>
      <c r="Z32" s="620">
        <v>42979.990900000004</v>
      </c>
      <c r="AA32" s="620">
        <v>40424.503799999999</v>
      </c>
      <c r="AB32" s="620" t="s">
        <v>304</v>
      </c>
    </row>
    <row r="33" spans="1:37" s="472" customFormat="1">
      <c r="A33" s="1187" t="s">
        <v>1120</v>
      </c>
      <c r="B33" s="739">
        <v>45369.1774</v>
      </c>
      <c r="C33" s="620">
        <v>45046.219700000001</v>
      </c>
      <c r="D33" s="620">
        <v>41444.224600000001</v>
      </c>
      <c r="E33" s="620">
        <v>38064.008999999998</v>
      </c>
      <c r="F33" s="620">
        <v>28020.3315</v>
      </c>
      <c r="G33" s="620">
        <v>26833.351299999998</v>
      </c>
      <c r="H33" s="620">
        <v>31586.310600000001</v>
      </c>
      <c r="I33" s="620">
        <v>37122.664100000002</v>
      </c>
      <c r="J33" s="620">
        <v>37484.237000000001</v>
      </c>
      <c r="K33" s="620">
        <v>38179.864099999999</v>
      </c>
      <c r="L33" s="620">
        <v>37562.063499999997</v>
      </c>
      <c r="M33" s="620">
        <v>36371.662499999999</v>
      </c>
      <c r="N33" s="620">
        <v>37952.312700000002</v>
      </c>
      <c r="O33" s="620">
        <v>36993.111799999999</v>
      </c>
      <c r="P33" s="620">
        <v>36647.763400000003</v>
      </c>
      <c r="Q33" s="620">
        <v>37628.992100000003</v>
      </c>
      <c r="R33" s="620">
        <v>38464.786</v>
      </c>
      <c r="S33" s="620">
        <v>36748.215700000001</v>
      </c>
      <c r="T33" s="620">
        <v>38298.943299999999</v>
      </c>
      <c r="U33" s="620">
        <v>40579.454400000002</v>
      </c>
      <c r="V33" s="620">
        <v>39736.271000000001</v>
      </c>
      <c r="W33" s="620">
        <v>40358.1685</v>
      </c>
      <c r="X33" s="620">
        <v>40509.123599999999</v>
      </c>
      <c r="Y33" s="620">
        <v>42093.371200000001</v>
      </c>
      <c r="Z33" s="620">
        <v>41565.381600000001</v>
      </c>
      <c r="AA33" s="620">
        <v>39011.513500000001</v>
      </c>
      <c r="AB33" s="620" t="s">
        <v>304</v>
      </c>
    </row>
    <row r="34" spans="1:37" s="472" customFormat="1" ht="15.5">
      <c r="A34" s="1191" t="s">
        <v>1121</v>
      </c>
      <c r="B34" s="739">
        <v>1588.6306</v>
      </c>
      <c r="C34" s="620">
        <v>1580.0087000000001</v>
      </c>
      <c r="D34" s="620">
        <v>1571.7330999999999</v>
      </c>
      <c r="E34" s="620">
        <v>1562.5144</v>
      </c>
      <c r="F34" s="620">
        <v>1551.2537</v>
      </c>
      <c r="G34" s="620">
        <v>1538.9244000000001</v>
      </c>
      <c r="H34" s="620">
        <v>1526.3911000000001</v>
      </c>
      <c r="I34" s="620">
        <v>1511.7832000000001</v>
      </c>
      <c r="J34" s="620">
        <v>1496.9988000000001</v>
      </c>
      <c r="K34" s="620">
        <v>1484.6669999999999</v>
      </c>
      <c r="L34" s="620">
        <v>1474.0942</v>
      </c>
      <c r="M34" s="620">
        <v>1464.4490000000001</v>
      </c>
      <c r="N34" s="620">
        <v>1455.0492999999999</v>
      </c>
      <c r="O34" s="620">
        <v>1444.4331999999999</v>
      </c>
      <c r="P34" s="620">
        <v>1433.1944000000001</v>
      </c>
      <c r="Q34" s="620">
        <v>1422.8803</v>
      </c>
      <c r="R34" s="620">
        <v>1413.9952000000001</v>
      </c>
      <c r="S34" s="620">
        <v>1407.8809000000001</v>
      </c>
      <c r="T34" s="620">
        <v>1405.0979</v>
      </c>
      <c r="U34" s="620">
        <v>1403.7463</v>
      </c>
      <c r="V34" s="620">
        <v>1404.6252999999999</v>
      </c>
      <c r="W34" s="620">
        <v>1411.2943</v>
      </c>
      <c r="X34" s="620">
        <v>1415.8902</v>
      </c>
      <c r="Y34" s="620">
        <v>1415.2761</v>
      </c>
      <c r="Z34" s="620">
        <v>1414.6093000000001</v>
      </c>
      <c r="AA34" s="620">
        <v>1412.9902999999999</v>
      </c>
      <c r="AB34" s="620">
        <v>1409.3501000000001</v>
      </c>
    </row>
    <row r="35" spans="1:37" s="472" customFormat="1">
      <c r="A35" s="1192" t="s">
        <v>1211</v>
      </c>
      <c r="B35" s="739">
        <v>2152.3673709999998</v>
      </c>
      <c r="C35" s="620">
        <v>2833.7061370000001</v>
      </c>
      <c r="D35" s="620">
        <v>2309.8929669999998</v>
      </c>
      <c r="E35" s="620">
        <v>3004.3315739999998</v>
      </c>
      <c r="F35" s="620">
        <v>3709.0267510000003</v>
      </c>
      <c r="G35" s="620">
        <v>3518.8428400000003</v>
      </c>
      <c r="H35" s="620">
        <v>3905.7126060000001</v>
      </c>
      <c r="I35" s="620">
        <v>4622.4692709999999</v>
      </c>
      <c r="J35" s="620">
        <v>4869.839469999999</v>
      </c>
      <c r="K35" s="620">
        <v>4737.5485950000002</v>
      </c>
      <c r="L35" s="620">
        <v>5310.9663120000005</v>
      </c>
      <c r="M35" s="620">
        <v>6159.7325249999994</v>
      </c>
      <c r="N35" s="620">
        <v>6924.2553750000006</v>
      </c>
      <c r="O35" s="620">
        <v>8432.4469850000005</v>
      </c>
      <c r="P35" s="620">
        <v>9027.9026200000008</v>
      </c>
      <c r="Q35" s="620">
        <v>7881.7988249999999</v>
      </c>
      <c r="R35" s="620">
        <v>8238.8793389999992</v>
      </c>
      <c r="S35" s="620">
        <v>10457.169743999999</v>
      </c>
      <c r="T35" s="620">
        <v>8798.8419190000004</v>
      </c>
      <c r="U35" s="620">
        <v>8655.0752229999998</v>
      </c>
      <c r="V35" s="620">
        <v>9088.0527359999996</v>
      </c>
      <c r="W35" s="620">
        <v>8978.7801020000006</v>
      </c>
      <c r="X35" s="620">
        <v>9354.463092</v>
      </c>
      <c r="Y35" s="620">
        <v>9773.1725379999989</v>
      </c>
      <c r="Z35" s="620">
        <v>10371.636624999999</v>
      </c>
      <c r="AA35" s="620">
        <v>9610.9943920000005</v>
      </c>
      <c r="AB35" s="620">
        <v>8814.0791119999994</v>
      </c>
    </row>
    <row r="36" spans="1:37" s="472" customFormat="1">
      <c r="A36" s="1193" t="s">
        <v>771</v>
      </c>
      <c r="B36" s="739">
        <v>293.56790899999999</v>
      </c>
      <c r="C36" s="620">
        <v>393.830332</v>
      </c>
      <c r="D36" s="620">
        <v>376.928515</v>
      </c>
      <c r="E36" s="620">
        <v>503.68780700000002</v>
      </c>
      <c r="F36" s="620">
        <v>712.82508700000005</v>
      </c>
      <c r="G36" s="620">
        <v>530.93726600000002</v>
      </c>
      <c r="H36" s="620">
        <v>600.24114299999997</v>
      </c>
      <c r="I36" s="620">
        <v>665.83826999999997</v>
      </c>
      <c r="J36" s="620">
        <v>563.77846699999998</v>
      </c>
      <c r="K36" s="620">
        <v>362.08099100000004</v>
      </c>
      <c r="L36" s="620">
        <v>423.34907800000002</v>
      </c>
      <c r="M36" s="620">
        <v>711.38177099999996</v>
      </c>
      <c r="N36" s="620">
        <v>885.4713230000001</v>
      </c>
      <c r="O36" s="620">
        <v>1409.5381179999999</v>
      </c>
      <c r="P36" s="620">
        <v>2087.177232</v>
      </c>
      <c r="Q36" s="620">
        <v>1573.881852</v>
      </c>
      <c r="R36" s="620">
        <v>1462.6477640000001</v>
      </c>
      <c r="S36" s="620">
        <v>3185.3809580000002</v>
      </c>
      <c r="T36" s="620">
        <v>1655.4403860000002</v>
      </c>
      <c r="U36" s="620">
        <v>1450.3063970000001</v>
      </c>
      <c r="V36" s="620">
        <v>1567.2608499999999</v>
      </c>
      <c r="W36" s="620">
        <v>1333.297892</v>
      </c>
      <c r="X36" s="620">
        <v>1117.390202</v>
      </c>
      <c r="Y36" s="620">
        <v>1444.5596149999999</v>
      </c>
      <c r="Z36" s="620">
        <v>1595.7014629999999</v>
      </c>
      <c r="AA36" s="620">
        <v>1241.195091</v>
      </c>
      <c r="AB36" s="620">
        <v>1136.235561</v>
      </c>
    </row>
    <row r="37" spans="1:37" s="472" customFormat="1">
      <c r="A37" s="1191" t="s">
        <v>1065</v>
      </c>
      <c r="B37" s="739">
        <v>2.1853039999999999</v>
      </c>
      <c r="C37" s="620">
        <v>8.4874680000000016</v>
      </c>
      <c r="D37" s="620">
        <v>21.285164000000002</v>
      </c>
      <c r="E37" s="620">
        <v>56.121542999999996</v>
      </c>
      <c r="F37" s="620">
        <v>69.372588000000007</v>
      </c>
      <c r="G37" s="620">
        <v>71.264030000000005</v>
      </c>
      <c r="H37" s="620">
        <v>50.473692999999997</v>
      </c>
      <c r="I37" s="620">
        <v>55.841203999999998</v>
      </c>
      <c r="J37" s="620">
        <v>48.702207000000001</v>
      </c>
      <c r="K37" s="620">
        <v>50.365783999999998</v>
      </c>
      <c r="L37" s="620">
        <v>42.712754000000004</v>
      </c>
      <c r="M37" s="620">
        <v>31.111017</v>
      </c>
      <c r="N37" s="620">
        <v>19.596135999999998</v>
      </c>
      <c r="O37" s="620">
        <v>2.3983539999999999</v>
      </c>
      <c r="P37" s="620">
        <v>0</v>
      </c>
      <c r="Q37" s="620">
        <v>8.263477</v>
      </c>
      <c r="R37" s="620">
        <v>26.875826</v>
      </c>
      <c r="S37" s="620">
        <v>41.018628</v>
      </c>
      <c r="T37" s="620">
        <v>17.183425</v>
      </c>
      <c r="U37" s="620">
        <v>17.268104999999998</v>
      </c>
      <c r="V37" s="620">
        <v>5.4868109999999994</v>
      </c>
      <c r="W37" s="620">
        <v>5.0978669999999999</v>
      </c>
      <c r="X37" s="620">
        <v>0</v>
      </c>
      <c r="Y37" s="620">
        <v>0</v>
      </c>
      <c r="Z37" s="620">
        <v>0</v>
      </c>
      <c r="AA37" s="620">
        <v>0</v>
      </c>
      <c r="AB37" s="620">
        <v>42.079408000000001</v>
      </c>
    </row>
    <row r="38" spans="1:37" s="472" customFormat="1">
      <c r="A38" s="1191" t="s">
        <v>772</v>
      </c>
      <c r="B38" s="739">
        <v>111.12552799999999</v>
      </c>
      <c r="C38" s="620">
        <v>97.290689</v>
      </c>
      <c r="D38" s="620">
        <v>125.57287099999999</v>
      </c>
      <c r="E38" s="620">
        <v>126.93402999999999</v>
      </c>
      <c r="F38" s="620">
        <v>140.30695500000002</v>
      </c>
      <c r="G38" s="620">
        <v>130.393292</v>
      </c>
      <c r="H38" s="620">
        <v>204.60069799999999</v>
      </c>
      <c r="I38" s="620">
        <v>177.28730800000002</v>
      </c>
      <c r="J38" s="620">
        <v>137.313196</v>
      </c>
      <c r="K38" s="620">
        <v>162.760482</v>
      </c>
      <c r="L38" s="620">
        <v>214.40198800000002</v>
      </c>
      <c r="M38" s="620">
        <v>438.12384100000003</v>
      </c>
      <c r="N38" s="620">
        <v>468.08656700000006</v>
      </c>
      <c r="O38" s="620">
        <v>869.85478899999998</v>
      </c>
      <c r="P38" s="620">
        <v>1708.461726</v>
      </c>
      <c r="Q38" s="620">
        <v>1258.0456840000002</v>
      </c>
      <c r="R38" s="620">
        <v>1178.7442279999998</v>
      </c>
      <c r="S38" s="620">
        <v>2889.4523669999999</v>
      </c>
      <c r="T38" s="620">
        <v>1432.0911360000002</v>
      </c>
      <c r="U38" s="620">
        <v>1261.7810960000002</v>
      </c>
      <c r="V38" s="620">
        <v>1380.465606</v>
      </c>
      <c r="W38" s="620">
        <v>1154.3942099999999</v>
      </c>
      <c r="X38" s="620">
        <v>898.36618899999996</v>
      </c>
      <c r="Y38" s="620">
        <v>1217.6770859999999</v>
      </c>
      <c r="Z38" s="620">
        <v>1422.9470240000001</v>
      </c>
      <c r="AA38" s="620">
        <v>1106.2736980000002</v>
      </c>
      <c r="AB38" s="620">
        <v>925.19517199999996</v>
      </c>
    </row>
    <row r="39" spans="1:37" s="472" customFormat="1">
      <c r="A39" s="1194" t="s">
        <v>745</v>
      </c>
      <c r="B39" s="739">
        <v>1.032381</v>
      </c>
      <c r="C39" s="620">
        <v>0.85018100000000008</v>
      </c>
      <c r="D39" s="620">
        <v>0.61052700000000004</v>
      </c>
      <c r="E39" s="620">
        <v>0.42853600000000003</v>
      </c>
      <c r="F39" s="620">
        <v>0.86799099999999996</v>
      </c>
      <c r="G39" s="620">
        <v>1.2420960000000001</v>
      </c>
      <c r="H39" s="620">
        <v>18.816097000000003</v>
      </c>
      <c r="I39" s="620">
        <v>15.964583000000001</v>
      </c>
      <c r="J39" s="620">
        <v>18.821365</v>
      </c>
      <c r="K39" s="620">
        <v>14.562913</v>
      </c>
      <c r="L39" s="620">
        <v>19.398309000000001</v>
      </c>
      <c r="M39" s="620">
        <v>17.688568</v>
      </c>
      <c r="N39" s="620">
        <v>19.894841</v>
      </c>
      <c r="O39" s="620">
        <v>7.4488479999999999</v>
      </c>
      <c r="P39" s="620">
        <v>3.1064349999999998</v>
      </c>
      <c r="Q39" s="620">
        <v>7.0955559999999993</v>
      </c>
      <c r="R39" s="620">
        <v>9.9471939999999996</v>
      </c>
      <c r="S39" s="620">
        <v>3.3316759999999999</v>
      </c>
      <c r="T39" s="620">
        <v>33.473572999999995</v>
      </c>
      <c r="U39" s="620">
        <v>79.994873999999996</v>
      </c>
      <c r="V39" s="620">
        <v>73.777656000000007</v>
      </c>
      <c r="W39" s="620">
        <v>72.188085999999998</v>
      </c>
      <c r="X39" s="620">
        <v>5.6825150000000004</v>
      </c>
      <c r="Y39" s="620">
        <v>8.4943290000000005</v>
      </c>
      <c r="Z39" s="620">
        <v>4.4057500000000003</v>
      </c>
      <c r="AA39" s="620">
        <v>4.48658</v>
      </c>
      <c r="AB39" s="620">
        <v>12.309021000000001</v>
      </c>
    </row>
    <row r="40" spans="1:37" s="472" customFormat="1">
      <c r="A40" s="1194" t="s">
        <v>1067</v>
      </c>
      <c r="B40" s="739">
        <v>110.093147</v>
      </c>
      <c r="C40" s="620">
        <v>96.440508000000008</v>
      </c>
      <c r="D40" s="620">
        <v>124.962344</v>
      </c>
      <c r="E40" s="620">
        <v>126.50549400000001</v>
      </c>
      <c r="F40" s="620">
        <v>139.438964</v>
      </c>
      <c r="G40" s="620">
        <v>129.151196</v>
      </c>
      <c r="H40" s="620">
        <v>185.78460100000001</v>
      </c>
      <c r="I40" s="620">
        <v>161.32272500000002</v>
      </c>
      <c r="J40" s="620">
        <v>118.491831</v>
      </c>
      <c r="K40" s="620">
        <v>148.19756899999999</v>
      </c>
      <c r="L40" s="620">
        <v>195.00367900000001</v>
      </c>
      <c r="M40" s="620">
        <v>420.435273</v>
      </c>
      <c r="N40" s="620">
        <v>448.19172600000002</v>
      </c>
      <c r="O40" s="620">
        <v>862.40594099999998</v>
      </c>
      <c r="P40" s="620">
        <v>1705.3552910000001</v>
      </c>
      <c r="Q40" s="620">
        <v>1250.9501279999999</v>
      </c>
      <c r="R40" s="620">
        <v>1168.7970339999999</v>
      </c>
      <c r="S40" s="620">
        <v>2886.1206910000001</v>
      </c>
      <c r="T40" s="620">
        <v>1398.617563</v>
      </c>
      <c r="U40" s="620">
        <v>1181.7862220000002</v>
      </c>
      <c r="V40" s="620">
        <v>1306.68795</v>
      </c>
      <c r="W40" s="620">
        <v>1082.206124</v>
      </c>
      <c r="X40" s="620">
        <v>892.683674</v>
      </c>
      <c r="Y40" s="620">
        <v>1209.182757</v>
      </c>
      <c r="Z40" s="620">
        <v>1418.5412739999999</v>
      </c>
      <c r="AA40" s="620">
        <v>1101.787118</v>
      </c>
      <c r="AB40" s="620">
        <v>912.88615099999993</v>
      </c>
    </row>
    <row r="41" spans="1:37" s="472" customFormat="1">
      <c r="A41" s="1191" t="s">
        <v>538</v>
      </c>
      <c r="B41" s="739">
        <v>180.25707699999998</v>
      </c>
      <c r="C41" s="620">
        <v>288.05217499999998</v>
      </c>
      <c r="D41" s="620">
        <v>230.07048</v>
      </c>
      <c r="E41" s="620">
        <v>320.63223399999998</v>
      </c>
      <c r="F41" s="620">
        <v>503.14554399999997</v>
      </c>
      <c r="G41" s="620">
        <v>329.279944</v>
      </c>
      <c r="H41" s="620">
        <v>345.16675199999997</v>
      </c>
      <c r="I41" s="620">
        <v>432.70975799999997</v>
      </c>
      <c r="J41" s="620">
        <v>377.76306399999999</v>
      </c>
      <c r="K41" s="620">
        <v>148.954725</v>
      </c>
      <c r="L41" s="620">
        <v>166.23433600000001</v>
      </c>
      <c r="M41" s="620">
        <v>242.14691300000001</v>
      </c>
      <c r="N41" s="620">
        <v>397.78861999999998</v>
      </c>
      <c r="O41" s="620">
        <v>537.28497500000003</v>
      </c>
      <c r="P41" s="620">
        <v>378.715506</v>
      </c>
      <c r="Q41" s="620">
        <v>307.57269099999996</v>
      </c>
      <c r="R41" s="620">
        <v>257.02771000000001</v>
      </c>
      <c r="S41" s="620">
        <v>254.90996299999998</v>
      </c>
      <c r="T41" s="620">
        <v>206.16582500000001</v>
      </c>
      <c r="U41" s="620">
        <v>171.25719599999999</v>
      </c>
      <c r="V41" s="620">
        <v>181.30843299999998</v>
      </c>
      <c r="W41" s="620">
        <v>173.805815</v>
      </c>
      <c r="X41" s="620">
        <v>219.024013</v>
      </c>
      <c r="Y41" s="620">
        <v>226.88252900000001</v>
      </c>
      <c r="Z41" s="620">
        <v>172.75443900000002</v>
      </c>
      <c r="AA41" s="620">
        <v>134.92139300000002</v>
      </c>
      <c r="AB41" s="620">
        <v>168.960981</v>
      </c>
    </row>
    <row r="42" spans="1:37" s="472" customFormat="1">
      <c r="A42" s="1193" t="s">
        <v>1079</v>
      </c>
      <c r="B42" s="739">
        <v>1113.8696549999997</v>
      </c>
      <c r="C42" s="620">
        <v>1417.4095559999998</v>
      </c>
      <c r="D42" s="620">
        <v>792.58455499999991</v>
      </c>
      <c r="E42" s="620">
        <v>900.15995099999998</v>
      </c>
      <c r="F42" s="620">
        <v>1028.816376</v>
      </c>
      <c r="G42" s="620">
        <v>940.26062200000001</v>
      </c>
      <c r="H42" s="620">
        <v>921.66311400000006</v>
      </c>
      <c r="I42" s="620">
        <v>1385.609199</v>
      </c>
      <c r="J42" s="620">
        <v>1525.4253760000001</v>
      </c>
      <c r="K42" s="620">
        <v>1488.4867379999998</v>
      </c>
      <c r="L42" s="620">
        <v>1639.988568</v>
      </c>
      <c r="M42" s="620">
        <v>1833.7705079999998</v>
      </c>
      <c r="N42" s="620">
        <v>2126.2138640000003</v>
      </c>
      <c r="O42" s="620">
        <v>2581.6348109999999</v>
      </c>
      <c r="P42" s="620">
        <v>2512.135397</v>
      </c>
      <c r="Q42" s="620">
        <v>2513.1819540000001</v>
      </c>
      <c r="R42" s="620">
        <v>2391.4021069999999</v>
      </c>
      <c r="S42" s="620">
        <v>2446.2375769999999</v>
      </c>
      <c r="T42" s="620">
        <v>2224.8356749999998</v>
      </c>
      <c r="U42" s="620">
        <v>2377.4257570000004</v>
      </c>
      <c r="V42" s="620">
        <v>2335.8710820000001</v>
      </c>
      <c r="W42" s="620">
        <v>2274.0483880000002</v>
      </c>
      <c r="X42" s="620">
        <v>2609.378522</v>
      </c>
      <c r="Y42" s="620">
        <v>2445.007478</v>
      </c>
      <c r="Z42" s="620">
        <v>2442.8066669999998</v>
      </c>
      <c r="AA42" s="620">
        <v>2371.7858679999999</v>
      </c>
      <c r="AB42" s="620">
        <v>2250.6392129999999</v>
      </c>
    </row>
    <row r="43" spans="1:37" s="472" customFormat="1">
      <c r="A43" s="1191" t="s">
        <v>1080</v>
      </c>
      <c r="B43" s="739">
        <v>64.321656000000004</v>
      </c>
      <c r="C43" s="620">
        <v>153.627726</v>
      </c>
      <c r="D43" s="620">
        <v>71.573295000000002</v>
      </c>
      <c r="E43" s="620">
        <v>110.86027800000001</v>
      </c>
      <c r="F43" s="620">
        <v>204.49480300000002</v>
      </c>
      <c r="G43" s="620">
        <v>141.09096700000001</v>
      </c>
      <c r="H43" s="620">
        <v>155.94340500000001</v>
      </c>
      <c r="I43" s="620">
        <v>517.01007000000004</v>
      </c>
      <c r="J43" s="620">
        <v>693.77180099999998</v>
      </c>
      <c r="K43" s="620">
        <v>477.36845099999999</v>
      </c>
      <c r="L43" s="620">
        <v>381.03074800000002</v>
      </c>
      <c r="M43" s="620">
        <v>472.26869400000004</v>
      </c>
      <c r="N43" s="620">
        <v>543.488924</v>
      </c>
      <c r="O43" s="620">
        <v>556.061781</v>
      </c>
      <c r="P43" s="620">
        <v>544.36242500000003</v>
      </c>
      <c r="Q43" s="620">
        <v>606.436691</v>
      </c>
      <c r="R43" s="620">
        <v>427.45399300000003</v>
      </c>
      <c r="S43" s="620">
        <v>243.18251999999998</v>
      </c>
      <c r="T43" s="620">
        <v>196.073161</v>
      </c>
      <c r="U43" s="620">
        <v>435.03120799999999</v>
      </c>
      <c r="V43" s="620">
        <v>377.875832</v>
      </c>
      <c r="W43" s="620">
        <v>438.957356</v>
      </c>
      <c r="X43" s="620">
        <v>496.48493099999996</v>
      </c>
      <c r="Y43" s="620">
        <v>511.76683700000001</v>
      </c>
      <c r="Z43" s="620">
        <v>337.37856499999998</v>
      </c>
      <c r="AA43" s="620">
        <v>287.796111</v>
      </c>
      <c r="AB43" s="620">
        <v>286.438106</v>
      </c>
    </row>
    <row r="44" spans="1:37" s="472" customFormat="1">
      <c r="A44" s="1191" t="s">
        <v>1081</v>
      </c>
      <c r="B44" s="739">
        <v>874.01295699999991</v>
      </c>
      <c r="C44" s="620">
        <v>765.86650099999997</v>
      </c>
      <c r="D44" s="620">
        <v>427.16672299999999</v>
      </c>
      <c r="E44" s="620">
        <v>426.84826599999997</v>
      </c>
      <c r="F44" s="620">
        <v>435.590371</v>
      </c>
      <c r="G44" s="620">
        <v>349.53505700000005</v>
      </c>
      <c r="H44" s="620">
        <v>344.96916700000003</v>
      </c>
      <c r="I44" s="620">
        <v>357.172076</v>
      </c>
      <c r="J44" s="620">
        <v>450.76518499999997</v>
      </c>
      <c r="K44" s="620">
        <v>499.847577</v>
      </c>
      <c r="L44" s="620">
        <v>740.04669100000001</v>
      </c>
      <c r="M44" s="620">
        <v>820.87520099999995</v>
      </c>
      <c r="N44" s="620">
        <v>874.80450300000007</v>
      </c>
      <c r="O44" s="620">
        <v>1217.479223</v>
      </c>
      <c r="P44" s="620">
        <v>1207.01883</v>
      </c>
      <c r="Q44" s="620">
        <v>1103.405426</v>
      </c>
      <c r="R44" s="620">
        <v>1087.7822779999999</v>
      </c>
      <c r="S44" s="620">
        <v>1162.006664</v>
      </c>
      <c r="T44" s="620">
        <v>948.92770900000005</v>
      </c>
      <c r="U44" s="620">
        <v>818.07265299999995</v>
      </c>
      <c r="V44" s="620">
        <v>738.74212799999998</v>
      </c>
      <c r="W44" s="620">
        <v>765.17824600000006</v>
      </c>
      <c r="X44" s="620">
        <v>941.53331199999991</v>
      </c>
      <c r="Y44" s="620">
        <v>729.09454900000003</v>
      </c>
      <c r="Z44" s="620">
        <v>776.29363299999989</v>
      </c>
      <c r="AA44" s="620">
        <v>691.53385800000001</v>
      </c>
      <c r="AB44" s="620">
        <v>616.70228600000007</v>
      </c>
    </row>
    <row r="45" spans="1:37" s="472" customFormat="1">
      <c r="A45" s="1194" t="s">
        <v>1082</v>
      </c>
      <c r="B45" s="739">
        <v>809.44909800000005</v>
      </c>
      <c r="C45" s="620">
        <v>685.76027599999998</v>
      </c>
      <c r="D45" s="620">
        <v>356.685091</v>
      </c>
      <c r="E45" s="620">
        <v>354.98955100000001</v>
      </c>
      <c r="F45" s="620">
        <v>330.33744199999995</v>
      </c>
      <c r="G45" s="620">
        <v>224.49348800000001</v>
      </c>
      <c r="H45" s="620">
        <v>178.39593599999998</v>
      </c>
      <c r="I45" s="620">
        <v>187.648865</v>
      </c>
      <c r="J45" s="620">
        <v>258.11940400000003</v>
      </c>
      <c r="K45" s="620">
        <v>309.477957</v>
      </c>
      <c r="L45" s="620">
        <v>461.81455299999999</v>
      </c>
      <c r="M45" s="620">
        <v>427.11200400000001</v>
      </c>
      <c r="N45" s="620">
        <v>381.81744400000002</v>
      </c>
      <c r="O45" s="620">
        <v>473.48024800000002</v>
      </c>
      <c r="P45" s="620">
        <v>479.90429899999998</v>
      </c>
      <c r="Q45" s="620">
        <v>494.99761599999999</v>
      </c>
      <c r="R45" s="620">
        <v>477.70782700000001</v>
      </c>
      <c r="S45" s="620">
        <v>651.03617500000007</v>
      </c>
      <c r="T45" s="620">
        <v>533.58507200000008</v>
      </c>
      <c r="U45" s="620">
        <v>442.17133899999999</v>
      </c>
      <c r="V45" s="620">
        <v>407.37309499999998</v>
      </c>
      <c r="W45" s="620">
        <v>374.11609999999996</v>
      </c>
      <c r="X45" s="620">
        <v>451.53737999999998</v>
      </c>
      <c r="Y45" s="620">
        <v>396.10697800000003</v>
      </c>
      <c r="Z45" s="620">
        <v>388.99486400000001</v>
      </c>
      <c r="AA45" s="620">
        <v>339.59301799999997</v>
      </c>
      <c r="AB45" s="620">
        <v>337.81987900000001</v>
      </c>
    </row>
    <row r="46" spans="1:37" s="472" customFormat="1">
      <c r="A46" s="1194" t="s">
        <v>1083</v>
      </c>
      <c r="B46" s="739">
        <v>64.563858999999994</v>
      </c>
      <c r="C46" s="620">
        <v>80.106225000000009</v>
      </c>
      <c r="D46" s="620">
        <v>70.481632000000005</v>
      </c>
      <c r="E46" s="620">
        <v>71.858714999999989</v>
      </c>
      <c r="F46" s="620">
        <v>105.25292900000001</v>
      </c>
      <c r="G46" s="620">
        <v>125.04156900000001</v>
      </c>
      <c r="H46" s="620">
        <v>166.57323099999999</v>
      </c>
      <c r="I46" s="620">
        <v>169.523211</v>
      </c>
      <c r="J46" s="620">
        <v>192.645781</v>
      </c>
      <c r="K46" s="620">
        <v>190.36962</v>
      </c>
      <c r="L46" s="620">
        <v>278.23213799999996</v>
      </c>
      <c r="M46" s="620">
        <v>393.76319699999999</v>
      </c>
      <c r="N46" s="620">
        <v>492.98705899999999</v>
      </c>
      <c r="O46" s="620">
        <v>743.99897499999997</v>
      </c>
      <c r="P46" s="620">
        <v>727.11453099999994</v>
      </c>
      <c r="Q46" s="620">
        <v>608.40781000000004</v>
      </c>
      <c r="R46" s="620">
        <v>610.07445099999995</v>
      </c>
      <c r="S46" s="620">
        <v>510.97048899999999</v>
      </c>
      <c r="T46" s="620">
        <v>415.34263699999997</v>
      </c>
      <c r="U46" s="620">
        <v>375.90131400000001</v>
      </c>
      <c r="V46" s="620">
        <v>331.369033</v>
      </c>
      <c r="W46" s="620">
        <v>391.06214599999998</v>
      </c>
      <c r="X46" s="620">
        <v>489.99593199999998</v>
      </c>
      <c r="Y46" s="620">
        <v>1204.146092</v>
      </c>
      <c r="Z46" s="620">
        <v>1329.1344690000001</v>
      </c>
      <c r="AA46" s="620">
        <v>1392.455899</v>
      </c>
      <c r="AB46" s="620">
        <v>278.882407</v>
      </c>
      <c r="AC46" s="476"/>
      <c r="AD46" s="476"/>
      <c r="AE46" s="476"/>
      <c r="AF46" s="476"/>
      <c r="AG46" s="476"/>
      <c r="AH46" s="476"/>
      <c r="AI46" s="476"/>
      <c r="AJ46" s="476"/>
      <c r="AK46" s="476"/>
    </row>
    <row r="47" spans="1:37" s="472" customFormat="1">
      <c r="A47" s="1191" t="s">
        <v>538</v>
      </c>
      <c r="B47" s="739">
        <v>175.53504199999998</v>
      </c>
      <c r="C47" s="620">
        <v>497.91532900000004</v>
      </c>
      <c r="D47" s="620">
        <v>293.844537</v>
      </c>
      <c r="E47" s="620">
        <v>362.45140700000002</v>
      </c>
      <c r="F47" s="620">
        <v>388.731202</v>
      </c>
      <c r="G47" s="620">
        <v>449.63459799999998</v>
      </c>
      <c r="H47" s="620">
        <v>420.750542</v>
      </c>
      <c r="I47" s="620">
        <v>511.427053</v>
      </c>
      <c r="J47" s="620">
        <v>380.88839000000002</v>
      </c>
      <c r="K47" s="620">
        <v>511.27071000000001</v>
      </c>
      <c r="L47" s="620">
        <v>518.91112899999996</v>
      </c>
      <c r="M47" s="620">
        <v>540.62661300000002</v>
      </c>
      <c r="N47" s="620">
        <v>707.92043699999999</v>
      </c>
      <c r="O47" s="620">
        <v>808.09380700000008</v>
      </c>
      <c r="P47" s="620">
        <v>760.754142</v>
      </c>
      <c r="Q47" s="620">
        <v>803.3398370000001</v>
      </c>
      <c r="R47" s="620">
        <v>876.16583600000001</v>
      </c>
      <c r="S47" s="620">
        <v>1041.048393</v>
      </c>
      <c r="T47" s="620">
        <v>1079.834805</v>
      </c>
      <c r="U47" s="620">
        <v>1124.3218959999999</v>
      </c>
      <c r="V47" s="620">
        <v>1219.2531220000001</v>
      </c>
      <c r="W47" s="620">
        <v>1069.9127860000001</v>
      </c>
      <c r="X47" s="620">
        <v>1171.360279</v>
      </c>
      <c r="Y47" s="620">
        <v>1204.146092</v>
      </c>
      <c r="Z47" s="620">
        <v>1329.1344690000001</v>
      </c>
      <c r="AA47" s="620">
        <v>1392.455899</v>
      </c>
      <c r="AB47" s="620">
        <v>1347.4988209999999</v>
      </c>
    </row>
    <row r="48" spans="1:37" s="472" customFormat="1">
      <c r="A48" s="1193" t="s">
        <v>1122</v>
      </c>
      <c r="B48" s="739">
        <v>744.92980699999987</v>
      </c>
      <c r="C48" s="620">
        <v>1022.4662490000001</v>
      </c>
      <c r="D48" s="620">
        <v>1140.3798969999998</v>
      </c>
      <c r="E48" s="620">
        <v>1600.4838159999999</v>
      </c>
      <c r="F48" s="620">
        <v>1967.3852880000002</v>
      </c>
      <c r="G48" s="620">
        <v>2047.6449520000001</v>
      </c>
      <c r="H48" s="620">
        <v>2383.8083489999999</v>
      </c>
      <c r="I48" s="620">
        <v>2571.0218020000002</v>
      </c>
      <c r="J48" s="620">
        <v>2780.6356269999992</v>
      </c>
      <c r="K48" s="620">
        <v>2886.9808659999999</v>
      </c>
      <c r="L48" s="620">
        <v>3247.6286660000001</v>
      </c>
      <c r="M48" s="620">
        <v>3614.580246</v>
      </c>
      <c r="N48" s="620">
        <v>3912.5701880000001</v>
      </c>
      <c r="O48" s="620">
        <v>4441.2740560000002</v>
      </c>
      <c r="P48" s="620">
        <v>4428.5899910000007</v>
      </c>
      <c r="Q48" s="620">
        <v>3794.7350190000002</v>
      </c>
      <c r="R48" s="620">
        <v>4384.8294679999999</v>
      </c>
      <c r="S48" s="620">
        <v>4825.5512090000002</v>
      </c>
      <c r="T48" s="620">
        <v>4918.5658579999999</v>
      </c>
      <c r="U48" s="620">
        <v>4827.3430690000005</v>
      </c>
      <c r="V48" s="620">
        <v>5184.9208039999994</v>
      </c>
      <c r="W48" s="620">
        <v>5371.4338220000009</v>
      </c>
      <c r="X48" s="620">
        <v>5627.6943679999995</v>
      </c>
      <c r="Y48" s="620">
        <v>5377.8696730000001</v>
      </c>
      <c r="Z48" s="620">
        <v>5735.8395379999993</v>
      </c>
      <c r="AA48" s="620">
        <v>5335.5487059999996</v>
      </c>
      <c r="AB48" s="620">
        <v>4898.5116760000001</v>
      </c>
    </row>
    <row r="49" spans="1:28" s="472" customFormat="1">
      <c r="A49" s="1191" t="s">
        <v>1080</v>
      </c>
      <c r="B49" s="739">
        <v>120.713482</v>
      </c>
      <c r="C49" s="620">
        <v>112.444643</v>
      </c>
      <c r="D49" s="620">
        <v>133.93763200000001</v>
      </c>
      <c r="E49" s="620">
        <v>179.78697500000001</v>
      </c>
      <c r="F49" s="620">
        <v>215.11793299999999</v>
      </c>
      <c r="G49" s="620">
        <v>264.230906</v>
      </c>
      <c r="H49" s="620">
        <v>329.026635</v>
      </c>
      <c r="I49" s="620">
        <v>355.87114500000001</v>
      </c>
      <c r="J49" s="620">
        <v>441.90482299999996</v>
      </c>
      <c r="K49" s="620">
        <v>443.95974100000001</v>
      </c>
      <c r="L49" s="620">
        <v>513.34972900000002</v>
      </c>
      <c r="M49" s="620">
        <v>526.37299399999995</v>
      </c>
      <c r="N49" s="620">
        <v>619.18078000000003</v>
      </c>
      <c r="O49" s="620">
        <v>609.42888100000005</v>
      </c>
      <c r="P49" s="620">
        <v>521.58740299999999</v>
      </c>
      <c r="Q49" s="620">
        <v>555.39399500000002</v>
      </c>
      <c r="R49" s="620">
        <v>597.50028599999996</v>
      </c>
      <c r="S49" s="620">
        <v>576.64437399999997</v>
      </c>
      <c r="T49" s="620">
        <v>614.05170900000007</v>
      </c>
      <c r="U49" s="620">
        <v>635.50813199999993</v>
      </c>
      <c r="V49" s="620">
        <v>671.17118099999993</v>
      </c>
      <c r="W49" s="620">
        <v>709.41782799999999</v>
      </c>
      <c r="X49" s="620">
        <v>736.66166399999997</v>
      </c>
      <c r="Y49" s="620">
        <v>669.15358100000003</v>
      </c>
      <c r="Z49" s="620">
        <v>668.47696099999996</v>
      </c>
      <c r="AA49" s="620">
        <v>718.62497299999995</v>
      </c>
      <c r="AB49" s="620">
        <v>695.60859100000005</v>
      </c>
    </row>
    <row r="50" spans="1:28" s="472" customFormat="1">
      <c r="A50" s="1191" t="s">
        <v>1081</v>
      </c>
      <c r="B50" s="739">
        <v>452.47619600000002</v>
      </c>
      <c r="C50" s="620">
        <v>550.17585400000007</v>
      </c>
      <c r="D50" s="620">
        <v>598.25561500000003</v>
      </c>
      <c r="E50" s="620">
        <v>765.4440229999999</v>
      </c>
      <c r="F50" s="620">
        <v>1117.104006</v>
      </c>
      <c r="G50" s="620">
        <v>1192.0415410000001</v>
      </c>
      <c r="H50" s="620">
        <v>1374.3684959999998</v>
      </c>
      <c r="I50" s="620">
        <v>1582.877305</v>
      </c>
      <c r="J50" s="620">
        <v>1637.7210099999998</v>
      </c>
      <c r="K50" s="620">
        <v>1683.574488</v>
      </c>
      <c r="L50" s="620">
        <v>1837.388271</v>
      </c>
      <c r="M50" s="620">
        <v>1998.1634789999998</v>
      </c>
      <c r="N50" s="620">
        <v>2160.4560970000002</v>
      </c>
      <c r="O50" s="620">
        <v>2529.0004750000003</v>
      </c>
      <c r="P50" s="620">
        <v>2597.1785249999998</v>
      </c>
      <c r="Q50" s="620">
        <v>2048.9904799999999</v>
      </c>
      <c r="R50" s="620">
        <v>2372.5610180000003</v>
      </c>
      <c r="S50" s="620">
        <v>2859.1206310000002</v>
      </c>
      <c r="T50" s="620">
        <v>2888.658645</v>
      </c>
      <c r="U50" s="620">
        <v>2898.1691140000003</v>
      </c>
      <c r="V50" s="620">
        <v>3134.7764259999999</v>
      </c>
      <c r="W50" s="620">
        <v>3200.2628960000002</v>
      </c>
      <c r="X50" s="620">
        <v>3318.601083</v>
      </c>
      <c r="Y50" s="620">
        <v>3343.1852719999997</v>
      </c>
      <c r="Z50" s="620">
        <v>3647.3796170000001</v>
      </c>
      <c r="AA50" s="620">
        <v>3251.0045700000001</v>
      </c>
      <c r="AB50" s="620">
        <v>2974.6636189999999</v>
      </c>
    </row>
    <row r="51" spans="1:28">
      <c r="A51" s="1194" t="s">
        <v>1082</v>
      </c>
      <c r="B51" s="739">
        <v>349.95630999999997</v>
      </c>
      <c r="C51" s="620">
        <v>434.75101000000001</v>
      </c>
      <c r="D51" s="620">
        <v>463.53412600000001</v>
      </c>
      <c r="E51" s="620">
        <v>623.375494</v>
      </c>
      <c r="F51" s="620">
        <v>951.62125500000002</v>
      </c>
      <c r="G51" s="620">
        <v>1014.107401</v>
      </c>
      <c r="H51" s="620">
        <v>1160.4508089999999</v>
      </c>
      <c r="I51" s="620">
        <v>1329.196584</v>
      </c>
      <c r="J51" s="620">
        <v>1378.1145959999999</v>
      </c>
      <c r="K51" s="620">
        <v>1399.6301080000001</v>
      </c>
      <c r="L51" s="620">
        <v>1524.700484</v>
      </c>
      <c r="M51" s="620">
        <v>1682.9621399999999</v>
      </c>
      <c r="N51" s="620">
        <v>1773.651967</v>
      </c>
      <c r="O51" s="620">
        <v>2057.1290640000002</v>
      </c>
      <c r="P51" s="620">
        <v>2084.0055900000002</v>
      </c>
      <c r="Q51" s="620">
        <v>1608.0926219999999</v>
      </c>
      <c r="R51" s="620">
        <v>1936.535793</v>
      </c>
      <c r="S51" s="620">
        <v>2374.2110240000002</v>
      </c>
      <c r="T51" s="620">
        <v>2473.1725860000001</v>
      </c>
      <c r="U51" s="620">
        <v>2495.2041990000002</v>
      </c>
      <c r="V51" s="620">
        <v>2794.5318299999999</v>
      </c>
      <c r="W51" s="620">
        <v>2892.8512540000002</v>
      </c>
      <c r="X51" s="620">
        <v>2920.069759</v>
      </c>
      <c r="Y51" s="620">
        <v>2907.8047459999998</v>
      </c>
      <c r="Z51" s="620">
        <v>2974.2869100000003</v>
      </c>
      <c r="AA51" s="620">
        <v>2612.549207</v>
      </c>
      <c r="AB51" s="620">
        <v>2300.2567760000002</v>
      </c>
    </row>
    <row r="52" spans="1:28">
      <c r="A52" s="1194" t="s">
        <v>1083</v>
      </c>
      <c r="B52" s="739">
        <v>102.519886</v>
      </c>
      <c r="C52" s="620">
        <v>115.42484399999999</v>
      </c>
      <c r="D52" s="620">
        <v>134.72148899999999</v>
      </c>
      <c r="E52" s="620">
        <v>142.06852900000001</v>
      </c>
      <c r="F52" s="620">
        <v>165.48275099999998</v>
      </c>
      <c r="G52" s="620">
        <v>177.93414000000001</v>
      </c>
      <c r="H52" s="620">
        <v>213.917687</v>
      </c>
      <c r="I52" s="620">
        <v>253.68072099999998</v>
      </c>
      <c r="J52" s="620">
        <v>259.60641399999997</v>
      </c>
      <c r="K52" s="620">
        <v>283.94438000000002</v>
      </c>
      <c r="L52" s="620">
        <v>312.68778700000001</v>
      </c>
      <c r="M52" s="620">
        <v>315.20133899999996</v>
      </c>
      <c r="N52" s="620">
        <v>386.80412999999999</v>
      </c>
      <c r="O52" s="620">
        <v>471.87141100000002</v>
      </c>
      <c r="P52" s="620">
        <v>513.17293500000005</v>
      </c>
      <c r="Q52" s="620">
        <v>440.89785799999999</v>
      </c>
      <c r="R52" s="620">
        <v>436.02522499999998</v>
      </c>
      <c r="S52" s="620">
        <v>484.90960699999999</v>
      </c>
      <c r="T52" s="620">
        <v>415.48605900000001</v>
      </c>
      <c r="U52" s="620">
        <v>402.96491499999996</v>
      </c>
      <c r="V52" s="620">
        <v>340.244596</v>
      </c>
      <c r="W52" s="620">
        <v>307.41164199999997</v>
      </c>
      <c r="X52" s="620">
        <v>398.53132400000004</v>
      </c>
      <c r="Y52" s="620">
        <v>435.38052600000003</v>
      </c>
      <c r="Z52" s="620">
        <v>673.09270700000002</v>
      </c>
      <c r="AA52" s="620">
        <v>638.45536300000003</v>
      </c>
      <c r="AB52" s="620">
        <v>674.40684299999998</v>
      </c>
    </row>
    <row r="53" spans="1:28">
      <c r="A53" s="1191" t="s">
        <v>538</v>
      </c>
      <c r="B53" s="739">
        <v>171.740129</v>
      </c>
      <c r="C53" s="620">
        <v>359.845752</v>
      </c>
      <c r="D53" s="620">
        <v>408.18665000000004</v>
      </c>
      <c r="E53" s="620">
        <v>655.25281799999993</v>
      </c>
      <c r="F53" s="620">
        <v>635.16334900000004</v>
      </c>
      <c r="G53" s="620">
        <v>591.37250500000005</v>
      </c>
      <c r="H53" s="620">
        <v>680.41321800000003</v>
      </c>
      <c r="I53" s="620">
        <v>632.27335199999993</v>
      </c>
      <c r="J53" s="620">
        <v>701.00979399999994</v>
      </c>
      <c r="K53" s="620">
        <v>759.44663700000001</v>
      </c>
      <c r="L53" s="620">
        <v>896.89066600000001</v>
      </c>
      <c r="M53" s="620">
        <v>1090.0437730000001</v>
      </c>
      <c r="N53" s="620">
        <v>1132.933311</v>
      </c>
      <c r="O53" s="620">
        <v>1302.8446999999999</v>
      </c>
      <c r="P53" s="620">
        <v>1309.824063</v>
      </c>
      <c r="Q53" s="620">
        <v>1190.3505439999999</v>
      </c>
      <c r="R53" s="620">
        <v>1414.7681640000001</v>
      </c>
      <c r="S53" s="620">
        <v>1389.786204</v>
      </c>
      <c r="T53" s="620">
        <v>1415.8555039999999</v>
      </c>
      <c r="U53" s="620">
        <v>1293.665823</v>
      </c>
      <c r="V53" s="620">
        <v>1378.973197</v>
      </c>
      <c r="W53" s="620">
        <v>1461.7530979999999</v>
      </c>
      <c r="X53" s="620">
        <v>1572.431621</v>
      </c>
      <c r="Y53" s="620">
        <v>1365.5308200000002</v>
      </c>
      <c r="Z53" s="620">
        <v>1419.98296</v>
      </c>
      <c r="AA53" s="620">
        <v>1365.919163</v>
      </c>
      <c r="AB53" s="620">
        <v>1228.239466</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505.735772</v>
      </c>
      <c r="Z54" s="620">
        <v>597.2889570000001</v>
      </c>
      <c r="AA54" s="620">
        <v>662.46472699999993</v>
      </c>
      <c r="AB54" s="620">
        <v>528.69266200000004</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505.735772</v>
      </c>
      <c r="Z55" s="620">
        <v>597.2889570000001</v>
      </c>
      <c r="AA55" s="620">
        <v>662.46472699999993</v>
      </c>
      <c r="AB55" s="620">
        <v>528.69266200000004</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30197.059074784873</v>
      </c>
      <c r="C57" s="620">
        <v>29713.992856604818</v>
      </c>
      <c r="D57" s="620">
        <v>31127.259483850892</v>
      </c>
      <c r="E57" s="620">
        <v>30909.086412369925</v>
      </c>
      <c r="F57" s="620">
        <v>31381.710968527987</v>
      </c>
      <c r="G57" s="620">
        <v>36561.707375329766</v>
      </c>
      <c r="H57" s="620">
        <v>36767.634867880864</v>
      </c>
      <c r="I57" s="620">
        <v>36419.804429774595</v>
      </c>
      <c r="J57" s="620">
        <v>36862.143864488098</v>
      </c>
      <c r="K57" s="620">
        <v>37135.193284047753</v>
      </c>
      <c r="L57" s="620">
        <v>39001.937674699468</v>
      </c>
      <c r="M57" s="620">
        <v>42943.893499999998</v>
      </c>
      <c r="N57" s="620">
        <v>43285.665999999997</v>
      </c>
      <c r="O57" s="620">
        <v>45695.543000000005</v>
      </c>
      <c r="P57" s="620">
        <v>46434.808999999994</v>
      </c>
      <c r="Q57" s="620">
        <v>42552.914999999994</v>
      </c>
      <c r="R57" s="620">
        <v>48083.578500000003</v>
      </c>
      <c r="S57" s="620">
        <v>49518.849000000002</v>
      </c>
      <c r="T57" s="620">
        <v>44915.257500000007</v>
      </c>
      <c r="U57" s="620">
        <v>48123.506399999998</v>
      </c>
      <c r="V57" s="620">
        <v>48592.517500000002</v>
      </c>
      <c r="W57" s="620">
        <v>51307.970699999998</v>
      </c>
      <c r="X57" s="620">
        <v>52013.217505250032</v>
      </c>
      <c r="Y57" s="620">
        <v>51533.532727620004</v>
      </c>
      <c r="Z57" s="620">
        <v>52168.779699999999</v>
      </c>
      <c r="AA57" s="620">
        <v>52161.310015799994</v>
      </c>
      <c r="AB57" s="620">
        <v>52196.561999999991</v>
      </c>
    </row>
    <row r="58" spans="1:28">
      <c r="A58" s="1186" t="s">
        <v>1177</v>
      </c>
      <c r="B58" s="739">
        <v>3653.1559999999999</v>
      </c>
      <c r="C58" s="620">
        <v>4358.7629999999999</v>
      </c>
      <c r="D58" s="620">
        <v>5929.8080000000009</v>
      </c>
      <c r="E58" s="620">
        <v>4929.1899999999996</v>
      </c>
      <c r="F58" s="620">
        <v>5783.7779999999993</v>
      </c>
      <c r="G58" s="620">
        <v>6977.7939999999999</v>
      </c>
      <c r="H58" s="620">
        <v>7172.4949999999999</v>
      </c>
      <c r="I58" s="620">
        <v>7233.9430000000002</v>
      </c>
      <c r="J58" s="620">
        <v>8943.4269999999997</v>
      </c>
      <c r="K58" s="620">
        <v>7605.13</v>
      </c>
      <c r="L58" s="620">
        <v>8031.9800000000005</v>
      </c>
      <c r="M58" s="620">
        <v>10025.6463</v>
      </c>
      <c r="N58" s="620">
        <v>9508.0079999999998</v>
      </c>
      <c r="O58" s="620">
        <v>10275.311</v>
      </c>
      <c r="P58" s="620">
        <v>10120.485999999999</v>
      </c>
      <c r="Q58" s="620">
        <v>9920.6769999999997</v>
      </c>
      <c r="R58" s="620">
        <v>9847.2561000000005</v>
      </c>
      <c r="S58" s="620">
        <v>8316.9250000000011</v>
      </c>
      <c r="T58" s="620">
        <v>8315.1790000000001</v>
      </c>
      <c r="U58" s="620">
        <v>8605.6280000000006</v>
      </c>
      <c r="V58" s="620">
        <v>9253.9809999999998</v>
      </c>
      <c r="W58" s="620">
        <v>11022.904</v>
      </c>
      <c r="X58" s="620">
        <v>9489.2386520399959</v>
      </c>
      <c r="Y58" s="620">
        <v>11024.416976080009</v>
      </c>
      <c r="Z58" s="620">
        <v>10102.848</v>
      </c>
      <c r="AA58" s="620">
        <v>9741.3638031100054</v>
      </c>
      <c r="AB58" s="620">
        <v>10481.028999999999</v>
      </c>
    </row>
    <row r="59" spans="1:28">
      <c r="A59" s="1186" t="s">
        <v>1178</v>
      </c>
      <c r="B59" s="739">
        <v>26543.903074784874</v>
      </c>
      <c r="C59" s="620">
        <v>25355.229856604819</v>
      </c>
      <c r="D59" s="620">
        <v>25197.451483850891</v>
      </c>
      <c r="E59" s="620">
        <v>25979.896412369926</v>
      </c>
      <c r="F59" s="620">
        <v>25597.932968527988</v>
      </c>
      <c r="G59" s="620">
        <v>29583.913375329765</v>
      </c>
      <c r="H59" s="620">
        <v>29595.139867880865</v>
      </c>
      <c r="I59" s="620">
        <v>29185.861429774595</v>
      </c>
      <c r="J59" s="620">
        <v>27918.716864488099</v>
      </c>
      <c r="K59" s="620">
        <v>29530.063284047752</v>
      </c>
      <c r="L59" s="620">
        <v>30969.957674699464</v>
      </c>
      <c r="M59" s="620">
        <v>32918.247199999998</v>
      </c>
      <c r="N59" s="620">
        <v>33777.657999999996</v>
      </c>
      <c r="O59" s="620">
        <v>35420.232000000004</v>
      </c>
      <c r="P59" s="620">
        <v>36314.322999999997</v>
      </c>
      <c r="Q59" s="620">
        <v>32632.237999999998</v>
      </c>
      <c r="R59" s="620">
        <v>38236.322400000005</v>
      </c>
      <c r="S59" s="620">
        <v>41201.923999999999</v>
      </c>
      <c r="T59" s="620">
        <v>36600.078500000003</v>
      </c>
      <c r="U59" s="620">
        <v>39517.878400000001</v>
      </c>
      <c r="V59" s="620">
        <v>39338.536500000002</v>
      </c>
      <c r="W59" s="620">
        <v>40285.066699999996</v>
      </c>
      <c r="X59" s="620">
        <v>42523.978853210036</v>
      </c>
      <c r="Y59" s="620">
        <v>40509.115751539997</v>
      </c>
      <c r="Z59" s="620">
        <v>42065.931700000001</v>
      </c>
      <c r="AA59" s="620">
        <v>42419.946212689989</v>
      </c>
      <c r="AB59" s="620">
        <v>41715.532999999996</v>
      </c>
    </row>
    <row r="60" spans="1:28">
      <c r="A60" s="1185" t="s">
        <v>1124</v>
      </c>
      <c r="B60" s="739">
        <v>385294.16399999999</v>
      </c>
      <c r="C60" s="620">
        <v>360744.38400000002</v>
      </c>
      <c r="D60" s="620">
        <v>286866.31099999999</v>
      </c>
      <c r="E60" s="620">
        <v>260288.67199999999</v>
      </c>
      <c r="F60" s="620">
        <v>219064.921</v>
      </c>
      <c r="G60" s="620">
        <v>257078.93799999999</v>
      </c>
      <c r="H60" s="620">
        <v>279795.86599999998</v>
      </c>
      <c r="I60" s="620">
        <v>324837.21100000001</v>
      </c>
      <c r="J60" s="620">
        <v>351322.71600000001</v>
      </c>
      <c r="K60" s="620">
        <v>278426.23300000001</v>
      </c>
      <c r="L60" s="620">
        <v>319981.80300000001</v>
      </c>
      <c r="M60" s="620">
        <v>312320.06300000002</v>
      </c>
      <c r="N60" s="620">
        <v>347163.78499999997</v>
      </c>
      <c r="O60" s="620">
        <v>318100.71799999999</v>
      </c>
      <c r="P60" s="620">
        <v>309493.33100000001</v>
      </c>
      <c r="Q60" s="620">
        <v>256213.90700000001</v>
      </c>
      <c r="R60" s="620">
        <v>263986.29499999998</v>
      </c>
      <c r="S60" s="620">
        <v>300061.01899999997</v>
      </c>
      <c r="T60" s="620">
        <v>289777.484</v>
      </c>
      <c r="U60" s="620">
        <v>310967.34999999998</v>
      </c>
      <c r="V60" s="620">
        <v>297800.61300000001</v>
      </c>
      <c r="W60" s="620">
        <v>327350.94199999998</v>
      </c>
      <c r="X60" s="620">
        <v>311907.712</v>
      </c>
      <c r="Y60" s="620">
        <v>333919.45</v>
      </c>
      <c r="Z60" s="620">
        <v>340535.46600000001</v>
      </c>
      <c r="AA60" s="620">
        <v>329541.20699999999</v>
      </c>
      <c r="AB60" s="620">
        <v>230878.84700000001</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7174.8010000000004</v>
      </c>
      <c r="C62" s="620">
        <v>5630.6639999999998</v>
      </c>
      <c r="D62" s="620">
        <v>4086.5</v>
      </c>
      <c r="E62" s="620">
        <v>3221.1</v>
      </c>
      <c r="F62" s="620">
        <v>3181.8</v>
      </c>
      <c r="G62" s="620">
        <v>3133.9349999999995</v>
      </c>
      <c r="H62" s="620">
        <v>3055.3149999999996</v>
      </c>
      <c r="I62" s="620">
        <v>3110.6139999999996</v>
      </c>
      <c r="J62" s="620">
        <v>3267.2530000000002</v>
      </c>
      <c r="K62" s="620">
        <v>2631.085</v>
      </c>
      <c r="L62" s="620">
        <v>2127.2530000000002</v>
      </c>
      <c r="M62" s="620">
        <v>1570.5840000000001</v>
      </c>
      <c r="N62" s="620" t="s">
        <v>302</v>
      </c>
      <c r="O62" s="620">
        <v>1421.942</v>
      </c>
      <c r="P62" s="620">
        <v>1431.8339999999998</v>
      </c>
      <c r="Q62" s="620">
        <v>1029.451</v>
      </c>
      <c r="R62" s="620">
        <v>752.41100000000006</v>
      </c>
      <c r="S62" s="620">
        <v>991.56600000000003</v>
      </c>
      <c r="T62" s="620" t="s">
        <v>302</v>
      </c>
      <c r="U62" s="620">
        <v>972.952</v>
      </c>
      <c r="V62" s="620">
        <v>854.67100000000005</v>
      </c>
      <c r="W62" s="620">
        <v>790.21100000000001</v>
      </c>
      <c r="X62" s="620">
        <v>1043.5999999999999</v>
      </c>
      <c r="Y62" s="620">
        <v>1217.5070000000001</v>
      </c>
      <c r="Z62" s="620">
        <v>1330.4159999999999</v>
      </c>
      <c r="AA62" s="620">
        <v>1297.241</v>
      </c>
      <c r="AB62" s="620">
        <v>901.71600000000001</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1770</v>
      </c>
      <c r="B66" s="739" t="s">
        <v>1620</v>
      </c>
      <c r="C66" s="620">
        <v>967605.28594083001</v>
      </c>
      <c r="D66" s="620" t="s">
        <v>1620</v>
      </c>
      <c r="E66" s="620" t="s">
        <v>1620</v>
      </c>
      <c r="F66" s="620">
        <v>788261.17431225698</v>
      </c>
      <c r="G66" s="620" t="s">
        <v>1620</v>
      </c>
      <c r="H66" s="620" t="s">
        <v>1620</v>
      </c>
      <c r="I66" s="620">
        <v>783080.82558406098</v>
      </c>
      <c r="J66" s="620" t="s">
        <v>1620</v>
      </c>
      <c r="K66" s="620" t="s">
        <v>1620</v>
      </c>
      <c r="L66" s="620">
        <v>796899.27399789204</v>
      </c>
      <c r="M66" s="620" t="s">
        <v>1620</v>
      </c>
      <c r="N66" s="620" t="s">
        <v>1620</v>
      </c>
      <c r="O66" s="620">
        <v>756084.34097653197</v>
      </c>
      <c r="P66" s="620" t="s">
        <v>1620</v>
      </c>
      <c r="Q66" s="620" t="s">
        <v>1620</v>
      </c>
      <c r="R66" s="620">
        <v>830192.5213537009</v>
      </c>
      <c r="S66" s="620" t="s">
        <v>1620</v>
      </c>
      <c r="T66" s="620" t="s">
        <v>1620</v>
      </c>
      <c r="U66" s="620">
        <v>827818.20872563974</v>
      </c>
      <c r="V66" s="620" t="s">
        <v>302</v>
      </c>
      <c r="W66" s="620" t="s">
        <v>302</v>
      </c>
      <c r="X66" s="620">
        <v>798483.13411666977</v>
      </c>
      <c r="Y66" s="796" t="s">
        <v>302</v>
      </c>
      <c r="Z66" s="796" t="s">
        <v>302</v>
      </c>
      <c r="AA66" s="1148">
        <v>745289.98179499502</v>
      </c>
      <c r="AB66" s="796" t="s">
        <v>1620</v>
      </c>
    </row>
    <row r="67" spans="1:31" s="741" customFormat="1" ht="15" customHeight="1">
      <c r="A67" s="1185" t="s">
        <v>1771</v>
      </c>
      <c r="B67" s="739" t="s">
        <v>1620</v>
      </c>
      <c r="C67" s="620">
        <v>951999.97079267493</v>
      </c>
      <c r="D67" s="620" t="s">
        <v>1620</v>
      </c>
      <c r="E67" s="620" t="s">
        <v>1620</v>
      </c>
      <c r="F67" s="620">
        <v>730352.52712711808</v>
      </c>
      <c r="G67" s="620" t="s">
        <v>1620</v>
      </c>
      <c r="H67" s="620" t="s">
        <v>1620</v>
      </c>
      <c r="I67" s="620">
        <v>729269.73209893901</v>
      </c>
      <c r="J67" s="620" t="s">
        <v>1620</v>
      </c>
      <c r="K67" s="620" t="s">
        <v>1620</v>
      </c>
      <c r="L67" s="620">
        <v>735357.38106384198</v>
      </c>
      <c r="M67" s="620" t="s">
        <v>1620</v>
      </c>
      <c r="N67" s="620" t="s">
        <v>1620</v>
      </c>
      <c r="O67" s="620">
        <v>697948.93308723602</v>
      </c>
      <c r="P67" s="620" t="s">
        <v>1620</v>
      </c>
      <c r="Q67" s="620" t="s">
        <v>1620</v>
      </c>
      <c r="R67" s="620">
        <v>770247</v>
      </c>
      <c r="S67" s="620" t="s">
        <v>1620</v>
      </c>
      <c r="T67" s="620" t="s">
        <v>1620</v>
      </c>
      <c r="U67" s="620">
        <v>771915.34424297581</v>
      </c>
      <c r="V67" s="620" t="s">
        <v>302</v>
      </c>
      <c r="W67" s="620" t="s">
        <v>302</v>
      </c>
      <c r="X67" s="620">
        <v>739347.64379565208</v>
      </c>
      <c r="Y67" s="796" t="s">
        <v>302</v>
      </c>
      <c r="Z67" s="796" t="s">
        <v>302</v>
      </c>
      <c r="AA67" s="1148">
        <v>681606.63193703082</v>
      </c>
      <c r="AB67" s="796" t="s">
        <v>1620</v>
      </c>
    </row>
    <row r="68" spans="1:31" s="741" customFormat="1" ht="15" customHeight="1">
      <c r="A68" s="1185" t="s">
        <v>1131</v>
      </c>
      <c r="B68" s="739" t="s">
        <v>1620</v>
      </c>
      <c r="C68" s="620">
        <v>-8021.99999999997</v>
      </c>
      <c r="D68" s="620" t="s">
        <v>1620</v>
      </c>
      <c r="E68" s="620" t="s">
        <v>1620</v>
      </c>
      <c r="F68" s="620">
        <v>-50008</v>
      </c>
      <c r="G68" s="620" t="s">
        <v>1620</v>
      </c>
      <c r="H68" s="620" t="s">
        <v>1620</v>
      </c>
      <c r="I68" s="620">
        <v>-47286</v>
      </c>
      <c r="J68" s="620" t="s">
        <v>1620</v>
      </c>
      <c r="K68" s="620" t="s">
        <v>1620</v>
      </c>
      <c r="L68" s="620">
        <v>-55032</v>
      </c>
      <c r="M68" s="620" t="s">
        <v>1620</v>
      </c>
      <c r="N68" s="620" t="s">
        <v>1620</v>
      </c>
      <c r="O68" s="620">
        <v>-53343</v>
      </c>
      <c r="P68" s="620" t="s">
        <v>1620</v>
      </c>
      <c r="Q68" s="620" t="s">
        <v>1620</v>
      </c>
      <c r="R68" s="620">
        <v>-55842</v>
      </c>
      <c r="S68" s="620" t="s">
        <v>1620</v>
      </c>
      <c r="T68" s="620" t="s">
        <v>1620</v>
      </c>
      <c r="U68" s="620">
        <v>-52536.000000000015</v>
      </c>
      <c r="V68" s="620" t="s">
        <v>302</v>
      </c>
      <c r="W68" s="620" t="s">
        <v>302</v>
      </c>
      <c r="X68" s="620">
        <v>-55864.999999999985</v>
      </c>
      <c r="Y68" s="796" t="s">
        <v>302</v>
      </c>
      <c r="Z68" s="796" t="s">
        <v>302</v>
      </c>
      <c r="AA68" s="1148">
        <v>-62388</v>
      </c>
      <c r="AB68" s="796" t="s">
        <v>1620</v>
      </c>
    </row>
    <row r="69" spans="1:31" s="741" customFormat="1" ht="15" customHeight="1">
      <c r="A69" s="563" t="s">
        <v>1132</v>
      </c>
      <c r="B69" s="739" t="s">
        <v>1620</v>
      </c>
      <c r="C69" s="620">
        <v>7583.3151481544501</v>
      </c>
      <c r="D69" s="620" t="s">
        <v>1620</v>
      </c>
      <c r="E69" s="620" t="s">
        <v>1620</v>
      </c>
      <c r="F69" s="620">
        <v>7900.6471851394499</v>
      </c>
      <c r="G69" s="620" t="s">
        <v>1620</v>
      </c>
      <c r="H69" s="620" t="s">
        <v>1620</v>
      </c>
      <c r="I69" s="620">
        <v>6525.0934851219299</v>
      </c>
      <c r="J69" s="620" t="s">
        <v>1620</v>
      </c>
      <c r="K69" s="620" t="s">
        <v>1620</v>
      </c>
      <c r="L69" s="620">
        <v>6509.89293405025</v>
      </c>
      <c r="M69" s="620" t="s">
        <v>1620</v>
      </c>
      <c r="N69" s="620" t="s">
        <v>1620</v>
      </c>
      <c r="O69" s="620">
        <v>4792.40788929664</v>
      </c>
      <c r="P69" s="620" t="s">
        <v>1620</v>
      </c>
      <c r="Q69" s="620" t="s">
        <v>1620</v>
      </c>
      <c r="R69" s="620">
        <v>4103.5213537008967</v>
      </c>
      <c r="S69" s="620" t="s">
        <v>1620</v>
      </c>
      <c r="T69" s="620" t="s">
        <v>1620</v>
      </c>
      <c r="U69" s="620">
        <v>3366.8644826639065</v>
      </c>
      <c r="V69" s="620" t="s">
        <v>302</v>
      </c>
      <c r="W69" s="620" t="s">
        <v>302</v>
      </c>
      <c r="X69" s="620">
        <v>3270.4903210176999</v>
      </c>
      <c r="Y69" s="796" t="s">
        <v>302</v>
      </c>
      <c r="Z69" s="796" t="s">
        <v>302</v>
      </c>
      <c r="AA69" s="1148">
        <v>1295.3498579640873</v>
      </c>
      <c r="AB69" s="796" t="s">
        <v>1620</v>
      </c>
    </row>
    <row r="70" spans="1:31" s="793" customFormat="1" ht="15" customHeight="1">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1232" t="s">
        <v>1126</v>
      </c>
      <c r="C74" s="1232"/>
      <c r="D74" s="1232"/>
      <c r="E74" s="1232"/>
      <c r="F74" s="1232"/>
      <c r="G74" s="1232"/>
    </row>
    <row r="75" spans="1:31" s="793" customFormat="1" ht="30" customHeight="1">
      <c r="B75" s="1232" t="s">
        <v>1127</v>
      </c>
      <c r="C75" s="1232"/>
      <c r="D75" s="1232"/>
      <c r="E75" s="1232"/>
      <c r="F75" s="1232"/>
      <c r="G75" s="1232"/>
    </row>
    <row r="76" spans="1:31" s="793" customFormat="1" ht="15" customHeight="1">
      <c r="B76" s="741" t="s">
        <v>1230</v>
      </c>
      <c r="C76" s="741"/>
      <c r="D76" s="741"/>
      <c r="E76" s="741"/>
      <c r="F76" s="741"/>
      <c r="G76" s="741"/>
    </row>
    <row r="77" spans="1:31" s="793" customFormat="1" ht="15" customHeight="1">
      <c r="B77" s="1232" t="s">
        <v>1215</v>
      </c>
      <c r="C77" s="1232"/>
      <c r="D77" s="1232"/>
      <c r="E77" s="1232"/>
      <c r="F77" s="1232"/>
      <c r="G77" s="1232"/>
    </row>
    <row r="78" spans="1:3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Z65:AB65"/>
    <mergeCell ref="Z7:AB7"/>
    <mergeCell ref="B80:G80"/>
    <mergeCell ref="N7:S7"/>
    <mergeCell ref="T7:Y7"/>
    <mergeCell ref="B71:G71"/>
    <mergeCell ref="B73:G73"/>
    <mergeCell ref="B74:G74"/>
    <mergeCell ref="B77:G77"/>
    <mergeCell ref="B78:G78"/>
    <mergeCell ref="B79:G79"/>
    <mergeCell ref="N65:S65"/>
    <mergeCell ref="T65:Y65"/>
    <mergeCell ref="B75:G75"/>
    <mergeCell ref="B7:G7"/>
    <mergeCell ref="H7:M7"/>
    <mergeCell ref="B65:G65"/>
    <mergeCell ref="H65:M6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Sachsen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4">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820</v>
      </c>
      <c r="B3" s="363" t="s">
        <v>1371</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52430.5914945478</v>
      </c>
      <c r="C9" s="620">
        <v>51884.959708505681</v>
      </c>
      <c r="D9" s="620">
        <v>52660.300315736094</v>
      </c>
      <c r="E9" s="620">
        <v>51566.151907050553</v>
      </c>
      <c r="F9" s="620">
        <v>52337.801435408735</v>
      </c>
      <c r="G9" s="620">
        <v>55731.620977036684</v>
      </c>
      <c r="H9" s="620">
        <v>54472.289750813332</v>
      </c>
      <c r="I9" s="626">
        <v>55597.647364348581</v>
      </c>
      <c r="J9" s="620">
        <v>56876.056323533936</v>
      </c>
      <c r="K9" s="620">
        <v>58153.234439435182</v>
      </c>
      <c r="L9" s="620">
        <v>56755.419923356152</v>
      </c>
      <c r="M9" s="620">
        <v>58484.713921745162</v>
      </c>
      <c r="N9" s="620">
        <v>59482.190148402762</v>
      </c>
      <c r="O9" s="620">
        <v>57719.880319243712</v>
      </c>
      <c r="P9" s="620">
        <v>59318.518854031543</v>
      </c>
      <c r="Q9" s="620">
        <v>60481.972965998531</v>
      </c>
      <c r="R9" s="620">
        <v>61847.20195765276</v>
      </c>
      <c r="S9" s="620">
        <v>61141.628288711363</v>
      </c>
      <c r="T9" s="620">
        <v>62093.767570261087</v>
      </c>
      <c r="U9" s="620">
        <v>61114.646122787519</v>
      </c>
      <c r="V9" s="620">
        <v>58084.267578483683</v>
      </c>
      <c r="W9" s="620">
        <v>57727.420898881595</v>
      </c>
      <c r="X9" s="620">
        <v>56820.781595806584</v>
      </c>
      <c r="Y9" s="620">
        <v>56541.340802114486</v>
      </c>
      <c r="Z9" s="620">
        <v>59307.128713346894</v>
      </c>
      <c r="AA9" s="620">
        <v>53582.445431757529</v>
      </c>
      <c r="AB9" s="620">
        <v>4476.8832855280616</v>
      </c>
    </row>
    <row r="10" spans="1:31" ht="14.5">
      <c r="A10" s="1186" t="s">
        <v>1227</v>
      </c>
      <c r="B10" s="739">
        <v>31848.973479</v>
      </c>
      <c r="C10" s="620">
        <v>31478.956528210816</v>
      </c>
      <c r="D10" s="620">
        <v>31679.641373999999</v>
      </c>
      <c r="E10" s="620">
        <v>30866.120460000002</v>
      </c>
      <c r="F10" s="620">
        <v>31525.037449141</v>
      </c>
      <c r="G10" s="620">
        <v>33372.121769174002</v>
      </c>
      <c r="H10" s="620">
        <v>32441.355796507254</v>
      </c>
      <c r="I10" s="620">
        <v>33052.531849999999</v>
      </c>
      <c r="J10" s="620">
        <v>33804.456478915003</v>
      </c>
      <c r="K10" s="620">
        <v>34617.291706159136</v>
      </c>
      <c r="L10" s="620">
        <v>33584.188607968688</v>
      </c>
      <c r="M10" s="620">
        <v>34261.364706457614</v>
      </c>
      <c r="N10" s="620">
        <v>34258.613226208217</v>
      </c>
      <c r="O10" s="620">
        <v>33093.8186685084</v>
      </c>
      <c r="P10" s="620">
        <v>34026.915012583122</v>
      </c>
      <c r="Q10" s="620">
        <v>35331.626433047495</v>
      </c>
      <c r="R10" s="620">
        <v>36054.429986108553</v>
      </c>
      <c r="S10" s="620">
        <v>36037.678342222782</v>
      </c>
      <c r="T10" s="620">
        <v>36567.549259028274</v>
      </c>
      <c r="U10" s="620">
        <v>36080.677936957603</v>
      </c>
      <c r="V10" s="620">
        <v>34145.463054747808</v>
      </c>
      <c r="W10" s="620">
        <v>33312.819796977252</v>
      </c>
      <c r="X10" s="620">
        <v>32456.117766041407</v>
      </c>
      <c r="Y10" s="620">
        <v>32407.248029926461</v>
      </c>
      <c r="Z10" s="620">
        <v>34057.786798391702</v>
      </c>
      <c r="AA10" s="620">
        <v>30916.443635904678</v>
      </c>
      <c r="AB10" s="620">
        <v>3028.9776000000002</v>
      </c>
    </row>
    <row r="11" spans="1:31">
      <c r="A11" s="1187" t="s">
        <v>1116</v>
      </c>
      <c r="B11" s="739">
        <v>31848.973479</v>
      </c>
      <c r="C11" s="620">
        <v>31478.956528210816</v>
      </c>
      <c r="D11" s="620">
        <v>31679.641373999999</v>
      </c>
      <c r="E11" s="620">
        <v>30866.120460000002</v>
      </c>
      <c r="F11" s="620">
        <v>31525.037449141</v>
      </c>
      <c r="G11" s="620">
        <v>33372.121769174002</v>
      </c>
      <c r="H11" s="620">
        <v>32441.355796507254</v>
      </c>
      <c r="I11" s="620">
        <v>33052.531849999999</v>
      </c>
      <c r="J11" s="620">
        <v>33804.456478915003</v>
      </c>
      <c r="K11" s="620">
        <v>34617.291706159136</v>
      </c>
      <c r="L11" s="620">
        <v>33584.188607968688</v>
      </c>
      <c r="M11" s="620">
        <v>34261.364706457614</v>
      </c>
      <c r="N11" s="620">
        <v>34258.613226208217</v>
      </c>
      <c r="O11" s="620">
        <v>33093.8186685084</v>
      </c>
      <c r="P11" s="620">
        <v>34026.915012583122</v>
      </c>
      <c r="Q11" s="620">
        <v>35331.626433047495</v>
      </c>
      <c r="R11" s="620">
        <v>36054.429986108553</v>
      </c>
      <c r="S11" s="620">
        <v>36037.678342222782</v>
      </c>
      <c r="T11" s="620">
        <v>36567.549259028274</v>
      </c>
      <c r="U11" s="620">
        <v>36080.677936957603</v>
      </c>
      <c r="V11" s="620">
        <v>34145.463054747808</v>
      </c>
      <c r="W11" s="620">
        <v>33312.819796977252</v>
      </c>
      <c r="X11" s="620">
        <v>32456.117766041407</v>
      </c>
      <c r="Y11" s="620">
        <v>32407.248029926461</v>
      </c>
      <c r="Z11" s="620">
        <v>34057.786798391702</v>
      </c>
      <c r="AA11" s="620">
        <v>30916.443635904678</v>
      </c>
      <c r="AB11" s="620">
        <v>3028.9776000000002</v>
      </c>
    </row>
    <row r="12" spans="1:31" ht="15.5">
      <c r="A12" s="1188" t="s">
        <v>1133</v>
      </c>
      <c r="B12" s="739">
        <v>25714.824178999999</v>
      </c>
      <c r="C12" s="620">
        <v>24864.688372000001</v>
      </c>
      <c r="D12" s="620">
        <v>25250.250373999999</v>
      </c>
      <c r="E12" s="620">
        <v>24537.795460000001</v>
      </c>
      <c r="F12" s="620">
        <v>24735.238049141</v>
      </c>
      <c r="G12" s="620">
        <v>26566.266669174001</v>
      </c>
      <c r="H12" s="620">
        <v>25857.014279999999</v>
      </c>
      <c r="I12" s="620">
        <v>26463.389149999999</v>
      </c>
      <c r="J12" s="620">
        <v>27039.134878915</v>
      </c>
      <c r="K12" s="620">
        <v>27554.133409999999</v>
      </c>
      <c r="L12" s="620">
        <v>26591.001560000001</v>
      </c>
      <c r="M12" s="620">
        <v>27274.556110000001</v>
      </c>
      <c r="N12" s="620">
        <v>27204.500559240001</v>
      </c>
      <c r="O12" s="620">
        <v>25890.396997357999</v>
      </c>
      <c r="P12" s="620">
        <v>26843.36361</v>
      </c>
      <c r="Q12" s="620">
        <v>26661.6427</v>
      </c>
      <c r="R12" s="620">
        <v>27287.402180000001</v>
      </c>
      <c r="S12" s="620">
        <v>27143.692129999999</v>
      </c>
      <c r="T12" s="620">
        <v>27624.675356897002</v>
      </c>
      <c r="U12" s="620">
        <v>26999.039368260001</v>
      </c>
      <c r="V12" s="620">
        <v>25508.862922644999</v>
      </c>
      <c r="W12" s="620">
        <v>25125.056017277999</v>
      </c>
      <c r="X12" s="620">
        <v>25402.655534918998</v>
      </c>
      <c r="Y12" s="620">
        <v>25382.997691106</v>
      </c>
      <c r="Z12" s="620">
        <v>26893.898917095001</v>
      </c>
      <c r="AA12" s="620">
        <v>24056.308076574998</v>
      </c>
      <c r="AB12" s="620" t="s">
        <v>1518</v>
      </c>
    </row>
    <row r="13" spans="1:31" ht="16">
      <c r="A13" s="1188" t="s">
        <v>1761</v>
      </c>
      <c r="B13" s="739">
        <v>2613</v>
      </c>
      <c r="C13" s="620">
        <v>2922</v>
      </c>
      <c r="D13" s="620">
        <v>2945</v>
      </c>
      <c r="E13" s="620">
        <v>2902</v>
      </c>
      <c r="F13" s="620">
        <v>3372</v>
      </c>
      <c r="G13" s="620">
        <v>3328</v>
      </c>
      <c r="H13" s="620">
        <v>3074</v>
      </c>
      <c r="I13" s="620">
        <v>3265</v>
      </c>
      <c r="J13" s="620">
        <v>3493</v>
      </c>
      <c r="K13" s="620">
        <v>3745</v>
      </c>
      <c r="L13" s="620">
        <v>3708</v>
      </c>
      <c r="M13" s="620">
        <v>3670</v>
      </c>
      <c r="N13" s="620">
        <v>3756</v>
      </c>
      <c r="O13" s="620">
        <v>3898</v>
      </c>
      <c r="P13" s="620">
        <v>3824</v>
      </c>
      <c r="Q13" s="620">
        <v>5270</v>
      </c>
      <c r="R13" s="620">
        <v>5403</v>
      </c>
      <c r="S13" s="620">
        <v>5450</v>
      </c>
      <c r="T13" s="620">
        <v>5480</v>
      </c>
      <c r="U13" s="620">
        <v>5581</v>
      </c>
      <c r="V13" s="620">
        <v>5130</v>
      </c>
      <c r="W13" s="620">
        <v>4753</v>
      </c>
      <c r="X13" s="620">
        <v>3658.6069339999999</v>
      </c>
      <c r="Y13" s="620">
        <v>3639.9915430000001</v>
      </c>
      <c r="Z13" s="620">
        <v>3897.4028800000001</v>
      </c>
      <c r="AA13" s="620">
        <v>3661.5785999999998</v>
      </c>
      <c r="AB13" s="620" t="s">
        <v>1518</v>
      </c>
    </row>
    <row r="14" spans="1:31" ht="28">
      <c r="A14" s="1188" t="s">
        <v>1117</v>
      </c>
      <c r="B14" s="739">
        <v>3521.1493</v>
      </c>
      <c r="C14" s="620">
        <v>3553.3771000000002</v>
      </c>
      <c r="D14" s="620">
        <v>3484.3910000000001</v>
      </c>
      <c r="E14" s="620">
        <v>3426.3249999999998</v>
      </c>
      <c r="F14" s="620">
        <v>3417.7993999999999</v>
      </c>
      <c r="G14" s="620">
        <v>3477.8551000000002</v>
      </c>
      <c r="H14" s="620">
        <v>3379.1030999999998</v>
      </c>
      <c r="I14" s="620">
        <v>3324.1426999999999</v>
      </c>
      <c r="J14" s="620">
        <v>3272.3216000000002</v>
      </c>
      <c r="K14" s="620">
        <v>3185.4058</v>
      </c>
      <c r="L14" s="620">
        <v>3150.0614999999998</v>
      </c>
      <c r="M14" s="620">
        <v>3188.4960000000001</v>
      </c>
      <c r="N14" s="620">
        <v>3176.8272999999999</v>
      </c>
      <c r="O14" s="620">
        <v>3185.3443000000002</v>
      </c>
      <c r="P14" s="620">
        <v>3241.0839000000001</v>
      </c>
      <c r="Q14" s="620">
        <v>3282.4992000000002</v>
      </c>
      <c r="R14" s="620">
        <v>3257.7923999999998</v>
      </c>
      <c r="S14" s="620">
        <v>3339.2894000000001</v>
      </c>
      <c r="T14" s="620">
        <v>3360.7835</v>
      </c>
      <c r="U14" s="620">
        <v>3400.2316999999998</v>
      </c>
      <c r="V14" s="620">
        <v>3407.3906000000002</v>
      </c>
      <c r="W14" s="620">
        <v>3336.8987999999999</v>
      </c>
      <c r="X14" s="620">
        <v>3296.4182000000001</v>
      </c>
      <c r="Y14" s="620">
        <v>3287.9083999999998</v>
      </c>
      <c r="Z14" s="620">
        <v>3172.7837</v>
      </c>
      <c r="AA14" s="620">
        <v>3124.9811</v>
      </c>
      <c r="AB14" s="620">
        <v>3028.9776000000002</v>
      </c>
    </row>
    <row r="15" spans="1:31" ht="15.5">
      <c r="A15" s="1189" t="s">
        <v>782</v>
      </c>
      <c r="B15" s="739" t="s">
        <v>302</v>
      </c>
      <c r="C15" s="620">
        <v>134.315395803184</v>
      </c>
      <c r="D15" s="620" t="s">
        <v>302</v>
      </c>
      <c r="E15" s="620" t="s">
        <v>302</v>
      </c>
      <c r="F15" s="620" t="s">
        <v>302</v>
      </c>
      <c r="G15" s="620" t="s">
        <v>302</v>
      </c>
      <c r="H15" s="620">
        <v>125.82694073329037</v>
      </c>
      <c r="I15" s="620" t="s">
        <v>302</v>
      </c>
      <c r="J15" s="620" t="s">
        <v>302</v>
      </c>
      <c r="K15" s="620">
        <v>124.96165433399476</v>
      </c>
      <c r="L15" s="620">
        <v>125.59194015935485</v>
      </c>
      <c r="M15" s="620">
        <v>120.41375842856883</v>
      </c>
      <c r="N15" s="620">
        <v>113.45678125461252</v>
      </c>
      <c r="O15" s="620">
        <v>110.88421806499181</v>
      </c>
      <c r="P15" s="620">
        <v>108.95673868728134</v>
      </c>
      <c r="Q15" s="620">
        <v>107.04948022639904</v>
      </c>
      <c r="R15" s="620">
        <v>101.09638926774086</v>
      </c>
      <c r="S15" s="620">
        <v>99.699158284251254</v>
      </c>
      <c r="T15" s="620">
        <v>97.150102461909725</v>
      </c>
      <c r="U15" s="620">
        <v>95.415932723042786</v>
      </c>
      <c r="V15" s="620">
        <v>94.017471509137337</v>
      </c>
      <c r="W15" s="620">
        <v>92.70365211472064</v>
      </c>
      <c r="X15" s="620">
        <v>93.219011339963231</v>
      </c>
      <c r="Y15" s="620">
        <v>91.260111015032138</v>
      </c>
      <c r="Z15" s="620">
        <v>88.865677336070519</v>
      </c>
      <c r="AA15" s="620">
        <v>68.972084809369321</v>
      </c>
      <c r="AB15" s="620" t="s">
        <v>1518</v>
      </c>
    </row>
    <row r="16" spans="1:31" ht="15.5">
      <c r="A16" s="1189" t="s">
        <v>780</v>
      </c>
      <c r="B16" s="739" t="s">
        <v>302</v>
      </c>
      <c r="C16" s="620">
        <v>4.575660407628769</v>
      </c>
      <c r="D16" s="620" t="s">
        <v>302</v>
      </c>
      <c r="E16" s="620" t="s">
        <v>302</v>
      </c>
      <c r="F16" s="620" t="s">
        <v>302</v>
      </c>
      <c r="G16" s="620" t="s">
        <v>302</v>
      </c>
      <c r="H16" s="620">
        <v>5.4114757739620858</v>
      </c>
      <c r="I16" s="620" t="s">
        <v>302</v>
      </c>
      <c r="J16" s="620" t="s">
        <v>302</v>
      </c>
      <c r="K16" s="620">
        <v>7.7908418251463676</v>
      </c>
      <c r="L16" s="620">
        <v>9.5336078093308707</v>
      </c>
      <c r="M16" s="620">
        <v>7.8988380290410847</v>
      </c>
      <c r="N16" s="620">
        <v>7.8285857135988346</v>
      </c>
      <c r="O16" s="620">
        <v>9.1931530854059904</v>
      </c>
      <c r="P16" s="620">
        <v>9.510763895841281</v>
      </c>
      <c r="Q16" s="620">
        <v>10.435052821092142</v>
      </c>
      <c r="R16" s="620">
        <v>5.1390168408086154</v>
      </c>
      <c r="S16" s="620">
        <v>4.9976539385330474</v>
      </c>
      <c r="T16" s="620">
        <v>4.9402996693669463</v>
      </c>
      <c r="U16" s="620">
        <v>4.9909359745603314</v>
      </c>
      <c r="V16" s="620">
        <v>5.1920605936788862</v>
      </c>
      <c r="W16" s="620">
        <v>5.1613275845271822</v>
      </c>
      <c r="X16" s="620">
        <v>5.2180857824466509</v>
      </c>
      <c r="Y16" s="620">
        <v>5.0902848054275358</v>
      </c>
      <c r="Z16" s="620">
        <v>4.8356239606319074</v>
      </c>
      <c r="AA16" s="620">
        <v>4.603774520309595</v>
      </c>
      <c r="AB16" s="620" t="s">
        <v>1518</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1762</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1763</v>
      </c>
      <c r="B25" s="739">
        <v>1169.5025286130196</v>
      </c>
      <c r="C25" s="620">
        <v>1284.3598849063169</v>
      </c>
      <c r="D25" s="620">
        <v>1355.9736053462282</v>
      </c>
      <c r="E25" s="620">
        <v>1382.3339213505526</v>
      </c>
      <c r="F25" s="620">
        <v>1443.1962018521745</v>
      </c>
      <c r="G25" s="620">
        <v>1602.7964131031683</v>
      </c>
      <c r="H25" s="620">
        <v>1607.0974740390977</v>
      </c>
      <c r="I25" s="620">
        <v>1590.0912130035499</v>
      </c>
      <c r="J25" s="620">
        <v>1552.4058241575622</v>
      </c>
      <c r="K25" s="620">
        <v>1560.9363700241217</v>
      </c>
      <c r="L25" s="620">
        <v>1637.9784040921704</v>
      </c>
      <c r="M25" s="620">
        <v>1651.6548436782664</v>
      </c>
      <c r="N25" s="620">
        <v>1570.8236126948586</v>
      </c>
      <c r="O25" s="620">
        <v>1574.6419564490539</v>
      </c>
      <c r="P25" s="620">
        <v>1532.9003523244328</v>
      </c>
      <c r="Q25" s="620">
        <v>1591.7348939274887</v>
      </c>
      <c r="R25" s="620">
        <v>1606.5096533273729</v>
      </c>
      <c r="S25" s="620">
        <v>1440.9104738837257</v>
      </c>
      <c r="T25" s="620">
        <v>1591.1144394088356</v>
      </c>
      <c r="U25" s="620">
        <v>1459.7631561681123</v>
      </c>
      <c r="V25" s="620">
        <v>1594.1941787582214</v>
      </c>
      <c r="W25" s="620">
        <v>1464.5966044053034</v>
      </c>
      <c r="X25" s="620">
        <v>1603.1450244520397</v>
      </c>
      <c r="Y25" s="620">
        <v>1481.3572675088167</v>
      </c>
      <c r="Z25" s="620">
        <v>1473.7915353454318</v>
      </c>
      <c r="AA25" s="620">
        <v>1397.8353716396923</v>
      </c>
      <c r="AB25" s="620">
        <v>1445.8780192179713</v>
      </c>
    </row>
    <row r="26" spans="1:28" ht="14.5">
      <c r="A26" s="1187" t="s">
        <v>1764</v>
      </c>
      <c r="B26" s="739">
        <v>831.81339509188206</v>
      </c>
      <c r="C26" s="620">
        <v>888.20319053697835</v>
      </c>
      <c r="D26" s="620">
        <v>898.59355736854513</v>
      </c>
      <c r="E26" s="620">
        <v>939.58507976382623</v>
      </c>
      <c r="F26" s="620">
        <v>975.2017827587988</v>
      </c>
      <c r="G26" s="620">
        <v>1061.7316031362566</v>
      </c>
      <c r="H26" s="620">
        <v>1114.0307673772572</v>
      </c>
      <c r="I26" s="620">
        <v>1113.5184908448123</v>
      </c>
      <c r="J26" s="620">
        <v>1112.010143520044</v>
      </c>
      <c r="K26" s="620">
        <v>1096.1426232217398</v>
      </c>
      <c r="L26" s="620">
        <v>1148.0815407694745</v>
      </c>
      <c r="M26" s="620">
        <v>1116.6597715354094</v>
      </c>
      <c r="N26" s="620">
        <v>1033.0102069158968</v>
      </c>
      <c r="O26" s="620">
        <v>1048.4974291004467</v>
      </c>
      <c r="P26" s="620">
        <v>1045.296048845192</v>
      </c>
      <c r="Q26" s="620">
        <v>1015.0393202115706</v>
      </c>
      <c r="R26" s="620">
        <v>940.22035126416483</v>
      </c>
      <c r="S26" s="620">
        <v>914.360685056374</v>
      </c>
      <c r="T26" s="620">
        <v>861.57911101163575</v>
      </c>
      <c r="U26" s="620">
        <v>891.3468038671931</v>
      </c>
      <c r="V26" s="620">
        <v>892.24359192113513</v>
      </c>
      <c r="W26" s="620">
        <v>860.71815212103718</v>
      </c>
      <c r="X26" s="620">
        <v>858.38370197197071</v>
      </c>
      <c r="Y26" s="620">
        <v>835.81257055983735</v>
      </c>
      <c r="Z26" s="620">
        <v>883.59286870780954</v>
      </c>
      <c r="AA26" s="620">
        <v>863.59840324957179</v>
      </c>
      <c r="AB26" s="620">
        <v>886.02004451212883</v>
      </c>
    </row>
    <row r="27" spans="1:28" ht="14.5">
      <c r="A27" s="1187" t="s">
        <v>1765</v>
      </c>
      <c r="B27" s="739">
        <v>187.10300000000001</v>
      </c>
      <c r="C27" s="620">
        <v>201.46</v>
      </c>
      <c r="D27" s="620">
        <v>228.33600000000001</v>
      </c>
      <c r="E27" s="620">
        <v>249.43199999999999</v>
      </c>
      <c r="F27" s="620">
        <v>274.298</v>
      </c>
      <c r="G27" s="620">
        <v>312.73500000000001</v>
      </c>
      <c r="H27" s="620">
        <v>306.49200000000002</v>
      </c>
      <c r="I27" s="620">
        <v>264.45499999999998</v>
      </c>
      <c r="J27" s="620">
        <v>234.00899999999999</v>
      </c>
      <c r="K27" s="620">
        <v>249.45099999999999</v>
      </c>
      <c r="L27" s="620">
        <v>266.66300000000001</v>
      </c>
      <c r="M27" s="620">
        <v>263.60000000000002</v>
      </c>
      <c r="N27" s="620">
        <v>283.08699999999999</v>
      </c>
      <c r="O27" s="620">
        <v>360.64400000000001</v>
      </c>
      <c r="P27" s="620">
        <v>287.77499999999998</v>
      </c>
      <c r="Q27" s="620">
        <v>320.714</v>
      </c>
      <c r="R27" s="620">
        <v>325.96100000000001</v>
      </c>
      <c r="S27" s="620">
        <v>265.39999999999998</v>
      </c>
      <c r="T27" s="620">
        <v>304.23</v>
      </c>
      <c r="U27" s="620">
        <v>303.185</v>
      </c>
      <c r="V27" s="620">
        <v>354.20299999999997</v>
      </c>
      <c r="W27" s="620">
        <v>298.721</v>
      </c>
      <c r="X27" s="620">
        <v>428.62200000000001</v>
      </c>
      <c r="Y27" s="620">
        <v>313.85599999999999</v>
      </c>
      <c r="Z27" s="620">
        <v>257.33499999999998</v>
      </c>
      <c r="AA27" s="620">
        <v>260.16500000000002</v>
      </c>
      <c r="AB27" s="620">
        <v>291.93900000000002</v>
      </c>
    </row>
    <row r="28" spans="1:28" ht="14.5">
      <c r="A28" s="1187" t="s">
        <v>1766</v>
      </c>
      <c r="B28" s="739">
        <v>1.9625041693057748</v>
      </c>
      <c r="C28" s="620">
        <v>2.3041908990139923</v>
      </c>
      <c r="D28" s="620">
        <v>2.3663975342751997</v>
      </c>
      <c r="E28" s="620">
        <v>2.3621306508999584</v>
      </c>
      <c r="F28" s="620">
        <v>2.6449993451932552</v>
      </c>
      <c r="G28" s="620">
        <v>2.421009042888127</v>
      </c>
      <c r="H28" s="620">
        <v>2.4340704424077058</v>
      </c>
      <c r="I28" s="620">
        <v>2.3075649984206654</v>
      </c>
      <c r="J28" s="620">
        <v>2.3906313596983852</v>
      </c>
      <c r="K28" s="620">
        <v>2.4555709030026396</v>
      </c>
      <c r="L28" s="620">
        <v>2.4095551316320178</v>
      </c>
      <c r="M28" s="620">
        <v>2.4419561963240604</v>
      </c>
      <c r="N28" s="620">
        <v>2.6888069353658826</v>
      </c>
      <c r="O28" s="620">
        <v>2.8111516750677654</v>
      </c>
      <c r="P28" s="620">
        <v>2.9957835689044368</v>
      </c>
      <c r="Q28" s="620">
        <v>2.6885006868131867</v>
      </c>
      <c r="R28" s="620">
        <v>2.8683762889992392</v>
      </c>
      <c r="S28" s="620">
        <v>3.0789681723310989</v>
      </c>
      <c r="T28" s="620">
        <v>3.1996980794729803</v>
      </c>
      <c r="U28" s="620">
        <v>3.0735821217274664</v>
      </c>
      <c r="V28" s="620">
        <v>3.2226809906187781</v>
      </c>
      <c r="W28" s="620">
        <v>3.3757158277896324</v>
      </c>
      <c r="X28" s="620">
        <v>3.3081292820882591</v>
      </c>
      <c r="Y28" s="620">
        <v>3.4039674123435195</v>
      </c>
      <c r="Z28" s="620">
        <v>3.157229154525957</v>
      </c>
      <c r="AA28" s="620">
        <v>3.1524590358698661</v>
      </c>
      <c r="AB28" s="620">
        <v>3.3490251204803854</v>
      </c>
    </row>
    <row r="29" spans="1:28" ht="14.5">
      <c r="A29" s="1187" t="s">
        <v>1767</v>
      </c>
      <c r="B29" s="739">
        <v>115.0402849</v>
      </c>
      <c r="C29" s="620">
        <v>128.17743185037924</v>
      </c>
      <c r="D29" s="620">
        <v>134.13987103523414</v>
      </c>
      <c r="E29" s="620">
        <v>137.08204369158091</v>
      </c>
      <c r="F29" s="620">
        <v>136.05451590000004</v>
      </c>
      <c r="G29" s="620">
        <v>131.95998546622485</v>
      </c>
      <c r="H29" s="620">
        <v>138.48851576603084</v>
      </c>
      <c r="I29" s="620">
        <v>135.96525619589855</v>
      </c>
      <c r="J29" s="620">
        <v>133.86350092122552</v>
      </c>
      <c r="K29" s="620">
        <v>131.8581978359818</v>
      </c>
      <c r="L29" s="620">
        <v>132.419626099385</v>
      </c>
      <c r="M29" s="620">
        <v>131.09753827171446</v>
      </c>
      <c r="N29" s="620">
        <v>128.39461458989905</v>
      </c>
      <c r="O29" s="620">
        <v>121.17298496296516</v>
      </c>
      <c r="P29" s="620">
        <v>126.98621586002733</v>
      </c>
      <c r="Q29" s="620">
        <v>128.59898660186585</v>
      </c>
      <c r="R29" s="620">
        <v>127.02776070544928</v>
      </c>
      <c r="S29" s="620">
        <v>128.06186760308898</v>
      </c>
      <c r="T29" s="620">
        <v>124.09137225789949</v>
      </c>
      <c r="U29" s="620">
        <v>125.16661517386927</v>
      </c>
      <c r="V29" s="620">
        <v>125.26089542958476</v>
      </c>
      <c r="W29" s="620">
        <v>127.29146704751034</v>
      </c>
      <c r="X29" s="620">
        <v>126.60846643399893</v>
      </c>
      <c r="Y29" s="620">
        <v>127.06471189523035</v>
      </c>
      <c r="Z29" s="620">
        <v>128.43204978013006</v>
      </c>
      <c r="AA29" s="620">
        <v>134.96909999999997</v>
      </c>
      <c r="AB29" s="620">
        <v>128.59393990000001</v>
      </c>
    </row>
    <row r="30" spans="1:28" s="473" customFormat="1" ht="14.5">
      <c r="A30" s="1187" t="s">
        <v>1768</v>
      </c>
      <c r="B30" s="739">
        <v>33.583344451831856</v>
      </c>
      <c r="C30" s="620">
        <v>64.215071619945334</v>
      </c>
      <c r="D30" s="620">
        <v>92.537779408173719</v>
      </c>
      <c r="E30" s="620">
        <v>53.872667244245669</v>
      </c>
      <c r="F30" s="620">
        <v>54.996896298883854</v>
      </c>
      <c r="G30" s="620">
        <v>93.948815457798702</v>
      </c>
      <c r="H30" s="620">
        <v>45.652120453401793</v>
      </c>
      <c r="I30" s="620">
        <v>73.844900964418585</v>
      </c>
      <c r="J30" s="620">
        <v>70.132548356594171</v>
      </c>
      <c r="K30" s="620">
        <v>81.028978063397659</v>
      </c>
      <c r="L30" s="620">
        <v>88.404682091678893</v>
      </c>
      <c r="M30" s="620">
        <v>137.85557767481859</v>
      </c>
      <c r="N30" s="620">
        <v>123.64298425369699</v>
      </c>
      <c r="O30" s="620">
        <v>41.516390710574399</v>
      </c>
      <c r="P30" s="620">
        <v>69.847304050309077</v>
      </c>
      <c r="Q30" s="620">
        <v>124.694086427239</v>
      </c>
      <c r="R30" s="620">
        <v>210.43216506875967</v>
      </c>
      <c r="S30" s="620">
        <v>130.00895305193174</v>
      </c>
      <c r="T30" s="620">
        <v>298.0142580598274</v>
      </c>
      <c r="U30" s="620">
        <v>136.99115500532244</v>
      </c>
      <c r="V30" s="620">
        <v>219.26401041688274</v>
      </c>
      <c r="W30" s="620">
        <v>174.4902694089663</v>
      </c>
      <c r="X30" s="620">
        <v>186.22272676398183</v>
      </c>
      <c r="Y30" s="620">
        <v>201.22001764140526</v>
      </c>
      <c r="Z30" s="620">
        <v>201.27438770296624</v>
      </c>
      <c r="AA30" s="620">
        <v>135.95040935425052</v>
      </c>
      <c r="AB30" s="620">
        <v>135.9760096853617</v>
      </c>
    </row>
    <row r="31" spans="1:28" s="473" customFormat="1" ht="14.5">
      <c r="A31" s="1186" t="s">
        <v>1769</v>
      </c>
      <c r="B31" s="739">
        <v>2.0635869347793747</v>
      </c>
      <c r="C31" s="620">
        <v>2.13649538855086</v>
      </c>
      <c r="D31" s="620">
        <v>2.1605363898740548</v>
      </c>
      <c r="E31" s="620">
        <v>2.1878256999999137</v>
      </c>
      <c r="F31" s="620">
        <v>2.2283844155579482</v>
      </c>
      <c r="G31" s="620">
        <v>2.2817947595100319</v>
      </c>
      <c r="H31" s="620">
        <v>2.2483802669836632</v>
      </c>
      <c r="I31" s="620">
        <v>2.3017013450262711</v>
      </c>
      <c r="J31" s="620">
        <v>2.2735204613675668</v>
      </c>
      <c r="K31" s="620">
        <v>2.240263251921109</v>
      </c>
      <c r="L31" s="620">
        <v>2.2762112952949498</v>
      </c>
      <c r="M31" s="620">
        <v>2.232171609276179</v>
      </c>
      <c r="N31" s="620">
        <v>2.2231094996789507</v>
      </c>
      <c r="O31" s="620">
        <v>2.2450942862525451</v>
      </c>
      <c r="P31" s="620">
        <v>2.2397891239855858</v>
      </c>
      <c r="Q31" s="620">
        <v>2.2476390235465016</v>
      </c>
      <c r="R31" s="620">
        <v>2.2600182168324019</v>
      </c>
      <c r="S31" s="620">
        <v>2.2877726048524005</v>
      </c>
      <c r="T31" s="620">
        <v>2.2664718239793844</v>
      </c>
      <c r="U31" s="620">
        <v>2.2592296618057892</v>
      </c>
      <c r="V31" s="620">
        <v>2.2897449776541845</v>
      </c>
      <c r="W31" s="620">
        <v>2.3101974990442051</v>
      </c>
      <c r="X31" s="620">
        <v>2.3387053131362863</v>
      </c>
      <c r="Y31" s="620">
        <v>2.2542046792045625</v>
      </c>
      <c r="Z31" s="620">
        <v>2.2447796097600463</v>
      </c>
      <c r="AA31" s="620">
        <v>2.2369242131557923</v>
      </c>
      <c r="AB31" s="620">
        <v>2.0276663100902095</v>
      </c>
    </row>
    <row r="32" spans="1:28" s="472" customFormat="1" ht="15.75" customHeight="1">
      <c r="A32" s="1186" t="s">
        <v>786</v>
      </c>
      <c r="B32" s="739">
        <v>19410.051899999999</v>
      </c>
      <c r="C32" s="620">
        <v>19119.506799999999</v>
      </c>
      <c r="D32" s="620">
        <v>19622.524799999999</v>
      </c>
      <c r="E32" s="620">
        <v>19315.509699999999</v>
      </c>
      <c r="F32" s="620">
        <v>19367.339400000001</v>
      </c>
      <c r="G32" s="620">
        <v>20754.420999999998</v>
      </c>
      <c r="H32" s="620">
        <v>20421.588100000001</v>
      </c>
      <c r="I32" s="620">
        <v>20952.722600000001</v>
      </c>
      <c r="J32" s="620">
        <v>21516.9205</v>
      </c>
      <c r="K32" s="620">
        <v>21972.766100000001</v>
      </c>
      <c r="L32" s="620">
        <v>21530.976699999999</v>
      </c>
      <c r="M32" s="620">
        <v>22569.462200000002</v>
      </c>
      <c r="N32" s="620">
        <v>23650.530200000001</v>
      </c>
      <c r="O32" s="620">
        <v>23049.174599999998</v>
      </c>
      <c r="P32" s="620">
        <v>23756.4637</v>
      </c>
      <c r="Q32" s="620">
        <v>23556.363999999998</v>
      </c>
      <c r="R32" s="620">
        <v>24184.0023</v>
      </c>
      <c r="S32" s="620">
        <v>23660.751700000001</v>
      </c>
      <c r="T32" s="620">
        <v>23932.8374</v>
      </c>
      <c r="U32" s="620">
        <v>23571.945800000001</v>
      </c>
      <c r="V32" s="620">
        <v>22342.320599999999</v>
      </c>
      <c r="W32" s="620">
        <v>22947.694299999999</v>
      </c>
      <c r="X32" s="620">
        <v>22759.180099999998</v>
      </c>
      <c r="Y32" s="620">
        <v>22650.481299999999</v>
      </c>
      <c r="Z32" s="620">
        <v>23773.3056</v>
      </c>
      <c r="AA32" s="620">
        <v>21265.929500000002</v>
      </c>
      <c r="AB32" s="620" t="s">
        <v>304</v>
      </c>
    </row>
    <row r="33" spans="1:37" s="472" customFormat="1">
      <c r="A33" s="1187" t="s">
        <v>1120</v>
      </c>
      <c r="B33" s="739">
        <v>18452.300299999999</v>
      </c>
      <c r="C33" s="620">
        <v>18169.164199999999</v>
      </c>
      <c r="D33" s="620">
        <v>18679.026699999999</v>
      </c>
      <c r="E33" s="620">
        <v>18379.136999999999</v>
      </c>
      <c r="F33" s="620">
        <v>18440.149300000001</v>
      </c>
      <c r="G33" s="620">
        <v>19837.0821</v>
      </c>
      <c r="H33" s="620">
        <v>19515.177</v>
      </c>
      <c r="I33" s="620">
        <v>20058.822899999999</v>
      </c>
      <c r="J33" s="620">
        <v>20635.252799999998</v>
      </c>
      <c r="K33" s="620">
        <v>21101.7863</v>
      </c>
      <c r="L33" s="620">
        <v>20670.122299999999</v>
      </c>
      <c r="M33" s="620">
        <v>21718.496800000001</v>
      </c>
      <c r="N33" s="620">
        <v>22809.305</v>
      </c>
      <c r="O33" s="620">
        <v>22218.475999999999</v>
      </c>
      <c r="P33" s="620">
        <v>22936.773099999999</v>
      </c>
      <c r="Q33" s="620">
        <v>22747.045999999998</v>
      </c>
      <c r="R33" s="620">
        <v>23383.411</v>
      </c>
      <c r="S33" s="620">
        <v>22867.713299999999</v>
      </c>
      <c r="T33" s="620">
        <v>23146.385900000001</v>
      </c>
      <c r="U33" s="620">
        <v>22791.07</v>
      </c>
      <c r="V33" s="620">
        <v>21565.578799999999</v>
      </c>
      <c r="W33" s="620">
        <v>22170.7978</v>
      </c>
      <c r="X33" s="620">
        <v>21982.161499999998</v>
      </c>
      <c r="Y33" s="620">
        <v>21877.344300000001</v>
      </c>
      <c r="Z33" s="620">
        <v>23005.011299999998</v>
      </c>
      <c r="AA33" s="620">
        <v>20502.541300000001</v>
      </c>
      <c r="AB33" s="620" t="s">
        <v>304</v>
      </c>
    </row>
    <row r="34" spans="1:37" s="472" customFormat="1" ht="15.5">
      <c r="A34" s="1191" t="s">
        <v>1121</v>
      </c>
      <c r="B34" s="739">
        <v>957.75160000000005</v>
      </c>
      <c r="C34" s="620">
        <v>950.34259999999995</v>
      </c>
      <c r="D34" s="620">
        <v>943.49810000000002</v>
      </c>
      <c r="E34" s="620">
        <v>936.37270000000001</v>
      </c>
      <c r="F34" s="620">
        <v>927.19010000000003</v>
      </c>
      <c r="G34" s="620">
        <v>917.33889999999997</v>
      </c>
      <c r="H34" s="620">
        <v>906.41110000000003</v>
      </c>
      <c r="I34" s="620">
        <v>893.89970000000005</v>
      </c>
      <c r="J34" s="620">
        <v>881.66769999999997</v>
      </c>
      <c r="K34" s="620">
        <v>870.97979999999995</v>
      </c>
      <c r="L34" s="620">
        <v>860.85440000000006</v>
      </c>
      <c r="M34" s="620">
        <v>850.96540000000005</v>
      </c>
      <c r="N34" s="620">
        <v>841.22519999999997</v>
      </c>
      <c r="O34" s="620">
        <v>830.69860000000006</v>
      </c>
      <c r="P34" s="620">
        <v>819.69060000000002</v>
      </c>
      <c r="Q34" s="620">
        <v>809.31799999999998</v>
      </c>
      <c r="R34" s="620">
        <v>800.59130000000005</v>
      </c>
      <c r="S34" s="620">
        <v>793.03840000000002</v>
      </c>
      <c r="T34" s="620">
        <v>786.45150000000001</v>
      </c>
      <c r="U34" s="620">
        <v>780.87580000000003</v>
      </c>
      <c r="V34" s="620">
        <v>776.74180000000001</v>
      </c>
      <c r="W34" s="620">
        <v>776.89649999999995</v>
      </c>
      <c r="X34" s="620">
        <v>777.01859999999999</v>
      </c>
      <c r="Y34" s="620">
        <v>773.13699999999994</v>
      </c>
      <c r="Z34" s="620">
        <v>768.29430000000002</v>
      </c>
      <c r="AA34" s="620">
        <v>763.38819999999998</v>
      </c>
      <c r="AB34" s="620">
        <v>758.59640000000002</v>
      </c>
    </row>
    <row r="35" spans="1:37" s="472" customFormat="1">
      <c r="A35" s="1192" t="s">
        <v>1211</v>
      </c>
      <c r="B35" s="739">
        <v>5349.3720469999998</v>
      </c>
      <c r="C35" s="620">
        <v>5984.0327749999997</v>
      </c>
      <c r="D35" s="620">
        <v>6412.4952970000004</v>
      </c>
      <c r="E35" s="620">
        <v>6751.5015249999997</v>
      </c>
      <c r="F35" s="620">
        <v>8057.2160139999996</v>
      </c>
      <c r="G35" s="620">
        <v>8236.1629290000001</v>
      </c>
      <c r="H35" s="620">
        <v>8393.4170020000001</v>
      </c>
      <c r="I35" s="620">
        <v>9405.6765509999987</v>
      </c>
      <c r="J35" s="620">
        <v>10185.196206000001</v>
      </c>
      <c r="K35" s="620">
        <v>10620.444300000001</v>
      </c>
      <c r="L35" s="620">
        <v>11693.679875</v>
      </c>
      <c r="M35" s="620">
        <v>11880.348027</v>
      </c>
      <c r="N35" s="620">
        <v>12674.262570999999</v>
      </c>
      <c r="O35" s="620">
        <v>12469.637595</v>
      </c>
      <c r="P35" s="620">
        <v>12502.120497</v>
      </c>
      <c r="Q35" s="620">
        <v>12244.663144</v>
      </c>
      <c r="R35" s="620">
        <v>12891.892900999999</v>
      </c>
      <c r="S35" s="620">
        <v>13136.288891</v>
      </c>
      <c r="T35" s="620">
        <v>15858.854417999999</v>
      </c>
      <c r="U35" s="620">
        <v>15614.969838999999</v>
      </c>
      <c r="V35" s="620">
        <v>13873.335243999998</v>
      </c>
      <c r="W35" s="620">
        <v>14407.053516999998</v>
      </c>
      <c r="X35" s="620">
        <v>14129.493348</v>
      </c>
      <c r="Y35" s="620">
        <v>14689.727077000001</v>
      </c>
      <c r="Z35" s="620">
        <v>15556.590335000001</v>
      </c>
      <c r="AA35" s="620">
        <v>16016.203347999999</v>
      </c>
      <c r="AB35" s="620">
        <v>16425.10701</v>
      </c>
    </row>
    <row r="36" spans="1:37" s="472" customFormat="1">
      <c r="A36" s="1193" t="s">
        <v>771</v>
      </c>
      <c r="B36" s="739">
        <v>1151.903793</v>
      </c>
      <c r="C36" s="620">
        <v>1552.1596950000001</v>
      </c>
      <c r="D36" s="620">
        <v>1592.5122990000002</v>
      </c>
      <c r="E36" s="620">
        <v>1740.168993</v>
      </c>
      <c r="F36" s="620">
        <v>1878.2162639999999</v>
      </c>
      <c r="G36" s="620">
        <v>1884.3272769999999</v>
      </c>
      <c r="H36" s="620">
        <v>1814.7540180000001</v>
      </c>
      <c r="I36" s="620">
        <v>2115.744455</v>
      </c>
      <c r="J36" s="620">
        <v>2479.3771310000002</v>
      </c>
      <c r="K36" s="620">
        <v>2303.9974070000007</v>
      </c>
      <c r="L36" s="620">
        <v>2887.1409910000002</v>
      </c>
      <c r="M36" s="620">
        <v>3208.8484519999997</v>
      </c>
      <c r="N36" s="620">
        <v>2997.0300889999999</v>
      </c>
      <c r="O36" s="620">
        <v>2198.7957429999997</v>
      </c>
      <c r="P36" s="620">
        <v>2753.4532649999996</v>
      </c>
      <c r="Q36" s="620">
        <v>2416.409506</v>
      </c>
      <c r="R36" s="620">
        <v>2938.7303420000003</v>
      </c>
      <c r="S36" s="620">
        <v>2841.1530279999997</v>
      </c>
      <c r="T36" s="620">
        <v>5691.3384690000003</v>
      </c>
      <c r="U36" s="620">
        <v>5253.6609410000001</v>
      </c>
      <c r="V36" s="620">
        <v>2140.0594630000001</v>
      </c>
      <c r="W36" s="620">
        <v>2379.6687099999999</v>
      </c>
      <c r="X36" s="620">
        <v>2458.4148139999998</v>
      </c>
      <c r="Y36" s="620">
        <v>3171.861034</v>
      </c>
      <c r="Z36" s="620">
        <v>3094.3487489999998</v>
      </c>
      <c r="AA36" s="620">
        <v>3540.8928739999997</v>
      </c>
      <c r="AB36" s="620">
        <v>4336.3491709999998</v>
      </c>
    </row>
    <row r="37" spans="1:37" s="472" customFormat="1">
      <c r="A37" s="1191" t="s">
        <v>1065</v>
      </c>
      <c r="B37" s="739">
        <v>0</v>
      </c>
      <c r="C37" s="620">
        <v>0</v>
      </c>
      <c r="D37" s="620">
        <v>0.159191</v>
      </c>
      <c r="E37" s="620">
        <v>5.7591999999999997E-2</v>
      </c>
      <c r="F37" s="620">
        <v>0</v>
      </c>
      <c r="G37" s="620">
        <v>0</v>
      </c>
      <c r="H37" s="620">
        <v>0</v>
      </c>
      <c r="I37" s="620">
        <v>0</v>
      </c>
      <c r="J37" s="620">
        <v>76.888210000000001</v>
      </c>
      <c r="K37" s="620">
        <v>68.536937999999992</v>
      </c>
      <c r="L37" s="620">
        <v>48.856019999999994</v>
      </c>
      <c r="M37" s="620">
        <v>88.863858999999991</v>
      </c>
      <c r="N37" s="620">
        <v>132.057008</v>
      </c>
      <c r="O37" s="620">
        <v>95.833395999999993</v>
      </c>
      <c r="P37" s="620">
        <v>322.15831900000001</v>
      </c>
      <c r="Q37" s="620">
        <v>0</v>
      </c>
      <c r="R37" s="620">
        <v>0</v>
      </c>
      <c r="S37" s="620">
        <v>147.32906500000001</v>
      </c>
      <c r="T37" s="620">
        <v>3388.7384849999999</v>
      </c>
      <c r="U37" s="620">
        <v>2441.872828</v>
      </c>
      <c r="V37" s="620">
        <v>60.816589</v>
      </c>
      <c r="W37" s="620">
        <v>90.043767000000003</v>
      </c>
      <c r="X37" s="620">
        <v>263.51255300000003</v>
      </c>
      <c r="Y37" s="620">
        <v>546.70917199999997</v>
      </c>
      <c r="Z37" s="620">
        <v>505.26315699999998</v>
      </c>
      <c r="AA37" s="620">
        <v>973.67701399999999</v>
      </c>
      <c r="AB37" s="620">
        <v>1169.763811</v>
      </c>
    </row>
    <row r="38" spans="1:37" s="472" customFormat="1">
      <c r="A38" s="1191" t="s">
        <v>772</v>
      </c>
      <c r="B38" s="739">
        <v>527.90603899999996</v>
      </c>
      <c r="C38" s="620">
        <v>685.01885600000003</v>
      </c>
      <c r="D38" s="620">
        <v>807.67825400000004</v>
      </c>
      <c r="E38" s="620">
        <v>827.09468900000002</v>
      </c>
      <c r="F38" s="620">
        <v>763.22269099999994</v>
      </c>
      <c r="G38" s="620">
        <v>839.96070699999996</v>
      </c>
      <c r="H38" s="620">
        <v>780.58292300000005</v>
      </c>
      <c r="I38" s="620">
        <v>897.90906300000006</v>
      </c>
      <c r="J38" s="620">
        <v>1231.2152450000001</v>
      </c>
      <c r="K38" s="620">
        <v>1152.5144230000001</v>
      </c>
      <c r="L38" s="620">
        <v>1714.651658</v>
      </c>
      <c r="M38" s="620">
        <v>1836.1975189999998</v>
      </c>
      <c r="N38" s="620">
        <v>2013.9956420000001</v>
      </c>
      <c r="O38" s="620">
        <v>1179.0388260000002</v>
      </c>
      <c r="P38" s="620">
        <v>1501.649856</v>
      </c>
      <c r="Q38" s="620">
        <v>1439.1953920000001</v>
      </c>
      <c r="R38" s="620">
        <v>1777.2831760000001</v>
      </c>
      <c r="S38" s="620">
        <v>1550.6337520000002</v>
      </c>
      <c r="T38" s="620">
        <v>1392.2743250000001</v>
      </c>
      <c r="U38" s="620">
        <v>1709.6184459999999</v>
      </c>
      <c r="V38" s="620">
        <v>1177.813568</v>
      </c>
      <c r="W38" s="620">
        <v>1311.195058</v>
      </c>
      <c r="X38" s="620">
        <v>1288.0906849999999</v>
      </c>
      <c r="Y38" s="620">
        <v>1574.3076899999999</v>
      </c>
      <c r="Z38" s="620">
        <v>1714.053527</v>
      </c>
      <c r="AA38" s="620">
        <v>1719.0990219999999</v>
      </c>
      <c r="AB38" s="620">
        <v>1313.517421</v>
      </c>
    </row>
    <row r="39" spans="1:37" s="472" customFormat="1">
      <c r="A39" s="1194" t="s">
        <v>745</v>
      </c>
      <c r="B39" s="739">
        <v>0.165995</v>
      </c>
      <c r="C39" s="620">
        <v>0.13592599999999999</v>
      </c>
      <c r="D39" s="620">
        <v>0.37647599999999998</v>
      </c>
      <c r="E39" s="620">
        <v>0.67399100000000001</v>
      </c>
      <c r="F39" s="620">
        <v>0.25948100000000002</v>
      </c>
      <c r="G39" s="620">
        <v>2.060622</v>
      </c>
      <c r="H39" s="620">
        <v>1.4006130000000001</v>
      </c>
      <c r="I39" s="620">
        <v>0.7836749999999999</v>
      </c>
      <c r="J39" s="620">
        <v>0.764351</v>
      </c>
      <c r="K39" s="620">
        <v>0.69652599999999998</v>
      </c>
      <c r="L39" s="620">
        <v>0.54646299999999992</v>
      </c>
      <c r="M39" s="620">
        <v>7.1221000000000007E-2</v>
      </c>
      <c r="N39" s="620">
        <v>0.67435500000000004</v>
      </c>
      <c r="O39" s="620">
        <v>0.146566</v>
      </c>
      <c r="P39" s="620">
        <v>0.35432900000000001</v>
      </c>
      <c r="Q39" s="620">
        <v>0</v>
      </c>
      <c r="R39" s="620">
        <v>0.67376199999999997</v>
      </c>
      <c r="S39" s="620">
        <v>0.99095199999999994</v>
      </c>
      <c r="T39" s="620">
        <v>2.525617</v>
      </c>
      <c r="U39" s="620">
        <v>3.2791969999999999</v>
      </c>
      <c r="V39" s="620">
        <v>2.9251320000000001</v>
      </c>
      <c r="W39" s="620">
        <v>1.6974090000000002</v>
      </c>
      <c r="X39" s="620">
        <v>4.0538119999999997</v>
      </c>
      <c r="Y39" s="620">
        <v>7.2312569999999994</v>
      </c>
      <c r="Z39" s="620">
        <v>5.8676769999999996</v>
      </c>
      <c r="AA39" s="620">
        <v>10.157639999999999</v>
      </c>
      <c r="AB39" s="620">
        <v>29.69004</v>
      </c>
    </row>
    <row r="40" spans="1:37" s="472" customFormat="1">
      <c r="A40" s="1194" t="s">
        <v>1067</v>
      </c>
      <c r="B40" s="739">
        <v>527.74004400000001</v>
      </c>
      <c r="C40" s="620">
        <v>684.8829300000001</v>
      </c>
      <c r="D40" s="620">
        <v>807.30177800000001</v>
      </c>
      <c r="E40" s="620">
        <v>826.42069800000002</v>
      </c>
      <c r="F40" s="620">
        <v>762.96321</v>
      </c>
      <c r="G40" s="620">
        <v>837.90008499999999</v>
      </c>
      <c r="H40" s="620">
        <v>779.18231000000003</v>
      </c>
      <c r="I40" s="620">
        <v>897.12538800000004</v>
      </c>
      <c r="J40" s="620">
        <v>1230.4508940000001</v>
      </c>
      <c r="K40" s="620">
        <v>1151.8178970000001</v>
      </c>
      <c r="L40" s="620">
        <v>1714.1051950000001</v>
      </c>
      <c r="M40" s="620">
        <v>1836.1262979999999</v>
      </c>
      <c r="N40" s="620">
        <v>2013.321287</v>
      </c>
      <c r="O40" s="620">
        <v>1178.8922600000001</v>
      </c>
      <c r="P40" s="620">
        <v>1501.295527</v>
      </c>
      <c r="Q40" s="620">
        <v>1439.1953920000001</v>
      </c>
      <c r="R40" s="620">
        <v>1776.609414</v>
      </c>
      <c r="S40" s="620">
        <v>1549.6428000000001</v>
      </c>
      <c r="T40" s="620">
        <v>1389.7487080000001</v>
      </c>
      <c r="U40" s="620">
        <v>1706.3392490000001</v>
      </c>
      <c r="V40" s="620">
        <v>1174.888436</v>
      </c>
      <c r="W40" s="620">
        <v>1309.4976489999999</v>
      </c>
      <c r="X40" s="620">
        <v>1284.036873</v>
      </c>
      <c r="Y40" s="620">
        <v>1567.076433</v>
      </c>
      <c r="Z40" s="620">
        <v>1708.1858500000001</v>
      </c>
      <c r="AA40" s="620">
        <v>1708.941382</v>
      </c>
      <c r="AB40" s="620">
        <v>1283.8273810000001</v>
      </c>
    </row>
    <row r="41" spans="1:37" s="472" customFormat="1">
      <c r="A41" s="1191" t="s">
        <v>538</v>
      </c>
      <c r="B41" s="739">
        <v>623.99775399999999</v>
      </c>
      <c r="C41" s="620">
        <v>867.14083900000003</v>
      </c>
      <c r="D41" s="620">
        <v>784.6748540000001</v>
      </c>
      <c r="E41" s="620">
        <v>913.0167120000001</v>
      </c>
      <c r="F41" s="620">
        <v>1114.9935730000002</v>
      </c>
      <c r="G41" s="620">
        <v>1044.3665699999999</v>
      </c>
      <c r="H41" s="620">
        <v>1034.1710949999999</v>
      </c>
      <c r="I41" s="620">
        <v>1217.835392</v>
      </c>
      <c r="J41" s="620">
        <v>1171.273676</v>
      </c>
      <c r="K41" s="620">
        <v>1082.946046</v>
      </c>
      <c r="L41" s="620">
        <v>1123.633313</v>
      </c>
      <c r="M41" s="620">
        <v>1283.7870740000001</v>
      </c>
      <c r="N41" s="620">
        <v>850.977439</v>
      </c>
      <c r="O41" s="620">
        <v>923.92352099999994</v>
      </c>
      <c r="P41" s="620">
        <v>929.64508999999998</v>
      </c>
      <c r="Q41" s="620">
        <v>977.214114</v>
      </c>
      <c r="R41" s="620">
        <v>1161.4471659999999</v>
      </c>
      <c r="S41" s="620">
        <v>1143.1902109999999</v>
      </c>
      <c r="T41" s="620">
        <v>910.32565899999997</v>
      </c>
      <c r="U41" s="620">
        <v>1102.1696669999999</v>
      </c>
      <c r="V41" s="620">
        <v>901.429306</v>
      </c>
      <c r="W41" s="620">
        <v>978.42988500000001</v>
      </c>
      <c r="X41" s="620">
        <v>906.81157599999995</v>
      </c>
      <c r="Y41" s="620">
        <v>1050.8441720000001</v>
      </c>
      <c r="Z41" s="620">
        <v>875.03206499999999</v>
      </c>
      <c r="AA41" s="620">
        <v>848.11683800000003</v>
      </c>
      <c r="AB41" s="620">
        <v>1853.067939</v>
      </c>
    </row>
    <row r="42" spans="1:37" s="472" customFormat="1">
      <c r="A42" s="1193" t="s">
        <v>1079</v>
      </c>
      <c r="B42" s="739">
        <v>2432.6967030000001</v>
      </c>
      <c r="C42" s="620">
        <v>2644.1417420000002</v>
      </c>
      <c r="D42" s="620">
        <v>2859.7981910000003</v>
      </c>
      <c r="E42" s="620">
        <v>3146.4091050000002</v>
      </c>
      <c r="F42" s="620">
        <v>4005.0826189999998</v>
      </c>
      <c r="G42" s="620">
        <v>3898.7997720000003</v>
      </c>
      <c r="H42" s="620">
        <v>3773.9608729999995</v>
      </c>
      <c r="I42" s="620">
        <v>4529.1557839999996</v>
      </c>
      <c r="J42" s="620">
        <v>4700.8104290000001</v>
      </c>
      <c r="K42" s="620">
        <v>5054.3464919999997</v>
      </c>
      <c r="L42" s="620">
        <v>5174.2894930000002</v>
      </c>
      <c r="M42" s="620">
        <v>4356.3959450000002</v>
      </c>
      <c r="N42" s="620">
        <v>4839.267484</v>
      </c>
      <c r="O42" s="620">
        <v>5400.19049</v>
      </c>
      <c r="P42" s="620">
        <v>4512.4231040000004</v>
      </c>
      <c r="Q42" s="620">
        <v>4882.9245650000003</v>
      </c>
      <c r="R42" s="620">
        <v>4620.114638</v>
      </c>
      <c r="S42" s="620">
        <v>4918.0253000000002</v>
      </c>
      <c r="T42" s="620">
        <v>4651.5074839999988</v>
      </c>
      <c r="U42" s="620">
        <v>4840.2121340000003</v>
      </c>
      <c r="V42" s="620">
        <v>6190.5833550000007</v>
      </c>
      <c r="W42" s="620">
        <v>6550.2884409999997</v>
      </c>
      <c r="X42" s="620">
        <v>5940.090083</v>
      </c>
      <c r="Y42" s="620">
        <v>4924.6767950000003</v>
      </c>
      <c r="Z42" s="620">
        <v>5607.0608440000005</v>
      </c>
      <c r="AA42" s="620">
        <v>5611.8398550000002</v>
      </c>
      <c r="AB42" s="620">
        <v>5251.8720629999998</v>
      </c>
    </row>
    <row r="43" spans="1:37" s="472" customFormat="1">
      <c r="A43" s="1191" t="s">
        <v>1080</v>
      </c>
      <c r="B43" s="739">
        <v>157.77105300000002</v>
      </c>
      <c r="C43" s="620">
        <v>232.69223399999998</v>
      </c>
      <c r="D43" s="620">
        <v>264.06054499999999</v>
      </c>
      <c r="E43" s="620">
        <v>231.446921</v>
      </c>
      <c r="F43" s="620">
        <v>923.46471299999996</v>
      </c>
      <c r="G43" s="620">
        <v>944.00325399999997</v>
      </c>
      <c r="H43" s="620">
        <v>844.45282900000007</v>
      </c>
      <c r="I43" s="620">
        <v>1052.9657279999999</v>
      </c>
      <c r="J43" s="620">
        <v>748.92357200000004</v>
      </c>
      <c r="K43" s="620">
        <v>791.38054799999998</v>
      </c>
      <c r="L43" s="620">
        <v>702.57142399999998</v>
      </c>
      <c r="M43" s="620">
        <v>1110.412775</v>
      </c>
      <c r="N43" s="620">
        <v>1307.5847609999998</v>
      </c>
      <c r="O43" s="620">
        <v>1865.3409879999999</v>
      </c>
      <c r="P43" s="620">
        <v>1414.0110120000002</v>
      </c>
      <c r="Q43" s="620">
        <v>1792.456901</v>
      </c>
      <c r="R43" s="620">
        <v>1576.8767090000001</v>
      </c>
      <c r="S43" s="620">
        <v>1773.7866780000002</v>
      </c>
      <c r="T43" s="620">
        <v>1527.9314709999999</v>
      </c>
      <c r="U43" s="620">
        <v>1627.9113459999999</v>
      </c>
      <c r="V43" s="620">
        <v>3110.0858859999998</v>
      </c>
      <c r="W43" s="620">
        <v>3445.7286120000003</v>
      </c>
      <c r="X43" s="620">
        <v>2579.7187640000002</v>
      </c>
      <c r="Y43" s="620">
        <v>1570.414182</v>
      </c>
      <c r="Z43" s="620">
        <v>1956.294895</v>
      </c>
      <c r="AA43" s="620">
        <v>1839.3811939999998</v>
      </c>
      <c r="AB43" s="620">
        <v>1508.79898</v>
      </c>
    </row>
    <row r="44" spans="1:37" s="472" customFormat="1">
      <c r="A44" s="1191" t="s">
        <v>1081</v>
      </c>
      <c r="B44" s="739">
        <v>1886.4875569999999</v>
      </c>
      <c r="C44" s="620">
        <v>1929.590402</v>
      </c>
      <c r="D44" s="620">
        <v>2054.816945</v>
      </c>
      <c r="E44" s="620">
        <v>2380.569974</v>
      </c>
      <c r="F44" s="620">
        <v>2441.978263</v>
      </c>
      <c r="G44" s="620">
        <v>2314.60356</v>
      </c>
      <c r="H44" s="620">
        <v>2178.9086629999997</v>
      </c>
      <c r="I44" s="620">
        <v>2673.3711619999999</v>
      </c>
      <c r="J44" s="620">
        <v>3304.8014170000006</v>
      </c>
      <c r="K44" s="620">
        <v>3576.7810249999998</v>
      </c>
      <c r="L44" s="620">
        <v>3613.716414</v>
      </c>
      <c r="M44" s="620">
        <v>2074.5868220000002</v>
      </c>
      <c r="N44" s="620">
        <v>2304.523725</v>
      </c>
      <c r="O44" s="620">
        <v>2510.6191079999999</v>
      </c>
      <c r="P44" s="620">
        <v>2103.292884</v>
      </c>
      <c r="Q44" s="620">
        <v>1627.3783330000001</v>
      </c>
      <c r="R44" s="620">
        <v>1698.737854</v>
      </c>
      <c r="S44" s="620">
        <v>1757.254993</v>
      </c>
      <c r="T44" s="620">
        <v>1708.1419169999999</v>
      </c>
      <c r="U44" s="620">
        <v>1793.418911</v>
      </c>
      <c r="V44" s="620">
        <v>1738.873926</v>
      </c>
      <c r="W44" s="620">
        <v>1691.136741</v>
      </c>
      <c r="X44" s="620">
        <v>1936.2101200000002</v>
      </c>
      <c r="Y44" s="620">
        <v>1872.8123370000001</v>
      </c>
      <c r="Z44" s="620">
        <v>2130.3278050000004</v>
      </c>
      <c r="AA44" s="620">
        <v>2084.8413740000001</v>
      </c>
      <c r="AB44" s="620">
        <v>2021.7438910000001</v>
      </c>
    </row>
    <row r="45" spans="1:37" s="472" customFormat="1">
      <c r="A45" s="1194" t="s">
        <v>1082</v>
      </c>
      <c r="B45" s="739">
        <v>138.61246400000002</v>
      </c>
      <c r="C45" s="620">
        <v>80.026078999999996</v>
      </c>
      <c r="D45" s="620">
        <v>25.719860000000001</v>
      </c>
      <c r="E45" s="620">
        <v>29.066565999999998</v>
      </c>
      <c r="F45" s="620">
        <v>37.855055999999998</v>
      </c>
      <c r="G45" s="620">
        <v>61.696002</v>
      </c>
      <c r="H45" s="620">
        <v>62.045620999999997</v>
      </c>
      <c r="I45" s="620">
        <v>55.712805000000003</v>
      </c>
      <c r="J45" s="620">
        <v>43.448791</v>
      </c>
      <c r="K45" s="620">
        <v>45.579521999999997</v>
      </c>
      <c r="L45" s="620">
        <v>52.256923</v>
      </c>
      <c r="M45" s="620">
        <v>60.745572999999993</v>
      </c>
      <c r="N45" s="620">
        <v>70.794926000000004</v>
      </c>
      <c r="O45" s="620">
        <v>87.303663999999998</v>
      </c>
      <c r="P45" s="620">
        <v>100.87559299999999</v>
      </c>
      <c r="Q45" s="620">
        <v>75.350637000000006</v>
      </c>
      <c r="R45" s="620">
        <v>98.804952999999998</v>
      </c>
      <c r="S45" s="620">
        <v>126.15233900000001</v>
      </c>
      <c r="T45" s="620">
        <v>117.132288</v>
      </c>
      <c r="U45" s="620">
        <v>67.18941199999999</v>
      </c>
      <c r="V45" s="620">
        <v>99.452835999999991</v>
      </c>
      <c r="W45" s="620">
        <v>117.82647800000001</v>
      </c>
      <c r="X45" s="620">
        <v>171.488505</v>
      </c>
      <c r="Y45" s="620">
        <v>173.516244</v>
      </c>
      <c r="Z45" s="620">
        <v>161.60760200000001</v>
      </c>
      <c r="AA45" s="620">
        <v>188.734364</v>
      </c>
      <c r="AB45" s="620">
        <v>198.621591</v>
      </c>
    </row>
    <row r="46" spans="1:37" s="472" customFormat="1">
      <c r="A46" s="1194" t="s">
        <v>1083</v>
      </c>
      <c r="B46" s="739">
        <v>1747.8750930000001</v>
      </c>
      <c r="C46" s="620">
        <v>1849.5643230000001</v>
      </c>
      <c r="D46" s="620">
        <v>2029.0970849999999</v>
      </c>
      <c r="E46" s="620">
        <v>2351.503408</v>
      </c>
      <c r="F46" s="620">
        <v>2404.1232070000001</v>
      </c>
      <c r="G46" s="620">
        <v>2252.9075580000003</v>
      </c>
      <c r="H46" s="620">
        <v>2116.863042</v>
      </c>
      <c r="I46" s="620">
        <v>2617.6583569999998</v>
      </c>
      <c r="J46" s="620">
        <v>3261.3526260000003</v>
      </c>
      <c r="K46" s="620">
        <v>3531.2015030000002</v>
      </c>
      <c r="L46" s="620">
        <v>3561.4594910000001</v>
      </c>
      <c r="M46" s="620">
        <v>2013.8412490000001</v>
      </c>
      <c r="N46" s="620">
        <v>2233.728799</v>
      </c>
      <c r="O46" s="620">
        <v>2423.3154440000003</v>
      </c>
      <c r="P46" s="620">
        <v>2002.417291</v>
      </c>
      <c r="Q46" s="620">
        <v>1552.0276960000001</v>
      </c>
      <c r="R46" s="620">
        <v>1599.9329010000001</v>
      </c>
      <c r="S46" s="620">
        <v>1631.102654</v>
      </c>
      <c r="T46" s="620">
        <v>1591.0096289999999</v>
      </c>
      <c r="U46" s="620">
        <v>1726.229499</v>
      </c>
      <c r="V46" s="620">
        <v>1639.42109</v>
      </c>
      <c r="W46" s="620">
        <v>1573.3102630000001</v>
      </c>
      <c r="X46" s="620">
        <v>1764.7216149999999</v>
      </c>
      <c r="Y46" s="620">
        <v>1481.450276</v>
      </c>
      <c r="Z46" s="620">
        <v>1520.4381440000002</v>
      </c>
      <c r="AA46" s="620">
        <v>1687.617287</v>
      </c>
      <c r="AB46" s="620">
        <v>1823.1223</v>
      </c>
      <c r="AC46" s="476"/>
      <c r="AD46" s="476"/>
      <c r="AE46" s="476"/>
      <c r="AF46" s="476"/>
      <c r="AG46" s="476"/>
      <c r="AH46" s="476"/>
      <c r="AI46" s="476"/>
      <c r="AJ46" s="476"/>
      <c r="AK46" s="476"/>
    </row>
    <row r="47" spans="1:37" s="472" customFormat="1">
      <c r="A47" s="1191" t="s">
        <v>538</v>
      </c>
      <c r="B47" s="739">
        <v>388.43809299999998</v>
      </c>
      <c r="C47" s="620">
        <v>481.85910600000005</v>
      </c>
      <c r="D47" s="620">
        <v>540.92070100000001</v>
      </c>
      <c r="E47" s="620">
        <v>534.39220999999998</v>
      </c>
      <c r="F47" s="620">
        <v>639.63964300000009</v>
      </c>
      <c r="G47" s="620">
        <v>640.19295799999998</v>
      </c>
      <c r="H47" s="620">
        <v>750.59938100000011</v>
      </c>
      <c r="I47" s="620">
        <v>802.818894</v>
      </c>
      <c r="J47" s="620">
        <v>647.08543999999995</v>
      </c>
      <c r="K47" s="620">
        <v>686.18491900000004</v>
      </c>
      <c r="L47" s="620">
        <v>858.00165500000003</v>
      </c>
      <c r="M47" s="620">
        <v>1171.396348</v>
      </c>
      <c r="N47" s="620">
        <v>1227.1589979999999</v>
      </c>
      <c r="O47" s="620">
        <v>1024.2303939999999</v>
      </c>
      <c r="P47" s="620">
        <v>995.11920799999996</v>
      </c>
      <c r="Q47" s="620">
        <v>1463.0893309999999</v>
      </c>
      <c r="R47" s="620">
        <v>1344.5000749999999</v>
      </c>
      <c r="S47" s="620">
        <v>1386.9836290000001</v>
      </c>
      <c r="T47" s="620">
        <v>1415.434096</v>
      </c>
      <c r="U47" s="620">
        <v>1418.881877</v>
      </c>
      <c r="V47" s="620">
        <v>1341.6235430000002</v>
      </c>
      <c r="W47" s="620">
        <v>1413.423088</v>
      </c>
      <c r="X47" s="620">
        <v>1424.1611990000001</v>
      </c>
      <c r="Y47" s="620">
        <v>1481.450276</v>
      </c>
      <c r="Z47" s="620">
        <v>1520.4381440000002</v>
      </c>
      <c r="AA47" s="620">
        <v>1687.617287</v>
      </c>
      <c r="AB47" s="620">
        <v>1721.3291920000001</v>
      </c>
    </row>
    <row r="48" spans="1:37" s="472" customFormat="1">
      <c r="A48" s="1193" t="s">
        <v>1122</v>
      </c>
      <c r="B48" s="739">
        <v>1764.771551</v>
      </c>
      <c r="C48" s="620">
        <v>1787.7313380000001</v>
      </c>
      <c r="D48" s="620">
        <v>1960.1848069999999</v>
      </c>
      <c r="E48" s="620">
        <v>1864.9234270000002</v>
      </c>
      <c r="F48" s="620">
        <v>2173.9171310000002</v>
      </c>
      <c r="G48" s="620">
        <v>2453.0358799999995</v>
      </c>
      <c r="H48" s="620">
        <v>2804.7021110000001</v>
      </c>
      <c r="I48" s="620">
        <v>2760.7763119999995</v>
      </c>
      <c r="J48" s="620">
        <v>3005.0086459999998</v>
      </c>
      <c r="K48" s="620">
        <v>3262.1004010000001</v>
      </c>
      <c r="L48" s="620">
        <v>3632.2493909999998</v>
      </c>
      <c r="M48" s="620">
        <v>4315.1036299999996</v>
      </c>
      <c r="N48" s="620">
        <v>4837.9649979999995</v>
      </c>
      <c r="O48" s="620">
        <v>4870.6513619999996</v>
      </c>
      <c r="P48" s="620">
        <v>5236.2441280000003</v>
      </c>
      <c r="Q48" s="620">
        <v>4945.3290729999999</v>
      </c>
      <c r="R48" s="620">
        <v>5333.0479210000003</v>
      </c>
      <c r="S48" s="620">
        <v>5377.1105630000002</v>
      </c>
      <c r="T48" s="620">
        <v>5516.0084649999999</v>
      </c>
      <c r="U48" s="620">
        <v>5521.0967639999999</v>
      </c>
      <c r="V48" s="620">
        <v>5542.6924259999987</v>
      </c>
      <c r="W48" s="620">
        <v>5477.0963659999998</v>
      </c>
      <c r="X48" s="620">
        <v>5730.9884510000002</v>
      </c>
      <c r="Y48" s="620">
        <v>5916.5617149999998</v>
      </c>
      <c r="Z48" s="620">
        <v>6133.4170600000007</v>
      </c>
      <c r="AA48" s="620">
        <v>6092.0826029999989</v>
      </c>
      <c r="AB48" s="620">
        <v>6253.6687919999995</v>
      </c>
    </row>
    <row r="49" spans="1:28" s="472" customFormat="1">
      <c r="A49" s="1191" t="s">
        <v>1080</v>
      </c>
      <c r="B49" s="739">
        <v>1015.135105</v>
      </c>
      <c r="C49" s="620">
        <v>1018.3031609999999</v>
      </c>
      <c r="D49" s="620">
        <v>1120.222346</v>
      </c>
      <c r="E49" s="620">
        <v>885.80196699999999</v>
      </c>
      <c r="F49" s="620">
        <v>1014.1434549999999</v>
      </c>
      <c r="G49" s="620">
        <v>1168.485005</v>
      </c>
      <c r="H49" s="620">
        <v>1549.7241750000001</v>
      </c>
      <c r="I49" s="620">
        <v>1479.383059</v>
      </c>
      <c r="J49" s="620">
        <v>1492.9225959999999</v>
      </c>
      <c r="K49" s="620">
        <v>1587.592944</v>
      </c>
      <c r="L49" s="620">
        <v>1745.4722239999999</v>
      </c>
      <c r="M49" s="620">
        <v>1728.103697</v>
      </c>
      <c r="N49" s="620">
        <v>1910.314376</v>
      </c>
      <c r="O49" s="620">
        <v>2003.9153759999999</v>
      </c>
      <c r="P49" s="620">
        <v>1807.335051</v>
      </c>
      <c r="Q49" s="620">
        <v>2016.7088819999999</v>
      </c>
      <c r="R49" s="620">
        <v>2076.6959339999999</v>
      </c>
      <c r="S49" s="620">
        <v>2126.5593339999996</v>
      </c>
      <c r="T49" s="620">
        <v>2277.5311400000001</v>
      </c>
      <c r="U49" s="620">
        <v>2308.4803539999998</v>
      </c>
      <c r="V49" s="620">
        <v>2401.8927469999999</v>
      </c>
      <c r="W49" s="620">
        <v>2305.1894630000002</v>
      </c>
      <c r="X49" s="620">
        <v>2395.4653659999999</v>
      </c>
      <c r="Y49" s="620">
        <v>2199.0720339999998</v>
      </c>
      <c r="Z49" s="620">
        <v>2340.0962880000002</v>
      </c>
      <c r="AA49" s="620">
        <v>2157.7346080000002</v>
      </c>
      <c r="AB49" s="620">
        <v>2155.9799739999999</v>
      </c>
    </row>
    <row r="50" spans="1:28" s="472" customFormat="1">
      <c r="A50" s="1191" t="s">
        <v>1081</v>
      </c>
      <c r="B50" s="739">
        <v>584.76823300000001</v>
      </c>
      <c r="C50" s="620">
        <v>605.94362699999999</v>
      </c>
      <c r="D50" s="620">
        <v>711.34619699999996</v>
      </c>
      <c r="E50" s="620">
        <v>814.07759300000009</v>
      </c>
      <c r="F50" s="620">
        <v>934.25042900000005</v>
      </c>
      <c r="G50" s="620">
        <v>1034.4069870000001</v>
      </c>
      <c r="H50" s="620">
        <v>956.51500200000009</v>
      </c>
      <c r="I50" s="620">
        <v>856.45036500000003</v>
      </c>
      <c r="J50" s="620">
        <v>952.345056</v>
      </c>
      <c r="K50" s="620">
        <v>915.41332299999999</v>
      </c>
      <c r="L50" s="620">
        <v>1168.104947</v>
      </c>
      <c r="M50" s="620">
        <v>1587.512911</v>
      </c>
      <c r="N50" s="620">
        <v>1852.2813799999999</v>
      </c>
      <c r="O50" s="620">
        <v>1807.2846889999998</v>
      </c>
      <c r="P50" s="620">
        <v>2108.768693</v>
      </c>
      <c r="Q50" s="620">
        <v>1621.9819530000002</v>
      </c>
      <c r="R50" s="620">
        <v>1878.0611320000003</v>
      </c>
      <c r="S50" s="620">
        <v>2034.8323419999999</v>
      </c>
      <c r="T50" s="620">
        <v>1955.1216120000001</v>
      </c>
      <c r="U50" s="620">
        <v>1998.936541</v>
      </c>
      <c r="V50" s="620">
        <v>2028.8355800000002</v>
      </c>
      <c r="W50" s="620">
        <v>2044.4000919999999</v>
      </c>
      <c r="X50" s="620">
        <v>2261.814648</v>
      </c>
      <c r="Y50" s="620">
        <v>2774.8578310000003</v>
      </c>
      <c r="Z50" s="620">
        <v>2838.3640089999999</v>
      </c>
      <c r="AA50" s="620">
        <v>2939.4411279999999</v>
      </c>
      <c r="AB50" s="620">
        <v>2942.369651</v>
      </c>
    </row>
    <row r="51" spans="1:28">
      <c r="A51" s="1194" t="s">
        <v>1082</v>
      </c>
      <c r="B51" s="739">
        <v>339.02033299999999</v>
      </c>
      <c r="C51" s="620">
        <v>354.04088100000001</v>
      </c>
      <c r="D51" s="620">
        <v>392.96110499999998</v>
      </c>
      <c r="E51" s="620">
        <v>507.535954</v>
      </c>
      <c r="F51" s="620">
        <v>548.79825800000003</v>
      </c>
      <c r="G51" s="620">
        <v>627.66790099999992</v>
      </c>
      <c r="H51" s="620">
        <v>507.80890099999999</v>
      </c>
      <c r="I51" s="620">
        <v>477.94766800000002</v>
      </c>
      <c r="J51" s="620">
        <v>521.81415900000002</v>
      </c>
      <c r="K51" s="620">
        <v>516.34132699999998</v>
      </c>
      <c r="L51" s="620">
        <v>751.72459199999992</v>
      </c>
      <c r="M51" s="620">
        <v>817.48091499999998</v>
      </c>
      <c r="N51" s="620">
        <v>1031.508288</v>
      </c>
      <c r="O51" s="620">
        <v>1034.7461949999999</v>
      </c>
      <c r="P51" s="620">
        <v>1116.448484</v>
      </c>
      <c r="Q51" s="620">
        <v>878.4998270000001</v>
      </c>
      <c r="R51" s="620">
        <v>982.85406</v>
      </c>
      <c r="S51" s="620">
        <v>1098.2470069999999</v>
      </c>
      <c r="T51" s="620">
        <v>1096.9054180000001</v>
      </c>
      <c r="U51" s="620">
        <v>1120.536726</v>
      </c>
      <c r="V51" s="620">
        <v>1138.621003</v>
      </c>
      <c r="W51" s="620">
        <v>1174.827659</v>
      </c>
      <c r="X51" s="620">
        <v>1214.625399</v>
      </c>
      <c r="Y51" s="620">
        <v>1237.109629</v>
      </c>
      <c r="Z51" s="620">
        <v>1263.7946370000002</v>
      </c>
      <c r="AA51" s="620">
        <v>1284.0878659999998</v>
      </c>
      <c r="AB51" s="620">
        <v>1157.820105</v>
      </c>
    </row>
    <row r="52" spans="1:28">
      <c r="A52" s="1194" t="s">
        <v>1083</v>
      </c>
      <c r="B52" s="739">
        <v>245.74789999999999</v>
      </c>
      <c r="C52" s="620">
        <v>251.90274600000001</v>
      </c>
      <c r="D52" s="620">
        <v>318.38509199999999</v>
      </c>
      <c r="E52" s="620">
        <v>306.54163900000003</v>
      </c>
      <c r="F52" s="620">
        <v>385.45217099999996</v>
      </c>
      <c r="G52" s="620">
        <v>406.73908599999999</v>
      </c>
      <c r="H52" s="620">
        <v>448.70610100000005</v>
      </c>
      <c r="I52" s="620">
        <v>378.50269700000001</v>
      </c>
      <c r="J52" s="620">
        <v>430.53089699999998</v>
      </c>
      <c r="K52" s="620">
        <v>399.07199600000001</v>
      </c>
      <c r="L52" s="620">
        <v>416.38035500000001</v>
      </c>
      <c r="M52" s="620">
        <v>770.03199600000005</v>
      </c>
      <c r="N52" s="620">
        <v>820.77309199999991</v>
      </c>
      <c r="O52" s="620">
        <v>772.5384939999999</v>
      </c>
      <c r="P52" s="620">
        <v>992.32020899999998</v>
      </c>
      <c r="Q52" s="620">
        <v>743.48212599999999</v>
      </c>
      <c r="R52" s="620">
        <v>895.20707200000004</v>
      </c>
      <c r="S52" s="620">
        <v>936.58533499999999</v>
      </c>
      <c r="T52" s="620">
        <v>858.21619399999997</v>
      </c>
      <c r="U52" s="620">
        <v>878.39981499999999</v>
      </c>
      <c r="V52" s="620">
        <v>890.21457700000008</v>
      </c>
      <c r="W52" s="620">
        <v>869.57243299999993</v>
      </c>
      <c r="X52" s="620">
        <v>1047.189249</v>
      </c>
      <c r="Y52" s="620">
        <v>1537.748202</v>
      </c>
      <c r="Z52" s="620">
        <v>1574.5693719999999</v>
      </c>
      <c r="AA52" s="620">
        <v>1655.3532620000001</v>
      </c>
      <c r="AB52" s="620">
        <v>1784.5495460000002</v>
      </c>
    </row>
    <row r="53" spans="1:28">
      <c r="A53" s="1191" t="s">
        <v>538</v>
      </c>
      <c r="B53" s="739">
        <v>164.868213</v>
      </c>
      <c r="C53" s="620">
        <v>163.48454999999998</v>
      </c>
      <c r="D53" s="620">
        <v>128.616264</v>
      </c>
      <c r="E53" s="620">
        <v>165.04386700000001</v>
      </c>
      <c r="F53" s="620">
        <v>225.523247</v>
      </c>
      <c r="G53" s="620">
        <v>250.143888</v>
      </c>
      <c r="H53" s="620">
        <v>298.46293400000002</v>
      </c>
      <c r="I53" s="620">
        <v>424.94288799999998</v>
      </c>
      <c r="J53" s="620">
        <v>559.740994</v>
      </c>
      <c r="K53" s="620">
        <v>759.09413399999994</v>
      </c>
      <c r="L53" s="620">
        <v>718.67221999999992</v>
      </c>
      <c r="M53" s="620">
        <v>999.48702200000002</v>
      </c>
      <c r="N53" s="620">
        <v>1075.369242</v>
      </c>
      <c r="O53" s="620">
        <v>1059.4512970000001</v>
      </c>
      <c r="P53" s="620">
        <v>1320.140384</v>
      </c>
      <c r="Q53" s="620">
        <v>1306.638238</v>
      </c>
      <c r="R53" s="620">
        <v>1378.290855</v>
      </c>
      <c r="S53" s="620">
        <v>1215.718887</v>
      </c>
      <c r="T53" s="620">
        <v>1283.3557129999999</v>
      </c>
      <c r="U53" s="620">
        <v>1213.6798690000001</v>
      </c>
      <c r="V53" s="620">
        <v>1111.964099</v>
      </c>
      <c r="W53" s="620">
        <v>1127.506811</v>
      </c>
      <c r="X53" s="620">
        <v>1073.708437</v>
      </c>
      <c r="Y53" s="620">
        <v>942.63184999999999</v>
      </c>
      <c r="Z53" s="620">
        <v>954.95676300000002</v>
      </c>
      <c r="AA53" s="620">
        <v>994.90686699999992</v>
      </c>
      <c r="AB53" s="620">
        <v>1155.3191669999999</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676.62753300000008</v>
      </c>
      <c r="Z54" s="620">
        <v>721.76368200000002</v>
      </c>
      <c r="AA54" s="620">
        <v>771.38801599999999</v>
      </c>
      <c r="AB54" s="620">
        <v>583.21698400000002</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676.62753300000008</v>
      </c>
      <c r="Z55" s="620">
        <v>721.76368200000002</v>
      </c>
      <c r="AA55" s="620">
        <v>771.38801599999999</v>
      </c>
      <c r="AB55" s="620">
        <v>583.21698400000002</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43999.118786542342</v>
      </c>
      <c r="C57" s="620">
        <v>46591.511362468744</v>
      </c>
      <c r="D57" s="620">
        <v>47115.341073049989</v>
      </c>
      <c r="E57" s="620">
        <v>44865.926918574209</v>
      </c>
      <c r="F57" s="620">
        <v>45919.779825396698</v>
      </c>
      <c r="G57" s="620">
        <v>50233.712794492822</v>
      </c>
      <c r="H57" s="620">
        <v>52183.966008249452</v>
      </c>
      <c r="I57" s="620">
        <v>50755.226293620552</v>
      </c>
      <c r="J57" s="620">
        <v>53000.848474418031</v>
      </c>
      <c r="K57" s="620">
        <v>56728.800833699686</v>
      </c>
      <c r="L57" s="620">
        <v>58752.113667780795</v>
      </c>
      <c r="M57" s="620">
        <v>62019.059699999998</v>
      </c>
      <c r="N57" s="620">
        <v>63749.315999999999</v>
      </c>
      <c r="O57" s="620">
        <v>66338.97600000001</v>
      </c>
      <c r="P57" s="620">
        <v>63132.350000000006</v>
      </c>
      <c r="Q57" s="620">
        <v>60037.028999999995</v>
      </c>
      <c r="R57" s="620">
        <v>62951.169000000009</v>
      </c>
      <c r="S57" s="620">
        <v>66865.734999999986</v>
      </c>
      <c r="T57" s="620">
        <v>64994.743699999999</v>
      </c>
      <c r="U57" s="620">
        <v>66530.228900000002</v>
      </c>
      <c r="V57" s="620">
        <v>64930.318899999998</v>
      </c>
      <c r="W57" s="620">
        <v>70267.606599999999</v>
      </c>
      <c r="X57" s="620">
        <v>67581.018427959993</v>
      </c>
      <c r="Y57" s="620">
        <v>67953.622906209974</v>
      </c>
      <c r="Z57" s="620">
        <v>68011.61970000001</v>
      </c>
      <c r="AA57" s="620">
        <v>65992.563181680001</v>
      </c>
      <c r="AB57" s="620">
        <v>66203.864999999991</v>
      </c>
    </row>
    <row r="58" spans="1:28">
      <c r="A58" s="1186" t="s">
        <v>1177</v>
      </c>
      <c r="B58" s="739">
        <v>6535.4459999999999</v>
      </c>
      <c r="C58" s="620">
        <v>7405.9949999999999</v>
      </c>
      <c r="D58" s="620">
        <v>8311.5840000000007</v>
      </c>
      <c r="E58" s="620">
        <v>7594.1080000000002</v>
      </c>
      <c r="F58" s="620">
        <v>8257.0169999999998</v>
      </c>
      <c r="G58" s="620">
        <v>9915.1490000000013</v>
      </c>
      <c r="H58" s="620">
        <v>11001.802</v>
      </c>
      <c r="I58" s="620">
        <v>9992.35</v>
      </c>
      <c r="J58" s="620">
        <v>10644.982</v>
      </c>
      <c r="K58" s="620">
        <v>10648.202000000001</v>
      </c>
      <c r="L58" s="620">
        <v>11026.177</v>
      </c>
      <c r="M58" s="620">
        <v>11676.743300000002</v>
      </c>
      <c r="N58" s="620">
        <v>12231.529</v>
      </c>
      <c r="O58" s="620">
        <v>13580.149000000001</v>
      </c>
      <c r="P58" s="620">
        <v>12339.810000000001</v>
      </c>
      <c r="Q58" s="620">
        <v>12744.706</v>
      </c>
      <c r="R58" s="620">
        <v>12963.028900000001</v>
      </c>
      <c r="S58" s="620">
        <v>13016.752</v>
      </c>
      <c r="T58" s="620">
        <v>13242.5551</v>
      </c>
      <c r="U58" s="620">
        <v>12575.8498</v>
      </c>
      <c r="V58" s="620">
        <v>12689.752199999999</v>
      </c>
      <c r="W58" s="620">
        <v>14408.6332</v>
      </c>
      <c r="X58" s="620">
        <v>12749.387894680001</v>
      </c>
      <c r="Y58" s="620">
        <v>13442.73759595</v>
      </c>
      <c r="Z58" s="620">
        <v>13187.7546</v>
      </c>
      <c r="AA58" s="620">
        <v>12846.967161590006</v>
      </c>
      <c r="AB58" s="620">
        <v>12878.161</v>
      </c>
    </row>
    <row r="59" spans="1:28">
      <c r="A59" s="1186" t="s">
        <v>1178</v>
      </c>
      <c r="B59" s="739">
        <v>37463.672786542338</v>
      </c>
      <c r="C59" s="620">
        <v>39185.516362468741</v>
      </c>
      <c r="D59" s="620">
        <v>38803.757073049987</v>
      </c>
      <c r="E59" s="620">
        <v>37271.818918574209</v>
      </c>
      <c r="F59" s="620">
        <v>37662.762825396698</v>
      </c>
      <c r="G59" s="620">
        <v>40318.563794492817</v>
      </c>
      <c r="H59" s="620">
        <v>41182.164008249456</v>
      </c>
      <c r="I59" s="620">
        <v>40762.876293620553</v>
      </c>
      <c r="J59" s="620">
        <v>42355.866474418035</v>
      </c>
      <c r="K59" s="620">
        <v>46080.598833699682</v>
      </c>
      <c r="L59" s="620">
        <v>47725.936667780799</v>
      </c>
      <c r="M59" s="620">
        <v>50342.316399999996</v>
      </c>
      <c r="N59" s="620">
        <v>51517.786999999997</v>
      </c>
      <c r="O59" s="620">
        <v>52758.827000000005</v>
      </c>
      <c r="P59" s="620">
        <v>50792.54</v>
      </c>
      <c r="Q59" s="620">
        <v>47292.322999999997</v>
      </c>
      <c r="R59" s="620">
        <v>49988.140100000004</v>
      </c>
      <c r="S59" s="620">
        <v>53848.982999999993</v>
      </c>
      <c r="T59" s="620">
        <v>51752.188600000001</v>
      </c>
      <c r="U59" s="620">
        <v>53954.379099999998</v>
      </c>
      <c r="V59" s="620">
        <v>52240.566700000003</v>
      </c>
      <c r="W59" s="620">
        <v>55858.973400000003</v>
      </c>
      <c r="X59" s="620">
        <v>54831.630533279989</v>
      </c>
      <c r="Y59" s="620">
        <v>54510.885310259968</v>
      </c>
      <c r="Z59" s="620">
        <v>54823.865100000003</v>
      </c>
      <c r="AA59" s="620">
        <v>53145.596020090001</v>
      </c>
      <c r="AB59" s="620">
        <v>53325.703999999998</v>
      </c>
    </row>
    <row r="60" spans="1:28">
      <c r="A60" s="1185" t="s">
        <v>1124</v>
      </c>
      <c r="B60" s="739">
        <v>49597.947999999997</v>
      </c>
      <c r="C60" s="620">
        <v>54251.625999999997</v>
      </c>
      <c r="D60" s="620">
        <v>61609.398000000001</v>
      </c>
      <c r="E60" s="620">
        <v>69301.619000000006</v>
      </c>
      <c r="F60" s="620">
        <v>67441.384999999995</v>
      </c>
      <c r="G60" s="620">
        <v>68402.342999999993</v>
      </c>
      <c r="H60" s="620">
        <v>69688.989000000001</v>
      </c>
      <c r="I60" s="620">
        <v>60117.292999999998</v>
      </c>
      <c r="J60" s="620">
        <v>74254.5</v>
      </c>
      <c r="K60" s="620">
        <v>91857.453999999998</v>
      </c>
      <c r="L60" s="620">
        <v>92717.104000000007</v>
      </c>
      <c r="M60" s="620">
        <v>75171.81</v>
      </c>
      <c r="N60" s="620">
        <v>71073.648000000001</v>
      </c>
      <c r="O60" s="620">
        <v>96022.94</v>
      </c>
      <c r="P60" s="620">
        <v>83427.982999999993</v>
      </c>
      <c r="Q60" s="620">
        <v>95258.785000000003</v>
      </c>
      <c r="R60" s="620">
        <v>101874.883</v>
      </c>
      <c r="S60" s="620">
        <v>100360.86500000001</v>
      </c>
      <c r="T60" s="620">
        <v>92445.868000000002</v>
      </c>
      <c r="U60" s="620">
        <v>84812.683999999994</v>
      </c>
      <c r="V60" s="620">
        <v>88657.312999999995</v>
      </c>
      <c r="W60" s="620">
        <v>89963.078999999998</v>
      </c>
      <c r="X60" s="620">
        <v>70621.870999999999</v>
      </c>
      <c r="Y60" s="620">
        <v>73942.570000000007</v>
      </c>
      <c r="Z60" s="620">
        <v>76440.262000000002</v>
      </c>
      <c r="AA60" s="620">
        <v>63763.319000000003</v>
      </c>
      <c r="AB60" s="620">
        <v>63990.633000000002</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6268.933</v>
      </c>
      <c r="C62" s="620">
        <v>5525.4669999999996</v>
      </c>
      <c r="D62" s="620">
        <v>4782</v>
      </c>
      <c r="E62" s="620">
        <v>5640</v>
      </c>
      <c r="F62" s="620">
        <v>4153</v>
      </c>
      <c r="G62" s="620">
        <v>2771</v>
      </c>
      <c r="H62" s="620">
        <v>3630</v>
      </c>
      <c r="I62" s="620">
        <v>3223</v>
      </c>
      <c r="J62" s="620">
        <v>3918</v>
      </c>
      <c r="K62" s="620">
        <v>3914</v>
      </c>
      <c r="L62" s="620">
        <v>4395</v>
      </c>
      <c r="M62" s="620">
        <v>2765</v>
      </c>
      <c r="N62" s="620" t="s">
        <v>302</v>
      </c>
      <c r="O62" s="620">
        <v>884</v>
      </c>
      <c r="P62" s="620">
        <v>546</v>
      </c>
      <c r="Q62" s="620">
        <v>258.464</v>
      </c>
      <c r="R62" s="620" t="s">
        <v>302</v>
      </c>
      <c r="S62" s="620">
        <v>198.7</v>
      </c>
      <c r="T62" s="620">
        <v>381.5</v>
      </c>
      <c r="U62" s="620">
        <v>560.19999999999993</v>
      </c>
      <c r="V62" s="620">
        <v>657.9</v>
      </c>
      <c r="W62" s="620">
        <v>523.79999999999995</v>
      </c>
      <c r="X62" s="620">
        <v>1091.7</v>
      </c>
      <c r="Y62" s="620">
        <v>1201.886</v>
      </c>
      <c r="Z62" s="620">
        <v>1147.162</v>
      </c>
      <c r="AA62" s="620">
        <v>1382.365</v>
      </c>
      <c r="AB62" s="620">
        <v>1493.8</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1770</v>
      </c>
      <c r="B66" s="739" t="s">
        <v>1620</v>
      </c>
      <c r="C66" s="620">
        <v>626592.00683665904</v>
      </c>
      <c r="D66" s="620" t="s">
        <v>1620</v>
      </c>
      <c r="E66" s="620" t="s">
        <v>1620</v>
      </c>
      <c r="F66" s="620">
        <v>518755.51591910596</v>
      </c>
      <c r="G66" s="620" t="s">
        <v>1620</v>
      </c>
      <c r="H66" s="620" t="s">
        <v>1620</v>
      </c>
      <c r="I66" s="620">
        <v>392395.93718271103</v>
      </c>
      <c r="J66" s="620" t="s">
        <v>1620</v>
      </c>
      <c r="K66" s="620" t="s">
        <v>1620</v>
      </c>
      <c r="L66" s="620">
        <v>414451.61444452399</v>
      </c>
      <c r="M66" s="620" t="s">
        <v>1620</v>
      </c>
      <c r="N66" s="620" t="s">
        <v>1620</v>
      </c>
      <c r="O66" s="620">
        <v>384042.69661445997</v>
      </c>
      <c r="P66" s="620" t="s">
        <v>1620</v>
      </c>
      <c r="Q66" s="620" t="s">
        <v>1620</v>
      </c>
      <c r="R66" s="620">
        <v>525100.30659502989</v>
      </c>
      <c r="S66" s="620" t="s">
        <v>1620</v>
      </c>
      <c r="T66" s="620" t="s">
        <v>1620</v>
      </c>
      <c r="U66" s="620">
        <v>455755.19807593641</v>
      </c>
      <c r="V66" s="620" t="s">
        <v>302</v>
      </c>
      <c r="W66" s="620" t="s">
        <v>302</v>
      </c>
      <c r="X66" s="620">
        <v>391300.94166227593</v>
      </c>
      <c r="Y66" s="796" t="s">
        <v>302</v>
      </c>
      <c r="Z66" s="796" t="s">
        <v>302</v>
      </c>
      <c r="AA66" s="1148">
        <v>393540.56620092207</v>
      </c>
      <c r="AB66" s="796" t="s">
        <v>1620</v>
      </c>
    </row>
    <row r="67" spans="1:31" s="741" customFormat="1" ht="15" customHeight="1">
      <c r="A67" s="1185" t="s">
        <v>1771</v>
      </c>
      <c r="B67" s="739" t="s">
        <v>1620</v>
      </c>
      <c r="C67" s="620">
        <v>623965.88807242701</v>
      </c>
      <c r="D67" s="620" t="s">
        <v>1620</v>
      </c>
      <c r="E67" s="620" t="s">
        <v>1620</v>
      </c>
      <c r="F67" s="620">
        <v>564512.56786045001</v>
      </c>
      <c r="G67" s="620" t="s">
        <v>1620</v>
      </c>
      <c r="H67" s="620" t="s">
        <v>1620</v>
      </c>
      <c r="I67" s="620">
        <v>433269.958652156</v>
      </c>
      <c r="J67" s="620" t="s">
        <v>1620</v>
      </c>
      <c r="K67" s="620" t="s">
        <v>1620</v>
      </c>
      <c r="L67" s="620">
        <v>463568.909113642</v>
      </c>
      <c r="M67" s="620" t="s">
        <v>1620</v>
      </c>
      <c r="N67" s="620" t="s">
        <v>1620</v>
      </c>
      <c r="O67" s="620">
        <v>428592.686798729</v>
      </c>
      <c r="P67" s="620" t="s">
        <v>1620</v>
      </c>
      <c r="Q67" s="620" t="s">
        <v>1620</v>
      </c>
      <c r="R67" s="620">
        <v>575549.59521312104</v>
      </c>
      <c r="S67" s="620" t="s">
        <v>1620</v>
      </c>
      <c r="T67" s="620" t="s">
        <v>1620</v>
      </c>
      <c r="U67" s="620">
        <v>498465.33712722076</v>
      </c>
      <c r="V67" s="620" t="s">
        <v>302</v>
      </c>
      <c r="W67" s="620" t="s">
        <v>302</v>
      </c>
      <c r="X67" s="620">
        <v>438064.77159316395</v>
      </c>
      <c r="Y67" s="796" t="s">
        <v>302</v>
      </c>
      <c r="Z67" s="796" t="s">
        <v>302</v>
      </c>
      <c r="AA67" s="1148">
        <v>446533.08031500794</v>
      </c>
      <c r="AB67" s="796" t="s">
        <v>1620</v>
      </c>
    </row>
    <row r="68" spans="1:31" s="741" customFormat="1" ht="15" customHeight="1">
      <c r="A68" s="1185" t="s">
        <v>1131</v>
      </c>
      <c r="B68" s="739" t="s">
        <v>1620</v>
      </c>
      <c r="C68" s="620">
        <v>7474.99999999999</v>
      </c>
      <c r="D68" s="620" t="s">
        <v>1620</v>
      </c>
      <c r="E68" s="620" t="s">
        <v>1620</v>
      </c>
      <c r="F68" s="620">
        <v>57139</v>
      </c>
      <c r="G68" s="620" t="s">
        <v>1620</v>
      </c>
      <c r="H68" s="620" t="s">
        <v>1620</v>
      </c>
      <c r="I68" s="620">
        <v>53047</v>
      </c>
      <c r="J68" s="620" t="s">
        <v>1620</v>
      </c>
      <c r="K68" s="620" t="s">
        <v>1620</v>
      </c>
      <c r="L68" s="620">
        <v>61148</v>
      </c>
      <c r="M68" s="620" t="s">
        <v>1620</v>
      </c>
      <c r="N68" s="620" t="s">
        <v>1620</v>
      </c>
      <c r="O68" s="620">
        <v>59527</v>
      </c>
      <c r="P68" s="620" t="s">
        <v>1620</v>
      </c>
      <c r="Q68" s="620" t="s">
        <v>1620</v>
      </c>
      <c r="R68" s="620">
        <v>62152</v>
      </c>
      <c r="S68" s="620" t="s">
        <v>1620</v>
      </c>
      <c r="T68" s="620" t="s">
        <v>1620</v>
      </c>
      <c r="U68" s="620">
        <v>59571.000000000007</v>
      </c>
      <c r="V68" s="620" t="s">
        <v>302</v>
      </c>
      <c r="W68" s="620" t="s">
        <v>302</v>
      </c>
      <c r="X68" s="620">
        <v>61933.999999999993</v>
      </c>
      <c r="Y68" s="796" t="s">
        <v>302</v>
      </c>
      <c r="Z68" s="796" t="s">
        <v>302</v>
      </c>
      <c r="AA68" s="1148">
        <v>69612</v>
      </c>
      <c r="AB68" s="796" t="s">
        <v>1620</v>
      </c>
    </row>
    <row r="69" spans="1:31" s="741" customFormat="1" ht="15" customHeight="1">
      <c r="A69" s="563" t="s">
        <v>1132</v>
      </c>
      <c r="B69" s="739" t="s">
        <v>1620</v>
      </c>
      <c r="C69" s="620">
        <v>10101.1187642321</v>
      </c>
      <c r="D69" s="620" t="s">
        <v>1620</v>
      </c>
      <c r="E69" s="620" t="s">
        <v>1620</v>
      </c>
      <c r="F69" s="620">
        <v>11381.9480586558</v>
      </c>
      <c r="G69" s="620" t="s">
        <v>1620</v>
      </c>
      <c r="H69" s="620" t="s">
        <v>1620</v>
      </c>
      <c r="I69" s="620">
        <v>12172.978530555101</v>
      </c>
      <c r="J69" s="620" t="s">
        <v>1620</v>
      </c>
      <c r="K69" s="620" t="s">
        <v>1620</v>
      </c>
      <c r="L69" s="620">
        <v>12030.705330881901</v>
      </c>
      <c r="M69" s="620" t="s">
        <v>1620</v>
      </c>
      <c r="N69" s="620" t="s">
        <v>1620</v>
      </c>
      <c r="O69" s="620">
        <v>14977.0098157304</v>
      </c>
      <c r="P69" s="620" t="s">
        <v>1620</v>
      </c>
      <c r="Q69" s="620" t="s">
        <v>1620</v>
      </c>
      <c r="R69" s="620">
        <v>11702.711381908855</v>
      </c>
      <c r="S69" s="620" t="s">
        <v>1620</v>
      </c>
      <c r="T69" s="620" t="s">
        <v>1620</v>
      </c>
      <c r="U69" s="620">
        <v>16860.860948715657</v>
      </c>
      <c r="V69" s="620" t="s">
        <v>302</v>
      </c>
      <c r="W69" s="620" t="s">
        <v>302</v>
      </c>
      <c r="X69" s="620">
        <v>15170.170069111969</v>
      </c>
      <c r="Y69" s="796" t="s">
        <v>302</v>
      </c>
      <c r="Z69" s="796" t="s">
        <v>302</v>
      </c>
      <c r="AA69" s="1148">
        <v>16619.485885914124</v>
      </c>
      <c r="AB69" s="796" t="s">
        <v>1620</v>
      </c>
    </row>
    <row r="70" spans="1:31" s="793" customFormat="1" ht="15" customHeight="1">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1232" t="s">
        <v>1126</v>
      </c>
      <c r="C74" s="1232"/>
      <c r="D74" s="1232"/>
      <c r="E74" s="1232"/>
      <c r="F74" s="1232"/>
      <c r="G74" s="1232"/>
    </row>
    <row r="75" spans="1:31" s="793" customFormat="1" ht="30" customHeight="1">
      <c r="B75" s="1232" t="s">
        <v>1127</v>
      </c>
      <c r="C75" s="1232"/>
      <c r="D75" s="1232"/>
      <c r="E75" s="1232"/>
      <c r="F75" s="1232"/>
      <c r="G75" s="1232"/>
    </row>
    <row r="76" spans="1:31" s="793" customFormat="1" ht="15" customHeight="1">
      <c r="B76" s="741" t="s">
        <v>1230</v>
      </c>
      <c r="C76" s="741"/>
      <c r="D76" s="741"/>
      <c r="E76" s="741"/>
      <c r="F76" s="741"/>
      <c r="G76" s="741"/>
    </row>
    <row r="77" spans="1:31" s="793" customFormat="1" ht="15" customHeight="1">
      <c r="B77" s="1232" t="s">
        <v>1215</v>
      </c>
      <c r="C77" s="1232"/>
      <c r="D77" s="1232"/>
      <c r="E77" s="1232"/>
      <c r="F77" s="1232"/>
      <c r="G77" s="1232"/>
    </row>
    <row r="78" spans="1:3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Z65:AB65"/>
    <mergeCell ref="Z7:AB7"/>
    <mergeCell ref="B80:G80"/>
    <mergeCell ref="N7:S7"/>
    <mergeCell ref="T7:Y7"/>
    <mergeCell ref="B71:G71"/>
    <mergeCell ref="B73:G73"/>
    <mergeCell ref="B74:G74"/>
    <mergeCell ref="B77:G77"/>
    <mergeCell ref="B78:G78"/>
    <mergeCell ref="B79:G79"/>
    <mergeCell ref="N65:S65"/>
    <mergeCell ref="T65:Y65"/>
    <mergeCell ref="B75:G75"/>
    <mergeCell ref="B7:G7"/>
    <mergeCell ref="H7:M7"/>
    <mergeCell ref="B65:G65"/>
    <mergeCell ref="H65:M6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Sachsen-Anhalt</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5">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821</v>
      </c>
      <c r="B3" s="363" t="s">
        <v>1372</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53353.980404125461</v>
      </c>
      <c r="C9" s="620">
        <v>52190.251650910737</v>
      </c>
      <c r="D9" s="620">
        <v>53046.887090953402</v>
      </c>
      <c r="E9" s="620">
        <v>51643.8087638332</v>
      </c>
      <c r="F9" s="620">
        <v>51441.149239223261</v>
      </c>
      <c r="G9" s="620">
        <v>50561.308485156187</v>
      </c>
      <c r="H9" s="620">
        <v>50059.90212111354</v>
      </c>
      <c r="I9" s="626">
        <v>52043.474597299632</v>
      </c>
      <c r="J9" s="620">
        <v>49037.287985763636</v>
      </c>
      <c r="K9" s="620">
        <v>49826.375165281766</v>
      </c>
      <c r="L9" s="620">
        <v>48054.195647351371</v>
      </c>
      <c r="M9" s="620">
        <v>46485.692563627876</v>
      </c>
      <c r="N9" s="620">
        <v>46740.344251294162</v>
      </c>
      <c r="O9" s="620">
        <v>42968.572107939413</v>
      </c>
      <c r="P9" s="620">
        <v>45407.18805450081</v>
      </c>
      <c r="Q9" s="620">
        <v>44332.642419878735</v>
      </c>
      <c r="R9" s="620">
        <v>46076.949687223518</v>
      </c>
      <c r="S9" s="620">
        <v>43284.882197690436</v>
      </c>
      <c r="T9" s="620">
        <v>45171.886987662314</v>
      </c>
      <c r="U9" s="620">
        <v>45288.049328327666</v>
      </c>
      <c r="V9" s="620">
        <v>43573.753669014564</v>
      </c>
      <c r="W9" s="620">
        <v>43211.01658587913</v>
      </c>
      <c r="X9" s="620">
        <v>43236.406833743335</v>
      </c>
      <c r="Y9" s="620">
        <v>43875.186194988171</v>
      </c>
      <c r="Z9" s="620">
        <v>44016.973460797817</v>
      </c>
      <c r="AA9" s="620">
        <v>42276.943607020949</v>
      </c>
      <c r="AB9" s="620">
        <v>26955.885048449385</v>
      </c>
    </row>
    <row r="10" spans="1:31" ht="14.5">
      <c r="A10" s="1186" t="s">
        <v>1227</v>
      </c>
      <c r="B10" s="739">
        <v>34551.607858563002</v>
      </c>
      <c r="C10" s="620">
        <v>33655.305117305863</v>
      </c>
      <c r="D10" s="620">
        <v>33887.251085887103</v>
      </c>
      <c r="E10" s="620">
        <v>33140.1586367528</v>
      </c>
      <c r="F10" s="620">
        <v>33021.675296334695</v>
      </c>
      <c r="G10" s="620">
        <v>32447.280751806102</v>
      </c>
      <c r="H10" s="620">
        <v>31975.811457702886</v>
      </c>
      <c r="I10" s="620">
        <v>33558.249361777198</v>
      </c>
      <c r="J10" s="620">
        <v>31457.779239921198</v>
      </c>
      <c r="K10" s="620">
        <v>31679.14455409838</v>
      </c>
      <c r="L10" s="620">
        <v>30410.305181206968</v>
      </c>
      <c r="M10" s="620">
        <v>29545.391714670634</v>
      </c>
      <c r="N10" s="620">
        <v>29559.833798057123</v>
      </c>
      <c r="O10" s="620">
        <v>27222.640964678878</v>
      </c>
      <c r="P10" s="620">
        <v>28967.043685819466</v>
      </c>
      <c r="Q10" s="620">
        <v>28077.784317120473</v>
      </c>
      <c r="R10" s="620">
        <v>28660.983181443371</v>
      </c>
      <c r="S10" s="620">
        <v>26900.062757401818</v>
      </c>
      <c r="T10" s="620">
        <v>28445.387977337952</v>
      </c>
      <c r="U10" s="620">
        <v>28577.451318859472</v>
      </c>
      <c r="V10" s="620">
        <v>27341.95536561231</v>
      </c>
      <c r="W10" s="620">
        <v>26902.66459274622</v>
      </c>
      <c r="X10" s="620">
        <v>26809.513511915793</v>
      </c>
      <c r="Y10" s="620">
        <v>26884.383192644324</v>
      </c>
      <c r="Z10" s="620">
        <v>26416.354376453379</v>
      </c>
      <c r="AA10" s="620">
        <v>24993.850989109473</v>
      </c>
      <c r="AB10" s="620">
        <v>24461.1195612011</v>
      </c>
    </row>
    <row r="11" spans="1:31">
      <c r="A11" s="1187" t="s">
        <v>1116</v>
      </c>
      <c r="B11" s="739">
        <v>34551.607858563002</v>
      </c>
      <c r="C11" s="620">
        <v>33655.305117305863</v>
      </c>
      <c r="D11" s="620">
        <v>33887.251085887103</v>
      </c>
      <c r="E11" s="620">
        <v>33140.1586367528</v>
      </c>
      <c r="F11" s="620">
        <v>33021.675296334695</v>
      </c>
      <c r="G11" s="620">
        <v>32447.280751806102</v>
      </c>
      <c r="H11" s="620">
        <v>31975.811457702886</v>
      </c>
      <c r="I11" s="620">
        <v>33558.249361777198</v>
      </c>
      <c r="J11" s="620">
        <v>31457.779239921198</v>
      </c>
      <c r="K11" s="620">
        <v>31679.14455409838</v>
      </c>
      <c r="L11" s="620">
        <v>30410.305181206968</v>
      </c>
      <c r="M11" s="620">
        <v>29545.391714670634</v>
      </c>
      <c r="N11" s="620">
        <v>29559.833798057123</v>
      </c>
      <c r="O11" s="620">
        <v>27222.640964678878</v>
      </c>
      <c r="P11" s="620">
        <v>28967.043685819466</v>
      </c>
      <c r="Q11" s="620">
        <v>28077.784317120473</v>
      </c>
      <c r="R11" s="620">
        <v>28660.983181443371</v>
      </c>
      <c r="S11" s="620">
        <v>26900.062757401818</v>
      </c>
      <c r="T11" s="620">
        <v>28445.387977337952</v>
      </c>
      <c r="U11" s="620">
        <v>28577.451318859472</v>
      </c>
      <c r="V11" s="620">
        <v>27341.95536561231</v>
      </c>
      <c r="W11" s="620">
        <v>26902.66459274622</v>
      </c>
      <c r="X11" s="620">
        <v>26809.513511915793</v>
      </c>
      <c r="Y11" s="620">
        <v>26884.383192644324</v>
      </c>
      <c r="Z11" s="620">
        <v>26416.354376453379</v>
      </c>
      <c r="AA11" s="620">
        <v>24993.850989109473</v>
      </c>
      <c r="AB11" s="620">
        <v>24461.1195612011</v>
      </c>
    </row>
    <row r="12" spans="1:31" ht="16">
      <c r="A12" s="1188" t="s">
        <v>1217</v>
      </c>
      <c r="B12" s="739">
        <v>24460.902663133998</v>
      </c>
      <c r="C12" s="620">
        <v>23254.115667688999</v>
      </c>
      <c r="D12" s="620">
        <v>23779.006045998001</v>
      </c>
      <c r="E12" s="620">
        <v>23190.251755088</v>
      </c>
      <c r="F12" s="620">
        <v>22934.952549873</v>
      </c>
      <c r="G12" s="620">
        <v>22405.527188043001</v>
      </c>
      <c r="H12" s="620">
        <v>21906.495643135</v>
      </c>
      <c r="I12" s="620">
        <v>23185.197812950999</v>
      </c>
      <c r="J12" s="620">
        <v>21866.047902680999</v>
      </c>
      <c r="K12" s="620">
        <v>21935.221105780998</v>
      </c>
      <c r="L12" s="620">
        <v>20913.593238657999</v>
      </c>
      <c r="M12" s="620">
        <v>19835.666322334</v>
      </c>
      <c r="N12" s="620">
        <v>19873.059605353999</v>
      </c>
      <c r="O12" s="620">
        <v>17626.454107404999</v>
      </c>
      <c r="P12" s="620">
        <v>18911.562070603999</v>
      </c>
      <c r="Q12" s="620">
        <v>18613.260154357999</v>
      </c>
      <c r="R12" s="620">
        <v>19411.880301376001</v>
      </c>
      <c r="S12" s="620">
        <v>17540.522495984002</v>
      </c>
      <c r="T12" s="620">
        <v>19071.585296361998</v>
      </c>
      <c r="U12" s="620">
        <v>19159.664725167</v>
      </c>
      <c r="V12" s="620">
        <v>18282.576836738001</v>
      </c>
      <c r="W12" s="620">
        <v>18322.258581028</v>
      </c>
      <c r="X12" s="620">
        <v>18130.931832689999</v>
      </c>
      <c r="Y12" s="620">
        <v>18108.787194042001</v>
      </c>
      <c r="Z12" s="620">
        <v>18028.069283393001</v>
      </c>
      <c r="AA12" s="620">
        <v>16688.400569773999</v>
      </c>
      <c r="AB12" s="620">
        <v>16376.988690263999</v>
      </c>
    </row>
    <row r="13" spans="1:31" ht="16">
      <c r="A13" s="1188" t="s">
        <v>1218</v>
      </c>
      <c r="B13" s="739">
        <v>2052.6293954289999</v>
      </c>
      <c r="C13" s="620">
        <v>2194.2583155349998</v>
      </c>
      <c r="D13" s="620">
        <v>2062.7315398891001</v>
      </c>
      <c r="E13" s="620">
        <v>2137.5842816648001</v>
      </c>
      <c r="F13" s="620">
        <v>2147.1769464617</v>
      </c>
      <c r="G13" s="620">
        <v>2110.6837637631002</v>
      </c>
      <c r="H13" s="620">
        <v>2129.9614703228999</v>
      </c>
      <c r="I13" s="620">
        <v>2480.4860488262002</v>
      </c>
      <c r="J13" s="620">
        <v>1931.6320372401999</v>
      </c>
      <c r="K13" s="620">
        <v>1986.1394658624999</v>
      </c>
      <c r="L13" s="620">
        <v>1841.9824862395001</v>
      </c>
      <c r="M13" s="620">
        <v>2143.8912280120999</v>
      </c>
      <c r="N13" s="620">
        <v>2207.2897680289002</v>
      </c>
      <c r="O13" s="620">
        <v>2114.9267754850998</v>
      </c>
      <c r="P13" s="620">
        <v>2478.7373288888998</v>
      </c>
      <c r="Q13" s="620">
        <v>1901.3563958251</v>
      </c>
      <c r="R13" s="620">
        <v>1798.5626191371</v>
      </c>
      <c r="S13" s="620">
        <v>2076.7777472721</v>
      </c>
      <c r="T13" s="620">
        <v>2049.4383605264002</v>
      </c>
      <c r="U13" s="620">
        <v>2063.6756385673002</v>
      </c>
      <c r="V13" s="620">
        <v>1751.6064748198</v>
      </c>
      <c r="W13" s="620">
        <v>1392.1816547871999</v>
      </c>
      <c r="X13" s="620">
        <v>1514.8667192639</v>
      </c>
      <c r="Y13" s="620">
        <v>1644.6643194718999</v>
      </c>
      <c r="Z13" s="620">
        <v>1487.1154286819001</v>
      </c>
      <c r="AA13" s="620">
        <v>1558.2753585006001</v>
      </c>
      <c r="AB13" s="620">
        <v>1602.0643709371</v>
      </c>
    </row>
    <row r="14" spans="1:31" ht="28">
      <c r="A14" s="1188" t="s">
        <v>1117</v>
      </c>
      <c r="B14" s="739">
        <v>8038.0757999999996</v>
      </c>
      <c r="C14" s="620">
        <v>8024.1055999999999</v>
      </c>
      <c r="D14" s="620">
        <v>8045.5135</v>
      </c>
      <c r="E14" s="620">
        <v>7812.3226000000004</v>
      </c>
      <c r="F14" s="620">
        <v>7939.5457999999999</v>
      </c>
      <c r="G14" s="620">
        <v>7931.0698000000002</v>
      </c>
      <c r="H14" s="620">
        <v>7773.1563999999998</v>
      </c>
      <c r="I14" s="620">
        <v>7892.5654999999997</v>
      </c>
      <c r="J14" s="620">
        <v>7660.0992999999999</v>
      </c>
      <c r="K14" s="620">
        <v>7596.8380999999999</v>
      </c>
      <c r="L14" s="620">
        <v>7497.5340999999999</v>
      </c>
      <c r="M14" s="620">
        <v>7411.4602999999997</v>
      </c>
      <c r="N14" s="620">
        <v>7327.7070999999996</v>
      </c>
      <c r="O14" s="620">
        <v>7328.4580999999998</v>
      </c>
      <c r="P14" s="620">
        <v>7423.0496000000003</v>
      </c>
      <c r="Q14" s="620">
        <v>7409.7713999999996</v>
      </c>
      <c r="R14" s="620">
        <v>7299.0358999999999</v>
      </c>
      <c r="S14" s="620">
        <v>7131.4129000000003</v>
      </c>
      <c r="T14" s="620">
        <v>7172.3788000000004</v>
      </c>
      <c r="U14" s="620">
        <v>7200.1605</v>
      </c>
      <c r="V14" s="620">
        <v>7155.1598000000004</v>
      </c>
      <c r="W14" s="620">
        <v>7037.5460999999996</v>
      </c>
      <c r="X14" s="620">
        <v>7012.6881000000003</v>
      </c>
      <c r="Y14" s="620">
        <v>6981.0555999999997</v>
      </c>
      <c r="Z14" s="620">
        <v>6755.3130000000001</v>
      </c>
      <c r="AA14" s="620">
        <v>6606.9853000000003</v>
      </c>
      <c r="AB14" s="620">
        <v>6482.0664999999999</v>
      </c>
    </row>
    <row r="15" spans="1:31" ht="15.5">
      <c r="A15" s="1189" t="s">
        <v>782</v>
      </c>
      <c r="B15" s="739" t="s">
        <v>302</v>
      </c>
      <c r="C15" s="620">
        <v>176.13220843707936</v>
      </c>
      <c r="D15" s="620" t="s">
        <v>302</v>
      </c>
      <c r="E15" s="620" t="s">
        <v>302</v>
      </c>
      <c r="F15" s="620" t="s">
        <v>302</v>
      </c>
      <c r="G15" s="620" t="s">
        <v>302</v>
      </c>
      <c r="H15" s="620">
        <v>159.49309819306029</v>
      </c>
      <c r="I15" s="620" t="s">
        <v>302</v>
      </c>
      <c r="J15" s="620" t="s">
        <v>302</v>
      </c>
      <c r="K15" s="620">
        <v>154.43662077594033</v>
      </c>
      <c r="L15" s="620">
        <v>150.6859968631116</v>
      </c>
      <c r="M15" s="620">
        <v>147.83449775927181</v>
      </c>
      <c r="N15" s="620">
        <v>145.34704716096283</v>
      </c>
      <c r="O15" s="620">
        <v>146.24614481449458</v>
      </c>
      <c r="P15" s="620">
        <v>147.07660655145546</v>
      </c>
      <c r="Q15" s="620">
        <v>146.6771979720431</v>
      </c>
      <c r="R15" s="620">
        <v>144.78894973357748</v>
      </c>
      <c r="S15" s="620">
        <v>144.54169225204794</v>
      </c>
      <c r="T15" s="620">
        <v>145.09783584831371</v>
      </c>
      <c r="U15" s="620">
        <v>147.05840735580637</v>
      </c>
      <c r="V15" s="620">
        <v>145.59189943561404</v>
      </c>
      <c r="W15" s="620">
        <v>143.6271548487033</v>
      </c>
      <c r="X15" s="620">
        <v>144.07883620418193</v>
      </c>
      <c r="Y15" s="620">
        <v>143.07712984898401</v>
      </c>
      <c r="Z15" s="620">
        <v>139.37445237513506</v>
      </c>
      <c r="AA15" s="620">
        <v>133.76189570874303</v>
      </c>
      <c r="AB15" s="620" t="s">
        <v>304</v>
      </c>
    </row>
    <row r="16" spans="1:31" ht="15.5">
      <c r="A16" s="1189" t="s">
        <v>780</v>
      </c>
      <c r="B16" s="739" t="s">
        <v>302</v>
      </c>
      <c r="C16" s="620">
        <v>6.6933256447900495</v>
      </c>
      <c r="D16" s="620" t="s">
        <v>302</v>
      </c>
      <c r="E16" s="620" t="s">
        <v>302</v>
      </c>
      <c r="F16" s="620" t="s">
        <v>302</v>
      </c>
      <c r="G16" s="620" t="s">
        <v>302</v>
      </c>
      <c r="H16" s="620">
        <v>6.7048460519258555</v>
      </c>
      <c r="I16" s="620" t="s">
        <v>302</v>
      </c>
      <c r="J16" s="620" t="s">
        <v>302</v>
      </c>
      <c r="K16" s="620">
        <v>6.5092616789414475</v>
      </c>
      <c r="L16" s="620">
        <v>6.5093594463573341</v>
      </c>
      <c r="M16" s="620">
        <v>6.5393665652619477</v>
      </c>
      <c r="N16" s="620">
        <v>6.4302775132643841</v>
      </c>
      <c r="O16" s="620">
        <v>6.5558369742877183</v>
      </c>
      <c r="P16" s="620">
        <v>6.6180797751144427</v>
      </c>
      <c r="Q16" s="620">
        <v>6.7191689653320834</v>
      </c>
      <c r="R16" s="620">
        <v>6.7154111966933581</v>
      </c>
      <c r="S16" s="620">
        <v>6.8079218936703443</v>
      </c>
      <c r="T16" s="620">
        <v>6.8876846012382549</v>
      </c>
      <c r="U16" s="620">
        <v>6.8920477693699924</v>
      </c>
      <c r="V16" s="620">
        <v>7.0203546188923545</v>
      </c>
      <c r="W16" s="620">
        <v>7.0511020823169224</v>
      </c>
      <c r="X16" s="620">
        <v>6.9480237577135915</v>
      </c>
      <c r="Y16" s="620">
        <v>6.7989492814391248</v>
      </c>
      <c r="Z16" s="620">
        <v>6.4822120033423607</v>
      </c>
      <c r="AA16" s="620">
        <v>6.4278651261320139</v>
      </c>
      <c r="AB16" s="620" t="s">
        <v>304</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1219</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1220</v>
      </c>
      <c r="B25" s="739">
        <v>2535.3659959770757</v>
      </c>
      <c r="C25" s="620">
        <v>2592.0888962937915</v>
      </c>
      <c r="D25" s="620">
        <v>2671.4222244992984</v>
      </c>
      <c r="E25" s="620">
        <v>2593.8187690831078</v>
      </c>
      <c r="F25" s="620">
        <v>2659.7609826188564</v>
      </c>
      <c r="G25" s="620">
        <v>2712.2429513727398</v>
      </c>
      <c r="H25" s="620">
        <v>2640.3620157801734</v>
      </c>
      <c r="I25" s="620">
        <v>2683.7055109115822</v>
      </c>
      <c r="J25" s="620">
        <v>2583.7633261965793</v>
      </c>
      <c r="K25" s="620">
        <v>2590.3031079627963</v>
      </c>
      <c r="L25" s="620">
        <v>2571.4438892119238</v>
      </c>
      <c r="M25" s="620">
        <v>2568.3787110689946</v>
      </c>
      <c r="N25" s="620">
        <v>2519.1300488132483</v>
      </c>
      <c r="O25" s="620">
        <v>2529.9821385506066</v>
      </c>
      <c r="P25" s="620">
        <v>2564.7571890453687</v>
      </c>
      <c r="Q25" s="620">
        <v>2570.038577107704</v>
      </c>
      <c r="R25" s="620">
        <v>2750.4218549035118</v>
      </c>
      <c r="S25" s="620">
        <v>2577.6949676760541</v>
      </c>
      <c r="T25" s="620">
        <v>2944.291346620962</v>
      </c>
      <c r="U25" s="620">
        <v>2789.8587763689925</v>
      </c>
      <c r="V25" s="620">
        <v>2954.1378477576582</v>
      </c>
      <c r="W25" s="620">
        <v>2777.6774871930502</v>
      </c>
      <c r="X25" s="620">
        <v>2760.200556416673</v>
      </c>
      <c r="Y25" s="620">
        <v>2739.2284725721865</v>
      </c>
      <c r="Z25" s="620">
        <v>2650.2834630556763</v>
      </c>
      <c r="AA25" s="620">
        <v>2521.2735816759869</v>
      </c>
      <c r="AB25" s="620">
        <v>2492.09827877207</v>
      </c>
    </row>
    <row r="26" spans="1:28" ht="14.5">
      <c r="A26" s="1187" t="s">
        <v>1221</v>
      </c>
      <c r="B26" s="739">
        <v>2017.2082540105957</v>
      </c>
      <c r="C26" s="620">
        <v>2043.0862649932551</v>
      </c>
      <c r="D26" s="620">
        <v>2090.3988154338986</v>
      </c>
      <c r="E26" s="620">
        <v>2031.4910062825902</v>
      </c>
      <c r="F26" s="620">
        <v>2067.4576212206111</v>
      </c>
      <c r="G26" s="620">
        <v>2071.0207189063835</v>
      </c>
      <c r="H26" s="620">
        <v>2040.0914497848789</v>
      </c>
      <c r="I26" s="620">
        <v>2087.6525759654414</v>
      </c>
      <c r="J26" s="620">
        <v>2007.8155565975549</v>
      </c>
      <c r="K26" s="620">
        <v>1991.2712788529591</v>
      </c>
      <c r="L26" s="620">
        <v>1956.047572150612</v>
      </c>
      <c r="M26" s="620">
        <v>1901.3937333116551</v>
      </c>
      <c r="N26" s="620">
        <v>1849.96333280258</v>
      </c>
      <c r="O26" s="620">
        <v>1899.3770912010355</v>
      </c>
      <c r="P26" s="620">
        <v>1949.2162356117633</v>
      </c>
      <c r="Q26" s="620">
        <v>1938.4363334631896</v>
      </c>
      <c r="R26" s="620">
        <v>1931.3310640286813</v>
      </c>
      <c r="S26" s="620">
        <v>1868.3261128111064</v>
      </c>
      <c r="T26" s="620">
        <v>1972.4128441754438</v>
      </c>
      <c r="U26" s="620">
        <v>1922.9069888860349</v>
      </c>
      <c r="V26" s="620">
        <v>2022.3107411770211</v>
      </c>
      <c r="W26" s="620">
        <v>1984.7998834134735</v>
      </c>
      <c r="X26" s="620">
        <v>1969.5088825123764</v>
      </c>
      <c r="Y26" s="620">
        <v>1908.0594389607204</v>
      </c>
      <c r="Z26" s="620">
        <v>1856.1651260762949</v>
      </c>
      <c r="AA26" s="620">
        <v>1815.6565946291762</v>
      </c>
      <c r="AB26" s="620">
        <v>1794.1380791938536</v>
      </c>
    </row>
    <row r="27" spans="1:28" ht="14.5">
      <c r="A27" s="1187" t="s">
        <v>1222</v>
      </c>
      <c r="B27" s="739">
        <v>424.58800000000002</v>
      </c>
      <c r="C27" s="620">
        <v>425.86700000000002</v>
      </c>
      <c r="D27" s="620">
        <v>427.80399999999997</v>
      </c>
      <c r="E27" s="620">
        <v>442.63799999999998</v>
      </c>
      <c r="F27" s="620">
        <v>470.904</v>
      </c>
      <c r="G27" s="620">
        <v>486.62700000000001</v>
      </c>
      <c r="H27" s="620">
        <v>485.84899999999999</v>
      </c>
      <c r="I27" s="620">
        <v>453.85399999999998</v>
      </c>
      <c r="J27" s="620">
        <v>437.72399999999999</v>
      </c>
      <c r="K27" s="620">
        <v>449.64400000000001</v>
      </c>
      <c r="L27" s="620">
        <v>459.70299999999997</v>
      </c>
      <c r="M27" s="620">
        <v>465.81299999999999</v>
      </c>
      <c r="N27" s="620">
        <v>483.14400000000001</v>
      </c>
      <c r="O27" s="620">
        <v>521.45399999999995</v>
      </c>
      <c r="P27" s="620">
        <v>472.56099999999998</v>
      </c>
      <c r="Q27" s="620">
        <v>441.36700000000002</v>
      </c>
      <c r="R27" s="620">
        <v>546.59199999999998</v>
      </c>
      <c r="S27" s="620">
        <v>510.05500000000001</v>
      </c>
      <c r="T27" s="620">
        <v>599.16</v>
      </c>
      <c r="U27" s="620">
        <v>660.00199999999995</v>
      </c>
      <c r="V27" s="620">
        <v>636.55899999999997</v>
      </c>
      <c r="W27" s="620">
        <v>539.54700000000003</v>
      </c>
      <c r="X27" s="620">
        <v>521.50900000000001</v>
      </c>
      <c r="Y27" s="620">
        <v>543.17700000000002</v>
      </c>
      <c r="Z27" s="620">
        <v>506.17399999999998</v>
      </c>
      <c r="AA27" s="620">
        <v>485.8</v>
      </c>
      <c r="AB27" s="620">
        <v>480.596</v>
      </c>
    </row>
    <row r="28" spans="1:28" ht="14.5">
      <c r="A28" s="1187" t="s">
        <v>1223</v>
      </c>
      <c r="B28" s="739">
        <v>1.8261927294280351</v>
      </c>
      <c r="C28" s="620">
        <v>2.1065972108571134</v>
      </c>
      <c r="D28" s="620">
        <v>2.1383110249474697</v>
      </c>
      <c r="E28" s="620">
        <v>2.1067216234128647</v>
      </c>
      <c r="F28" s="620">
        <v>2.3464539723010951</v>
      </c>
      <c r="G28" s="620">
        <v>2.130999860071364</v>
      </c>
      <c r="H28" s="620">
        <v>2.1424966533734469</v>
      </c>
      <c r="I28" s="620">
        <v>2.0116122556417366</v>
      </c>
      <c r="J28" s="620">
        <v>2.0716586439677642</v>
      </c>
      <c r="K28" s="620">
        <v>2.1400631271766266</v>
      </c>
      <c r="L28" s="620">
        <v>2.0850936599773271</v>
      </c>
      <c r="M28" s="620">
        <v>2.1014991634918494</v>
      </c>
      <c r="N28" s="620">
        <v>2.2826600278452935</v>
      </c>
      <c r="O28" s="620">
        <v>2.4228030912930851</v>
      </c>
      <c r="P28" s="620">
        <v>2.5819288784593004</v>
      </c>
      <c r="Q28" s="620">
        <v>2.277744777851459</v>
      </c>
      <c r="R28" s="620">
        <v>2.434488177114476</v>
      </c>
      <c r="S28" s="620">
        <v>2.6209398491744063</v>
      </c>
      <c r="T28" s="620">
        <v>2.7052936468414202</v>
      </c>
      <c r="U28" s="620">
        <v>2.5958246005892356</v>
      </c>
      <c r="V28" s="620">
        <v>2.738906707962379</v>
      </c>
      <c r="W28" s="620">
        <v>2.8463722856784233</v>
      </c>
      <c r="X28" s="620">
        <v>2.7895371876869866</v>
      </c>
      <c r="Y28" s="620">
        <v>2.8611968622844919</v>
      </c>
      <c r="Z28" s="620">
        <v>2.6667648136688875</v>
      </c>
      <c r="AA28" s="620">
        <v>2.6812459407889211</v>
      </c>
      <c r="AB28" s="620">
        <v>2.8307033824896317</v>
      </c>
    </row>
    <row r="29" spans="1:28" ht="14.5">
      <c r="A29" s="1187" t="s">
        <v>1224</v>
      </c>
      <c r="B29" s="739">
        <v>60.199761599999995</v>
      </c>
      <c r="C29" s="620">
        <v>61.40337058408393</v>
      </c>
      <c r="D29" s="620">
        <v>65.830315022983285</v>
      </c>
      <c r="E29" s="620">
        <v>68.076988305210364</v>
      </c>
      <c r="F29" s="620">
        <v>68.793284199999988</v>
      </c>
      <c r="G29" s="620">
        <v>66.930745060967354</v>
      </c>
      <c r="H29" s="620">
        <v>70.827993912937345</v>
      </c>
      <c r="I29" s="620">
        <v>73.073033788842579</v>
      </c>
      <c r="J29" s="620">
        <v>72.345174246590901</v>
      </c>
      <c r="K29" s="620">
        <v>73.562591712070287</v>
      </c>
      <c r="L29" s="620">
        <v>73.333019615377566</v>
      </c>
      <c r="M29" s="620">
        <v>74.251660980477752</v>
      </c>
      <c r="N29" s="620">
        <v>71.550992258823925</v>
      </c>
      <c r="O29" s="620">
        <v>69.131831297315628</v>
      </c>
      <c r="P29" s="620">
        <v>77.204417350036721</v>
      </c>
      <c r="Q29" s="620">
        <v>72.314510790459636</v>
      </c>
      <c r="R29" s="620">
        <v>70.857468531418093</v>
      </c>
      <c r="S29" s="620">
        <v>71.330485694373877</v>
      </c>
      <c r="T29" s="620">
        <v>77.316592524995443</v>
      </c>
      <c r="U29" s="620">
        <v>67.348978390602426</v>
      </c>
      <c r="V29" s="620">
        <v>69.684702967001883</v>
      </c>
      <c r="W29" s="620">
        <v>70.43954640369239</v>
      </c>
      <c r="X29" s="620">
        <v>71.339839502407429</v>
      </c>
      <c r="Y29" s="620">
        <v>71.51824129006458</v>
      </c>
      <c r="Z29" s="620">
        <v>71.645658704732412</v>
      </c>
      <c r="AA29" s="620">
        <v>72.74114999999999</v>
      </c>
      <c r="AB29" s="620">
        <v>70.124699899999996</v>
      </c>
    </row>
    <row r="30" spans="1:28" s="473" customFormat="1" ht="14.5">
      <c r="A30" s="1187" t="s">
        <v>1225</v>
      </c>
      <c r="B30" s="739">
        <v>31.543787637051846</v>
      </c>
      <c r="C30" s="620">
        <v>59.625663505595462</v>
      </c>
      <c r="D30" s="620">
        <v>85.250783017468905</v>
      </c>
      <c r="E30" s="620">
        <v>49.506052871894539</v>
      </c>
      <c r="F30" s="620">
        <v>50.259619408790137</v>
      </c>
      <c r="G30" s="620">
        <v>85.533487545317897</v>
      </c>
      <c r="H30" s="620">
        <v>41.451075428983309</v>
      </c>
      <c r="I30" s="620">
        <v>67.114288901656067</v>
      </c>
      <c r="J30" s="620">
        <v>63.806936708466012</v>
      </c>
      <c r="K30" s="620">
        <v>73.685174270590423</v>
      </c>
      <c r="L30" s="620">
        <v>80.275203785957075</v>
      </c>
      <c r="M30" s="620">
        <v>124.8188176133699</v>
      </c>
      <c r="N30" s="620">
        <v>112.189063723999</v>
      </c>
      <c r="O30" s="620">
        <v>37.596412960962603</v>
      </c>
      <c r="P30" s="620">
        <v>63.193607205109416</v>
      </c>
      <c r="Q30" s="620">
        <v>115.64298807620338</v>
      </c>
      <c r="R30" s="620">
        <v>199.20683416629797</v>
      </c>
      <c r="S30" s="620">
        <v>125.3624293213996</v>
      </c>
      <c r="T30" s="620">
        <v>292.69661627368129</v>
      </c>
      <c r="U30" s="620">
        <v>137.00498449176544</v>
      </c>
      <c r="V30" s="620">
        <v>222.84449690567257</v>
      </c>
      <c r="W30" s="620">
        <v>180.04468509020603</v>
      </c>
      <c r="X30" s="620">
        <v>195.05329721420222</v>
      </c>
      <c r="Y30" s="620">
        <v>213.6125954591173</v>
      </c>
      <c r="Z30" s="620">
        <v>213.6319134609796</v>
      </c>
      <c r="AA30" s="620">
        <v>144.39459110602184</v>
      </c>
      <c r="AB30" s="620">
        <v>144.40879629572655</v>
      </c>
    </row>
    <row r="31" spans="1:28" s="473" customFormat="1" ht="14.5">
      <c r="A31" s="1186" t="s">
        <v>1619</v>
      </c>
      <c r="B31" s="739">
        <v>2.2505495853857558</v>
      </c>
      <c r="C31" s="620">
        <v>2.303637311089541</v>
      </c>
      <c r="D31" s="620">
        <v>2.3315805669975331</v>
      </c>
      <c r="E31" s="620">
        <v>2.3692579972951777</v>
      </c>
      <c r="F31" s="620">
        <v>2.4218602697077687</v>
      </c>
      <c r="G31" s="620">
        <v>2.495181977344433</v>
      </c>
      <c r="H31" s="620">
        <v>2.4873476304788014</v>
      </c>
      <c r="I31" s="620">
        <v>2.561924610848342</v>
      </c>
      <c r="J31" s="620">
        <v>2.5813196458579291</v>
      </c>
      <c r="K31" s="620">
        <v>2.5710032205890543</v>
      </c>
      <c r="L31" s="620">
        <v>2.6264769324769892</v>
      </c>
      <c r="M31" s="620">
        <v>2.5958378882406703</v>
      </c>
      <c r="N31" s="620">
        <v>2.6066044237932116</v>
      </c>
      <c r="O31" s="620">
        <v>2.6447047099315002</v>
      </c>
      <c r="P31" s="620">
        <v>2.6458796359719345</v>
      </c>
      <c r="Q31" s="620">
        <v>2.6737256505542359</v>
      </c>
      <c r="R31" s="620">
        <v>2.6944508766331561</v>
      </c>
      <c r="S31" s="620">
        <v>2.7489726125649923</v>
      </c>
      <c r="T31" s="620">
        <v>2.7514637034016296</v>
      </c>
      <c r="U31" s="620">
        <v>2.780633099203615</v>
      </c>
      <c r="V31" s="620">
        <v>2.8429556445990447</v>
      </c>
      <c r="W31" s="620">
        <v>2.894805939855928</v>
      </c>
      <c r="X31" s="620">
        <v>2.968165410867563</v>
      </c>
      <c r="Y31" s="620">
        <v>2.8914297716628536</v>
      </c>
      <c r="Z31" s="620">
        <v>2.9044212887632006</v>
      </c>
      <c r="AA31" s="620">
        <v>2.9219362354882201</v>
      </c>
      <c r="AB31" s="620">
        <v>2.6672084762132542</v>
      </c>
    </row>
    <row r="32" spans="1:28" s="472" customFormat="1" ht="15.75" customHeight="1">
      <c r="A32" s="1186" t="s">
        <v>786</v>
      </c>
      <c r="B32" s="739">
        <v>16264.756000000001</v>
      </c>
      <c r="C32" s="620">
        <v>15940.554</v>
      </c>
      <c r="D32" s="620">
        <v>16485.8822</v>
      </c>
      <c r="E32" s="620">
        <v>15907.462099999999</v>
      </c>
      <c r="F32" s="620">
        <v>15757.2911</v>
      </c>
      <c r="G32" s="620">
        <v>15399.2896</v>
      </c>
      <c r="H32" s="620">
        <v>15441.2413</v>
      </c>
      <c r="I32" s="620">
        <v>15798.9578</v>
      </c>
      <c r="J32" s="620">
        <v>14993.1641</v>
      </c>
      <c r="K32" s="620">
        <v>15554.3565</v>
      </c>
      <c r="L32" s="620">
        <v>15069.820100000001</v>
      </c>
      <c r="M32" s="620">
        <v>14369.326300000001</v>
      </c>
      <c r="N32" s="620">
        <v>14658.773800000001</v>
      </c>
      <c r="O32" s="620">
        <v>13213.3043</v>
      </c>
      <c r="P32" s="620">
        <v>13872.741300000002</v>
      </c>
      <c r="Q32" s="620">
        <v>13682.1458</v>
      </c>
      <c r="R32" s="620">
        <v>14662.850200000001</v>
      </c>
      <c r="S32" s="620">
        <v>13804.3755</v>
      </c>
      <c r="T32" s="620">
        <v>13779.456200000001</v>
      </c>
      <c r="U32" s="620">
        <v>13917.9586</v>
      </c>
      <c r="V32" s="620">
        <v>13274.817500000001</v>
      </c>
      <c r="W32" s="620">
        <v>13527.779699999999</v>
      </c>
      <c r="X32" s="620">
        <v>13663.7246</v>
      </c>
      <c r="Y32" s="620">
        <v>14248.683099999998</v>
      </c>
      <c r="Z32" s="620">
        <v>14947.431199999999</v>
      </c>
      <c r="AA32" s="620">
        <v>14758.8971</v>
      </c>
      <c r="AB32" s="620" t="s">
        <v>304</v>
      </c>
    </row>
    <row r="33" spans="1:37" s="472" customFormat="1">
      <c r="A33" s="1187" t="s">
        <v>1120</v>
      </c>
      <c r="B33" s="739">
        <v>15330.997100000001</v>
      </c>
      <c r="C33" s="620">
        <v>15002.2534</v>
      </c>
      <c r="D33" s="620">
        <v>15542.3418</v>
      </c>
      <c r="E33" s="620">
        <v>14959.069299999999</v>
      </c>
      <c r="F33" s="620">
        <v>14805.2973</v>
      </c>
      <c r="G33" s="620">
        <v>14444.2083</v>
      </c>
      <c r="H33" s="620">
        <v>14482.5687</v>
      </c>
      <c r="I33" s="620">
        <v>14836.123600000001</v>
      </c>
      <c r="J33" s="620">
        <v>14026.210800000001</v>
      </c>
      <c r="K33" s="620">
        <v>14584.637199999999</v>
      </c>
      <c r="L33" s="620">
        <v>14098.4905</v>
      </c>
      <c r="M33" s="620">
        <v>13396.8091</v>
      </c>
      <c r="N33" s="620">
        <v>13685.7988</v>
      </c>
      <c r="O33" s="620">
        <v>12240.0551</v>
      </c>
      <c r="P33" s="620">
        <v>12899.988300000001</v>
      </c>
      <c r="Q33" s="620">
        <v>12710.8248</v>
      </c>
      <c r="R33" s="620">
        <v>13692.037200000001</v>
      </c>
      <c r="S33" s="620">
        <v>12833.0594</v>
      </c>
      <c r="T33" s="620">
        <v>12807.0308</v>
      </c>
      <c r="U33" s="620">
        <v>12943.160099999999</v>
      </c>
      <c r="V33" s="620">
        <v>12295.8001</v>
      </c>
      <c r="W33" s="620">
        <v>12541.349099999999</v>
      </c>
      <c r="X33" s="620">
        <v>12668.4411</v>
      </c>
      <c r="Y33" s="620">
        <v>13248.006299999999</v>
      </c>
      <c r="Z33" s="620">
        <v>13944.1909</v>
      </c>
      <c r="AA33" s="620">
        <v>13753.237800000001</v>
      </c>
      <c r="AB33" s="620" t="s">
        <v>304</v>
      </c>
    </row>
    <row r="34" spans="1:37" s="472" customFormat="1" ht="15.5">
      <c r="A34" s="1191" t="s">
        <v>1121</v>
      </c>
      <c r="B34" s="739">
        <v>933.75890000000004</v>
      </c>
      <c r="C34" s="620">
        <v>938.30060000000003</v>
      </c>
      <c r="D34" s="620">
        <v>943.54039999999998</v>
      </c>
      <c r="E34" s="620">
        <v>948.39279999999997</v>
      </c>
      <c r="F34" s="620">
        <v>951.99379999999996</v>
      </c>
      <c r="G34" s="620">
        <v>955.08130000000006</v>
      </c>
      <c r="H34" s="620">
        <v>958.67259999999999</v>
      </c>
      <c r="I34" s="620">
        <v>962.83420000000001</v>
      </c>
      <c r="J34" s="620">
        <v>966.95330000000001</v>
      </c>
      <c r="K34" s="620">
        <v>969.71929999999998</v>
      </c>
      <c r="L34" s="620">
        <v>971.32960000000003</v>
      </c>
      <c r="M34" s="620">
        <v>972.5172</v>
      </c>
      <c r="N34" s="620">
        <v>972.97500000000002</v>
      </c>
      <c r="O34" s="620">
        <v>973.24919999999997</v>
      </c>
      <c r="P34" s="620">
        <v>972.75300000000004</v>
      </c>
      <c r="Q34" s="620">
        <v>971.32100000000003</v>
      </c>
      <c r="R34" s="620">
        <v>970.81299999999999</v>
      </c>
      <c r="S34" s="620">
        <v>971.31610000000001</v>
      </c>
      <c r="T34" s="620">
        <v>972.42539999999997</v>
      </c>
      <c r="U34" s="620">
        <v>974.79849999999999</v>
      </c>
      <c r="V34" s="620">
        <v>979.01739999999995</v>
      </c>
      <c r="W34" s="620">
        <v>986.43060000000003</v>
      </c>
      <c r="X34" s="620">
        <v>995.2835</v>
      </c>
      <c r="Y34" s="620">
        <v>1000.6768</v>
      </c>
      <c r="Z34" s="620">
        <v>1003.2403</v>
      </c>
      <c r="AA34" s="620">
        <v>1005.6593</v>
      </c>
      <c r="AB34" s="620">
        <v>1008.1146</v>
      </c>
    </row>
    <row r="35" spans="1:37" s="472" customFormat="1">
      <c r="A35" s="1192" t="s">
        <v>1211</v>
      </c>
      <c r="B35" s="739">
        <v>5327.4652459999998</v>
      </c>
      <c r="C35" s="620">
        <v>5369.807753</v>
      </c>
      <c r="D35" s="620">
        <v>6016.0072550000004</v>
      </c>
      <c r="E35" s="620">
        <v>5447.0295370000003</v>
      </c>
      <c r="F35" s="620">
        <v>5599.2232279999998</v>
      </c>
      <c r="G35" s="620">
        <v>7007.9726970000002</v>
      </c>
      <c r="H35" s="620">
        <v>9917.5066719999995</v>
      </c>
      <c r="I35" s="620">
        <v>9556.420306</v>
      </c>
      <c r="J35" s="620">
        <v>11191.500173</v>
      </c>
      <c r="K35" s="620">
        <v>13137.508040000001</v>
      </c>
      <c r="L35" s="620">
        <v>9674.2945139999993</v>
      </c>
      <c r="M35" s="620">
        <v>11093.157853000001</v>
      </c>
      <c r="N35" s="620">
        <v>10992.176999000001</v>
      </c>
      <c r="O35" s="620">
        <v>10628.780515999999</v>
      </c>
      <c r="P35" s="620">
        <v>11522.066559999999</v>
      </c>
      <c r="Q35" s="620">
        <v>10882.628675000002</v>
      </c>
      <c r="R35" s="620">
        <v>9589.2976760000001</v>
      </c>
      <c r="S35" s="620">
        <v>8987.971204999998</v>
      </c>
      <c r="T35" s="620">
        <v>8920.4860919999992</v>
      </c>
      <c r="U35" s="620">
        <v>8720.4637489999986</v>
      </c>
      <c r="V35" s="620">
        <v>9129.7079439999998</v>
      </c>
      <c r="W35" s="620">
        <v>9890.8600169999991</v>
      </c>
      <c r="X35" s="620">
        <v>9137.4941220000001</v>
      </c>
      <c r="Y35" s="620">
        <v>11242.769737000001</v>
      </c>
      <c r="Z35" s="620">
        <v>9787.3998729999985</v>
      </c>
      <c r="AA35" s="620">
        <v>9413.9497319999991</v>
      </c>
      <c r="AB35" s="620">
        <v>9119.1164660000013</v>
      </c>
    </row>
    <row r="36" spans="1:37" s="472" customFormat="1">
      <c r="A36" s="1193" t="s">
        <v>771</v>
      </c>
      <c r="B36" s="739">
        <v>1139.954628</v>
      </c>
      <c r="C36" s="620">
        <v>1350.2717640000001</v>
      </c>
      <c r="D36" s="620">
        <v>1523.2882400000001</v>
      </c>
      <c r="E36" s="620">
        <v>1040.6259910000001</v>
      </c>
      <c r="F36" s="620">
        <v>1279.2163929999999</v>
      </c>
      <c r="G36" s="620">
        <v>2798.000207</v>
      </c>
      <c r="H36" s="620">
        <v>5121.1811589999998</v>
      </c>
      <c r="I36" s="620">
        <v>4822.7213810000003</v>
      </c>
      <c r="J36" s="620">
        <v>5931.6198400000003</v>
      </c>
      <c r="K36" s="620">
        <v>6572.6832410000006</v>
      </c>
      <c r="L36" s="620">
        <v>2838.013876</v>
      </c>
      <c r="M36" s="620">
        <v>3034.136802</v>
      </c>
      <c r="N36" s="620">
        <v>1577.3040960000001</v>
      </c>
      <c r="O36" s="620">
        <v>1489.7601650000001</v>
      </c>
      <c r="P36" s="620">
        <v>2638.9240110000005</v>
      </c>
      <c r="Q36" s="620">
        <v>1664.80375</v>
      </c>
      <c r="R36" s="620">
        <v>915.31261899999993</v>
      </c>
      <c r="S36" s="620">
        <v>834.43099699999993</v>
      </c>
      <c r="T36" s="620">
        <v>1454.5808520000003</v>
      </c>
      <c r="U36" s="620">
        <v>923.66568300000006</v>
      </c>
      <c r="V36" s="620">
        <v>1002.0088999999999</v>
      </c>
      <c r="W36" s="620">
        <v>1925.965817</v>
      </c>
      <c r="X36" s="620">
        <v>1212.377113</v>
      </c>
      <c r="Y36" s="620">
        <v>2812.5267159999999</v>
      </c>
      <c r="Z36" s="620">
        <v>1467.299366</v>
      </c>
      <c r="AA36" s="620">
        <v>1361.2883499999998</v>
      </c>
      <c r="AB36" s="620">
        <v>1153.6589580000002</v>
      </c>
    </row>
    <row r="37" spans="1:37" s="472" customFormat="1">
      <c r="A37" s="1191" t="s">
        <v>1065</v>
      </c>
      <c r="B37" s="739">
        <v>0.7959210000000001</v>
      </c>
      <c r="C37" s="620">
        <v>1.509147</v>
      </c>
      <c r="D37" s="620">
        <v>5.0196999999999994</v>
      </c>
      <c r="E37" s="620">
        <v>16.358727999999999</v>
      </c>
      <c r="F37" s="620">
        <v>20.962683999999999</v>
      </c>
      <c r="G37" s="620">
        <v>18.150528999999999</v>
      </c>
      <c r="H37" s="620">
        <v>1318.6615379999998</v>
      </c>
      <c r="I37" s="620">
        <v>1735.1550580000001</v>
      </c>
      <c r="J37" s="620">
        <v>2466.0291970000003</v>
      </c>
      <c r="K37" s="620">
        <v>2927.0600299999996</v>
      </c>
      <c r="L37" s="620">
        <v>1020.153899</v>
      </c>
      <c r="M37" s="620">
        <v>1268.2750530000001</v>
      </c>
      <c r="N37" s="620">
        <v>157.94207800000001</v>
      </c>
      <c r="O37" s="620">
        <v>1.436896</v>
      </c>
      <c r="P37" s="620">
        <v>152.02710399999998</v>
      </c>
      <c r="Q37" s="620">
        <v>9.2800000000000001E-4</v>
      </c>
      <c r="R37" s="620">
        <v>0</v>
      </c>
      <c r="S37" s="620">
        <v>2.4056999999999999E-2</v>
      </c>
      <c r="T37" s="620">
        <v>0</v>
      </c>
      <c r="U37" s="620">
        <v>0</v>
      </c>
      <c r="V37" s="620">
        <v>0</v>
      </c>
      <c r="W37" s="620">
        <v>0</v>
      </c>
      <c r="X37" s="620">
        <v>0</v>
      </c>
      <c r="Y37" s="620">
        <v>2.3760000000000001E-3</v>
      </c>
      <c r="Z37" s="620">
        <v>0</v>
      </c>
      <c r="AA37" s="620">
        <v>0</v>
      </c>
      <c r="AB37" s="620">
        <v>0</v>
      </c>
    </row>
    <row r="38" spans="1:37" s="472" customFormat="1">
      <c r="A38" s="1191" t="s">
        <v>772</v>
      </c>
      <c r="B38" s="739">
        <v>142.65332800000002</v>
      </c>
      <c r="C38" s="620">
        <v>144.19188800000001</v>
      </c>
      <c r="D38" s="620">
        <v>196.928864</v>
      </c>
      <c r="E38" s="620">
        <v>147.520895</v>
      </c>
      <c r="F38" s="620">
        <v>175.643766</v>
      </c>
      <c r="G38" s="620">
        <v>168.31643100000002</v>
      </c>
      <c r="H38" s="620">
        <v>151.22780899999998</v>
      </c>
      <c r="I38" s="620">
        <v>167.21330799999998</v>
      </c>
      <c r="J38" s="620">
        <v>254.99018099999998</v>
      </c>
      <c r="K38" s="620">
        <v>501.82511399999999</v>
      </c>
      <c r="L38" s="620">
        <v>213.35871499999999</v>
      </c>
      <c r="M38" s="620">
        <v>25.481983</v>
      </c>
      <c r="N38" s="620">
        <v>44.848978000000002</v>
      </c>
      <c r="O38" s="620">
        <v>79.279157999999995</v>
      </c>
      <c r="P38" s="620">
        <v>18.175434000000003</v>
      </c>
      <c r="Q38" s="620">
        <v>16.428369000000004</v>
      </c>
      <c r="R38" s="620">
        <v>29.509114</v>
      </c>
      <c r="S38" s="620">
        <v>35.74335</v>
      </c>
      <c r="T38" s="620">
        <v>24.376813000000002</v>
      </c>
      <c r="U38" s="620">
        <v>25.341366000000001</v>
      </c>
      <c r="V38" s="620">
        <v>40.183467000000007</v>
      </c>
      <c r="W38" s="620">
        <v>42.632598000000002</v>
      </c>
      <c r="X38" s="620">
        <v>113.483521</v>
      </c>
      <c r="Y38" s="620">
        <v>113.29398599999999</v>
      </c>
      <c r="Z38" s="620">
        <v>78.648101999999994</v>
      </c>
      <c r="AA38" s="620">
        <v>59.844287999999999</v>
      </c>
      <c r="AB38" s="620">
        <v>77.845436000000007</v>
      </c>
    </row>
    <row r="39" spans="1:37" s="472" customFormat="1">
      <c r="A39" s="1194" t="s">
        <v>745</v>
      </c>
      <c r="B39" s="739">
        <v>0.174847</v>
      </c>
      <c r="C39" s="620">
        <v>1.0777940000000001</v>
      </c>
      <c r="D39" s="620">
        <v>1.761965</v>
      </c>
      <c r="E39" s="620">
        <v>0.90034500000000006</v>
      </c>
      <c r="F39" s="620">
        <v>9.1266290000000012</v>
      </c>
      <c r="G39" s="620">
        <v>0.27349900000000005</v>
      </c>
      <c r="H39" s="620">
        <v>0.43603900000000001</v>
      </c>
      <c r="I39" s="620">
        <v>0.12249699999999999</v>
      </c>
      <c r="J39" s="620">
        <v>1.3068620000000002</v>
      </c>
      <c r="K39" s="620">
        <v>8.8566000000000006E-2</v>
      </c>
      <c r="L39" s="620">
        <v>9.3864000000000003E-2</v>
      </c>
      <c r="M39" s="620">
        <v>0.109955</v>
      </c>
      <c r="N39" s="620">
        <v>4.8261999999999999E-2</v>
      </c>
      <c r="O39" s="620">
        <v>0.62292700000000001</v>
      </c>
      <c r="P39" s="620">
        <v>1.3326629999999999</v>
      </c>
      <c r="Q39" s="620">
        <v>6.0220000000000004E-3</v>
      </c>
      <c r="R39" s="620">
        <v>2.3022999999999998E-2</v>
      </c>
      <c r="S39" s="620">
        <v>3.117E-3</v>
      </c>
      <c r="T39" s="620">
        <v>2.931E-3</v>
      </c>
      <c r="U39" s="620">
        <v>0</v>
      </c>
      <c r="V39" s="620">
        <v>6.7279999999999996E-3</v>
      </c>
      <c r="W39" s="620">
        <v>0.114054</v>
      </c>
      <c r="X39" s="620">
        <v>0</v>
      </c>
      <c r="Y39" s="620">
        <v>8.0298000000000008E-2</v>
      </c>
      <c r="Z39" s="620">
        <v>4.4793999999999994E-2</v>
      </c>
      <c r="AA39" s="620">
        <v>8.9218999999999993E-2</v>
      </c>
      <c r="AB39" s="620">
        <v>0.89034199999999997</v>
      </c>
    </row>
    <row r="40" spans="1:37" s="472" customFormat="1">
      <c r="A40" s="1194" t="s">
        <v>1067</v>
      </c>
      <c r="B40" s="739">
        <v>142.47848099999999</v>
      </c>
      <c r="C40" s="620">
        <v>143.11409400000002</v>
      </c>
      <c r="D40" s="620">
        <v>195.166899</v>
      </c>
      <c r="E40" s="620">
        <v>146.62054999999998</v>
      </c>
      <c r="F40" s="620">
        <v>166.51713699999999</v>
      </c>
      <c r="G40" s="620">
        <v>168.04293200000001</v>
      </c>
      <c r="H40" s="620">
        <v>150.79176999999999</v>
      </c>
      <c r="I40" s="620">
        <v>167.09081099999997</v>
      </c>
      <c r="J40" s="620">
        <v>253.68331899999998</v>
      </c>
      <c r="K40" s="620">
        <v>501.73654800000003</v>
      </c>
      <c r="L40" s="620">
        <v>213.26485099999999</v>
      </c>
      <c r="M40" s="620">
        <v>25.372027999999997</v>
      </c>
      <c r="N40" s="620">
        <v>44.800716000000001</v>
      </c>
      <c r="O40" s="620">
        <v>78.656231000000005</v>
      </c>
      <c r="P40" s="620">
        <v>16.842770999999999</v>
      </c>
      <c r="Q40" s="620">
        <v>16.422347000000002</v>
      </c>
      <c r="R40" s="620">
        <v>29.486091000000002</v>
      </c>
      <c r="S40" s="620">
        <v>35.740233000000003</v>
      </c>
      <c r="T40" s="620">
        <v>24.373882000000002</v>
      </c>
      <c r="U40" s="620">
        <v>25.341366000000001</v>
      </c>
      <c r="V40" s="620">
        <v>40.176739000000005</v>
      </c>
      <c r="W40" s="620">
        <v>42.518543999999999</v>
      </c>
      <c r="X40" s="620">
        <v>113.483521</v>
      </c>
      <c r="Y40" s="620">
        <v>113.21368799999999</v>
      </c>
      <c r="Z40" s="620">
        <v>78.603307999999998</v>
      </c>
      <c r="AA40" s="620">
        <v>59.755069000000006</v>
      </c>
      <c r="AB40" s="620">
        <v>76.955094000000003</v>
      </c>
    </row>
    <row r="41" spans="1:37" s="472" customFormat="1">
      <c r="A41" s="1191" t="s">
        <v>538</v>
      </c>
      <c r="B41" s="739">
        <v>996.50537899999995</v>
      </c>
      <c r="C41" s="620">
        <v>1204.570729</v>
      </c>
      <c r="D41" s="620">
        <v>1321.3396760000001</v>
      </c>
      <c r="E41" s="620">
        <v>876.74636799999996</v>
      </c>
      <c r="F41" s="620">
        <v>1082.6099429999999</v>
      </c>
      <c r="G41" s="620">
        <v>2611.5332469999998</v>
      </c>
      <c r="H41" s="620">
        <v>3651.2918119999999</v>
      </c>
      <c r="I41" s="620">
        <v>2920.3530150000001</v>
      </c>
      <c r="J41" s="620">
        <v>3210.6004619999999</v>
      </c>
      <c r="K41" s="620">
        <v>3143.7980969999999</v>
      </c>
      <c r="L41" s="620">
        <v>1604.501262</v>
      </c>
      <c r="M41" s="620">
        <v>1740.379766</v>
      </c>
      <c r="N41" s="620">
        <v>1374.51304</v>
      </c>
      <c r="O41" s="620">
        <v>1409.0441109999999</v>
      </c>
      <c r="P41" s="620">
        <v>2468.7214730000001</v>
      </c>
      <c r="Q41" s="620">
        <v>1648.3744529999999</v>
      </c>
      <c r="R41" s="620">
        <v>885.80350499999997</v>
      </c>
      <c r="S41" s="620">
        <v>798.66359</v>
      </c>
      <c r="T41" s="620">
        <v>1430.2040390000002</v>
      </c>
      <c r="U41" s="620">
        <v>898.32431700000006</v>
      </c>
      <c r="V41" s="620">
        <v>961.82543299999998</v>
      </c>
      <c r="W41" s="620">
        <v>1883.3332190000001</v>
      </c>
      <c r="X41" s="620">
        <v>1098.8935919999999</v>
      </c>
      <c r="Y41" s="620">
        <v>2699.2303539999998</v>
      </c>
      <c r="Z41" s="620">
        <v>1388.6512639999999</v>
      </c>
      <c r="AA41" s="620">
        <v>1301.444062</v>
      </c>
      <c r="AB41" s="620">
        <v>1075.8135220000001</v>
      </c>
    </row>
    <row r="42" spans="1:37" s="472" customFormat="1">
      <c r="A42" s="1193" t="s">
        <v>1079</v>
      </c>
      <c r="B42" s="739">
        <v>2319.59096</v>
      </c>
      <c r="C42" s="620">
        <v>2145.369295</v>
      </c>
      <c r="D42" s="620">
        <v>2578.9193480000004</v>
      </c>
      <c r="E42" s="620">
        <v>2305.0425540000001</v>
      </c>
      <c r="F42" s="620">
        <v>2129.3529699999999</v>
      </c>
      <c r="G42" s="620">
        <v>2206.212716</v>
      </c>
      <c r="H42" s="620">
        <v>2671.9901559999998</v>
      </c>
      <c r="I42" s="620">
        <v>3001.5219480000001</v>
      </c>
      <c r="J42" s="620">
        <v>3303.185641</v>
      </c>
      <c r="K42" s="620">
        <v>4298.2025590000003</v>
      </c>
      <c r="L42" s="620">
        <v>4261.5855189999993</v>
      </c>
      <c r="M42" s="620">
        <v>5283.275952</v>
      </c>
      <c r="N42" s="620">
        <v>6390.0996520000008</v>
      </c>
      <c r="O42" s="620">
        <v>5656.1390169999995</v>
      </c>
      <c r="P42" s="620">
        <v>5413.0012980000001</v>
      </c>
      <c r="Q42" s="620">
        <v>6028.6875280000013</v>
      </c>
      <c r="R42" s="620">
        <v>5460.6069299999999</v>
      </c>
      <c r="S42" s="620">
        <v>4982.0779409999996</v>
      </c>
      <c r="T42" s="620">
        <v>4429.8287620000001</v>
      </c>
      <c r="U42" s="620">
        <v>4633.2981999999993</v>
      </c>
      <c r="V42" s="620">
        <v>4734.6935979999998</v>
      </c>
      <c r="W42" s="620">
        <v>4800.7954579999996</v>
      </c>
      <c r="X42" s="620">
        <v>4687.8175510000001</v>
      </c>
      <c r="Y42" s="620">
        <v>4816.2649689999998</v>
      </c>
      <c r="Z42" s="620">
        <v>4683.9659699999993</v>
      </c>
      <c r="AA42" s="620">
        <v>4575.5697419999997</v>
      </c>
      <c r="AB42" s="620">
        <v>4699.5797480000001</v>
      </c>
    </row>
    <row r="43" spans="1:37" s="472" customFormat="1">
      <c r="A43" s="1191" t="s">
        <v>1080</v>
      </c>
      <c r="B43" s="739">
        <v>536.51011399999993</v>
      </c>
      <c r="C43" s="620">
        <v>623.01388199999997</v>
      </c>
      <c r="D43" s="620">
        <v>616.13646699999993</v>
      </c>
      <c r="E43" s="620">
        <v>590.94154200000003</v>
      </c>
      <c r="F43" s="620">
        <v>632.19076599999994</v>
      </c>
      <c r="G43" s="620">
        <v>604.27155600000003</v>
      </c>
      <c r="H43" s="620">
        <v>887.19066899999996</v>
      </c>
      <c r="I43" s="620">
        <v>793.86216100000001</v>
      </c>
      <c r="J43" s="620">
        <v>1177.088211</v>
      </c>
      <c r="K43" s="620">
        <v>779.03204700000003</v>
      </c>
      <c r="L43" s="620">
        <v>739.62654299999997</v>
      </c>
      <c r="M43" s="620">
        <v>1084.815615</v>
      </c>
      <c r="N43" s="620">
        <v>1933.523373</v>
      </c>
      <c r="O43" s="620">
        <v>1714.5608500000001</v>
      </c>
      <c r="P43" s="620">
        <v>1905.473565</v>
      </c>
      <c r="Q43" s="620">
        <v>1898.7105940000001</v>
      </c>
      <c r="R43" s="620">
        <v>1183.5849390000001</v>
      </c>
      <c r="S43" s="620">
        <v>760.13073699999995</v>
      </c>
      <c r="T43" s="620">
        <v>1181.605321</v>
      </c>
      <c r="U43" s="620">
        <v>1697.3613109999999</v>
      </c>
      <c r="V43" s="620">
        <v>1705.834425</v>
      </c>
      <c r="W43" s="620">
        <v>1916.5592429999999</v>
      </c>
      <c r="X43" s="620">
        <v>1844.1913030000001</v>
      </c>
      <c r="Y43" s="620">
        <v>2010.6727330000001</v>
      </c>
      <c r="Z43" s="620">
        <v>1864.0282069999998</v>
      </c>
      <c r="AA43" s="620">
        <v>1703.1026810000001</v>
      </c>
      <c r="AB43" s="620">
        <v>1814.2816580000001</v>
      </c>
    </row>
    <row r="44" spans="1:37" s="472" customFormat="1">
      <c r="A44" s="1191" t="s">
        <v>1081</v>
      </c>
      <c r="B44" s="739">
        <v>756.64557600000001</v>
      </c>
      <c r="C44" s="620">
        <v>623.99744799999996</v>
      </c>
      <c r="D44" s="620">
        <v>948.33091200000001</v>
      </c>
      <c r="E44" s="620">
        <v>821.462717</v>
      </c>
      <c r="F44" s="620">
        <v>606.4274099999999</v>
      </c>
      <c r="G44" s="620">
        <v>611.06826000000001</v>
      </c>
      <c r="H44" s="620">
        <v>742.41291999999987</v>
      </c>
      <c r="I44" s="620">
        <v>1167.254776</v>
      </c>
      <c r="J44" s="620">
        <v>1013.4980919999999</v>
      </c>
      <c r="K44" s="620">
        <v>2335.4655470000002</v>
      </c>
      <c r="L44" s="620">
        <v>2163.960255</v>
      </c>
      <c r="M44" s="620">
        <v>2809.5702879999999</v>
      </c>
      <c r="N44" s="620">
        <v>2941.8333040000002</v>
      </c>
      <c r="O44" s="620">
        <v>2480.480591</v>
      </c>
      <c r="P44" s="620">
        <v>1912.4466850000001</v>
      </c>
      <c r="Q44" s="620">
        <v>2637.233624</v>
      </c>
      <c r="R44" s="620">
        <v>2696.614759</v>
      </c>
      <c r="S44" s="620">
        <v>2549.477727</v>
      </c>
      <c r="T44" s="620">
        <v>1802.136915</v>
      </c>
      <c r="U44" s="620">
        <v>1649.39267</v>
      </c>
      <c r="V44" s="620">
        <v>1771.637624</v>
      </c>
      <c r="W44" s="620">
        <v>1610.427768</v>
      </c>
      <c r="X44" s="620">
        <v>1642.856276</v>
      </c>
      <c r="Y44" s="620">
        <v>1669.0533289999998</v>
      </c>
      <c r="Z44" s="620">
        <v>1621.679159</v>
      </c>
      <c r="AA44" s="620">
        <v>1590.099602</v>
      </c>
      <c r="AB44" s="620">
        <v>1518.8312149999999</v>
      </c>
    </row>
    <row r="45" spans="1:37" s="472" customFormat="1">
      <c r="A45" s="1194" t="s">
        <v>1082</v>
      </c>
      <c r="B45" s="739">
        <v>317.13529199999999</v>
      </c>
      <c r="C45" s="620">
        <v>249.22960699999999</v>
      </c>
      <c r="D45" s="620">
        <v>399.12573599999996</v>
      </c>
      <c r="E45" s="620">
        <v>496.500202</v>
      </c>
      <c r="F45" s="620">
        <v>205.89872299999999</v>
      </c>
      <c r="G45" s="620">
        <v>300.893821</v>
      </c>
      <c r="H45" s="620">
        <v>272.98886099999999</v>
      </c>
      <c r="I45" s="620">
        <v>285.292641</v>
      </c>
      <c r="J45" s="620">
        <v>223.19152299999999</v>
      </c>
      <c r="K45" s="620">
        <v>255.50229400000001</v>
      </c>
      <c r="L45" s="620">
        <v>246.54415700000001</v>
      </c>
      <c r="M45" s="620">
        <v>233.68065299999998</v>
      </c>
      <c r="N45" s="620">
        <v>219.39882699999998</v>
      </c>
      <c r="O45" s="620">
        <v>197.516897</v>
      </c>
      <c r="P45" s="620">
        <v>286.024677</v>
      </c>
      <c r="Q45" s="620">
        <v>277.49221299999999</v>
      </c>
      <c r="R45" s="620">
        <v>282.87357299999996</v>
      </c>
      <c r="S45" s="620">
        <v>426.77660600000002</v>
      </c>
      <c r="T45" s="620">
        <v>371.87349599999999</v>
      </c>
      <c r="U45" s="620">
        <v>180.987166</v>
      </c>
      <c r="V45" s="620">
        <v>176.52911399999999</v>
      </c>
      <c r="W45" s="620">
        <v>183.79122000000001</v>
      </c>
      <c r="X45" s="620">
        <v>236.88932399999999</v>
      </c>
      <c r="Y45" s="620">
        <v>263.76682599999998</v>
      </c>
      <c r="Z45" s="620">
        <v>260.74722700000001</v>
      </c>
      <c r="AA45" s="620">
        <v>185.69557599999999</v>
      </c>
      <c r="AB45" s="620">
        <v>222.73072399999998</v>
      </c>
    </row>
    <row r="46" spans="1:37" s="472" customFormat="1">
      <c r="A46" s="1194" t="s">
        <v>1083</v>
      </c>
      <c r="B46" s="739">
        <v>439.51028400000001</v>
      </c>
      <c r="C46" s="620">
        <v>374.76784100000003</v>
      </c>
      <c r="D46" s="620">
        <v>549.20517599999994</v>
      </c>
      <c r="E46" s="620">
        <v>324.962515</v>
      </c>
      <c r="F46" s="620">
        <v>400.52868699999999</v>
      </c>
      <c r="G46" s="620">
        <v>310.17443900000001</v>
      </c>
      <c r="H46" s="620">
        <v>469.424059</v>
      </c>
      <c r="I46" s="620">
        <v>881.96213499999999</v>
      </c>
      <c r="J46" s="620">
        <v>790.30656899999997</v>
      </c>
      <c r="K46" s="620">
        <v>2079.9632529999999</v>
      </c>
      <c r="L46" s="620">
        <v>1917.4160979999999</v>
      </c>
      <c r="M46" s="620">
        <v>2575.889635</v>
      </c>
      <c r="N46" s="620">
        <v>2722.4344769999998</v>
      </c>
      <c r="O46" s="620">
        <v>2282.963694</v>
      </c>
      <c r="P46" s="620">
        <v>1626.422008</v>
      </c>
      <c r="Q46" s="620">
        <v>2359.741411</v>
      </c>
      <c r="R46" s="620">
        <v>2413.7411860000002</v>
      </c>
      <c r="S46" s="620">
        <v>2122.7011209999996</v>
      </c>
      <c r="T46" s="620">
        <v>1430.2634189999999</v>
      </c>
      <c r="U46" s="620">
        <v>1468.4055040000001</v>
      </c>
      <c r="V46" s="620">
        <v>1595.10851</v>
      </c>
      <c r="W46" s="620">
        <v>1426.6365479999999</v>
      </c>
      <c r="X46" s="620">
        <v>1405.966952</v>
      </c>
      <c r="Y46" s="620">
        <v>1136.5389069999999</v>
      </c>
      <c r="Z46" s="620">
        <v>1198.2586040000001</v>
      </c>
      <c r="AA46" s="620">
        <v>1282.3674590000001</v>
      </c>
      <c r="AB46" s="620">
        <v>1296.1004909999999</v>
      </c>
      <c r="AC46" s="476"/>
      <c r="AD46" s="476"/>
      <c r="AE46" s="476"/>
      <c r="AF46" s="476"/>
      <c r="AG46" s="476"/>
      <c r="AH46" s="476"/>
      <c r="AI46" s="476"/>
      <c r="AJ46" s="476"/>
      <c r="AK46" s="476"/>
    </row>
    <row r="47" spans="1:37" s="472" customFormat="1">
      <c r="A47" s="1191" t="s">
        <v>538</v>
      </c>
      <c r="B47" s="739">
        <v>1026.4352699999999</v>
      </c>
      <c r="C47" s="620">
        <v>898.35796499999992</v>
      </c>
      <c r="D47" s="620">
        <v>1014.4519690000001</v>
      </c>
      <c r="E47" s="620">
        <v>892.63829500000008</v>
      </c>
      <c r="F47" s="620">
        <v>890.73479399999997</v>
      </c>
      <c r="G47" s="620">
        <v>990.87290000000007</v>
      </c>
      <c r="H47" s="620">
        <v>1042.386567</v>
      </c>
      <c r="I47" s="620">
        <v>1040.4050110000001</v>
      </c>
      <c r="J47" s="620">
        <v>1112.599338</v>
      </c>
      <c r="K47" s="620">
        <v>1183.7049650000001</v>
      </c>
      <c r="L47" s="620">
        <v>1357.9987209999999</v>
      </c>
      <c r="M47" s="620">
        <v>1388.8900490000001</v>
      </c>
      <c r="N47" s="620">
        <v>1514.7429750000001</v>
      </c>
      <c r="O47" s="620">
        <v>1461.0975759999999</v>
      </c>
      <c r="P47" s="620">
        <v>1595.081048</v>
      </c>
      <c r="Q47" s="620">
        <v>1492.7433100000001</v>
      </c>
      <c r="R47" s="620">
        <v>1580.407232</v>
      </c>
      <c r="S47" s="620">
        <v>1672.4694769999999</v>
      </c>
      <c r="T47" s="620">
        <v>1446.086526</v>
      </c>
      <c r="U47" s="620">
        <v>1286.5442190000001</v>
      </c>
      <c r="V47" s="620">
        <v>1257.2215490000001</v>
      </c>
      <c r="W47" s="620">
        <v>1273.8084469999999</v>
      </c>
      <c r="X47" s="620">
        <v>1200.7699720000001</v>
      </c>
      <c r="Y47" s="620">
        <v>1136.5389069999999</v>
      </c>
      <c r="Z47" s="620">
        <v>1198.2586040000001</v>
      </c>
      <c r="AA47" s="620">
        <v>1282.3674590000001</v>
      </c>
      <c r="AB47" s="620">
        <v>1366.4668750000001</v>
      </c>
    </row>
    <row r="48" spans="1:37" s="472" customFormat="1">
      <c r="A48" s="1193" t="s">
        <v>1122</v>
      </c>
      <c r="B48" s="739">
        <v>1867.9196579999998</v>
      </c>
      <c r="C48" s="620">
        <v>1874.166694</v>
      </c>
      <c r="D48" s="620">
        <v>1913.799667</v>
      </c>
      <c r="E48" s="620">
        <v>2101.3609919999999</v>
      </c>
      <c r="F48" s="620">
        <v>2190.6538650000002</v>
      </c>
      <c r="G48" s="620">
        <v>2003.7597740000001</v>
      </c>
      <c r="H48" s="620">
        <v>2124.3353569999999</v>
      </c>
      <c r="I48" s="620">
        <v>1732.1769769999999</v>
      </c>
      <c r="J48" s="620">
        <v>1956.694692</v>
      </c>
      <c r="K48" s="620">
        <v>2266.6222400000001</v>
      </c>
      <c r="L48" s="620">
        <v>2574.695119</v>
      </c>
      <c r="M48" s="620">
        <v>2775.7450989999998</v>
      </c>
      <c r="N48" s="620">
        <v>3024.7732510000001</v>
      </c>
      <c r="O48" s="620">
        <v>3482.8813340000002</v>
      </c>
      <c r="P48" s="620">
        <v>3470.141251</v>
      </c>
      <c r="Q48" s="620">
        <v>3189.137397</v>
      </c>
      <c r="R48" s="620">
        <v>3213.3781270000004</v>
      </c>
      <c r="S48" s="620">
        <v>3171.4622669999999</v>
      </c>
      <c r="T48" s="620">
        <v>3036.076478</v>
      </c>
      <c r="U48" s="620">
        <v>3163.4998660000001</v>
      </c>
      <c r="V48" s="620">
        <v>3393.0054459999997</v>
      </c>
      <c r="W48" s="620">
        <v>3164.0987419999997</v>
      </c>
      <c r="X48" s="620">
        <v>3237.299458</v>
      </c>
      <c r="Y48" s="620">
        <v>3143.9995020000001</v>
      </c>
      <c r="Z48" s="620">
        <v>3147.0296619999999</v>
      </c>
      <c r="AA48" s="620">
        <v>2930.330696</v>
      </c>
      <c r="AB48" s="620">
        <v>2738.8808920000001</v>
      </c>
    </row>
    <row r="49" spans="1:28" s="472" customFormat="1">
      <c r="A49" s="1191" t="s">
        <v>1080</v>
      </c>
      <c r="B49" s="739">
        <v>484.87796700000001</v>
      </c>
      <c r="C49" s="620">
        <v>498.18564899999996</v>
      </c>
      <c r="D49" s="620">
        <v>536.53371300000003</v>
      </c>
      <c r="E49" s="620">
        <v>513.446327</v>
      </c>
      <c r="F49" s="620">
        <v>582.94652500000007</v>
      </c>
      <c r="G49" s="620">
        <v>549.16504000000009</v>
      </c>
      <c r="H49" s="620">
        <v>546.34014000000002</v>
      </c>
      <c r="I49" s="620">
        <v>363.07745199999999</v>
      </c>
      <c r="J49" s="620">
        <v>457.24348599999996</v>
      </c>
      <c r="K49" s="620">
        <v>593.48822999999993</v>
      </c>
      <c r="L49" s="620">
        <v>761.83304399999997</v>
      </c>
      <c r="M49" s="620">
        <v>776.50735499999996</v>
      </c>
      <c r="N49" s="620">
        <v>913.24388999999996</v>
      </c>
      <c r="O49" s="620">
        <v>1171.577387</v>
      </c>
      <c r="P49" s="620">
        <v>1288.518896</v>
      </c>
      <c r="Q49" s="620">
        <v>1402.213892</v>
      </c>
      <c r="R49" s="620">
        <v>1165.6685009999999</v>
      </c>
      <c r="S49" s="620">
        <v>1225.148171</v>
      </c>
      <c r="T49" s="620">
        <v>1231.9984360000001</v>
      </c>
      <c r="U49" s="620">
        <v>1156.886966</v>
      </c>
      <c r="V49" s="620">
        <v>1255.1696019999999</v>
      </c>
      <c r="W49" s="620">
        <v>1223.375239</v>
      </c>
      <c r="X49" s="620">
        <v>1217.0593759999999</v>
      </c>
      <c r="Y49" s="620">
        <v>1160.3341720000001</v>
      </c>
      <c r="Z49" s="620">
        <v>1104.0392199999999</v>
      </c>
      <c r="AA49" s="620">
        <v>1073.1206549999999</v>
      </c>
      <c r="AB49" s="620">
        <v>1098.6426629999999</v>
      </c>
    </row>
    <row r="50" spans="1:28" s="472" customFormat="1">
      <c r="A50" s="1191" t="s">
        <v>1081</v>
      </c>
      <c r="B50" s="739">
        <v>537.91743599999995</v>
      </c>
      <c r="C50" s="620">
        <v>530.95581800000002</v>
      </c>
      <c r="D50" s="620">
        <v>582.79512999999997</v>
      </c>
      <c r="E50" s="620">
        <v>647.6670160000001</v>
      </c>
      <c r="F50" s="620">
        <v>643.29898800000001</v>
      </c>
      <c r="G50" s="620">
        <v>641.05896400000006</v>
      </c>
      <c r="H50" s="620">
        <v>638.33131800000001</v>
      </c>
      <c r="I50" s="620">
        <v>553.24149199999999</v>
      </c>
      <c r="J50" s="620">
        <v>579.80264100000011</v>
      </c>
      <c r="K50" s="620">
        <v>720.02750500000013</v>
      </c>
      <c r="L50" s="620">
        <v>830.44712100000004</v>
      </c>
      <c r="M50" s="620">
        <v>887.08200600000009</v>
      </c>
      <c r="N50" s="620">
        <v>851.056465</v>
      </c>
      <c r="O50" s="620">
        <v>947.81431599999996</v>
      </c>
      <c r="P50" s="620">
        <v>1027.12012</v>
      </c>
      <c r="Q50" s="620">
        <v>754.54048399999999</v>
      </c>
      <c r="R50" s="620">
        <v>879.22027800000001</v>
      </c>
      <c r="S50" s="620">
        <v>799.73702199999991</v>
      </c>
      <c r="T50" s="620">
        <v>752.46966399999997</v>
      </c>
      <c r="U50" s="620">
        <v>930.03542000000004</v>
      </c>
      <c r="V50" s="620">
        <v>1046.9879480000002</v>
      </c>
      <c r="W50" s="620">
        <v>783.97787700000003</v>
      </c>
      <c r="X50" s="620">
        <v>879.69801600000005</v>
      </c>
      <c r="Y50" s="620">
        <v>848.21599100000003</v>
      </c>
      <c r="Z50" s="620">
        <v>932.69646499999999</v>
      </c>
      <c r="AA50" s="620">
        <v>824.10422300000005</v>
      </c>
      <c r="AB50" s="620">
        <v>750.33902</v>
      </c>
    </row>
    <row r="51" spans="1:28">
      <c r="A51" s="1194" t="s">
        <v>1082</v>
      </c>
      <c r="B51" s="739">
        <v>403.96031599999998</v>
      </c>
      <c r="C51" s="620">
        <v>374.09580399999999</v>
      </c>
      <c r="D51" s="620">
        <v>387.62390500000004</v>
      </c>
      <c r="E51" s="620">
        <v>452.64657400000004</v>
      </c>
      <c r="F51" s="620">
        <v>421.24428600000005</v>
      </c>
      <c r="G51" s="620">
        <v>437.00163400000002</v>
      </c>
      <c r="H51" s="620">
        <v>431.45305200000001</v>
      </c>
      <c r="I51" s="620">
        <v>425.86055800000003</v>
      </c>
      <c r="J51" s="620">
        <v>452.709563</v>
      </c>
      <c r="K51" s="620">
        <v>539.98833200000001</v>
      </c>
      <c r="L51" s="620">
        <v>625.77048500000001</v>
      </c>
      <c r="M51" s="620">
        <v>632.63341000000003</v>
      </c>
      <c r="N51" s="620">
        <v>604.38360499999999</v>
      </c>
      <c r="O51" s="620">
        <v>680.44598800000006</v>
      </c>
      <c r="P51" s="620">
        <v>736.51820599999996</v>
      </c>
      <c r="Q51" s="620">
        <v>620.66447699999992</v>
      </c>
      <c r="R51" s="620">
        <v>699.69294400000001</v>
      </c>
      <c r="S51" s="620">
        <v>616.26249399999995</v>
      </c>
      <c r="T51" s="620">
        <v>554.90330799999992</v>
      </c>
      <c r="U51" s="620">
        <v>645.50835400000005</v>
      </c>
      <c r="V51" s="620">
        <v>710.42692699999998</v>
      </c>
      <c r="W51" s="620">
        <v>542.54229799999996</v>
      </c>
      <c r="X51" s="620">
        <v>716.86181899999997</v>
      </c>
      <c r="Y51" s="620">
        <v>670.681782</v>
      </c>
      <c r="Z51" s="620">
        <v>699.63603799999999</v>
      </c>
      <c r="AA51" s="620">
        <v>542.87246400000004</v>
      </c>
      <c r="AB51" s="620">
        <v>472.41447600000004</v>
      </c>
    </row>
    <row r="52" spans="1:28">
      <c r="A52" s="1194" t="s">
        <v>1083</v>
      </c>
      <c r="B52" s="739">
        <v>133.95712</v>
      </c>
      <c r="C52" s="620">
        <v>156.86001400000001</v>
      </c>
      <c r="D52" s="620">
        <v>195.17122499999999</v>
      </c>
      <c r="E52" s="620">
        <v>195.020442</v>
      </c>
      <c r="F52" s="620">
        <v>222.05470199999999</v>
      </c>
      <c r="G52" s="620">
        <v>204.05732999999998</v>
      </c>
      <c r="H52" s="620">
        <v>206.878266</v>
      </c>
      <c r="I52" s="620">
        <v>127.380934</v>
      </c>
      <c r="J52" s="620">
        <v>127.09307799999999</v>
      </c>
      <c r="K52" s="620">
        <v>180.03917300000001</v>
      </c>
      <c r="L52" s="620">
        <v>204.676636</v>
      </c>
      <c r="M52" s="620">
        <v>254.44859599999998</v>
      </c>
      <c r="N52" s="620">
        <v>246.67285999999999</v>
      </c>
      <c r="O52" s="620">
        <v>267.36832799999996</v>
      </c>
      <c r="P52" s="620">
        <v>290.60191399999997</v>
      </c>
      <c r="Q52" s="620">
        <v>133.87600700000002</v>
      </c>
      <c r="R52" s="620">
        <v>179.527334</v>
      </c>
      <c r="S52" s="620">
        <v>183.47452799999999</v>
      </c>
      <c r="T52" s="620">
        <v>197.56635600000001</v>
      </c>
      <c r="U52" s="620">
        <v>284.52706599999999</v>
      </c>
      <c r="V52" s="620">
        <v>336.56102099999998</v>
      </c>
      <c r="W52" s="620">
        <v>241.43557899999999</v>
      </c>
      <c r="X52" s="620">
        <v>162.836197</v>
      </c>
      <c r="Y52" s="620">
        <v>177.534209</v>
      </c>
      <c r="Z52" s="620">
        <v>233.060427</v>
      </c>
      <c r="AA52" s="620">
        <v>281.23175900000001</v>
      </c>
      <c r="AB52" s="620">
        <v>277.92454399999997</v>
      </c>
    </row>
    <row r="53" spans="1:28">
      <c r="A53" s="1191" t="s">
        <v>538</v>
      </c>
      <c r="B53" s="739">
        <v>845.12425499999995</v>
      </c>
      <c r="C53" s="620">
        <v>845.02522699999997</v>
      </c>
      <c r="D53" s="620">
        <v>794.47082399999999</v>
      </c>
      <c r="E53" s="620">
        <v>940.24764900000002</v>
      </c>
      <c r="F53" s="620">
        <v>964.40835199999992</v>
      </c>
      <c r="G53" s="620">
        <v>813.53577000000007</v>
      </c>
      <c r="H53" s="620">
        <v>939.66389900000001</v>
      </c>
      <c r="I53" s="620">
        <v>815.85803300000009</v>
      </c>
      <c r="J53" s="620">
        <v>919.64856499999996</v>
      </c>
      <c r="K53" s="620">
        <v>953.10650499999997</v>
      </c>
      <c r="L53" s="620">
        <v>982.41495400000008</v>
      </c>
      <c r="M53" s="620">
        <v>1112.1557379999999</v>
      </c>
      <c r="N53" s="620">
        <v>1260.472896</v>
      </c>
      <c r="O53" s="620">
        <v>1363.4896310000001</v>
      </c>
      <c r="P53" s="620">
        <v>1154.5022350000002</v>
      </c>
      <c r="Q53" s="620">
        <v>1032.3830209999999</v>
      </c>
      <c r="R53" s="620">
        <v>1168.4893480000001</v>
      </c>
      <c r="S53" s="620">
        <v>1146.577074</v>
      </c>
      <c r="T53" s="620">
        <v>1051.6083780000001</v>
      </c>
      <c r="U53" s="620">
        <v>1076.5774799999999</v>
      </c>
      <c r="V53" s="620">
        <v>1090.847896</v>
      </c>
      <c r="W53" s="620">
        <v>1156.7456259999999</v>
      </c>
      <c r="X53" s="620">
        <v>1140.5420660000002</v>
      </c>
      <c r="Y53" s="620">
        <v>1135.449339</v>
      </c>
      <c r="Z53" s="620">
        <v>1110.293977</v>
      </c>
      <c r="AA53" s="620">
        <v>1033.105818</v>
      </c>
      <c r="AB53" s="620">
        <v>889.89920900000004</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469.97854999999998</v>
      </c>
      <c r="Z54" s="620">
        <v>489.10487499999999</v>
      </c>
      <c r="AA54" s="620">
        <v>546.76094399999999</v>
      </c>
      <c r="AB54" s="620">
        <v>526.99686800000006</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469.97854999999998</v>
      </c>
      <c r="Z55" s="620">
        <v>489.10487499999999</v>
      </c>
      <c r="AA55" s="620">
        <v>546.76094399999999</v>
      </c>
      <c r="AB55" s="620">
        <v>526.99686800000006</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21568.600533506611</v>
      </c>
      <c r="C57" s="620">
        <v>21878.073345702021</v>
      </c>
      <c r="D57" s="620">
        <v>21354.128218187296</v>
      </c>
      <c r="E57" s="620">
        <v>21939.32611646234</v>
      </c>
      <c r="F57" s="620">
        <v>21600.22777003048</v>
      </c>
      <c r="G57" s="620">
        <v>24093.077867950291</v>
      </c>
      <c r="H57" s="620">
        <v>23465.954777250958</v>
      </c>
      <c r="I57" s="620">
        <v>24124.382739073444</v>
      </c>
      <c r="J57" s="620">
        <v>23511.049641466168</v>
      </c>
      <c r="K57" s="620">
        <v>25894.821250563637</v>
      </c>
      <c r="L57" s="620">
        <v>26453.888145789686</v>
      </c>
      <c r="M57" s="620">
        <v>27925.814900000001</v>
      </c>
      <c r="N57" s="620">
        <v>29646.558999999997</v>
      </c>
      <c r="O57" s="620">
        <v>29615.023000000001</v>
      </c>
      <c r="P57" s="620">
        <v>30031.721000000001</v>
      </c>
      <c r="Q57" s="620">
        <v>28928.656999999999</v>
      </c>
      <c r="R57" s="620">
        <v>26434.397299999997</v>
      </c>
      <c r="S57" s="620">
        <v>27564.851999999999</v>
      </c>
      <c r="T57" s="620">
        <v>27587.005999999998</v>
      </c>
      <c r="U57" s="620">
        <v>28232.703999999998</v>
      </c>
      <c r="V57" s="620">
        <v>29186.970999999998</v>
      </c>
      <c r="W57" s="620">
        <v>29110.827000000001</v>
      </c>
      <c r="X57" s="620">
        <v>29887.476497729978</v>
      </c>
      <c r="Y57" s="620">
        <v>30663.456116030007</v>
      </c>
      <c r="Z57" s="620">
        <v>28643.162</v>
      </c>
      <c r="AA57" s="620">
        <v>29684.014229969998</v>
      </c>
      <c r="AB57" s="620">
        <v>29048.717999999997</v>
      </c>
    </row>
    <row r="58" spans="1:28">
      <c r="A58" s="1186" t="s">
        <v>1177</v>
      </c>
      <c r="B58" s="739">
        <v>5858.8409999999994</v>
      </c>
      <c r="C58" s="620">
        <v>6219.2659999999996</v>
      </c>
      <c r="D58" s="620">
        <v>5341.7960000000003</v>
      </c>
      <c r="E58" s="620">
        <v>5284.5309999999999</v>
      </c>
      <c r="F58" s="620">
        <v>5668.0870000000004</v>
      </c>
      <c r="G58" s="620">
        <v>6419.2400000000007</v>
      </c>
      <c r="H58" s="620">
        <v>6895.0960000000005</v>
      </c>
      <c r="I58" s="620">
        <v>6056.009</v>
      </c>
      <c r="J58" s="620">
        <v>6225.6490000000003</v>
      </c>
      <c r="K58" s="620">
        <v>6899.5289999999995</v>
      </c>
      <c r="L58" s="620">
        <v>6908.0990000000002</v>
      </c>
      <c r="M58" s="620">
        <v>7587.5461999999998</v>
      </c>
      <c r="N58" s="620">
        <v>7543.6239999999998</v>
      </c>
      <c r="O58" s="620">
        <v>7069.2359999999999</v>
      </c>
      <c r="P58" s="620">
        <v>6914.4670000000006</v>
      </c>
      <c r="Q58" s="620">
        <v>7624.8619999999992</v>
      </c>
      <c r="R58" s="620">
        <v>7055.8469999999998</v>
      </c>
      <c r="S58" s="620">
        <v>6404.0429999999997</v>
      </c>
      <c r="T58" s="620">
        <v>6251.643</v>
      </c>
      <c r="U58" s="620">
        <v>6898.1139999999996</v>
      </c>
      <c r="V58" s="620">
        <v>7152.8140000000003</v>
      </c>
      <c r="W58" s="620">
        <v>7171.8240000000005</v>
      </c>
      <c r="X58" s="620">
        <v>6866.7411424900047</v>
      </c>
      <c r="Y58" s="620">
        <v>7907.9179107300006</v>
      </c>
      <c r="Z58" s="620">
        <v>5973.0050000000001</v>
      </c>
      <c r="AA58" s="620">
        <v>7236.6027016999969</v>
      </c>
      <c r="AB58" s="620">
        <v>7182.317</v>
      </c>
    </row>
    <row r="59" spans="1:28">
      <c r="A59" s="1186" t="s">
        <v>1178</v>
      </c>
      <c r="B59" s="739">
        <v>15709.759533506611</v>
      </c>
      <c r="C59" s="620">
        <v>15658.807345702022</v>
      </c>
      <c r="D59" s="620">
        <v>16012.332218187295</v>
      </c>
      <c r="E59" s="620">
        <v>16654.795116462341</v>
      </c>
      <c r="F59" s="620">
        <v>15932.140770030481</v>
      </c>
      <c r="G59" s="620">
        <v>17673.837867950289</v>
      </c>
      <c r="H59" s="620">
        <v>16570.858777250956</v>
      </c>
      <c r="I59" s="620">
        <v>18068.373739073446</v>
      </c>
      <c r="J59" s="620">
        <v>17285.400641466167</v>
      </c>
      <c r="K59" s="620">
        <v>18995.292250563638</v>
      </c>
      <c r="L59" s="620">
        <v>19545.789145789684</v>
      </c>
      <c r="M59" s="620">
        <v>20338.268700000001</v>
      </c>
      <c r="N59" s="620">
        <v>22102.934999999998</v>
      </c>
      <c r="O59" s="620">
        <v>22545.787</v>
      </c>
      <c r="P59" s="620">
        <v>23117.254000000001</v>
      </c>
      <c r="Q59" s="620">
        <v>21303.795000000002</v>
      </c>
      <c r="R59" s="620">
        <v>19378.550299999999</v>
      </c>
      <c r="S59" s="620">
        <v>21160.809000000001</v>
      </c>
      <c r="T59" s="620">
        <v>21335.362999999998</v>
      </c>
      <c r="U59" s="620">
        <v>21334.59</v>
      </c>
      <c r="V59" s="620">
        <v>22034.156999999999</v>
      </c>
      <c r="W59" s="620">
        <v>21939.003000000001</v>
      </c>
      <c r="X59" s="620">
        <v>23020.735355239973</v>
      </c>
      <c r="Y59" s="620">
        <v>22755.538205300007</v>
      </c>
      <c r="Z59" s="620">
        <v>22670.156999999999</v>
      </c>
      <c r="AA59" s="620">
        <v>22447.41152827</v>
      </c>
      <c r="AB59" s="620">
        <v>21866.400999999998</v>
      </c>
    </row>
    <row r="60" spans="1:28">
      <c r="A60" s="1185" t="s">
        <v>1124</v>
      </c>
      <c r="B60" s="739">
        <v>9670.8459999999995</v>
      </c>
      <c r="C60" s="620">
        <v>9737.5759999999991</v>
      </c>
      <c r="D60" s="620">
        <v>11900.751</v>
      </c>
      <c r="E60" s="620">
        <v>11986.644</v>
      </c>
      <c r="F60" s="620">
        <v>14680.453</v>
      </c>
      <c r="G60" s="620">
        <v>14060.091</v>
      </c>
      <c r="H60" s="620">
        <v>15574.625</v>
      </c>
      <c r="I60" s="620">
        <v>16383.937</v>
      </c>
      <c r="J60" s="620">
        <v>13760.424999999999</v>
      </c>
      <c r="K60" s="620">
        <v>12135.44</v>
      </c>
      <c r="L60" s="620">
        <v>12748.213</v>
      </c>
      <c r="M60" s="620">
        <v>13616.61</v>
      </c>
      <c r="N60" s="620">
        <v>12319.683000000001</v>
      </c>
      <c r="O60" s="620">
        <v>12869.796</v>
      </c>
      <c r="P60" s="620">
        <v>13015.324000000001</v>
      </c>
      <c r="Q60" s="620">
        <v>12926.153</v>
      </c>
      <c r="R60" s="620">
        <v>17553.757000000001</v>
      </c>
      <c r="S60" s="620">
        <v>17442.111000000001</v>
      </c>
      <c r="T60" s="620">
        <v>17982.077000000001</v>
      </c>
      <c r="U60" s="620">
        <v>17287.14</v>
      </c>
      <c r="V60" s="620">
        <v>18844.179</v>
      </c>
      <c r="W60" s="620">
        <v>18480.843000000001</v>
      </c>
      <c r="X60" s="620">
        <v>19009.382000000001</v>
      </c>
      <c r="Y60" s="620">
        <v>18023.670999999998</v>
      </c>
      <c r="Z60" s="620">
        <v>14197.887000000001</v>
      </c>
      <c r="AA60" s="620">
        <v>17413.135999999999</v>
      </c>
      <c r="AB60" s="620">
        <v>16725.543000000001</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3005.069</v>
      </c>
      <c r="C62" s="620">
        <v>2460.3429999999998</v>
      </c>
      <c r="D62" s="620">
        <v>1915.5</v>
      </c>
      <c r="E62" s="620">
        <v>1724.6</v>
      </c>
      <c r="F62" s="620">
        <v>1571.5</v>
      </c>
      <c r="G62" s="620">
        <v>1549</v>
      </c>
      <c r="H62" s="620">
        <v>1663</v>
      </c>
      <c r="I62" s="620">
        <v>1699.6</v>
      </c>
      <c r="J62" s="620">
        <v>1302.4000000000001</v>
      </c>
      <c r="K62" s="620">
        <v>1345.1</v>
      </c>
      <c r="L62" s="620">
        <v>1238.2</v>
      </c>
      <c r="M62" s="620">
        <v>723.7</v>
      </c>
      <c r="N62" s="620">
        <v>758.1</v>
      </c>
      <c r="O62" s="620">
        <v>714.86799999999994</v>
      </c>
      <c r="P62" s="620">
        <v>1015.3</v>
      </c>
      <c r="Q62" s="620">
        <v>980.1</v>
      </c>
      <c r="R62" s="620">
        <v>838.88600000000008</v>
      </c>
      <c r="S62" s="620">
        <v>963.2</v>
      </c>
      <c r="T62" s="620">
        <v>945</v>
      </c>
      <c r="U62" s="620">
        <v>994</v>
      </c>
      <c r="V62" s="620">
        <v>1059.7</v>
      </c>
      <c r="W62" s="620">
        <v>1194.4000000000001</v>
      </c>
      <c r="X62" s="620">
        <v>1124.2</v>
      </c>
      <c r="Y62" s="620">
        <v>1129.9549999999999</v>
      </c>
      <c r="Z62" s="620">
        <v>1126</v>
      </c>
      <c r="AA62" s="620">
        <v>1046.4000000000001</v>
      </c>
      <c r="AB62" s="620">
        <v>896.1</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1621</v>
      </c>
      <c r="B66" s="739" t="s">
        <v>1620</v>
      </c>
      <c r="C66" s="620">
        <v>5346566.6923257206</v>
      </c>
      <c r="D66" s="620" t="s">
        <v>1620</v>
      </c>
      <c r="E66" s="620" t="s">
        <v>1620</v>
      </c>
      <c r="F66" s="620">
        <v>4632764.0303816097</v>
      </c>
      <c r="G66" s="620" t="s">
        <v>1620</v>
      </c>
      <c r="H66" s="620" t="s">
        <v>1620</v>
      </c>
      <c r="I66" s="620">
        <v>5096636.1183254505</v>
      </c>
      <c r="J66" s="620" t="s">
        <v>1620</v>
      </c>
      <c r="K66" s="620" t="s">
        <v>1620</v>
      </c>
      <c r="L66" s="620">
        <v>5170184.6506447801</v>
      </c>
      <c r="M66" s="620" t="s">
        <v>1620</v>
      </c>
      <c r="N66" s="620" t="s">
        <v>1620</v>
      </c>
      <c r="O66" s="620">
        <v>4319633.8409983898</v>
      </c>
      <c r="P66" s="620" t="s">
        <v>1620</v>
      </c>
      <c r="Q66" s="620" t="s">
        <v>1620</v>
      </c>
      <c r="R66" s="620">
        <v>2668493.0216328842</v>
      </c>
      <c r="S66" s="620" t="s">
        <v>1620</v>
      </c>
      <c r="T66" s="620" t="s">
        <v>1620</v>
      </c>
      <c r="U66" s="620">
        <v>2588701.5285861464</v>
      </c>
      <c r="V66" s="620" t="s">
        <v>1620</v>
      </c>
      <c r="W66" s="620" t="s">
        <v>1620</v>
      </c>
      <c r="X66" s="620">
        <v>2562222.4733524011</v>
      </c>
      <c r="Y66" s="796" t="s">
        <v>1620</v>
      </c>
      <c r="Z66" s="796" t="s">
        <v>1620</v>
      </c>
      <c r="AA66" s="1148">
        <v>2266923.7407475286</v>
      </c>
      <c r="AB66" s="796" t="s">
        <v>1620</v>
      </c>
    </row>
    <row r="67" spans="1:31" s="741" customFormat="1" ht="15" customHeight="1">
      <c r="A67" s="1185" t="s">
        <v>1622</v>
      </c>
      <c r="B67" s="739" t="s">
        <v>1620</v>
      </c>
      <c r="C67" s="620">
        <v>5309082.8571299799</v>
      </c>
      <c r="D67" s="620" t="s">
        <v>1620</v>
      </c>
      <c r="E67" s="620" t="s">
        <v>1620</v>
      </c>
      <c r="F67" s="620">
        <v>4626213.9475811999</v>
      </c>
      <c r="G67" s="620" t="s">
        <v>1620</v>
      </c>
      <c r="H67" s="620" t="s">
        <v>1620</v>
      </c>
      <c r="I67" s="620">
        <v>5090867.5748685198</v>
      </c>
      <c r="J67" s="620" t="s">
        <v>1620</v>
      </c>
      <c r="K67" s="620" t="s">
        <v>1620</v>
      </c>
      <c r="L67" s="620">
        <v>5165646.7875316599</v>
      </c>
      <c r="M67" s="620" t="s">
        <v>1620</v>
      </c>
      <c r="N67" s="620" t="s">
        <v>1620</v>
      </c>
      <c r="O67" s="620">
        <v>4314374.7981040496</v>
      </c>
      <c r="P67" s="620" t="s">
        <v>1620</v>
      </c>
      <c r="Q67" s="620" t="s">
        <v>1620</v>
      </c>
      <c r="R67" s="620">
        <v>2662936.1621336793</v>
      </c>
      <c r="S67" s="620" t="s">
        <v>1620</v>
      </c>
      <c r="T67" s="620" t="s">
        <v>1620</v>
      </c>
      <c r="U67" s="620">
        <v>2582385.1305750287</v>
      </c>
      <c r="V67" s="620" t="s">
        <v>1620</v>
      </c>
      <c r="W67" s="620" t="s">
        <v>1620</v>
      </c>
      <c r="X67" s="620">
        <v>2556633.7110364437</v>
      </c>
      <c r="Y67" s="796" t="s">
        <v>1620</v>
      </c>
      <c r="Z67" s="796" t="s">
        <v>1620</v>
      </c>
      <c r="AA67" s="1148">
        <v>2255775.2350412467</v>
      </c>
      <c r="AB67" s="796" t="s">
        <v>1620</v>
      </c>
    </row>
    <row r="68" spans="1:31" s="741" customFormat="1" ht="15" customHeight="1">
      <c r="A68" s="1185" t="s">
        <v>1131</v>
      </c>
      <c r="B68" s="739" t="s">
        <v>1620</v>
      </c>
      <c r="C68" s="620">
        <v>-17057</v>
      </c>
      <c r="D68" s="620" t="s">
        <v>1620</v>
      </c>
      <c r="E68" s="620" t="s">
        <v>1620</v>
      </c>
      <c r="F68" s="620">
        <v>11572</v>
      </c>
      <c r="G68" s="620" t="s">
        <v>1620</v>
      </c>
      <c r="H68" s="620" t="s">
        <v>1620</v>
      </c>
      <c r="I68" s="620">
        <v>12625</v>
      </c>
      <c r="J68" s="620" t="s">
        <v>1620</v>
      </c>
      <c r="K68" s="620" t="s">
        <v>1620</v>
      </c>
      <c r="L68" s="620">
        <v>12519</v>
      </c>
      <c r="M68" s="620" t="s">
        <v>1620</v>
      </c>
      <c r="N68" s="620" t="s">
        <v>1620</v>
      </c>
      <c r="O68" s="620">
        <v>12152</v>
      </c>
      <c r="P68" s="620" t="s">
        <v>1620</v>
      </c>
      <c r="Q68" s="620" t="s">
        <v>1620</v>
      </c>
      <c r="R68" s="620">
        <v>9293</v>
      </c>
      <c r="S68" s="620" t="s">
        <v>1620</v>
      </c>
      <c r="T68" s="620" t="s">
        <v>1620</v>
      </c>
      <c r="U68" s="620">
        <v>9916.3400000000111</v>
      </c>
      <c r="V68" s="620" t="s">
        <v>1620</v>
      </c>
      <c r="W68" s="620" t="s">
        <v>1620</v>
      </c>
      <c r="X68" s="620">
        <v>10434.000000000015</v>
      </c>
      <c r="Y68" s="796" t="s">
        <v>1620</v>
      </c>
      <c r="Z68" s="796" t="s">
        <v>1620</v>
      </c>
      <c r="AA68" s="1148">
        <v>10722</v>
      </c>
      <c r="AB68" s="796" t="s">
        <v>1620</v>
      </c>
    </row>
    <row r="69" spans="1:31" s="741" customFormat="1" ht="15" customHeight="1">
      <c r="A69" s="563" t="s">
        <v>1132</v>
      </c>
      <c r="B69" s="739" t="s">
        <v>1620</v>
      </c>
      <c r="C69" s="620">
        <v>20426.835195740299</v>
      </c>
      <c r="D69" s="620" t="s">
        <v>1620</v>
      </c>
      <c r="E69" s="620" t="s">
        <v>1620</v>
      </c>
      <c r="F69" s="620">
        <v>18122.082800411503</v>
      </c>
      <c r="G69" s="620" t="s">
        <v>1620</v>
      </c>
      <c r="H69" s="620" t="s">
        <v>1620</v>
      </c>
      <c r="I69" s="620">
        <v>18393.5434569352</v>
      </c>
      <c r="J69" s="620" t="s">
        <v>1620</v>
      </c>
      <c r="K69" s="620" t="s">
        <v>1620</v>
      </c>
      <c r="L69" s="620">
        <v>17056.863113114701</v>
      </c>
      <c r="M69" s="620" t="s">
        <v>1620</v>
      </c>
      <c r="N69" s="620" t="s">
        <v>1620</v>
      </c>
      <c r="O69" s="620">
        <v>17411.042894341899</v>
      </c>
      <c r="P69" s="620" t="s">
        <v>1620</v>
      </c>
      <c r="Q69" s="620" t="s">
        <v>1620</v>
      </c>
      <c r="R69" s="620">
        <v>14849.859499204904</v>
      </c>
      <c r="S69" s="620" t="s">
        <v>1620</v>
      </c>
      <c r="T69" s="620" t="s">
        <v>1620</v>
      </c>
      <c r="U69" s="620">
        <v>16232.738011117719</v>
      </c>
      <c r="V69" s="620" t="s">
        <v>1620</v>
      </c>
      <c r="W69" s="620" t="s">
        <v>1620</v>
      </c>
      <c r="X69" s="620">
        <v>16022.762315957356</v>
      </c>
      <c r="Y69" s="796" t="s">
        <v>1620</v>
      </c>
      <c r="Z69" s="796" t="s">
        <v>1620</v>
      </c>
      <c r="AA69" s="1148">
        <v>21870.505706281867</v>
      </c>
      <c r="AB69" s="796" t="s">
        <v>1620</v>
      </c>
    </row>
    <row r="70" spans="1:31" s="793" customFormat="1" ht="15" customHeight="1">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53"/>
      <c r="D72" s="1153"/>
      <c r="E72" s="1153"/>
      <c r="F72" s="1153"/>
      <c r="G72" s="1153"/>
      <c r="Y72" s="477"/>
      <c r="Z72" s="477"/>
      <c r="AA72" s="477"/>
    </row>
    <row r="73" spans="1:31" s="793" customFormat="1" ht="15" customHeight="1">
      <c r="B73" s="1366" t="s">
        <v>1228</v>
      </c>
      <c r="C73" s="1366"/>
      <c r="D73" s="1366"/>
      <c r="E73" s="1366"/>
      <c r="F73" s="1366"/>
      <c r="G73" s="1366"/>
      <c r="Y73" s="477"/>
      <c r="Z73" s="477"/>
      <c r="AA73" s="477"/>
    </row>
    <row r="74" spans="1:31" s="793" customFormat="1" ht="15" customHeight="1">
      <c r="B74" s="741" t="s">
        <v>1229</v>
      </c>
      <c r="C74" s="1154"/>
      <c r="D74" s="1154"/>
      <c r="E74" s="1154"/>
      <c r="F74" s="1154"/>
      <c r="G74" s="1154"/>
    </row>
    <row r="75" spans="1:31" s="793" customFormat="1" ht="15" customHeight="1">
      <c r="B75" s="1232" t="s">
        <v>1213</v>
      </c>
      <c r="C75" s="1232"/>
      <c r="D75" s="1232"/>
      <c r="E75" s="1232"/>
      <c r="F75" s="1232"/>
      <c r="G75" s="1232"/>
    </row>
    <row r="76" spans="1:31" s="793" customFormat="1" ht="30" customHeight="1">
      <c r="B76" s="1232" t="s">
        <v>1214</v>
      </c>
      <c r="C76" s="1232"/>
      <c r="D76" s="1232"/>
      <c r="E76" s="1232"/>
      <c r="F76" s="1232"/>
      <c r="G76" s="1232"/>
    </row>
    <row r="77" spans="1:31" s="793" customFormat="1" ht="15" customHeight="1">
      <c r="B77" s="1232" t="s">
        <v>1215</v>
      </c>
      <c r="C77" s="1232"/>
      <c r="D77" s="1232"/>
      <c r="E77" s="1232"/>
      <c r="F77" s="1232"/>
      <c r="G77" s="1232"/>
    </row>
    <row r="78" spans="1:3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B7:G7"/>
    <mergeCell ref="H7:M7"/>
    <mergeCell ref="B65:G65"/>
    <mergeCell ref="H65:M65"/>
    <mergeCell ref="N7:S7"/>
    <mergeCell ref="T7:Y7"/>
    <mergeCell ref="N65:S65"/>
    <mergeCell ref="T65:Y65"/>
    <mergeCell ref="Z65:AB65"/>
    <mergeCell ref="Z7:AB7"/>
    <mergeCell ref="B71:G71"/>
    <mergeCell ref="B79:G79"/>
    <mergeCell ref="B80:G80"/>
    <mergeCell ref="B73:G73"/>
    <mergeCell ref="B75:G75"/>
    <mergeCell ref="B78:G78"/>
    <mergeCell ref="B76:G76"/>
    <mergeCell ref="B77:G7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2020 in Schleswig-Holstein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6">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7" customWidth="1"/>
    <col min="2" max="11" width="13.453125" style="627" customWidth="1"/>
    <col min="12" max="27" width="13.453125" style="473" customWidth="1"/>
    <col min="28" max="16384" width="11.453125" style="627"/>
  </cols>
  <sheetData>
    <row r="1" spans="1:31" ht="13">
      <c r="A1" s="1173" t="s">
        <v>271</v>
      </c>
    </row>
    <row r="3" spans="1:31" ht="12.75" customHeight="1">
      <c r="A3" s="363" t="s">
        <v>822</v>
      </c>
      <c r="B3" s="363" t="s">
        <v>1373</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76" t="s">
        <v>1063</v>
      </c>
      <c r="B5" s="1075">
        <v>1994</v>
      </c>
      <c r="C5" s="1075">
        <v>1995</v>
      </c>
      <c r="D5" s="1075">
        <v>1996</v>
      </c>
      <c r="E5" s="1075">
        <v>1997</v>
      </c>
      <c r="F5" s="1075">
        <v>1998</v>
      </c>
      <c r="G5" s="1075">
        <v>1999</v>
      </c>
      <c r="H5" s="1075">
        <v>2000</v>
      </c>
      <c r="I5" s="1075">
        <v>2001</v>
      </c>
      <c r="J5" s="1075">
        <v>2002</v>
      </c>
      <c r="K5" s="1075">
        <v>2003</v>
      </c>
      <c r="L5" s="1075">
        <v>2004</v>
      </c>
      <c r="M5" s="1075">
        <v>2005</v>
      </c>
      <c r="N5" s="1075">
        <v>2006</v>
      </c>
      <c r="O5" s="1075">
        <v>2007</v>
      </c>
      <c r="P5" s="1075">
        <v>2008</v>
      </c>
      <c r="Q5" s="1075">
        <v>2009</v>
      </c>
      <c r="R5" s="1075">
        <v>2010</v>
      </c>
      <c r="S5" s="1075">
        <v>2011</v>
      </c>
      <c r="T5" s="1075">
        <v>2012</v>
      </c>
      <c r="U5" s="1075">
        <v>2013</v>
      </c>
      <c r="V5" s="1075">
        <v>2014</v>
      </c>
      <c r="W5" s="1075">
        <v>2015</v>
      </c>
      <c r="X5" s="1075">
        <v>2016</v>
      </c>
      <c r="Y5" s="1075">
        <v>2017</v>
      </c>
      <c r="Z5" s="1075">
        <v>2018</v>
      </c>
      <c r="AA5" s="1075">
        <v>2019</v>
      </c>
      <c r="AB5" s="1075" t="s">
        <v>1618</v>
      </c>
    </row>
    <row r="6" spans="1:31">
      <c r="A6" s="470"/>
      <c r="B6" s="439"/>
      <c r="C6" s="439"/>
      <c r="D6" s="439"/>
      <c r="E6" s="439"/>
      <c r="F6" s="439"/>
      <c r="G6" s="439"/>
      <c r="H6" s="439"/>
      <c r="I6" s="439"/>
      <c r="J6" s="439"/>
    </row>
    <row r="7" spans="1:31" ht="13">
      <c r="A7" s="439"/>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1">
      <c r="A8" s="439"/>
      <c r="B8" s="475"/>
      <c r="C8" s="475"/>
      <c r="D8" s="475"/>
      <c r="E8" s="475"/>
      <c r="F8" s="475"/>
      <c r="G8" s="475"/>
      <c r="H8" s="475"/>
      <c r="I8" s="475"/>
      <c r="J8" s="475"/>
      <c r="K8" s="629"/>
      <c r="L8" s="629"/>
      <c r="M8" s="629"/>
      <c r="N8" s="629"/>
      <c r="O8" s="629"/>
      <c r="P8" s="629"/>
      <c r="Q8" s="629"/>
      <c r="R8" s="629"/>
      <c r="S8" s="629"/>
      <c r="T8" s="629"/>
      <c r="U8" s="629"/>
      <c r="V8" s="629"/>
      <c r="W8" s="629"/>
      <c r="X8" s="629"/>
      <c r="Y8" s="629"/>
      <c r="Z8" s="629"/>
      <c r="AA8" s="629"/>
    </row>
    <row r="9" spans="1:31">
      <c r="A9" s="1185" t="s">
        <v>1115</v>
      </c>
      <c r="B9" s="739">
        <v>28815.227623612438</v>
      </c>
      <c r="C9" s="620">
        <v>28202.517555675382</v>
      </c>
      <c r="D9" s="620">
        <v>29184.77737211678</v>
      </c>
      <c r="E9" s="620">
        <v>27855.2588938017</v>
      </c>
      <c r="F9" s="620">
        <v>27793.9415766682</v>
      </c>
      <c r="G9" s="620">
        <v>27263.866837032547</v>
      </c>
      <c r="H9" s="620">
        <v>26823.129478847695</v>
      </c>
      <c r="I9" s="626">
        <v>27231.473051977238</v>
      </c>
      <c r="J9" s="620">
        <v>27003.475574704713</v>
      </c>
      <c r="K9" s="620">
        <v>27392.426437772185</v>
      </c>
      <c r="L9" s="620">
        <v>27408.189691338579</v>
      </c>
      <c r="M9" s="620">
        <v>26895.246198467845</v>
      </c>
      <c r="N9" s="620">
        <v>26675.043057493072</v>
      </c>
      <c r="O9" s="620">
        <v>25003.611673118088</v>
      </c>
      <c r="P9" s="620">
        <v>25854.453962361727</v>
      </c>
      <c r="Q9" s="620">
        <v>25387.520276629428</v>
      </c>
      <c r="R9" s="620">
        <v>25740.823222399347</v>
      </c>
      <c r="S9" s="620">
        <v>24265.192812530615</v>
      </c>
      <c r="T9" s="620">
        <v>24849.631434537452</v>
      </c>
      <c r="U9" s="620">
        <v>25128.596953834756</v>
      </c>
      <c r="V9" s="620">
        <v>24055.058060981886</v>
      </c>
      <c r="W9" s="620">
        <v>24570.120029879996</v>
      </c>
      <c r="X9" s="620">
        <v>25319.748433480705</v>
      </c>
      <c r="Y9" s="620">
        <v>25426.629319299616</v>
      </c>
      <c r="Z9" s="620">
        <v>25311.450890117725</v>
      </c>
      <c r="AA9" s="620">
        <v>24744.153021847109</v>
      </c>
      <c r="AB9" s="620">
        <v>3833.6563207591962</v>
      </c>
    </row>
    <row r="10" spans="1:31" ht="14.5">
      <c r="A10" s="1186" t="s">
        <v>1227</v>
      </c>
      <c r="B10" s="739">
        <v>17478.721701999999</v>
      </c>
      <c r="C10" s="620">
        <v>16867.18569463825</v>
      </c>
      <c r="D10" s="620">
        <v>17102.905882473999</v>
      </c>
      <c r="E10" s="620">
        <v>16249.894994753</v>
      </c>
      <c r="F10" s="620">
        <v>16141.228259606001</v>
      </c>
      <c r="G10" s="620">
        <v>15745.992835270999</v>
      </c>
      <c r="H10" s="620">
        <v>15419.354982926545</v>
      </c>
      <c r="I10" s="620">
        <v>15554.206110748999</v>
      </c>
      <c r="J10" s="620">
        <v>15258.823763431999</v>
      </c>
      <c r="K10" s="620">
        <v>15140.903093937037</v>
      </c>
      <c r="L10" s="620">
        <v>14978.230215209718</v>
      </c>
      <c r="M10" s="620">
        <v>14603.118484057735</v>
      </c>
      <c r="N10" s="620">
        <v>14384.974643450505</v>
      </c>
      <c r="O10" s="620">
        <v>13525.03568071757</v>
      </c>
      <c r="P10" s="620">
        <v>13978.588447919243</v>
      </c>
      <c r="Q10" s="620">
        <v>13594.849356339773</v>
      </c>
      <c r="R10" s="620">
        <v>13816.221199345047</v>
      </c>
      <c r="S10" s="620">
        <v>13164.104195589807</v>
      </c>
      <c r="T10" s="620">
        <v>13424.834622783588</v>
      </c>
      <c r="U10" s="620">
        <v>13565.306424664448</v>
      </c>
      <c r="V10" s="620">
        <v>12987.325540547579</v>
      </c>
      <c r="W10" s="620">
        <v>12977.244494494174</v>
      </c>
      <c r="X10" s="620">
        <v>13228.072200333696</v>
      </c>
      <c r="Y10" s="620">
        <v>13311.452625231637</v>
      </c>
      <c r="Z10" s="620">
        <v>13398.69065279958</v>
      </c>
      <c r="AA10" s="620">
        <v>13163.055426682946</v>
      </c>
      <c r="AB10" s="620">
        <v>2650.3469</v>
      </c>
    </row>
    <row r="11" spans="1:31">
      <c r="A11" s="1187" t="s">
        <v>1116</v>
      </c>
      <c r="B11" s="739">
        <v>17478.721701999999</v>
      </c>
      <c r="C11" s="620">
        <v>16867.18569463825</v>
      </c>
      <c r="D11" s="620">
        <v>17102.905882473999</v>
      </c>
      <c r="E11" s="620">
        <v>16249.894994753</v>
      </c>
      <c r="F11" s="620">
        <v>16141.228259606001</v>
      </c>
      <c r="G11" s="620">
        <v>15745.992835270999</v>
      </c>
      <c r="H11" s="620">
        <v>15419.354982926545</v>
      </c>
      <c r="I11" s="620">
        <v>15554.206110748999</v>
      </c>
      <c r="J11" s="620">
        <v>15258.823763431999</v>
      </c>
      <c r="K11" s="620">
        <v>15140.903093937037</v>
      </c>
      <c r="L11" s="620">
        <v>14978.230215209718</v>
      </c>
      <c r="M11" s="620">
        <v>14603.118484057735</v>
      </c>
      <c r="N11" s="620">
        <v>14384.974643450505</v>
      </c>
      <c r="O11" s="620">
        <v>13525.03568071757</v>
      </c>
      <c r="P11" s="620">
        <v>13978.588447919243</v>
      </c>
      <c r="Q11" s="620">
        <v>13594.849356339773</v>
      </c>
      <c r="R11" s="620">
        <v>13816.221199345047</v>
      </c>
      <c r="S11" s="620">
        <v>13164.104195589807</v>
      </c>
      <c r="T11" s="620">
        <v>13424.834622783588</v>
      </c>
      <c r="U11" s="620">
        <v>13565.306424664448</v>
      </c>
      <c r="V11" s="620">
        <v>12987.325540547579</v>
      </c>
      <c r="W11" s="620">
        <v>12977.244494494174</v>
      </c>
      <c r="X11" s="620">
        <v>13228.072200333696</v>
      </c>
      <c r="Y11" s="620">
        <v>13311.452625231637</v>
      </c>
      <c r="Z11" s="620">
        <v>13398.69065279958</v>
      </c>
      <c r="AA11" s="620">
        <v>13163.055426682946</v>
      </c>
      <c r="AB11" s="620">
        <v>2650.3469</v>
      </c>
    </row>
    <row r="12" spans="1:31" ht="15.5">
      <c r="A12" s="1188" t="s">
        <v>1133</v>
      </c>
      <c r="B12" s="739">
        <v>13929.188201999999</v>
      </c>
      <c r="C12" s="620">
        <v>13209.652593011</v>
      </c>
      <c r="D12" s="620">
        <v>13640.338482474001</v>
      </c>
      <c r="E12" s="620">
        <v>12837.378094752999</v>
      </c>
      <c r="F12" s="620">
        <v>12739.870059606001</v>
      </c>
      <c r="G12" s="620">
        <v>12469.804335270999</v>
      </c>
      <c r="H12" s="620">
        <v>12081.476666009999</v>
      </c>
      <c r="I12" s="620">
        <v>12367.751310748999</v>
      </c>
      <c r="J12" s="620">
        <v>12095.117863432</v>
      </c>
      <c r="K12" s="620">
        <v>11942.366271158</v>
      </c>
      <c r="L12" s="620">
        <v>11815.519408116999</v>
      </c>
      <c r="M12" s="620">
        <v>11470.352959027001</v>
      </c>
      <c r="N12" s="620">
        <v>11288.153566712999</v>
      </c>
      <c r="O12" s="620">
        <v>10436.867700171</v>
      </c>
      <c r="P12" s="620">
        <v>10916.512523103</v>
      </c>
      <c r="Q12" s="620">
        <v>10527.291405010001</v>
      </c>
      <c r="R12" s="620">
        <v>10771.571614736</v>
      </c>
      <c r="S12" s="620">
        <v>10098.825726442001</v>
      </c>
      <c r="T12" s="620">
        <v>10368.531397037999</v>
      </c>
      <c r="U12" s="620">
        <v>10501.276130300001</v>
      </c>
      <c r="V12" s="620">
        <v>9885.1847774337002</v>
      </c>
      <c r="W12" s="620">
        <v>9948.6831095635007</v>
      </c>
      <c r="X12" s="620">
        <v>10313.87594552</v>
      </c>
      <c r="Y12" s="620">
        <v>10419.873326403</v>
      </c>
      <c r="Z12" s="620">
        <v>10558.325983396</v>
      </c>
      <c r="AA12" s="620">
        <v>10404.759550594999</v>
      </c>
      <c r="AB12" s="620" t="s">
        <v>1518</v>
      </c>
    </row>
    <row r="13" spans="1:31" ht="16">
      <c r="A13" s="1188" t="s">
        <v>1761</v>
      </c>
      <c r="B13" s="739" t="s">
        <v>302</v>
      </c>
      <c r="C13" s="620" t="s">
        <v>302</v>
      </c>
      <c r="D13" s="620" t="s">
        <v>302</v>
      </c>
      <c r="E13" s="620" t="s">
        <v>302</v>
      </c>
      <c r="F13" s="620" t="s">
        <v>302</v>
      </c>
      <c r="G13" s="620" t="s">
        <v>302</v>
      </c>
      <c r="H13" s="620" t="s">
        <v>302</v>
      </c>
      <c r="I13" s="620" t="s">
        <v>302</v>
      </c>
      <c r="J13" s="620" t="s">
        <v>302</v>
      </c>
      <c r="K13" s="620" t="s">
        <v>302</v>
      </c>
      <c r="L13" s="620" t="s">
        <v>302</v>
      </c>
      <c r="M13" s="620" t="s">
        <v>302</v>
      </c>
      <c r="N13" s="620" t="s">
        <v>302</v>
      </c>
      <c r="O13" s="620" t="s">
        <v>302</v>
      </c>
      <c r="P13" s="620" t="s">
        <v>302</v>
      </c>
      <c r="Q13" s="620" t="s">
        <v>302</v>
      </c>
      <c r="R13" s="620" t="s">
        <v>302</v>
      </c>
      <c r="S13" s="620" t="s">
        <v>302</v>
      </c>
      <c r="T13" s="620" t="s">
        <v>302</v>
      </c>
      <c r="U13" s="620" t="s">
        <v>302</v>
      </c>
      <c r="V13" s="620" t="s">
        <v>302</v>
      </c>
      <c r="W13" s="620" t="s">
        <v>302</v>
      </c>
      <c r="X13" s="620" t="s">
        <v>302</v>
      </c>
      <c r="Y13" s="620" t="s">
        <v>302</v>
      </c>
      <c r="Z13" s="620" t="s">
        <v>302</v>
      </c>
      <c r="AA13" s="620" t="s">
        <v>302</v>
      </c>
      <c r="AB13" s="620" t="s">
        <v>302</v>
      </c>
    </row>
    <row r="14" spans="1:31" ht="28">
      <c r="A14" s="1188" t="s">
        <v>1117</v>
      </c>
      <c r="B14" s="739">
        <v>3549.5335</v>
      </c>
      <c r="C14" s="620">
        <v>3525.6147000000001</v>
      </c>
      <c r="D14" s="620">
        <v>3462.5673999999999</v>
      </c>
      <c r="E14" s="620">
        <v>3412.5169000000001</v>
      </c>
      <c r="F14" s="620">
        <v>3401.3582000000001</v>
      </c>
      <c r="G14" s="620">
        <v>3276.1885000000002</v>
      </c>
      <c r="H14" s="620">
        <v>3219.1646999999998</v>
      </c>
      <c r="I14" s="620">
        <v>3186.4548</v>
      </c>
      <c r="J14" s="620">
        <v>3163.7058999999999</v>
      </c>
      <c r="K14" s="620">
        <v>3095.0682999999999</v>
      </c>
      <c r="L14" s="620">
        <v>3063.7319000000002</v>
      </c>
      <c r="M14" s="620">
        <v>3039.2325999999998</v>
      </c>
      <c r="N14" s="620">
        <v>3009.2914999999998</v>
      </c>
      <c r="O14" s="620">
        <v>3003.4715999999999</v>
      </c>
      <c r="P14" s="620">
        <v>2979.9733000000001</v>
      </c>
      <c r="Q14" s="620">
        <v>2988.4117000000001</v>
      </c>
      <c r="R14" s="620">
        <v>2968.2195000000002</v>
      </c>
      <c r="S14" s="620">
        <v>2991.0738999999999</v>
      </c>
      <c r="T14" s="620">
        <v>2982.7319000000002</v>
      </c>
      <c r="U14" s="620">
        <v>2990.5789</v>
      </c>
      <c r="V14" s="620">
        <v>3030.5585000000001</v>
      </c>
      <c r="W14" s="620">
        <v>2958.4486000000002</v>
      </c>
      <c r="X14" s="620">
        <v>2847.1210999999998</v>
      </c>
      <c r="Y14" s="620">
        <v>2824.2959000000001</v>
      </c>
      <c r="Z14" s="620">
        <v>2775.6239999999998</v>
      </c>
      <c r="AA14" s="620">
        <v>2694.5711000000001</v>
      </c>
      <c r="AB14" s="620">
        <v>2650.3469</v>
      </c>
    </row>
    <row r="15" spans="1:31" ht="15.5">
      <c r="A15" s="1189" t="s">
        <v>782</v>
      </c>
      <c r="B15" s="739" t="s">
        <v>302</v>
      </c>
      <c r="C15" s="620">
        <v>128.63037987366988</v>
      </c>
      <c r="D15" s="620" t="s">
        <v>302</v>
      </c>
      <c r="E15" s="620" t="s">
        <v>302</v>
      </c>
      <c r="F15" s="620" t="s">
        <v>302</v>
      </c>
      <c r="G15" s="620" t="s">
        <v>302</v>
      </c>
      <c r="H15" s="620">
        <v>115.46293155518656</v>
      </c>
      <c r="I15" s="620" t="s">
        <v>302</v>
      </c>
      <c r="J15" s="620" t="s">
        <v>302</v>
      </c>
      <c r="K15" s="620">
        <v>100.47176638064093</v>
      </c>
      <c r="L15" s="620">
        <v>95.907629655068945</v>
      </c>
      <c r="M15" s="620">
        <v>90.541546452859734</v>
      </c>
      <c r="N15" s="620">
        <v>84.577880156423475</v>
      </c>
      <c r="O15" s="620">
        <v>81.716754842412342</v>
      </c>
      <c r="P15" s="620">
        <v>79.14297975635435</v>
      </c>
      <c r="Q15" s="620">
        <v>76.152085575435734</v>
      </c>
      <c r="R15" s="620">
        <v>73.491206528875807</v>
      </c>
      <c r="S15" s="620">
        <v>71.250614154520548</v>
      </c>
      <c r="T15" s="620">
        <v>70.579045225269041</v>
      </c>
      <c r="U15" s="620">
        <v>70.448917798750657</v>
      </c>
      <c r="V15" s="620">
        <v>68.460680674009367</v>
      </c>
      <c r="W15" s="620">
        <v>67.046651659186182</v>
      </c>
      <c r="X15" s="620">
        <v>63.985914862901204</v>
      </c>
      <c r="Y15" s="620">
        <v>64.29527222031399</v>
      </c>
      <c r="Z15" s="620">
        <v>61.943911497965708</v>
      </c>
      <c r="AA15" s="620">
        <v>60.98722570465381</v>
      </c>
      <c r="AB15" s="620" t="s">
        <v>1518</v>
      </c>
    </row>
    <row r="16" spans="1:31" ht="15.5">
      <c r="A16" s="1189" t="s">
        <v>780</v>
      </c>
      <c r="B16" s="739" t="s">
        <v>302</v>
      </c>
      <c r="C16" s="620">
        <v>3.288021753581444</v>
      </c>
      <c r="D16" s="620" t="s">
        <v>302</v>
      </c>
      <c r="E16" s="620" t="s">
        <v>302</v>
      </c>
      <c r="F16" s="620" t="s">
        <v>302</v>
      </c>
      <c r="G16" s="620" t="s">
        <v>302</v>
      </c>
      <c r="H16" s="620">
        <v>3.2506853613599804</v>
      </c>
      <c r="I16" s="620" t="s">
        <v>302</v>
      </c>
      <c r="J16" s="620" t="s">
        <v>302</v>
      </c>
      <c r="K16" s="620">
        <v>2.9967563983977232</v>
      </c>
      <c r="L16" s="620">
        <v>3.0712774376500467</v>
      </c>
      <c r="M16" s="620">
        <v>2.9913785778746007</v>
      </c>
      <c r="N16" s="620">
        <v>2.9516965810835223</v>
      </c>
      <c r="O16" s="620">
        <v>2.9796257041585563</v>
      </c>
      <c r="P16" s="620">
        <v>2.9596450598897364</v>
      </c>
      <c r="Q16" s="620">
        <v>2.9941657543369891</v>
      </c>
      <c r="R16" s="620">
        <v>2.9388780801722998</v>
      </c>
      <c r="S16" s="620">
        <v>2.9539549932872409</v>
      </c>
      <c r="T16" s="620">
        <v>2.9922805203187552</v>
      </c>
      <c r="U16" s="620">
        <v>3.0024765656961665</v>
      </c>
      <c r="V16" s="620">
        <v>3.1215824398722885</v>
      </c>
      <c r="W16" s="620">
        <v>3.0661332714881375</v>
      </c>
      <c r="X16" s="620">
        <v>3.0892399507935564</v>
      </c>
      <c r="Y16" s="620">
        <v>2.9881266083257025</v>
      </c>
      <c r="Z16" s="620">
        <v>2.7967579056152521</v>
      </c>
      <c r="AA16" s="620">
        <v>2.7375503832942476</v>
      </c>
      <c r="AB16" s="620" t="s">
        <v>1518</v>
      </c>
    </row>
    <row r="17" spans="1:28">
      <c r="A17" s="1187" t="s">
        <v>1118</v>
      </c>
      <c r="B17" s="739" t="s">
        <v>302</v>
      </c>
      <c r="C17" s="620" t="s">
        <v>302</v>
      </c>
      <c r="D17" s="620" t="s">
        <v>302</v>
      </c>
      <c r="E17" s="620" t="s">
        <v>302</v>
      </c>
      <c r="F17" s="620" t="s">
        <v>302</v>
      </c>
      <c r="G17" s="620" t="s">
        <v>302</v>
      </c>
      <c r="H17" s="620" t="s">
        <v>302</v>
      </c>
      <c r="I17" s="620" t="s">
        <v>302</v>
      </c>
      <c r="J17" s="620" t="s">
        <v>302</v>
      </c>
      <c r="K17" s="620" t="s">
        <v>302</v>
      </c>
      <c r="L17" s="620" t="s">
        <v>302</v>
      </c>
      <c r="M17" s="620" t="s">
        <v>302</v>
      </c>
      <c r="N17" s="620" t="s">
        <v>302</v>
      </c>
      <c r="O17" s="620" t="s">
        <v>302</v>
      </c>
      <c r="P17" s="620" t="s">
        <v>302</v>
      </c>
      <c r="Q17" s="620" t="s">
        <v>302</v>
      </c>
      <c r="R17" s="620" t="s">
        <v>302</v>
      </c>
      <c r="S17" s="620" t="s">
        <v>302</v>
      </c>
      <c r="T17" s="620" t="s">
        <v>302</v>
      </c>
      <c r="U17" s="620" t="s">
        <v>302</v>
      </c>
      <c r="V17" s="620" t="s">
        <v>302</v>
      </c>
      <c r="W17" s="620" t="s">
        <v>302</v>
      </c>
      <c r="X17" s="620" t="s">
        <v>302</v>
      </c>
      <c r="Y17" s="620" t="s">
        <v>302</v>
      </c>
      <c r="Z17" s="620" t="s">
        <v>302</v>
      </c>
      <c r="AA17" s="620" t="s">
        <v>302</v>
      </c>
      <c r="AB17" s="620" t="s">
        <v>302</v>
      </c>
    </row>
    <row r="18" spans="1:28">
      <c r="A18" s="1189" t="s">
        <v>777</v>
      </c>
      <c r="B18" s="739" t="s">
        <v>302</v>
      </c>
      <c r="C18" s="620" t="s">
        <v>302</v>
      </c>
      <c r="D18" s="620" t="s">
        <v>302</v>
      </c>
      <c r="E18" s="620" t="s">
        <v>302</v>
      </c>
      <c r="F18" s="620" t="s">
        <v>302</v>
      </c>
      <c r="G18" s="620" t="s">
        <v>302</v>
      </c>
      <c r="H18" s="620" t="s">
        <v>302</v>
      </c>
      <c r="I18" s="620" t="s">
        <v>302</v>
      </c>
      <c r="J18" s="620" t="s">
        <v>302</v>
      </c>
      <c r="K18" s="620" t="s">
        <v>302</v>
      </c>
      <c r="L18" s="620" t="s">
        <v>302</v>
      </c>
      <c r="M18" s="620" t="s">
        <v>302</v>
      </c>
      <c r="N18" s="620" t="s">
        <v>302</v>
      </c>
      <c r="O18" s="620" t="s">
        <v>302</v>
      </c>
      <c r="P18" s="620" t="s">
        <v>302</v>
      </c>
      <c r="Q18" s="620" t="s">
        <v>302</v>
      </c>
      <c r="R18" s="620" t="s">
        <v>302</v>
      </c>
      <c r="S18" s="620" t="s">
        <v>302</v>
      </c>
      <c r="T18" s="620" t="s">
        <v>302</v>
      </c>
      <c r="U18" s="620" t="s">
        <v>302</v>
      </c>
      <c r="V18" s="620" t="s">
        <v>302</v>
      </c>
      <c r="W18" s="620" t="s">
        <v>302</v>
      </c>
      <c r="X18" s="620" t="s">
        <v>302</v>
      </c>
      <c r="Y18" s="620" t="s">
        <v>302</v>
      </c>
      <c r="Z18" s="620" t="s">
        <v>302</v>
      </c>
      <c r="AA18" s="620" t="s">
        <v>302</v>
      </c>
      <c r="AB18" s="620" t="s">
        <v>302</v>
      </c>
    </row>
    <row r="19" spans="1:28" ht="15.5">
      <c r="A19" s="1189" t="s">
        <v>778</v>
      </c>
      <c r="B19" s="739" t="s">
        <v>302</v>
      </c>
      <c r="C19" s="620" t="s">
        <v>302</v>
      </c>
      <c r="D19" s="620" t="s">
        <v>302</v>
      </c>
      <c r="E19" s="620" t="s">
        <v>302</v>
      </c>
      <c r="F19" s="620" t="s">
        <v>302</v>
      </c>
      <c r="G19" s="620" t="s">
        <v>302</v>
      </c>
      <c r="H19" s="620" t="s">
        <v>302</v>
      </c>
      <c r="I19" s="620" t="s">
        <v>302</v>
      </c>
      <c r="J19" s="620" t="s">
        <v>302</v>
      </c>
      <c r="K19" s="620" t="s">
        <v>302</v>
      </c>
      <c r="L19" s="620" t="s">
        <v>302</v>
      </c>
      <c r="M19" s="620" t="s">
        <v>302</v>
      </c>
      <c r="N19" s="620" t="s">
        <v>302</v>
      </c>
      <c r="O19" s="620" t="s">
        <v>302</v>
      </c>
      <c r="P19" s="620" t="s">
        <v>302</v>
      </c>
      <c r="Q19" s="620" t="s">
        <v>302</v>
      </c>
      <c r="R19" s="620" t="s">
        <v>302</v>
      </c>
      <c r="S19" s="620" t="s">
        <v>302</v>
      </c>
      <c r="T19" s="620" t="s">
        <v>302</v>
      </c>
      <c r="U19" s="620" t="s">
        <v>302</v>
      </c>
      <c r="V19" s="620" t="s">
        <v>302</v>
      </c>
      <c r="W19" s="620" t="s">
        <v>302</v>
      </c>
      <c r="X19" s="620" t="s">
        <v>302</v>
      </c>
      <c r="Y19" s="620" t="s">
        <v>302</v>
      </c>
      <c r="Z19" s="620" t="s">
        <v>302</v>
      </c>
      <c r="AA19" s="620" t="s">
        <v>302</v>
      </c>
      <c r="AB19" s="620" t="s">
        <v>302</v>
      </c>
    </row>
    <row r="20" spans="1:28" ht="15.5">
      <c r="A20" s="1189" t="s">
        <v>779</v>
      </c>
      <c r="B20" s="739" t="s">
        <v>302</v>
      </c>
      <c r="C20" s="620" t="s">
        <v>302</v>
      </c>
      <c r="D20" s="620" t="s">
        <v>302</v>
      </c>
      <c r="E20" s="620" t="s">
        <v>302</v>
      </c>
      <c r="F20" s="620" t="s">
        <v>302</v>
      </c>
      <c r="G20" s="620" t="s">
        <v>302</v>
      </c>
      <c r="H20" s="620" t="s">
        <v>302</v>
      </c>
      <c r="I20" s="620" t="s">
        <v>302</v>
      </c>
      <c r="J20" s="620" t="s">
        <v>302</v>
      </c>
      <c r="K20" s="620" t="s">
        <v>302</v>
      </c>
      <c r="L20" s="620" t="s">
        <v>302</v>
      </c>
      <c r="M20" s="620" t="s">
        <v>302</v>
      </c>
      <c r="N20" s="620" t="s">
        <v>302</v>
      </c>
      <c r="O20" s="620" t="s">
        <v>302</v>
      </c>
      <c r="P20" s="620" t="s">
        <v>302</v>
      </c>
      <c r="Q20" s="620" t="s">
        <v>302</v>
      </c>
      <c r="R20" s="620" t="s">
        <v>302</v>
      </c>
      <c r="S20" s="620" t="s">
        <v>302</v>
      </c>
      <c r="T20" s="620" t="s">
        <v>302</v>
      </c>
      <c r="U20" s="620" t="s">
        <v>302</v>
      </c>
      <c r="V20" s="620" t="s">
        <v>302</v>
      </c>
      <c r="W20" s="620" t="s">
        <v>302</v>
      </c>
      <c r="X20" s="620" t="s">
        <v>302</v>
      </c>
      <c r="Y20" s="620" t="s">
        <v>302</v>
      </c>
      <c r="Z20" s="620" t="s">
        <v>302</v>
      </c>
      <c r="AA20" s="620" t="s">
        <v>302</v>
      </c>
      <c r="AB20" s="620" t="s">
        <v>302</v>
      </c>
    </row>
    <row r="21" spans="1:28" ht="15.5">
      <c r="A21" s="1189" t="s">
        <v>781</v>
      </c>
      <c r="B21" s="739" t="s">
        <v>302</v>
      </c>
      <c r="C21" s="620" t="s">
        <v>302</v>
      </c>
      <c r="D21" s="620" t="s">
        <v>302</v>
      </c>
      <c r="E21" s="620" t="s">
        <v>302</v>
      </c>
      <c r="F21" s="620" t="s">
        <v>302</v>
      </c>
      <c r="G21" s="620" t="s">
        <v>302</v>
      </c>
      <c r="H21" s="620" t="s">
        <v>302</v>
      </c>
      <c r="I21" s="620" t="s">
        <v>302</v>
      </c>
      <c r="J21" s="620" t="s">
        <v>302</v>
      </c>
      <c r="K21" s="620" t="s">
        <v>302</v>
      </c>
      <c r="L21" s="620" t="s">
        <v>302</v>
      </c>
      <c r="M21" s="620" t="s">
        <v>302</v>
      </c>
      <c r="N21" s="620" t="s">
        <v>302</v>
      </c>
      <c r="O21" s="620" t="s">
        <v>302</v>
      </c>
      <c r="P21" s="620" t="s">
        <v>302</v>
      </c>
      <c r="Q21" s="620" t="s">
        <v>302</v>
      </c>
      <c r="R21" s="620" t="s">
        <v>302</v>
      </c>
      <c r="S21" s="620" t="s">
        <v>302</v>
      </c>
      <c r="T21" s="620" t="s">
        <v>302</v>
      </c>
      <c r="U21" s="620" t="s">
        <v>302</v>
      </c>
      <c r="V21" s="620" t="s">
        <v>302</v>
      </c>
      <c r="W21" s="620" t="s">
        <v>302</v>
      </c>
      <c r="X21" s="620" t="s">
        <v>302</v>
      </c>
      <c r="Y21" s="620" t="s">
        <v>302</v>
      </c>
      <c r="Z21" s="620" t="s">
        <v>302</v>
      </c>
      <c r="AA21" s="620" t="s">
        <v>302</v>
      </c>
      <c r="AB21" s="620" t="s">
        <v>302</v>
      </c>
    </row>
    <row r="22" spans="1:28" ht="25">
      <c r="A22" s="1190" t="s">
        <v>1119</v>
      </c>
      <c r="B22" s="739" t="s">
        <v>302</v>
      </c>
      <c r="C22" s="620" t="s">
        <v>302</v>
      </c>
      <c r="D22" s="620" t="s">
        <v>302</v>
      </c>
      <c r="E22" s="620" t="s">
        <v>302</v>
      </c>
      <c r="F22" s="620" t="s">
        <v>302</v>
      </c>
      <c r="G22" s="620" t="s">
        <v>302</v>
      </c>
      <c r="H22" s="620" t="s">
        <v>302</v>
      </c>
      <c r="I22" s="620" t="s">
        <v>302</v>
      </c>
      <c r="J22" s="620" t="s">
        <v>302</v>
      </c>
      <c r="K22" s="620" t="s">
        <v>302</v>
      </c>
      <c r="L22" s="620" t="s">
        <v>302</v>
      </c>
      <c r="M22" s="620" t="s">
        <v>302</v>
      </c>
      <c r="N22" s="620" t="s">
        <v>302</v>
      </c>
      <c r="O22" s="620" t="s">
        <v>302</v>
      </c>
      <c r="P22" s="620" t="s">
        <v>302</v>
      </c>
      <c r="Q22" s="620" t="s">
        <v>302</v>
      </c>
      <c r="R22" s="620" t="s">
        <v>302</v>
      </c>
      <c r="S22" s="620" t="s">
        <v>302</v>
      </c>
      <c r="T22" s="620" t="s">
        <v>302</v>
      </c>
      <c r="U22" s="620" t="s">
        <v>302</v>
      </c>
      <c r="V22" s="620" t="s">
        <v>302</v>
      </c>
      <c r="W22" s="620" t="s">
        <v>302</v>
      </c>
      <c r="X22" s="620" t="s">
        <v>302</v>
      </c>
      <c r="Y22" s="620" t="s">
        <v>302</v>
      </c>
      <c r="Z22" s="620" t="s">
        <v>302</v>
      </c>
      <c r="AA22" s="620" t="s">
        <v>302</v>
      </c>
      <c r="AB22" s="620" t="s">
        <v>302</v>
      </c>
    </row>
    <row r="23" spans="1:28">
      <c r="A23" s="1189" t="s">
        <v>783</v>
      </c>
      <c r="B23" s="739" t="s">
        <v>302</v>
      </c>
      <c r="C23" s="620" t="s">
        <v>302</v>
      </c>
      <c r="D23" s="620" t="s">
        <v>302</v>
      </c>
      <c r="E23" s="620" t="s">
        <v>302</v>
      </c>
      <c r="F23" s="620" t="s">
        <v>302</v>
      </c>
      <c r="G23" s="620" t="s">
        <v>302</v>
      </c>
      <c r="H23" s="620" t="s">
        <v>302</v>
      </c>
      <c r="I23" s="620" t="s">
        <v>302</v>
      </c>
      <c r="J23" s="620" t="s">
        <v>302</v>
      </c>
      <c r="K23" s="620" t="s">
        <v>302</v>
      </c>
      <c r="L23" s="620" t="s">
        <v>302</v>
      </c>
      <c r="M23" s="620" t="s">
        <v>302</v>
      </c>
      <c r="N23" s="620" t="s">
        <v>302</v>
      </c>
      <c r="O23" s="620" t="s">
        <v>302</v>
      </c>
      <c r="P23" s="620" t="s">
        <v>302</v>
      </c>
      <c r="Q23" s="620" t="s">
        <v>302</v>
      </c>
      <c r="R23" s="620" t="s">
        <v>302</v>
      </c>
      <c r="S23" s="620" t="s">
        <v>302</v>
      </c>
      <c r="T23" s="620" t="s">
        <v>302</v>
      </c>
      <c r="U23" s="620" t="s">
        <v>302</v>
      </c>
      <c r="V23" s="620" t="s">
        <v>302</v>
      </c>
      <c r="W23" s="620" t="s">
        <v>302</v>
      </c>
      <c r="X23" s="620" t="s">
        <v>302</v>
      </c>
      <c r="Y23" s="620" t="s">
        <v>302</v>
      </c>
      <c r="Z23" s="620" t="s">
        <v>302</v>
      </c>
      <c r="AA23" s="620" t="s">
        <v>302</v>
      </c>
      <c r="AB23" s="620" t="s">
        <v>302</v>
      </c>
    </row>
    <row r="24" spans="1:28" ht="14.5">
      <c r="A24" s="1186" t="s">
        <v>1762</v>
      </c>
      <c r="B24" s="739" t="s">
        <v>302</v>
      </c>
      <c r="C24" s="620" t="s">
        <v>302</v>
      </c>
      <c r="D24" s="620" t="s">
        <v>302</v>
      </c>
      <c r="E24" s="620" t="s">
        <v>302</v>
      </c>
      <c r="F24" s="620" t="s">
        <v>302</v>
      </c>
      <c r="G24" s="620" t="s">
        <v>302</v>
      </c>
      <c r="H24" s="620" t="s">
        <v>302</v>
      </c>
      <c r="I24" s="620" t="s">
        <v>302</v>
      </c>
      <c r="J24" s="620" t="s">
        <v>302</v>
      </c>
      <c r="K24" s="620" t="s">
        <v>302</v>
      </c>
      <c r="L24" s="620" t="s">
        <v>302</v>
      </c>
      <c r="M24" s="620" t="s">
        <v>302</v>
      </c>
      <c r="N24" s="620" t="s">
        <v>302</v>
      </c>
      <c r="O24" s="620" t="s">
        <v>302</v>
      </c>
      <c r="P24" s="620" t="s">
        <v>302</v>
      </c>
      <c r="Q24" s="620" t="s">
        <v>302</v>
      </c>
      <c r="R24" s="620" t="s">
        <v>302</v>
      </c>
      <c r="S24" s="620" t="s">
        <v>302</v>
      </c>
      <c r="T24" s="620" t="s">
        <v>302</v>
      </c>
      <c r="U24" s="620" t="s">
        <v>302</v>
      </c>
      <c r="V24" s="620" t="s">
        <v>302</v>
      </c>
      <c r="W24" s="620" t="s">
        <v>302</v>
      </c>
      <c r="X24" s="620" t="s">
        <v>302</v>
      </c>
      <c r="Y24" s="620" t="s">
        <v>302</v>
      </c>
      <c r="Z24" s="620" t="s">
        <v>302</v>
      </c>
      <c r="AA24" s="620" t="s">
        <v>302</v>
      </c>
      <c r="AB24" s="620" t="s">
        <v>302</v>
      </c>
    </row>
    <row r="25" spans="1:28" ht="14.5">
      <c r="A25" s="1186" t="s">
        <v>1763</v>
      </c>
      <c r="B25" s="739">
        <v>1183.8104375983369</v>
      </c>
      <c r="C25" s="620">
        <v>1270.8403670792379</v>
      </c>
      <c r="D25" s="620">
        <v>1385.5630841993373</v>
      </c>
      <c r="E25" s="620">
        <v>1339.0234005389766</v>
      </c>
      <c r="F25" s="620">
        <v>1332.6251298153038</v>
      </c>
      <c r="G25" s="620">
        <v>1350.912875586127</v>
      </c>
      <c r="H25" s="620">
        <v>1285.874958889774</v>
      </c>
      <c r="I25" s="620">
        <v>1263.3300484297638</v>
      </c>
      <c r="J25" s="620">
        <v>1217.6404966498324</v>
      </c>
      <c r="K25" s="620">
        <v>1210.8026807538502</v>
      </c>
      <c r="L25" s="620">
        <v>1297.8230763962877</v>
      </c>
      <c r="M25" s="620">
        <v>1327.0856254846717</v>
      </c>
      <c r="N25" s="620">
        <v>1249.4438017109292</v>
      </c>
      <c r="O25" s="620">
        <v>1141.8506322474955</v>
      </c>
      <c r="P25" s="620">
        <v>1167.7281175353501</v>
      </c>
      <c r="Q25" s="620">
        <v>1182.3449922319662</v>
      </c>
      <c r="R25" s="620">
        <v>1220.808365079828</v>
      </c>
      <c r="S25" s="620">
        <v>1136.1529670944124</v>
      </c>
      <c r="T25" s="620">
        <v>1269.965300462879</v>
      </c>
      <c r="U25" s="620">
        <v>1137.1249637306878</v>
      </c>
      <c r="V25" s="620">
        <v>1238.9650485707473</v>
      </c>
      <c r="W25" s="620">
        <v>1175.7741360697892</v>
      </c>
      <c r="X25" s="620">
        <v>1153.8210657806944</v>
      </c>
      <c r="Y25" s="620">
        <v>1194.4293333902624</v>
      </c>
      <c r="Z25" s="620">
        <v>1201.3059952753242</v>
      </c>
      <c r="AA25" s="620">
        <v>1184.1789118306383</v>
      </c>
      <c r="AB25" s="620">
        <v>1181.3484941209106</v>
      </c>
    </row>
    <row r="26" spans="1:28" ht="14.5">
      <c r="A26" s="1187" t="s">
        <v>1764</v>
      </c>
      <c r="B26" s="739">
        <v>952.40540538720813</v>
      </c>
      <c r="C26" s="620">
        <v>1028.6863256436759</v>
      </c>
      <c r="D26" s="620">
        <v>1102.9016543968123</v>
      </c>
      <c r="E26" s="620">
        <v>1085.8851129077598</v>
      </c>
      <c r="F26" s="620">
        <v>1067.3233384606094</v>
      </c>
      <c r="G26" s="620">
        <v>1043.7831646018333</v>
      </c>
      <c r="H26" s="620">
        <v>1029.0619443788908</v>
      </c>
      <c r="I26" s="620">
        <v>988.9429523726136</v>
      </c>
      <c r="J26" s="620">
        <v>947.33591676326387</v>
      </c>
      <c r="K26" s="620">
        <v>935.58472943182653</v>
      </c>
      <c r="L26" s="620">
        <v>1021.3372196395228</v>
      </c>
      <c r="M26" s="620">
        <v>998.95977926177409</v>
      </c>
      <c r="N26" s="620">
        <v>945.6683377493589</v>
      </c>
      <c r="O26" s="620">
        <v>919.16956250124474</v>
      </c>
      <c r="P26" s="620">
        <v>923.66966513210355</v>
      </c>
      <c r="Q26" s="620">
        <v>877.39683335207974</v>
      </c>
      <c r="R26" s="620">
        <v>839.56166496520348</v>
      </c>
      <c r="S26" s="620">
        <v>833.34011387174985</v>
      </c>
      <c r="T26" s="620">
        <v>819.0369424912609</v>
      </c>
      <c r="U26" s="620">
        <v>812.18620625740436</v>
      </c>
      <c r="V26" s="620">
        <v>825.84236260210503</v>
      </c>
      <c r="W26" s="620">
        <v>820.20020717564694</v>
      </c>
      <c r="X26" s="620">
        <v>798.53439990694073</v>
      </c>
      <c r="Y26" s="620">
        <v>797.3613273191587</v>
      </c>
      <c r="Z26" s="620">
        <v>791.55021210970949</v>
      </c>
      <c r="AA26" s="620">
        <v>828.30050599432241</v>
      </c>
      <c r="AB26" s="620">
        <v>775.03165443435387</v>
      </c>
    </row>
    <row r="27" spans="1:28" ht="14.5">
      <c r="A27" s="1187" t="s">
        <v>1765</v>
      </c>
      <c r="B27" s="739">
        <v>133.54499999999999</v>
      </c>
      <c r="C27" s="620">
        <v>108.509</v>
      </c>
      <c r="D27" s="620">
        <v>108.72799999999999</v>
      </c>
      <c r="E27" s="620">
        <v>119.13500000000001</v>
      </c>
      <c r="F27" s="620">
        <v>127.738</v>
      </c>
      <c r="G27" s="620">
        <v>133.97800000000001</v>
      </c>
      <c r="H27" s="620">
        <v>128.76300000000001</v>
      </c>
      <c r="I27" s="620">
        <v>119.874</v>
      </c>
      <c r="J27" s="620">
        <v>121.389</v>
      </c>
      <c r="K27" s="620">
        <v>116.833</v>
      </c>
      <c r="L27" s="620">
        <v>109.622</v>
      </c>
      <c r="M27" s="620">
        <v>113.98699999999999</v>
      </c>
      <c r="N27" s="620">
        <v>105.04</v>
      </c>
      <c r="O27" s="620">
        <v>107.18</v>
      </c>
      <c r="P27" s="620">
        <v>99.117999999999995</v>
      </c>
      <c r="Q27" s="620">
        <v>108.09</v>
      </c>
      <c r="R27" s="620">
        <v>106.654</v>
      </c>
      <c r="S27" s="620">
        <v>106.221</v>
      </c>
      <c r="T27" s="620">
        <v>107.875</v>
      </c>
      <c r="U27" s="620">
        <v>129.40799999999999</v>
      </c>
      <c r="V27" s="620">
        <v>147.81299999999999</v>
      </c>
      <c r="W27" s="620">
        <v>130.583</v>
      </c>
      <c r="X27" s="620">
        <v>123.756</v>
      </c>
      <c r="Y27" s="620">
        <v>155.999</v>
      </c>
      <c r="Z27" s="620">
        <v>168.75</v>
      </c>
      <c r="AA27" s="620">
        <v>166.48099999999999</v>
      </c>
      <c r="AB27" s="620">
        <v>220.935</v>
      </c>
    </row>
    <row r="28" spans="1:28" ht="14.5">
      <c r="A28" s="1187" t="s">
        <v>1766</v>
      </c>
      <c r="B28" s="739">
        <v>1.3639793190811837</v>
      </c>
      <c r="C28" s="620">
        <v>1.5989858395575443</v>
      </c>
      <c r="D28" s="620">
        <v>1.6308185416932701</v>
      </c>
      <c r="E28" s="620">
        <v>1.6122191293428214</v>
      </c>
      <c r="F28" s="620">
        <v>1.8074950802572871</v>
      </c>
      <c r="G28" s="620">
        <v>1.6616184495907089</v>
      </c>
      <c r="H28" s="620">
        <v>1.6705829193777844</v>
      </c>
      <c r="I28" s="620">
        <v>1.5807775243042153</v>
      </c>
      <c r="J28" s="620">
        <v>1.6266074223293887</v>
      </c>
      <c r="K28" s="620">
        <v>1.6682152265338224</v>
      </c>
      <c r="L28" s="620">
        <v>1.6311456494616892</v>
      </c>
      <c r="M28" s="620">
        <v>1.6656141496087489</v>
      </c>
      <c r="N28" s="620">
        <v>1.8163347334639075</v>
      </c>
      <c r="O28" s="620">
        <v>1.9070941284671308</v>
      </c>
      <c r="P28" s="620">
        <v>2.0323489853240426</v>
      </c>
      <c r="Q28" s="620">
        <v>1.8144396492516104</v>
      </c>
      <c r="R28" s="620">
        <v>1.9237561352209083</v>
      </c>
      <c r="S28" s="620">
        <v>2.0569301728932561</v>
      </c>
      <c r="T28" s="620">
        <v>2.1338604573026227</v>
      </c>
      <c r="U28" s="620">
        <v>2.0459972394548371</v>
      </c>
      <c r="V28" s="620">
        <v>2.1528644715364518</v>
      </c>
      <c r="W28" s="620">
        <v>2.2448193799422622</v>
      </c>
      <c r="X28" s="620">
        <v>2.1940950411695157</v>
      </c>
      <c r="Y28" s="620">
        <v>2.2527148909649855</v>
      </c>
      <c r="Z28" s="620">
        <v>2.097977422785084</v>
      </c>
      <c r="AA28" s="620">
        <v>2.105529941556961</v>
      </c>
      <c r="AB28" s="620">
        <v>2.231805857478371</v>
      </c>
    </row>
    <row r="29" spans="1:28" ht="14.5">
      <c r="A29" s="1187" t="s">
        <v>1767</v>
      </c>
      <c r="B29" s="739">
        <v>66.411862499999984</v>
      </c>
      <c r="C29" s="620">
        <v>75.203350543781127</v>
      </c>
      <c r="D29" s="620">
        <v>78.680036273459137</v>
      </c>
      <c r="E29" s="620">
        <v>77.726961915131596</v>
      </c>
      <c r="F29" s="620">
        <v>80.2249652</v>
      </c>
      <c r="G29" s="620">
        <v>76.889292908739591</v>
      </c>
      <c r="H29" s="620">
        <v>80.747698375104108</v>
      </c>
      <c r="I29" s="620">
        <v>78.9595297511148</v>
      </c>
      <c r="J29" s="620">
        <v>76.866312386565752</v>
      </c>
      <c r="K29" s="620">
        <v>75.379404430418276</v>
      </c>
      <c r="L29" s="620">
        <v>77.134149668496917</v>
      </c>
      <c r="M29" s="620">
        <v>76.337969128228607</v>
      </c>
      <c r="N29" s="620">
        <v>74.932632426730876</v>
      </c>
      <c r="O29" s="620">
        <v>72.914525010635714</v>
      </c>
      <c r="P29" s="620">
        <v>74.72762327803116</v>
      </c>
      <c r="Q29" s="620">
        <v>75.423522771879419</v>
      </c>
      <c r="R29" s="620">
        <v>74.733123500911134</v>
      </c>
      <c r="S29" s="620">
        <v>74.946901130346703</v>
      </c>
      <c r="T29" s="620">
        <v>71.917214700825127</v>
      </c>
      <c r="U29" s="620">
        <v>71.923200629951808</v>
      </c>
      <c r="V29" s="620">
        <v>71.803413743939473</v>
      </c>
      <c r="W29" s="620">
        <v>72.945215533622672</v>
      </c>
      <c r="X29" s="620">
        <v>71.906930476596301</v>
      </c>
      <c r="Y29" s="620">
        <v>71.2474799222542</v>
      </c>
      <c r="Z29" s="620">
        <v>71.730784209339532</v>
      </c>
      <c r="AA29" s="620">
        <v>74.332990000000009</v>
      </c>
      <c r="AB29" s="620">
        <v>70.2595034</v>
      </c>
    </row>
    <row r="30" spans="1:28" s="473" customFormat="1" ht="14.5">
      <c r="A30" s="1187" t="s">
        <v>1768</v>
      </c>
      <c r="B30" s="739">
        <v>30.084190392047599</v>
      </c>
      <c r="C30" s="620">
        <v>56.842705052223224</v>
      </c>
      <c r="D30" s="620">
        <v>93.622574987372488</v>
      </c>
      <c r="E30" s="620">
        <v>54.664106586742221</v>
      </c>
      <c r="F30" s="620">
        <v>55.53132662297007</v>
      </c>
      <c r="G30" s="620">
        <v>94.60079962596339</v>
      </c>
      <c r="H30" s="620">
        <v>45.631733216401287</v>
      </c>
      <c r="I30" s="620">
        <v>73.972788781731253</v>
      </c>
      <c r="J30" s="620">
        <v>70.422660077673498</v>
      </c>
      <c r="K30" s="620">
        <v>81.337331665071559</v>
      </c>
      <c r="L30" s="620">
        <v>88.098561438806286</v>
      </c>
      <c r="M30" s="620">
        <v>136.13526294506042</v>
      </c>
      <c r="N30" s="620">
        <v>121.98649680137549</v>
      </c>
      <c r="O30" s="620">
        <v>40.679450607147992</v>
      </c>
      <c r="P30" s="620">
        <v>68.180480139891174</v>
      </c>
      <c r="Q30" s="620">
        <v>119.6201964587555</v>
      </c>
      <c r="R30" s="620">
        <v>197.93582047849239</v>
      </c>
      <c r="S30" s="620">
        <v>119.58802191942252</v>
      </c>
      <c r="T30" s="620">
        <v>269.00228281349024</v>
      </c>
      <c r="U30" s="620">
        <v>121.56155960387662</v>
      </c>
      <c r="V30" s="620">
        <v>191.35340775316618</v>
      </c>
      <c r="W30" s="620">
        <v>149.80089398057723</v>
      </c>
      <c r="X30" s="620">
        <v>157.42964035598769</v>
      </c>
      <c r="Y30" s="620">
        <v>167.56881125788439</v>
      </c>
      <c r="Z30" s="620">
        <v>167.17702153348995</v>
      </c>
      <c r="AA30" s="620">
        <v>112.95888589475888</v>
      </c>
      <c r="AB30" s="620">
        <v>112.89053042907828</v>
      </c>
    </row>
    <row r="31" spans="1:28" s="473" customFormat="1" ht="14.5">
      <c r="A31" s="1186" t="s">
        <v>1769</v>
      </c>
      <c r="B31" s="739">
        <v>1.98688401409965</v>
      </c>
      <c r="C31" s="620">
        <v>2.0487939578927925</v>
      </c>
      <c r="D31" s="620">
        <v>2.0688054434438379</v>
      </c>
      <c r="E31" s="620">
        <v>2.090698509720236</v>
      </c>
      <c r="F31" s="620">
        <v>2.1257872468959249</v>
      </c>
      <c r="G31" s="620">
        <v>2.1926261754247078</v>
      </c>
      <c r="H31" s="620">
        <v>2.1731370313766107</v>
      </c>
      <c r="I31" s="620">
        <v>2.2238927984759509</v>
      </c>
      <c r="J31" s="620">
        <v>2.2076146228803664</v>
      </c>
      <c r="K31" s="620">
        <v>2.1811630812978233</v>
      </c>
      <c r="L31" s="620">
        <v>2.2151997325720751</v>
      </c>
      <c r="M31" s="620">
        <v>2.1773889254410119</v>
      </c>
      <c r="N31" s="620">
        <v>2.171612331636299</v>
      </c>
      <c r="O31" s="620">
        <v>2.1969601530217453</v>
      </c>
      <c r="P31" s="620">
        <v>2.1668969071357713</v>
      </c>
      <c r="Q31" s="620">
        <v>2.1798280576862159</v>
      </c>
      <c r="R31" s="620">
        <v>2.1947579744675472</v>
      </c>
      <c r="S31" s="620">
        <v>2.2276498463925423</v>
      </c>
      <c r="T31" s="620">
        <v>2.215011290984843</v>
      </c>
      <c r="U31" s="620">
        <v>2.2168654396185712</v>
      </c>
      <c r="V31" s="620">
        <v>2.243771863558814</v>
      </c>
      <c r="W31" s="620">
        <v>2.2612993160313004</v>
      </c>
      <c r="X31" s="620">
        <v>2.2830673663139089</v>
      </c>
      <c r="Y31" s="620">
        <v>2.1865606777144211</v>
      </c>
      <c r="Z31" s="620">
        <v>2.1749420428211552</v>
      </c>
      <c r="AA31" s="620">
        <v>2.1666833335249005</v>
      </c>
      <c r="AB31" s="620">
        <v>1.9609266382857373</v>
      </c>
    </row>
    <row r="32" spans="1:28" s="472" customFormat="1" ht="15.75" customHeight="1">
      <c r="A32" s="1186" t="s">
        <v>786</v>
      </c>
      <c r="B32" s="739">
        <v>10150.7086</v>
      </c>
      <c r="C32" s="620">
        <v>10062.4427</v>
      </c>
      <c r="D32" s="620">
        <v>10694.239600000001</v>
      </c>
      <c r="E32" s="620">
        <v>10264.249800000001</v>
      </c>
      <c r="F32" s="620">
        <v>10317.962399999999</v>
      </c>
      <c r="G32" s="620">
        <v>10164.7685</v>
      </c>
      <c r="H32" s="620">
        <v>10115.7264</v>
      </c>
      <c r="I32" s="620">
        <v>10411.713</v>
      </c>
      <c r="J32" s="620">
        <v>10524.8037</v>
      </c>
      <c r="K32" s="620">
        <v>11038.539500000001</v>
      </c>
      <c r="L32" s="620">
        <v>11129.921200000001</v>
      </c>
      <c r="M32" s="620">
        <v>10962.864699999998</v>
      </c>
      <c r="N32" s="620">
        <v>11038.453000000001</v>
      </c>
      <c r="O32" s="620">
        <v>10334.528400000001</v>
      </c>
      <c r="P32" s="620">
        <v>10705.970499999999</v>
      </c>
      <c r="Q32" s="620">
        <v>10608.146100000002</v>
      </c>
      <c r="R32" s="620">
        <v>10701.598900000001</v>
      </c>
      <c r="S32" s="620">
        <v>9962.7080000000005</v>
      </c>
      <c r="T32" s="620">
        <v>10152.6165</v>
      </c>
      <c r="U32" s="620">
        <v>10423.948699999999</v>
      </c>
      <c r="V32" s="620">
        <v>9826.5236999999997</v>
      </c>
      <c r="W32" s="620">
        <v>10414.840099999999</v>
      </c>
      <c r="X32" s="620">
        <v>10935.572100000001</v>
      </c>
      <c r="Y32" s="620">
        <v>10918.560800000001</v>
      </c>
      <c r="Z32" s="620">
        <v>10709.2793</v>
      </c>
      <c r="AA32" s="620">
        <v>10394.752</v>
      </c>
      <c r="AB32" s="620" t="s">
        <v>304</v>
      </c>
    </row>
    <row r="33" spans="1:37" s="472" customFormat="1">
      <c r="A33" s="1187" t="s">
        <v>1120</v>
      </c>
      <c r="B33" s="739">
        <v>9277.4904999999999</v>
      </c>
      <c r="C33" s="620">
        <v>9194.9619000000002</v>
      </c>
      <c r="D33" s="620">
        <v>9832.0956999999999</v>
      </c>
      <c r="E33" s="620">
        <v>9407.2409000000007</v>
      </c>
      <c r="F33" s="620">
        <v>9466.5080999999991</v>
      </c>
      <c r="G33" s="620">
        <v>9319.0092000000004</v>
      </c>
      <c r="H33" s="620">
        <v>9276.1260999999995</v>
      </c>
      <c r="I33" s="620">
        <v>9579.3631999999998</v>
      </c>
      <c r="J33" s="620">
        <v>9699.9714000000004</v>
      </c>
      <c r="K33" s="620">
        <v>10221.0285</v>
      </c>
      <c r="L33" s="620">
        <v>10319.4635</v>
      </c>
      <c r="M33" s="620">
        <v>10159.765299999999</v>
      </c>
      <c r="N33" s="620">
        <v>10243.6684</v>
      </c>
      <c r="O33" s="620">
        <v>9548.2787000000008</v>
      </c>
      <c r="P33" s="620">
        <v>9927.9352999999992</v>
      </c>
      <c r="Q33" s="620">
        <v>9837.6308000000008</v>
      </c>
      <c r="R33" s="620">
        <v>9937.4462000000003</v>
      </c>
      <c r="S33" s="620">
        <v>9203.8546000000006</v>
      </c>
      <c r="T33" s="620">
        <v>9398.0774000000001</v>
      </c>
      <c r="U33" s="620">
        <v>9673.0095999999994</v>
      </c>
      <c r="V33" s="620">
        <v>9077.9598000000005</v>
      </c>
      <c r="W33" s="620">
        <v>9664.5643</v>
      </c>
      <c r="X33" s="620">
        <v>10185.0591</v>
      </c>
      <c r="Y33" s="620">
        <v>10171.43</v>
      </c>
      <c r="Z33" s="620">
        <v>9964.7464</v>
      </c>
      <c r="AA33" s="620">
        <v>9653.3096999999998</v>
      </c>
      <c r="AB33" s="620" t="s">
        <v>304</v>
      </c>
    </row>
    <row r="34" spans="1:37" s="472" customFormat="1" ht="15.5">
      <c r="A34" s="1191" t="s">
        <v>1121</v>
      </c>
      <c r="B34" s="739">
        <v>873.21810000000005</v>
      </c>
      <c r="C34" s="620">
        <v>867.48080000000004</v>
      </c>
      <c r="D34" s="620">
        <v>862.14390000000003</v>
      </c>
      <c r="E34" s="620">
        <v>857.00890000000004</v>
      </c>
      <c r="F34" s="620">
        <v>851.45429999999999</v>
      </c>
      <c r="G34" s="620">
        <v>845.75930000000005</v>
      </c>
      <c r="H34" s="620">
        <v>839.60029999999995</v>
      </c>
      <c r="I34" s="620">
        <v>832.34979999999996</v>
      </c>
      <c r="J34" s="620">
        <v>824.83230000000003</v>
      </c>
      <c r="K34" s="620">
        <v>817.51099999999997</v>
      </c>
      <c r="L34" s="620">
        <v>810.45770000000005</v>
      </c>
      <c r="M34" s="620">
        <v>803.09939999999995</v>
      </c>
      <c r="N34" s="620">
        <v>794.78459999999995</v>
      </c>
      <c r="O34" s="620">
        <v>786.24969999999996</v>
      </c>
      <c r="P34" s="620">
        <v>778.03520000000003</v>
      </c>
      <c r="Q34" s="620">
        <v>770.51530000000002</v>
      </c>
      <c r="R34" s="620">
        <v>764.15269999999998</v>
      </c>
      <c r="S34" s="620">
        <v>758.85339999999997</v>
      </c>
      <c r="T34" s="620">
        <v>754.53909999999996</v>
      </c>
      <c r="U34" s="620">
        <v>750.93910000000005</v>
      </c>
      <c r="V34" s="620">
        <v>748.56389999999999</v>
      </c>
      <c r="W34" s="620">
        <v>750.2758</v>
      </c>
      <c r="X34" s="620">
        <v>750.51300000000003</v>
      </c>
      <c r="Y34" s="620">
        <v>747.13080000000002</v>
      </c>
      <c r="Z34" s="620">
        <v>744.53290000000004</v>
      </c>
      <c r="AA34" s="620">
        <v>741.44230000000005</v>
      </c>
      <c r="AB34" s="620">
        <v>737.47069999999997</v>
      </c>
    </row>
    <row r="35" spans="1:37" s="472" customFormat="1">
      <c r="A35" s="1192" t="s">
        <v>1211</v>
      </c>
      <c r="B35" s="739">
        <v>1948.896444</v>
      </c>
      <c r="C35" s="620">
        <v>1853.202119</v>
      </c>
      <c r="D35" s="620">
        <v>2260.9719449999998</v>
      </c>
      <c r="E35" s="620">
        <v>2504.573903</v>
      </c>
      <c r="F35" s="620">
        <v>2644.7429510000002</v>
      </c>
      <c r="G35" s="620">
        <v>2723.5069860000003</v>
      </c>
      <c r="H35" s="620">
        <v>3187.605732</v>
      </c>
      <c r="I35" s="620">
        <v>3707.3975449999998</v>
      </c>
      <c r="J35" s="620">
        <v>3837.524711</v>
      </c>
      <c r="K35" s="620">
        <v>3994.1926819999999</v>
      </c>
      <c r="L35" s="620">
        <v>4081.2098510000001</v>
      </c>
      <c r="M35" s="620">
        <v>3725.6709430000001</v>
      </c>
      <c r="N35" s="620">
        <v>4915.3640969999997</v>
      </c>
      <c r="O35" s="620">
        <v>5205.4193560000003</v>
      </c>
      <c r="P35" s="620">
        <v>5908.9449399999994</v>
      </c>
      <c r="Q35" s="620">
        <v>4960.1917109999995</v>
      </c>
      <c r="R35" s="620">
        <v>5044.7852999999996</v>
      </c>
      <c r="S35" s="620">
        <v>5446.1939549999997</v>
      </c>
      <c r="T35" s="620">
        <v>5049.5478279999998</v>
      </c>
      <c r="U35" s="620">
        <v>4869.5339649999996</v>
      </c>
      <c r="V35" s="620">
        <v>5192.0953470000004</v>
      </c>
      <c r="W35" s="620">
        <v>4973.9713180000008</v>
      </c>
      <c r="X35" s="620">
        <v>5091.5251920000001</v>
      </c>
      <c r="Y35" s="620">
        <v>5418.821922000001</v>
      </c>
      <c r="Z35" s="620">
        <v>5614.6780319999998</v>
      </c>
      <c r="AA35" s="620">
        <v>5386.1011680000001</v>
      </c>
      <c r="AB35" s="620">
        <v>5475.5028160000002</v>
      </c>
    </row>
    <row r="36" spans="1:37" s="472" customFormat="1">
      <c r="A36" s="1193" t="s">
        <v>771</v>
      </c>
      <c r="B36" s="739">
        <v>386.09374399999996</v>
      </c>
      <c r="C36" s="620">
        <v>376.18953899999997</v>
      </c>
      <c r="D36" s="620">
        <v>461.79732299999995</v>
      </c>
      <c r="E36" s="620">
        <v>457.29206900000003</v>
      </c>
      <c r="F36" s="620">
        <v>450.14619099999999</v>
      </c>
      <c r="G36" s="620">
        <v>384.65668799999997</v>
      </c>
      <c r="H36" s="620">
        <v>483.41388599999999</v>
      </c>
      <c r="I36" s="620">
        <v>584.29850999999996</v>
      </c>
      <c r="J36" s="620">
        <v>597.94844499999999</v>
      </c>
      <c r="K36" s="620">
        <v>398.74187000000001</v>
      </c>
      <c r="L36" s="620">
        <v>373.84933000000001</v>
      </c>
      <c r="M36" s="620">
        <v>373.27129600000001</v>
      </c>
      <c r="N36" s="620">
        <v>568.08962499999996</v>
      </c>
      <c r="O36" s="620">
        <v>577.98639100000003</v>
      </c>
      <c r="P36" s="620">
        <v>1108.7073659999999</v>
      </c>
      <c r="Q36" s="620">
        <v>969.28641100000004</v>
      </c>
      <c r="R36" s="620">
        <v>397.08194700000001</v>
      </c>
      <c r="S36" s="620">
        <v>420.63243900000003</v>
      </c>
      <c r="T36" s="620">
        <v>326.56025400000004</v>
      </c>
      <c r="U36" s="620">
        <v>296.48798900000003</v>
      </c>
      <c r="V36" s="620">
        <v>325.361895</v>
      </c>
      <c r="W36" s="620">
        <v>354.88258500000001</v>
      </c>
      <c r="X36" s="620">
        <v>364.09979100000004</v>
      </c>
      <c r="Y36" s="620">
        <v>404.25011499999999</v>
      </c>
      <c r="Z36" s="620">
        <v>291.86328300000002</v>
      </c>
      <c r="AA36" s="620">
        <v>368.85100499999999</v>
      </c>
      <c r="AB36" s="620">
        <v>652.35517499999992</v>
      </c>
    </row>
    <row r="37" spans="1:37" s="472" customFormat="1">
      <c r="A37" s="1191" t="s">
        <v>1065</v>
      </c>
      <c r="B37" s="739">
        <v>0.14058000000000001</v>
      </c>
      <c r="C37" s="620">
        <v>0</v>
      </c>
      <c r="D37" s="620">
        <v>1.3293810000000001</v>
      </c>
      <c r="E37" s="620">
        <v>0.85548599999999997</v>
      </c>
      <c r="F37" s="620">
        <v>0.79855699999999996</v>
      </c>
      <c r="G37" s="620">
        <v>0</v>
      </c>
      <c r="H37" s="620">
        <v>0</v>
      </c>
      <c r="I37" s="620">
        <v>0</v>
      </c>
      <c r="J37" s="620">
        <v>0</v>
      </c>
      <c r="K37" s="620">
        <v>14.114811</v>
      </c>
      <c r="L37" s="620">
        <v>0</v>
      </c>
      <c r="M37" s="620">
        <v>4.1180000000000001E-2</v>
      </c>
      <c r="N37" s="620">
        <v>0</v>
      </c>
      <c r="O37" s="620">
        <v>0</v>
      </c>
      <c r="P37" s="620">
        <v>0</v>
      </c>
      <c r="Q37" s="620">
        <v>0</v>
      </c>
      <c r="R37" s="620">
        <v>0</v>
      </c>
      <c r="S37" s="620">
        <v>0</v>
      </c>
      <c r="T37" s="620">
        <v>0</v>
      </c>
      <c r="U37" s="620">
        <v>0</v>
      </c>
      <c r="V37" s="620">
        <v>0</v>
      </c>
      <c r="W37" s="620">
        <v>0</v>
      </c>
      <c r="X37" s="620">
        <v>0</v>
      </c>
      <c r="Y37" s="620">
        <v>0</v>
      </c>
      <c r="Z37" s="620">
        <v>0</v>
      </c>
      <c r="AA37" s="620">
        <v>0</v>
      </c>
      <c r="AB37" s="620">
        <v>0</v>
      </c>
    </row>
    <row r="38" spans="1:37" s="472" customFormat="1">
      <c r="A38" s="1191" t="s">
        <v>772</v>
      </c>
      <c r="B38" s="739">
        <v>196.04284699999997</v>
      </c>
      <c r="C38" s="620">
        <v>114.36339899999999</v>
      </c>
      <c r="D38" s="620">
        <v>174.01860300000001</v>
      </c>
      <c r="E38" s="620">
        <v>183.374888</v>
      </c>
      <c r="F38" s="620">
        <v>149.30430699999999</v>
      </c>
      <c r="G38" s="620">
        <v>134.18514499999998</v>
      </c>
      <c r="H38" s="620">
        <v>70.309153000000009</v>
      </c>
      <c r="I38" s="620">
        <v>80.724718999999993</v>
      </c>
      <c r="J38" s="620">
        <v>46.914597000000001</v>
      </c>
      <c r="K38" s="620">
        <v>42.473852000000001</v>
      </c>
      <c r="L38" s="620">
        <v>111.88294499999999</v>
      </c>
      <c r="M38" s="620">
        <v>75.654737999999995</v>
      </c>
      <c r="N38" s="620">
        <v>147.587414</v>
      </c>
      <c r="O38" s="620">
        <v>179.85973200000001</v>
      </c>
      <c r="P38" s="620">
        <v>902.70996500000001</v>
      </c>
      <c r="Q38" s="620">
        <v>685.58533399999999</v>
      </c>
      <c r="R38" s="620">
        <v>63.284300999999999</v>
      </c>
      <c r="S38" s="620">
        <v>74.254902999999985</v>
      </c>
      <c r="T38" s="620">
        <v>55.107079999999996</v>
      </c>
      <c r="U38" s="620">
        <v>57.766959999999997</v>
      </c>
      <c r="V38" s="620">
        <v>69.858668000000009</v>
      </c>
      <c r="W38" s="620">
        <v>63.706282000000002</v>
      </c>
      <c r="X38" s="620">
        <v>61.548748999999994</v>
      </c>
      <c r="Y38" s="620">
        <v>73.062521000000004</v>
      </c>
      <c r="Z38" s="620">
        <v>76.703512000000003</v>
      </c>
      <c r="AA38" s="620">
        <v>93.983740000000012</v>
      </c>
      <c r="AB38" s="620">
        <v>105.373546</v>
      </c>
    </row>
    <row r="39" spans="1:37" s="472" customFormat="1">
      <c r="A39" s="1194" t="s">
        <v>745</v>
      </c>
      <c r="B39" s="739">
        <v>2.797E-3</v>
      </c>
      <c r="C39" s="620">
        <v>2.9230000000000003E-3</v>
      </c>
      <c r="D39" s="620">
        <v>1.7866E-2</v>
      </c>
      <c r="E39" s="620">
        <v>4.6392000000000003E-2</v>
      </c>
      <c r="F39" s="620">
        <v>0.134191</v>
      </c>
      <c r="G39" s="620">
        <v>1.4201999999999999E-2</v>
      </c>
      <c r="H39" s="620">
        <v>0.113083</v>
      </c>
      <c r="I39" s="620">
        <v>0.118911</v>
      </c>
      <c r="J39" s="620">
        <v>0.742614</v>
      </c>
      <c r="K39" s="620">
        <v>6.0488E-2</v>
      </c>
      <c r="L39" s="620">
        <v>0.47131299999999998</v>
      </c>
      <c r="M39" s="620">
        <v>1.2396369999999999</v>
      </c>
      <c r="N39" s="620">
        <v>1.7696529999999999</v>
      </c>
      <c r="O39" s="620">
        <v>0.43333899999999997</v>
      </c>
      <c r="P39" s="620">
        <v>0.47303899999999999</v>
      </c>
      <c r="Q39" s="620">
        <v>0.27966000000000002</v>
      </c>
      <c r="R39" s="620">
        <v>0.75278299999999998</v>
      </c>
      <c r="S39" s="620">
        <v>2.4336799999999998</v>
      </c>
      <c r="T39" s="620">
        <v>0.291412</v>
      </c>
      <c r="U39" s="620">
        <v>0.30548899999999996</v>
      </c>
      <c r="V39" s="620">
        <v>0.21487100000000001</v>
      </c>
      <c r="W39" s="620">
        <v>0.17155500000000001</v>
      </c>
      <c r="X39" s="620">
        <v>0.27938600000000002</v>
      </c>
      <c r="Y39" s="620">
        <v>0.50378199999999995</v>
      </c>
      <c r="Z39" s="620">
        <v>0.121257</v>
      </c>
      <c r="AA39" s="620">
        <v>0.29562099999999997</v>
      </c>
      <c r="AB39" s="620">
        <v>4.6084E-2</v>
      </c>
    </row>
    <row r="40" spans="1:37" s="472" customFormat="1">
      <c r="A40" s="1194" t="s">
        <v>1067</v>
      </c>
      <c r="B40" s="739">
        <v>196.04004999999998</v>
      </c>
      <c r="C40" s="620">
        <v>114.36047599999999</v>
      </c>
      <c r="D40" s="620">
        <v>174.00073699999999</v>
      </c>
      <c r="E40" s="620">
        <v>183.328496</v>
      </c>
      <c r="F40" s="620">
        <v>149.17011600000001</v>
      </c>
      <c r="G40" s="620">
        <v>134.17094299999999</v>
      </c>
      <c r="H40" s="620">
        <v>70.196070000000006</v>
      </c>
      <c r="I40" s="620">
        <v>80.60580800000001</v>
      </c>
      <c r="J40" s="620">
        <v>46.171982999999997</v>
      </c>
      <c r="K40" s="620">
        <v>42.413364000000001</v>
      </c>
      <c r="L40" s="620">
        <v>111.411632</v>
      </c>
      <c r="M40" s="620">
        <v>74.415100999999993</v>
      </c>
      <c r="N40" s="620">
        <v>145.81776099999999</v>
      </c>
      <c r="O40" s="620">
        <v>179.42639300000002</v>
      </c>
      <c r="P40" s="620">
        <v>902.23692599999993</v>
      </c>
      <c r="Q40" s="620">
        <v>685.30567399999995</v>
      </c>
      <c r="R40" s="620">
        <v>62.531517999999998</v>
      </c>
      <c r="S40" s="620">
        <v>71.821223000000003</v>
      </c>
      <c r="T40" s="620">
        <v>54.815667999999995</v>
      </c>
      <c r="U40" s="620">
        <v>57.461470999999996</v>
      </c>
      <c r="V40" s="620">
        <v>69.643797000000006</v>
      </c>
      <c r="W40" s="620">
        <v>63.534726999999997</v>
      </c>
      <c r="X40" s="620">
        <v>61.269362999999998</v>
      </c>
      <c r="Y40" s="620">
        <v>72.558739000000003</v>
      </c>
      <c r="Z40" s="620">
        <v>76.582255000000004</v>
      </c>
      <c r="AA40" s="620">
        <v>93.688119</v>
      </c>
      <c r="AB40" s="620">
        <v>105.327462</v>
      </c>
    </row>
    <row r="41" spans="1:37" s="472" customFormat="1">
      <c r="A41" s="1191" t="s">
        <v>538</v>
      </c>
      <c r="B41" s="739">
        <v>189.91031700000002</v>
      </c>
      <c r="C41" s="620">
        <v>261.82614000000001</v>
      </c>
      <c r="D41" s="620">
        <v>286.44933899999995</v>
      </c>
      <c r="E41" s="620">
        <v>273.06169499999999</v>
      </c>
      <c r="F41" s="620">
        <v>300.04332699999998</v>
      </c>
      <c r="G41" s="620">
        <v>250.471543</v>
      </c>
      <c r="H41" s="620">
        <v>413.10473300000001</v>
      </c>
      <c r="I41" s="620">
        <v>503.57379100000003</v>
      </c>
      <c r="J41" s="620">
        <v>551.03384800000003</v>
      </c>
      <c r="K41" s="620">
        <v>342.15320700000001</v>
      </c>
      <c r="L41" s="620">
        <v>261.966385</v>
      </c>
      <c r="M41" s="620">
        <v>297.575378</v>
      </c>
      <c r="N41" s="620">
        <v>420.50221099999999</v>
      </c>
      <c r="O41" s="620">
        <v>398.12665899999996</v>
      </c>
      <c r="P41" s="620">
        <v>205.99740100000002</v>
      </c>
      <c r="Q41" s="620">
        <v>283.701077</v>
      </c>
      <c r="R41" s="620">
        <v>333.79764599999999</v>
      </c>
      <c r="S41" s="620">
        <v>346.37753600000002</v>
      </c>
      <c r="T41" s="620">
        <v>271.45317399999999</v>
      </c>
      <c r="U41" s="620">
        <v>238.72102900000002</v>
      </c>
      <c r="V41" s="620">
        <v>255.50322700000001</v>
      </c>
      <c r="W41" s="620">
        <v>291.17630300000002</v>
      </c>
      <c r="X41" s="620">
        <v>302.551042</v>
      </c>
      <c r="Y41" s="620">
        <v>331.18759399999999</v>
      </c>
      <c r="Z41" s="620">
        <v>215.15977100000001</v>
      </c>
      <c r="AA41" s="620">
        <v>274.86726500000003</v>
      </c>
      <c r="AB41" s="620">
        <v>546.981629</v>
      </c>
    </row>
    <row r="42" spans="1:37" s="472" customFormat="1">
      <c r="A42" s="1193" t="s">
        <v>1079</v>
      </c>
      <c r="B42" s="739">
        <v>941.51089699999989</v>
      </c>
      <c r="C42" s="620">
        <v>696.31550300000004</v>
      </c>
      <c r="D42" s="620">
        <v>932.00335899999993</v>
      </c>
      <c r="E42" s="620">
        <v>984.93354199999987</v>
      </c>
      <c r="F42" s="620">
        <v>977.5282729999999</v>
      </c>
      <c r="G42" s="620">
        <v>1033.8774860000001</v>
      </c>
      <c r="H42" s="620">
        <v>1217.6355940000001</v>
      </c>
      <c r="I42" s="620">
        <v>1613.7610010000001</v>
      </c>
      <c r="J42" s="620">
        <v>1693.3724180000002</v>
      </c>
      <c r="K42" s="620">
        <v>1843.0460290000001</v>
      </c>
      <c r="L42" s="620">
        <v>2052.2456040000002</v>
      </c>
      <c r="M42" s="620">
        <v>1518.474479</v>
      </c>
      <c r="N42" s="620">
        <v>1552.6245289999999</v>
      </c>
      <c r="O42" s="620">
        <v>1681.3632149999999</v>
      </c>
      <c r="P42" s="620">
        <v>1700.3525269999998</v>
      </c>
      <c r="Q42" s="620">
        <v>1442.1571710000001</v>
      </c>
      <c r="R42" s="620">
        <v>1607.4718050000001</v>
      </c>
      <c r="S42" s="620">
        <v>1752.826605</v>
      </c>
      <c r="T42" s="620">
        <v>1604.4101039999998</v>
      </c>
      <c r="U42" s="620">
        <v>1635.3765800000001</v>
      </c>
      <c r="V42" s="620">
        <v>1810.0486770000002</v>
      </c>
      <c r="W42" s="620">
        <v>1542.7158560000003</v>
      </c>
      <c r="X42" s="620">
        <v>1535.9584909999999</v>
      </c>
      <c r="Y42" s="620">
        <v>1512.2544580000001</v>
      </c>
      <c r="Z42" s="620">
        <v>1673.880547</v>
      </c>
      <c r="AA42" s="620">
        <v>1610.5593200000001</v>
      </c>
      <c r="AB42" s="620">
        <v>1617.577949</v>
      </c>
    </row>
    <row r="43" spans="1:37" s="472" customFormat="1">
      <c r="A43" s="1191" t="s">
        <v>1080</v>
      </c>
      <c r="B43" s="739">
        <v>22.976282999999999</v>
      </c>
      <c r="C43" s="620">
        <v>30.957255</v>
      </c>
      <c r="D43" s="620">
        <v>32.255703000000004</v>
      </c>
      <c r="E43" s="620">
        <v>28.482217000000002</v>
      </c>
      <c r="F43" s="620">
        <v>21.324323</v>
      </c>
      <c r="G43" s="620">
        <v>22.376293</v>
      </c>
      <c r="H43" s="620">
        <v>23.908852</v>
      </c>
      <c r="I43" s="620">
        <v>30.897089000000001</v>
      </c>
      <c r="J43" s="620">
        <v>35.005091999999998</v>
      </c>
      <c r="K43" s="620">
        <v>51.851506000000001</v>
      </c>
      <c r="L43" s="620">
        <v>69.445709000000008</v>
      </c>
      <c r="M43" s="620">
        <v>42.645953999999996</v>
      </c>
      <c r="N43" s="620">
        <v>57.739830000000005</v>
      </c>
      <c r="O43" s="620">
        <v>60.761851999999998</v>
      </c>
      <c r="P43" s="620">
        <v>62.094082</v>
      </c>
      <c r="Q43" s="620">
        <v>50.955849000000001</v>
      </c>
      <c r="R43" s="620">
        <v>61.721336000000001</v>
      </c>
      <c r="S43" s="620">
        <v>50.052917000000001</v>
      </c>
      <c r="T43" s="620">
        <v>66.697226000000001</v>
      </c>
      <c r="U43" s="620">
        <v>59.468077000000001</v>
      </c>
      <c r="V43" s="620">
        <v>58.882604000000001</v>
      </c>
      <c r="W43" s="620">
        <v>56.952078999999998</v>
      </c>
      <c r="X43" s="620">
        <v>63.735480000000003</v>
      </c>
      <c r="Y43" s="620">
        <v>56.222527999999997</v>
      </c>
      <c r="Z43" s="620">
        <v>57.834813000000004</v>
      </c>
      <c r="AA43" s="620">
        <v>52.590076000000003</v>
      </c>
      <c r="AB43" s="620">
        <v>48.887397</v>
      </c>
    </row>
    <row r="44" spans="1:37" s="472" customFormat="1">
      <c r="A44" s="1191" t="s">
        <v>1081</v>
      </c>
      <c r="B44" s="739">
        <v>658.27830899999992</v>
      </c>
      <c r="C44" s="620">
        <v>367.15433499999995</v>
      </c>
      <c r="D44" s="620">
        <v>491.57300299999997</v>
      </c>
      <c r="E44" s="620">
        <v>503.27577200000002</v>
      </c>
      <c r="F44" s="620">
        <v>544.29796499999998</v>
      </c>
      <c r="G44" s="620">
        <v>584.58774400000004</v>
      </c>
      <c r="H44" s="620">
        <v>625.82250299999998</v>
      </c>
      <c r="I44" s="620">
        <v>768.1850290000001</v>
      </c>
      <c r="J44" s="620">
        <v>788.66364300000009</v>
      </c>
      <c r="K44" s="620">
        <v>865.09024299999999</v>
      </c>
      <c r="L44" s="620">
        <v>859.11939100000006</v>
      </c>
      <c r="M44" s="620">
        <v>396.28580699999998</v>
      </c>
      <c r="N44" s="620">
        <v>379.039221</v>
      </c>
      <c r="O44" s="620">
        <v>466.490295</v>
      </c>
      <c r="P44" s="620">
        <v>462.57090999999997</v>
      </c>
      <c r="Q44" s="620">
        <v>413.23773499999999</v>
      </c>
      <c r="R44" s="620">
        <v>532.53251699999998</v>
      </c>
      <c r="S44" s="620">
        <v>557.97160100000008</v>
      </c>
      <c r="T44" s="620">
        <v>501.39011399999998</v>
      </c>
      <c r="U44" s="620">
        <v>437.930972</v>
      </c>
      <c r="V44" s="620">
        <v>501.26471500000002</v>
      </c>
      <c r="W44" s="620">
        <v>460.35677099999998</v>
      </c>
      <c r="X44" s="620">
        <v>508.241985</v>
      </c>
      <c r="Y44" s="620">
        <v>559.264993</v>
      </c>
      <c r="Z44" s="620">
        <v>605.709699</v>
      </c>
      <c r="AA44" s="620">
        <v>532.27760799999999</v>
      </c>
      <c r="AB44" s="620">
        <v>511.36989400000004</v>
      </c>
    </row>
    <row r="45" spans="1:37" s="472" customFormat="1">
      <c r="A45" s="1194" t="s">
        <v>1082</v>
      </c>
      <c r="B45" s="739">
        <v>46.129162999999998</v>
      </c>
      <c r="C45" s="620">
        <v>39.286105000000006</v>
      </c>
      <c r="D45" s="620">
        <v>69.973278000000008</v>
      </c>
      <c r="E45" s="620">
        <v>48.006493999999996</v>
      </c>
      <c r="F45" s="620">
        <v>33.133790999999995</v>
      </c>
      <c r="G45" s="620">
        <v>14.264586</v>
      </c>
      <c r="H45" s="620">
        <v>11.249606</v>
      </c>
      <c r="I45" s="620">
        <v>24.893989000000001</v>
      </c>
      <c r="J45" s="620">
        <v>38.767612999999997</v>
      </c>
      <c r="K45" s="620">
        <v>15.199657999999999</v>
      </c>
      <c r="L45" s="620">
        <v>18.339915000000001</v>
      </c>
      <c r="M45" s="620">
        <v>9.992681000000001</v>
      </c>
      <c r="N45" s="620">
        <v>13.981204</v>
      </c>
      <c r="O45" s="620">
        <v>43.327224000000001</v>
      </c>
      <c r="P45" s="620">
        <v>65.555635999999993</v>
      </c>
      <c r="Q45" s="620">
        <v>82.47945</v>
      </c>
      <c r="R45" s="620">
        <v>66.879907000000003</v>
      </c>
      <c r="S45" s="620">
        <v>91.651528999999996</v>
      </c>
      <c r="T45" s="620">
        <v>93.812494999999998</v>
      </c>
      <c r="U45" s="620">
        <v>92.852924000000002</v>
      </c>
      <c r="V45" s="620">
        <v>82.781542999999999</v>
      </c>
      <c r="W45" s="620">
        <v>58.021911999999993</v>
      </c>
      <c r="X45" s="620">
        <v>59.730843999999998</v>
      </c>
      <c r="Y45" s="620">
        <v>72.212077999999991</v>
      </c>
      <c r="Z45" s="620">
        <v>85.240033999999994</v>
      </c>
      <c r="AA45" s="620">
        <v>74.787521999999996</v>
      </c>
      <c r="AB45" s="620">
        <v>95.293998000000002</v>
      </c>
    </row>
    <row r="46" spans="1:37" s="472" customFormat="1">
      <c r="A46" s="1194" t="s">
        <v>1083</v>
      </c>
      <c r="B46" s="739">
        <v>612.14914599999997</v>
      </c>
      <c r="C46" s="620">
        <v>327.86822999999998</v>
      </c>
      <c r="D46" s="620">
        <v>421.59972499999998</v>
      </c>
      <c r="E46" s="620">
        <v>455.26927799999999</v>
      </c>
      <c r="F46" s="620">
        <v>511.164174</v>
      </c>
      <c r="G46" s="620">
        <v>570.32315800000003</v>
      </c>
      <c r="H46" s="620">
        <v>614.57289700000001</v>
      </c>
      <c r="I46" s="620">
        <v>743.29104000000007</v>
      </c>
      <c r="J46" s="620">
        <v>749.89603</v>
      </c>
      <c r="K46" s="620">
        <v>849.89058499999999</v>
      </c>
      <c r="L46" s="620">
        <v>840.77947600000005</v>
      </c>
      <c r="M46" s="620">
        <v>386.29312599999997</v>
      </c>
      <c r="N46" s="620">
        <v>365.05801700000001</v>
      </c>
      <c r="O46" s="620">
        <v>423.163071</v>
      </c>
      <c r="P46" s="620">
        <v>397.01527399999998</v>
      </c>
      <c r="Q46" s="620">
        <v>330.758285</v>
      </c>
      <c r="R46" s="620">
        <v>465.65260999999998</v>
      </c>
      <c r="S46" s="620">
        <v>466.32007199999998</v>
      </c>
      <c r="T46" s="620">
        <v>407.57761900000003</v>
      </c>
      <c r="U46" s="620">
        <v>345.07804800000002</v>
      </c>
      <c r="V46" s="620">
        <v>418.48317200000002</v>
      </c>
      <c r="W46" s="620">
        <v>402.33485899999999</v>
      </c>
      <c r="X46" s="620">
        <v>448.51114100000001</v>
      </c>
      <c r="Y46" s="620">
        <v>896.76693699999998</v>
      </c>
      <c r="Z46" s="620">
        <v>1010.336035</v>
      </c>
      <c r="AA46" s="620">
        <v>1025.691636</v>
      </c>
      <c r="AB46" s="620">
        <v>416.075896</v>
      </c>
      <c r="AC46" s="476"/>
      <c r="AD46" s="476"/>
      <c r="AE46" s="476"/>
      <c r="AF46" s="476"/>
      <c r="AG46" s="476"/>
      <c r="AH46" s="476"/>
      <c r="AI46" s="476"/>
      <c r="AJ46" s="476"/>
      <c r="AK46" s="476"/>
    </row>
    <row r="47" spans="1:37" s="472" customFormat="1">
      <c r="A47" s="1191" t="s">
        <v>538</v>
      </c>
      <c r="B47" s="739">
        <v>260.256305</v>
      </c>
      <c r="C47" s="620">
        <v>298.203913</v>
      </c>
      <c r="D47" s="620">
        <v>408.17465299999998</v>
      </c>
      <c r="E47" s="620">
        <v>453.17555300000004</v>
      </c>
      <c r="F47" s="620">
        <v>411.90598499999999</v>
      </c>
      <c r="G47" s="620">
        <v>426.91344900000001</v>
      </c>
      <c r="H47" s="620">
        <v>567.90423899999996</v>
      </c>
      <c r="I47" s="620">
        <v>814.67888300000004</v>
      </c>
      <c r="J47" s="620">
        <v>869.70368299999996</v>
      </c>
      <c r="K47" s="620">
        <v>926.10428000000002</v>
      </c>
      <c r="L47" s="620">
        <v>1123.6805039999999</v>
      </c>
      <c r="M47" s="620">
        <v>1079.5427180000001</v>
      </c>
      <c r="N47" s="620">
        <v>1115.845478</v>
      </c>
      <c r="O47" s="620">
        <v>1154.1110679999999</v>
      </c>
      <c r="P47" s="620">
        <v>1175.687535</v>
      </c>
      <c r="Q47" s="620">
        <v>977.96358700000008</v>
      </c>
      <c r="R47" s="620">
        <v>1013.2179520000001</v>
      </c>
      <c r="S47" s="620">
        <v>1144.802087</v>
      </c>
      <c r="T47" s="620">
        <v>1036.322764</v>
      </c>
      <c r="U47" s="620">
        <v>1137.977531</v>
      </c>
      <c r="V47" s="620">
        <v>1249.9013580000001</v>
      </c>
      <c r="W47" s="620">
        <v>1025.4070060000001</v>
      </c>
      <c r="X47" s="620">
        <v>963.98102599999993</v>
      </c>
      <c r="Y47" s="620">
        <v>896.76693699999998</v>
      </c>
      <c r="Z47" s="620">
        <v>1010.336035</v>
      </c>
      <c r="AA47" s="620">
        <v>1025.691636</v>
      </c>
      <c r="AB47" s="620">
        <v>1057.3206580000001</v>
      </c>
    </row>
    <row r="48" spans="1:37" s="472" customFormat="1">
      <c r="A48" s="1193" t="s">
        <v>1122</v>
      </c>
      <c r="B48" s="739">
        <v>621.29180300000007</v>
      </c>
      <c r="C48" s="620">
        <v>780.69707699999992</v>
      </c>
      <c r="D48" s="620">
        <v>867.17126299999995</v>
      </c>
      <c r="E48" s="620">
        <v>1062.3482920000001</v>
      </c>
      <c r="F48" s="620">
        <v>1217.0684870000002</v>
      </c>
      <c r="G48" s="620">
        <v>1304.972812</v>
      </c>
      <c r="H48" s="620">
        <v>1486.5562519999999</v>
      </c>
      <c r="I48" s="620">
        <v>1509.3380339999999</v>
      </c>
      <c r="J48" s="620">
        <v>1546.2038480000001</v>
      </c>
      <c r="K48" s="620">
        <v>1752.4047830000002</v>
      </c>
      <c r="L48" s="620">
        <v>1655.1149169999999</v>
      </c>
      <c r="M48" s="620">
        <v>1833.925168</v>
      </c>
      <c r="N48" s="620">
        <v>2794.6499429999999</v>
      </c>
      <c r="O48" s="620">
        <v>2946.0697500000001</v>
      </c>
      <c r="P48" s="620">
        <v>3099.8850469999998</v>
      </c>
      <c r="Q48" s="620">
        <v>2548.7481289999996</v>
      </c>
      <c r="R48" s="620">
        <v>3040.2315479999993</v>
      </c>
      <c r="S48" s="620">
        <v>3272.7349109999996</v>
      </c>
      <c r="T48" s="620">
        <v>3118.5774699999997</v>
      </c>
      <c r="U48" s="620">
        <v>2937.6693959999998</v>
      </c>
      <c r="V48" s="620">
        <v>3056.6847749999997</v>
      </c>
      <c r="W48" s="620">
        <v>3076.3728770000002</v>
      </c>
      <c r="X48" s="620">
        <v>3191.4669100000001</v>
      </c>
      <c r="Y48" s="620">
        <v>3216.3389290000005</v>
      </c>
      <c r="Z48" s="620">
        <v>3312.2219640000003</v>
      </c>
      <c r="AA48" s="620">
        <v>3101.687461</v>
      </c>
      <c r="AB48" s="620">
        <v>2948.4972680000001</v>
      </c>
    </row>
    <row r="49" spans="1:28" s="472" customFormat="1">
      <c r="A49" s="1191" t="s">
        <v>1080</v>
      </c>
      <c r="B49" s="739">
        <v>49.880624000000005</v>
      </c>
      <c r="C49" s="620">
        <v>58.126334999999997</v>
      </c>
      <c r="D49" s="620">
        <v>66.501156000000009</v>
      </c>
      <c r="E49" s="620">
        <v>95.835578999999996</v>
      </c>
      <c r="F49" s="620">
        <v>104.75111</v>
      </c>
      <c r="G49" s="620">
        <v>115.702235</v>
      </c>
      <c r="H49" s="620">
        <v>123.993905</v>
      </c>
      <c r="I49" s="620">
        <v>156.72173000000001</v>
      </c>
      <c r="J49" s="620">
        <v>204.56602799999999</v>
      </c>
      <c r="K49" s="620">
        <v>237.10970600000002</v>
      </c>
      <c r="L49" s="620">
        <v>247.302862</v>
      </c>
      <c r="M49" s="620">
        <v>245.23201900000001</v>
      </c>
      <c r="N49" s="620">
        <v>284.54150199999998</v>
      </c>
      <c r="O49" s="620">
        <v>351.39483799999999</v>
      </c>
      <c r="P49" s="620">
        <v>310.03297100000003</v>
      </c>
      <c r="Q49" s="620">
        <v>338.36723999999998</v>
      </c>
      <c r="R49" s="620">
        <v>410.26703900000001</v>
      </c>
      <c r="S49" s="620">
        <v>409.02550500000001</v>
      </c>
      <c r="T49" s="620">
        <v>414.60031300000003</v>
      </c>
      <c r="U49" s="620">
        <v>434.53486300000003</v>
      </c>
      <c r="V49" s="620">
        <v>451.18458299999998</v>
      </c>
      <c r="W49" s="620">
        <v>478.42676400000005</v>
      </c>
      <c r="X49" s="620">
        <v>503.30060499999996</v>
      </c>
      <c r="Y49" s="620">
        <v>512.91994999999997</v>
      </c>
      <c r="Z49" s="620">
        <v>507.02089899999999</v>
      </c>
      <c r="AA49" s="620">
        <v>475.72506800000002</v>
      </c>
      <c r="AB49" s="620">
        <v>469.67981600000002</v>
      </c>
    </row>
    <row r="50" spans="1:28" s="472" customFormat="1">
      <c r="A50" s="1191" t="s">
        <v>1081</v>
      </c>
      <c r="B50" s="739">
        <v>481.66584699999999</v>
      </c>
      <c r="C50" s="620">
        <v>607.50891100000001</v>
      </c>
      <c r="D50" s="620">
        <v>690.76264900000001</v>
      </c>
      <c r="E50" s="620">
        <v>827.40877499999999</v>
      </c>
      <c r="F50" s="620">
        <v>947.36996999999997</v>
      </c>
      <c r="G50" s="620">
        <v>961.38419799999997</v>
      </c>
      <c r="H50" s="620">
        <v>981.03111899999999</v>
      </c>
      <c r="I50" s="620">
        <v>1015.4821380000001</v>
      </c>
      <c r="J50" s="620">
        <v>969.41848899999991</v>
      </c>
      <c r="K50" s="620">
        <v>1151.3552480000001</v>
      </c>
      <c r="L50" s="620">
        <v>1048.019213</v>
      </c>
      <c r="M50" s="620">
        <v>1040.6457869999999</v>
      </c>
      <c r="N50" s="620">
        <v>1805.3356460000002</v>
      </c>
      <c r="O50" s="620">
        <v>1880.226013</v>
      </c>
      <c r="P50" s="620">
        <v>1997.5236919999998</v>
      </c>
      <c r="Q50" s="620">
        <v>1511.7296859999999</v>
      </c>
      <c r="R50" s="620">
        <v>1886.879735</v>
      </c>
      <c r="S50" s="620">
        <v>2173.1262199999996</v>
      </c>
      <c r="T50" s="620">
        <v>2016.279984</v>
      </c>
      <c r="U50" s="620">
        <v>1844.9459890000001</v>
      </c>
      <c r="V50" s="620">
        <v>1920.2792289999998</v>
      </c>
      <c r="W50" s="620">
        <v>1938.6905870000001</v>
      </c>
      <c r="X50" s="620">
        <v>2051.6707280000001</v>
      </c>
      <c r="Y50" s="620">
        <v>2101.103239</v>
      </c>
      <c r="Z50" s="620">
        <v>2181.077898</v>
      </c>
      <c r="AA50" s="620">
        <v>2055.0192509999997</v>
      </c>
      <c r="AB50" s="620">
        <v>1890.216868</v>
      </c>
    </row>
    <row r="51" spans="1:28">
      <c r="A51" s="1194" t="s">
        <v>1082</v>
      </c>
      <c r="B51" s="739">
        <v>446.92911700000002</v>
      </c>
      <c r="C51" s="620">
        <v>565.51238000000001</v>
      </c>
      <c r="D51" s="620">
        <v>638.10413199999994</v>
      </c>
      <c r="E51" s="620">
        <v>763.35297300000002</v>
      </c>
      <c r="F51" s="620">
        <v>863.84516099999996</v>
      </c>
      <c r="G51" s="620">
        <v>866.62928699999998</v>
      </c>
      <c r="H51" s="620">
        <v>881.93942099999992</v>
      </c>
      <c r="I51" s="620">
        <v>877.32039800000007</v>
      </c>
      <c r="J51" s="620">
        <v>806.697543</v>
      </c>
      <c r="K51" s="620">
        <v>964.33133700000008</v>
      </c>
      <c r="L51" s="620">
        <v>838.06164799999999</v>
      </c>
      <c r="M51" s="620">
        <v>814.13652300000001</v>
      </c>
      <c r="N51" s="620">
        <v>1530.7329420000001</v>
      </c>
      <c r="O51" s="620">
        <v>1583.561766</v>
      </c>
      <c r="P51" s="620">
        <v>1686.6263259999998</v>
      </c>
      <c r="Q51" s="620">
        <v>1208.1437679999999</v>
      </c>
      <c r="R51" s="620">
        <v>1457.8763309999999</v>
      </c>
      <c r="S51" s="620">
        <v>1775.1957819999998</v>
      </c>
      <c r="T51" s="620">
        <v>1600.0738449999999</v>
      </c>
      <c r="U51" s="620">
        <v>1457.6254569999999</v>
      </c>
      <c r="V51" s="620">
        <v>1501.3619229999999</v>
      </c>
      <c r="W51" s="620">
        <v>1510.3482670000001</v>
      </c>
      <c r="X51" s="620">
        <v>1626.429003</v>
      </c>
      <c r="Y51" s="620">
        <v>1664.1396110000001</v>
      </c>
      <c r="Z51" s="620">
        <v>1754.1087560000001</v>
      </c>
      <c r="AA51" s="620">
        <v>1633.8877809999999</v>
      </c>
      <c r="AB51" s="620">
        <v>1479.1248820000001</v>
      </c>
    </row>
    <row r="52" spans="1:28">
      <c r="A52" s="1194" t="s">
        <v>1083</v>
      </c>
      <c r="B52" s="739">
        <v>34.736730000000001</v>
      </c>
      <c r="C52" s="620">
        <v>41.996531000000004</v>
      </c>
      <c r="D52" s="620">
        <v>52.658517000000003</v>
      </c>
      <c r="E52" s="620">
        <v>64.055802</v>
      </c>
      <c r="F52" s="620">
        <v>83.524808999999991</v>
      </c>
      <c r="G52" s="620">
        <v>94.754910999999993</v>
      </c>
      <c r="H52" s="620">
        <v>99.091698000000008</v>
      </c>
      <c r="I52" s="620">
        <v>138.16173999999998</v>
      </c>
      <c r="J52" s="620">
        <v>162.720946</v>
      </c>
      <c r="K52" s="620">
        <v>187.023911</v>
      </c>
      <c r="L52" s="620">
        <v>209.95756499999999</v>
      </c>
      <c r="M52" s="620">
        <v>226.509264</v>
      </c>
      <c r="N52" s="620">
        <v>274.60270400000002</v>
      </c>
      <c r="O52" s="620">
        <v>296.66424699999999</v>
      </c>
      <c r="P52" s="620">
        <v>310.89736599999998</v>
      </c>
      <c r="Q52" s="620">
        <v>303.58591799999999</v>
      </c>
      <c r="R52" s="620">
        <v>429.00340399999999</v>
      </c>
      <c r="S52" s="620">
        <v>397.93043800000004</v>
      </c>
      <c r="T52" s="620">
        <v>416.20613900000001</v>
      </c>
      <c r="U52" s="620">
        <v>387.32053200000001</v>
      </c>
      <c r="V52" s="620">
        <v>418.917306</v>
      </c>
      <c r="W52" s="620">
        <v>428.34232000000003</v>
      </c>
      <c r="X52" s="620">
        <v>425.24172499999997</v>
      </c>
      <c r="Y52" s="620">
        <v>436.96362800000003</v>
      </c>
      <c r="Z52" s="620">
        <v>426.96914199999998</v>
      </c>
      <c r="AA52" s="620">
        <v>421.13146999999998</v>
      </c>
      <c r="AB52" s="620">
        <v>411.09198599999996</v>
      </c>
    </row>
    <row r="53" spans="1:28">
      <c r="A53" s="1191" t="s">
        <v>538</v>
      </c>
      <c r="B53" s="739">
        <v>89.745331999999991</v>
      </c>
      <c r="C53" s="620">
        <v>115.06183100000001</v>
      </c>
      <c r="D53" s="620">
        <v>109.90745800000001</v>
      </c>
      <c r="E53" s="620">
        <v>139.103938</v>
      </c>
      <c r="F53" s="620">
        <v>164.947407</v>
      </c>
      <c r="G53" s="620">
        <v>227.88637899999998</v>
      </c>
      <c r="H53" s="620">
        <v>381.531228</v>
      </c>
      <c r="I53" s="620">
        <v>337.13416600000005</v>
      </c>
      <c r="J53" s="620">
        <v>372.21933100000001</v>
      </c>
      <c r="K53" s="620">
        <v>363.93982900000003</v>
      </c>
      <c r="L53" s="620">
        <v>359.79284200000001</v>
      </c>
      <c r="M53" s="620">
        <v>548.04736200000002</v>
      </c>
      <c r="N53" s="620">
        <v>704.77279500000009</v>
      </c>
      <c r="O53" s="620">
        <v>714.44889899999998</v>
      </c>
      <c r="P53" s="620">
        <v>792.32838399999991</v>
      </c>
      <c r="Q53" s="620">
        <v>698.65120300000001</v>
      </c>
      <c r="R53" s="620">
        <v>743.08477399999992</v>
      </c>
      <c r="S53" s="620">
        <v>690.58318599999996</v>
      </c>
      <c r="T53" s="620">
        <v>687.69717299999991</v>
      </c>
      <c r="U53" s="620">
        <v>658.18854399999998</v>
      </c>
      <c r="V53" s="620">
        <v>685.22096299999998</v>
      </c>
      <c r="W53" s="620">
        <v>659.25552599999992</v>
      </c>
      <c r="X53" s="620">
        <v>636.49557700000003</v>
      </c>
      <c r="Y53" s="620">
        <v>602.31574000000001</v>
      </c>
      <c r="Z53" s="620">
        <v>624.12316699999997</v>
      </c>
      <c r="AA53" s="620">
        <v>570.94314199999997</v>
      </c>
      <c r="AB53" s="620">
        <v>588.60058400000003</v>
      </c>
    </row>
    <row r="54" spans="1:28">
      <c r="A54" s="1193" t="s">
        <v>1085</v>
      </c>
      <c r="B54" s="739">
        <v>0</v>
      </c>
      <c r="C54" s="620">
        <v>0</v>
      </c>
      <c r="D54" s="620">
        <v>0</v>
      </c>
      <c r="E54" s="620">
        <v>0</v>
      </c>
      <c r="F54" s="620">
        <v>0</v>
      </c>
      <c r="G54" s="620">
        <v>0</v>
      </c>
      <c r="H54" s="620">
        <v>0</v>
      </c>
      <c r="I54" s="620">
        <v>0</v>
      </c>
      <c r="J54" s="620">
        <v>0</v>
      </c>
      <c r="K54" s="620">
        <v>0</v>
      </c>
      <c r="L54" s="620">
        <v>0</v>
      </c>
      <c r="M54" s="620">
        <v>0</v>
      </c>
      <c r="N54" s="620">
        <v>0</v>
      </c>
      <c r="O54" s="620">
        <v>0</v>
      </c>
      <c r="P54" s="620">
        <v>0</v>
      </c>
      <c r="Q54" s="620">
        <v>0</v>
      </c>
      <c r="R54" s="620">
        <v>0</v>
      </c>
      <c r="S54" s="620">
        <v>0</v>
      </c>
      <c r="T54" s="620">
        <v>0</v>
      </c>
      <c r="U54" s="620">
        <v>0</v>
      </c>
      <c r="V54" s="620">
        <v>0</v>
      </c>
      <c r="W54" s="620">
        <v>0</v>
      </c>
      <c r="X54" s="620">
        <v>0</v>
      </c>
      <c r="Y54" s="620">
        <v>285.97841999999997</v>
      </c>
      <c r="Z54" s="620">
        <v>336.71223800000001</v>
      </c>
      <c r="AA54" s="620">
        <v>305.00338199999999</v>
      </c>
      <c r="AB54" s="620">
        <v>257.07242400000001</v>
      </c>
    </row>
    <row r="55" spans="1:28" ht="14.5">
      <c r="A55" s="1191" t="s">
        <v>1226</v>
      </c>
      <c r="B55" s="739">
        <v>0</v>
      </c>
      <c r="C55" s="620">
        <v>0</v>
      </c>
      <c r="D55" s="620">
        <v>0</v>
      </c>
      <c r="E55" s="620">
        <v>0</v>
      </c>
      <c r="F55" s="620">
        <v>0</v>
      </c>
      <c r="G55" s="620">
        <v>0</v>
      </c>
      <c r="H55" s="620">
        <v>0</v>
      </c>
      <c r="I55" s="620">
        <v>0</v>
      </c>
      <c r="J55" s="620">
        <v>0</v>
      </c>
      <c r="K55" s="620">
        <v>0</v>
      </c>
      <c r="L55" s="620">
        <v>0</v>
      </c>
      <c r="M55" s="620">
        <v>0</v>
      </c>
      <c r="N55" s="620">
        <v>0</v>
      </c>
      <c r="O55" s="620">
        <v>0</v>
      </c>
      <c r="P55" s="620">
        <v>0</v>
      </c>
      <c r="Q55" s="620">
        <v>0</v>
      </c>
      <c r="R55" s="620">
        <v>0</v>
      </c>
      <c r="S55" s="620">
        <v>0</v>
      </c>
      <c r="T55" s="620">
        <v>0</v>
      </c>
      <c r="U55" s="620">
        <v>0</v>
      </c>
      <c r="V55" s="620">
        <v>0</v>
      </c>
      <c r="W55" s="620">
        <v>0</v>
      </c>
      <c r="X55" s="620">
        <v>0</v>
      </c>
      <c r="Y55" s="620">
        <v>285.97841999999997</v>
      </c>
      <c r="Z55" s="620">
        <v>336.71223800000001</v>
      </c>
      <c r="AA55" s="620">
        <v>305.00338199999999</v>
      </c>
      <c r="AB55" s="620">
        <v>257.07242400000001</v>
      </c>
    </row>
    <row r="56" spans="1:28" ht="25">
      <c r="A56" s="1195" t="s">
        <v>1123</v>
      </c>
      <c r="B56" s="739" t="s">
        <v>1620</v>
      </c>
      <c r="C56" s="620" t="s">
        <v>1620</v>
      </c>
      <c r="D56" s="620" t="s">
        <v>1620</v>
      </c>
      <c r="E56" s="620" t="s">
        <v>1620</v>
      </c>
      <c r="F56" s="620" t="s">
        <v>1620</v>
      </c>
      <c r="G56" s="620" t="s">
        <v>1620</v>
      </c>
      <c r="H56" s="620" t="s">
        <v>1620</v>
      </c>
      <c r="I56" s="620" t="s">
        <v>1620</v>
      </c>
      <c r="J56" s="620" t="s">
        <v>1620</v>
      </c>
      <c r="K56" s="620" t="s">
        <v>1620</v>
      </c>
      <c r="L56" s="620" t="s">
        <v>1620</v>
      </c>
      <c r="M56" s="620" t="s">
        <v>1620</v>
      </c>
      <c r="N56" s="620" t="s">
        <v>1620</v>
      </c>
      <c r="O56" s="620" t="s">
        <v>1620</v>
      </c>
      <c r="P56" s="620" t="s">
        <v>1620</v>
      </c>
      <c r="Q56" s="620" t="s">
        <v>1620</v>
      </c>
      <c r="R56" s="620" t="s">
        <v>1620</v>
      </c>
      <c r="S56" s="620" t="s">
        <v>1620</v>
      </c>
      <c r="T56" s="620" t="s">
        <v>1620</v>
      </c>
      <c r="U56" s="620" t="s">
        <v>1620</v>
      </c>
      <c r="V56" s="620" t="s">
        <v>1620</v>
      </c>
      <c r="W56" s="620" t="s">
        <v>1620</v>
      </c>
      <c r="X56" s="620" t="s">
        <v>1620</v>
      </c>
      <c r="Y56" s="620" t="s">
        <v>1620</v>
      </c>
      <c r="Z56" s="620" t="s">
        <v>1620</v>
      </c>
      <c r="AA56" s="620" t="s">
        <v>1620</v>
      </c>
      <c r="AB56" s="620" t="s">
        <v>1620</v>
      </c>
    </row>
    <row r="57" spans="1:28">
      <c r="A57" s="1185" t="s">
        <v>1210</v>
      </c>
      <c r="B57" s="739">
        <v>24786.010828339655</v>
      </c>
      <c r="C57" s="620">
        <v>25257.002304634403</v>
      </c>
      <c r="D57" s="620">
        <v>25295.368263278055</v>
      </c>
      <c r="E57" s="620">
        <v>23992.559681655919</v>
      </c>
      <c r="F57" s="620">
        <v>27639.37559218254</v>
      </c>
      <c r="G57" s="620">
        <v>26887.41578336581</v>
      </c>
      <c r="H57" s="620">
        <v>25415.491824163964</v>
      </c>
      <c r="I57" s="620">
        <v>25293.937433320345</v>
      </c>
      <c r="J57" s="620">
        <v>27422.868901202019</v>
      </c>
      <c r="K57" s="620">
        <v>28826.867073015666</v>
      </c>
      <c r="L57" s="620">
        <v>26968.524005879142</v>
      </c>
      <c r="M57" s="620">
        <v>30867.654200000001</v>
      </c>
      <c r="N57" s="620">
        <v>32778.997000000003</v>
      </c>
      <c r="O57" s="620">
        <v>34249.521999999997</v>
      </c>
      <c r="P57" s="620">
        <v>35078.334999999999</v>
      </c>
      <c r="Q57" s="620">
        <v>30979.781999999999</v>
      </c>
      <c r="R57" s="620">
        <v>32430.072999999997</v>
      </c>
      <c r="S57" s="620">
        <v>33659.318999999996</v>
      </c>
      <c r="T57" s="620">
        <v>32740.039000000001</v>
      </c>
      <c r="U57" s="620">
        <v>33085.377</v>
      </c>
      <c r="V57" s="620">
        <v>32903.453999999998</v>
      </c>
      <c r="W57" s="620">
        <v>35296.648000000001</v>
      </c>
      <c r="X57" s="620">
        <v>35268.226542199991</v>
      </c>
      <c r="Y57" s="620">
        <v>35453.165192299988</v>
      </c>
      <c r="Z57" s="620">
        <v>37253.252</v>
      </c>
      <c r="AA57" s="620">
        <v>36274.892944070016</v>
      </c>
      <c r="AB57" s="620">
        <v>35432.623</v>
      </c>
    </row>
    <row r="58" spans="1:28">
      <c r="A58" s="1186" t="s">
        <v>1177</v>
      </c>
      <c r="B58" s="739">
        <v>4728.5280000000002</v>
      </c>
      <c r="C58" s="620">
        <v>5192.9629999999997</v>
      </c>
      <c r="D58" s="620">
        <v>5424.5829999999996</v>
      </c>
      <c r="E58" s="620">
        <v>5332.8490000000002</v>
      </c>
      <c r="F58" s="620">
        <v>6125.5909999999994</v>
      </c>
      <c r="G58" s="620">
        <v>6211.8119999999999</v>
      </c>
      <c r="H58" s="620">
        <v>6788.0700000000006</v>
      </c>
      <c r="I58" s="620">
        <v>6507.0499999999993</v>
      </c>
      <c r="J58" s="620">
        <v>7613.616</v>
      </c>
      <c r="K58" s="620">
        <v>7771.7389999999996</v>
      </c>
      <c r="L58" s="620">
        <v>7759.375</v>
      </c>
      <c r="M58" s="620">
        <v>7980.5947000000006</v>
      </c>
      <c r="N58" s="620">
        <v>8622.2380000000012</v>
      </c>
      <c r="O58" s="620">
        <v>9418.2789999999986</v>
      </c>
      <c r="P58" s="620">
        <v>8757.4460000000017</v>
      </c>
      <c r="Q58" s="620">
        <v>8196.5579999999991</v>
      </c>
      <c r="R58" s="620">
        <v>7185.7449999999999</v>
      </c>
      <c r="S58" s="620">
        <v>7409.0240000000003</v>
      </c>
      <c r="T58" s="620">
        <v>7483.6459999999997</v>
      </c>
      <c r="U58" s="620">
        <v>7496.9589999999998</v>
      </c>
      <c r="V58" s="620">
        <v>7647.9690000000001</v>
      </c>
      <c r="W58" s="620">
        <v>7929.2780000000002</v>
      </c>
      <c r="X58" s="620">
        <v>8359.7651665300018</v>
      </c>
      <c r="Y58" s="620">
        <v>7717.0303936099981</v>
      </c>
      <c r="Z58" s="620">
        <v>7701.4459999999999</v>
      </c>
      <c r="AA58" s="620">
        <v>6728.3677263600002</v>
      </c>
      <c r="AB58" s="620">
        <v>7364.1510000000007</v>
      </c>
    </row>
    <row r="59" spans="1:28">
      <c r="A59" s="1186" t="s">
        <v>1178</v>
      </c>
      <c r="B59" s="739">
        <v>20057.482828339653</v>
      </c>
      <c r="C59" s="620">
        <v>20064.039304634403</v>
      </c>
      <c r="D59" s="620">
        <v>19870.785263278056</v>
      </c>
      <c r="E59" s="620">
        <v>18659.710681655921</v>
      </c>
      <c r="F59" s="620">
        <v>21513.784592182539</v>
      </c>
      <c r="G59" s="620">
        <v>20675.603783365808</v>
      </c>
      <c r="H59" s="620">
        <v>18627.421824163965</v>
      </c>
      <c r="I59" s="620">
        <v>18786.887433320346</v>
      </c>
      <c r="J59" s="620">
        <v>19809.252901202017</v>
      </c>
      <c r="K59" s="620">
        <v>21055.128073015669</v>
      </c>
      <c r="L59" s="620">
        <v>19209.149005879142</v>
      </c>
      <c r="M59" s="620">
        <v>22887.059499999999</v>
      </c>
      <c r="N59" s="620">
        <v>24156.758999999998</v>
      </c>
      <c r="O59" s="620">
        <v>24831.243000000002</v>
      </c>
      <c r="P59" s="620">
        <v>26320.888999999999</v>
      </c>
      <c r="Q59" s="620">
        <v>22783.223999999998</v>
      </c>
      <c r="R59" s="620">
        <v>25244.327999999998</v>
      </c>
      <c r="S59" s="620">
        <v>26250.294999999998</v>
      </c>
      <c r="T59" s="620">
        <v>25256.393</v>
      </c>
      <c r="U59" s="620">
        <v>25588.417999999998</v>
      </c>
      <c r="V59" s="620">
        <v>25255.485000000001</v>
      </c>
      <c r="W59" s="620">
        <v>27367.370000000003</v>
      </c>
      <c r="X59" s="620">
        <v>26908.461375669991</v>
      </c>
      <c r="Y59" s="620">
        <v>27736.134798689993</v>
      </c>
      <c r="Z59" s="620">
        <v>29551.806</v>
      </c>
      <c r="AA59" s="620">
        <v>29546.525217710016</v>
      </c>
      <c r="AB59" s="620">
        <v>28068.471999999998</v>
      </c>
    </row>
    <row r="60" spans="1:28">
      <c r="A60" s="1185" t="s">
        <v>1124</v>
      </c>
      <c r="B60" s="739">
        <v>14440.732</v>
      </c>
      <c r="C60" s="620">
        <v>13321.66</v>
      </c>
      <c r="D60" s="620">
        <v>23412.696</v>
      </c>
      <c r="E60" s="620">
        <v>22646.334999999999</v>
      </c>
      <c r="F60" s="620">
        <v>24053.315999999999</v>
      </c>
      <c r="G60" s="620">
        <v>24058.195</v>
      </c>
      <c r="H60" s="620">
        <v>21485.717000000001</v>
      </c>
      <c r="I60" s="620">
        <v>20646.743999999999</v>
      </c>
      <c r="J60" s="620">
        <v>20084.616000000002</v>
      </c>
      <c r="K60" s="620">
        <v>17634.026000000002</v>
      </c>
      <c r="L60" s="620">
        <v>19273.868999999999</v>
      </c>
      <c r="M60" s="620">
        <v>18507.447</v>
      </c>
      <c r="N60" s="620">
        <v>19126.98</v>
      </c>
      <c r="O60" s="620">
        <v>19697.137999999999</v>
      </c>
      <c r="P60" s="620">
        <v>16633.899000000001</v>
      </c>
      <c r="Q60" s="620">
        <v>15791.78</v>
      </c>
      <c r="R60" s="620">
        <v>16924.478999999999</v>
      </c>
      <c r="S60" s="620">
        <v>17792.495999999999</v>
      </c>
      <c r="T60" s="620">
        <v>15999.892</v>
      </c>
      <c r="U60" s="620">
        <v>16049.865</v>
      </c>
      <c r="V60" s="620">
        <v>16715.633000000002</v>
      </c>
      <c r="W60" s="620">
        <v>15662.025</v>
      </c>
      <c r="X60" s="620">
        <v>18061.041000000001</v>
      </c>
      <c r="Y60" s="620">
        <v>18684.796999999999</v>
      </c>
      <c r="Z60" s="620">
        <v>16488.831999999999</v>
      </c>
      <c r="AA60" s="620">
        <v>17571.009999999998</v>
      </c>
      <c r="AB60" s="620">
        <v>18468.606</v>
      </c>
    </row>
    <row r="61" spans="1:28" ht="14.5">
      <c r="A61" s="119" t="s">
        <v>1128</v>
      </c>
      <c r="B61" s="739"/>
      <c r="C61" s="620"/>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row>
    <row r="62" spans="1:28">
      <c r="A62" s="1185" t="s">
        <v>787</v>
      </c>
      <c r="B62" s="739">
        <v>5620.1790000000001</v>
      </c>
      <c r="C62" s="620">
        <v>4406.375</v>
      </c>
      <c r="D62" s="620">
        <v>3192.6</v>
      </c>
      <c r="E62" s="620">
        <v>2577.1999999999998</v>
      </c>
      <c r="F62" s="620">
        <v>2276.819</v>
      </c>
      <c r="G62" s="620">
        <v>1745.6</v>
      </c>
      <c r="H62" s="620">
        <v>1603.6</v>
      </c>
      <c r="I62" s="620">
        <v>1601.704</v>
      </c>
      <c r="J62" s="620">
        <v>1118.2470000000001</v>
      </c>
      <c r="K62" s="620">
        <v>988.93700000000001</v>
      </c>
      <c r="L62" s="620">
        <v>935.11900000000003</v>
      </c>
      <c r="M62" s="620">
        <v>572.14400000000001</v>
      </c>
      <c r="N62" s="620">
        <v>291.89999999999998</v>
      </c>
      <c r="O62" s="620">
        <v>361.81799999999998</v>
      </c>
      <c r="P62" s="620">
        <v>381.76600000000002</v>
      </c>
      <c r="Q62" s="620">
        <v>320.17700000000002</v>
      </c>
      <c r="R62" s="620" t="s">
        <v>302</v>
      </c>
      <c r="S62" s="620">
        <v>489.755</v>
      </c>
      <c r="T62" s="620">
        <v>422.7</v>
      </c>
      <c r="U62" s="620" t="s">
        <v>302</v>
      </c>
      <c r="V62" s="620">
        <v>364.1</v>
      </c>
      <c r="W62" s="620">
        <v>342.6</v>
      </c>
      <c r="X62" s="620">
        <v>331.9</v>
      </c>
      <c r="Y62" s="620">
        <v>335.9</v>
      </c>
      <c r="Z62" s="620">
        <v>389.1</v>
      </c>
      <c r="AA62" s="620">
        <v>522.5</v>
      </c>
      <c r="AB62" s="620">
        <v>533.4</v>
      </c>
    </row>
    <row r="63" spans="1:28">
      <c r="A63" s="1185"/>
      <c r="B63" s="739"/>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row>
    <row r="64" spans="1:28">
      <c r="A64" s="119" t="s">
        <v>638</v>
      </c>
      <c r="B64" s="739"/>
      <c r="C64" s="620"/>
      <c r="D64" s="620"/>
      <c r="E64" s="620"/>
      <c r="F64" s="620"/>
      <c r="G64" s="620"/>
      <c r="H64" s="620"/>
      <c r="I64" s="620"/>
      <c r="J64" s="620"/>
      <c r="K64" s="620"/>
      <c r="L64" s="620"/>
      <c r="M64" s="620"/>
      <c r="N64" s="620"/>
      <c r="O64" s="620"/>
      <c r="P64" s="620"/>
      <c r="Q64" s="620"/>
      <c r="R64" s="620"/>
      <c r="S64" s="620"/>
      <c r="T64" s="620"/>
      <c r="U64" s="620"/>
      <c r="V64" s="620"/>
      <c r="W64" s="620"/>
      <c r="X64" s="620"/>
    </row>
    <row r="65" spans="1:31" ht="15">
      <c r="A65" s="119"/>
      <c r="B65" s="1226" t="s">
        <v>1125</v>
      </c>
      <c r="C65" s="1226"/>
      <c r="D65" s="1226"/>
      <c r="E65" s="1226"/>
      <c r="F65" s="1226"/>
      <c r="G65" s="1226"/>
      <c r="H65" s="1226" t="s">
        <v>1125</v>
      </c>
      <c r="I65" s="1226"/>
      <c r="J65" s="1226"/>
      <c r="K65" s="1226"/>
      <c r="L65" s="1226"/>
      <c r="M65" s="1226"/>
      <c r="N65" s="1226" t="s">
        <v>1125</v>
      </c>
      <c r="O65" s="1226"/>
      <c r="P65" s="1226"/>
      <c r="Q65" s="1226"/>
      <c r="R65" s="1226"/>
      <c r="S65" s="1226"/>
      <c r="T65" s="1226" t="s">
        <v>1125</v>
      </c>
      <c r="U65" s="1226"/>
      <c r="V65" s="1226"/>
      <c r="W65" s="1226"/>
      <c r="X65" s="1226"/>
      <c r="Y65" s="1226"/>
      <c r="Z65" s="1226" t="s">
        <v>1125</v>
      </c>
      <c r="AA65" s="1226"/>
      <c r="AB65" s="1226"/>
      <c r="AC65" s="363"/>
      <c r="AD65" s="363"/>
      <c r="AE65" s="363"/>
    </row>
    <row r="66" spans="1:31" s="741" customFormat="1" ht="20.149999999999999" customHeight="1">
      <c r="A66" s="1185" t="s">
        <v>1770</v>
      </c>
      <c r="B66" s="739" t="s">
        <v>1620</v>
      </c>
      <c r="C66" s="620">
        <v>370129.605577985</v>
      </c>
      <c r="D66" s="620" t="s">
        <v>1620</v>
      </c>
      <c r="E66" s="620" t="s">
        <v>1620</v>
      </c>
      <c r="F66" s="620">
        <v>291419.86039429402</v>
      </c>
      <c r="G66" s="620" t="s">
        <v>1620</v>
      </c>
      <c r="H66" s="620" t="s">
        <v>1620</v>
      </c>
      <c r="I66" s="620">
        <v>274479.86808487296</v>
      </c>
      <c r="J66" s="620" t="s">
        <v>1620</v>
      </c>
      <c r="K66" s="620" t="s">
        <v>1620</v>
      </c>
      <c r="L66" s="620">
        <v>254430.18028834899</v>
      </c>
      <c r="M66" s="620" t="s">
        <v>1620</v>
      </c>
      <c r="N66" s="620" t="s">
        <v>1620</v>
      </c>
      <c r="O66" s="620">
        <v>279723.31443222496</v>
      </c>
      <c r="P66" s="620" t="s">
        <v>1620</v>
      </c>
      <c r="Q66" s="620" t="s">
        <v>1620</v>
      </c>
      <c r="R66" s="620">
        <v>289427.50329812343</v>
      </c>
      <c r="S66" s="620" t="s">
        <v>1620</v>
      </c>
      <c r="T66" s="620" t="s">
        <v>1620</v>
      </c>
      <c r="U66" s="620">
        <v>275036.93436362268</v>
      </c>
      <c r="V66" s="620" t="s">
        <v>1620</v>
      </c>
      <c r="W66" s="620" t="s">
        <v>1620</v>
      </c>
      <c r="X66" s="620">
        <v>251095.27228227659</v>
      </c>
      <c r="Y66" s="796" t="s">
        <v>1620</v>
      </c>
      <c r="Z66" s="796" t="s">
        <v>1620</v>
      </c>
      <c r="AA66" s="1148">
        <v>240402.48634440734</v>
      </c>
      <c r="AB66" s="796" t="s">
        <v>1620</v>
      </c>
    </row>
    <row r="67" spans="1:31" s="741" customFormat="1" ht="15" customHeight="1">
      <c r="A67" s="1185" t="s">
        <v>1771</v>
      </c>
      <c r="B67" s="739" t="s">
        <v>1620</v>
      </c>
      <c r="C67" s="620">
        <v>367736.93230011704</v>
      </c>
      <c r="D67" s="620" t="s">
        <v>1620</v>
      </c>
      <c r="E67" s="620" t="s">
        <v>1620</v>
      </c>
      <c r="F67" s="620">
        <v>288597.31088117202</v>
      </c>
      <c r="G67" s="620" t="s">
        <v>1620</v>
      </c>
      <c r="H67" s="620" t="s">
        <v>1620</v>
      </c>
      <c r="I67" s="620">
        <v>268463.39889133204</v>
      </c>
      <c r="J67" s="620" t="s">
        <v>1620</v>
      </c>
      <c r="K67" s="620" t="s">
        <v>1620</v>
      </c>
      <c r="L67" s="620">
        <v>250864.34004681199</v>
      </c>
      <c r="M67" s="620" t="s">
        <v>1620</v>
      </c>
      <c r="N67" s="620" t="s">
        <v>1620</v>
      </c>
      <c r="O67" s="620">
        <v>275821.87589007703</v>
      </c>
      <c r="P67" s="620" t="s">
        <v>1620</v>
      </c>
      <c r="Q67" s="620" t="s">
        <v>1620</v>
      </c>
      <c r="R67" s="620">
        <v>284944.91543841315</v>
      </c>
      <c r="S67" s="620" t="s">
        <v>1620</v>
      </c>
      <c r="T67" s="620" t="s">
        <v>1620</v>
      </c>
      <c r="U67" s="620">
        <v>271496.17812084139</v>
      </c>
      <c r="V67" s="620" t="s">
        <v>1620</v>
      </c>
      <c r="W67" s="620" t="s">
        <v>1620</v>
      </c>
      <c r="X67" s="620">
        <v>247695.83664627746</v>
      </c>
      <c r="Y67" s="796" t="s">
        <v>1620</v>
      </c>
      <c r="Z67" s="796" t="s">
        <v>1620</v>
      </c>
      <c r="AA67" s="1148">
        <v>238301.99148190458</v>
      </c>
      <c r="AB67" s="796" t="s">
        <v>1620</v>
      </c>
    </row>
    <row r="68" spans="1:31" s="741" customFormat="1" ht="15" customHeight="1">
      <c r="A68" s="1185" t="s">
        <v>1131</v>
      </c>
      <c r="B68" s="739" t="s">
        <v>1620</v>
      </c>
      <c r="C68" s="620">
        <v>3928</v>
      </c>
      <c r="D68" s="620" t="s">
        <v>1620</v>
      </c>
      <c r="E68" s="620" t="s">
        <v>1620</v>
      </c>
      <c r="F68" s="620">
        <v>2447</v>
      </c>
      <c r="G68" s="620" t="s">
        <v>1620</v>
      </c>
      <c r="H68" s="620" t="s">
        <v>1620</v>
      </c>
      <c r="I68" s="620">
        <v>-105</v>
      </c>
      <c r="J68" s="620" t="s">
        <v>1620</v>
      </c>
      <c r="K68" s="620" t="s">
        <v>1620</v>
      </c>
      <c r="L68" s="620">
        <v>1240</v>
      </c>
      <c r="M68" s="620" t="s">
        <v>1620</v>
      </c>
      <c r="N68" s="620" t="s">
        <v>1620</v>
      </c>
      <c r="O68" s="620">
        <v>676</v>
      </c>
      <c r="P68" s="620" t="s">
        <v>1620</v>
      </c>
      <c r="Q68" s="620" t="s">
        <v>1620</v>
      </c>
      <c r="R68" s="620">
        <v>395</v>
      </c>
      <c r="S68" s="620" t="s">
        <v>1620</v>
      </c>
      <c r="T68" s="620" t="s">
        <v>1620</v>
      </c>
      <c r="U68" s="620">
        <v>135.00000000000728</v>
      </c>
      <c r="V68" s="620" t="s">
        <v>1620</v>
      </c>
      <c r="W68" s="620" t="s">
        <v>1620</v>
      </c>
      <c r="X68" s="620">
        <v>-78</v>
      </c>
      <c r="Y68" s="796" t="s">
        <v>1620</v>
      </c>
      <c r="Z68" s="796" t="s">
        <v>1620</v>
      </c>
      <c r="AA68" s="1148">
        <v>310</v>
      </c>
      <c r="AB68" s="796" t="s">
        <v>1620</v>
      </c>
    </row>
    <row r="69" spans="1:31" s="741" customFormat="1" ht="15" customHeight="1">
      <c r="A69" s="563" t="s">
        <v>1132</v>
      </c>
      <c r="B69" s="739" t="s">
        <v>1620</v>
      </c>
      <c r="C69" s="620">
        <v>6320.6732778679598</v>
      </c>
      <c r="D69" s="620" t="s">
        <v>1620</v>
      </c>
      <c r="E69" s="620" t="s">
        <v>1620</v>
      </c>
      <c r="F69" s="620">
        <v>5269.5495131226207</v>
      </c>
      <c r="G69" s="620" t="s">
        <v>1620</v>
      </c>
      <c r="H69" s="620" t="s">
        <v>1620</v>
      </c>
      <c r="I69" s="620">
        <v>5911.46919354081</v>
      </c>
      <c r="J69" s="620" t="s">
        <v>1620</v>
      </c>
      <c r="K69" s="620" t="s">
        <v>1620</v>
      </c>
      <c r="L69" s="620">
        <v>4805.8402415372802</v>
      </c>
      <c r="M69" s="620" t="s">
        <v>1620</v>
      </c>
      <c r="N69" s="620" t="s">
        <v>1620</v>
      </c>
      <c r="O69" s="620">
        <v>4577.4385421478901</v>
      </c>
      <c r="P69" s="620" t="s">
        <v>1620</v>
      </c>
      <c r="Q69" s="620" t="s">
        <v>1620</v>
      </c>
      <c r="R69" s="620">
        <v>4877.587859710271</v>
      </c>
      <c r="S69" s="620" t="s">
        <v>1620</v>
      </c>
      <c r="T69" s="620" t="s">
        <v>1620</v>
      </c>
      <c r="U69" s="620">
        <v>3675.7562427813027</v>
      </c>
      <c r="V69" s="620" t="s">
        <v>1620</v>
      </c>
      <c r="W69" s="620" t="s">
        <v>1620</v>
      </c>
      <c r="X69" s="620">
        <v>3321.4356359991361</v>
      </c>
      <c r="Y69" s="796" t="s">
        <v>1620</v>
      </c>
      <c r="Z69" s="796" t="s">
        <v>1620</v>
      </c>
      <c r="AA69" s="1148">
        <v>2410.494862502761</v>
      </c>
      <c r="AB69" s="796" t="s">
        <v>1620</v>
      </c>
    </row>
    <row r="70" spans="1:31" s="793" customFormat="1" ht="15" customHeight="1">
      <c r="B70" s="795"/>
      <c r="C70" s="393"/>
      <c r="D70" s="393"/>
      <c r="E70" s="393"/>
      <c r="F70" s="393"/>
      <c r="G70" s="393"/>
      <c r="Y70" s="477"/>
      <c r="Z70" s="477"/>
      <c r="AA70" s="477"/>
    </row>
    <row r="71" spans="1:31" s="793" customFormat="1" ht="18" customHeight="1">
      <c r="B71" s="1232" t="s">
        <v>1089</v>
      </c>
      <c r="C71" s="1232"/>
      <c r="D71" s="1232"/>
      <c r="E71" s="1232"/>
      <c r="F71" s="1232"/>
      <c r="G71" s="1232"/>
      <c r="Y71" s="477"/>
      <c r="Z71" s="477"/>
      <c r="AA71" s="477"/>
    </row>
    <row r="72" spans="1:31" s="793" customFormat="1" ht="15" customHeight="1">
      <c r="B72" s="741" t="s">
        <v>1216</v>
      </c>
      <c r="C72" s="1170"/>
      <c r="D72" s="1170"/>
      <c r="E72" s="1170"/>
      <c r="F72" s="1170"/>
      <c r="G72" s="1170"/>
      <c r="Y72" s="477"/>
      <c r="Z72" s="477"/>
      <c r="AA72" s="477"/>
    </row>
    <row r="73" spans="1:31" s="793" customFormat="1" ht="15" customHeight="1">
      <c r="B73" s="1232" t="s">
        <v>1228</v>
      </c>
      <c r="C73" s="1232"/>
      <c r="D73" s="1232"/>
      <c r="E73" s="1232"/>
      <c r="F73" s="1232"/>
      <c r="G73" s="1232"/>
      <c r="Y73" s="477"/>
      <c r="Z73" s="477"/>
      <c r="AA73" s="477"/>
    </row>
    <row r="74" spans="1:31" s="793" customFormat="1" ht="15" customHeight="1">
      <c r="B74" s="1232" t="s">
        <v>1126</v>
      </c>
      <c r="C74" s="1232"/>
      <c r="D74" s="1232"/>
      <c r="E74" s="1232"/>
      <c r="F74" s="1232"/>
      <c r="G74" s="1232"/>
      <c r="Y74" s="477"/>
      <c r="Z74" s="477"/>
      <c r="AA74" s="477"/>
    </row>
    <row r="75" spans="1:31" s="793" customFormat="1" ht="27.75" customHeight="1">
      <c r="B75" s="1232" t="s">
        <v>1127</v>
      </c>
      <c r="C75" s="1232"/>
      <c r="D75" s="1232"/>
      <c r="E75" s="1232"/>
      <c r="F75" s="1232"/>
      <c r="G75" s="1232"/>
      <c r="Y75" s="477"/>
      <c r="Z75" s="477"/>
      <c r="AA75" s="477"/>
    </row>
    <row r="76" spans="1:31" s="793" customFormat="1" ht="15" customHeight="1">
      <c r="B76" s="741" t="s">
        <v>1230</v>
      </c>
      <c r="C76" s="741"/>
      <c r="D76" s="741"/>
      <c r="E76" s="741"/>
      <c r="F76" s="741"/>
      <c r="G76" s="741"/>
    </row>
    <row r="77" spans="1:31" ht="15" customHeight="1">
      <c r="B77" s="1232" t="s">
        <v>1215</v>
      </c>
      <c r="C77" s="1232"/>
      <c r="D77" s="1232"/>
      <c r="E77" s="1232"/>
      <c r="F77" s="1232"/>
      <c r="G77" s="1232"/>
    </row>
    <row r="78" spans="1:31" s="793" customFormat="1" ht="15" customHeight="1">
      <c r="B78" s="1232" t="s">
        <v>1129</v>
      </c>
      <c r="C78" s="1232"/>
      <c r="D78" s="1232"/>
      <c r="E78" s="1232"/>
      <c r="F78" s="1232"/>
      <c r="G78" s="1232"/>
    </row>
    <row r="79" spans="1:31" ht="15" customHeight="1">
      <c r="B79" s="1232" t="s">
        <v>1130</v>
      </c>
      <c r="C79" s="1232"/>
      <c r="D79" s="1232"/>
      <c r="E79" s="1232"/>
      <c r="F79" s="1232"/>
      <c r="G79" s="1232"/>
    </row>
    <row r="80" spans="1:31" ht="15" customHeight="1">
      <c r="B80" s="1376" t="s">
        <v>1857</v>
      </c>
      <c r="C80" s="1376"/>
      <c r="D80" s="1376"/>
      <c r="E80" s="1376"/>
      <c r="F80" s="1376"/>
      <c r="G80" s="1376"/>
    </row>
  </sheetData>
  <sheetProtection selectLockedCells="1"/>
  <mergeCells count="18">
    <mergeCell ref="Z65:AB65"/>
    <mergeCell ref="Z7:AB7"/>
    <mergeCell ref="B80:G80"/>
    <mergeCell ref="N7:S7"/>
    <mergeCell ref="T7:Y7"/>
    <mergeCell ref="B71:G71"/>
    <mergeCell ref="B73:G73"/>
    <mergeCell ref="B75:G75"/>
    <mergeCell ref="B77:G77"/>
    <mergeCell ref="B78:G78"/>
    <mergeCell ref="B79:G79"/>
    <mergeCell ref="N65:S65"/>
    <mergeCell ref="T65:Y65"/>
    <mergeCell ref="B74:G74"/>
    <mergeCell ref="B7:G7"/>
    <mergeCell ref="H7:M7"/>
    <mergeCell ref="B65:G65"/>
    <mergeCell ref="H65:M6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Thüringen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3">
    <pageSetUpPr autoPageBreaks="0"/>
  </sheetPr>
  <dimension ref="A1:AE87"/>
  <sheetViews>
    <sheetView showGridLines="0" showRowColHeaders="0" zoomScaleNormal="100" workbookViewId="0">
      <pane xSplit="1" ySplit="5" topLeftCell="B6" activePane="bottomRight" state="frozenSplit"/>
      <selection sqref="A1:B1"/>
      <selection pane="topRight" sqref="A1:B1"/>
      <selection pane="bottomLeft" sqref="A1:B1"/>
      <selection pane="bottomRight" activeCell="B1" sqref="B1"/>
    </sheetView>
  </sheetViews>
  <sheetFormatPr baseColWidth="10" defaultColWidth="11.54296875" defaultRowHeight="12.5"/>
  <cols>
    <col min="1" max="1" width="23.81640625" style="522" customWidth="1"/>
    <col min="2" max="10" width="10.54296875" style="375" customWidth="1"/>
    <col min="11" max="11" width="10.54296875" style="376" customWidth="1"/>
    <col min="12" max="27" width="10.54296875" style="377" customWidth="1"/>
    <col min="28" max="16384" width="11.54296875" style="376"/>
  </cols>
  <sheetData>
    <row r="1" spans="1:31" ht="13">
      <c r="A1" s="568" t="s">
        <v>271</v>
      </c>
    </row>
    <row r="3" spans="1:31" s="122" customFormat="1" ht="13">
      <c r="A3" s="806" t="s">
        <v>1237</v>
      </c>
      <c r="B3" s="445" t="s">
        <v>1374</v>
      </c>
      <c r="C3" s="363"/>
      <c r="D3" s="363"/>
      <c r="E3" s="363"/>
      <c r="F3" s="363"/>
      <c r="G3" s="363"/>
      <c r="H3" s="363"/>
      <c r="I3" s="549"/>
      <c r="J3" s="549"/>
      <c r="L3" s="540"/>
      <c r="M3" s="540"/>
      <c r="N3" s="540"/>
      <c r="O3" s="540"/>
      <c r="P3" s="540"/>
      <c r="Q3" s="540"/>
      <c r="R3" s="540"/>
      <c r="S3" s="540"/>
      <c r="T3" s="540"/>
      <c r="U3" s="540"/>
      <c r="V3" s="540"/>
      <c r="W3" s="540"/>
      <c r="X3" s="540"/>
      <c r="Y3" s="540"/>
      <c r="Z3" s="540"/>
      <c r="AA3" s="540"/>
    </row>
    <row r="5" spans="1:31">
      <c r="A5" s="547" t="s">
        <v>371</v>
      </c>
      <c r="B5" s="379">
        <v>1994</v>
      </c>
      <c r="C5" s="379">
        <v>1995</v>
      </c>
      <c r="D5" s="379">
        <v>1996</v>
      </c>
      <c r="E5" s="379">
        <v>1997</v>
      </c>
      <c r="F5" s="379">
        <v>1998</v>
      </c>
      <c r="G5" s="379">
        <v>1999</v>
      </c>
      <c r="H5" s="379">
        <v>2000</v>
      </c>
      <c r="I5" s="379">
        <v>2001</v>
      </c>
      <c r="J5" s="379">
        <v>2002</v>
      </c>
      <c r="K5" s="379">
        <v>2003</v>
      </c>
      <c r="L5" s="379">
        <v>2004</v>
      </c>
      <c r="M5" s="379">
        <v>2005</v>
      </c>
      <c r="N5" s="379">
        <v>2006</v>
      </c>
      <c r="O5" s="379">
        <v>2007</v>
      </c>
      <c r="P5" s="379">
        <v>2008</v>
      </c>
      <c r="Q5" s="379">
        <v>2009</v>
      </c>
      <c r="R5" s="379">
        <v>2010</v>
      </c>
      <c r="S5" s="379">
        <v>2011</v>
      </c>
      <c r="T5" s="379">
        <v>2012</v>
      </c>
      <c r="U5" s="379">
        <v>2013</v>
      </c>
      <c r="V5" s="379">
        <v>2014</v>
      </c>
      <c r="W5" s="379">
        <v>2015</v>
      </c>
      <c r="X5" s="379">
        <v>2016</v>
      </c>
      <c r="Y5" s="379">
        <v>2017</v>
      </c>
      <c r="Z5" s="379">
        <v>2018</v>
      </c>
      <c r="AA5" s="631">
        <v>2019</v>
      </c>
      <c r="AB5" s="631">
        <v>2020</v>
      </c>
    </row>
    <row r="6" spans="1:31">
      <c r="A6" s="345"/>
      <c r="B6" s="380"/>
      <c r="C6" s="380"/>
      <c r="D6" s="380"/>
      <c r="E6" s="380"/>
      <c r="F6" s="380"/>
      <c r="G6" s="380"/>
      <c r="H6" s="380"/>
      <c r="I6" s="380"/>
      <c r="J6" s="380"/>
    </row>
    <row r="7" spans="1:31"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1" s="383" customFormat="1">
      <c r="A8" s="522"/>
      <c r="B8" s="381"/>
      <c r="C8" s="382"/>
      <c r="D8" s="381"/>
      <c r="E8" s="381"/>
      <c r="F8" s="381"/>
      <c r="G8" s="381"/>
      <c r="H8" s="381"/>
      <c r="I8" s="381"/>
      <c r="J8" s="381"/>
      <c r="L8" s="384"/>
      <c r="M8" s="384"/>
      <c r="N8" s="384"/>
      <c r="O8" s="384"/>
      <c r="P8" s="384"/>
      <c r="Q8" s="384"/>
      <c r="R8" s="384"/>
      <c r="S8" s="384"/>
      <c r="T8" s="384"/>
      <c r="U8" s="384"/>
      <c r="V8" s="384"/>
      <c r="W8" s="384"/>
      <c r="X8" s="384"/>
      <c r="Y8" s="384"/>
      <c r="Z8" s="384"/>
      <c r="AA8" s="384"/>
    </row>
    <row r="9" spans="1:31" s="383" customFormat="1">
      <c r="A9" s="563" t="s">
        <v>373</v>
      </c>
      <c r="B9" s="225">
        <v>16210.668098999995</v>
      </c>
      <c r="C9" s="620">
        <v>16677.560596000003</v>
      </c>
      <c r="D9" s="225">
        <v>18838.484799999998</v>
      </c>
      <c r="E9" s="225">
        <v>18848.443503999999</v>
      </c>
      <c r="F9" s="225">
        <v>17353.923997000005</v>
      </c>
      <c r="G9" s="225">
        <v>17511.555477000002</v>
      </c>
      <c r="H9" s="225">
        <v>18988.061901000001</v>
      </c>
      <c r="I9" s="225">
        <v>16531.685355999998</v>
      </c>
      <c r="J9" s="225">
        <v>15797.925388</v>
      </c>
      <c r="K9" s="225">
        <v>12228.679678000004</v>
      </c>
      <c r="L9" s="225">
        <v>14882.304272000001</v>
      </c>
      <c r="M9" s="225">
        <v>17520.725528000003</v>
      </c>
      <c r="N9" s="225">
        <v>16448.340274999995</v>
      </c>
      <c r="O9" s="225">
        <v>17957.095297</v>
      </c>
      <c r="P9" s="225">
        <v>19783.414401000002</v>
      </c>
      <c r="Q9" s="225">
        <v>16445.614494000001</v>
      </c>
      <c r="R9" s="225">
        <v>14606.828278999998</v>
      </c>
      <c r="S9" s="225">
        <v>19893.904995000001</v>
      </c>
      <c r="T9" s="225">
        <v>16055.283847999999</v>
      </c>
      <c r="U9" s="225">
        <v>18566.726881000002</v>
      </c>
      <c r="V9" s="225">
        <v>19863.853796999996</v>
      </c>
      <c r="W9" s="225">
        <v>18741.319451000003</v>
      </c>
      <c r="X9" s="225">
        <v>18400.311572999999</v>
      </c>
      <c r="Y9" s="225">
        <v>19396.917474000005</v>
      </c>
      <c r="Z9" s="225">
        <v>18631.001171000004</v>
      </c>
      <c r="AA9" s="225">
        <v>18742.745047</v>
      </c>
      <c r="AB9" s="225">
        <v>16515.544758</v>
      </c>
    </row>
    <row r="10" spans="1:31">
      <c r="A10" s="563" t="s">
        <v>374</v>
      </c>
      <c r="B10" s="620">
        <v>33794.957092999997</v>
      </c>
      <c r="C10" s="972">
        <v>33016.508288999998</v>
      </c>
      <c r="D10" s="620">
        <v>35294.512461999999</v>
      </c>
      <c r="E10" s="620">
        <v>32374.71198</v>
      </c>
      <c r="F10" s="620">
        <v>32744.037745000005</v>
      </c>
      <c r="G10" s="620">
        <v>31750.671729999998</v>
      </c>
      <c r="H10" s="620">
        <v>33260.317575000001</v>
      </c>
      <c r="I10" s="225">
        <v>37454.723231999997</v>
      </c>
      <c r="J10" s="620">
        <v>33163.793250000002</v>
      </c>
      <c r="K10" s="620">
        <v>36295.439684999998</v>
      </c>
      <c r="L10" s="225">
        <v>35612.927293999994</v>
      </c>
      <c r="M10" s="225">
        <v>30529.422809</v>
      </c>
      <c r="N10" s="225">
        <v>36944.372265999998</v>
      </c>
      <c r="O10" s="225">
        <v>33894.090348000005</v>
      </c>
      <c r="P10" s="225">
        <v>36693.457823000004</v>
      </c>
      <c r="Q10" s="225">
        <v>36079.458886000008</v>
      </c>
      <c r="R10" s="225">
        <v>37881.392041999999</v>
      </c>
      <c r="S10" s="225">
        <v>38235.768686999996</v>
      </c>
      <c r="T10" s="225">
        <v>38134.929017000002</v>
      </c>
      <c r="U10" s="225">
        <v>39129.476312999999</v>
      </c>
      <c r="V10" s="225">
        <v>32350.466534999996</v>
      </c>
      <c r="W10" s="225">
        <v>34592.586121</v>
      </c>
      <c r="X10" s="225">
        <v>36407.787085000004</v>
      </c>
      <c r="Y10" s="225">
        <v>34560.268066999997</v>
      </c>
      <c r="Z10" s="225">
        <v>36674.926797</v>
      </c>
      <c r="AA10" s="225">
        <v>42593.624771999988</v>
      </c>
      <c r="AB10" s="225">
        <v>30981.261288000002</v>
      </c>
    </row>
    <row r="11" spans="1:31">
      <c r="A11" s="563" t="s">
        <v>375</v>
      </c>
      <c r="B11" s="620">
        <v>3373.2492660000003</v>
      </c>
      <c r="C11" s="225">
        <v>3009.2182239999997</v>
      </c>
      <c r="D11" s="620">
        <v>2043.3699909999996</v>
      </c>
      <c r="E11" s="620">
        <v>2160.6118670000001</v>
      </c>
      <c r="F11" s="620">
        <v>1572.7710089999998</v>
      </c>
      <c r="G11" s="225">
        <v>1731.180478</v>
      </c>
      <c r="H11" s="620">
        <v>1846.8092239999999</v>
      </c>
      <c r="I11" s="225">
        <v>2263.0814939999996</v>
      </c>
      <c r="J11" s="225">
        <v>2108.504923</v>
      </c>
      <c r="K11" s="225">
        <v>2226.3060269999996</v>
      </c>
      <c r="L11" s="225">
        <v>488.18368400000003</v>
      </c>
      <c r="M11" s="225">
        <v>333.1835339999999</v>
      </c>
      <c r="N11" s="225">
        <v>161.16375399999993</v>
      </c>
      <c r="O11" s="225">
        <v>302.53216199999997</v>
      </c>
      <c r="P11" s="225">
        <v>326.05408699999998</v>
      </c>
      <c r="Q11" s="225">
        <v>476.85372699999988</v>
      </c>
      <c r="R11" s="225">
        <v>510.09529300000003</v>
      </c>
      <c r="S11" s="225">
        <v>361.81371400000006</v>
      </c>
      <c r="T11" s="225">
        <v>219.91814300000001</v>
      </c>
      <c r="U11" s="225">
        <v>479.42552800000004</v>
      </c>
      <c r="V11" s="225">
        <v>1299.0418910000003</v>
      </c>
      <c r="W11" s="225">
        <v>411.52629399999989</v>
      </c>
      <c r="X11" s="225">
        <v>1164.5670960000002</v>
      </c>
      <c r="Y11" s="225">
        <v>1007.012229</v>
      </c>
      <c r="Z11" s="225">
        <v>480.55086099999994</v>
      </c>
      <c r="AA11" s="225">
        <v>959.21427200000005</v>
      </c>
      <c r="AB11" s="225">
        <v>800.92652100000009</v>
      </c>
    </row>
    <row r="12" spans="1:31">
      <c r="A12" s="563" t="s">
        <v>376</v>
      </c>
      <c r="B12" s="620">
        <v>16997.876821000002</v>
      </c>
      <c r="C12" s="225">
        <v>16403.364998000001</v>
      </c>
      <c r="D12" s="620">
        <v>19496.626734000005</v>
      </c>
      <c r="E12" s="620">
        <v>17016.115751999998</v>
      </c>
      <c r="F12" s="620">
        <v>15497.885369000003</v>
      </c>
      <c r="G12" s="225">
        <v>15225.389897999999</v>
      </c>
      <c r="H12" s="620">
        <v>15868.144448000001</v>
      </c>
      <c r="I12" s="225">
        <v>16928.024024000002</v>
      </c>
      <c r="J12" s="620">
        <v>17238.702998000001</v>
      </c>
      <c r="K12" s="620">
        <v>17509.518329000002</v>
      </c>
      <c r="L12" s="225">
        <v>17848.754935999998</v>
      </c>
      <c r="M12" s="225">
        <v>18756.450983999999</v>
      </c>
      <c r="N12" s="225">
        <v>19199.914799000002</v>
      </c>
      <c r="O12" s="225">
        <v>16983.665405</v>
      </c>
      <c r="P12" s="225">
        <v>16020.891813999999</v>
      </c>
      <c r="Q12" s="225">
        <v>15008.636374000002</v>
      </c>
      <c r="R12" s="225">
        <v>13830.155984000001</v>
      </c>
      <c r="S12" s="225">
        <v>13759.354593999999</v>
      </c>
      <c r="T12" s="225">
        <v>13429.112431999998</v>
      </c>
      <c r="U12" s="225">
        <v>13182.400416</v>
      </c>
      <c r="V12" s="225">
        <v>15020.830056999999</v>
      </c>
      <c r="W12" s="225">
        <v>15490.683583000002</v>
      </c>
      <c r="X12" s="225">
        <v>12582.384700999999</v>
      </c>
      <c r="Y12" s="225">
        <v>9757.6208860000006</v>
      </c>
      <c r="Z12" s="225">
        <v>10094.844577999997</v>
      </c>
      <c r="AA12" s="225">
        <v>4307.8527060000015</v>
      </c>
      <c r="AB12" s="225">
        <v>4338.752833999999</v>
      </c>
    </row>
    <row r="13" spans="1:31">
      <c r="A13" s="563" t="s">
        <v>377</v>
      </c>
      <c r="B13" s="620">
        <v>6190.1630259999984</v>
      </c>
      <c r="C13" s="225">
        <v>6698.4845160000004</v>
      </c>
      <c r="D13" s="620">
        <v>6464.3807369999995</v>
      </c>
      <c r="E13" s="620">
        <v>7269.220155</v>
      </c>
      <c r="F13" s="620">
        <v>7165.0440979999994</v>
      </c>
      <c r="G13" s="620">
        <v>6334.5197659999994</v>
      </c>
      <c r="H13" s="620">
        <v>7621.4467309999991</v>
      </c>
      <c r="I13" s="225">
        <v>7655.6352610000004</v>
      </c>
      <c r="J13" s="620">
        <v>6959.9562780000006</v>
      </c>
      <c r="K13" s="620">
        <v>6967.5421620000006</v>
      </c>
      <c r="L13" s="225">
        <v>3817.999867</v>
      </c>
      <c r="M13" s="225">
        <v>8151.0788039999998</v>
      </c>
      <c r="N13" s="225">
        <v>9157.0879109999969</v>
      </c>
      <c r="O13" s="225">
        <v>8192.3441810000004</v>
      </c>
      <c r="P13" s="225">
        <v>7503.5180529999989</v>
      </c>
      <c r="Q13" s="225">
        <v>6207.7639209999998</v>
      </c>
      <c r="R13" s="225">
        <v>7871.2879070000017</v>
      </c>
      <c r="S13" s="225">
        <v>6313.1399259999998</v>
      </c>
      <c r="T13" s="225">
        <v>5773.4044710000007</v>
      </c>
      <c r="U13" s="225">
        <v>6693.4526040000001</v>
      </c>
      <c r="V13" s="225">
        <v>6399.2138700000014</v>
      </c>
      <c r="W13" s="225">
        <v>7372.7059150000005</v>
      </c>
      <c r="X13" s="225">
        <v>8145.0576229999979</v>
      </c>
      <c r="Y13" s="225">
        <v>6681.1956519999994</v>
      </c>
      <c r="Z13" s="225">
        <v>7210.3444880000006</v>
      </c>
      <c r="AA13" s="225">
        <v>7204.7828909999989</v>
      </c>
      <c r="AB13" s="225">
        <v>6633.5450139999984</v>
      </c>
    </row>
    <row r="14" spans="1:31">
      <c r="A14" s="563" t="s">
        <v>378</v>
      </c>
      <c r="B14" s="620">
        <v>15457.096215</v>
      </c>
      <c r="C14" s="225">
        <v>13856.335077</v>
      </c>
      <c r="D14" s="620">
        <v>14261.028420000001</v>
      </c>
      <c r="E14" s="620">
        <v>14718.955860000002</v>
      </c>
      <c r="F14" s="620">
        <v>15380.511699999999</v>
      </c>
      <c r="G14" s="620">
        <v>13205.157221999998</v>
      </c>
      <c r="H14" s="620">
        <v>14228.266272000001</v>
      </c>
      <c r="I14" s="225">
        <v>12483.779637000001</v>
      </c>
      <c r="J14" s="225">
        <v>10773.973457</v>
      </c>
      <c r="K14" s="225">
        <v>11283.976635000003</v>
      </c>
      <c r="L14" s="225">
        <v>12110.381516000001</v>
      </c>
      <c r="M14" s="225">
        <v>14450.416949</v>
      </c>
      <c r="N14" s="225">
        <v>14332.895587000001</v>
      </c>
      <c r="O14" s="225">
        <v>13825.035835999999</v>
      </c>
      <c r="P14" s="225">
        <v>12665.823261</v>
      </c>
      <c r="Q14" s="225">
        <v>14039.256691000001</v>
      </c>
      <c r="R14" s="225">
        <v>15282.673631999998</v>
      </c>
      <c r="S14" s="225">
        <v>10904.629360999996</v>
      </c>
      <c r="T14" s="225">
        <v>13208.650685000002</v>
      </c>
      <c r="U14" s="225">
        <v>9352.5798539999978</v>
      </c>
      <c r="V14" s="225">
        <v>2728.3826789999985</v>
      </c>
      <c r="W14" s="225">
        <v>-9758.4737080000014</v>
      </c>
      <c r="X14" s="225">
        <v>13682.470579000001</v>
      </c>
      <c r="Y14" s="225">
        <v>10517.184531999999</v>
      </c>
      <c r="Z14" s="225">
        <v>11889.328374999999</v>
      </c>
      <c r="AA14" s="225">
        <v>850.26041700000314</v>
      </c>
      <c r="AB14" s="225">
        <v>10622.020875</v>
      </c>
    </row>
    <row r="15" spans="1:31">
      <c r="A15" s="563" t="s">
        <v>379</v>
      </c>
      <c r="B15" s="225">
        <v>1799.4204150000003</v>
      </c>
      <c r="C15" s="225">
        <v>1757.3722950000006</v>
      </c>
      <c r="D15" s="620">
        <v>1385.9435639999995</v>
      </c>
      <c r="E15" s="620">
        <v>1608.4631409999997</v>
      </c>
      <c r="F15" s="225">
        <v>2215.239959999999</v>
      </c>
      <c r="G15" s="620">
        <v>2563.8523939999995</v>
      </c>
      <c r="H15" s="620">
        <v>2074.1719529999991</v>
      </c>
      <c r="I15" s="225">
        <v>1549.0111469999997</v>
      </c>
      <c r="J15" s="620">
        <v>2707.1599649999998</v>
      </c>
      <c r="K15" s="620">
        <v>2576.6510029999999</v>
      </c>
      <c r="L15" s="225">
        <v>2417.0084780000002</v>
      </c>
      <c r="M15" s="225">
        <v>2270.8881670000001</v>
      </c>
      <c r="N15" s="225">
        <v>3230.6841970000005</v>
      </c>
      <c r="O15" s="225">
        <v>3725.0383180000003</v>
      </c>
      <c r="P15" s="225">
        <v>3842.7429310000002</v>
      </c>
      <c r="Q15" s="225">
        <v>3373.9951919999994</v>
      </c>
      <c r="R15" s="225">
        <v>4120.7716389999996</v>
      </c>
      <c r="S15" s="225">
        <v>5826.8433140000006</v>
      </c>
      <c r="T15" s="225">
        <v>6115.5672480000003</v>
      </c>
      <c r="U15" s="225">
        <v>13395.959666999999</v>
      </c>
      <c r="V15" s="225">
        <v>13494.392961999998</v>
      </c>
      <c r="W15" s="225">
        <v>14786.487814000002</v>
      </c>
      <c r="X15" s="225">
        <v>19921.566504999999</v>
      </c>
      <c r="Y15" s="225">
        <v>23658.811267999998</v>
      </c>
      <c r="Z15" s="225">
        <v>23360.074748000003</v>
      </c>
      <c r="AA15" s="225">
        <v>18052.729603</v>
      </c>
      <c r="AB15" s="225">
        <v>19986.819156999998</v>
      </c>
    </row>
    <row r="16" spans="1:31">
      <c r="A16" s="563" t="s">
        <v>380</v>
      </c>
      <c r="B16" s="225">
        <v>3722.9195090000007</v>
      </c>
      <c r="C16" s="225">
        <v>3494.1305320000001</v>
      </c>
      <c r="D16" s="225">
        <v>3544.5161300000009</v>
      </c>
      <c r="E16" s="225">
        <v>4344.2283100000004</v>
      </c>
      <c r="F16" s="225">
        <v>3568.3905699999996</v>
      </c>
      <c r="G16" s="225">
        <v>3445.5229179999997</v>
      </c>
      <c r="H16" s="225">
        <v>3690.0115429999996</v>
      </c>
      <c r="I16" s="225">
        <v>2483.9412960000004</v>
      </c>
      <c r="J16" s="225">
        <v>3425.209636</v>
      </c>
      <c r="K16" s="225">
        <v>2872.4865450000007</v>
      </c>
      <c r="L16" s="225">
        <v>1701.2233140000003</v>
      </c>
      <c r="M16" s="225">
        <v>1252.6004760000005</v>
      </c>
      <c r="N16" s="225">
        <v>2642.8753000000002</v>
      </c>
      <c r="O16" s="225">
        <v>2670.998442999999</v>
      </c>
      <c r="P16" s="225">
        <v>2556.881061</v>
      </c>
      <c r="Q16" s="225">
        <v>2009.8366040000001</v>
      </c>
      <c r="R16" s="225">
        <v>2493.6503849999999</v>
      </c>
      <c r="S16" s="225">
        <v>1841.4882919999993</v>
      </c>
      <c r="T16" s="225">
        <v>1526.8893460000002</v>
      </c>
      <c r="U16" s="225">
        <v>712.20252899999969</v>
      </c>
      <c r="V16" s="225">
        <v>604.80694199999971</v>
      </c>
      <c r="W16" s="225">
        <v>628.17727599999989</v>
      </c>
      <c r="X16" s="225">
        <v>616.57996400000002</v>
      </c>
      <c r="Y16" s="225">
        <v>-395.42200300000013</v>
      </c>
      <c r="Z16" s="225">
        <v>264.17514100000062</v>
      </c>
      <c r="AA16" s="225">
        <v>575.38114399999927</v>
      </c>
      <c r="AB16" s="225">
        <v>1142.6391790000011</v>
      </c>
    </row>
    <row r="17" spans="1:31">
      <c r="A17" s="563" t="s">
        <v>381</v>
      </c>
      <c r="B17" s="225">
        <v>33978.004426000007</v>
      </c>
      <c r="C17" s="225">
        <v>36785.24584399999</v>
      </c>
      <c r="D17" s="225">
        <v>40526.247405000002</v>
      </c>
      <c r="E17" s="225">
        <v>45074.031041999995</v>
      </c>
      <c r="F17" s="225">
        <v>46089.767252999998</v>
      </c>
      <c r="G17" s="225">
        <v>45259.320724000005</v>
      </c>
      <c r="H17" s="225">
        <v>45947.619132</v>
      </c>
      <c r="I17" s="225">
        <v>47067.610088999994</v>
      </c>
      <c r="J17" s="225">
        <v>47946.957160999998</v>
      </c>
      <c r="K17" s="225">
        <v>47652.813072999998</v>
      </c>
      <c r="L17" s="225">
        <v>54844.631805999998</v>
      </c>
      <c r="M17" s="225">
        <v>53626.384126000004</v>
      </c>
      <c r="N17" s="225">
        <v>51521.681257999997</v>
      </c>
      <c r="O17" s="225">
        <v>54431.083574999997</v>
      </c>
      <c r="P17" s="225">
        <v>61754.529112000018</v>
      </c>
      <c r="Q17" s="225">
        <v>59509.446275000009</v>
      </c>
      <c r="R17" s="225">
        <v>55933.717199999992</v>
      </c>
      <c r="S17" s="225">
        <v>59813.295169999998</v>
      </c>
      <c r="T17" s="225">
        <v>53119.605837000003</v>
      </c>
      <c r="U17" s="225">
        <v>45438.836040000002</v>
      </c>
      <c r="V17" s="225">
        <v>51496.282520999994</v>
      </c>
      <c r="W17" s="225">
        <v>59597.851944000009</v>
      </c>
      <c r="X17" s="225">
        <v>59987.452898999989</v>
      </c>
      <c r="Y17" s="225">
        <v>43851.178066999993</v>
      </c>
      <c r="Z17" s="225">
        <v>39258.249972000005</v>
      </c>
      <c r="AA17" s="225">
        <v>45170.135752999995</v>
      </c>
      <c r="AB17" s="225">
        <v>50113.192324999996</v>
      </c>
    </row>
    <row r="18" spans="1:31">
      <c r="A18" s="563" t="s">
        <v>382</v>
      </c>
      <c r="B18" s="225">
        <v>62418.209927000004</v>
      </c>
      <c r="C18" s="225">
        <v>59034.693619999991</v>
      </c>
      <c r="D18" s="225">
        <v>59126.825460000015</v>
      </c>
      <c r="E18" s="225">
        <v>53911.402499000018</v>
      </c>
      <c r="F18" s="225">
        <v>60778.492310999995</v>
      </c>
      <c r="G18" s="225">
        <v>54848.22744699999</v>
      </c>
      <c r="H18" s="225">
        <v>61146.861149000004</v>
      </c>
      <c r="I18" s="225">
        <v>51728.243103000001</v>
      </c>
      <c r="J18" s="225">
        <v>65425.231097000011</v>
      </c>
      <c r="K18" s="225">
        <v>72183.203481000004</v>
      </c>
      <c r="L18" s="225">
        <v>71528.852654000002</v>
      </c>
      <c r="M18" s="225">
        <v>74706.695262000023</v>
      </c>
      <c r="N18" s="225">
        <v>72326.359146999996</v>
      </c>
      <c r="O18" s="225">
        <v>65432.108223999981</v>
      </c>
      <c r="P18" s="225">
        <v>62352.259439999994</v>
      </c>
      <c r="Q18" s="225">
        <v>41129.145076000015</v>
      </c>
      <c r="R18" s="225">
        <v>54086.379818999994</v>
      </c>
      <c r="S18" s="225">
        <v>50542.260031000005</v>
      </c>
      <c r="T18" s="225">
        <v>58089.703636999991</v>
      </c>
      <c r="U18" s="225">
        <v>71014.11435600002</v>
      </c>
      <c r="V18" s="225">
        <v>76113.83819200001</v>
      </c>
      <c r="W18" s="225">
        <v>80394.716794000007</v>
      </c>
      <c r="X18" s="225">
        <v>57417.626960999994</v>
      </c>
      <c r="Y18" s="225">
        <v>62360.88428000002</v>
      </c>
      <c r="Z18" s="225">
        <v>60242.316453999985</v>
      </c>
      <c r="AA18" s="225">
        <v>69842.012831999993</v>
      </c>
      <c r="AB18" s="225">
        <v>57144.772161000015</v>
      </c>
    </row>
    <row r="19" spans="1:31">
      <c r="A19" s="563" t="s">
        <v>383</v>
      </c>
      <c r="B19" s="225">
        <v>2182.6523990000014</v>
      </c>
      <c r="C19" s="225">
        <v>2092.4903239999985</v>
      </c>
      <c r="D19" s="225">
        <v>-1872.936256</v>
      </c>
      <c r="E19" s="225">
        <v>-1520.4275479999997</v>
      </c>
      <c r="F19" s="225">
        <v>-1758.9755529999993</v>
      </c>
      <c r="G19" s="225">
        <v>-1791.3378729999995</v>
      </c>
      <c r="H19" s="225">
        <v>-1762.1431170000005</v>
      </c>
      <c r="I19" s="225">
        <v>-1937.4261270000002</v>
      </c>
      <c r="J19" s="225">
        <v>-2373.2154190000001</v>
      </c>
      <c r="K19" s="225">
        <v>-2108.7264359999999</v>
      </c>
      <c r="L19" s="225">
        <v>-2787.1819579999992</v>
      </c>
      <c r="M19" s="225">
        <v>-2091.8729019999992</v>
      </c>
      <c r="N19" s="225">
        <v>-2970.7806909999986</v>
      </c>
      <c r="O19" s="225">
        <v>-2607.8521269999997</v>
      </c>
      <c r="P19" s="225">
        <v>-2885.4780190000001</v>
      </c>
      <c r="Q19" s="225">
        <v>-2769.6008360000001</v>
      </c>
      <c r="R19" s="225">
        <v>-2264.0448190000006</v>
      </c>
      <c r="S19" s="225">
        <v>-1343.8694889999988</v>
      </c>
      <c r="T19" s="225">
        <v>-2187.3765560000002</v>
      </c>
      <c r="U19" s="225">
        <v>-3073.5155050000012</v>
      </c>
      <c r="V19" s="225">
        <v>-3722.1883699999998</v>
      </c>
      <c r="W19" s="225">
        <v>-4160.6860770000003</v>
      </c>
      <c r="X19" s="225">
        <v>-4501.8906020000013</v>
      </c>
      <c r="Y19" s="225">
        <v>-4175.5454870000003</v>
      </c>
      <c r="Z19" s="225">
        <v>-4125.2260680000018</v>
      </c>
      <c r="AA19" s="225">
        <v>-4244.2808389999991</v>
      </c>
      <c r="AB19" s="225">
        <v>-3611.0942000000005</v>
      </c>
    </row>
    <row r="20" spans="1:31">
      <c r="A20" s="563" t="s">
        <v>384</v>
      </c>
      <c r="B20" s="225">
        <v>798.89244835057968</v>
      </c>
      <c r="C20" s="225">
        <v>707.0554022138698</v>
      </c>
      <c r="D20" s="225">
        <v>465.33848773831676</v>
      </c>
      <c r="E20" s="225">
        <v>6537.7940789999993</v>
      </c>
      <c r="F20" s="225">
        <v>7028.3650230000012</v>
      </c>
      <c r="G20" s="225">
        <v>6416.5944020000006</v>
      </c>
      <c r="H20" s="225">
        <v>6791.063693000001</v>
      </c>
      <c r="I20" s="225">
        <v>6960.3418910000009</v>
      </c>
      <c r="J20" s="225">
        <v>6585.9666279999992</v>
      </c>
      <c r="K20" s="225">
        <v>6534.5592490000008</v>
      </c>
      <c r="L20" s="225">
        <v>6806.5821889999997</v>
      </c>
      <c r="M20" s="225">
        <v>6273.3625380000003</v>
      </c>
      <c r="N20" s="225">
        <v>7559.6752839999999</v>
      </c>
      <c r="O20" s="225">
        <v>8282.4829919999993</v>
      </c>
      <c r="P20" s="225">
        <v>6135.9049660000001</v>
      </c>
      <c r="Q20" s="225">
        <v>4956.8742459999994</v>
      </c>
      <c r="R20" s="225">
        <v>6359.7091519999985</v>
      </c>
      <c r="S20" s="225">
        <v>8869.1179980000015</v>
      </c>
      <c r="T20" s="225">
        <v>9128.7790050000003</v>
      </c>
      <c r="U20" s="225">
        <v>10290.959117999999</v>
      </c>
      <c r="V20" s="225">
        <v>11594.287573</v>
      </c>
      <c r="W20" s="225">
        <v>11411.897565000001</v>
      </c>
      <c r="X20" s="225">
        <v>10497.731409</v>
      </c>
      <c r="Y20" s="225">
        <v>10292.880206</v>
      </c>
      <c r="Z20" s="225">
        <v>9194.8789400000005</v>
      </c>
      <c r="AA20" s="225">
        <v>9220.507008999999</v>
      </c>
      <c r="AB20" s="225">
        <v>6815.6942209999997</v>
      </c>
    </row>
    <row r="21" spans="1:31">
      <c r="A21" s="563" t="s">
        <v>385</v>
      </c>
      <c r="B21" s="225">
        <v>6067.0567170000004</v>
      </c>
      <c r="C21" s="225">
        <v>6347.6126960000001</v>
      </c>
      <c r="D21" s="225">
        <v>6005.6734390000001</v>
      </c>
      <c r="E21" s="225">
        <v>4288.0584010000002</v>
      </c>
      <c r="F21" s="225">
        <v>3529.3700229999995</v>
      </c>
      <c r="G21" s="225">
        <v>3401.1204619999999</v>
      </c>
      <c r="H21" s="225">
        <v>3748.8362200000001</v>
      </c>
      <c r="I21" s="225">
        <v>3257.8287599999994</v>
      </c>
      <c r="J21" s="225">
        <v>4253.5604960000001</v>
      </c>
      <c r="K21" s="225">
        <v>3597.7067539999994</v>
      </c>
      <c r="L21" s="225">
        <v>2943.008245</v>
      </c>
      <c r="M21" s="225">
        <v>2673.290207</v>
      </c>
      <c r="N21" s="225">
        <v>2808.7289019999998</v>
      </c>
      <c r="O21" s="225">
        <v>2312.8498760000002</v>
      </c>
      <c r="P21" s="225">
        <v>1451.6726230000008</v>
      </c>
      <c r="Q21" s="225">
        <v>1622.7396570000001</v>
      </c>
      <c r="R21" s="225">
        <v>2063.9974670000001</v>
      </c>
      <c r="S21" s="225">
        <v>1453.0514980000003</v>
      </c>
      <c r="T21" s="225">
        <v>2503.4337240000004</v>
      </c>
      <c r="U21" s="225">
        <v>2201.2325570000003</v>
      </c>
      <c r="V21" s="225">
        <v>2648.5553030000005</v>
      </c>
      <c r="W21" s="225">
        <v>3106.2893760000006</v>
      </c>
      <c r="X21" s="225">
        <v>-118.04891599999996</v>
      </c>
      <c r="Y21" s="225">
        <v>-175.70124399999986</v>
      </c>
      <c r="Z21" s="225">
        <v>-235.13756699999976</v>
      </c>
      <c r="AA21" s="225">
        <v>-13.06570099999999</v>
      </c>
      <c r="AB21" s="225">
        <v>161.96769200000017</v>
      </c>
    </row>
    <row r="22" spans="1:31">
      <c r="A22" s="563" t="s">
        <v>386</v>
      </c>
      <c r="B22" s="225">
        <v>5499.8415969999987</v>
      </c>
      <c r="C22" s="225">
        <v>5587.803871000001</v>
      </c>
      <c r="D22" s="225">
        <v>3549.8084139999992</v>
      </c>
      <c r="E22" s="225">
        <v>2389.7306669999998</v>
      </c>
      <c r="F22" s="225">
        <v>6227.4874529999988</v>
      </c>
      <c r="G22" s="225">
        <v>8930.5920129999995</v>
      </c>
      <c r="H22" s="225">
        <v>9303.8735369999995</v>
      </c>
      <c r="I22" s="225">
        <v>9282.4720850000012</v>
      </c>
      <c r="J22" s="225">
        <v>8260.3279559999992</v>
      </c>
      <c r="K22" s="225">
        <v>9731.2769869999975</v>
      </c>
      <c r="L22" s="225">
        <v>8132.8675879999992</v>
      </c>
      <c r="M22" s="225">
        <v>9636.7265000000007</v>
      </c>
      <c r="N22" s="225">
        <v>8827.282385999999</v>
      </c>
      <c r="O22" s="225">
        <v>10229.909157000002</v>
      </c>
      <c r="P22" s="225">
        <v>7580.5380519999999</v>
      </c>
      <c r="Q22" s="225">
        <v>9608.720725000001</v>
      </c>
      <c r="R22" s="225">
        <v>9100.9964109999983</v>
      </c>
      <c r="S22" s="225">
        <v>8648.8377680000012</v>
      </c>
      <c r="T22" s="225">
        <v>5780.9856209999998</v>
      </c>
      <c r="U22" s="225">
        <v>7577.5560920000007</v>
      </c>
      <c r="V22" s="225">
        <v>8142.5528679999989</v>
      </c>
      <c r="W22" s="225">
        <v>9415.166217</v>
      </c>
      <c r="X22" s="225">
        <v>9522.3590560000011</v>
      </c>
      <c r="Y22" s="225">
        <v>7606.3517769999999</v>
      </c>
      <c r="Z22" s="225">
        <v>9154.5134969999999</v>
      </c>
      <c r="AA22" s="225">
        <v>7737.2474550000006</v>
      </c>
      <c r="AB22" s="225">
        <v>7195.2536189999992</v>
      </c>
    </row>
    <row r="23" spans="1:31">
      <c r="A23" s="563" t="s">
        <v>387</v>
      </c>
      <c r="B23" s="225">
        <v>6778.3461829999997</v>
      </c>
      <c r="C23" s="225">
        <v>7230.0485080000008</v>
      </c>
      <c r="D23" s="225">
        <v>6806.6914159999997</v>
      </c>
      <c r="E23" s="225">
        <v>6240.579729</v>
      </c>
      <c r="F23" s="225">
        <v>6250.868273</v>
      </c>
      <c r="G23" s="225">
        <v>6146.7584750000005</v>
      </c>
      <c r="H23" s="225">
        <v>5875.7709779999986</v>
      </c>
      <c r="I23" s="225">
        <v>5490.7906590000002</v>
      </c>
      <c r="J23" s="225">
        <v>4962.7365819999995</v>
      </c>
      <c r="K23" s="225">
        <v>4884.2117159999989</v>
      </c>
      <c r="L23" s="225">
        <v>7178.9111299999995</v>
      </c>
      <c r="M23" s="225">
        <v>5067.6830959999988</v>
      </c>
      <c r="N23" s="225">
        <v>6730.8611530000007</v>
      </c>
      <c r="O23" s="225">
        <v>6310.1536159999996</v>
      </c>
      <c r="P23" s="225">
        <v>5661.5680599999987</v>
      </c>
      <c r="Q23" s="225">
        <v>6088.2887360000004</v>
      </c>
      <c r="R23" s="225">
        <v>5456.1107659999998</v>
      </c>
      <c r="S23" s="225">
        <v>4364.2948509999997</v>
      </c>
      <c r="T23" s="225">
        <v>4910.5382289999998</v>
      </c>
      <c r="U23" s="225">
        <v>4244.6442860000006</v>
      </c>
      <c r="V23" s="225">
        <v>4854.0211399999998</v>
      </c>
      <c r="W23" s="225">
        <v>5205.4281059999994</v>
      </c>
      <c r="X23" s="225">
        <v>5549.0530119999994</v>
      </c>
      <c r="Y23" s="225">
        <v>5164.5401069999998</v>
      </c>
      <c r="Z23" s="225">
        <v>4025.4650220000003</v>
      </c>
      <c r="AA23" s="225">
        <v>3765.0866180000003</v>
      </c>
      <c r="AB23" s="225">
        <v>3847.9713890000007</v>
      </c>
    </row>
    <row r="24" spans="1:31">
      <c r="A24" s="563" t="s">
        <v>388</v>
      </c>
      <c r="B24" s="225">
        <v>62.445659000000092</v>
      </c>
      <c r="C24" s="225">
        <v>113.46220800000003</v>
      </c>
      <c r="D24" s="225">
        <v>274.52349800000002</v>
      </c>
      <c r="E24" s="225">
        <v>318.58256099999994</v>
      </c>
      <c r="F24" s="225">
        <v>274.13147199999997</v>
      </c>
      <c r="G24" s="225">
        <v>315.34546500000016</v>
      </c>
      <c r="H24" s="225">
        <v>344.006461</v>
      </c>
      <c r="I24" s="225">
        <v>403.52629400000001</v>
      </c>
      <c r="J24" s="225">
        <v>700.1110070000002</v>
      </c>
      <c r="K24" s="225">
        <v>487.707314</v>
      </c>
      <c r="L24" s="225">
        <v>313.51448399999992</v>
      </c>
      <c r="M24" s="225">
        <v>491.41622199999995</v>
      </c>
      <c r="N24" s="225">
        <v>389.17777500000011</v>
      </c>
      <c r="O24" s="225">
        <v>587.38429699999983</v>
      </c>
      <c r="P24" s="225">
        <v>57.257429000000116</v>
      </c>
      <c r="Q24" s="225">
        <v>259.95153299999993</v>
      </c>
      <c r="R24" s="225">
        <v>667.97243700000001</v>
      </c>
      <c r="S24" s="225">
        <v>829.67589199999998</v>
      </c>
      <c r="T24" s="225">
        <v>475.33201600000001</v>
      </c>
      <c r="U24" s="225">
        <v>9.7666650000000175</v>
      </c>
      <c r="V24" s="225">
        <v>15.076234999999969</v>
      </c>
      <c r="W24" s="225">
        <v>17.169526000000019</v>
      </c>
      <c r="X24" s="225">
        <v>19.751255999999955</v>
      </c>
      <c r="Y24" s="225">
        <v>2.2170919999999796</v>
      </c>
      <c r="Z24" s="225">
        <v>2.5157939999999996</v>
      </c>
      <c r="AA24" s="225">
        <v>4.7024209999999584</v>
      </c>
      <c r="AB24" s="225">
        <v>-31.749835999999846</v>
      </c>
    </row>
    <row r="25" spans="1:31" ht="20.25" customHeight="1">
      <c r="A25" s="563" t="s">
        <v>397</v>
      </c>
      <c r="B25" s="225">
        <v>215331.79980035059</v>
      </c>
      <c r="C25" s="225">
        <v>212811.38700021387</v>
      </c>
      <c r="D25" s="225">
        <v>216211.0347017383</v>
      </c>
      <c r="E25" s="225">
        <v>215580.50199900006</v>
      </c>
      <c r="F25" s="225">
        <v>223917.31070300005</v>
      </c>
      <c r="G25" s="225">
        <v>215294.47099799998</v>
      </c>
      <c r="H25" s="225">
        <v>228973.11769999994</v>
      </c>
      <c r="I25" s="225">
        <v>219603.26820099994</v>
      </c>
      <c r="J25" s="225">
        <v>227936.90140300005</v>
      </c>
      <c r="K25" s="225">
        <v>234923.35220199992</v>
      </c>
      <c r="L25" s="225">
        <v>237839.969499</v>
      </c>
      <c r="M25" s="225">
        <v>243648.45230000003</v>
      </c>
      <c r="N25" s="225">
        <v>249310.31930300005</v>
      </c>
      <c r="O25" s="225">
        <v>242528.91959999991</v>
      </c>
      <c r="P25" s="225">
        <v>241501.03509400002</v>
      </c>
      <c r="Q25" s="225">
        <v>214046.98130100005</v>
      </c>
      <c r="R25" s="225">
        <v>228001.69359400007</v>
      </c>
      <c r="S25" s="225">
        <v>230313.60660199996</v>
      </c>
      <c r="T25" s="225">
        <v>226284.75670300005</v>
      </c>
      <c r="U25" s="225">
        <v>239215.81740100007</v>
      </c>
      <c r="V25" s="225">
        <v>242903.41419499999</v>
      </c>
      <c r="W25" s="225">
        <v>247252.84619700006</v>
      </c>
      <c r="X25" s="225">
        <v>249294.76020100003</v>
      </c>
      <c r="Y25" s="225">
        <v>230110.392903</v>
      </c>
      <c r="Z25" s="225">
        <v>226122.82220300005</v>
      </c>
      <c r="AA25" s="225">
        <v>224768.93640000001</v>
      </c>
      <c r="AB25" s="225">
        <v>212657.51699700003</v>
      </c>
    </row>
    <row r="26" spans="1:31">
      <c r="B26" s="385"/>
      <c r="C26" s="385"/>
      <c r="D26" s="385"/>
      <c r="E26" s="385"/>
      <c r="F26" s="385"/>
      <c r="G26" s="385"/>
      <c r="H26" s="385"/>
      <c r="I26" s="385"/>
      <c r="J26" s="385"/>
      <c r="K26" s="386"/>
      <c r="L26" s="387"/>
      <c r="M26" s="387"/>
      <c r="N26" s="387"/>
      <c r="O26" s="387"/>
      <c r="P26" s="387"/>
      <c r="Q26" s="387"/>
      <c r="R26" s="387"/>
      <c r="S26" s="387"/>
      <c r="T26" s="387"/>
      <c r="U26" s="387"/>
      <c r="V26" s="387"/>
      <c r="W26" s="387"/>
      <c r="X26" s="387"/>
      <c r="Y26" s="387"/>
      <c r="Z26" s="387"/>
      <c r="AA26" s="387"/>
    </row>
    <row r="27" spans="1:31" ht="25" customHeight="1">
      <c r="A27" s="122"/>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1">
      <c r="B28" s="385"/>
      <c r="C28" s="385"/>
      <c r="D28" s="385"/>
      <c r="E28" s="385"/>
      <c r="F28" s="385"/>
      <c r="G28" s="385"/>
      <c r="H28" s="385"/>
      <c r="I28" s="385"/>
      <c r="J28" s="385"/>
      <c r="K28" s="386"/>
      <c r="L28" s="387"/>
      <c r="M28" s="387"/>
      <c r="N28" s="387"/>
      <c r="O28" s="387"/>
      <c r="P28" s="387"/>
      <c r="Q28" s="387"/>
      <c r="R28" s="387"/>
      <c r="S28" s="387"/>
      <c r="T28" s="387"/>
      <c r="U28" s="387"/>
      <c r="V28" s="387"/>
      <c r="W28" s="387"/>
      <c r="X28" s="387"/>
      <c r="Y28" s="387"/>
      <c r="Z28" s="387"/>
      <c r="AA28" s="387"/>
    </row>
    <row r="29" spans="1:31">
      <c r="A29" s="565" t="s">
        <v>373</v>
      </c>
      <c r="B29" s="388" t="s">
        <v>302</v>
      </c>
      <c r="C29" s="179">
        <v>2.8801557970877809</v>
      </c>
      <c r="D29" s="179">
        <v>12.957076015771037</v>
      </c>
      <c r="E29" s="179">
        <v>5.2863614593888997E-2</v>
      </c>
      <c r="F29" s="179">
        <v>-7.9291401790435856</v>
      </c>
      <c r="G29" s="179">
        <v>0.9083333546190886</v>
      </c>
      <c r="H29" s="179">
        <v>8.4316120628990916</v>
      </c>
      <c r="I29" s="179">
        <v>-12.936425833279159</v>
      </c>
      <c r="J29" s="179">
        <v>-4.4385067353927496</v>
      </c>
      <c r="K29" s="179">
        <v>-22.593129302352395</v>
      </c>
      <c r="L29" s="179">
        <v>21.700009026927077</v>
      </c>
      <c r="M29" s="179">
        <v>17.728580250600061</v>
      </c>
      <c r="N29" s="179">
        <v>-6.120666928354197</v>
      </c>
      <c r="O29" s="179">
        <v>9.1726885313357513</v>
      </c>
      <c r="P29" s="179">
        <v>10.17045949689377</v>
      </c>
      <c r="Q29" s="179">
        <v>-16.871707983993318</v>
      </c>
      <c r="R29" s="179">
        <v>-11.18101251656401</v>
      </c>
      <c r="S29" s="179">
        <v>36.19592573427559</v>
      </c>
      <c r="T29" s="179">
        <v>-19.295463349024615</v>
      </c>
      <c r="U29" s="179">
        <v>15.642470458800716</v>
      </c>
      <c r="V29" s="179">
        <v>6.9862982544725725</v>
      </c>
      <c r="W29" s="179">
        <v>-5.6511407981140565</v>
      </c>
      <c r="X29" s="179">
        <v>-1.8195510667836601</v>
      </c>
      <c r="Y29" s="179">
        <v>5.4162447034994443</v>
      </c>
      <c r="Z29" s="179">
        <v>-3.9486495935586134</v>
      </c>
      <c r="AA29" s="179">
        <v>0.59977386601173066</v>
      </c>
      <c r="AB29" s="179">
        <v>-11.882999440129979</v>
      </c>
    </row>
    <row r="30" spans="1:31">
      <c r="A30" s="563" t="s">
        <v>374</v>
      </c>
      <c r="B30" s="388" t="s">
        <v>302</v>
      </c>
      <c r="C30" s="179">
        <v>-2.3034466410411341</v>
      </c>
      <c r="D30" s="179">
        <v>6.8995914197230661</v>
      </c>
      <c r="E30" s="179">
        <v>-8.2726754906831843</v>
      </c>
      <c r="F30" s="179">
        <v>1.1407847125502144</v>
      </c>
      <c r="G30" s="179">
        <v>-3.0337309733638307</v>
      </c>
      <c r="H30" s="179">
        <v>4.7546894687383769</v>
      </c>
      <c r="I30" s="179">
        <v>12.61084067385066</v>
      </c>
      <c r="J30" s="179">
        <v>-11.456312079577657</v>
      </c>
      <c r="K30" s="179">
        <v>9.4429681532283638</v>
      </c>
      <c r="L30" s="179">
        <v>-1.8804356605771346</v>
      </c>
      <c r="M30" s="179">
        <v>-14.274323598937784</v>
      </c>
      <c r="N30" s="179">
        <v>21.012350928262194</v>
      </c>
      <c r="O30" s="179">
        <v>-8.2564183146432271</v>
      </c>
      <c r="P30" s="179">
        <v>8.2591609518300118</v>
      </c>
      <c r="Q30" s="179">
        <v>-1.673319914306731</v>
      </c>
      <c r="R30" s="179">
        <v>4.9943463999655364</v>
      </c>
      <c r="S30" s="179">
        <v>0.93549002794588887</v>
      </c>
      <c r="T30" s="179">
        <v>-0.26373124815528115</v>
      </c>
      <c r="U30" s="179">
        <v>2.6079694433327489</v>
      </c>
      <c r="V30" s="179">
        <v>-17.324560450986183</v>
      </c>
      <c r="W30" s="179">
        <v>6.9307179343897758</v>
      </c>
      <c r="X30" s="179">
        <v>5.2473699354268746</v>
      </c>
      <c r="Y30" s="179">
        <v>-5.0745161019719944</v>
      </c>
      <c r="Z30" s="179">
        <v>6.1187567350473984</v>
      </c>
      <c r="AA30" s="179">
        <v>16.138267999171944</v>
      </c>
      <c r="AB30" s="179">
        <v>-27.263149229867082</v>
      </c>
    </row>
    <row r="31" spans="1:31">
      <c r="A31" s="563" t="s">
        <v>375</v>
      </c>
      <c r="B31" s="388" t="s">
        <v>302</v>
      </c>
      <c r="C31" s="179">
        <v>-10.791702992991929</v>
      </c>
      <c r="D31" s="179">
        <v>-32.096317418819424</v>
      </c>
      <c r="E31" s="179">
        <v>5.7376723998292505</v>
      </c>
      <c r="F31" s="179">
        <v>-27.207147520494487</v>
      </c>
      <c r="G31" s="179">
        <v>10.071998281601097</v>
      </c>
      <c r="H31" s="179">
        <v>6.6791849532397407</v>
      </c>
      <c r="I31" s="179">
        <v>22.54007964603926</v>
      </c>
      <c r="J31" s="179">
        <v>-6.8303581382208876</v>
      </c>
      <c r="K31" s="179">
        <v>5.5869494405728517</v>
      </c>
      <c r="L31" s="179">
        <v>-78.07203151411133</v>
      </c>
      <c r="M31" s="179">
        <v>-31.750374926500029</v>
      </c>
      <c r="N31" s="179">
        <v>-51.62913603047383</v>
      </c>
      <c r="O31" s="179">
        <v>87.71724689411252</v>
      </c>
      <c r="P31" s="179">
        <v>7.7750163303298621</v>
      </c>
      <c r="Q31" s="179">
        <v>46.249884915566156</v>
      </c>
      <c r="R31" s="179">
        <v>6.9710194380005532</v>
      </c>
      <c r="S31" s="179">
        <v>-29.069387825148979</v>
      </c>
      <c r="T31" s="179">
        <v>-39.217853140856903</v>
      </c>
      <c r="U31" s="179">
        <v>118.0018080636485</v>
      </c>
      <c r="V31" s="179">
        <v>170.95801435921874</v>
      </c>
      <c r="W31" s="179">
        <v>-68.320783428838652</v>
      </c>
      <c r="X31" s="179">
        <v>182.98728732021203</v>
      </c>
      <c r="Y31" s="179">
        <v>-13.529050197379107</v>
      </c>
      <c r="Z31" s="179">
        <v>-52.279540688676192</v>
      </c>
      <c r="AA31" s="179">
        <v>99.607232001192926</v>
      </c>
      <c r="AB31" s="179">
        <v>-16.501813580188269</v>
      </c>
    </row>
    <row r="32" spans="1:31">
      <c r="A32" s="563" t="s">
        <v>376</v>
      </c>
      <c r="B32" s="388" t="s">
        <v>302</v>
      </c>
      <c r="C32" s="179">
        <v>-3.4975651915862329</v>
      </c>
      <c r="D32" s="179">
        <v>18.857482817563053</v>
      </c>
      <c r="E32" s="179">
        <v>-12.72277002500266</v>
      </c>
      <c r="F32" s="179">
        <v>-8.9223087402984333</v>
      </c>
      <c r="G32" s="179">
        <v>-1.758275174399401</v>
      </c>
      <c r="H32" s="179">
        <v>4.2215966507658038</v>
      </c>
      <c r="I32" s="179">
        <v>6.6792912017736654</v>
      </c>
      <c r="J32" s="179">
        <v>1.8352937918774757</v>
      </c>
      <c r="K32" s="179">
        <v>1.570972775802332</v>
      </c>
      <c r="L32" s="179">
        <v>1.9374411141746606</v>
      </c>
      <c r="M32" s="179">
        <v>5.0854866418117837</v>
      </c>
      <c r="N32" s="179">
        <v>2.3643268941352176</v>
      </c>
      <c r="O32" s="179">
        <v>-11.543016816488333</v>
      </c>
      <c r="P32" s="179">
        <v>-5.6688209997151802</v>
      </c>
      <c r="Q32" s="179">
        <v>-6.3183463926485501</v>
      </c>
      <c r="R32" s="179">
        <v>-7.8520150707463614</v>
      </c>
      <c r="S32" s="179">
        <v>-0.51193486235376895</v>
      </c>
      <c r="T32" s="179">
        <v>-2.4001282890405946</v>
      </c>
      <c r="U32" s="179">
        <v>-1.8371431265413491</v>
      </c>
      <c r="V32" s="179">
        <v>13.946091629629336</v>
      </c>
      <c r="W32" s="179">
        <v>3.1280130606433687</v>
      </c>
      <c r="X32" s="179">
        <v>-18.774503180683837</v>
      </c>
      <c r="Y32" s="179">
        <v>-22.450146630594574</v>
      </c>
      <c r="Z32" s="179">
        <v>3.4560032198405679</v>
      </c>
      <c r="AA32" s="179">
        <v>-57.326210693840338</v>
      </c>
      <c r="AB32" s="179">
        <v>0.71729769118984166</v>
      </c>
    </row>
    <row r="33" spans="1:31">
      <c r="A33" s="563" t="s">
        <v>377</v>
      </c>
      <c r="B33" s="388" t="s">
        <v>302</v>
      </c>
      <c r="C33" s="179">
        <v>8.2117625636827825</v>
      </c>
      <c r="D33" s="179">
        <v>-3.4948767656448325</v>
      </c>
      <c r="E33" s="179">
        <v>12.450371516537743</v>
      </c>
      <c r="F33" s="179">
        <v>-1.4331118714067941</v>
      </c>
      <c r="G33" s="179">
        <v>-11.591335944908238</v>
      </c>
      <c r="H33" s="179">
        <v>20.316093603614149</v>
      </c>
      <c r="I33" s="179">
        <v>0.44858320482568104</v>
      </c>
      <c r="J33" s="179">
        <v>-9.0871489991691305</v>
      </c>
      <c r="K33" s="179">
        <v>0.10899327089136079</v>
      </c>
      <c r="L33" s="179">
        <v>-45.203060444716982</v>
      </c>
      <c r="M33" s="179">
        <v>113.49080900845405</v>
      </c>
      <c r="N33" s="179">
        <v>12.342036326606447</v>
      </c>
      <c r="O33" s="179">
        <v>-10.535486165215175</v>
      </c>
      <c r="P33" s="179">
        <v>-8.4081688071352403</v>
      </c>
      <c r="Q33" s="179">
        <v>-17.268621503241945</v>
      </c>
      <c r="R33" s="179">
        <v>26.797475019507957</v>
      </c>
      <c r="S33" s="179">
        <v>-19.795337172387349</v>
      </c>
      <c r="T33" s="179">
        <v>-8.5493979434410363</v>
      </c>
      <c r="U33" s="179">
        <v>15.935972226117741</v>
      </c>
      <c r="V33" s="179">
        <v>-4.3959186896185969</v>
      </c>
      <c r="W33" s="179">
        <v>15.212681819618552</v>
      </c>
      <c r="X33" s="179">
        <v>10.4758241669266</v>
      </c>
      <c r="Y33" s="179">
        <v>-17.972395515856732</v>
      </c>
      <c r="Z33" s="179">
        <v>7.9199721660837952</v>
      </c>
      <c r="AA33" s="179">
        <v>-7.7133582303275716E-2</v>
      </c>
      <c r="AB33" s="179">
        <v>-7.9285925147525802</v>
      </c>
    </row>
    <row r="34" spans="1:31">
      <c r="A34" s="563" t="s">
        <v>378</v>
      </c>
      <c r="B34" s="388" t="s">
        <v>302</v>
      </c>
      <c r="C34" s="179">
        <v>-10.356156911584563</v>
      </c>
      <c r="D34" s="179">
        <v>2.9206376776478749</v>
      </c>
      <c r="E34" s="179">
        <v>3.2110407925265179</v>
      </c>
      <c r="F34" s="179">
        <v>4.4945840336258556</v>
      </c>
      <c r="G34" s="179">
        <v>-14.143576757592541</v>
      </c>
      <c r="H34" s="179">
        <v>7.7477990818275657</v>
      </c>
      <c r="I34" s="179">
        <v>-12.260711190322596</v>
      </c>
      <c r="J34" s="179">
        <v>-13.696222055477477</v>
      </c>
      <c r="K34" s="179">
        <v>4.7336591280410687</v>
      </c>
      <c r="L34" s="179">
        <v>7.3237025184605784</v>
      </c>
      <c r="M34" s="179">
        <v>19.322557509095731</v>
      </c>
      <c r="N34" s="179">
        <v>-0.81327315616405826</v>
      </c>
      <c r="O34" s="179">
        <v>-3.5433157795458499</v>
      </c>
      <c r="P34" s="179">
        <v>-8.3848793504132715</v>
      </c>
      <c r="Q34" s="179">
        <v>10.843617518562823</v>
      </c>
      <c r="R34" s="179">
        <v>8.856714912813743</v>
      </c>
      <c r="S34" s="179">
        <v>-28.647109638152116</v>
      </c>
      <c r="T34" s="179">
        <v>21.128836641071473</v>
      </c>
      <c r="U34" s="179">
        <v>-29.193525689789297</v>
      </c>
      <c r="V34" s="179">
        <v>-70.827485874572901</v>
      </c>
      <c r="W34" s="179">
        <v>-457.66513924566692</v>
      </c>
      <c r="X34" s="179">
        <v>-240.21117429238043</v>
      </c>
      <c r="Y34" s="179">
        <v>-23.133877969802583</v>
      </c>
      <c r="Z34" s="179">
        <v>13.04668410851842</v>
      </c>
      <c r="AA34" s="179">
        <v>-92.848541228048944</v>
      </c>
      <c r="AB34" s="179">
        <v>1149.2667731702677</v>
      </c>
    </row>
    <row r="35" spans="1:31">
      <c r="A35" s="563" t="s">
        <v>379</v>
      </c>
      <c r="B35" s="388" t="s">
        <v>302</v>
      </c>
      <c r="C35" s="179">
        <v>-2.3367590836185741</v>
      </c>
      <c r="D35" s="179">
        <v>-21.135460713519493</v>
      </c>
      <c r="E35" s="179">
        <v>16.055457291333127</v>
      </c>
      <c r="F35" s="179">
        <v>37.724011420165908</v>
      </c>
      <c r="G35" s="179">
        <v>15.73700548449844</v>
      </c>
      <c r="H35" s="179">
        <v>-19.099400657618375</v>
      </c>
      <c r="I35" s="179">
        <v>-25.319058298923963</v>
      </c>
      <c r="J35" s="179">
        <v>74.766977645255139</v>
      </c>
      <c r="K35" s="179">
        <v>-4.8208810593872613</v>
      </c>
      <c r="L35" s="179">
        <v>-6.1957372113696181</v>
      </c>
      <c r="M35" s="179">
        <v>-6.0455026256635307</v>
      </c>
      <c r="N35" s="179">
        <v>42.265226616947729</v>
      </c>
      <c r="O35" s="179">
        <v>15.301839822631223</v>
      </c>
      <c r="P35" s="179">
        <v>3.1598228783642668</v>
      </c>
      <c r="Q35" s="179">
        <v>-12.198259092965614</v>
      </c>
      <c r="R35" s="179">
        <v>22.133299086218756</v>
      </c>
      <c r="S35" s="179">
        <v>41.401752498326232</v>
      </c>
      <c r="T35" s="179">
        <v>4.9550660356061087</v>
      </c>
      <c r="U35" s="179">
        <v>119.04688680156261</v>
      </c>
      <c r="V35" s="179">
        <v>0.73479838284735877</v>
      </c>
      <c r="W35" s="179">
        <v>9.5750498420975561</v>
      </c>
      <c r="X35" s="179">
        <v>34.728183971707267</v>
      </c>
      <c r="Y35" s="179">
        <v>18.759793623970339</v>
      </c>
      <c r="Z35" s="179">
        <v>-1.2626860944786955</v>
      </c>
      <c r="AA35" s="179">
        <v>-22.719726722853906</v>
      </c>
      <c r="AB35" s="179">
        <v>10.713557431661684</v>
      </c>
    </row>
    <row r="36" spans="1:31">
      <c r="A36" s="563" t="s">
        <v>380</v>
      </c>
      <c r="B36" s="388" t="s">
        <v>302</v>
      </c>
      <c r="C36" s="179">
        <v>-6.1454183053625826</v>
      </c>
      <c r="D36" s="179">
        <v>1.4420067464154158</v>
      </c>
      <c r="E36" s="179">
        <v>22.561956291619396</v>
      </c>
      <c r="F36" s="179">
        <v>-17.859046178905828</v>
      </c>
      <c r="G36" s="179">
        <v>-3.4432232007607837</v>
      </c>
      <c r="H36" s="179">
        <v>7.0958351117837566</v>
      </c>
      <c r="I36" s="179">
        <v>-32.684728298152095</v>
      </c>
      <c r="J36" s="179">
        <v>37.894145949252703</v>
      </c>
      <c r="K36" s="179">
        <v>-16.136912765592825</v>
      </c>
      <c r="L36" s="179">
        <v>-40.775238200463015</v>
      </c>
      <c r="M36" s="179">
        <v>-26.370602513386416</v>
      </c>
      <c r="N36" s="179">
        <v>110.99108220361228</v>
      </c>
      <c r="O36" s="179">
        <v>1.0641116135899011</v>
      </c>
      <c r="P36" s="179">
        <v>-4.2724615695329646</v>
      </c>
      <c r="Q36" s="179">
        <v>-21.394990378866112</v>
      </c>
      <c r="R36" s="179">
        <v>24.072294237109034</v>
      </c>
      <c r="S36" s="179">
        <v>-26.152908078972771</v>
      </c>
      <c r="T36" s="179">
        <v>-17.083950376807465</v>
      </c>
      <c r="U36" s="179">
        <v>-53.355982811343836</v>
      </c>
      <c r="V36" s="179">
        <v>-15.079360522742547</v>
      </c>
      <c r="W36" s="179">
        <v>3.8640981736615316</v>
      </c>
      <c r="X36" s="179">
        <v>-1.8461845792715081</v>
      </c>
      <c r="Y36" s="179">
        <v>-164.13150379307496</v>
      </c>
      <c r="Z36" s="179">
        <v>-166.80840696667065</v>
      </c>
      <c r="AA36" s="179">
        <v>117.80290977492007</v>
      </c>
      <c r="AB36" s="179">
        <v>98.588221201771347</v>
      </c>
    </row>
    <row r="37" spans="1:31">
      <c r="A37" s="563" t="s">
        <v>381</v>
      </c>
      <c r="B37" s="388" t="s">
        <v>302</v>
      </c>
      <c r="C37" s="179">
        <v>8.2619372897952701</v>
      </c>
      <c r="D37" s="179">
        <v>10.169842487569511</v>
      </c>
      <c r="E37" s="179">
        <v>11.221822715416025</v>
      </c>
      <c r="F37" s="179">
        <v>2.2534842957656451</v>
      </c>
      <c r="G37" s="179">
        <v>-1.8018023923649622</v>
      </c>
      <c r="H37" s="179">
        <v>1.5207881978551256</v>
      </c>
      <c r="I37" s="179">
        <v>2.4375386106132026</v>
      </c>
      <c r="J37" s="179">
        <v>1.8682636962812609</v>
      </c>
      <c r="K37" s="179">
        <v>-0.61347811293279619</v>
      </c>
      <c r="L37" s="179">
        <v>15.092117902846056</v>
      </c>
      <c r="M37" s="179">
        <v>-2.2212705963808048</v>
      </c>
      <c r="N37" s="179">
        <v>-3.9247525304984521</v>
      </c>
      <c r="O37" s="179">
        <v>5.6469475489956835</v>
      </c>
      <c r="P37" s="179">
        <v>13.454528287883761</v>
      </c>
      <c r="Q37" s="179">
        <v>-3.6354950305397864</v>
      </c>
      <c r="R37" s="179">
        <v>-6.0086747547207153</v>
      </c>
      <c r="S37" s="179">
        <v>6.9360274342717929</v>
      </c>
      <c r="T37" s="179">
        <v>-11.190972364881986</v>
      </c>
      <c r="U37" s="179">
        <v>-14.459387783427474</v>
      </c>
      <c r="V37" s="179">
        <v>13.330989543102717</v>
      </c>
      <c r="W37" s="179">
        <v>15.732338387137418</v>
      </c>
      <c r="X37" s="179">
        <v>0.65371643824690295</v>
      </c>
      <c r="Y37" s="179">
        <v>-26.899416548271205</v>
      </c>
      <c r="Z37" s="179">
        <v>-10.473898986208482</v>
      </c>
      <c r="AA37" s="179">
        <v>15.058964129110436</v>
      </c>
      <c r="AB37" s="179">
        <v>10.943196183933779</v>
      </c>
    </row>
    <row r="38" spans="1:31">
      <c r="A38" s="563" t="s">
        <v>382</v>
      </c>
      <c r="B38" s="388" t="s">
        <v>302</v>
      </c>
      <c r="C38" s="179">
        <v>-5.420719868379976</v>
      </c>
      <c r="D38" s="179">
        <v>0.15606389116385344</v>
      </c>
      <c r="E38" s="179">
        <v>-8.8207390138479269</v>
      </c>
      <c r="F38" s="179">
        <v>12.73773171107419</v>
      </c>
      <c r="G38" s="179">
        <v>-9.7571766565961866</v>
      </c>
      <c r="H38" s="179">
        <v>11.483750697479508</v>
      </c>
      <c r="I38" s="179">
        <v>-15.403273150929408</v>
      </c>
      <c r="J38" s="179">
        <v>26.478741925811988</v>
      </c>
      <c r="K38" s="179">
        <v>10.329306095962522</v>
      </c>
      <c r="L38" s="179">
        <v>-0.90651397478119122</v>
      </c>
      <c r="M38" s="179">
        <v>4.4427423201822052</v>
      </c>
      <c r="N38" s="179">
        <v>-3.1862420184055367</v>
      </c>
      <c r="O38" s="179">
        <v>-9.5321415377591023</v>
      </c>
      <c r="P38" s="179">
        <v>-4.7069380272089774</v>
      </c>
      <c r="Q38" s="179">
        <v>-34.037442355112162</v>
      </c>
      <c r="R38" s="179">
        <v>31.503778449702992</v>
      </c>
      <c r="S38" s="179">
        <v>-6.5527029168163722</v>
      </c>
      <c r="T38" s="179">
        <v>14.932936519599195</v>
      </c>
      <c r="U38" s="179">
        <v>22.249056045739366</v>
      </c>
      <c r="V38" s="179">
        <v>7.1812820342088912</v>
      </c>
      <c r="W38" s="179">
        <v>5.6243105113176881</v>
      </c>
      <c r="X38" s="179">
        <v>-28.580347999577555</v>
      </c>
      <c r="Y38" s="179">
        <v>8.6093027187585704</v>
      </c>
      <c r="Z38" s="179">
        <v>-3.3972703409523177</v>
      </c>
      <c r="AA38" s="179">
        <v>15.935138193648598</v>
      </c>
      <c r="AB38" s="179">
        <v>-18.179946648362346</v>
      </c>
    </row>
    <row r="39" spans="1:31">
      <c r="A39" s="563" t="s">
        <v>383</v>
      </c>
      <c r="B39" s="388" t="s">
        <v>302</v>
      </c>
      <c r="C39" s="179">
        <v>-4.1308490092747405</v>
      </c>
      <c r="D39" s="179">
        <v>-189.5075229031263</v>
      </c>
      <c r="E39" s="179">
        <v>-18.821180212125725</v>
      </c>
      <c r="F39" s="179">
        <v>15.68953452032558</v>
      </c>
      <c r="G39" s="179">
        <v>1.8398391009360608</v>
      </c>
      <c r="H39" s="179">
        <v>-1.629773837757682</v>
      </c>
      <c r="I39" s="179">
        <v>9.9471494857020559</v>
      </c>
      <c r="J39" s="179">
        <v>22.493208175880028</v>
      </c>
      <c r="K39" s="179">
        <v>-11.144752426707555</v>
      </c>
      <c r="L39" s="179">
        <v>32.173709705415718</v>
      </c>
      <c r="M39" s="179">
        <v>-24.946668946541749</v>
      </c>
      <c r="N39" s="179">
        <v>42.015353234878319</v>
      </c>
      <c r="O39" s="179">
        <v>-12.216605725878509</v>
      </c>
      <c r="P39" s="179">
        <v>10.645768183158964</v>
      </c>
      <c r="Q39" s="179">
        <v>-4.0158747436987596</v>
      </c>
      <c r="R39" s="179">
        <v>-18.253750158818889</v>
      </c>
      <c r="S39" s="179">
        <v>-40.642982076937486</v>
      </c>
      <c r="T39" s="179">
        <v>62.767037566101209</v>
      </c>
      <c r="U39" s="179">
        <v>40.511495223321816</v>
      </c>
      <c r="V39" s="179">
        <v>21.105241341543149</v>
      </c>
      <c r="W39" s="179">
        <v>11.780642552488558</v>
      </c>
      <c r="X39" s="179">
        <v>8.200679375600032</v>
      </c>
      <c r="Y39" s="179">
        <v>-7.2490680883053784</v>
      </c>
      <c r="Z39" s="179">
        <v>-1.2050980921333831</v>
      </c>
      <c r="AA39" s="179">
        <v>2.8860181002811771</v>
      </c>
      <c r="AB39" s="179">
        <v>-14.918584867941604</v>
      </c>
    </row>
    <row r="40" spans="1:31">
      <c r="A40" s="563" t="s">
        <v>384</v>
      </c>
      <c r="B40" s="388" t="s">
        <v>302</v>
      </c>
      <c r="C40" s="179">
        <v>-11.495545655278093</v>
      </c>
      <c r="D40" s="179">
        <v>-34.186417884469904</v>
      </c>
      <c r="E40" s="179">
        <v>1304.9545118813662</v>
      </c>
      <c r="F40" s="179">
        <v>7.5036157161291044</v>
      </c>
      <c r="G40" s="179">
        <v>-8.7043091671819752</v>
      </c>
      <c r="H40" s="179">
        <v>5.8359507791747092</v>
      </c>
      <c r="I40" s="179">
        <v>2.4926610270860294</v>
      </c>
      <c r="J40" s="179">
        <v>-5.3786907146627954</v>
      </c>
      <c r="K40" s="179">
        <v>-0.78055936058713371</v>
      </c>
      <c r="L40" s="179">
        <v>4.1628353135160268</v>
      </c>
      <c r="M40" s="179">
        <v>-7.8338825007024298</v>
      </c>
      <c r="N40" s="179">
        <v>20.50435851918877</v>
      </c>
      <c r="O40" s="179">
        <v>9.5613591966022113</v>
      </c>
      <c r="P40" s="179">
        <v>-25.917083416571657</v>
      </c>
      <c r="Q40" s="179">
        <v>-19.215270225552587</v>
      </c>
      <c r="R40" s="179">
        <v>28.300796759813551</v>
      </c>
      <c r="S40" s="179">
        <v>39.457918373686084</v>
      </c>
      <c r="T40" s="179">
        <v>2.9276981889129701</v>
      </c>
      <c r="U40" s="179">
        <v>12.730948053003061</v>
      </c>
      <c r="V40" s="179">
        <v>12.664790910696922</v>
      </c>
      <c r="W40" s="179">
        <v>-1.5731023303642786</v>
      </c>
      <c r="X40" s="179">
        <v>-8.0106410944637787</v>
      </c>
      <c r="Y40" s="179">
        <v>-1.9513854471869649</v>
      </c>
      <c r="Z40" s="179">
        <v>-10.667580347043625</v>
      </c>
      <c r="AA40" s="179">
        <v>0.27872111386382414</v>
      </c>
      <c r="AB40" s="179">
        <v>-26.081133994613282</v>
      </c>
    </row>
    <row r="41" spans="1:31">
      <c r="A41" s="563" t="s">
        <v>385</v>
      </c>
      <c r="B41" s="388" t="s">
        <v>302</v>
      </c>
      <c r="C41" s="179">
        <v>4.6242517927000222</v>
      </c>
      <c r="D41" s="179">
        <v>-5.3868954105450655</v>
      </c>
      <c r="E41" s="179">
        <v>-28.599874026550438</v>
      </c>
      <c r="F41" s="179">
        <v>-17.693051424464514</v>
      </c>
      <c r="G41" s="179">
        <v>-3.6337805377228847</v>
      </c>
      <c r="H41" s="179">
        <v>10.22356490706386</v>
      </c>
      <c r="I41" s="179">
        <v>-13.097596992380772</v>
      </c>
      <c r="J41" s="179">
        <v>30.564274839295138</v>
      </c>
      <c r="K41" s="179">
        <v>-15.418935327633349</v>
      </c>
      <c r="L41" s="179">
        <v>-18.197661837560631</v>
      </c>
      <c r="M41" s="179">
        <v>-9.1647054831815495</v>
      </c>
      <c r="N41" s="179">
        <v>5.0663670799883391</v>
      </c>
      <c r="O41" s="179">
        <v>-17.654926598537187</v>
      </c>
      <c r="P41" s="179">
        <v>-37.234463937165593</v>
      </c>
      <c r="Q41" s="179">
        <v>11.784133095137889</v>
      </c>
      <c r="R41" s="179">
        <v>27.192150515121114</v>
      </c>
      <c r="S41" s="179">
        <v>-29.600131723417462</v>
      </c>
      <c r="T41" s="179">
        <v>72.288024715280955</v>
      </c>
      <c r="U41" s="179">
        <v>-12.071466646104838</v>
      </c>
      <c r="V41" s="179">
        <v>20.321466924405485</v>
      </c>
      <c r="W41" s="179">
        <v>17.282405713089233</v>
      </c>
      <c r="X41" s="179">
        <v>-103.80031934281708</v>
      </c>
      <c r="Y41" s="179">
        <v>48.837659805364012</v>
      </c>
      <c r="Z41" s="179">
        <v>33.82806043194546</v>
      </c>
      <c r="AA41" s="179">
        <v>-94.443380032081393</v>
      </c>
      <c r="AB41" s="179">
        <v>-1339.6402764765571</v>
      </c>
    </row>
    <row r="42" spans="1:31">
      <c r="A42" s="563" t="s">
        <v>386</v>
      </c>
      <c r="B42" s="388" t="s">
        <v>302</v>
      </c>
      <c r="C42" s="179">
        <v>1.5993601351715938</v>
      </c>
      <c r="D42" s="179">
        <v>-36.472208116983886</v>
      </c>
      <c r="E42" s="179">
        <v>-32.680010065467144</v>
      </c>
      <c r="F42" s="179">
        <v>160.59369530616647</v>
      </c>
      <c r="G42" s="179">
        <v>43.406021776853521</v>
      </c>
      <c r="H42" s="179">
        <v>4.1798071556356575</v>
      </c>
      <c r="I42" s="179">
        <v>-0.23002733124958752</v>
      </c>
      <c r="J42" s="179">
        <v>-11.011550798539261</v>
      </c>
      <c r="K42" s="179">
        <v>17.807392622124098</v>
      </c>
      <c r="L42" s="179">
        <v>-16.425484560097431</v>
      </c>
      <c r="M42" s="179">
        <v>18.491127461843064</v>
      </c>
      <c r="N42" s="179">
        <v>-8.399575457495871</v>
      </c>
      <c r="O42" s="179">
        <v>15.88967826864311</v>
      </c>
      <c r="P42" s="179">
        <v>-25.898285745647314</v>
      </c>
      <c r="Q42" s="179">
        <v>26.755128185985399</v>
      </c>
      <c r="R42" s="179">
        <v>-5.2839949097386523</v>
      </c>
      <c r="S42" s="179">
        <v>-4.968232296559222</v>
      </c>
      <c r="T42" s="179">
        <v>-33.158815368358759</v>
      </c>
      <c r="U42" s="179">
        <v>31.07723472747935</v>
      </c>
      <c r="V42" s="179">
        <v>7.4561873134333183</v>
      </c>
      <c r="W42" s="179">
        <v>15.629169004248467</v>
      </c>
      <c r="X42" s="179">
        <v>1.1385124439593426</v>
      </c>
      <c r="Y42" s="179">
        <v>-20.121140861546621</v>
      </c>
      <c r="Z42" s="179">
        <v>20.353538271544494</v>
      </c>
      <c r="AA42" s="179">
        <v>-15.481609617643215</v>
      </c>
      <c r="AB42" s="179">
        <v>-7.0049954993975518</v>
      </c>
    </row>
    <row r="43" spans="1:31">
      <c r="A43" s="563" t="s">
        <v>387</v>
      </c>
      <c r="B43" s="388" t="s">
        <v>302</v>
      </c>
      <c r="C43" s="179">
        <v>6.663901677563544</v>
      </c>
      <c r="D43" s="179">
        <v>-5.8555221521897067</v>
      </c>
      <c r="E43" s="179">
        <v>-8.3169876875758177</v>
      </c>
      <c r="F43" s="179">
        <v>0.16486519597191318</v>
      </c>
      <c r="G43" s="179">
        <v>-1.665525387084088</v>
      </c>
      <c r="H43" s="179">
        <v>-4.4086244498162444</v>
      </c>
      <c r="I43" s="179">
        <v>-6.5519966731419288</v>
      </c>
      <c r="J43" s="179">
        <v>-9.6170863140531964</v>
      </c>
      <c r="K43" s="179">
        <v>-1.582289623930734</v>
      </c>
      <c r="L43" s="179">
        <v>46.981980868742511</v>
      </c>
      <c r="M43" s="179">
        <v>-29.408750098289644</v>
      </c>
      <c r="N43" s="179">
        <v>32.819298789870544</v>
      </c>
      <c r="O43" s="179">
        <v>-6.2504266161022883</v>
      </c>
      <c r="P43" s="179">
        <v>-10.278443211833235</v>
      </c>
      <c r="Q43" s="179">
        <v>7.5371464491411899</v>
      </c>
      <c r="R43" s="179">
        <v>-10.383508361913556</v>
      </c>
      <c r="S43" s="179">
        <v>-20.010882510005118</v>
      </c>
      <c r="T43" s="179">
        <v>12.516188677647165</v>
      </c>
      <c r="U43" s="179">
        <v>-13.56050827722818</v>
      </c>
      <c r="V43" s="179">
        <v>14.356370356166039</v>
      </c>
      <c r="W43" s="179">
        <v>7.2395021748916264</v>
      </c>
      <c r="X43" s="179">
        <v>6.6012804134961272</v>
      </c>
      <c r="Y43" s="179">
        <v>-6.9293427935988205</v>
      </c>
      <c r="Z43" s="179">
        <v>-22.055692499243079</v>
      </c>
      <c r="AA43" s="179">
        <v>-6.4682813681643694</v>
      </c>
      <c r="AB43" s="179">
        <v>2.2014040952935261</v>
      </c>
    </row>
    <row r="44" spans="1:31">
      <c r="A44" s="563" t="s">
        <v>388</v>
      </c>
      <c r="B44" s="388" t="s">
        <v>302</v>
      </c>
      <c r="C44" s="179">
        <v>81.697510790942033</v>
      </c>
      <c r="D44" s="179">
        <v>141.95148573170718</v>
      </c>
      <c r="E44" s="179">
        <v>16.049286607880802</v>
      </c>
      <c r="F44" s="179">
        <v>-13.952769059446396</v>
      </c>
      <c r="G44" s="179">
        <v>15.034389411515718</v>
      </c>
      <c r="H44" s="179">
        <v>9.088761114734865</v>
      </c>
      <c r="I44" s="179">
        <v>17.301952070022324</v>
      </c>
      <c r="J44" s="179">
        <v>73.498237267284537</v>
      </c>
      <c r="K44" s="179">
        <v>-30.338573579946598</v>
      </c>
      <c r="L44" s="179">
        <v>-35.716673709757004</v>
      </c>
      <c r="M44" s="179">
        <v>56.744344226214452</v>
      </c>
      <c r="N44" s="179">
        <v>-20.804857964171944</v>
      </c>
      <c r="O44" s="179">
        <v>50.929558349008914</v>
      </c>
      <c r="P44" s="179">
        <v>-90.252134881297295</v>
      </c>
      <c r="Q44" s="179">
        <v>354.00489952142175</v>
      </c>
      <c r="R44" s="179">
        <v>156.9603761482723</v>
      </c>
      <c r="S44" s="179">
        <v>24.208102916078843</v>
      </c>
      <c r="T44" s="179">
        <v>-42.708710644324711</v>
      </c>
      <c r="U44" s="179">
        <v>-97.945296199025648</v>
      </c>
      <c r="V44" s="179">
        <v>54.364207229386295</v>
      </c>
      <c r="W44" s="179">
        <v>13.884706626024695</v>
      </c>
      <c r="X44" s="179">
        <v>15.036699324139377</v>
      </c>
      <c r="Y44" s="179">
        <v>-88.774931579034842</v>
      </c>
      <c r="Z44" s="179">
        <v>13.472693059197496</v>
      </c>
      <c r="AA44" s="179">
        <v>86.915979607231719</v>
      </c>
      <c r="AB44" s="179">
        <v>-775.18063567681679</v>
      </c>
    </row>
    <row r="45" spans="1:31" ht="20.25" customHeight="1">
      <c r="A45" s="563" t="s">
        <v>397</v>
      </c>
      <c r="B45" s="388" t="s">
        <v>302</v>
      </c>
      <c r="C45" s="179">
        <v>-1.1704786763838797</v>
      </c>
      <c r="D45" s="179">
        <v>1.5974933246974246</v>
      </c>
      <c r="E45" s="179">
        <v>-0.29162836374567291</v>
      </c>
      <c r="F45" s="179">
        <v>3.867144118645129</v>
      </c>
      <c r="G45" s="179">
        <v>-3.8509035670034706</v>
      </c>
      <c r="H45" s="179">
        <v>6.3534593520179499</v>
      </c>
      <c r="I45" s="179">
        <v>-4.09211770932707</v>
      </c>
      <c r="J45" s="179">
        <v>3.7948584601083581</v>
      </c>
      <c r="K45" s="179">
        <v>3.0650810623452145</v>
      </c>
      <c r="L45" s="179">
        <v>1.2415186781824019</v>
      </c>
      <c r="M45" s="179">
        <v>2.4421811074208222</v>
      </c>
      <c r="N45" s="179">
        <v>2.3237853347940245</v>
      </c>
      <c r="O45" s="179">
        <v>-2.7200637831434307</v>
      </c>
      <c r="P45" s="179">
        <v>-0.42381935634527679</v>
      </c>
      <c r="Q45" s="179">
        <v>-11.368089491754745</v>
      </c>
      <c r="R45" s="179">
        <v>6.5194623199924706</v>
      </c>
      <c r="S45" s="179">
        <v>1.0139894013755395</v>
      </c>
      <c r="T45" s="179">
        <v>-1.749288701801305</v>
      </c>
      <c r="U45" s="179">
        <v>5.7145080766408398</v>
      </c>
      <c r="V45" s="179">
        <v>1.5415355197095408</v>
      </c>
      <c r="W45" s="179">
        <v>1.790601427491012</v>
      </c>
      <c r="X45" s="179">
        <v>0.82584044447078497</v>
      </c>
      <c r="Y45" s="179">
        <v>-7.6954554851181598</v>
      </c>
      <c r="Z45" s="179">
        <v>-1.7328946553408713</v>
      </c>
      <c r="AA45" s="179">
        <v>-0.5987391231941217</v>
      </c>
      <c r="AB45" s="179">
        <v>-5.3883866680965298</v>
      </c>
    </row>
    <row r="46" spans="1:31">
      <c r="B46" s="202"/>
      <c r="C46" s="202"/>
      <c r="D46" s="202"/>
      <c r="E46" s="202"/>
      <c r="F46" s="202"/>
      <c r="G46" s="202"/>
      <c r="H46" s="202"/>
      <c r="I46" s="202"/>
      <c r="J46" s="202"/>
    </row>
    <row r="47" spans="1:31" ht="13">
      <c r="A47" s="122"/>
      <c r="B47" s="1378" t="s">
        <v>1153</v>
      </c>
      <c r="C47" s="1378"/>
      <c r="D47" s="1378"/>
      <c r="E47" s="1378"/>
      <c r="F47" s="1378"/>
      <c r="G47" s="1378"/>
      <c r="H47" s="1378" t="s">
        <v>1153</v>
      </c>
      <c r="I47" s="1378"/>
      <c r="J47" s="1378"/>
      <c r="K47" s="1378"/>
      <c r="L47" s="1378"/>
      <c r="M47" s="1378"/>
      <c r="N47" s="1378" t="s">
        <v>1153</v>
      </c>
      <c r="O47" s="1378"/>
      <c r="P47" s="1378"/>
      <c r="Q47" s="1378"/>
      <c r="R47" s="1378"/>
      <c r="S47" s="1378"/>
      <c r="T47" s="1378" t="s">
        <v>1153</v>
      </c>
      <c r="U47" s="1378"/>
      <c r="V47" s="1378"/>
      <c r="W47" s="1378"/>
      <c r="X47" s="1378"/>
      <c r="Y47" s="1378"/>
      <c r="Z47" s="1378" t="s">
        <v>1153</v>
      </c>
      <c r="AA47" s="1378"/>
      <c r="AB47" s="1378"/>
      <c r="AC47" s="894"/>
      <c r="AD47" s="894"/>
      <c r="AE47" s="894"/>
    </row>
    <row r="48" spans="1:31">
      <c r="B48" s="202"/>
      <c r="C48" s="202"/>
      <c r="D48" s="202"/>
      <c r="E48" s="202"/>
      <c r="F48" s="202"/>
      <c r="G48" s="202"/>
      <c r="H48" s="202"/>
      <c r="I48" s="202"/>
      <c r="J48" s="202"/>
    </row>
    <row r="49" spans="1:28">
      <c r="A49" s="565" t="s">
        <v>373</v>
      </c>
      <c r="B49" s="1105">
        <v>100</v>
      </c>
      <c r="C49" s="182">
        <v>102.88015579708778</v>
      </c>
      <c r="D49" s="182">
        <v>116.2104157888601</v>
      </c>
      <c r="E49" s="182">
        <v>116.27184881518069</v>
      </c>
      <c r="F49" s="182">
        <v>107.05249093385937</v>
      </c>
      <c r="G49" s="182">
        <v>108.02488441596221</v>
      </c>
      <c r="H49" s="182">
        <v>117.13312360131127</v>
      </c>
      <c r="I49" s="182">
        <v>101.98028394042443</v>
      </c>
      <c r="J49" s="182">
        <v>97.453882168956028</v>
      </c>
      <c r="K49" s="182">
        <v>75.436000560361663</v>
      </c>
      <c r="L49" s="182">
        <v>91.805619491512886</v>
      </c>
      <c r="M49" s="182">
        <v>108.08145241762628</v>
      </c>
      <c r="N49" s="182">
        <v>101.46614670381574</v>
      </c>
      <c r="O49" s="182">
        <v>110.77332030570498</v>
      </c>
      <c r="P49" s="182">
        <v>122.03947598076111</v>
      </c>
      <c r="Q49" s="182">
        <v>101.44933196809143</v>
      </c>
      <c r="R49" s="182">
        <v>90.106269462768552</v>
      </c>
      <c r="S49" s="182">
        <v>122.72106783943852</v>
      </c>
      <c r="T49" s="182">
        <v>99.041469172948027</v>
      </c>
      <c r="U49" s="182">
        <v>114.53400173028864</v>
      </c>
      <c r="V49" s="182">
        <v>122.53568869394938</v>
      </c>
      <c r="W49" s="182">
        <v>115.61102439791559</v>
      </c>
      <c r="X49" s="182">
        <v>113.5074227701638</v>
      </c>
      <c r="Y49" s="182">
        <v>119.6552625440315</v>
      </c>
      <c r="Z49" s="182">
        <v>114.9304955059151</v>
      </c>
      <c r="AA49" s="182">
        <v>115.61981858203737</v>
      </c>
      <c r="AB49" s="182">
        <v>101.88071618725456</v>
      </c>
    </row>
    <row r="50" spans="1:28">
      <c r="A50" s="563" t="s">
        <v>374</v>
      </c>
      <c r="B50" s="1105">
        <v>100</v>
      </c>
      <c r="C50" s="182">
        <v>97.696553358958866</v>
      </c>
      <c r="D50" s="182">
        <v>104.43721637187878</v>
      </c>
      <c r="E50" s="182">
        <v>95.79746436993058</v>
      </c>
      <c r="F50" s="182">
        <v>96.890307198473494</v>
      </c>
      <c r="G50" s="182">
        <v>93.950915938806048</v>
      </c>
      <c r="H50" s="182">
        <v>98.417990244731712</v>
      </c>
      <c r="I50" s="182">
        <v>110.82932618890068</v>
      </c>
      <c r="J50" s="182">
        <v>98.132372705007128</v>
      </c>
      <c r="K50" s="182">
        <v>107.39898140754832</v>
      </c>
      <c r="L50" s="182">
        <v>105.37941266206418</v>
      </c>
      <c r="M50" s="182">
        <v>90.33721429202113</v>
      </c>
      <c r="N50" s="182">
        <v>109.31918677787682</v>
      </c>
      <c r="O50" s="182">
        <v>100.29333741932918</v>
      </c>
      <c r="P50" s="182">
        <v>108.57672558075352</v>
      </c>
      <c r="Q50" s="182">
        <v>106.7598896093086</v>
      </c>
      <c r="R50" s="182">
        <v>112.09184831261831</v>
      </c>
      <c r="S50" s="182">
        <v>113.14045637572308</v>
      </c>
      <c r="T50" s="182">
        <v>112.84206963795481</v>
      </c>
      <c r="U50" s="182">
        <v>115.78495633333694</v>
      </c>
      <c r="V50" s="182">
        <v>95.725721580220025</v>
      </c>
      <c r="W50" s="182">
        <v>102.36020133360435</v>
      </c>
      <c r="X50" s="182">
        <v>107.73141976422632</v>
      </c>
      <c r="Y50" s="182">
        <v>102.2645715214076</v>
      </c>
      <c r="Z50" s="182">
        <v>108.52189187894112</v>
      </c>
      <c r="AA50" s="182">
        <v>126.03544562813624</v>
      </c>
      <c r="AB50" s="182">
        <v>91.674214004009485</v>
      </c>
    </row>
    <row r="51" spans="1:28">
      <c r="A51" s="563" t="s">
        <v>375</v>
      </c>
      <c r="B51" s="1105">
        <v>100</v>
      </c>
      <c r="C51" s="182">
        <v>89.208297007008056</v>
      </c>
      <c r="D51" s="182">
        <v>60.575718835715577</v>
      </c>
      <c r="E51" s="182">
        <v>64.051355136350608</v>
      </c>
      <c r="F51" s="182">
        <v>46.624808455527869</v>
      </c>
      <c r="G51" s="182">
        <v>51.320858361968433</v>
      </c>
      <c r="H51" s="182">
        <v>54.748673411554513</v>
      </c>
      <c r="I51" s="182">
        <v>67.089068003668828</v>
      </c>
      <c r="J51" s="182">
        <v>62.506644387423684</v>
      </c>
      <c r="K51" s="182">
        <v>65.998859006347729</v>
      </c>
      <c r="L51" s="182">
        <v>14.472209003958024</v>
      </c>
      <c r="M51" s="182">
        <v>9.8772283850546572</v>
      </c>
      <c r="N51" s="182">
        <v>4.7777007060942154</v>
      </c>
      <c r="O51" s="182">
        <v>8.9685682303206331</v>
      </c>
      <c r="P51" s="182">
        <v>9.6658758748248399</v>
      </c>
      <c r="Q51" s="182">
        <v>14.136332343012798</v>
      </c>
      <c r="R51" s="182">
        <v>15.121778818464582</v>
      </c>
      <c r="S51" s="182">
        <v>10.725970287663882</v>
      </c>
      <c r="T51" s="182">
        <v>6.5194750123159144</v>
      </c>
      <c r="U51" s="182">
        <v>14.212573403106465</v>
      </c>
      <c r="V51" s="182">
        <v>38.510106682403716</v>
      </c>
      <c r="W51" s="182">
        <v>12.199700097703953</v>
      </c>
      <c r="X51" s="182">
        <v>34.523600367693675</v>
      </c>
      <c r="Y51" s="182">
        <v>29.852885144005839</v>
      </c>
      <c r="Z51" s="182">
        <v>14.245933908401534</v>
      </c>
      <c r="AA51" s="182">
        <v>28.435914347279663</v>
      </c>
      <c r="AB51" s="182">
        <v>23.743472771869566</v>
      </c>
    </row>
    <row r="52" spans="1:28">
      <c r="A52" s="563" t="s">
        <v>376</v>
      </c>
      <c r="B52" s="1105">
        <v>100</v>
      </c>
      <c r="C52" s="182">
        <v>96.502434808413767</v>
      </c>
      <c r="D52" s="182">
        <v>114.70036487094039</v>
      </c>
      <c r="E52" s="182">
        <v>100.10730123057171</v>
      </c>
      <c r="F52" s="182">
        <v>91.175418743199529</v>
      </c>
      <c r="G52" s="182">
        <v>89.572303990283146</v>
      </c>
      <c r="H52" s="182">
        <v>93.353685375550711</v>
      </c>
      <c r="I52" s="182">
        <v>99.589049869371337</v>
      </c>
      <c r="J52" s="182">
        <v>101.41680151901366</v>
      </c>
      <c r="K52" s="182">
        <v>103.01003186096686</v>
      </c>
      <c r="L52" s="182">
        <v>105.00579056996565</v>
      </c>
      <c r="M52" s="182">
        <v>110.34584602253013</v>
      </c>
      <c r="N52" s="182">
        <v>112.95478253660184</v>
      </c>
      <c r="O52" s="182">
        <v>99.91639299337406</v>
      </c>
      <c r="P52" s="182">
        <v>94.25231152520773</v>
      </c>
      <c r="Q52" s="182">
        <v>88.297123999966885</v>
      </c>
      <c r="R52" s="182">
        <v>81.364020516453877</v>
      </c>
      <c r="S52" s="182">
        <v>80.94748973001748</v>
      </c>
      <c r="T52" s="182">
        <v>79.004646129739115</v>
      </c>
      <c r="U52" s="182">
        <v>77.553217703718289</v>
      </c>
      <c r="V52" s="182">
        <v>88.368860506404758</v>
      </c>
      <c r="W52" s="182">
        <v>91.133050004586806</v>
      </c>
      <c r="X52" s="182">
        <v>74.023272632821474</v>
      </c>
      <c r="Y52" s="182">
        <v>57.404939385988264</v>
      </c>
      <c r="Z52" s="182">
        <v>59.388855939515551</v>
      </c>
      <c r="AA52" s="182">
        <v>25.343475254967558</v>
      </c>
      <c r="AB52" s="182">
        <v>25.525263417838712</v>
      </c>
    </row>
    <row r="53" spans="1:28">
      <c r="A53" s="563" t="s">
        <v>377</v>
      </c>
      <c r="B53" s="1105">
        <v>100</v>
      </c>
      <c r="C53" s="182">
        <v>108.2117625636828</v>
      </c>
      <c r="D53" s="182">
        <v>104.4298948161499</v>
      </c>
      <c r="E53" s="182">
        <v>117.43180469509014</v>
      </c>
      <c r="F53" s="182">
        <v>115.74887556119755</v>
      </c>
      <c r="G53" s="182">
        <v>102.33203454244536</v>
      </c>
      <c r="H53" s="182">
        <v>123.12190646657132</v>
      </c>
      <c r="I53" s="182">
        <v>123.67421066044153</v>
      </c>
      <c r="J53" s="182">
        <v>112.4357508641809</v>
      </c>
      <c r="K53" s="182">
        <v>112.55829826669903</v>
      </c>
      <c r="L53" s="182">
        <v>61.678502665658243</v>
      </c>
      <c r="M53" s="182">
        <v>131.67793432521469</v>
      </c>
      <c r="N53" s="182">
        <v>147.92967281375763</v>
      </c>
      <c r="O53" s="182">
        <v>132.34456260021611</v>
      </c>
      <c r="P53" s="182">
        <v>121.21680836972517</v>
      </c>
      <c r="Q53" s="182">
        <v>100.28433653404723</v>
      </c>
      <c r="R53" s="182">
        <v>127.15800656523781</v>
      </c>
      <c r="S53" s="182">
        <v>101.98665042396254</v>
      </c>
      <c r="T53" s="182">
        <v>93.26740583003189</v>
      </c>
      <c r="U53" s="182">
        <v>108.13047371912629</v>
      </c>
      <c r="V53" s="182">
        <v>103.37714601573407</v>
      </c>
      <c r="W53" s="182">
        <v>119.10358231331018</v>
      </c>
      <c r="X53" s="182">
        <v>131.58066417296325</v>
      </c>
      <c r="Y53" s="182">
        <v>107.9324667854071</v>
      </c>
      <c r="Z53" s="182">
        <v>116.48068811297898</v>
      </c>
      <c r="AA53" s="182">
        <v>116.39084238554594</v>
      </c>
      <c r="AB53" s="182">
        <v>107.16268676830806</v>
      </c>
    </row>
    <row r="54" spans="1:28">
      <c r="A54" s="563" t="s">
        <v>378</v>
      </c>
      <c r="B54" s="1105">
        <v>100</v>
      </c>
      <c r="C54" s="182">
        <v>89.643843088415423</v>
      </c>
      <c r="D54" s="182">
        <v>92.262014945347218</v>
      </c>
      <c r="E54" s="182">
        <v>95.22458588124924</v>
      </c>
      <c r="F54" s="182">
        <v>99.504534914354224</v>
      </c>
      <c r="G54" s="182">
        <v>85.43103464145706</v>
      </c>
      <c r="H54" s="182">
        <v>92.050059559003657</v>
      </c>
      <c r="I54" s="182">
        <v>80.764067605954295</v>
      </c>
      <c r="J54" s="182">
        <v>69.702441565606833</v>
      </c>
      <c r="K54" s="182">
        <v>73.001917553244667</v>
      </c>
      <c r="L54" s="182">
        <v>78.348360827616176</v>
      </c>
      <c r="M54" s="182">
        <v>93.487267905966135</v>
      </c>
      <c r="N54" s="182">
        <v>92.726961051655735</v>
      </c>
      <c r="O54" s="182">
        <v>89.441352008819081</v>
      </c>
      <c r="P54" s="182">
        <v>81.941802553501148</v>
      </c>
      <c r="Q54" s="182">
        <v>90.827258210218758</v>
      </c>
      <c r="R54" s="182">
        <v>98.871569533023049</v>
      </c>
      <c r="S54" s="182">
        <v>70.547722607936137</v>
      </c>
      <c r="T54" s="182">
        <v>85.453635671763223</v>
      </c>
      <c r="U54" s="182">
        <v>60.506706589068081</v>
      </c>
      <c r="V54" s="182">
        <v>17.651327526526615</v>
      </c>
      <c r="W54" s="182">
        <v>-63.132645176460152</v>
      </c>
      <c r="X54" s="182">
        <v>88.519023163756643</v>
      </c>
      <c r="Y54" s="182">
        <v>68.04114036499189</v>
      </c>
      <c r="Z54" s="182">
        <v>76.918253012245998</v>
      </c>
      <c r="AA54" s="182">
        <v>5.5007771522757727</v>
      </c>
      <c r="AB54" s="182">
        <v>68.719381229522867</v>
      </c>
    </row>
    <row r="55" spans="1:28">
      <c r="A55" s="563" t="s">
        <v>379</v>
      </c>
      <c r="B55" s="1105">
        <v>100</v>
      </c>
      <c r="C55" s="182">
        <v>97.663240916381412</v>
      </c>
      <c r="D55" s="182">
        <v>77.021665000949724</v>
      </c>
      <c r="E55" s="182">
        <v>89.387845530250885</v>
      </c>
      <c r="F55" s="182">
        <v>123.10852658632299</v>
      </c>
      <c r="G55" s="182">
        <v>142.48212216709786</v>
      </c>
      <c r="H55" s="182">
        <v>115.26889078892654</v>
      </c>
      <c r="I55" s="182">
        <v>86.08389312955525</v>
      </c>
      <c r="J55" s="182">
        <v>150.44621826189515</v>
      </c>
      <c r="K55" s="182">
        <v>143.19338502114303</v>
      </c>
      <c r="L55" s="182">
        <v>134.32149918116826</v>
      </c>
      <c r="M55" s="182">
        <v>126.20108942134013</v>
      </c>
      <c r="N55" s="182">
        <v>179.54026585832636</v>
      </c>
      <c r="O55" s="182">
        <v>207.01322975709374</v>
      </c>
      <c r="P55" s="182">
        <v>213.5544811521992</v>
      </c>
      <c r="Q55" s="182">
        <v>187.50455223661552</v>
      </c>
      <c r="R55" s="182">
        <v>229.00549558342092</v>
      </c>
      <c r="S55" s="182">
        <v>323.81778407243422</v>
      </c>
      <c r="T55" s="182">
        <v>339.8631691082598</v>
      </c>
      <c r="U55" s="182">
        <v>744.45969131677316</v>
      </c>
      <c r="V55" s="182">
        <v>749.92996908951909</v>
      </c>
      <c r="W55" s="182">
        <v>821.73613741066731</v>
      </c>
      <c r="X55" s="182">
        <v>1107.1101749726452</v>
      </c>
      <c r="Y55" s="182">
        <v>1314.8017589874901</v>
      </c>
      <c r="Z55" s="182">
        <v>1298.1999400067939</v>
      </c>
      <c r="AA55" s="182">
        <v>1003.2524613209969</v>
      </c>
      <c r="AB55" s="182">
        <v>1110.7364899491815</v>
      </c>
    </row>
    <row r="56" spans="1:28">
      <c r="A56" s="563" t="s">
        <v>380</v>
      </c>
      <c r="B56" s="1105">
        <v>100</v>
      </c>
      <c r="C56" s="182">
        <v>93.854581694637432</v>
      </c>
      <c r="D56" s="182">
        <v>95.207971094494056</v>
      </c>
      <c r="E56" s="182">
        <v>116.68875191897145</v>
      </c>
      <c r="F56" s="182">
        <v>95.84925382817346</v>
      </c>
      <c r="G56" s="182">
        <v>92.548950082605685</v>
      </c>
      <c r="H56" s="182">
        <v>99.11607097815444</v>
      </c>
      <c r="I56" s="182">
        <v>66.720252479141095</v>
      </c>
      <c r="J56" s="182">
        <v>92.003322331296729</v>
      </c>
      <c r="K56" s="182">
        <v>77.156826465248187</v>
      </c>
      <c r="L56" s="182">
        <v>45.69594668612536</v>
      </c>
      <c r="M56" s="182">
        <v>33.645650220798267</v>
      </c>
      <c r="N56" s="182">
        <v>70.98932151530434</v>
      </c>
      <c r="O56" s="182">
        <v>71.744727129957354</v>
      </c>
      <c r="P56" s="182">
        <v>68.679461235163643</v>
      </c>
      <c r="Q56" s="182">
        <v>53.985497111643291</v>
      </c>
      <c r="R56" s="182">
        <v>66.981044821724069</v>
      </c>
      <c r="S56" s="182">
        <v>49.463553739163011</v>
      </c>
      <c r="T56" s="182">
        <v>41.013224763758913</v>
      </c>
      <c r="U56" s="182">
        <v>19.130215608429893</v>
      </c>
      <c r="V56" s="182">
        <v>16.245501428056784</v>
      </c>
      <c r="W56" s="182">
        <v>16.873243552040485</v>
      </c>
      <c r="X56" s="182">
        <v>16.561732331559789</v>
      </c>
      <c r="Y56" s="182">
        <v>-10.621287998413184</v>
      </c>
      <c r="Z56" s="182">
        <v>7.0959133110820254</v>
      </c>
      <c r="AA56" s="182">
        <v>15.455105666642527</v>
      </c>
      <c r="AB56" s="182">
        <v>30.692019428239561</v>
      </c>
    </row>
    <row r="57" spans="1:28">
      <c r="A57" s="563" t="s">
        <v>381</v>
      </c>
      <c r="B57" s="1105">
        <v>100</v>
      </c>
      <c r="C57" s="182">
        <v>108.26193728979528</v>
      </c>
      <c r="D57" s="182">
        <v>119.27200578615874</v>
      </c>
      <c r="E57" s="182">
        <v>132.65649882460224</v>
      </c>
      <c r="F57" s="182">
        <v>135.64589219292719</v>
      </c>
      <c r="G57" s="182">
        <v>133.20182126225026</v>
      </c>
      <c r="H57" s="182">
        <v>135.22753883933464</v>
      </c>
      <c r="I57" s="182">
        <v>138.52376231072537</v>
      </c>
      <c r="J57" s="182">
        <v>141.11175147269961</v>
      </c>
      <c r="K57" s="182">
        <v>140.24606176263845</v>
      </c>
      <c r="L57" s="182">
        <v>161.41216275795415</v>
      </c>
      <c r="M57" s="182">
        <v>157.8267618476294</v>
      </c>
      <c r="N57" s="182">
        <v>151.63245201821078</v>
      </c>
      <c r="O57" s="182">
        <v>160.19505705093519</v>
      </c>
      <c r="P57" s="182">
        <v>181.74854631764478</v>
      </c>
      <c r="Q57" s="182">
        <v>175.1410869481885</v>
      </c>
      <c r="R57" s="182">
        <v>164.61742867158921</v>
      </c>
      <c r="S57" s="182">
        <v>176.03533868584347</v>
      </c>
      <c r="T57" s="182">
        <v>156.33527258108433</v>
      </c>
      <c r="U57" s="182">
        <v>133.73014927630697</v>
      </c>
      <c r="V57" s="182">
        <v>151.55770149230713</v>
      </c>
      <c r="W57" s="182">
        <v>175.40127194284452</v>
      </c>
      <c r="X57" s="182">
        <v>176.54789889042902</v>
      </c>
      <c r="Y57" s="182">
        <v>129.05754416067185</v>
      </c>
      <c r="Z57" s="182">
        <v>115.54018735120168</v>
      </c>
      <c r="AA57" s="182">
        <v>132.93934271912613</v>
      </c>
      <c r="AB57" s="182">
        <v>147.48715579851219</v>
      </c>
    </row>
    <row r="58" spans="1:28">
      <c r="A58" s="563" t="s">
        <v>382</v>
      </c>
      <c r="B58" s="1105">
        <v>100</v>
      </c>
      <c r="C58" s="182">
        <v>94.579280131620024</v>
      </c>
      <c r="D58" s="182">
        <v>94.726884236428177</v>
      </c>
      <c r="E58" s="182">
        <v>86.371273001982985</v>
      </c>
      <c r="F58" s="182">
        <v>97.373014032415043</v>
      </c>
      <c r="G58" s="182">
        <v>87.872157037420109</v>
      </c>
      <c r="H58" s="182">
        <v>97.963176484095143</v>
      </c>
      <c r="I58" s="182">
        <v>82.873640822922923</v>
      </c>
      <c r="J58" s="182">
        <v>104.81753830094905</v>
      </c>
      <c r="K58" s="182">
        <v>115.64446267430684</v>
      </c>
      <c r="L58" s="182">
        <v>114.59612945910364</v>
      </c>
      <c r="M58" s="182">
        <v>119.687340199874</v>
      </c>
      <c r="N58" s="182">
        <v>115.87381187571363</v>
      </c>
      <c r="O58" s="182">
        <v>104.82855612252389</v>
      </c>
      <c r="P58" s="182">
        <v>99.894340951018719</v>
      </c>
      <c r="Q58" s="182">
        <v>65.892862233796521</v>
      </c>
      <c r="R58" s="182">
        <v>86.651603566099794</v>
      </c>
      <c r="S58" s="182">
        <v>80.973581411755831</v>
      </c>
      <c r="T58" s="182">
        <v>93.06531492161929</v>
      </c>
      <c r="U58" s="182">
        <v>113.77146899767422</v>
      </c>
      <c r="V58" s="182">
        <v>121.94171906085974</v>
      </c>
      <c r="W58" s="182">
        <v>128.80009998368118</v>
      </c>
      <c r="X58" s="182">
        <v>91.98858318454127</v>
      </c>
      <c r="Y58" s="182">
        <v>99.908158777595474</v>
      </c>
      <c r="Z58" s="182">
        <v>96.514008531252671</v>
      </c>
      <c r="AA58" s="182">
        <v>111.89364916693759</v>
      </c>
      <c r="AB58" s="182">
        <v>91.551443445482604</v>
      </c>
    </row>
    <row r="59" spans="1:28">
      <c r="A59" s="563" t="s">
        <v>383</v>
      </c>
      <c r="B59" s="1105">
        <v>100</v>
      </c>
      <c r="C59" s="182">
        <v>95.869150990725259</v>
      </c>
      <c r="D59" s="182">
        <v>-85.810102280056128</v>
      </c>
      <c r="E59" s="182">
        <v>-69.659628289717361</v>
      </c>
      <c r="F59" s="182">
        <v>-80.588899716963041</v>
      </c>
      <c r="G59" s="182">
        <v>-82.071605804969877</v>
      </c>
      <c r="H59" s="182">
        <v>-80.734024245332861</v>
      </c>
      <c r="I59" s="182">
        <v>-88.764758322839072</v>
      </c>
      <c r="J59" s="182">
        <v>-108.73080019921206</v>
      </c>
      <c r="K59" s="182">
        <v>-96.613021705431819</v>
      </c>
      <c r="L59" s="182">
        <v>-127.69701484656777</v>
      </c>
      <c r="M59" s="182">
        <v>-95.840863298178249</v>
      </c>
      <c r="N59" s="182">
        <v>-136.10874055626465</v>
      </c>
      <c r="O59" s="182">
        <v>-119.48087236404692</v>
      </c>
      <c r="P59" s="182">
        <v>-132.2005290591394</v>
      </c>
      <c r="Q59" s="182">
        <v>-126.8915214016173</v>
      </c>
      <c r="R59" s="182">
        <v>-103.72906011224187</v>
      </c>
      <c r="S59" s="182">
        <v>-61.570476802247697</v>
      </c>
      <c r="T59" s="182">
        <v>-100.21644110634215</v>
      </c>
      <c r="U59" s="182">
        <v>-140.81561985812104</v>
      </c>
      <c r="V59" s="182">
        <v>-170.53509627576744</v>
      </c>
      <c r="W59" s="182">
        <v>-190.62522639455784</v>
      </c>
      <c r="X59" s="182">
        <v>-206.2577900201872</v>
      </c>
      <c r="Y59" s="182">
        <v>-191.3060223841899</v>
      </c>
      <c r="Z59" s="182">
        <v>-189.00059715830176</v>
      </c>
      <c r="AA59" s="182">
        <v>-194.45518860192985</v>
      </c>
      <c r="AB59" s="182">
        <v>-165.44522626023505</v>
      </c>
    </row>
    <row r="60" spans="1:28">
      <c r="A60" s="563" t="s">
        <v>384</v>
      </c>
      <c r="B60" s="1105">
        <v>100</v>
      </c>
      <c r="C60" s="182">
        <v>88.504454344721907</v>
      </c>
      <c r="D60" s="182">
        <v>58.247951736065389</v>
      </c>
      <c r="E60" s="182">
        <v>818.35722599433132</v>
      </c>
      <c r="F60" s="182">
        <v>879.76360741812005</v>
      </c>
      <c r="G60" s="182">
        <v>803.18626308809382</v>
      </c>
      <c r="H60" s="182">
        <v>850.05981806700777</v>
      </c>
      <c r="I60" s="182">
        <v>871.24892785888233</v>
      </c>
      <c r="J60" s="182">
        <v>824.38714267453747</v>
      </c>
      <c r="K60" s="182">
        <v>817.95231166491465</v>
      </c>
      <c r="L60" s="182">
        <v>852.00231934262229</v>
      </c>
      <c r="M60" s="182">
        <v>785.25745874206177</v>
      </c>
      <c r="N60" s="182">
        <v>946.2694633812049</v>
      </c>
      <c r="O60" s="182">
        <v>1036.7456857428422</v>
      </c>
      <c r="P60" s="182">
        <v>768.05144155116204</v>
      </c>
      <c r="Q60" s="182">
        <v>620.46828158585413</v>
      </c>
      <c r="R60" s="182">
        <v>796.06574891657419</v>
      </c>
      <c r="S60" s="182">
        <v>1110.176722324949</v>
      </c>
      <c r="T60" s="182">
        <v>1142.6793461181896</v>
      </c>
      <c r="U60" s="182">
        <v>1288.1532600848914</v>
      </c>
      <c r="V60" s="182">
        <v>1451.2951770839688</v>
      </c>
      <c r="W60" s="182">
        <v>1428.4648188327967</v>
      </c>
      <c r="X60" s="182">
        <v>1314.0356290354191</v>
      </c>
      <c r="Y60" s="182">
        <v>1288.3937289995702</v>
      </c>
      <c r="Z60" s="182">
        <v>1150.9532927722696</v>
      </c>
      <c r="AA60" s="182">
        <v>1154.1612426099371</v>
      </c>
      <c r="AB60" s="182">
        <v>853.14290241094557</v>
      </c>
    </row>
    <row r="61" spans="1:28">
      <c r="A61" s="563" t="s">
        <v>385</v>
      </c>
      <c r="B61" s="1105">
        <v>100</v>
      </c>
      <c r="C61" s="182">
        <v>104.62425179270002</v>
      </c>
      <c r="D61" s="182">
        <v>98.988252774561943</v>
      </c>
      <c r="E61" s="182">
        <v>70.677737179953908</v>
      </c>
      <c r="F61" s="182">
        <v>58.172688795056786</v>
      </c>
      <c r="G61" s="182">
        <v>56.058820951351912</v>
      </c>
      <c r="H61" s="182">
        <v>61.790030897448098</v>
      </c>
      <c r="I61" s="182">
        <v>53.697021669032786</v>
      </c>
      <c r="J61" s="182">
        <v>70.10912695247184</v>
      </c>
      <c r="K61" s="182">
        <v>59.299046008901833</v>
      </c>
      <c r="L61" s="182">
        <v>48.508006143302381</v>
      </c>
      <c r="M61" s="182">
        <v>44.062390244505103</v>
      </c>
      <c r="N61" s="182">
        <v>46.294752678508701</v>
      </c>
      <c r="O61" s="182">
        <v>38.121448074143657</v>
      </c>
      <c r="P61" s="182">
        <v>23.927131238651331</v>
      </c>
      <c r="Q61" s="182">
        <v>26.746736229662314</v>
      </c>
      <c r="R61" s="182">
        <v>34.019749003114519</v>
      </c>
      <c r="S61" s="182">
        <v>23.94985848621662</v>
      </c>
      <c r="T61" s="182">
        <v>41.26273810800771</v>
      </c>
      <c r="U61" s="182">
        <v>36.281720440029972</v>
      </c>
      <c r="V61" s="182">
        <v>43.654698258855923</v>
      </c>
      <c r="W61" s="182">
        <v>51.199280324776311</v>
      </c>
      <c r="X61" s="182">
        <v>-1.9457361535656128</v>
      </c>
      <c r="Y61" s="182">
        <v>-2.8959881569539618</v>
      </c>
      <c r="Z61" s="182">
        <v>-3.8756447807903318</v>
      </c>
      <c r="AA61" s="182">
        <v>-0.21535485177499106</v>
      </c>
      <c r="AB61" s="182">
        <v>2.669625479949179</v>
      </c>
    </row>
    <row r="62" spans="1:28">
      <c r="A62" s="563" t="s">
        <v>386</v>
      </c>
      <c r="B62" s="1105">
        <v>100</v>
      </c>
      <c r="C62" s="182">
        <v>101.59936013517158</v>
      </c>
      <c r="D62" s="182">
        <v>64.543830061147844</v>
      </c>
      <c r="E62" s="182">
        <v>43.450899900526721</v>
      </c>
      <c r="F62" s="182">
        <v>113.23030569456598</v>
      </c>
      <c r="G62" s="182">
        <v>162.37907684234713</v>
      </c>
      <c r="H62" s="182">
        <v>169.16620911545868</v>
      </c>
      <c r="I62" s="182">
        <v>168.77708059925428</v>
      </c>
      <c r="J62" s="182">
        <v>150.19210663277585</v>
      </c>
      <c r="K62" s="182">
        <v>176.9374047483135</v>
      </c>
      <c r="L62" s="182">
        <v>147.87457865034219</v>
      </c>
      <c r="M62" s="182">
        <v>175.21825547224034</v>
      </c>
      <c r="N62" s="182">
        <v>160.50066588854162</v>
      </c>
      <c r="O62" s="182">
        <v>186.00370531726071</v>
      </c>
      <c r="P62" s="182">
        <v>137.8319342167047</v>
      </c>
      <c r="Q62" s="182">
        <v>174.70904489760713</v>
      </c>
      <c r="R62" s="182">
        <v>165.47742785836456</v>
      </c>
      <c r="S62" s="182">
        <v>157.25612484398982</v>
      </c>
      <c r="T62" s="182">
        <v>105.11185675153548</v>
      </c>
      <c r="U62" s="182">
        <v>137.77771520062203</v>
      </c>
      <c r="V62" s="182">
        <v>148.05067972214911</v>
      </c>
      <c r="W62" s="182">
        <v>171.18977066786243</v>
      </c>
      <c r="X62" s="182">
        <v>173.1387875097015</v>
      </c>
      <c r="Y62" s="182">
        <v>138.30128818890057</v>
      </c>
      <c r="Z62" s="182">
        <v>166.45049381046752</v>
      </c>
      <c r="AA62" s="182">
        <v>140.68127815209152</v>
      </c>
      <c r="AB62" s="182">
        <v>130.82656094904257</v>
      </c>
    </row>
    <row r="63" spans="1:28">
      <c r="A63" s="563" t="s">
        <v>387</v>
      </c>
      <c r="B63" s="1105">
        <v>100</v>
      </c>
      <c r="C63" s="182">
        <v>106.66390167756354</v>
      </c>
      <c r="D63" s="182">
        <v>100.41817328644396</v>
      </c>
      <c r="E63" s="182">
        <v>92.066406178121881</v>
      </c>
      <c r="F63" s="182">
        <v>92.218191639091742</v>
      </c>
      <c r="G63" s="182">
        <v>90.682274245832815</v>
      </c>
      <c r="H63" s="182">
        <v>86.684433331781619</v>
      </c>
      <c r="I63" s="182">
        <v>81.004872143751356</v>
      </c>
      <c r="J63" s="182">
        <v>73.214563671098347</v>
      </c>
      <c r="K63" s="182">
        <v>72.056097226924408</v>
      </c>
      <c r="L63" s="182">
        <v>105.90947904084054</v>
      </c>
      <c r="M63" s="182">
        <v>74.762825019319308</v>
      </c>
      <c r="N63" s="182">
        <v>99.299459946157796</v>
      </c>
      <c r="O63" s="182">
        <v>93.092820072037327</v>
      </c>
      <c r="P63" s="182">
        <v>83.524327426638891</v>
      </c>
      <c r="Q63" s="182">
        <v>89.819678305444867</v>
      </c>
      <c r="R63" s="182">
        <v>80.493244497955146</v>
      </c>
      <c r="S63" s="182">
        <v>64.38583591297818</v>
      </c>
      <c r="T63" s="182">
        <v>72.444488617526844</v>
      </c>
      <c r="U63" s="182">
        <v>62.620647742151483</v>
      </c>
      <c r="V63" s="182">
        <v>71.610699851444878</v>
      </c>
      <c r="W63" s="182">
        <v>76.794958024645339</v>
      </c>
      <c r="X63" s="182">
        <v>81.864408547278828</v>
      </c>
      <c r="Y63" s="182">
        <v>76.191743053085673</v>
      </c>
      <c r="Z63" s="182">
        <v>59.387126495483692</v>
      </c>
      <c r="AA63" s="182">
        <v>55.545800057288105</v>
      </c>
      <c r="AB63" s="182">
        <v>56.768587574512807</v>
      </c>
    </row>
    <row r="64" spans="1:28">
      <c r="A64" s="563" t="s">
        <v>388</v>
      </c>
      <c r="B64" s="1105">
        <v>99.999999999999986</v>
      </c>
      <c r="C64" s="182">
        <v>181.69751079094203</v>
      </c>
      <c r="D64" s="182">
        <v>439.61982689621328</v>
      </c>
      <c r="E64" s="182">
        <v>510.17567289985601</v>
      </c>
      <c r="F64" s="182">
        <v>438.99203946266232</v>
      </c>
      <c r="G64" s="182">
        <v>504.99181216103381</v>
      </c>
      <c r="H64" s="182">
        <v>550.88931161732069</v>
      </c>
      <c r="I64" s="182">
        <v>646.20391627222546</v>
      </c>
      <c r="J64" s="182">
        <v>1121.1524038844705</v>
      </c>
      <c r="K64" s="182">
        <v>781.01075688864023</v>
      </c>
      <c r="L64" s="182">
        <v>502.05969321262103</v>
      </c>
      <c r="M64" s="182">
        <v>786.95017375026703</v>
      </c>
      <c r="N64" s="182">
        <v>623.22630785271963</v>
      </c>
      <c r="O64" s="182">
        <v>940.6327139569446</v>
      </c>
      <c r="P64" s="182">
        <v>91.691608218915647</v>
      </c>
      <c r="Q64" s="182">
        <v>416.28439376386359</v>
      </c>
      <c r="R64" s="182">
        <v>1069.685944062179</v>
      </c>
      <c r="S64" s="182">
        <v>1328.6366182795809</v>
      </c>
      <c r="T64" s="182">
        <v>761.19304946401371</v>
      </c>
      <c r="U64" s="182">
        <v>15.640262520089673</v>
      </c>
      <c r="V64" s="182">
        <v>24.14296724773126</v>
      </c>
      <c r="W64" s="182">
        <v>27.495147420895972</v>
      </c>
      <c r="X64" s="182">
        <v>31.62951006730496</v>
      </c>
      <c r="Y64" s="182">
        <v>3.5504341462710425</v>
      </c>
      <c r="Z64" s="182">
        <v>4.0287732410670785</v>
      </c>
      <c r="AA64" s="182">
        <v>7.530420969694549</v>
      </c>
      <c r="AB64" s="182">
        <v>-50.843944172323972</v>
      </c>
    </row>
    <row r="65" spans="1:31" ht="20.149999999999999" customHeight="1">
      <c r="A65" s="563" t="s">
        <v>397</v>
      </c>
      <c r="B65" s="1105">
        <v>100</v>
      </c>
      <c r="C65" s="182">
        <v>98.82952132361612</v>
      </c>
      <c r="D65" s="182">
        <v>100.40831632959133</v>
      </c>
      <c r="E65" s="182">
        <v>100.11549719961475</v>
      </c>
      <c r="F65" s="182">
        <v>103.987107761422</v>
      </c>
      <c r="G65" s="182">
        <v>99.98266451941366</v>
      </c>
      <c r="H65" s="182">
        <v>106.33502246871906</v>
      </c>
      <c r="I65" s="182">
        <v>101.98366818305969</v>
      </c>
      <c r="J65" s="182">
        <v>105.85380404303338</v>
      </c>
      <c r="K65" s="182">
        <v>109.09830894452841</v>
      </c>
      <c r="L65" s="182">
        <v>110.4527848276559</v>
      </c>
      <c r="M65" s="182">
        <v>113.15024187133709</v>
      </c>
      <c r="N65" s="182">
        <v>115.77961059822718</v>
      </c>
      <c r="O65" s="182">
        <v>112.63033134208031</v>
      </c>
      <c r="P65" s="182">
        <v>112.15298219673676</v>
      </c>
      <c r="Q65" s="182">
        <v>99.403330812939942</v>
      </c>
      <c r="R65" s="182">
        <v>105.88389351010703</v>
      </c>
      <c r="S65" s="182">
        <v>106.95754496806327</v>
      </c>
      <c r="T65" s="182">
        <v>105.08654871821288</v>
      </c>
      <c r="U65" s="182">
        <v>111.09172803217827</v>
      </c>
      <c r="V65" s="182">
        <v>112.80424647925342</v>
      </c>
      <c r="W65" s="182">
        <v>114.82412092698141</v>
      </c>
      <c r="X65" s="182">
        <v>115.77238495760444</v>
      </c>
      <c r="Y65" s="182">
        <v>106.86317260913236</v>
      </c>
      <c r="Z65" s="182">
        <v>105.01134640246103</v>
      </c>
      <c r="AA65" s="182">
        <v>104.38260238775659</v>
      </c>
      <c r="AB65" s="182">
        <v>98.758064156882497</v>
      </c>
    </row>
    <row r="66" spans="1:31">
      <c r="B66" s="392"/>
      <c r="C66" s="392"/>
      <c r="D66" s="392"/>
      <c r="E66" s="392"/>
      <c r="F66" s="392"/>
      <c r="G66" s="392"/>
      <c r="H66" s="392"/>
      <c r="I66" s="392"/>
      <c r="J66" s="392"/>
    </row>
    <row r="67" spans="1:31" ht="24.75" customHeight="1">
      <c r="A67" s="122"/>
      <c r="B67" s="1377" t="s">
        <v>416</v>
      </c>
      <c r="C67" s="1377"/>
      <c r="D67" s="1377"/>
      <c r="E67" s="1377"/>
      <c r="F67" s="1377"/>
      <c r="G67" s="1377"/>
      <c r="H67" s="1377" t="s">
        <v>416</v>
      </c>
      <c r="I67" s="1377"/>
      <c r="J67" s="1377"/>
      <c r="K67" s="1377"/>
      <c r="L67" s="1377"/>
      <c r="M67" s="1377"/>
      <c r="N67" s="1377" t="s">
        <v>416</v>
      </c>
      <c r="O67" s="1377"/>
      <c r="P67" s="1377"/>
      <c r="Q67" s="1377"/>
      <c r="R67" s="1377"/>
      <c r="S67" s="1377"/>
      <c r="T67" s="1377" t="s">
        <v>416</v>
      </c>
      <c r="U67" s="1377"/>
      <c r="V67" s="1377"/>
      <c r="W67" s="1377"/>
      <c r="X67" s="1377"/>
      <c r="Y67" s="1377"/>
      <c r="Z67" s="1377" t="s">
        <v>416</v>
      </c>
      <c r="AA67" s="1377"/>
      <c r="AB67" s="1377"/>
      <c r="AC67" s="535"/>
      <c r="AD67" s="535"/>
      <c r="AE67" s="535"/>
    </row>
    <row r="68" spans="1:31">
      <c r="A68" s="537"/>
      <c r="B68" s="392"/>
      <c r="C68" s="392"/>
      <c r="D68" s="392"/>
      <c r="E68" s="392"/>
      <c r="F68" s="392"/>
      <c r="G68" s="392"/>
      <c r="H68" s="392"/>
      <c r="I68" s="392"/>
      <c r="J68" s="392"/>
    </row>
    <row r="69" spans="1:31">
      <c r="A69" s="565" t="s">
        <v>373</v>
      </c>
      <c r="B69" s="200">
        <v>7.5282276533378063</v>
      </c>
      <c r="C69" s="200">
        <v>7.8367801794286702</v>
      </c>
      <c r="D69" s="200">
        <v>8.7130080229196274</v>
      </c>
      <c r="E69" s="200">
        <v>8.7431114266945276</v>
      </c>
      <c r="F69" s="200">
        <v>7.7501484554795956</v>
      </c>
      <c r="G69" s="200">
        <v>8.1337692490777798</v>
      </c>
      <c r="H69" s="200">
        <v>8.2927035678826346</v>
      </c>
      <c r="I69" s="200">
        <v>7.5279778354066966</v>
      </c>
      <c r="J69" s="200">
        <v>6.9308327395697731</v>
      </c>
      <c r="K69" s="200">
        <v>5.2053912748040121</v>
      </c>
      <c r="L69" s="200">
        <v>6.2572763961200275</v>
      </c>
      <c r="M69" s="200">
        <v>7.1909857676530784</v>
      </c>
      <c r="N69" s="200">
        <v>6.5975368853502827</v>
      </c>
      <c r="O69" s="200">
        <v>7.404104766811491</v>
      </c>
      <c r="P69" s="200">
        <v>8.191854909979849</v>
      </c>
      <c r="Q69" s="200">
        <v>7.6831798299802356</v>
      </c>
      <c r="R69" s="200">
        <v>6.4064560437038702</v>
      </c>
      <c r="S69" s="200">
        <v>8.637746283648033</v>
      </c>
      <c r="T69" s="200">
        <v>7.095168089060742</v>
      </c>
      <c r="U69" s="200">
        <v>7.7614963269240667</v>
      </c>
      <c r="V69" s="200">
        <v>8.1776758317005491</v>
      </c>
      <c r="W69" s="200">
        <v>7.5798195002648239</v>
      </c>
      <c r="X69" s="200">
        <v>7.3809459766279462</v>
      </c>
      <c r="Y69" s="200">
        <v>8.4293965297675708</v>
      </c>
      <c r="Z69" s="200">
        <v>8.239328073782028</v>
      </c>
      <c r="AA69" s="200">
        <v>8.3386723037409887</v>
      </c>
      <c r="AB69" s="200">
        <v>7.7662642690561388</v>
      </c>
    </row>
    <row r="70" spans="1:31">
      <c r="A70" s="563" t="s">
        <v>374</v>
      </c>
      <c r="B70" s="200">
        <v>15.694364290055487</v>
      </c>
      <c r="C70" s="200">
        <v>15.514446268313083</v>
      </c>
      <c r="D70" s="200">
        <v>16.324103212719251</v>
      </c>
      <c r="E70" s="200">
        <v>15.017458295068895</v>
      </c>
      <c r="F70" s="200">
        <v>14.623272154438794</v>
      </c>
      <c r="G70" s="200">
        <v>14.747555560911247</v>
      </c>
      <c r="H70" s="200">
        <v>14.525861336516192</v>
      </c>
      <c r="I70" s="200">
        <v>17.055631065434866</v>
      </c>
      <c r="J70" s="200">
        <v>14.549549917485852</v>
      </c>
      <c r="K70" s="200">
        <v>15.449907105782826</v>
      </c>
      <c r="L70" s="200">
        <v>14.973482955374214</v>
      </c>
      <c r="M70" s="200">
        <v>12.5301115278211</v>
      </c>
      <c r="N70" s="200">
        <v>14.81862939700444</v>
      </c>
      <c r="O70" s="200">
        <v>13.975277836515797</v>
      </c>
      <c r="P70" s="200">
        <v>15.193913271931825</v>
      </c>
      <c r="Q70" s="200">
        <v>16.855859712061932</v>
      </c>
      <c r="R70" s="200">
        <v>16.614522219056386</v>
      </c>
      <c r="S70" s="200">
        <v>16.601610843198863</v>
      </c>
      <c r="T70" s="200">
        <v>16.852628331060011</v>
      </c>
      <c r="U70" s="200">
        <v>16.357395066149341</v>
      </c>
      <c r="V70" s="200">
        <v>13.318242825944566</v>
      </c>
      <c r="W70" s="200">
        <v>13.990773676853113</v>
      </c>
      <c r="X70" s="200">
        <v>14.604313005072921</v>
      </c>
      <c r="Y70" s="200">
        <v>15.018994853295661</v>
      </c>
      <c r="Z70" s="200">
        <v>16.21902930438192</v>
      </c>
      <c r="AA70" s="200">
        <v>18.94996054801814</v>
      </c>
      <c r="AB70" s="200">
        <v>14.568617994555563</v>
      </c>
    </row>
    <row r="71" spans="1:31">
      <c r="A71" s="563" t="s">
        <v>375</v>
      </c>
      <c r="B71" s="200">
        <v>1.5665355832847629</v>
      </c>
      <c r="C71" s="200">
        <v>1.4140306430111165</v>
      </c>
      <c r="D71" s="200">
        <v>0.94508126924179192</v>
      </c>
      <c r="E71" s="200">
        <v>1.002229722523803</v>
      </c>
      <c r="F71" s="200">
        <v>0.7023892007554946</v>
      </c>
      <c r="G71" s="200">
        <v>0.80409890229651193</v>
      </c>
      <c r="H71" s="200">
        <v>0.80656159227376434</v>
      </c>
      <c r="I71" s="200">
        <v>1.0305317915071424</v>
      </c>
      <c r="J71" s="200">
        <v>0.92503886383543177</v>
      </c>
      <c r="K71" s="200">
        <v>0.94767336075031827</v>
      </c>
      <c r="L71" s="200">
        <v>0.2052572093026831</v>
      </c>
      <c r="M71" s="200">
        <v>0.13674765050005608</v>
      </c>
      <c r="N71" s="200">
        <v>6.4643836023541831E-2</v>
      </c>
      <c r="O71" s="200">
        <v>0.1247406546398519</v>
      </c>
      <c r="P71" s="200">
        <v>0.13501146563330016</v>
      </c>
      <c r="Q71" s="200">
        <v>0.22277993555509767</v>
      </c>
      <c r="R71" s="200">
        <v>0.22372434386751561</v>
      </c>
      <c r="S71" s="200">
        <v>0.15709610879623045</v>
      </c>
      <c r="T71" s="200">
        <v>9.7186459310930853E-2</v>
      </c>
      <c r="U71" s="200">
        <v>0.20041547971568024</v>
      </c>
      <c r="V71" s="200">
        <v>0.53479770768357537</v>
      </c>
      <c r="W71" s="200">
        <v>0.16643945674627911</v>
      </c>
      <c r="X71" s="200">
        <v>0.46714463435213771</v>
      </c>
      <c r="Y71" s="200">
        <v>0.43762135916411771</v>
      </c>
      <c r="Z71" s="200">
        <v>0.21251762927697276</v>
      </c>
      <c r="AA71" s="200">
        <v>0.42675571071483698</v>
      </c>
      <c r="AB71" s="200">
        <v>0.37662742061043569</v>
      </c>
    </row>
    <row r="72" spans="1:31">
      <c r="A72" s="563" t="s">
        <v>376</v>
      </c>
      <c r="B72" s="200">
        <v>7.8938070627561476</v>
      </c>
      <c r="C72" s="200">
        <v>7.7079357590877011</v>
      </c>
      <c r="D72" s="200">
        <v>9.017405962140403</v>
      </c>
      <c r="E72" s="200">
        <v>7.8931608351477553</v>
      </c>
      <c r="F72" s="200">
        <v>6.921253796923331</v>
      </c>
      <c r="G72" s="200">
        <v>7.0718908049159506</v>
      </c>
      <c r="H72" s="200">
        <v>6.9301342478073815</v>
      </c>
      <c r="I72" s="200">
        <v>7.7084572386718797</v>
      </c>
      <c r="J72" s="200">
        <v>7.5629276751118937</v>
      </c>
      <c r="K72" s="200">
        <v>7.4532898346965357</v>
      </c>
      <c r="L72" s="200">
        <v>7.5045228830114867</v>
      </c>
      <c r="M72" s="200">
        <v>7.6981613496586112</v>
      </c>
      <c r="N72" s="200">
        <v>7.7012114270590333</v>
      </c>
      <c r="O72" s="200">
        <v>7.002738243757058</v>
      </c>
      <c r="P72" s="200">
        <v>6.6338812203285791</v>
      </c>
      <c r="Q72" s="200">
        <v>7.0118421118466294</v>
      </c>
      <c r="R72" s="200">
        <v>6.0658128305955472</v>
      </c>
      <c r="S72" s="200">
        <v>5.9741822452449567</v>
      </c>
      <c r="T72" s="200">
        <v>5.9346076278685356</v>
      </c>
      <c r="U72" s="200">
        <v>5.5106725630530526</v>
      </c>
      <c r="V72" s="200">
        <v>6.1838694638278957</v>
      </c>
      <c r="W72" s="200">
        <v>6.2651184086502747</v>
      </c>
      <c r="X72" s="200">
        <v>5.0471918025293201</v>
      </c>
      <c r="Y72" s="200">
        <v>4.240408598195387</v>
      </c>
      <c r="Z72" s="200">
        <v>4.4643192047804119</v>
      </c>
      <c r="AA72" s="200">
        <v>1.9165694223572443</v>
      </c>
      <c r="AB72" s="200">
        <v>2.0402536883101132</v>
      </c>
    </row>
    <row r="73" spans="1:31">
      <c r="A73" s="563" t="s">
        <v>377</v>
      </c>
      <c r="B73" s="200">
        <v>2.8747091844954338</v>
      </c>
      <c r="C73" s="200">
        <v>3.1476156470862477</v>
      </c>
      <c r="D73" s="200">
        <v>2.9898477410820266</v>
      </c>
      <c r="E73" s="200">
        <v>3.3719283922224639</v>
      </c>
      <c r="F73" s="200">
        <v>3.1998616254835186</v>
      </c>
      <c r="G73" s="200">
        <v>2.9422584503151707</v>
      </c>
      <c r="H73" s="200">
        <v>3.3285334136846583</v>
      </c>
      <c r="I73" s="200">
        <v>3.4861208231167575</v>
      </c>
      <c r="J73" s="200">
        <v>3.0534574415814162</v>
      </c>
      <c r="K73" s="200">
        <v>2.9658789118626778</v>
      </c>
      <c r="L73" s="200">
        <v>1.6052810110270606</v>
      </c>
      <c r="M73" s="200">
        <v>3.3454260542413463</v>
      </c>
      <c r="N73" s="200">
        <v>3.672967864547517</v>
      </c>
      <c r="O73" s="200">
        <v>3.3778834270616209</v>
      </c>
      <c r="P73" s="200">
        <v>3.1070334957692363</v>
      </c>
      <c r="Q73" s="200">
        <v>2.9001875584829828</v>
      </c>
      <c r="R73" s="200">
        <v>3.4522936136677611</v>
      </c>
      <c r="S73" s="200">
        <v>2.7411059290602844</v>
      </c>
      <c r="T73" s="200">
        <v>2.5513890352665802</v>
      </c>
      <c r="U73" s="200">
        <v>2.7980811121614475</v>
      </c>
      <c r="V73" s="200">
        <v>2.634468474314152</v>
      </c>
      <c r="W73" s="200">
        <v>2.9818487545845098</v>
      </c>
      <c r="X73" s="200">
        <v>3.2672397993575339</v>
      </c>
      <c r="Y73" s="200">
        <v>2.9034740968072525</v>
      </c>
      <c r="Z73" s="200">
        <v>3.1886849888716533</v>
      </c>
      <c r="AA73" s="200">
        <v>3.2054175307295707</v>
      </c>
      <c r="AB73" s="200">
        <v>3.1193559991079827</v>
      </c>
    </row>
    <row r="74" spans="1:31">
      <c r="A74" s="563" t="s">
        <v>378</v>
      </c>
      <c r="B74" s="200">
        <v>7.1782691777672287</v>
      </c>
      <c r="C74" s="200">
        <v>6.5110872459968858</v>
      </c>
      <c r="D74" s="200">
        <v>6.5958837113346203</v>
      </c>
      <c r="E74" s="200">
        <v>6.8275914210777149</v>
      </c>
      <c r="F74" s="200">
        <v>6.8688354874002737</v>
      </c>
      <c r="G74" s="200">
        <v>6.133532905321414</v>
      </c>
      <c r="H74" s="200">
        <v>6.2139461675330123</v>
      </c>
      <c r="I74" s="200">
        <v>5.6846966528630007</v>
      </c>
      <c r="J74" s="200">
        <v>4.7267350704005819</v>
      </c>
      <c r="K74" s="200">
        <v>4.8032588200501349</v>
      </c>
      <c r="L74" s="200">
        <v>5.0918193193137453</v>
      </c>
      <c r="M74" s="200">
        <v>5.9308470103505755</v>
      </c>
      <c r="N74" s="200">
        <v>5.7490181822680482</v>
      </c>
      <c r="O74" s="200">
        <v>5.7003659022608382</v>
      </c>
      <c r="P74" s="200">
        <v>5.2446248340385173</v>
      </c>
      <c r="Q74" s="200">
        <v>6.5589603766742801</v>
      </c>
      <c r="R74" s="200">
        <v>6.7028772423128036</v>
      </c>
      <c r="S74" s="200">
        <v>4.734687421157906</v>
      </c>
      <c r="T74" s="200">
        <v>5.8371809385006106</v>
      </c>
      <c r="U74" s="200">
        <v>3.9096828778350252</v>
      </c>
      <c r="V74" s="200">
        <v>1.1232376819576875</v>
      </c>
      <c r="W74" s="200">
        <v>-3.9467588980653772</v>
      </c>
      <c r="X74" s="200">
        <v>5.4884709842951258</v>
      </c>
      <c r="Y74" s="200">
        <v>4.5704952302755748</v>
      </c>
      <c r="Z74" s="200">
        <v>5.2579072997445815</v>
      </c>
      <c r="AA74" s="200">
        <v>0.37828199510935762</v>
      </c>
      <c r="AB74" s="200">
        <v>4.9948955602401046</v>
      </c>
    </row>
    <row r="75" spans="1:31">
      <c r="A75" s="563" t="s">
        <v>379</v>
      </c>
      <c r="B75" s="200">
        <v>0.83565010679721752</v>
      </c>
      <c r="C75" s="200">
        <v>0.82578865716346017</v>
      </c>
      <c r="D75" s="200">
        <v>0.64101425993909122</v>
      </c>
      <c r="E75" s="200">
        <v>0.74610789291485202</v>
      </c>
      <c r="F75" s="200">
        <v>0.98931161375828325</v>
      </c>
      <c r="G75" s="200">
        <v>1.1908584470912014</v>
      </c>
      <c r="H75" s="200">
        <v>0.90585828320579298</v>
      </c>
      <c r="I75" s="200">
        <v>0.70536798458855832</v>
      </c>
      <c r="J75" s="200">
        <v>1.1876795500583079</v>
      </c>
      <c r="K75" s="200">
        <v>1.0968049701523308</v>
      </c>
      <c r="L75" s="200">
        <v>1.0162330928192296</v>
      </c>
      <c r="M75" s="200">
        <v>0.93203471869539956</v>
      </c>
      <c r="N75" s="200">
        <v>1.2958485657681817</v>
      </c>
      <c r="O75" s="200">
        <v>1.5359151082450959</v>
      </c>
      <c r="P75" s="200">
        <v>1.5911910810255039</v>
      </c>
      <c r="Q75" s="200">
        <v>1.5762872111031427</v>
      </c>
      <c r="R75" s="200">
        <v>1.8073425569977604</v>
      </c>
      <c r="S75" s="200">
        <v>2.5299605177340845</v>
      </c>
      <c r="T75" s="200">
        <v>2.7025979730604281</v>
      </c>
      <c r="U75" s="200">
        <v>5.5999472829776167</v>
      </c>
      <c r="V75" s="200">
        <v>5.555456273318109</v>
      </c>
      <c r="W75" s="200">
        <v>5.980310456049831</v>
      </c>
      <c r="X75" s="200">
        <v>7.9911693647061606</v>
      </c>
      <c r="Y75" s="200">
        <v>10.281504876649816</v>
      </c>
      <c r="Z75" s="200">
        <v>10.330701925800605</v>
      </c>
      <c r="AA75" s="200">
        <v>8.0316835111384179</v>
      </c>
      <c r="AB75" s="200">
        <v>9.3985951868712689</v>
      </c>
    </row>
    <row r="76" spans="1:31">
      <c r="A76" s="563" t="s">
        <v>380</v>
      </c>
      <c r="B76" s="200">
        <v>1.7289223015141211</v>
      </c>
      <c r="C76" s="200">
        <v>1.6418907753260819</v>
      </c>
      <c r="D76" s="200">
        <v>1.6393779970063218</v>
      </c>
      <c r="E76" s="200">
        <v>2.0151304360633464</v>
      </c>
      <c r="F76" s="200">
        <v>1.5936197870530202</v>
      </c>
      <c r="G76" s="200">
        <v>1.6003768708170902</v>
      </c>
      <c r="H76" s="200">
        <v>1.6115479319431045</v>
      </c>
      <c r="I76" s="200">
        <v>1.1311039750676579</v>
      </c>
      <c r="J76" s="200">
        <v>1.5027007978598932</v>
      </c>
      <c r="K76" s="200">
        <v>1.2227335077911199</v>
      </c>
      <c r="L76" s="200">
        <v>0.71528066438267557</v>
      </c>
      <c r="M76" s="200">
        <v>0.51410155253426182</v>
      </c>
      <c r="N76" s="200">
        <v>1.0600745718784201</v>
      </c>
      <c r="O76" s="200">
        <v>1.101311318833748</v>
      </c>
      <c r="P76" s="200">
        <v>1.0587453838468142</v>
      </c>
      <c r="Q76" s="200">
        <v>0.93896984287468199</v>
      </c>
      <c r="R76" s="200">
        <v>1.0936981851724374</v>
      </c>
      <c r="S76" s="200">
        <v>0.79955688210042919</v>
      </c>
      <c r="T76" s="200">
        <v>0.67476456136373808</v>
      </c>
      <c r="U76" s="200">
        <v>0.2977238448267519</v>
      </c>
      <c r="V76" s="200">
        <v>0.24899071262722883</v>
      </c>
      <c r="W76" s="200">
        <v>0.25406270773501882</v>
      </c>
      <c r="X76" s="200">
        <v>0.24732969257070117</v>
      </c>
      <c r="Y76" s="200">
        <v>-0.17184013203901011</v>
      </c>
      <c r="Z76" s="200">
        <v>0.11682816375024693</v>
      </c>
      <c r="AA76" s="200">
        <v>0.25598783942993258</v>
      </c>
      <c r="AB76" s="200">
        <v>0.53731426715384834</v>
      </c>
    </row>
    <row r="77" spans="1:31">
      <c r="A77" s="563" t="s">
        <v>381</v>
      </c>
      <c r="B77" s="200">
        <v>15.77937139684126</v>
      </c>
      <c r="C77" s="200">
        <v>17.285374792450845</v>
      </c>
      <c r="D77" s="200">
        <v>18.743838611616511</v>
      </c>
      <c r="E77" s="200">
        <v>20.908213230809281</v>
      </c>
      <c r="F77" s="200">
        <v>20.583387281804509</v>
      </c>
      <c r="G77" s="200">
        <v>21.022054358479298</v>
      </c>
      <c r="H77" s="200">
        <v>20.066818145962646</v>
      </c>
      <c r="I77" s="200">
        <v>21.433018950300703</v>
      </c>
      <c r="J77" s="200">
        <v>21.035188627149132</v>
      </c>
      <c r="K77" s="200">
        <v>20.284408776878642</v>
      </c>
      <c r="L77" s="200">
        <v>23.059468062297491</v>
      </c>
      <c r="M77" s="200">
        <v>22.009737234025515</v>
      </c>
      <c r="N77" s="200">
        <v>20.665683394911127</v>
      </c>
      <c r="O77" s="200">
        <v>22.443131179890852</v>
      </c>
      <c r="P77" s="200">
        <v>25.571123986264972</v>
      </c>
      <c r="Q77" s="200">
        <v>27.802048836799916</v>
      </c>
      <c r="R77" s="200">
        <v>24.532149879377872</v>
      </c>
      <c r="S77" s="200">
        <v>25.97036972868133</v>
      </c>
      <c r="T77" s="200">
        <v>23.474672625306251</v>
      </c>
      <c r="U77" s="200">
        <v>18.994912850528774</v>
      </c>
      <c r="V77" s="200">
        <v>21.200312351171561</v>
      </c>
      <c r="W77" s="200">
        <v>24.104010473762187</v>
      </c>
      <c r="X77" s="200">
        <v>24.06286151005887</v>
      </c>
      <c r="Y77" s="200">
        <v>19.056583022516886</v>
      </c>
      <c r="Z77" s="200">
        <v>17.36147178313395</v>
      </c>
      <c r="AA77" s="200">
        <v>20.096253724587182</v>
      </c>
      <c r="AB77" s="200">
        <v>23.565210876466196</v>
      </c>
    </row>
    <row r="78" spans="1:31">
      <c r="A78" s="563" t="s">
        <v>382</v>
      </c>
      <c r="B78" s="200">
        <v>28.986991231612031</v>
      </c>
      <c r="C78" s="200">
        <v>27.740382905328588</v>
      </c>
      <c r="D78" s="200">
        <v>27.346812128051223</v>
      </c>
      <c r="E78" s="200">
        <v>25.007550311414562</v>
      </c>
      <c r="F78" s="200">
        <v>27.143275399379689</v>
      </c>
      <c r="G78" s="200">
        <v>25.475910827040938</v>
      </c>
      <c r="H78" s="200">
        <v>26.704820969033786</v>
      </c>
      <c r="I78" s="200">
        <v>23.555315695781829</v>
      </c>
      <c r="J78" s="200">
        <v>28.703220362430926</v>
      </c>
      <c r="K78" s="200">
        <v>30.726278509312664</v>
      </c>
      <c r="L78" s="200">
        <v>30.074361683056281</v>
      </c>
      <c r="M78" s="200">
        <v>30.661674456283837</v>
      </c>
      <c r="N78" s="200">
        <v>29.010575795339594</v>
      </c>
      <c r="O78" s="200">
        <v>26.979095248482693</v>
      </c>
      <c r="P78" s="200">
        <v>25.818630307621859</v>
      </c>
      <c r="Q78" s="200">
        <v>19.215008231376469</v>
      </c>
      <c r="R78" s="200">
        <v>23.721920204378382</v>
      </c>
      <c r="S78" s="200">
        <v>21.944973541377003</v>
      </c>
      <c r="T78" s="200">
        <v>25.671063523400754</v>
      </c>
      <c r="U78" s="200">
        <v>29.6862118598781</v>
      </c>
      <c r="V78" s="200">
        <v>31.335021965107796</v>
      </c>
      <c r="W78" s="200">
        <v>32.515183558269371</v>
      </c>
      <c r="X78" s="200">
        <v>23.032023181997737</v>
      </c>
      <c r="Y78" s="200">
        <v>27.10042058217137</v>
      </c>
      <c r="Z78" s="200">
        <v>26.641413664967395</v>
      </c>
      <c r="AA78" s="200">
        <v>31.072804788161996</v>
      </c>
      <c r="AB78" s="200">
        <v>26.871738637767578</v>
      </c>
    </row>
    <row r="79" spans="1:31">
      <c r="A79" s="563" t="s">
        <v>383</v>
      </c>
      <c r="B79" s="200">
        <v>1.0136228838581638</v>
      </c>
      <c r="C79" s="200">
        <v>0.98326050757701966</v>
      </c>
      <c r="D79" s="200">
        <v>-0.86625377774252055</v>
      </c>
      <c r="E79" s="200">
        <v>-0.70527136447945182</v>
      </c>
      <c r="F79" s="200">
        <v>-0.78554692688903949</v>
      </c>
      <c r="G79" s="200">
        <v>-0.83204081586314427</v>
      </c>
      <c r="H79" s="200">
        <v>-0.76958515248447479</v>
      </c>
      <c r="I79" s="200">
        <v>-0.88223920475841922</v>
      </c>
      <c r="J79" s="200">
        <v>-1.0411720982396246</v>
      </c>
      <c r="K79" s="200">
        <v>-0.89762316782658613</v>
      </c>
      <c r="L79" s="200">
        <v>-1.1718728201450253</v>
      </c>
      <c r="M79" s="200">
        <v>-0.85856194950268472</v>
      </c>
      <c r="N79" s="200">
        <v>-1.1915995692859593</v>
      </c>
      <c r="O79" s="200">
        <v>-1.0752747059200607</v>
      </c>
      <c r="P79" s="200">
        <v>-1.1948097936213311</v>
      </c>
      <c r="Q79" s="200">
        <v>-1.2939219320758812</v>
      </c>
      <c r="R79" s="200">
        <v>-0.99299473758802792</v>
      </c>
      <c r="S79" s="200">
        <v>-0.58349548202000545</v>
      </c>
      <c r="T79" s="200">
        <v>-0.9666477706542751</v>
      </c>
      <c r="U79" s="200">
        <v>-1.2848295478086358</v>
      </c>
      <c r="V79" s="200">
        <v>-1.5323738376982512</v>
      </c>
      <c r="W79" s="200">
        <v>-1.6827656955200228</v>
      </c>
      <c r="X79" s="200">
        <v>-1.805850471293597</v>
      </c>
      <c r="Y79" s="200">
        <v>-1.8145836154215538</v>
      </c>
      <c r="Z79" s="200">
        <v>-1.8243298167827622</v>
      </c>
      <c r="AA79" s="200">
        <v>-1.8882862138239844</v>
      </c>
      <c r="AB79" s="200">
        <v>-1.6980797344920295</v>
      </c>
    </row>
    <row r="80" spans="1:31">
      <c r="A80" s="563" t="s">
        <v>384</v>
      </c>
      <c r="B80" s="200">
        <v>0.37100532717011125</v>
      </c>
      <c r="C80" s="200">
        <v>0.33224509843223721</v>
      </c>
      <c r="D80" s="200">
        <v>0.21522420832047179</v>
      </c>
      <c r="E80" s="200">
        <v>3.0326462821903646</v>
      </c>
      <c r="F80" s="200">
        <v>3.1388216484621414</v>
      </c>
      <c r="G80" s="200">
        <v>2.9803804864359984</v>
      </c>
      <c r="H80" s="200">
        <v>2.9658781612510676</v>
      </c>
      <c r="I80" s="200">
        <v>3.1695074249210595</v>
      </c>
      <c r="J80" s="200">
        <v>2.8893814856049969</v>
      </c>
      <c r="K80" s="200">
        <v>2.7815707496721016</v>
      </c>
      <c r="L80" s="200">
        <v>2.8618327707230127</v>
      </c>
      <c r="M80" s="200">
        <v>2.5747598553491815</v>
      </c>
      <c r="N80" s="200">
        <v>3.0322352099723258</v>
      </c>
      <c r="O80" s="200">
        <v>3.4150496384761873</v>
      </c>
      <c r="P80" s="200">
        <v>2.5407365080699167</v>
      </c>
      <c r="Q80" s="200">
        <v>2.3157879713470364</v>
      </c>
      <c r="R80" s="200">
        <v>2.7893254000668337</v>
      </c>
      <c r="S80" s="200">
        <v>3.8508875480060261</v>
      </c>
      <c r="T80" s="200">
        <v>4.0341997127900093</v>
      </c>
      <c r="U80" s="200">
        <v>4.3019559616951053</v>
      </c>
      <c r="V80" s="200">
        <v>4.7732089774959867</v>
      </c>
      <c r="W80" s="200">
        <v>4.6154767237370891</v>
      </c>
      <c r="X80" s="200">
        <v>4.2109715424969005</v>
      </c>
      <c r="Y80" s="200">
        <v>4.4730183961481602</v>
      </c>
      <c r="Z80" s="200">
        <v>4.0663206174498239</v>
      </c>
      <c r="AA80" s="200">
        <v>4.1022158829773234</v>
      </c>
      <c r="AB80" s="200">
        <v>3.2050097815710643</v>
      </c>
    </row>
    <row r="81" spans="1:28">
      <c r="A81" s="563" t="s">
        <v>385</v>
      </c>
      <c r="B81" s="200">
        <v>2.8175386648071488</v>
      </c>
      <c r="C81" s="200">
        <v>2.9827410955193017</v>
      </c>
      <c r="D81" s="200">
        <v>2.7776905315146321</v>
      </c>
      <c r="E81" s="200">
        <v>1.9890752462483317</v>
      </c>
      <c r="F81" s="200">
        <v>1.5761934670970095</v>
      </c>
      <c r="G81" s="200">
        <v>1.5797528130815748</v>
      </c>
      <c r="H81" s="200">
        <v>1.6372385796448459</v>
      </c>
      <c r="I81" s="200">
        <v>1.4835065009224508</v>
      </c>
      <c r="J81" s="200">
        <v>1.8661131522883883</v>
      </c>
      <c r="K81" s="200">
        <v>1.5314385395396941</v>
      </c>
      <c r="L81" s="200">
        <v>1.2373901036059347</v>
      </c>
      <c r="M81" s="200">
        <v>1.0971915404200578</v>
      </c>
      <c r="N81" s="200">
        <v>1.1265995366146087</v>
      </c>
      <c r="O81" s="200">
        <v>0.95363879895830828</v>
      </c>
      <c r="P81" s="200">
        <v>0.60110409979607871</v>
      </c>
      <c r="Q81" s="200">
        <v>0.75812312191315101</v>
      </c>
      <c r="R81" s="200">
        <v>0.90525532265358344</v>
      </c>
      <c r="S81" s="200">
        <v>0.63090128257640798</v>
      </c>
      <c r="T81" s="200">
        <v>1.1063200899942944</v>
      </c>
      <c r="U81" s="200">
        <v>0.92018687598322579</v>
      </c>
      <c r="V81" s="200">
        <v>1.0903738474724656</v>
      </c>
      <c r="W81" s="200">
        <v>1.2563209782123388</v>
      </c>
      <c r="X81" s="200">
        <v>-4.7353147697456667E-2</v>
      </c>
      <c r="Y81" s="200">
        <v>-7.6355197078849191E-2</v>
      </c>
      <c r="Z81" s="200">
        <v>-0.10398665853768038</v>
      </c>
      <c r="AA81" s="200">
        <v>-5.8129478251159224E-3</v>
      </c>
      <c r="AB81" s="200">
        <v>7.6163633567810848E-2</v>
      </c>
    </row>
    <row r="82" spans="1:28">
      <c r="A82" s="563" t="s">
        <v>386</v>
      </c>
      <c r="B82" s="200">
        <v>2.5541241944289199</v>
      </c>
      <c r="C82" s="200">
        <v>2.6257071812582966</v>
      </c>
      <c r="D82" s="200">
        <v>1.6418257370151974</v>
      </c>
      <c r="E82" s="200">
        <v>1.108509649453866</v>
      </c>
      <c r="F82" s="200">
        <v>2.7811549868335224</v>
      </c>
      <c r="G82" s="200">
        <v>4.1480823783361176</v>
      </c>
      <c r="H82" s="200">
        <v>4.0633038631154568</v>
      </c>
      <c r="I82" s="200">
        <v>4.226928023905308</v>
      </c>
      <c r="J82" s="200">
        <v>3.6239537806980464</v>
      </c>
      <c r="K82" s="200">
        <v>4.1423199932174111</v>
      </c>
      <c r="L82" s="200">
        <v>3.4194704973817256</v>
      </c>
      <c r="M82" s="200">
        <v>3.9551765706003619</v>
      </c>
      <c r="N82" s="200">
        <v>3.5406807109623628</v>
      </c>
      <c r="O82" s="200">
        <v>4.2180162159102803</v>
      </c>
      <c r="P82" s="200">
        <v>3.1389256982063909</v>
      </c>
      <c r="Q82" s="200">
        <v>4.4890708883616046</v>
      </c>
      <c r="R82" s="200">
        <v>3.9916354425007192</v>
      </c>
      <c r="S82" s="200">
        <v>3.7552439456804967</v>
      </c>
      <c r="T82" s="200">
        <v>2.5547393051258749</v>
      </c>
      <c r="U82" s="200">
        <v>3.167665154556925</v>
      </c>
      <c r="V82" s="200">
        <v>3.3521771997256713</v>
      </c>
      <c r="W82" s="200">
        <v>3.8079101461580001</v>
      </c>
      <c r="X82" s="200">
        <v>3.8197188935388633</v>
      </c>
      <c r="Y82" s="200">
        <v>3.3055229192565663</v>
      </c>
      <c r="Z82" s="200">
        <v>4.0484695033487617</v>
      </c>
      <c r="AA82" s="200">
        <v>3.4423117263992178</v>
      </c>
      <c r="AB82" s="200">
        <v>3.3834936665330781</v>
      </c>
    </row>
    <row r="83" spans="1:28">
      <c r="A83" s="563" t="s">
        <v>387</v>
      </c>
      <c r="B83" s="200">
        <v>3.1478612027042385</v>
      </c>
      <c r="C83" s="200">
        <v>3.3973973902029666</v>
      </c>
      <c r="D83" s="200">
        <v>3.1481702242393808</v>
      </c>
      <c r="E83" s="200">
        <v>2.8947792917881534</v>
      </c>
      <c r="F83" s="200">
        <v>2.7915967074519936</v>
      </c>
      <c r="G83" s="200">
        <v>2.855047064844086</v>
      </c>
      <c r="H83" s="200">
        <v>2.5661400940954215</v>
      </c>
      <c r="I83" s="200">
        <v>2.5003228339818482</v>
      </c>
      <c r="J83" s="200">
        <v>2.1772413994633171</v>
      </c>
      <c r="K83" s="200">
        <v>2.0790660741978035</v>
      </c>
      <c r="L83" s="200">
        <v>3.0183787633012558</v>
      </c>
      <c r="M83" s="200">
        <v>2.0799159806524239</v>
      </c>
      <c r="N83" s="200">
        <v>2.6997924401274496</v>
      </c>
      <c r="O83" s="200">
        <v>2.6018149202195193</v>
      </c>
      <c r="P83" s="200">
        <v>2.3443245523963627</v>
      </c>
      <c r="Q83" s="200">
        <v>2.8443702868383105</v>
      </c>
      <c r="R83" s="200">
        <v>2.3930132623118281</v>
      </c>
      <c r="S83" s="200">
        <v>1.8949357423514472</v>
      </c>
      <c r="T83" s="200">
        <v>2.1700702692250311</v>
      </c>
      <c r="U83" s="200">
        <v>1.7743995075729702</v>
      </c>
      <c r="V83" s="200">
        <v>1.9983338464329896</v>
      </c>
      <c r="W83" s="200">
        <v>2.1053056359369657</v>
      </c>
      <c r="X83" s="200">
        <v>2.2259003789433596</v>
      </c>
      <c r="Y83" s="200">
        <v>2.2443749896933354</v>
      </c>
      <c r="Z83" s="200">
        <v>1.7802117374893587</v>
      </c>
      <c r="AA83" s="200">
        <v>1.6750920649015448</v>
      </c>
      <c r="AB83" s="200">
        <v>1.8094687849921072</v>
      </c>
    </row>
    <row r="84" spans="1:28">
      <c r="A84" s="563" t="s">
        <v>388</v>
      </c>
      <c r="B84" s="200">
        <v>2.8999738569917631E-2</v>
      </c>
      <c r="C84" s="200">
        <v>5.3315853817486755E-2</v>
      </c>
      <c r="D84" s="200">
        <v>0.12697016060198008</v>
      </c>
      <c r="E84" s="200">
        <v>0.14777893086151067</v>
      </c>
      <c r="F84" s="200">
        <v>0.122425314567842</v>
      </c>
      <c r="G84" s="200">
        <v>0.14647169689876971</v>
      </c>
      <c r="H84" s="200">
        <v>0.15023879853473299</v>
      </c>
      <c r="I84" s="200">
        <v>0.18375240828868619</v>
      </c>
      <c r="J84" s="200">
        <v>0.30715123470165129</v>
      </c>
      <c r="K84" s="200">
        <v>0.20760273911834981</v>
      </c>
      <c r="L84" s="200">
        <v>0.13181740842819864</v>
      </c>
      <c r="M84" s="200">
        <v>0.20169068071687474</v>
      </c>
      <c r="N84" s="200">
        <v>0.15610175145899666</v>
      </c>
      <c r="O84" s="200">
        <v>0.2421914458567522</v>
      </c>
      <c r="P84" s="200">
        <v>2.3708978712125881E-2</v>
      </c>
      <c r="Q84" s="200">
        <v>0.12144601686040475</v>
      </c>
      <c r="R84" s="200">
        <v>0.2929681909246914</v>
      </c>
      <c r="S84" s="200">
        <v>0.36023746240652871</v>
      </c>
      <c r="T84" s="200">
        <v>0.21005922932046009</v>
      </c>
      <c r="U84" s="200">
        <v>4.0827839505395459E-3</v>
      </c>
      <c r="V84" s="200">
        <v>6.2066789180233364E-3</v>
      </c>
      <c r="W84" s="200">
        <v>6.9441166255858203E-3</v>
      </c>
      <c r="X84" s="200">
        <v>7.9228524434589078E-3</v>
      </c>
      <c r="Y84" s="200">
        <v>9.6349059772131429E-4</v>
      </c>
      <c r="Z84" s="200">
        <v>1.1125785427096185E-3</v>
      </c>
      <c r="AA84" s="200">
        <v>2.0921133833331418E-3</v>
      </c>
      <c r="AB84" s="200">
        <v>-1.4930032311271529E-2</v>
      </c>
    </row>
    <row r="85" spans="1:28" ht="20.25" customHeight="1">
      <c r="A85" s="563" t="s">
        <v>397</v>
      </c>
      <c r="B85" s="199">
        <v>100</v>
      </c>
      <c r="C85" s="199">
        <v>100</v>
      </c>
      <c r="D85" s="199">
        <v>100</v>
      </c>
      <c r="E85" s="199">
        <v>100</v>
      </c>
      <c r="F85" s="199">
        <v>100</v>
      </c>
      <c r="G85" s="199">
        <v>100</v>
      </c>
      <c r="H85" s="199">
        <v>100</v>
      </c>
      <c r="I85" s="199">
        <v>100</v>
      </c>
      <c r="J85" s="199">
        <v>100</v>
      </c>
      <c r="K85" s="199">
        <v>100</v>
      </c>
      <c r="L85" s="199">
        <v>100</v>
      </c>
      <c r="M85" s="199">
        <v>100</v>
      </c>
      <c r="N85" s="199">
        <v>100</v>
      </c>
      <c r="O85" s="199">
        <v>100</v>
      </c>
      <c r="P85" s="199">
        <v>100</v>
      </c>
      <c r="Q85" s="199">
        <v>100</v>
      </c>
      <c r="R85" s="199">
        <v>100</v>
      </c>
      <c r="S85" s="199">
        <v>100</v>
      </c>
      <c r="T85" s="199">
        <v>100</v>
      </c>
      <c r="U85" s="199">
        <v>100</v>
      </c>
      <c r="V85" s="199">
        <v>100</v>
      </c>
      <c r="W85" s="199">
        <v>100</v>
      </c>
      <c r="X85" s="199">
        <v>100</v>
      </c>
      <c r="Y85" s="199">
        <v>100</v>
      </c>
      <c r="Z85" s="199">
        <v>100</v>
      </c>
      <c r="AA85" s="199">
        <v>100</v>
      </c>
      <c r="AB85" s="199">
        <v>100</v>
      </c>
    </row>
    <row r="86" spans="1:28" ht="12.65" customHeight="1">
      <c r="A86" s="537"/>
      <c r="B86" s="201"/>
      <c r="C86" s="199"/>
      <c r="D86" s="199"/>
      <c r="E86" s="199"/>
      <c r="F86" s="199"/>
      <c r="G86" s="199"/>
      <c r="H86" s="199"/>
      <c r="I86" s="199"/>
      <c r="J86" s="199"/>
      <c r="K86" s="199"/>
      <c r="L86" s="199"/>
      <c r="M86" s="199"/>
      <c r="N86" s="199"/>
      <c r="O86" s="199"/>
      <c r="P86" s="199"/>
      <c r="Q86" s="199"/>
      <c r="R86" s="199"/>
      <c r="S86" s="199"/>
      <c r="T86" s="199"/>
      <c r="U86" s="199"/>
      <c r="V86" s="199"/>
      <c r="W86" s="199"/>
      <c r="X86" s="199"/>
      <c r="Y86" s="199"/>
      <c r="Z86" s="199"/>
      <c r="AA86" s="199"/>
    </row>
    <row r="87" spans="1:28" ht="18" customHeight="1">
      <c r="B87" s="1232" t="s">
        <v>788</v>
      </c>
      <c r="C87" s="1232"/>
      <c r="D87" s="1232"/>
      <c r="E87" s="1232"/>
      <c r="F87" s="1232"/>
      <c r="G87" s="1232"/>
      <c r="H87" s="465"/>
      <c r="I87" s="393"/>
      <c r="J87" s="393"/>
      <c r="K87" s="393"/>
      <c r="L87" s="393"/>
      <c r="M87" s="393"/>
      <c r="N87" s="393"/>
      <c r="O87" s="393"/>
      <c r="P87" s="393"/>
      <c r="Q87" s="393"/>
      <c r="R87" s="393"/>
      <c r="S87" s="393"/>
      <c r="T87" s="393"/>
      <c r="U87" s="393"/>
      <c r="V87" s="393"/>
      <c r="W87" s="393"/>
      <c r="X87" s="393"/>
      <c r="Y87" s="393"/>
      <c r="Z87" s="393"/>
      <c r="AA87" s="393"/>
    </row>
  </sheetData>
  <sheetProtection selectLockedCells="1"/>
  <mergeCells count="21">
    <mergeCell ref="T7:Y7"/>
    <mergeCell ref="B27:G27"/>
    <mergeCell ref="H27:M27"/>
    <mergeCell ref="N27:S27"/>
    <mergeCell ref="T27:Y27"/>
    <mergeCell ref="Z27:AB27"/>
    <mergeCell ref="Z7:AB7"/>
    <mergeCell ref="Z47:AB47"/>
    <mergeCell ref="Z67:AB67"/>
    <mergeCell ref="B87:G87"/>
    <mergeCell ref="B47:G47"/>
    <mergeCell ref="H47:M47"/>
    <mergeCell ref="N47:S47"/>
    <mergeCell ref="T47:Y47"/>
    <mergeCell ref="B67:G67"/>
    <mergeCell ref="H67:M67"/>
    <mergeCell ref="N67:S67"/>
    <mergeCell ref="T67:Y6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Rohstoffen*)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4">
    <pageSetUpPr autoPageBreaks="0"/>
  </sheetPr>
  <dimension ref="A1:AE88"/>
  <sheetViews>
    <sheetView showGridLines="0" showRowColHeaders="0" zoomScaleNormal="100" workbookViewId="0">
      <pane xSplit="1" ySplit="5" topLeftCell="B6" activePane="bottomRight" state="frozenSplit"/>
      <selection sqref="A1:B1"/>
      <selection pane="topRight" sqref="A1:B1"/>
      <selection pane="bottomLeft" sqref="A1:B1"/>
      <selection pane="bottomRight" activeCell="B1" sqref="B1"/>
    </sheetView>
  </sheetViews>
  <sheetFormatPr baseColWidth="10" defaultColWidth="11.54296875" defaultRowHeight="12.5"/>
  <cols>
    <col min="1" max="1" width="23.81640625" style="522" customWidth="1"/>
    <col min="2" max="10" width="10.54296875" style="375" customWidth="1"/>
    <col min="11" max="11" width="10.54296875" style="376" customWidth="1"/>
    <col min="12" max="27" width="10.54296875" style="377" customWidth="1"/>
    <col min="28" max="31" width="10.54296875" style="376" customWidth="1"/>
    <col min="32" max="16384" width="11.54296875" style="376"/>
  </cols>
  <sheetData>
    <row r="1" spans="1:31" ht="13">
      <c r="A1" s="568" t="s">
        <v>271</v>
      </c>
    </row>
    <row r="3" spans="1:31" s="122" customFormat="1" ht="13">
      <c r="A3" s="549" t="s">
        <v>823</v>
      </c>
      <c r="B3" s="445" t="s">
        <v>1375</v>
      </c>
      <c r="C3" s="363"/>
      <c r="D3" s="363"/>
      <c r="E3" s="363"/>
      <c r="F3" s="363"/>
      <c r="G3" s="363"/>
      <c r="H3" s="363"/>
      <c r="I3" s="549"/>
      <c r="J3" s="549"/>
      <c r="L3" s="540"/>
      <c r="M3" s="540"/>
      <c r="N3" s="540"/>
      <c r="O3" s="540"/>
      <c r="P3" s="540"/>
      <c r="Q3" s="540"/>
      <c r="R3" s="540"/>
      <c r="S3" s="540"/>
      <c r="T3" s="540"/>
      <c r="U3" s="540"/>
      <c r="V3" s="540"/>
      <c r="W3" s="540"/>
      <c r="X3" s="540"/>
      <c r="Y3" s="540"/>
      <c r="Z3" s="540"/>
      <c r="AA3" s="540"/>
    </row>
    <row r="5" spans="1:31">
      <c r="A5" s="547" t="s">
        <v>371</v>
      </c>
      <c r="B5" s="379">
        <v>1994</v>
      </c>
      <c r="C5" s="379">
        <v>1995</v>
      </c>
      <c r="D5" s="379">
        <v>1996</v>
      </c>
      <c r="E5" s="379">
        <v>1997</v>
      </c>
      <c r="F5" s="379">
        <v>1998</v>
      </c>
      <c r="G5" s="379">
        <v>1999</v>
      </c>
      <c r="H5" s="379">
        <v>2000</v>
      </c>
      <c r="I5" s="379">
        <v>2001</v>
      </c>
      <c r="J5" s="379">
        <v>2002</v>
      </c>
      <c r="K5" s="379">
        <v>2003</v>
      </c>
      <c r="L5" s="379">
        <v>2004</v>
      </c>
      <c r="M5" s="379">
        <v>2005</v>
      </c>
      <c r="N5" s="379">
        <v>2006</v>
      </c>
      <c r="O5" s="379">
        <v>2007</v>
      </c>
      <c r="P5" s="379">
        <v>2008</v>
      </c>
      <c r="Q5" s="379">
        <v>2009</v>
      </c>
      <c r="R5" s="379">
        <v>2010</v>
      </c>
      <c r="S5" s="379">
        <v>2011</v>
      </c>
      <c r="T5" s="379">
        <v>2012</v>
      </c>
      <c r="U5" s="379">
        <v>2013</v>
      </c>
      <c r="V5" s="379">
        <v>2014</v>
      </c>
      <c r="W5" s="379">
        <v>2015</v>
      </c>
      <c r="X5" s="379">
        <v>2016</v>
      </c>
      <c r="Y5" s="379">
        <v>2017</v>
      </c>
      <c r="Z5" s="379">
        <v>2018</v>
      </c>
      <c r="AA5" s="631">
        <v>2019</v>
      </c>
      <c r="AB5" s="631">
        <v>2020</v>
      </c>
    </row>
    <row r="6" spans="1:31">
      <c r="A6" s="345"/>
      <c r="B6" s="380"/>
      <c r="C6" s="380"/>
      <c r="D6" s="380"/>
      <c r="E6" s="380"/>
      <c r="F6" s="380"/>
      <c r="G6" s="380"/>
      <c r="H6" s="380"/>
      <c r="I6" s="380"/>
      <c r="J6" s="380"/>
    </row>
    <row r="7" spans="1:31"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1" s="383" customFormat="1">
      <c r="A8" s="522"/>
      <c r="B8" s="381"/>
      <c r="C8" s="382"/>
      <c r="D8" s="381"/>
      <c r="E8" s="381"/>
      <c r="F8" s="381"/>
      <c r="G8" s="381"/>
      <c r="H8" s="381"/>
      <c r="I8" s="381"/>
      <c r="J8" s="381"/>
      <c r="L8" s="384"/>
      <c r="M8" s="384"/>
      <c r="N8" s="384"/>
      <c r="O8" s="384"/>
      <c r="P8" s="384"/>
      <c r="Q8" s="384"/>
      <c r="R8" s="384"/>
      <c r="S8" s="384"/>
      <c r="T8" s="384"/>
      <c r="U8" s="384"/>
      <c r="V8" s="384"/>
      <c r="W8" s="384"/>
      <c r="X8" s="384"/>
      <c r="Y8" s="384"/>
      <c r="Z8" s="384"/>
      <c r="AA8" s="384"/>
    </row>
    <row r="9" spans="1:31" s="383" customFormat="1">
      <c r="A9" s="563" t="s">
        <v>373</v>
      </c>
      <c r="B9" s="225">
        <v>-1301.4972899999993</v>
      </c>
      <c r="C9" s="620">
        <v>-1026.5625860000027</v>
      </c>
      <c r="D9" s="225">
        <v>-1115.5372489999991</v>
      </c>
      <c r="E9" s="225">
        <v>-869.0929019999985</v>
      </c>
      <c r="F9" s="225">
        <v>-23.142926999999872</v>
      </c>
      <c r="G9" s="225">
        <v>-1561.6458260000018</v>
      </c>
      <c r="H9" s="225">
        <v>-1608.3033439999999</v>
      </c>
      <c r="I9" s="225">
        <v>-701.4663929999997</v>
      </c>
      <c r="J9" s="225">
        <v>-1676.0677009999981</v>
      </c>
      <c r="K9" s="225">
        <v>-1048.5356069999998</v>
      </c>
      <c r="L9" s="225">
        <v>-1493.8590880000011</v>
      </c>
      <c r="M9" s="225">
        <v>-2143.8149580000008</v>
      </c>
      <c r="N9" s="225">
        <v>-2426.7103390000029</v>
      </c>
      <c r="O9" s="225">
        <v>-3230.2931050000025</v>
      </c>
      <c r="P9" s="225">
        <v>-2641.1010419999993</v>
      </c>
      <c r="Q9" s="225">
        <v>-2331.0567120000014</v>
      </c>
      <c r="R9" s="225">
        <v>-1461.9143350000013</v>
      </c>
      <c r="S9" s="225">
        <v>-2246.8451820000018</v>
      </c>
      <c r="T9" s="225">
        <v>-3036.720679</v>
      </c>
      <c r="U9" s="225">
        <v>-2357.6124790000003</v>
      </c>
      <c r="V9" s="225">
        <v>-1055.4353459999984</v>
      </c>
      <c r="W9" s="225">
        <v>-1857.1106670000008</v>
      </c>
      <c r="X9" s="225">
        <v>-2669.4921259999992</v>
      </c>
      <c r="Y9" s="225">
        <v>-1786.6658130000014</v>
      </c>
      <c r="Z9" s="225">
        <v>-2732.4109609999996</v>
      </c>
      <c r="AA9" s="225">
        <v>-1932.5613829999993</v>
      </c>
      <c r="AB9" s="225">
        <v>-2324.0957370000015</v>
      </c>
    </row>
    <row r="10" spans="1:31">
      <c r="A10" s="563" t="s">
        <v>374</v>
      </c>
      <c r="B10" s="225">
        <v>4079.8085729999975</v>
      </c>
      <c r="C10" s="620">
        <v>4285.5621260000016</v>
      </c>
      <c r="D10" s="225">
        <v>3739.4343249999993</v>
      </c>
      <c r="E10" s="225">
        <v>2326.0386560000006</v>
      </c>
      <c r="F10" s="225">
        <v>2538.2290550000007</v>
      </c>
      <c r="G10" s="225">
        <v>817.80419799999981</v>
      </c>
      <c r="H10" s="225">
        <v>1555.2939749999996</v>
      </c>
      <c r="I10" s="225">
        <v>-1479.2749849999973</v>
      </c>
      <c r="J10" s="225">
        <v>-1220.2480849999993</v>
      </c>
      <c r="K10" s="225">
        <v>-2433.6438799999996</v>
      </c>
      <c r="L10" s="225">
        <v>-3288.5822630000002</v>
      </c>
      <c r="M10" s="225">
        <v>-5098.7936750000017</v>
      </c>
      <c r="N10" s="225">
        <v>-5826.7410160000063</v>
      </c>
      <c r="O10" s="225">
        <v>-6412.068024000002</v>
      </c>
      <c r="P10" s="225">
        <v>-4005.0789290000002</v>
      </c>
      <c r="Q10" s="225">
        <v>-3516.5501930000046</v>
      </c>
      <c r="R10" s="225">
        <v>-3563.4154780000008</v>
      </c>
      <c r="S10" s="225">
        <v>-2645.1670249999988</v>
      </c>
      <c r="T10" s="225">
        <v>-2369.6340050000008</v>
      </c>
      <c r="U10" s="225">
        <v>-3024.247339999999</v>
      </c>
      <c r="V10" s="225">
        <v>-2172.8967220000031</v>
      </c>
      <c r="W10" s="225">
        <v>-2875.762337000001</v>
      </c>
      <c r="X10" s="225">
        <v>-3768.7952989999985</v>
      </c>
      <c r="Y10" s="225">
        <v>-3234.4564689999988</v>
      </c>
      <c r="Z10" s="225">
        <v>-2671.3887050000003</v>
      </c>
      <c r="AA10" s="225">
        <v>-1258.1198469999981</v>
      </c>
      <c r="AB10" s="225">
        <v>-1579.3965449999996</v>
      </c>
    </row>
    <row r="11" spans="1:31">
      <c r="A11" s="563" t="s">
        <v>375</v>
      </c>
      <c r="B11" s="225">
        <v>1013.4147109999998</v>
      </c>
      <c r="C11" s="620">
        <v>894.21153600000014</v>
      </c>
      <c r="D11" s="225">
        <v>815.8459019999998</v>
      </c>
      <c r="E11" s="225">
        <v>770.92321000000015</v>
      </c>
      <c r="F11" s="225">
        <v>557.57024699999999</v>
      </c>
      <c r="G11" s="225">
        <v>450.83305600000017</v>
      </c>
      <c r="H11" s="225">
        <v>363.43140299999993</v>
      </c>
      <c r="I11" s="225">
        <v>206.58226700000009</v>
      </c>
      <c r="J11" s="225">
        <v>136.86589000000001</v>
      </c>
      <c r="K11" s="225">
        <v>28.687840999999992</v>
      </c>
      <c r="L11" s="225">
        <v>102.89866299999989</v>
      </c>
      <c r="M11" s="225">
        <v>498.15727500000003</v>
      </c>
      <c r="N11" s="225">
        <v>634.70592000000022</v>
      </c>
      <c r="O11" s="225">
        <v>680.48707400000012</v>
      </c>
      <c r="P11" s="225">
        <v>636.82224300000007</v>
      </c>
      <c r="Q11" s="225">
        <v>601.27048100000002</v>
      </c>
      <c r="R11" s="225">
        <v>743.5405780000001</v>
      </c>
      <c r="S11" s="225">
        <v>720.63303999999994</v>
      </c>
      <c r="T11" s="225">
        <v>307.07162800000003</v>
      </c>
      <c r="U11" s="225">
        <v>280.33948600000008</v>
      </c>
      <c r="V11" s="225">
        <v>16.035339000000135</v>
      </c>
      <c r="W11" s="225">
        <v>83.906656999999541</v>
      </c>
      <c r="X11" s="225">
        <v>-541.83774900000003</v>
      </c>
      <c r="Y11" s="225">
        <v>336.49607800000013</v>
      </c>
      <c r="Z11" s="225">
        <v>350.41321200000027</v>
      </c>
      <c r="AA11" s="225">
        <v>289.17267799999991</v>
      </c>
      <c r="AB11" s="225">
        <v>453.31166599999995</v>
      </c>
    </row>
    <row r="12" spans="1:31">
      <c r="A12" s="563" t="s">
        <v>376</v>
      </c>
      <c r="B12" s="225">
        <v>2205.8558099999991</v>
      </c>
      <c r="C12" s="620">
        <v>2266.1077529999998</v>
      </c>
      <c r="D12" s="225">
        <v>926.97755600000073</v>
      </c>
      <c r="E12" s="225">
        <v>1087.2836820000002</v>
      </c>
      <c r="F12" s="225">
        <v>1146.5360719999994</v>
      </c>
      <c r="G12" s="225">
        <v>1583.3871710000008</v>
      </c>
      <c r="H12" s="225">
        <v>1889.7387330000001</v>
      </c>
      <c r="I12" s="225">
        <v>1080.6398950000003</v>
      </c>
      <c r="J12" s="225">
        <v>548.12048500000037</v>
      </c>
      <c r="K12" s="225">
        <v>681.40225899999996</v>
      </c>
      <c r="L12" s="225">
        <v>662.40289199999961</v>
      </c>
      <c r="M12" s="225">
        <v>-1140.9882459999999</v>
      </c>
      <c r="N12" s="225">
        <v>-1257.203066</v>
      </c>
      <c r="O12" s="225">
        <v>-1473.4550970000005</v>
      </c>
      <c r="P12" s="225">
        <v>-1434.7380670000007</v>
      </c>
      <c r="Q12" s="225">
        <v>-1387.2873769999997</v>
      </c>
      <c r="R12" s="225">
        <v>-421.48897700000043</v>
      </c>
      <c r="S12" s="225">
        <v>-345.83619399999952</v>
      </c>
      <c r="T12" s="225">
        <v>-361.97285800000009</v>
      </c>
      <c r="U12" s="225">
        <v>-128.22225200000048</v>
      </c>
      <c r="V12" s="225">
        <v>-93.356673999999657</v>
      </c>
      <c r="W12" s="225">
        <v>-614.3686230000003</v>
      </c>
      <c r="X12" s="225">
        <v>-1239.0281530000002</v>
      </c>
      <c r="Y12" s="225">
        <v>-1077.3654860000006</v>
      </c>
      <c r="Z12" s="225">
        <v>-986.59376700000075</v>
      </c>
      <c r="AA12" s="225">
        <v>-977.93004200000087</v>
      </c>
      <c r="AB12" s="225">
        <v>-636.27667599999995</v>
      </c>
    </row>
    <row r="13" spans="1:31">
      <c r="A13" s="563" t="s">
        <v>377</v>
      </c>
      <c r="B13" s="225">
        <v>1459.0495279999998</v>
      </c>
      <c r="C13" s="620">
        <v>1202.2109890000002</v>
      </c>
      <c r="D13" s="225">
        <v>1153.2251459999998</v>
      </c>
      <c r="E13" s="225">
        <v>610.94421499999976</v>
      </c>
      <c r="F13" s="225">
        <v>1060.1771739999999</v>
      </c>
      <c r="G13" s="225">
        <v>525.27983399999925</v>
      </c>
      <c r="H13" s="225">
        <v>603.41914900000074</v>
      </c>
      <c r="I13" s="225">
        <v>2302.6902540000001</v>
      </c>
      <c r="J13" s="225">
        <v>2216.2394299999996</v>
      </c>
      <c r="K13" s="225">
        <v>1797.2710460000001</v>
      </c>
      <c r="L13" s="225">
        <v>1936.2645109999996</v>
      </c>
      <c r="M13" s="225">
        <v>1946.0897040000002</v>
      </c>
      <c r="N13" s="225">
        <v>2305.6377300000004</v>
      </c>
      <c r="O13" s="225">
        <v>2383.7384060000004</v>
      </c>
      <c r="P13" s="225">
        <v>3333.737935000001</v>
      </c>
      <c r="Q13" s="225">
        <v>2206.0699350000004</v>
      </c>
      <c r="R13" s="225">
        <v>2253.2060879999999</v>
      </c>
      <c r="S13" s="225">
        <v>1778.273592</v>
      </c>
      <c r="T13" s="225">
        <v>1012.5875060000003</v>
      </c>
      <c r="U13" s="225">
        <v>1452.0137519999998</v>
      </c>
      <c r="V13" s="225">
        <v>904.51264499999979</v>
      </c>
      <c r="W13" s="225">
        <v>1719.5494770000005</v>
      </c>
      <c r="X13" s="225">
        <v>663.12143500000002</v>
      </c>
      <c r="Y13" s="225">
        <v>406.5516389999998</v>
      </c>
      <c r="Z13" s="225">
        <v>498.496263</v>
      </c>
      <c r="AA13" s="225">
        <v>826.09689100000014</v>
      </c>
      <c r="AB13" s="225">
        <v>1096.2903639999995</v>
      </c>
    </row>
    <row r="14" spans="1:31">
      <c r="A14" s="563" t="s">
        <v>378</v>
      </c>
      <c r="B14" s="225">
        <v>3707.8234339999995</v>
      </c>
      <c r="C14" s="620">
        <v>2813.7639980000004</v>
      </c>
      <c r="D14" s="225">
        <v>3275.1884499999996</v>
      </c>
      <c r="E14" s="225">
        <v>4324.5845320000008</v>
      </c>
      <c r="F14" s="225">
        <v>3316.2732950000004</v>
      </c>
      <c r="G14" s="225">
        <v>2265.2006760000013</v>
      </c>
      <c r="H14" s="225">
        <v>2255.7880690000002</v>
      </c>
      <c r="I14" s="225">
        <v>4146.4060119999976</v>
      </c>
      <c r="J14" s="225">
        <v>3314.4776459999989</v>
      </c>
      <c r="K14" s="225">
        <v>2614.0691409999999</v>
      </c>
      <c r="L14" s="225">
        <v>1649.3248589999994</v>
      </c>
      <c r="M14" s="225">
        <v>1257.5540990000027</v>
      </c>
      <c r="N14" s="225">
        <v>2619.5064380000003</v>
      </c>
      <c r="O14" s="225">
        <v>658.0437260000017</v>
      </c>
      <c r="P14" s="225">
        <v>2965.1045050000012</v>
      </c>
      <c r="Q14" s="225">
        <v>3613.6165769999998</v>
      </c>
      <c r="R14" s="225">
        <v>3321.8270489999995</v>
      </c>
      <c r="S14" s="225">
        <v>4318.121967000001</v>
      </c>
      <c r="T14" s="225">
        <v>2572.0358929999984</v>
      </c>
      <c r="U14" s="225">
        <v>5071.3152760000012</v>
      </c>
      <c r="V14" s="225">
        <v>4753.3811980000009</v>
      </c>
      <c r="W14" s="225">
        <v>3516.6171069999982</v>
      </c>
      <c r="X14" s="225">
        <v>8149.8433130000049</v>
      </c>
      <c r="Y14" s="225">
        <v>454.56144299999869</v>
      </c>
      <c r="Z14" s="225">
        <v>-566.57017899999846</v>
      </c>
      <c r="AA14" s="225">
        <v>-437.31624400000146</v>
      </c>
      <c r="AB14" s="225">
        <v>48.751902000001792</v>
      </c>
    </row>
    <row r="15" spans="1:31">
      <c r="A15" s="563" t="s">
        <v>379</v>
      </c>
      <c r="B15" s="225">
        <v>1784.550713000001</v>
      </c>
      <c r="C15" s="620">
        <v>2311.9821139999995</v>
      </c>
      <c r="D15" s="225">
        <v>2370.8885360000008</v>
      </c>
      <c r="E15" s="225">
        <v>1475.6760619999995</v>
      </c>
      <c r="F15" s="225">
        <v>2063.0461700000001</v>
      </c>
      <c r="G15" s="225">
        <v>965.10072500000024</v>
      </c>
      <c r="H15" s="225">
        <v>1269.8347140000005</v>
      </c>
      <c r="I15" s="225">
        <v>1000.6237650000012</v>
      </c>
      <c r="J15" s="225">
        <v>285.89349800000036</v>
      </c>
      <c r="K15" s="225">
        <v>-536.48174700000027</v>
      </c>
      <c r="L15" s="225">
        <v>-551.86184599999979</v>
      </c>
      <c r="M15" s="225">
        <v>971.97606499999983</v>
      </c>
      <c r="N15" s="225">
        <v>1198.5121560000007</v>
      </c>
      <c r="O15" s="225">
        <v>-332.57700899999963</v>
      </c>
      <c r="P15" s="225">
        <v>1409.3000609999999</v>
      </c>
      <c r="Q15" s="225">
        <v>2127.5665130000007</v>
      </c>
      <c r="R15" s="225">
        <v>1696.8061399999997</v>
      </c>
      <c r="S15" s="225">
        <v>703.91699299999937</v>
      </c>
      <c r="T15" s="225">
        <v>580.10672900000054</v>
      </c>
      <c r="U15" s="225">
        <v>1200.148287</v>
      </c>
      <c r="V15" s="225">
        <v>1730.7543260000002</v>
      </c>
      <c r="W15" s="225">
        <v>2642.6903970000003</v>
      </c>
      <c r="X15" s="225">
        <v>2419.522809000001</v>
      </c>
      <c r="Y15" s="225">
        <v>1909.6243359999994</v>
      </c>
      <c r="Z15" s="225">
        <v>1400.6149790000009</v>
      </c>
      <c r="AA15" s="225">
        <v>2937.4643140000003</v>
      </c>
      <c r="AB15" s="225">
        <v>2542.0494569999992</v>
      </c>
    </row>
    <row r="16" spans="1:31">
      <c r="A16" s="563" t="s">
        <v>380</v>
      </c>
      <c r="B16" s="225">
        <v>1197.5926190000005</v>
      </c>
      <c r="C16" s="620">
        <v>1098.9191980000001</v>
      </c>
      <c r="D16" s="225">
        <v>1062.4937540000005</v>
      </c>
      <c r="E16" s="225">
        <v>2019.929995</v>
      </c>
      <c r="F16" s="225">
        <v>2034.8402319999996</v>
      </c>
      <c r="G16" s="225">
        <v>1603.1577430000004</v>
      </c>
      <c r="H16" s="225">
        <v>1835.8351520000001</v>
      </c>
      <c r="I16" s="225">
        <v>1958.7908020000004</v>
      </c>
      <c r="J16" s="225">
        <v>1588.8267659999997</v>
      </c>
      <c r="K16" s="225">
        <v>1313.1089679999995</v>
      </c>
      <c r="L16" s="225">
        <v>818.16681800000026</v>
      </c>
      <c r="M16" s="225">
        <v>510.56378499999983</v>
      </c>
      <c r="N16" s="225">
        <v>635.34012299999995</v>
      </c>
      <c r="O16" s="225">
        <v>-388.58369299999981</v>
      </c>
      <c r="P16" s="225">
        <v>290.79940499999952</v>
      </c>
      <c r="Q16" s="225">
        <v>401.916471</v>
      </c>
      <c r="R16" s="225">
        <v>377.02072500000008</v>
      </c>
      <c r="S16" s="225">
        <v>203.25794499999984</v>
      </c>
      <c r="T16" s="225">
        <v>-35.266791000000467</v>
      </c>
      <c r="U16" s="225">
        <v>9.4975070000002688</v>
      </c>
      <c r="V16" s="225">
        <v>547.37608599999976</v>
      </c>
      <c r="W16" s="225">
        <v>806.44335499999988</v>
      </c>
      <c r="X16" s="225">
        <v>1244.81645</v>
      </c>
      <c r="Y16" s="225">
        <v>1700.0072859999998</v>
      </c>
      <c r="Z16" s="225">
        <v>1290.2555839999995</v>
      </c>
      <c r="AA16" s="225">
        <v>461.3228389999997</v>
      </c>
      <c r="AB16" s="225">
        <v>-20.567473000000064</v>
      </c>
    </row>
    <row r="17" spans="1:31">
      <c r="A17" s="563" t="s">
        <v>381</v>
      </c>
      <c r="B17" s="225">
        <v>-6243.4082730000009</v>
      </c>
      <c r="C17" s="620">
        <v>-5369.620221000001</v>
      </c>
      <c r="D17" s="225">
        <v>-4939.6351510000004</v>
      </c>
      <c r="E17" s="225">
        <v>-3245.2728110000007</v>
      </c>
      <c r="F17" s="225">
        <v>-4885.4471359999989</v>
      </c>
      <c r="G17" s="225">
        <v>-6097.7179890000007</v>
      </c>
      <c r="H17" s="225">
        <v>-6778.7082219999993</v>
      </c>
      <c r="I17" s="225">
        <v>-6717.4136250000029</v>
      </c>
      <c r="J17" s="225">
        <v>-7783.3260109999974</v>
      </c>
      <c r="K17" s="225">
        <v>-7291.781844000001</v>
      </c>
      <c r="L17" s="225">
        <v>-8329.925917999999</v>
      </c>
      <c r="M17" s="225">
        <v>-11524.015441</v>
      </c>
      <c r="N17" s="225">
        <v>-9843.4991710000031</v>
      </c>
      <c r="O17" s="225">
        <v>-9256.8249280000018</v>
      </c>
      <c r="P17" s="225">
        <v>-6584.0407229999973</v>
      </c>
      <c r="Q17" s="225">
        <v>-2142.4085070000001</v>
      </c>
      <c r="R17" s="225">
        <v>2305.9324969999998</v>
      </c>
      <c r="S17" s="225">
        <v>2057.7500889999992</v>
      </c>
      <c r="T17" s="225">
        <v>1123.9134430000013</v>
      </c>
      <c r="U17" s="225">
        <v>-623.24269999999979</v>
      </c>
      <c r="V17" s="225">
        <v>-1390.6130349999985</v>
      </c>
      <c r="W17" s="225">
        <v>-617.52172099999916</v>
      </c>
      <c r="X17" s="225">
        <v>-1841.4162519999991</v>
      </c>
      <c r="Y17" s="225">
        <v>-969.69113800000196</v>
      </c>
      <c r="Z17" s="225">
        <v>-2048.1721470000011</v>
      </c>
      <c r="AA17" s="225">
        <v>-1504.5944810000001</v>
      </c>
      <c r="AB17" s="225">
        <v>-2370.4926670000013</v>
      </c>
    </row>
    <row r="18" spans="1:31">
      <c r="A18" s="563" t="s">
        <v>382</v>
      </c>
      <c r="B18" s="225">
        <v>4822.7280969999993</v>
      </c>
      <c r="C18" s="620">
        <v>5609.3562429999984</v>
      </c>
      <c r="D18" s="225">
        <v>4944.2239329999975</v>
      </c>
      <c r="E18" s="225">
        <v>5123.9730290000043</v>
      </c>
      <c r="F18" s="225">
        <v>7072.989703999996</v>
      </c>
      <c r="G18" s="225">
        <v>6084.615090000003</v>
      </c>
      <c r="H18" s="225">
        <v>5663.6104960000011</v>
      </c>
      <c r="I18" s="225">
        <v>7439.5150760000033</v>
      </c>
      <c r="J18" s="225">
        <v>6552.8323940000009</v>
      </c>
      <c r="K18" s="225">
        <v>8166.5912999999928</v>
      </c>
      <c r="L18" s="225">
        <v>5754.8834260000003</v>
      </c>
      <c r="M18" s="225">
        <v>1935.972641999997</v>
      </c>
      <c r="N18" s="225">
        <v>3916.3033890000079</v>
      </c>
      <c r="O18" s="225">
        <v>788.76203000000169</v>
      </c>
      <c r="P18" s="225">
        <v>2158.9521639999984</v>
      </c>
      <c r="Q18" s="225">
        <v>4516.9958760000009</v>
      </c>
      <c r="R18" s="225">
        <v>7167.6853870000014</v>
      </c>
      <c r="S18" s="225">
        <v>8076.1716420000121</v>
      </c>
      <c r="T18" s="225">
        <v>2804.5690529999993</v>
      </c>
      <c r="U18" s="225">
        <v>4087.4843159999946</v>
      </c>
      <c r="V18" s="225">
        <v>2684.2161149999993</v>
      </c>
      <c r="W18" s="225">
        <v>3416.8779969999996</v>
      </c>
      <c r="X18" s="225">
        <v>1322.3783619999995</v>
      </c>
      <c r="Y18" s="225">
        <v>2073.103226999996</v>
      </c>
      <c r="Z18" s="225">
        <v>5569.3134609999979</v>
      </c>
      <c r="AA18" s="225">
        <v>2452.4143640000002</v>
      </c>
      <c r="AB18" s="225">
        <v>792.84920200000124</v>
      </c>
    </row>
    <row r="19" spans="1:31">
      <c r="A19" s="563" t="s">
        <v>383</v>
      </c>
      <c r="B19" s="225">
        <v>1546.3315219999995</v>
      </c>
      <c r="C19" s="620">
        <v>3964.2943179999988</v>
      </c>
      <c r="D19" s="225">
        <v>4950.5984470000003</v>
      </c>
      <c r="E19" s="225">
        <v>6383.5530459999991</v>
      </c>
      <c r="F19" s="225">
        <v>8681.469212</v>
      </c>
      <c r="G19" s="225">
        <v>6051.4995349999999</v>
      </c>
      <c r="H19" s="225">
        <v>6230.7539049999996</v>
      </c>
      <c r="I19" s="225">
        <v>4138.8263340000012</v>
      </c>
      <c r="J19" s="225">
        <v>4165.979871999999</v>
      </c>
      <c r="K19" s="225">
        <v>3233.286333</v>
      </c>
      <c r="L19" s="225">
        <v>3306.2566179999994</v>
      </c>
      <c r="M19" s="225">
        <v>3775.6415059999981</v>
      </c>
      <c r="N19" s="225">
        <v>2485.847651</v>
      </c>
      <c r="O19" s="225">
        <v>1870.4029589999991</v>
      </c>
      <c r="P19" s="225">
        <v>2216.1654780000008</v>
      </c>
      <c r="Q19" s="225">
        <v>2051.9972460000008</v>
      </c>
      <c r="R19" s="225">
        <v>2671.412652</v>
      </c>
      <c r="S19" s="225">
        <v>2055.0080040000003</v>
      </c>
      <c r="T19" s="225">
        <v>1817.7262669999982</v>
      </c>
      <c r="U19" s="225">
        <v>1773.1214849999983</v>
      </c>
      <c r="V19" s="225">
        <v>1764.9023940000006</v>
      </c>
      <c r="W19" s="225">
        <v>1909.6670949999989</v>
      </c>
      <c r="X19" s="225">
        <v>1778.0786549999989</v>
      </c>
      <c r="Y19" s="225">
        <v>2999.8274700000002</v>
      </c>
      <c r="Z19" s="225">
        <v>1884.5794439999991</v>
      </c>
      <c r="AA19" s="225">
        <v>1459.3797780000009</v>
      </c>
      <c r="AB19" s="225">
        <v>1751.7681560000001</v>
      </c>
    </row>
    <row r="20" spans="1:31">
      <c r="A20" s="563" t="s">
        <v>384</v>
      </c>
      <c r="B20" s="225">
        <v>-1291.8647538489261</v>
      </c>
      <c r="C20" s="620">
        <v>-563.73409993425366</v>
      </c>
      <c r="D20" s="225">
        <v>-595.26707505747765</v>
      </c>
      <c r="E20" s="225">
        <v>-178.61113099999989</v>
      </c>
      <c r="F20" s="225">
        <v>-171.52211600000032</v>
      </c>
      <c r="G20" s="225">
        <v>-627.88397999999984</v>
      </c>
      <c r="H20" s="225">
        <v>-923.15913700000033</v>
      </c>
      <c r="I20" s="225">
        <v>-1003.3484369999999</v>
      </c>
      <c r="J20" s="225">
        <v>-1505.311985</v>
      </c>
      <c r="K20" s="225">
        <v>-2329.0770269999994</v>
      </c>
      <c r="L20" s="225">
        <v>-3006.6315370000011</v>
      </c>
      <c r="M20" s="225">
        <v>-3070.3290549999992</v>
      </c>
      <c r="N20" s="225">
        <v>-2162.2493119999999</v>
      </c>
      <c r="O20" s="225">
        <v>-2247.3264329999984</v>
      </c>
      <c r="P20" s="225">
        <v>-2309.1007769999997</v>
      </c>
      <c r="Q20" s="225">
        <v>-1943.8794089999999</v>
      </c>
      <c r="R20" s="225">
        <v>-1896.0264399999996</v>
      </c>
      <c r="S20" s="225">
        <v>-947.27479999999923</v>
      </c>
      <c r="T20" s="225">
        <v>-1212.6639640000003</v>
      </c>
      <c r="U20" s="225">
        <v>-1436.6216479999998</v>
      </c>
      <c r="V20" s="225">
        <v>-1035.7515279999998</v>
      </c>
      <c r="W20" s="225">
        <v>-557.22880999999961</v>
      </c>
      <c r="X20" s="225">
        <v>-68.252758999999514</v>
      </c>
      <c r="Y20" s="225">
        <v>-171.07673799999975</v>
      </c>
      <c r="Z20" s="225">
        <v>-386.75144599999976</v>
      </c>
      <c r="AA20" s="225">
        <v>-457.38091599999984</v>
      </c>
      <c r="AB20" s="225">
        <v>-743.95341299999927</v>
      </c>
    </row>
    <row r="21" spans="1:31">
      <c r="A21" s="563" t="s">
        <v>385</v>
      </c>
      <c r="B21" s="225">
        <v>4497.4802579999996</v>
      </c>
      <c r="C21" s="620">
        <v>4369.564985</v>
      </c>
      <c r="D21" s="225">
        <v>5335.4396580000002</v>
      </c>
      <c r="E21" s="225">
        <v>4792.6851720000004</v>
      </c>
      <c r="F21" s="225">
        <v>3794.3318490000001</v>
      </c>
      <c r="G21" s="225">
        <v>3719.5898819999993</v>
      </c>
      <c r="H21" s="225">
        <v>3554.2907420000001</v>
      </c>
      <c r="I21" s="225">
        <v>814.48585199999991</v>
      </c>
      <c r="J21" s="225">
        <v>356.52941699999974</v>
      </c>
      <c r="K21" s="225">
        <v>773.51822500000026</v>
      </c>
      <c r="L21" s="225">
        <v>550.49623599999995</v>
      </c>
      <c r="M21" s="225">
        <v>27.880711999999676</v>
      </c>
      <c r="N21" s="225">
        <v>292.76400299999955</v>
      </c>
      <c r="O21" s="225">
        <v>707.393685</v>
      </c>
      <c r="P21" s="225">
        <v>866.39281800000003</v>
      </c>
      <c r="Q21" s="225">
        <v>230.24772699999971</v>
      </c>
      <c r="R21" s="225">
        <v>994.59701000000041</v>
      </c>
      <c r="S21" s="225">
        <v>1387.0890170000002</v>
      </c>
      <c r="T21" s="225">
        <v>1802.6994920000002</v>
      </c>
      <c r="U21" s="225">
        <v>1558.3098730000002</v>
      </c>
      <c r="V21" s="225">
        <v>1624.7971369999996</v>
      </c>
      <c r="W21" s="225">
        <v>1408.2119790000004</v>
      </c>
      <c r="X21" s="225">
        <v>933.02658699999984</v>
      </c>
      <c r="Y21" s="225">
        <v>672.56860399999982</v>
      </c>
      <c r="Z21" s="225">
        <v>967.4195380000001</v>
      </c>
      <c r="AA21" s="225">
        <v>1236.5354790000006</v>
      </c>
      <c r="AB21" s="225">
        <v>1067.0957470000001</v>
      </c>
    </row>
    <row r="22" spans="1:31">
      <c r="A22" s="563" t="s">
        <v>386</v>
      </c>
      <c r="B22" s="225">
        <v>-517.42711699999995</v>
      </c>
      <c r="C22" s="620">
        <v>-763.59077700000034</v>
      </c>
      <c r="D22" s="225">
        <v>-1110.7373110000003</v>
      </c>
      <c r="E22" s="225">
        <v>-1420.9821810000003</v>
      </c>
      <c r="F22" s="225">
        <v>-2164.75342</v>
      </c>
      <c r="G22" s="225">
        <v>-2121.0194780000002</v>
      </c>
      <c r="H22" s="225">
        <v>-1792.3967559999996</v>
      </c>
      <c r="I22" s="225">
        <v>-2423.3806589999999</v>
      </c>
      <c r="J22" s="225">
        <v>-3042.2714220000003</v>
      </c>
      <c r="K22" s="225">
        <v>-3497.1878849999994</v>
      </c>
      <c r="L22" s="225">
        <v>-3298.476999</v>
      </c>
      <c r="M22" s="225">
        <v>-2067.270078</v>
      </c>
      <c r="N22" s="225">
        <v>-2664.9588240000003</v>
      </c>
      <c r="O22" s="225">
        <v>-3380.2296479999995</v>
      </c>
      <c r="P22" s="225">
        <v>-2574.8208670000004</v>
      </c>
      <c r="Q22" s="225">
        <v>-2438.2722020000001</v>
      </c>
      <c r="R22" s="225">
        <v>-2201.0080470000003</v>
      </c>
      <c r="S22" s="225">
        <v>-2214.2421160000004</v>
      </c>
      <c r="T22" s="225">
        <v>-2043.2189019999987</v>
      </c>
      <c r="U22" s="225">
        <v>-2052.3308940000006</v>
      </c>
      <c r="V22" s="225">
        <v>-3371.8108420000008</v>
      </c>
      <c r="W22" s="225">
        <v>-3468.040109999999</v>
      </c>
      <c r="X22" s="225">
        <v>-2502.3507530000002</v>
      </c>
      <c r="Y22" s="225">
        <v>-1491.8859540000001</v>
      </c>
      <c r="Z22" s="225">
        <v>-2317.9389970000002</v>
      </c>
      <c r="AA22" s="225">
        <v>-2144.0824320000002</v>
      </c>
      <c r="AB22" s="225">
        <v>-1995.8687559999996</v>
      </c>
    </row>
    <row r="23" spans="1:31">
      <c r="A23" s="563" t="s">
        <v>387</v>
      </c>
      <c r="B23" s="225">
        <v>1482.6900089999999</v>
      </c>
      <c r="C23" s="620">
        <v>1641.18956</v>
      </c>
      <c r="D23" s="225">
        <v>707.35233500000004</v>
      </c>
      <c r="E23" s="225">
        <v>1004.5202710000003</v>
      </c>
      <c r="F23" s="225">
        <v>1030.038673</v>
      </c>
      <c r="G23" s="225">
        <v>923.67768000000046</v>
      </c>
      <c r="H23" s="225">
        <v>2311.7010209999994</v>
      </c>
      <c r="I23" s="225">
        <v>1422.5764059999999</v>
      </c>
      <c r="J23" s="225">
        <v>-333.56169800000021</v>
      </c>
      <c r="K23" s="225">
        <v>-1108.7867930000004</v>
      </c>
      <c r="L23" s="225">
        <v>-504.613237999999</v>
      </c>
      <c r="M23" s="225">
        <v>1040.7984120000006</v>
      </c>
      <c r="N23" s="225">
        <v>-124.98076300000048</v>
      </c>
      <c r="O23" s="225">
        <v>-887.98576599999978</v>
      </c>
      <c r="P23" s="225">
        <v>-120.54673800000046</v>
      </c>
      <c r="Q23" s="225">
        <v>-2212.7610370000011</v>
      </c>
      <c r="R23" s="225">
        <v>-1428.2480840000003</v>
      </c>
      <c r="S23" s="225">
        <v>-918.956490999999</v>
      </c>
      <c r="T23" s="225">
        <v>-901.41938899999968</v>
      </c>
      <c r="U23" s="225">
        <v>-1210.0319119999986</v>
      </c>
      <c r="V23" s="225">
        <v>-1395.7577929999998</v>
      </c>
      <c r="W23" s="225">
        <v>-1580.8177879999998</v>
      </c>
      <c r="X23" s="225">
        <v>-1301.7277719999997</v>
      </c>
      <c r="Y23" s="225">
        <v>-1834.4983539999998</v>
      </c>
      <c r="Z23" s="225">
        <v>-1840.0287009999993</v>
      </c>
      <c r="AA23" s="225">
        <v>-1569.8446159999999</v>
      </c>
      <c r="AB23" s="225">
        <v>-1758.5963159999999</v>
      </c>
    </row>
    <row r="24" spans="1:31">
      <c r="A24" s="563" t="s">
        <v>388</v>
      </c>
      <c r="B24" s="225">
        <v>126.67706500000008</v>
      </c>
      <c r="C24" s="620">
        <v>316.17065099999996</v>
      </c>
      <c r="D24" s="225">
        <v>155.22202000000004</v>
      </c>
      <c r="E24" s="225">
        <v>74.689089000000081</v>
      </c>
      <c r="F24" s="225">
        <v>147.53265600000009</v>
      </c>
      <c r="G24" s="225">
        <v>99.47093899999993</v>
      </c>
      <c r="H24" s="225">
        <v>28.620917999999961</v>
      </c>
      <c r="I24" s="225">
        <v>-337.29837300000008</v>
      </c>
      <c r="J24" s="225">
        <v>-457.82028400000024</v>
      </c>
      <c r="K24" s="225">
        <v>-470.135625</v>
      </c>
      <c r="L24" s="225">
        <v>-403.25872300000037</v>
      </c>
      <c r="M24" s="225">
        <v>3.6300610000002962</v>
      </c>
      <c r="N24" s="225">
        <v>1.9332990000000336</v>
      </c>
      <c r="O24" s="225">
        <v>-76.974838999999918</v>
      </c>
      <c r="P24" s="225">
        <v>-73.030971999999849</v>
      </c>
      <c r="Q24" s="225">
        <v>-206.76534900000001</v>
      </c>
      <c r="R24" s="225">
        <v>-196.5416140000001</v>
      </c>
      <c r="S24" s="225">
        <v>-62.918206999999938</v>
      </c>
      <c r="T24" s="225">
        <v>-30.437451999999666</v>
      </c>
      <c r="U24" s="225">
        <v>23.039520999999922</v>
      </c>
      <c r="V24" s="225">
        <v>40.049736999999823</v>
      </c>
      <c r="W24" s="225">
        <v>23.012727999999925</v>
      </c>
      <c r="X24" s="225">
        <v>0.83138999999994212</v>
      </c>
      <c r="Y24" s="225">
        <v>24.406370999999695</v>
      </c>
      <c r="Z24" s="225">
        <v>-25.113181999999824</v>
      </c>
      <c r="AA24" s="225">
        <v>76.59461599999986</v>
      </c>
      <c r="AB24" s="225">
        <v>94.945690000000127</v>
      </c>
    </row>
    <row r="25" spans="1:31" ht="20.25" customHeight="1">
      <c r="A25" s="563" t="s">
        <v>397</v>
      </c>
      <c r="B25" s="225">
        <v>18569.804905151104</v>
      </c>
      <c r="C25" s="620">
        <v>23049.825787065733</v>
      </c>
      <c r="D25" s="225">
        <v>21675.713275942559</v>
      </c>
      <c r="E25" s="225">
        <v>24280.84193400004</v>
      </c>
      <c r="F25" s="225">
        <v>26198.168739999979</v>
      </c>
      <c r="G25" s="225">
        <v>14681.34925600003</v>
      </c>
      <c r="H25" s="225">
        <v>16459.750818000015</v>
      </c>
      <c r="I25" s="225">
        <v>11848.954190999983</v>
      </c>
      <c r="J25" s="225">
        <v>3147.1582120000094</v>
      </c>
      <c r="K25" s="225">
        <v>-107.69529500001227</v>
      </c>
      <c r="L25" s="225">
        <v>-6096.5155890000169</v>
      </c>
      <c r="M25" s="225">
        <v>-13076.947191999992</v>
      </c>
      <c r="N25" s="225">
        <v>-10215.791782000015</v>
      </c>
      <c r="O25" s="225">
        <v>-20597.490662000026</v>
      </c>
      <c r="P25" s="225">
        <v>-5865.1835060000303</v>
      </c>
      <c r="Q25" s="225">
        <v>-429.29995999997482</v>
      </c>
      <c r="R25" s="225">
        <v>10363.385151000024</v>
      </c>
      <c r="S25" s="225">
        <v>11918.982274000038</v>
      </c>
      <c r="T25" s="225">
        <v>2029.3759709999867</v>
      </c>
      <c r="U25" s="225">
        <v>4622.960277999955</v>
      </c>
      <c r="V25" s="225">
        <v>3550.4030369999964</v>
      </c>
      <c r="W25" s="225">
        <v>3956.1267359999765</v>
      </c>
      <c r="X25" s="225">
        <v>2578.7181380000256</v>
      </c>
      <c r="Y25" s="225">
        <v>11.506502000032924</v>
      </c>
      <c r="Z25" s="225">
        <v>-1613.8756040000007</v>
      </c>
      <c r="AA25" s="225">
        <v>-542.84900199997355</v>
      </c>
      <c r="AB25" s="225">
        <v>-3582.1853989999945</v>
      </c>
    </row>
    <row r="26" spans="1:31">
      <c r="B26" s="385"/>
      <c r="C26" s="385"/>
      <c r="D26" s="385"/>
      <c r="E26" s="385"/>
      <c r="F26" s="385"/>
      <c r="G26" s="385"/>
      <c r="H26" s="385"/>
      <c r="I26" s="385"/>
      <c r="J26" s="385"/>
      <c r="K26" s="386"/>
      <c r="L26" s="387"/>
      <c r="M26" s="387"/>
      <c r="N26" s="387"/>
      <c r="O26" s="387"/>
      <c r="P26" s="387"/>
      <c r="Q26" s="387"/>
      <c r="R26" s="387"/>
      <c r="S26" s="387"/>
      <c r="T26" s="387"/>
      <c r="U26" s="387"/>
      <c r="V26" s="387"/>
      <c r="W26" s="387"/>
      <c r="X26" s="387"/>
      <c r="Y26" s="387"/>
      <c r="Z26" s="387"/>
      <c r="AA26" s="387"/>
    </row>
    <row r="27" spans="1:31" ht="25" customHeight="1">
      <c r="A27" s="122"/>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1">
      <c r="B28" s="385"/>
      <c r="C28" s="385"/>
      <c r="D28" s="385"/>
      <c r="E28" s="385"/>
      <c r="F28" s="385"/>
      <c r="G28" s="385"/>
      <c r="H28" s="385"/>
      <c r="I28" s="385"/>
      <c r="J28" s="385"/>
      <c r="K28" s="386"/>
      <c r="L28" s="387"/>
      <c r="M28" s="387"/>
      <c r="N28" s="387"/>
      <c r="O28" s="387"/>
      <c r="P28" s="387"/>
      <c r="Q28" s="387"/>
      <c r="R28" s="387"/>
      <c r="S28" s="387"/>
      <c r="T28" s="387"/>
      <c r="U28" s="387"/>
      <c r="V28" s="387"/>
      <c r="W28" s="387"/>
      <c r="X28" s="387"/>
      <c r="Y28" s="387"/>
      <c r="Z28" s="387"/>
      <c r="AA28" s="387"/>
    </row>
    <row r="29" spans="1:31">
      <c r="A29" s="565" t="s">
        <v>373</v>
      </c>
      <c r="B29" s="388" t="s">
        <v>302</v>
      </c>
      <c r="C29" s="179">
        <v>-21.124493006051253</v>
      </c>
      <c r="D29" s="179">
        <v>8.6672419405704062</v>
      </c>
      <c r="E29" s="179">
        <v>-22.091987266307839</v>
      </c>
      <c r="F29" s="179">
        <v>-97.337117016288801</v>
      </c>
      <c r="G29" s="179">
        <v>6647.8319661121959</v>
      </c>
      <c r="H29" s="179">
        <v>2.9877144499215262</v>
      </c>
      <c r="I29" s="179">
        <v>-56.384695983073222</v>
      </c>
      <c r="J29" s="179">
        <v>138.9377050312942</v>
      </c>
      <c r="K29" s="179">
        <v>-37.440736649575172</v>
      </c>
      <c r="L29" s="179">
        <v>42.470992689903142</v>
      </c>
      <c r="M29" s="179">
        <v>43.508512631547433</v>
      </c>
      <c r="N29" s="179">
        <v>13.195886144199662</v>
      </c>
      <c r="O29" s="179">
        <v>33.114078474282991</v>
      </c>
      <c r="P29" s="179">
        <v>-18.239585197022009</v>
      </c>
      <c r="Q29" s="179">
        <v>-11.73920743922821</v>
      </c>
      <c r="R29" s="179">
        <v>-37.285338126942989</v>
      </c>
      <c r="S29" s="179">
        <v>53.691986473338716</v>
      </c>
      <c r="T29" s="179">
        <v>35.154869740375261</v>
      </c>
      <c r="U29" s="179">
        <v>-22.363209257152732</v>
      </c>
      <c r="V29" s="179">
        <v>-55.232874130032194</v>
      </c>
      <c r="W29" s="179">
        <v>75.956838477911248</v>
      </c>
      <c r="X29" s="179">
        <v>43.744375251062934</v>
      </c>
      <c r="Y29" s="179">
        <v>-33.070946507073458</v>
      </c>
      <c r="Z29" s="179">
        <v>52.933522381110095</v>
      </c>
      <c r="AA29" s="179">
        <v>-29.272667597090646</v>
      </c>
      <c r="AB29" s="179">
        <v>20.259866384797888</v>
      </c>
    </row>
    <row r="30" spans="1:31">
      <c r="A30" s="563" t="s">
        <v>374</v>
      </c>
      <c r="B30" s="388" t="s">
        <v>302</v>
      </c>
      <c r="C30" s="179">
        <v>5.0432158597261747</v>
      </c>
      <c r="D30" s="179">
        <v>-12.743434465381071</v>
      </c>
      <c r="E30" s="179">
        <v>-37.797044851162056</v>
      </c>
      <c r="F30" s="179">
        <v>9.1223934930168298</v>
      </c>
      <c r="G30" s="179">
        <v>-67.780520186347019</v>
      </c>
      <c r="H30" s="179">
        <v>90.179260366183655</v>
      </c>
      <c r="I30" s="179">
        <v>-195.11224300859249</v>
      </c>
      <c r="J30" s="179">
        <v>-17.510395472549575</v>
      </c>
      <c r="K30" s="179">
        <v>99.438451075299241</v>
      </c>
      <c r="L30" s="179">
        <v>35.129970741651846</v>
      </c>
      <c r="M30" s="179">
        <v>55.045343775242543</v>
      </c>
      <c r="N30" s="179">
        <v>14.276854240429813</v>
      </c>
      <c r="O30" s="179">
        <v>10.045529849236658</v>
      </c>
      <c r="P30" s="179">
        <v>-37.538421083350649</v>
      </c>
      <c r="Q30" s="179">
        <v>-12.197730548146097</v>
      </c>
      <c r="R30" s="179">
        <v>1.3327062725646783</v>
      </c>
      <c r="S30" s="179">
        <v>-25.768773208432521</v>
      </c>
      <c r="T30" s="179">
        <v>-10.416469636732984</v>
      </c>
      <c r="U30" s="179">
        <v>27.625081916394862</v>
      </c>
      <c r="V30" s="179">
        <v>-28.150826380490301</v>
      </c>
      <c r="W30" s="179">
        <v>32.346940739689558</v>
      </c>
      <c r="X30" s="179">
        <v>31.053781827173196</v>
      </c>
      <c r="Y30" s="179">
        <v>-14.177974328873205</v>
      </c>
      <c r="Z30" s="179">
        <v>-17.408419912174082</v>
      </c>
      <c r="AA30" s="179">
        <v>-52.903901830340409</v>
      </c>
      <c r="AB30" s="179">
        <v>25.536255450233099</v>
      </c>
    </row>
    <row r="31" spans="1:31">
      <c r="A31" s="563" t="s">
        <v>375</v>
      </c>
      <c r="B31" s="388" t="s">
        <v>302</v>
      </c>
      <c r="C31" s="179">
        <v>-11.762526604964549</v>
      </c>
      <c r="D31" s="179">
        <v>-8.7636572382578066</v>
      </c>
      <c r="E31" s="179">
        <v>-5.5062716978628146</v>
      </c>
      <c r="F31" s="179">
        <v>-27.674995412318708</v>
      </c>
      <c r="G31" s="179">
        <v>-19.143272363311709</v>
      </c>
      <c r="H31" s="179">
        <v>-19.386700206827825</v>
      </c>
      <c r="I31" s="179">
        <v>-43.157837959313575</v>
      </c>
      <c r="J31" s="179">
        <v>-33.74751280079623</v>
      </c>
      <c r="K31" s="179">
        <v>-79.039451685149601</v>
      </c>
      <c r="L31" s="179">
        <v>258.68388631964291</v>
      </c>
      <c r="M31" s="179">
        <v>384.12414746341324</v>
      </c>
      <c r="N31" s="179">
        <v>27.410749948397367</v>
      </c>
      <c r="O31" s="179">
        <v>7.2129710086838088</v>
      </c>
      <c r="P31" s="179">
        <v>-6.4167024868425386</v>
      </c>
      <c r="Q31" s="179">
        <v>-5.5826821991203701</v>
      </c>
      <c r="R31" s="179">
        <v>23.661580186571655</v>
      </c>
      <c r="S31" s="179">
        <v>-3.0808726084079439</v>
      </c>
      <c r="T31" s="179">
        <v>-57.388627643273189</v>
      </c>
      <c r="U31" s="179">
        <v>-8.7055069770236031</v>
      </c>
      <c r="V31" s="179">
        <v>-94.280028393859538</v>
      </c>
      <c r="W31" s="179">
        <v>423.26088647080576</v>
      </c>
      <c r="X31" s="179">
        <v>-745.76252751912523</v>
      </c>
      <c r="Y31" s="179">
        <v>-162.10273806522846</v>
      </c>
      <c r="Z31" s="179">
        <v>4.1358978335551626</v>
      </c>
      <c r="AA31" s="179">
        <v>-17.476662381097753</v>
      </c>
      <c r="AB31" s="179">
        <v>56.761582434146874</v>
      </c>
    </row>
    <row r="32" spans="1:31">
      <c r="A32" s="563" t="s">
        <v>376</v>
      </c>
      <c r="B32" s="388" t="s">
        <v>302</v>
      </c>
      <c r="C32" s="179">
        <v>2.731454283043135</v>
      </c>
      <c r="D32" s="179">
        <v>-59.0938447312218</v>
      </c>
      <c r="E32" s="179">
        <v>17.293420424517734</v>
      </c>
      <c r="F32" s="179">
        <v>5.4495796249795205</v>
      </c>
      <c r="G32" s="179">
        <v>38.101819006702954</v>
      </c>
      <c r="H32" s="179">
        <v>19.347861825009005</v>
      </c>
      <c r="I32" s="179">
        <v>-42.815380976794529</v>
      </c>
      <c r="J32" s="179">
        <v>-49.278155698665906</v>
      </c>
      <c r="K32" s="179">
        <v>24.316145381794939</v>
      </c>
      <c r="L32" s="179">
        <v>-2.7882747303895172</v>
      </c>
      <c r="M32" s="179">
        <v>-272.24988896938578</v>
      </c>
      <c r="N32" s="179">
        <v>10.185452865743216</v>
      </c>
      <c r="O32" s="179">
        <v>17.201042285717776</v>
      </c>
      <c r="P32" s="179">
        <v>-2.6276355539323077</v>
      </c>
      <c r="Q32" s="179">
        <v>-3.3072719746831041</v>
      </c>
      <c r="R32" s="179">
        <v>-69.617760242908886</v>
      </c>
      <c r="S32" s="179">
        <v>-17.948935115330627</v>
      </c>
      <c r="T32" s="179">
        <v>4.6659847291751646</v>
      </c>
      <c r="U32" s="179">
        <v>-64.576832443055594</v>
      </c>
      <c r="V32" s="179">
        <v>-27.191518988451932</v>
      </c>
      <c r="W32" s="179">
        <v>558.08752248393353</v>
      </c>
      <c r="X32" s="179">
        <v>101.67503785426874</v>
      </c>
      <c r="Y32" s="179">
        <v>-13.047537831047137</v>
      </c>
      <c r="Z32" s="179">
        <v>-8.4253412773610705</v>
      </c>
      <c r="AA32" s="179">
        <v>-0.87814511806053019</v>
      </c>
      <c r="AB32" s="179">
        <v>-34.936381062726426</v>
      </c>
    </row>
    <row r="33" spans="1:31">
      <c r="A33" s="563" t="s">
        <v>377</v>
      </c>
      <c r="B33" s="388" t="s">
        <v>302</v>
      </c>
      <c r="C33" s="179">
        <v>-17.60314054260121</v>
      </c>
      <c r="D33" s="179">
        <v>-4.0746460852721782</v>
      </c>
      <c r="E33" s="179">
        <v>-47.022988778983851</v>
      </c>
      <c r="F33" s="179">
        <v>73.530929333703625</v>
      </c>
      <c r="G33" s="179">
        <v>-50.453580129617151</v>
      </c>
      <c r="H33" s="179">
        <v>14.875750017846983</v>
      </c>
      <c r="I33" s="179">
        <v>281.60708983400144</v>
      </c>
      <c r="J33" s="179">
        <v>-3.7543401180348468</v>
      </c>
      <c r="K33" s="179">
        <v>-18.904472970233172</v>
      </c>
      <c r="L33" s="179">
        <v>7.73358394157313</v>
      </c>
      <c r="M33" s="179">
        <v>0.50743030945324108</v>
      </c>
      <c r="N33" s="179">
        <v>18.475408675200526</v>
      </c>
      <c r="O33" s="179">
        <v>3.387378467301545</v>
      </c>
      <c r="P33" s="179">
        <v>39.85334660081827</v>
      </c>
      <c r="Q33" s="179">
        <v>-33.825934191194918</v>
      </c>
      <c r="R33" s="179">
        <v>2.1366572406508624</v>
      </c>
      <c r="S33" s="179">
        <v>-21.078076192380664</v>
      </c>
      <c r="T33" s="179">
        <v>-43.057833701440906</v>
      </c>
      <c r="U33" s="179">
        <v>43.39637250076828</v>
      </c>
      <c r="V33" s="179">
        <v>-37.706330690454791</v>
      </c>
      <c r="W33" s="179">
        <v>90.107842770954392</v>
      </c>
      <c r="X33" s="179">
        <v>-61.436327138611333</v>
      </c>
      <c r="Y33" s="179">
        <v>-38.691223425766687</v>
      </c>
      <c r="Z33" s="179">
        <v>22.615730741156909</v>
      </c>
      <c r="AA33" s="179">
        <v>65.717770084868249</v>
      </c>
      <c r="AB33" s="179">
        <v>32.707237606587171</v>
      </c>
    </row>
    <row r="34" spans="1:31">
      <c r="A34" s="563" t="s">
        <v>378</v>
      </c>
      <c r="B34" s="388" t="s">
        <v>302</v>
      </c>
      <c r="C34" s="179">
        <v>-24.11278346756356</v>
      </c>
      <c r="D34" s="179">
        <v>16.398832749582979</v>
      </c>
      <c r="E34" s="179">
        <v>32.04078476766739</v>
      </c>
      <c r="F34" s="179">
        <v>-23.315794373747252</v>
      </c>
      <c r="G34" s="179">
        <v>-31.694390826736708</v>
      </c>
      <c r="H34" s="179">
        <v>-0.41553082248864825</v>
      </c>
      <c r="I34" s="179">
        <v>83.811860208929801</v>
      </c>
      <c r="J34" s="179">
        <v>-20.063842363539365</v>
      </c>
      <c r="K34" s="179">
        <v>-21.131791485915457</v>
      </c>
      <c r="L34" s="179">
        <v>-36.905844105980393</v>
      </c>
      <c r="M34" s="179">
        <v>-23.753401754796258</v>
      </c>
      <c r="N34" s="179">
        <v>108.30168977088235</v>
      </c>
      <c r="O34" s="179">
        <v>-74.879094914444281</v>
      </c>
      <c r="P34" s="179">
        <v>350.59384169251899</v>
      </c>
      <c r="Q34" s="179">
        <v>21.871474374897232</v>
      </c>
      <c r="R34" s="179">
        <v>-8.0747229757906922</v>
      </c>
      <c r="S34" s="179">
        <v>29.992377787998493</v>
      </c>
      <c r="T34" s="179">
        <v>-40.436237960482835</v>
      </c>
      <c r="U34" s="179">
        <v>97.171248262980754</v>
      </c>
      <c r="V34" s="179">
        <v>-6.2692627197646971</v>
      </c>
      <c r="W34" s="179">
        <v>-26.018617894991777</v>
      </c>
      <c r="X34" s="179">
        <v>131.75236498671813</v>
      </c>
      <c r="Y34" s="179">
        <v>-94.422451751005852</v>
      </c>
      <c r="Z34" s="179">
        <v>-224.64105518074047</v>
      </c>
      <c r="AA34" s="179">
        <v>-22.813402432886846</v>
      </c>
      <c r="AB34" s="179">
        <v>-111.14797418776001</v>
      </c>
    </row>
    <row r="35" spans="1:31">
      <c r="A35" s="563" t="s">
        <v>379</v>
      </c>
      <c r="B35" s="388" t="s">
        <v>302</v>
      </c>
      <c r="C35" s="179">
        <v>29.555416786858103</v>
      </c>
      <c r="D35" s="179">
        <v>2.5478753336065694</v>
      </c>
      <c r="E35" s="179">
        <v>-37.758522191445657</v>
      </c>
      <c r="F35" s="179">
        <v>39.803458436801606</v>
      </c>
      <c r="G35" s="179">
        <v>-53.219625472560303</v>
      </c>
      <c r="H35" s="179">
        <v>31.575355929817619</v>
      </c>
      <c r="I35" s="179">
        <v>-21.200471685955122</v>
      </c>
      <c r="J35" s="179">
        <v>-71.428472119088639</v>
      </c>
      <c r="K35" s="179">
        <v>-287.65090873105464</v>
      </c>
      <c r="L35" s="179">
        <v>2.8668447875449345</v>
      </c>
      <c r="M35" s="179">
        <v>-276.12670128313243</v>
      </c>
      <c r="N35" s="179">
        <v>23.306756118526522</v>
      </c>
      <c r="O35" s="179">
        <v>-127.74915609616892</v>
      </c>
      <c r="P35" s="179">
        <v>-523.7514990099636</v>
      </c>
      <c r="Q35" s="179">
        <v>50.966183276139162</v>
      </c>
      <c r="R35" s="179">
        <v>-20.24662309582051</v>
      </c>
      <c r="S35" s="179">
        <v>-58.515178817068673</v>
      </c>
      <c r="T35" s="179">
        <v>-17.588759076881516</v>
      </c>
      <c r="U35" s="179">
        <v>106.88404857306853</v>
      </c>
      <c r="V35" s="179">
        <v>44.211706565557108</v>
      </c>
      <c r="W35" s="179">
        <v>52.690093406127943</v>
      </c>
      <c r="X35" s="179">
        <v>-8.4447118078357022</v>
      </c>
      <c r="Y35" s="179">
        <v>-21.074340407261744</v>
      </c>
      <c r="Z35" s="179">
        <v>-26.654947122542268</v>
      </c>
      <c r="AA35" s="179">
        <v>109.72675275094272</v>
      </c>
      <c r="AB35" s="179">
        <v>-13.461094833235848</v>
      </c>
    </row>
    <row r="36" spans="1:31">
      <c r="A36" s="563" t="s">
        <v>380</v>
      </c>
      <c r="B36" s="388" t="s">
        <v>302</v>
      </c>
      <c r="C36" s="179">
        <v>-8.2393143907644912</v>
      </c>
      <c r="D36" s="179">
        <v>-3.3146608109397562</v>
      </c>
      <c r="E36" s="179">
        <v>90.112175944141967</v>
      </c>
      <c r="F36" s="179">
        <v>0.73815612604929015</v>
      </c>
      <c r="G36" s="179">
        <v>-21.214564279363984</v>
      </c>
      <c r="H36" s="179">
        <v>14.513693990248825</v>
      </c>
      <c r="I36" s="179">
        <v>6.6975321758083481</v>
      </c>
      <c r="J36" s="179">
        <v>-18.887368453142287</v>
      </c>
      <c r="K36" s="179">
        <v>-17.35354690015339</v>
      </c>
      <c r="L36" s="179">
        <v>-37.692389745372559</v>
      </c>
      <c r="M36" s="179">
        <v>-37.596615535195212</v>
      </c>
      <c r="N36" s="179">
        <v>24.438932346131864</v>
      </c>
      <c r="O36" s="179">
        <v>-161.16152261329793</v>
      </c>
      <c r="P36" s="179">
        <v>-174.83572013918752</v>
      </c>
      <c r="Q36" s="179">
        <v>38.210898677733098</v>
      </c>
      <c r="R36" s="179">
        <v>-6.1942587070535637</v>
      </c>
      <c r="S36" s="179">
        <v>-46.088389438007738</v>
      </c>
      <c r="T36" s="179">
        <v>-117.3507564489056</v>
      </c>
      <c r="U36" s="179">
        <v>-126.93045420548793</v>
      </c>
      <c r="V36" s="179">
        <v>5663.3659654052817</v>
      </c>
      <c r="W36" s="179">
        <v>47.328934461342243</v>
      </c>
      <c r="X36" s="179">
        <v>54.358820403449187</v>
      </c>
      <c r="Y36" s="179">
        <v>36.566903980100818</v>
      </c>
      <c r="Z36" s="179">
        <v>-24.102937991761081</v>
      </c>
      <c r="AA36" s="179">
        <v>-64.2456235244629</v>
      </c>
      <c r="AB36" s="179">
        <v>-104.45836868700968</v>
      </c>
    </row>
    <row r="37" spans="1:31">
      <c r="A37" s="563" t="s">
        <v>381</v>
      </c>
      <c r="B37" s="388" t="s">
        <v>302</v>
      </c>
      <c r="C37" s="179">
        <v>-13.995369416713459</v>
      </c>
      <c r="D37" s="179">
        <v>-8.0077370894570095</v>
      </c>
      <c r="E37" s="179">
        <v>-34.301366157720892</v>
      </c>
      <c r="F37" s="179">
        <v>50.540414335600758</v>
      </c>
      <c r="G37" s="179">
        <v>24.813918137952868</v>
      </c>
      <c r="H37" s="179">
        <v>11.167952244240766</v>
      </c>
      <c r="I37" s="179">
        <v>-0.90422238268152455</v>
      </c>
      <c r="J37" s="179">
        <v>15.867898651246065</v>
      </c>
      <c r="K37" s="179">
        <v>-6.3153485579983197</v>
      </c>
      <c r="L37" s="179">
        <v>14.237179556519905</v>
      </c>
      <c r="M37" s="179">
        <v>38.344753055941908</v>
      </c>
      <c r="N37" s="179">
        <v>-14.582731849013982</v>
      </c>
      <c r="O37" s="179">
        <v>-5.9600171931583645</v>
      </c>
      <c r="P37" s="179">
        <v>-28.873660523873355</v>
      </c>
      <c r="Q37" s="179">
        <v>-67.460582381941606</v>
      </c>
      <c r="R37" s="179">
        <v>-207.63271754502978</v>
      </c>
      <c r="S37" s="179">
        <v>-10.762778542862122</v>
      </c>
      <c r="T37" s="179">
        <v>-45.381441166833469</v>
      </c>
      <c r="U37" s="179">
        <v>-155.45290910805477</v>
      </c>
      <c r="V37" s="179">
        <v>123.12544294542062</v>
      </c>
      <c r="W37" s="179">
        <v>-55.593561583435047</v>
      </c>
      <c r="X37" s="179">
        <v>198.19457184729561</v>
      </c>
      <c r="Y37" s="179">
        <v>-47.339927246389777</v>
      </c>
      <c r="Z37" s="179">
        <v>111.21902291737734</v>
      </c>
      <c r="AA37" s="179">
        <v>-26.539647402011113</v>
      </c>
      <c r="AB37" s="179">
        <v>57.550269985338417</v>
      </c>
    </row>
    <row r="38" spans="1:31">
      <c r="A38" s="563" t="s">
        <v>382</v>
      </c>
      <c r="B38" s="388" t="s">
        <v>302</v>
      </c>
      <c r="C38" s="179">
        <v>16.310854150979921</v>
      </c>
      <c r="D38" s="179">
        <v>-11.857551583214729</v>
      </c>
      <c r="E38" s="179">
        <v>3.6355371123115958</v>
      </c>
      <c r="F38" s="179">
        <v>38.037215730238984</v>
      </c>
      <c r="G38" s="179">
        <v>-13.973929771748956</v>
      </c>
      <c r="H38" s="179">
        <v>-6.9191655967181589</v>
      </c>
      <c r="I38" s="179">
        <v>31.356403856766946</v>
      </c>
      <c r="J38" s="179">
        <v>-11.918554810923837</v>
      </c>
      <c r="K38" s="179">
        <v>24.626891227640812</v>
      </c>
      <c r="L38" s="179">
        <v>-29.531389357025802</v>
      </c>
      <c r="M38" s="179">
        <v>-66.359481179871295</v>
      </c>
      <c r="N38" s="179">
        <v>102.29125681002333</v>
      </c>
      <c r="O38" s="179">
        <v>-79.859526914706038</v>
      </c>
      <c r="P38" s="179">
        <v>173.71400775972876</v>
      </c>
      <c r="Q38" s="179">
        <v>109.22167481613565</v>
      </c>
      <c r="R38" s="179">
        <v>58.682575405565842</v>
      </c>
      <c r="S38" s="179">
        <v>12.674750717264004</v>
      </c>
      <c r="T38" s="179">
        <v>-65.273533335833548</v>
      </c>
      <c r="U38" s="179">
        <v>45.743757374334677</v>
      </c>
      <c r="V38" s="179">
        <v>-34.330852243446188</v>
      </c>
      <c r="W38" s="179">
        <v>27.295189754123086</v>
      </c>
      <c r="X38" s="179">
        <v>-61.29863685033412</v>
      </c>
      <c r="Y38" s="179">
        <v>56.770806795763093</v>
      </c>
      <c r="Z38" s="179">
        <v>168.64622023956787</v>
      </c>
      <c r="AA38" s="179">
        <v>-55.965589274631043</v>
      </c>
      <c r="AB38" s="179">
        <v>-67.670667174415513</v>
      </c>
    </row>
    <row r="39" spans="1:31">
      <c r="A39" s="563" t="s">
        <v>383</v>
      </c>
      <c r="B39" s="388" t="s">
        <v>302</v>
      </c>
      <c r="C39" s="179">
        <v>156.36768452295706</v>
      </c>
      <c r="D39" s="179">
        <v>24.879689798046982</v>
      </c>
      <c r="E39" s="179">
        <v>28.94507834438383</v>
      </c>
      <c r="F39" s="179">
        <v>35.997447650879934</v>
      </c>
      <c r="G39" s="179">
        <v>-30.294062131381082</v>
      </c>
      <c r="H39" s="179">
        <v>2.9621479595800793</v>
      </c>
      <c r="I39" s="179">
        <v>-33.574228783474936</v>
      </c>
      <c r="J39" s="179">
        <v>0.65606855201762926</v>
      </c>
      <c r="K39" s="179">
        <v>-22.388335221414124</v>
      </c>
      <c r="L39" s="179">
        <v>2.2568457440728338</v>
      </c>
      <c r="M39" s="179">
        <v>14.196868006087684</v>
      </c>
      <c r="N39" s="179">
        <v>-34.160919487465733</v>
      </c>
      <c r="O39" s="179">
        <v>-24.757940887987303</v>
      </c>
      <c r="P39" s="179">
        <v>18.485990804081155</v>
      </c>
      <c r="Q39" s="179">
        <v>-7.4077605499096109</v>
      </c>
      <c r="R39" s="179">
        <v>30.185976477670152</v>
      </c>
      <c r="S39" s="179">
        <v>-23.074108282691469</v>
      </c>
      <c r="T39" s="179">
        <v>-11.546511572613909</v>
      </c>
      <c r="U39" s="179">
        <v>-2.4538778368217322</v>
      </c>
      <c r="V39" s="179">
        <v>-0.46353795098239914</v>
      </c>
      <c r="W39" s="179">
        <v>8.2024196631011108</v>
      </c>
      <c r="X39" s="179">
        <v>-6.8906481315268167</v>
      </c>
      <c r="Y39" s="179">
        <v>68.711741832365789</v>
      </c>
      <c r="Z39" s="179">
        <v>-37.177072253425322</v>
      </c>
      <c r="AA39" s="179">
        <v>-22.562045200785832</v>
      </c>
      <c r="AB39" s="179">
        <v>20.035112340716495</v>
      </c>
    </row>
    <row r="40" spans="1:31">
      <c r="A40" s="563" t="s">
        <v>384</v>
      </c>
      <c r="B40" s="388" t="s">
        <v>302</v>
      </c>
      <c r="C40" s="179">
        <v>-56.362761794167028</v>
      </c>
      <c r="D40" s="179">
        <v>5.5935901565829624</v>
      </c>
      <c r="E40" s="179">
        <v>-69.994790828511114</v>
      </c>
      <c r="F40" s="179">
        <v>-3.9689659655083602</v>
      </c>
      <c r="G40" s="179">
        <v>266.0659013791543</v>
      </c>
      <c r="H40" s="179">
        <v>47.027025120150455</v>
      </c>
      <c r="I40" s="179">
        <v>8.6864005116811711</v>
      </c>
      <c r="J40" s="179">
        <v>50.028836393154222</v>
      </c>
      <c r="K40" s="179">
        <v>54.723874532892864</v>
      </c>
      <c r="L40" s="179">
        <v>29.091116444213753</v>
      </c>
      <c r="M40" s="179">
        <v>2.1185674804553969</v>
      </c>
      <c r="N40" s="179">
        <v>-29.575974650703998</v>
      </c>
      <c r="O40" s="179">
        <v>3.9346582527666669</v>
      </c>
      <c r="P40" s="179">
        <v>2.7487926583739579</v>
      </c>
      <c r="Q40" s="179">
        <v>-15.816605824995563</v>
      </c>
      <c r="R40" s="179">
        <v>-2.4617251861635481</v>
      </c>
      <c r="S40" s="179">
        <v>-50.038945659428705</v>
      </c>
      <c r="T40" s="179">
        <v>28.016069254666263</v>
      </c>
      <c r="U40" s="179">
        <v>18.468239400902945</v>
      </c>
      <c r="V40" s="179">
        <v>-27.903666950729402</v>
      </c>
      <c r="W40" s="179">
        <v>-46.200532180146617</v>
      </c>
      <c r="X40" s="179">
        <v>-87.751394440642869</v>
      </c>
      <c r="Y40" s="179">
        <v>150.65175460526214</v>
      </c>
      <c r="Z40" s="179">
        <v>126.06898548650159</v>
      </c>
      <c r="AA40" s="179">
        <v>18.262238119725112</v>
      </c>
      <c r="AB40" s="179">
        <v>62.655105837428408</v>
      </c>
    </row>
    <row r="41" spans="1:31">
      <c r="A41" s="563" t="s">
        <v>385</v>
      </c>
      <c r="B41" s="388" t="s">
        <v>302</v>
      </c>
      <c r="C41" s="179">
        <v>-2.8441541855012531</v>
      </c>
      <c r="D41" s="179">
        <v>22.104595682080259</v>
      </c>
      <c r="E41" s="179">
        <v>-10.172629076334687</v>
      </c>
      <c r="F41" s="179">
        <v>-20.83077204471131</v>
      </c>
      <c r="G41" s="179">
        <v>-1.969832106796332</v>
      </c>
      <c r="H41" s="179">
        <v>-4.4440152071582304</v>
      </c>
      <c r="I41" s="179">
        <v>-77.084433685307118</v>
      </c>
      <c r="J41" s="179">
        <v>-56.226444434298195</v>
      </c>
      <c r="K41" s="179">
        <v>116.95775667229188</v>
      </c>
      <c r="L41" s="179">
        <v>-28.832156992810383</v>
      </c>
      <c r="M41" s="179">
        <v>-94.935349203731946</v>
      </c>
      <c r="N41" s="179">
        <v>950.05927753926426</v>
      </c>
      <c r="O41" s="179">
        <v>141.62590952139738</v>
      </c>
      <c r="P41" s="179">
        <v>22.476753238191563</v>
      </c>
      <c r="Q41" s="179">
        <v>-73.424557288977937</v>
      </c>
      <c r="R41" s="179">
        <v>331.968220906694</v>
      </c>
      <c r="S41" s="179">
        <v>39.462415737606079</v>
      </c>
      <c r="T41" s="179">
        <v>29.962783203264308</v>
      </c>
      <c r="U41" s="179">
        <v>-13.556869577239567</v>
      </c>
      <c r="V41" s="179">
        <v>4.266626628759056</v>
      </c>
      <c r="W41" s="179">
        <v>-13.329981513870621</v>
      </c>
      <c r="X41" s="179">
        <v>-33.743882248284748</v>
      </c>
      <c r="Y41" s="179">
        <v>-27.915387045664119</v>
      </c>
      <c r="Z41" s="179">
        <v>43.839532836712721</v>
      </c>
      <c r="AA41" s="179">
        <v>27.817914609866023</v>
      </c>
      <c r="AB41" s="179">
        <v>-13.702779651500833</v>
      </c>
    </row>
    <row r="42" spans="1:31">
      <c r="A42" s="563" t="s">
        <v>386</v>
      </c>
      <c r="B42" s="388" t="s">
        <v>302</v>
      </c>
      <c r="C42" s="179">
        <v>47.574557249190406</v>
      </c>
      <c r="D42" s="179">
        <v>45.462379124571299</v>
      </c>
      <c r="E42" s="179">
        <v>27.931434996154536</v>
      </c>
      <c r="F42" s="179">
        <v>52.342052486300645</v>
      </c>
      <c r="G42" s="179">
        <v>-2.0202736069588951</v>
      </c>
      <c r="H42" s="179">
        <v>-15.493621129301133</v>
      </c>
      <c r="I42" s="179">
        <v>35.203361135741773</v>
      </c>
      <c r="J42" s="179">
        <v>25.538322289630869</v>
      </c>
      <c r="K42" s="179">
        <v>14.953184640604334</v>
      </c>
      <c r="L42" s="179">
        <v>-5.6820191689529196</v>
      </c>
      <c r="M42" s="179">
        <v>-37.326527405625839</v>
      </c>
      <c r="N42" s="179">
        <v>28.911981668996049</v>
      </c>
      <c r="O42" s="179">
        <v>26.839845237323615</v>
      </c>
      <c r="P42" s="179">
        <v>-23.827043274309489</v>
      </c>
      <c r="Q42" s="179">
        <v>-5.3032297023092383</v>
      </c>
      <c r="R42" s="179">
        <v>-9.7308313159368822</v>
      </c>
      <c r="S42" s="179">
        <v>0.60127308566811166</v>
      </c>
      <c r="T42" s="179">
        <v>-7.7237810971165572</v>
      </c>
      <c r="U42" s="179">
        <v>0.44596259319462206</v>
      </c>
      <c r="V42" s="179">
        <v>64.291774384798572</v>
      </c>
      <c r="W42" s="179">
        <v>2.8539343548382305</v>
      </c>
      <c r="X42" s="179">
        <v>-27.845391816993697</v>
      </c>
      <c r="Y42" s="179">
        <v>-40.380622012664745</v>
      </c>
      <c r="Z42" s="179">
        <v>55.369717824959167</v>
      </c>
      <c r="AA42" s="179">
        <v>-7.5004806090675658</v>
      </c>
      <c r="AB42" s="179">
        <v>-6.91268552868776</v>
      </c>
    </row>
    <row r="43" spans="1:31">
      <c r="A43" s="563" t="s">
        <v>387</v>
      </c>
      <c r="B43" s="388" t="s">
        <v>302</v>
      </c>
      <c r="C43" s="179">
        <v>10.689999260661381</v>
      </c>
      <c r="D43" s="179">
        <v>-56.900022261901299</v>
      </c>
      <c r="E43" s="179">
        <v>42.011303461661754</v>
      </c>
      <c r="F43" s="179">
        <v>2.5403570974825698</v>
      </c>
      <c r="G43" s="179">
        <v>-10.325922296705798</v>
      </c>
      <c r="H43" s="179">
        <v>150.27139564528596</v>
      </c>
      <c r="I43" s="179">
        <v>-38.461920764103851</v>
      </c>
      <c r="J43" s="179">
        <v>-123.44771757728704</v>
      </c>
      <c r="K43" s="179">
        <v>232.40830696334916</v>
      </c>
      <c r="L43" s="179">
        <v>-54.489606010305465</v>
      </c>
      <c r="M43" s="179">
        <v>-306.25666027414104</v>
      </c>
      <c r="N43" s="179">
        <v>-112.00816234527464</v>
      </c>
      <c r="O43" s="179">
        <v>610.4979555933711</v>
      </c>
      <c r="P43" s="179">
        <v>-86.424699289605456</v>
      </c>
      <c r="Q43" s="179">
        <v>1735.6042425635715</v>
      </c>
      <c r="R43" s="179">
        <v>-35.454029598407118</v>
      </c>
      <c r="S43" s="179">
        <v>-35.658482493717898</v>
      </c>
      <c r="T43" s="179">
        <v>-1.9083713072112545</v>
      </c>
      <c r="U43" s="179">
        <v>34.236286324211619</v>
      </c>
      <c r="V43" s="179">
        <v>15.348841560139064</v>
      </c>
      <c r="W43" s="179">
        <v>13.258747035346133</v>
      </c>
      <c r="X43" s="179">
        <v>-17.654787168930824</v>
      </c>
      <c r="Y43" s="179">
        <v>40.927956939986075</v>
      </c>
      <c r="Z43" s="179">
        <v>0.30146372101893348</v>
      </c>
      <c r="AA43" s="179">
        <v>-14.68368862144176</v>
      </c>
      <c r="AB43" s="179">
        <v>12.023591257136232</v>
      </c>
    </row>
    <row r="44" spans="1:31">
      <c r="A44" s="563" t="s">
        <v>388</v>
      </c>
      <c r="B44" s="388" t="s">
        <v>302</v>
      </c>
      <c r="C44" s="179">
        <v>149.58791948645143</v>
      </c>
      <c r="D44" s="179">
        <v>-50.905620268973017</v>
      </c>
      <c r="E44" s="179">
        <v>-51.882413977089037</v>
      </c>
      <c r="F44" s="179">
        <v>97.529060770844211</v>
      </c>
      <c r="G44" s="179">
        <v>-32.577002477336364</v>
      </c>
      <c r="H44" s="179">
        <v>-71.226854508732458</v>
      </c>
      <c r="I44" s="179">
        <v>-1278.5029851243785</v>
      </c>
      <c r="J44" s="179">
        <v>35.73154235167334</v>
      </c>
      <c r="K44" s="179">
        <v>2.6899946180627836</v>
      </c>
      <c r="L44" s="179">
        <v>-14.225023257916192</v>
      </c>
      <c r="M44" s="179">
        <v>-100.90018164343597</v>
      </c>
      <c r="N44" s="179">
        <v>-46.741969349829773</v>
      </c>
      <c r="O44" s="179">
        <v>-4081.5278960987712</v>
      </c>
      <c r="P44" s="179">
        <v>-5.1235794075516878</v>
      </c>
      <c r="Q44" s="179">
        <v>183.1200836269856</v>
      </c>
      <c r="R44" s="179">
        <v>-4.9446075222207071</v>
      </c>
      <c r="S44" s="179">
        <v>-67.987335750687436</v>
      </c>
      <c r="T44" s="179">
        <v>-51.623777200135891</v>
      </c>
      <c r="U44" s="179">
        <v>-175.69464421660584</v>
      </c>
      <c r="V44" s="179">
        <v>73.830597432993329</v>
      </c>
      <c r="W44" s="179">
        <v>-42.53962766347248</v>
      </c>
      <c r="X44" s="179">
        <v>-96.387260128395269</v>
      </c>
      <c r="Y44" s="179">
        <v>2835.6103633675402</v>
      </c>
      <c r="Z44" s="179">
        <v>-202.89601022618291</v>
      </c>
      <c r="AA44" s="179">
        <v>-404.99765422000445</v>
      </c>
      <c r="AB44" s="179">
        <v>23.958699655861324</v>
      </c>
    </row>
    <row r="45" spans="1:31" ht="20.25" customHeight="1">
      <c r="A45" s="563" t="s">
        <v>397</v>
      </c>
      <c r="B45" s="388" t="s">
        <v>302</v>
      </c>
      <c r="C45" s="179">
        <v>24.12529859520447</v>
      </c>
      <c r="D45" s="179">
        <v>-5.9614876217166426</v>
      </c>
      <c r="E45" s="179">
        <v>12.018652511651666</v>
      </c>
      <c r="F45" s="179">
        <v>7.8964593205276685</v>
      </c>
      <c r="G45" s="179">
        <v>-43.960398905347141</v>
      </c>
      <c r="H45" s="179">
        <v>12.113338706067367</v>
      </c>
      <c r="I45" s="179">
        <v>-28.012554248134606</v>
      </c>
      <c r="J45" s="179">
        <v>-73.439358771506846</v>
      </c>
      <c r="K45" s="179">
        <v>-103.42198541494908</v>
      </c>
      <c r="L45" s="179">
        <v>5560.8931606523038</v>
      </c>
      <c r="M45" s="179">
        <v>114.49870833751027</v>
      </c>
      <c r="N45" s="179">
        <v>-21.879383375887073</v>
      </c>
      <c r="O45" s="179">
        <v>101.6240258370606</v>
      </c>
      <c r="P45" s="179">
        <v>-71.524766767727627</v>
      </c>
      <c r="Q45" s="179">
        <v>-92.680536601100286</v>
      </c>
      <c r="R45" s="179">
        <v>-2514.0195938990146</v>
      </c>
      <c r="S45" s="179">
        <v>15.010511530104665</v>
      </c>
      <c r="T45" s="179">
        <v>-82.973580089746008</v>
      </c>
      <c r="U45" s="179">
        <v>127.8020605379478</v>
      </c>
      <c r="V45" s="179">
        <v>-23.200658809553559</v>
      </c>
      <c r="W45" s="179">
        <v>11.427539205318141</v>
      </c>
      <c r="X45" s="179">
        <v>-34.817099903949057</v>
      </c>
      <c r="Y45" s="179">
        <v>-99.553789852777129</v>
      </c>
      <c r="Z45" s="179">
        <v>-14125.770855429244</v>
      </c>
      <c r="AA45" s="179">
        <v>-66.363640378817365</v>
      </c>
      <c r="AB45" s="179">
        <v>559.88615357170147</v>
      </c>
    </row>
    <row r="46" spans="1:31">
      <c r="B46" s="202"/>
      <c r="C46" s="202"/>
      <c r="D46" s="202"/>
      <c r="E46" s="202"/>
      <c r="F46" s="202"/>
      <c r="G46" s="202"/>
      <c r="H46" s="202"/>
      <c r="I46" s="202"/>
      <c r="J46" s="202"/>
    </row>
    <row r="47" spans="1:31" ht="13">
      <c r="A47" s="122"/>
      <c r="B47" s="1378" t="s">
        <v>1153</v>
      </c>
      <c r="C47" s="1378"/>
      <c r="D47" s="1378"/>
      <c r="E47" s="1378"/>
      <c r="F47" s="1378"/>
      <c r="G47" s="1378"/>
      <c r="H47" s="1378" t="s">
        <v>1153</v>
      </c>
      <c r="I47" s="1378"/>
      <c r="J47" s="1378"/>
      <c r="K47" s="1378"/>
      <c r="L47" s="1378"/>
      <c r="M47" s="1378"/>
      <c r="N47" s="1378" t="s">
        <v>1153</v>
      </c>
      <c r="O47" s="1378"/>
      <c r="P47" s="1378"/>
      <c r="Q47" s="1378"/>
      <c r="R47" s="1378"/>
      <c r="S47" s="1378"/>
      <c r="T47" s="1378" t="s">
        <v>1153</v>
      </c>
      <c r="U47" s="1378"/>
      <c r="V47" s="1378"/>
      <c r="W47" s="1378"/>
      <c r="X47" s="1378"/>
      <c r="Y47" s="1378"/>
      <c r="Z47" s="1378" t="s">
        <v>1153</v>
      </c>
      <c r="AA47" s="1378"/>
      <c r="AB47" s="1378"/>
      <c r="AC47" s="894"/>
      <c r="AD47" s="894"/>
      <c r="AE47" s="894"/>
    </row>
    <row r="48" spans="1:31">
      <c r="B48" s="202"/>
      <c r="C48" s="202"/>
      <c r="D48" s="202"/>
      <c r="E48" s="202"/>
      <c r="F48" s="202"/>
      <c r="G48" s="202"/>
      <c r="H48" s="202"/>
      <c r="I48" s="202"/>
      <c r="J48" s="202"/>
    </row>
    <row r="49" spans="1:28">
      <c r="A49" s="565" t="s">
        <v>373</v>
      </c>
      <c r="B49" s="1105">
        <v>100</v>
      </c>
      <c r="C49" s="182">
        <v>78.875506993948733</v>
      </c>
      <c r="D49" s="182">
        <v>85.7118380169658</v>
      </c>
      <c r="E49" s="182">
        <v>66.77638967653931</v>
      </c>
      <c r="F49" s="182">
        <v>1.7781771178332522</v>
      </c>
      <c r="G49" s="182">
        <v>119.98840397124472</v>
      </c>
      <c r="H49" s="182">
        <v>123.57331485492381</v>
      </c>
      <c r="I49" s="182">
        <v>53.896876957769159</v>
      </c>
      <c r="J49" s="182">
        <v>128.77996088643405</v>
      </c>
      <c r="K49" s="182">
        <v>80.563794873518347</v>
      </c>
      <c r="L49" s="182">
        <v>114.78003830495888</v>
      </c>
      <c r="M49" s="182">
        <v>164.71912576936691</v>
      </c>
      <c r="N49" s="182">
        <v>186.45527406361361</v>
      </c>
      <c r="O49" s="182">
        <v>248.19821983647805</v>
      </c>
      <c r="P49" s="182">
        <v>202.92789407191165</v>
      </c>
      <c r="Q49" s="182">
        <v>179.10576763475265</v>
      </c>
      <c r="R49" s="182">
        <v>112.32557656727829</v>
      </c>
      <c r="S49" s="182">
        <v>172.63540994388111</v>
      </c>
      <c r="T49" s="182">
        <v>233.32516343541536</v>
      </c>
      <c r="U49" s="182">
        <v>181.14616888675977</v>
      </c>
      <c r="V49" s="182">
        <v>81.093933434160192</v>
      </c>
      <c r="W49" s="182">
        <v>142.69032146813012</v>
      </c>
      <c r="X49" s="182">
        <v>205.10931113809698</v>
      </c>
      <c r="Y49" s="182">
        <v>137.27772057059008</v>
      </c>
      <c r="Z49" s="182">
        <v>209.94365351310114</v>
      </c>
      <c r="AA49" s="182">
        <v>148.4875456790233</v>
      </c>
      <c r="AB49" s="182">
        <v>178.57092403165916</v>
      </c>
    </row>
    <row r="50" spans="1:28">
      <c r="A50" s="563" t="s">
        <v>374</v>
      </c>
      <c r="B50" s="1105">
        <v>100</v>
      </c>
      <c r="C50" s="182">
        <v>105.04321585972617</v>
      </c>
      <c r="D50" s="182">
        <v>91.657102486313192</v>
      </c>
      <c r="E50" s="182">
        <v>57.013426350285826</v>
      </c>
      <c r="F50" s="182">
        <v>62.214415445810239</v>
      </c>
      <c r="G50" s="182">
        <v>20.045161025745024</v>
      </c>
      <c r="H50" s="182">
        <v>38.121738977972399</v>
      </c>
      <c r="I50" s="182">
        <v>-36.258441015830428</v>
      </c>
      <c r="J50" s="182">
        <v>-29.909444601777398</v>
      </c>
      <c r="K50" s="182">
        <v>-59.650933039009551</v>
      </c>
      <c r="L50" s="182">
        <v>-80.606288362735938</v>
      </c>
      <c r="M50" s="182">
        <v>-124.97629689646728</v>
      </c>
      <c r="N50" s="182">
        <v>-142.81898063946272</v>
      </c>
      <c r="O50" s="182">
        <v>-157.16590396997543</v>
      </c>
      <c r="P50" s="182">
        <v>-98.168305138271563</v>
      </c>
      <c r="Q50" s="182">
        <v>-86.193999793823338</v>
      </c>
      <c r="R50" s="182">
        <v>-87.342712635649988</v>
      </c>
      <c r="S50" s="182">
        <v>-64.835567102476418</v>
      </c>
      <c r="T50" s="182">
        <v>-58.081989941443318</v>
      </c>
      <c r="U50" s="182">
        <v>-74.127187241439245</v>
      </c>
      <c r="V50" s="182">
        <v>-53.259771460360732</v>
      </c>
      <c r="W50" s="182">
        <v>-70.487678172737702</v>
      </c>
      <c r="X50" s="182">
        <v>-92.376767967539664</v>
      </c>
      <c r="Y50" s="182">
        <v>-79.279613519259129</v>
      </c>
      <c r="Z50" s="182">
        <v>-65.478285493077763</v>
      </c>
      <c r="AA50" s="182">
        <v>-30.837717615629877</v>
      </c>
      <c r="AB50" s="182">
        <v>-38.712515960978656</v>
      </c>
    </row>
    <row r="51" spans="1:28">
      <c r="A51" s="563" t="s">
        <v>375</v>
      </c>
      <c r="B51" s="1105">
        <v>100</v>
      </c>
      <c r="C51" s="182">
        <v>88.237473395035451</v>
      </c>
      <c r="D51" s="182">
        <v>80.504643670995605</v>
      </c>
      <c r="E51" s="182">
        <v>76.07183926107426</v>
      </c>
      <c r="F51" s="182">
        <v>55.018961235505508</v>
      </c>
      <c r="G51" s="182">
        <v>44.48653163472779</v>
      </c>
      <c r="H51" s="182">
        <v>35.862061114287492</v>
      </c>
      <c r="I51" s="182">
        <v>20.384770889713298</v>
      </c>
      <c r="J51" s="182">
        <v>13.505417724294317</v>
      </c>
      <c r="K51" s="182">
        <v>2.8308096072230784</v>
      </c>
      <c r="L51" s="182">
        <v>10.153657913497558</v>
      </c>
      <c r="M51" s="182">
        <v>49.156309810071441</v>
      </c>
      <c r="N51" s="182">
        <v>62.630422975969637</v>
      </c>
      <c r="O51" s="182">
        <v>67.147937227842377</v>
      </c>
      <c r="P51" s="182">
        <v>62.839253869879954</v>
      </c>
      <c r="Q51" s="182">
        <v>59.331138030026104</v>
      </c>
      <c r="R51" s="182">
        <v>73.369822830606239</v>
      </c>
      <c r="S51" s="182">
        <v>71.109392056180639</v>
      </c>
      <c r="T51" s="182">
        <v>30.30068782966385</v>
      </c>
      <c r="U51" s="182">
        <v>27.662859336566324</v>
      </c>
      <c r="V51" s="182">
        <v>1.5823076994981711</v>
      </c>
      <c r="W51" s="182">
        <v>8.2795972950899426</v>
      </c>
      <c r="X51" s="182">
        <v>-53.466536761177935</v>
      </c>
      <c r="Y51" s="182">
        <v>33.204183277343425</v>
      </c>
      <c r="Z51" s="182">
        <v>34.577474374160765</v>
      </c>
      <c r="AA51" s="182">
        <v>28.534485917878094</v>
      </c>
      <c r="AB51" s="182">
        <v>44.731111664314497</v>
      </c>
    </row>
    <row r="52" spans="1:28">
      <c r="A52" s="563" t="s">
        <v>376</v>
      </c>
      <c r="B52" s="1105">
        <v>100</v>
      </c>
      <c r="C52" s="182">
        <v>102.73145428304313</v>
      </c>
      <c r="D52" s="182">
        <v>42.023488198895521</v>
      </c>
      <c r="E52" s="182">
        <v>49.290786690178116</v>
      </c>
      <c r="F52" s="182">
        <v>51.976927358638179</v>
      </c>
      <c r="G52" s="182">
        <v>71.781082146071967</v>
      </c>
      <c r="H52" s="182">
        <v>85.669186736190198</v>
      </c>
      <c r="I52" s="182">
        <v>48.989598055368845</v>
      </c>
      <c r="J52" s="182">
        <v>24.84842764949358</v>
      </c>
      <c r="K52" s="182">
        <v>30.890607441834568</v>
      </c>
      <c r="L52" s="182">
        <v>30.029292440470069</v>
      </c>
      <c r="M52" s="182">
        <v>-51.725422887001862</v>
      </c>
      <c r="N52" s="182">
        <v>-56.993891454763791</v>
      </c>
      <c r="O52" s="182">
        <v>-66.797434824173806</v>
      </c>
      <c r="P52" s="182">
        <v>-65.042241677619046</v>
      </c>
      <c r="Q52" s="182">
        <v>-62.891117846909509</v>
      </c>
      <c r="R52" s="182">
        <v>-19.107730210162767</v>
      </c>
      <c r="S52" s="182">
        <v>-15.678096112728223</v>
      </c>
      <c r="T52" s="182">
        <v>-16.409633683173528</v>
      </c>
      <c r="U52" s="182">
        <v>-5.8128120350713468</v>
      </c>
      <c r="V52" s="182">
        <v>-4.2322201467919021</v>
      </c>
      <c r="W52" s="182">
        <v>-27.851712710088723</v>
      </c>
      <c r="X52" s="182">
        <v>-56.169952151133607</v>
      </c>
      <c r="Y52" s="182">
        <v>-48.841156394533378</v>
      </c>
      <c r="Z52" s="182">
        <v>-44.726122284484276</v>
      </c>
      <c r="AA52" s="182">
        <v>-44.333362025145298</v>
      </c>
      <c r="AB52" s="182">
        <v>-28.844889730122485</v>
      </c>
    </row>
    <row r="53" spans="1:28">
      <c r="A53" s="563" t="s">
        <v>377</v>
      </c>
      <c r="B53" s="1105">
        <v>100</v>
      </c>
      <c r="C53" s="182">
        <v>82.396859457398776</v>
      </c>
      <c r="D53" s="182">
        <v>79.039479049130676</v>
      </c>
      <c r="E53" s="182">
        <v>41.872753684890661</v>
      </c>
      <c r="F53" s="182">
        <v>72.662178607003398</v>
      </c>
      <c r="G53" s="182">
        <v>36.001508099593401</v>
      </c>
      <c r="H53" s="182">
        <v>41.357002447143856</v>
      </c>
      <c r="I53" s="182">
        <v>157.82125348112243</v>
      </c>
      <c r="J53" s="182">
        <v>151.89610684689521</v>
      </c>
      <c r="K53" s="182">
        <v>123.18094838518741</v>
      </c>
      <c r="L53" s="182">
        <v>132.70725042858174</v>
      </c>
      <c r="M53" s="182">
        <v>133.3806472400984</v>
      </c>
      <c r="N53" s="182">
        <v>158.02326691133413</v>
      </c>
      <c r="O53" s="182">
        <v>163.37611302801511</v>
      </c>
      <c r="P53" s="182">
        <v>228.48696161601455</v>
      </c>
      <c r="Q53" s="182">
        <v>151.1991123443207</v>
      </c>
      <c r="R53" s="182">
        <v>154.42971912602545</v>
      </c>
      <c r="S53" s="182">
        <v>121.87890526496236</v>
      </c>
      <c r="T53" s="182">
        <v>69.400488918838164</v>
      </c>
      <c r="U53" s="182">
        <v>99.517783607411573</v>
      </c>
      <c r="V53" s="182">
        <v>61.993279024589761</v>
      </c>
      <c r="W53" s="182">
        <v>117.85408541662615</v>
      </c>
      <c r="X53" s="182">
        <v>45.448863953849283</v>
      </c>
      <c r="Y53" s="182">
        <v>27.864142456992717</v>
      </c>
      <c r="Z53" s="182">
        <v>34.165821888398575</v>
      </c>
      <c r="AA53" s="182">
        <v>56.618838164621941</v>
      </c>
      <c r="AB53" s="182">
        <v>75.137296093213891</v>
      </c>
    </row>
    <row r="54" spans="1:28">
      <c r="A54" s="563" t="s">
        <v>378</v>
      </c>
      <c r="B54" s="1105">
        <v>100</v>
      </c>
      <c r="C54" s="182">
        <v>75.88721653243644</v>
      </c>
      <c r="D54" s="182">
        <v>88.331834249904588</v>
      </c>
      <c r="E54" s="182">
        <v>116.63404714324921</v>
      </c>
      <c r="F54" s="182">
        <v>89.439892541549781</v>
      </c>
      <c r="G54" s="182">
        <v>61.09246344441766</v>
      </c>
      <c r="H54" s="182">
        <v>60.838605428588501</v>
      </c>
      <c r="I54" s="182">
        <v>111.82857236345947</v>
      </c>
      <c r="J54" s="182">
        <v>89.391463887058421</v>
      </c>
      <c r="K54" s="182">
        <v>70.501446132237817</v>
      </c>
      <c r="L54" s="182">
        <v>44.482292330212388</v>
      </c>
      <c r="M54" s="182">
        <v>33.916234723274115</v>
      </c>
      <c r="N54" s="182">
        <v>70.648090035238738</v>
      </c>
      <c r="O54" s="182">
        <v>17.747439642510276</v>
      </c>
      <c r="P54" s="182">
        <v>79.968870087248106</v>
      </c>
      <c r="Q54" s="182">
        <v>97.459241016275442</v>
      </c>
      <c r="R54" s="182">
        <v>89.589677289903008</v>
      </c>
      <c r="S54" s="182">
        <v>116.45975176173941</v>
      </c>
      <c r="T54" s="182">
        <v>69.367809411174861</v>
      </c>
      <c r="U54" s="182">
        <v>136.77337570869892</v>
      </c>
      <c r="V54" s="182">
        <v>128.19869345482977</v>
      </c>
      <c r="W54" s="182">
        <v>94.843165258445765</v>
      </c>
      <c r="X54" s="182">
        <v>219.80127851470948</v>
      </c>
      <c r="Y54" s="182">
        <v>12.259522361063937</v>
      </c>
      <c r="Z54" s="182">
        <v>-15.280398030948918</v>
      </c>
      <c r="AA54" s="182">
        <v>-11.794419334801624</v>
      </c>
      <c r="AB54" s="182">
        <v>1.3148388230398622</v>
      </c>
    </row>
    <row r="55" spans="1:28">
      <c r="A55" s="563" t="s">
        <v>379</v>
      </c>
      <c r="B55" s="1105">
        <v>100</v>
      </c>
      <c r="C55" s="182">
        <v>129.5554167868581</v>
      </c>
      <c r="D55" s="182">
        <v>132.85632729452163</v>
      </c>
      <c r="E55" s="182">
        <v>82.691741470280022</v>
      </c>
      <c r="F55" s="182">
        <v>115.60591441707035</v>
      </c>
      <c r="G55" s="182">
        <v>54.080879740176918</v>
      </c>
      <c r="H55" s="182">
        <v>71.157110008114401</v>
      </c>
      <c r="I55" s="182">
        <v>56.071467048300164</v>
      </c>
      <c r="J55" s="182">
        <v>16.020474840941109</v>
      </c>
      <c r="K55" s="182">
        <v>-30.062566622055979</v>
      </c>
      <c r="L55" s="182">
        <v>-30.924413746262612</v>
      </c>
      <c r="M55" s="182">
        <v>54.466149822439888</v>
      </c>
      <c r="N55" s="182">
        <v>67.160442528707222</v>
      </c>
      <c r="O55" s="182">
        <v>-18.63645603216878</v>
      </c>
      <c r="P55" s="182">
        <v>78.972261798647978</v>
      </c>
      <c r="Q55" s="182">
        <v>119.22140948425933</v>
      </c>
      <c r="R55" s="182">
        <v>95.083100056456544</v>
      </c>
      <c r="S55" s="182">
        <v>39.445054033608677</v>
      </c>
      <c r="T55" s="182">
        <v>32.507158511891518</v>
      </c>
      <c r="U55" s="182">
        <v>67.25212560546602</v>
      </c>
      <c r="V55" s="182">
        <v>96.985438037254553</v>
      </c>
      <c r="W55" s="182">
        <v>148.0871559294263</v>
      </c>
      <c r="X55" s="182">
        <v>135.58162238676596</v>
      </c>
      <c r="Y55" s="182">
        <v>107.0086897552907</v>
      </c>
      <c r="Z55" s="182">
        <v>78.485580084492668</v>
      </c>
      <c r="AA55" s="182">
        <v>164.6052584889471</v>
      </c>
      <c r="AB55" s="182">
        <v>142.44758854325693</v>
      </c>
    </row>
    <row r="56" spans="1:28">
      <c r="A56" s="563" t="s">
        <v>380</v>
      </c>
      <c r="B56" s="1105">
        <v>100</v>
      </c>
      <c r="C56" s="182">
        <v>91.760685609235509</v>
      </c>
      <c r="D56" s="182">
        <v>88.719130123496527</v>
      </c>
      <c r="E56" s="182">
        <v>168.66586875649401</v>
      </c>
      <c r="F56" s="182">
        <v>169.91088619927433</v>
      </c>
      <c r="G56" s="182">
        <v>133.86503202889227</v>
      </c>
      <c r="H56" s="182">
        <v>153.29379313751429</v>
      </c>
      <c r="I56" s="182">
        <v>163.56069425641641</v>
      </c>
      <c r="J56" s="182">
        <v>132.66838328768952</v>
      </c>
      <c r="K56" s="182">
        <v>109.64571317218507</v>
      </c>
      <c r="L56" s="182">
        <v>68.317623624231757</v>
      </c>
      <c r="M56" s="182">
        <v>42.632509327447657</v>
      </c>
      <c r="N56" s="182">
        <v>53.051439439440941</v>
      </c>
      <c r="O56" s="182">
        <v>-32.447068129433724</v>
      </c>
      <c r="P56" s="182">
        <v>24.281997098714534</v>
      </c>
      <c r="Q56" s="182">
        <v>33.560366407034429</v>
      </c>
      <c r="R56" s="182">
        <v>31.481550488747622</v>
      </c>
      <c r="S56" s="182">
        <v>16.972210898370587</v>
      </c>
      <c r="T56" s="182">
        <v>-2.9448069769708938</v>
      </c>
      <c r="U56" s="182">
        <v>0.79304989437316042</v>
      </c>
      <c r="V56" s="182">
        <v>45.706367700985268</v>
      </c>
      <c r="W56" s="182">
        <v>67.338704514844679</v>
      </c>
      <c r="X56" s="182">
        <v>103.94322996407843</v>
      </c>
      <c r="Y56" s="182">
        <v>141.95205105885836</v>
      </c>
      <c r="Z56" s="182">
        <v>107.73743621410871</v>
      </c>
      <c r="AA56" s="182">
        <v>38.520848549084079</v>
      </c>
      <c r="AB56" s="182">
        <v>-1.717401449682787</v>
      </c>
    </row>
    <row r="57" spans="1:28">
      <c r="A57" s="563" t="s">
        <v>381</v>
      </c>
      <c r="B57" s="1105">
        <v>100</v>
      </c>
      <c r="C57" s="182">
        <v>86.004630583286541</v>
      </c>
      <c r="D57" s="182">
        <v>79.117605881418214</v>
      </c>
      <c r="E57" s="182">
        <v>51.979186192810431</v>
      </c>
      <c r="F57" s="182">
        <v>78.249682262930207</v>
      </c>
      <c r="G57" s="182">
        <v>97.666494362861911</v>
      </c>
      <c r="H57" s="182">
        <v>108.57384181193045</v>
      </c>
      <c r="I57" s="182">
        <v>107.59209283252974</v>
      </c>
      <c r="J57" s="182">
        <v>124.66469707995013</v>
      </c>
      <c r="K57" s="182">
        <v>116.79168693057854</v>
      </c>
      <c r="L57" s="182">
        <v>133.4195291059736</v>
      </c>
      <c r="M57" s="182">
        <v>184.5789180700597</v>
      </c>
      <c r="N57" s="182">
        <v>157.66226939809167</v>
      </c>
      <c r="O57" s="182">
        <v>148.26557103484171</v>
      </c>
      <c r="P57" s="182">
        <v>105.45587338045924</v>
      </c>
      <c r="Q57" s="182">
        <v>34.314727042038498</v>
      </c>
      <c r="R57" s="182">
        <v>-36.933873233505253</v>
      </c>
      <c r="S57" s="182">
        <v>-32.958762250081655</v>
      </c>
      <c r="T57" s="182">
        <v>-18.001600950244331</v>
      </c>
      <c r="U57" s="182">
        <v>9.9824114129337129</v>
      </c>
      <c r="V57" s="182">
        <v>22.273299681742571</v>
      </c>
      <c r="W57" s="182">
        <v>9.8907791065099726</v>
      </c>
      <c r="X57" s="182">
        <v>29.493766409019184</v>
      </c>
      <c r="Y57" s="182">
        <v>15.531438848769355</v>
      </c>
      <c r="Z57" s="182">
        <v>32.805353381380591</v>
      </c>
      <c r="AA57" s="182">
        <v>24.098928264978451</v>
      </c>
      <c r="AB57" s="182">
        <v>37.967926545046573</v>
      </c>
    </row>
    <row r="58" spans="1:28">
      <c r="A58" s="563" t="s">
        <v>382</v>
      </c>
      <c r="B58" s="1105">
        <v>100</v>
      </c>
      <c r="C58" s="182">
        <v>116.31085415097991</v>
      </c>
      <c r="D58" s="182">
        <v>102.51923462314981</v>
      </c>
      <c r="E58" s="182">
        <v>106.24635944513223</v>
      </c>
      <c r="F58" s="182">
        <v>146.65951639280229</v>
      </c>
      <c r="G58" s="182">
        <v>126.16541856848548</v>
      </c>
      <c r="H58" s="182">
        <v>117.43582433193937</v>
      </c>
      <c r="I58" s="182">
        <v>154.25947568198566</v>
      </c>
      <c r="J58" s="182">
        <v>135.87397552178447</v>
      </c>
      <c r="K58" s="182">
        <v>169.33551168020566</v>
      </c>
      <c r="L58" s="182">
        <v>119.32838240621223</v>
      </c>
      <c r="M58" s="182">
        <v>40.142686941116956</v>
      </c>
      <c r="N58" s="182">
        <v>81.205145930498603</v>
      </c>
      <c r="O58" s="182">
        <v>16.355100560005752</v>
      </c>
      <c r="P58" s="182">
        <v>44.766201215925584</v>
      </c>
      <c r="Q58" s="182">
        <v>93.660595935520803</v>
      </c>
      <c r="R58" s="182">
        <v>148.62304577068514</v>
      </c>
      <c r="S58" s="182">
        <v>167.46064633052467</v>
      </c>
      <c r="T58" s="182">
        <v>58.153165523567345</v>
      </c>
      <c r="U58" s="182">
        <v>84.754608466163234</v>
      </c>
      <c r="V58" s="182">
        <v>55.657629064133403</v>
      </c>
      <c r="W58" s="182">
        <v>70.849484529834569</v>
      </c>
      <c r="X58" s="182">
        <v>27.419716297557628</v>
      </c>
      <c r="Y58" s="182">
        <v>42.986110460790435</v>
      </c>
      <c r="Z58" s="182">
        <v>115.48056098091898</v>
      </c>
      <c r="AA58" s="182">
        <v>50.851184530298028</v>
      </c>
      <c r="AB58" s="182">
        <v>16.439848692552186</v>
      </c>
    </row>
    <row r="59" spans="1:28">
      <c r="A59" s="563" t="s">
        <v>383</v>
      </c>
      <c r="B59" s="1105">
        <v>100</v>
      </c>
      <c r="C59" s="182">
        <v>256.36768452295706</v>
      </c>
      <c r="D59" s="182">
        <v>320.15116917470442</v>
      </c>
      <c r="E59" s="182">
        <v>412.81917591278341</v>
      </c>
      <c r="F59" s="182">
        <v>561.4235426547815</v>
      </c>
      <c r="G59" s="182">
        <v>391.3455458227412</v>
      </c>
      <c r="H59" s="182">
        <v>402.93777992323703</v>
      </c>
      <c r="I59" s="182">
        <v>267.65452783675471</v>
      </c>
      <c r="J59" s="182">
        <v>269.41052502194293</v>
      </c>
      <c r="K59" s="182">
        <v>209.09399355825852</v>
      </c>
      <c r="L59" s="182">
        <v>213.81292245299002</v>
      </c>
      <c r="M59" s="182">
        <v>244.16766083359965</v>
      </c>
      <c r="N59" s="182">
        <v>160.75774280180528</v>
      </c>
      <c r="O59" s="182">
        <v>120.95743586607165</v>
      </c>
      <c r="P59" s="182">
        <v>143.31761633712603</v>
      </c>
      <c r="Q59" s="182">
        <v>132.70099049303357</v>
      </c>
      <c r="R59" s="182">
        <v>172.75808026889598</v>
      </c>
      <c r="S59" s="182">
        <v>132.89569376055189</v>
      </c>
      <c r="T59" s="182">
        <v>117.55087710098422</v>
      </c>
      <c r="U59" s="182">
        <v>114.66632218081362</v>
      </c>
      <c r="V59" s="182">
        <v>114.13480026050982</v>
      </c>
      <c r="W59" s="182">
        <v>123.49661555951903</v>
      </c>
      <c r="X59" s="182">
        <v>114.98689832696817</v>
      </c>
      <c r="Y59" s="182">
        <v>193.99639904643951</v>
      </c>
      <c r="Z59" s="182">
        <v>121.87421760390136</v>
      </c>
      <c r="AA59" s="182">
        <v>94.376901540005036</v>
      </c>
      <c r="AB59" s="182">
        <v>113.28541978723244</v>
      </c>
    </row>
    <row r="60" spans="1:28">
      <c r="A60" s="563" t="s">
        <v>384</v>
      </c>
      <c r="B60" s="1105">
        <v>100</v>
      </c>
      <c r="C60" s="182">
        <v>43.637238205832972</v>
      </c>
      <c r="D60" s="182">
        <v>46.078126466719105</v>
      </c>
      <c r="E60" s="182">
        <v>13.825838228642247</v>
      </c>
      <c r="F60" s="182">
        <v>13.27709541490119</v>
      </c>
      <c r="G60" s="182">
        <v>48.602919007528413</v>
      </c>
      <c r="H60" s="182">
        <v>71.459425938325197</v>
      </c>
      <c r="I60" s="182">
        <v>77.666677878676296</v>
      </c>
      <c r="J60" s="182">
        <v>116.52241308659738</v>
      </c>
      <c r="K60" s="182">
        <v>180.2879922268061</v>
      </c>
      <c r="L60" s="182">
        <v>232.73578198044132</v>
      </c>
      <c r="M60" s="182">
        <v>237.6664465728625</v>
      </c>
      <c r="N60" s="182">
        <v>167.37427858124371</v>
      </c>
      <c r="O60" s="182">
        <v>173.95988444644928</v>
      </c>
      <c r="P60" s="182">
        <v>178.74168097862912</v>
      </c>
      <c r="Q60" s="182">
        <v>150.47081385326828</v>
      </c>
      <c r="R60" s="182">
        <v>146.7666359308171</v>
      </c>
      <c r="S60" s="182">
        <v>73.326158731223956</v>
      </c>
      <c r="T60" s="182">
        <v>93.86926614315017</v>
      </c>
      <c r="U60" s="182">
        <v>111.20526693833787</v>
      </c>
      <c r="V60" s="182">
        <v>80.174919620194487</v>
      </c>
      <c r="W60" s="182">
        <v>43.13368008065985</v>
      </c>
      <c r="X60" s="182">
        <v>5.2832743363150199</v>
      </c>
      <c r="Y60" s="182">
        <v>13.242619824583116</v>
      </c>
      <c r="Z60" s="182">
        <v>29.937456289269385</v>
      </c>
      <c r="AA60" s="182">
        <v>35.404705843804386</v>
      </c>
      <c r="AB60" s="182">
        <v>57.587561761670223</v>
      </c>
    </row>
    <row r="61" spans="1:28">
      <c r="A61" s="563" t="s">
        <v>385</v>
      </c>
      <c r="B61" s="1105">
        <v>100</v>
      </c>
      <c r="C61" s="182">
        <v>97.155845814498747</v>
      </c>
      <c r="D61" s="182">
        <v>118.63175271329897</v>
      </c>
      <c r="E61" s="182">
        <v>106.56378454302046</v>
      </c>
      <c r="F61" s="182">
        <v>84.365725502646555</v>
      </c>
      <c r="G61" s="182">
        <v>82.703862354563768</v>
      </c>
      <c r="H61" s="182">
        <v>79.028490134619744</v>
      </c>
      <c r="I61" s="182">
        <v>18.109826064299313</v>
      </c>
      <c r="J61" s="182">
        <v>7.927314775108008</v>
      </c>
      <c r="K61" s="182">
        <v>17.198924300425475</v>
      </c>
      <c r="L61" s="182">
        <v>12.240103445052187</v>
      </c>
      <c r="M61" s="182">
        <v>0.61991849659386944</v>
      </c>
      <c r="N61" s="182">
        <v>6.5095116866658529</v>
      </c>
      <c r="O61" s="182">
        <v>15.728666818308023</v>
      </c>
      <c r="P61" s="182">
        <v>19.263960446716428</v>
      </c>
      <c r="Q61" s="182">
        <v>5.119482772391077</v>
      </c>
      <c r="R61" s="182">
        <v>22.114538651522427</v>
      </c>
      <c r="S61" s="182">
        <v>30.841469832639792</v>
      </c>
      <c r="T61" s="182">
        <v>40.082432575293822</v>
      </c>
      <c r="U61" s="182">
        <v>34.648509467676249</v>
      </c>
      <c r="V61" s="182">
        <v>36.126831999092232</v>
      </c>
      <c r="W61" s="182">
        <v>31.311131972066132</v>
      </c>
      <c r="X61" s="182">
        <v>20.7455404688071</v>
      </c>
      <c r="Y61" s="182">
        <v>14.954342552224713</v>
      </c>
      <c r="Z61" s="182">
        <v>21.510256465921774</v>
      </c>
      <c r="AA61" s="182">
        <v>27.493961241975079</v>
      </c>
      <c r="AB61" s="182">
        <v>23.726524315518191</v>
      </c>
    </row>
    <row r="62" spans="1:28">
      <c r="A62" s="563" t="s">
        <v>386</v>
      </c>
      <c r="B62" s="1105">
        <v>100</v>
      </c>
      <c r="C62" s="182">
        <v>147.57455724919041</v>
      </c>
      <c r="D62" s="182">
        <v>214.66546195722486</v>
      </c>
      <c r="E62" s="182">
        <v>274.62460592300198</v>
      </c>
      <c r="F62" s="182">
        <v>418.36876129551598</v>
      </c>
      <c r="G62" s="182">
        <v>409.91656763130186</v>
      </c>
      <c r="H62" s="182">
        <v>346.40564769627252</v>
      </c>
      <c r="I62" s="182">
        <v>468.35207884939672</v>
      </c>
      <c r="J62" s="182">
        <v>587.96134219614169</v>
      </c>
      <c r="K62" s="182">
        <v>675.88028731010616</v>
      </c>
      <c r="L62" s="182">
        <v>637.47663982597192</v>
      </c>
      <c r="M62" s="182">
        <v>399.52874715686772</v>
      </c>
      <c r="N62" s="182">
        <v>515.04042529723085</v>
      </c>
      <c r="O62" s="182">
        <v>653.27647835666096</v>
      </c>
      <c r="P62" s="182">
        <v>497.62000915773433</v>
      </c>
      <c r="Q62" s="182">
        <v>471.23007702744741</v>
      </c>
      <c r="R62" s="182">
        <v>425.37547312194704</v>
      </c>
      <c r="S62" s="182">
        <v>427.93314135486264</v>
      </c>
      <c r="T62" s="182">
        <v>394.88052227459872</v>
      </c>
      <c r="U62" s="182">
        <v>396.64154169175498</v>
      </c>
      <c r="V62" s="182">
        <v>651.64942679260491</v>
      </c>
      <c r="W62" s="182">
        <v>670.24707365694542</v>
      </c>
      <c r="X62" s="182">
        <v>483.6141498552347</v>
      </c>
      <c r="Y62" s="182">
        <v>288.32774800243033</v>
      </c>
      <c r="Z62" s="182">
        <v>447.97400848243529</v>
      </c>
      <c r="AA62" s="182">
        <v>414.3738048425476</v>
      </c>
      <c r="AB62" s="182">
        <v>385.72944680052399</v>
      </c>
    </row>
    <row r="63" spans="1:28">
      <c r="A63" s="563" t="s">
        <v>387</v>
      </c>
      <c r="B63" s="1105">
        <v>100</v>
      </c>
      <c r="C63" s="182">
        <v>110.68999926066138</v>
      </c>
      <c r="D63" s="182">
        <v>47.707365039646668</v>
      </c>
      <c r="E63" s="182">
        <v>67.749850940015364</v>
      </c>
      <c r="F63" s="182">
        <v>69.470939086903911</v>
      </c>
      <c r="G63" s="182">
        <v>62.297423897998385</v>
      </c>
      <c r="H63" s="182">
        <v>155.91263224058048</v>
      </c>
      <c r="I63" s="182">
        <v>95.945639166979774</v>
      </c>
      <c r="J63" s="182">
        <v>-22.497062499596314</v>
      </c>
      <c r="K63" s="182">
        <v>-74.78210457139464</v>
      </c>
      <c r="L63" s="182">
        <v>-34.033630424227063</v>
      </c>
      <c r="M63" s="182">
        <v>70.196629483054707</v>
      </c>
      <c r="N63" s="182">
        <v>-8.4293252292361327</v>
      </c>
      <c r="O63" s="182">
        <v>-59.890183424038959</v>
      </c>
      <c r="P63" s="182">
        <v>-8.1302724958201615</v>
      </c>
      <c r="Q63" s="182">
        <v>-149.23962686525402</v>
      </c>
      <c r="R63" s="182">
        <v>-96.328165383894515</v>
      </c>
      <c r="S63" s="182">
        <v>-61.979003393958862</v>
      </c>
      <c r="T63" s="182">
        <v>-60.796213876693066</v>
      </c>
      <c r="U63" s="182">
        <v>-81.610579733797792</v>
      </c>
      <c r="V63" s="182">
        <v>-94.136858313449366</v>
      </c>
      <c r="W63" s="182">
        <v>-106.61822622425183</v>
      </c>
      <c r="X63" s="182">
        <v>-87.795005301070972</v>
      </c>
      <c r="Y63" s="182">
        <v>-123.72770726615181</v>
      </c>
      <c r="Z63" s="182">
        <v>-124.10070141640777</v>
      </c>
      <c r="AA63" s="182">
        <v>-105.87814084339729</v>
      </c>
      <c r="AB63" s="182">
        <v>-118.60849572906241</v>
      </c>
    </row>
    <row r="64" spans="1:28">
      <c r="A64" s="563" t="s">
        <v>388</v>
      </c>
      <c r="B64" s="1105">
        <v>99.999999999999986</v>
      </c>
      <c r="C64" s="182">
        <v>249.58791948645143</v>
      </c>
      <c r="D64" s="182">
        <v>122.53364095544836</v>
      </c>
      <c r="E64" s="182">
        <v>58.960230093742723</v>
      </c>
      <c r="F64" s="182">
        <v>116.46358873249865</v>
      </c>
      <c r="G64" s="182">
        <v>78.523242545917725</v>
      </c>
      <c r="H64" s="182">
        <v>22.593606822197799</v>
      </c>
      <c r="I64" s="182">
        <v>-266.26633084686625</v>
      </c>
      <c r="J64" s="182">
        <v>-361.407397621661</v>
      </c>
      <c r="K64" s="182">
        <v>-371.1292371669644</v>
      </c>
      <c r="L64" s="182">
        <v>-318.33601686303683</v>
      </c>
      <c r="M64" s="182">
        <v>2.8656023882462809</v>
      </c>
      <c r="N64" s="182">
        <v>1.5261633982442144</v>
      </c>
      <c r="O64" s="182">
        <v>-60.764621441142381</v>
      </c>
      <c r="P64" s="182">
        <v>-57.651297809907263</v>
      </c>
      <c r="Q64" s="182">
        <v>-163.22240257145197</v>
      </c>
      <c r="R64" s="182">
        <v>-155.15169537595455</v>
      </c>
      <c r="S64" s="182">
        <v>-49.668191317820551</v>
      </c>
      <c r="T64" s="182">
        <v>-24.027594892571631</v>
      </c>
      <c r="U64" s="182">
        <v>18.187602467739449</v>
      </c>
      <c r="V64" s="182">
        <v>31.615618028409322</v>
      </c>
      <c r="W64" s="182">
        <v>18.166451835618318</v>
      </c>
      <c r="X64" s="182">
        <v>0.65630664872125166</v>
      </c>
      <c r="Y64" s="182">
        <v>19.266605995331261</v>
      </c>
      <c r="Z64" s="182">
        <v>-19.824568875194423</v>
      </c>
      <c r="AA64" s="182">
        <v>60.464470028572109</v>
      </c>
      <c r="AB64" s="182">
        <v>74.950970801225978</v>
      </c>
    </row>
    <row r="65" spans="1:31" ht="20.149999999999999" customHeight="1">
      <c r="A65" s="563" t="s">
        <v>397</v>
      </c>
      <c r="B65" s="1105">
        <v>100</v>
      </c>
      <c r="C65" s="182">
        <v>124.12529859520446</v>
      </c>
      <c r="D65" s="182">
        <v>116.72558428403254</v>
      </c>
      <c r="E65" s="182">
        <v>130.75442665132547</v>
      </c>
      <c r="F65" s="182">
        <v>141.07939676163659</v>
      </c>
      <c r="G65" s="182">
        <v>79.060331171963739</v>
      </c>
      <c r="H65" s="182">
        <v>88.637176868962257</v>
      </c>
      <c r="I65" s="182">
        <v>63.807639614529194</v>
      </c>
      <c r="J65" s="182">
        <v>16.947718234384975</v>
      </c>
      <c r="K65" s="182">
        <v>-0.579948446147318</v>
      </c>
      <c r="L65" s="182">
        <v>-32.830261923262832</v>
      </c>
      <c r="M65" s="182">
        <v>-70.42048776922023</v>
      </c>
      <c r="N65" s="182">
        <v>-55.012919275022874</v>
      </c>
      <c r="O65" s="182">
        <v>-110.91926257279341</v>
      </c>
      <c r="P65" s="182">
        <v>-31.584518717119526</v>
      </c>
      <c r="Q65" s="182">
        <v>-2.311817287218191</v>
      </c>
      <c r="R65" s="182">
        <v>55.807722288591791</v>
      </c>
      <c r="S65" s="182">
        <v>64.184746877409665</v>
      </c>
      <c r="T65" s="182">
        <v>10.928364521681406</v>
      </c>
      <c r="U65" s="182">
        <v>24.895039563488282</v>
      </c>
      <c r="V65" s="182">
        <v>19.119226373859991</v>
      </c>
      <c r="W65" s="182">
        <v>21.304083463486368</v>
      </c>
      <c r="X65" s="182">
        <v>13.886619440383628</v>
      </c>
      <c r="Y65" s="182">
        <v>6.1963505049216321E-2</v>
      </c>
      <c r="Z65" s="182">
        <v>-8.6908592321954092</v>
      </c>
      <c r="AA65" s="182">
        <v>-2.9232886655119996</v>
      </c>
      <c r="AB65" s="182">
        <v>-19.290377132644657</v>
      </c>
    </row>
    <row r="66" spans="1:31">
      <c r="B66" s="392"/>
      <c r="C66" s="392"/>
      <c r="D66" s="392"/>
      <c r="E66" s="392"/>
      <c r="F66" s="392"/>
      <c r="G66" s="392"/>
      <c r="H66" s="392"/>
      <c r="I66" s="392"/>
      <c r="J66" s="392"/>
    </row>
    <row r="67" spans="1:31" ht="24.75" customHeight="1">
      <c r="A67" s="122"/>
      <c r="B67" s="1377" t="s">
        <v>416</v>
      </c>
      <c r="C67" s="1377"/>
      <c r="D67" s="1377"/>
      <c r="E67" s="1377"/>
      <c r="F67" s="1377"/>
      <c r="G67" s="1377"/>
      <c r="H67" s="1377" t="s">
        <v>416</v>
      </c>
      <c r="I67" s="1377"/>
      <c r="J67" s="1377"/>
      <c r="K67" s="1377"/>
      <c r="L67" s="1377"/>
      <c r="M67" s="1377"/>
      <c r="N67" s="1377" t="s">
        <v>416</v>
      </c>
      <c r="O67" s="1377"/>
      <c r="P67" s="1377"/>
      <c r="Q67" s="1377"/>
      <c r="R67" s="1377"/>
      <c r="S67" s="1377"/>
      <c r="T67" s="1377" t="s">
        <v>416</v>
      </c>
      <c r="U67" s="1377"/>
      <c r="V67" s="1377"/>
      <c r="W67" s="1377"/>
      <c r="X67" s="1377"/>
      <c r="Y67" s="1377"/>
      <c r="Z67" s="1377" t="s">
        <v>416</v>
      </c>
      <c r="AA67" s="1377"/>
      <c r="AB67" s="1377"/>
      <c r="AC67" s="535"/>
      <c r="AD67" s="535"/>
      <c r="AE67" s="535"/>
    </row>
    <row r="68" spans="1:31">
      <c r="A68" s="537"/>
      <c r="B68" s="392"/>
      <c r="C68" s="392"/>
      <c r="D68" s="392"/>
      <c r="E68" s="392"/>
      <c r="F68" s="392"/>
      <c r="G68" s="392"/>
      <c r="H68" s="392"/>
      <c r="I68" s="392"/>
      <c r="J68" s="392"/>
    </row>
    <row r="69" spans="1:31">
      <c r="A69" s="565" t="s">
        <v>373</v>
      </c>
      <c r="B69" s="200">
        <v>-7.0086750865054865</v>
      </c>
      <c r="C69" s="200">
        <v>-5.5281280080397783</v>
      </c>
      <c r="D69" s="200">
        <v>-6.0072642372810208</v>
      </c>
      <c r="E69" s="200">
        <v>-4.6801401869274333</v>
      </c>
      <c r="F69" s="200">
        <v>-0.12462665665152048</v>
      </c>
      <c r="G69" s="200">
        <v>-8.4095973758281897</v>
      </c>
      <c r="H69" s="200">
        <v>-8.6608521318060294</v>
      </c>
      <c r="I69" s="200">
        <v>-3.7774569877436832</v>
      </c>
      <c r="J69" s="200">
        <v>-9.0257690350590121</v>
      </c>
      <c r="K69" s="200">
        <v>-5.6464546200436656</v>
      </c>
      <c r="L69" s="200">
        <v>-8.0445599489611084</v>
      </c>
      <c r="M69" s="200">
        <v>-11.544628330507258</v>
      </c>
      <c r="N69" s="200">
        <v>-13.068044340772014</v>
      </c>
      <c r="O69" s="200">
        <v>-17.395406798829356</v>
      </c>
      <c r="P69" s="200">
        <v>-14.222556755388316</v>
      </c>
      <c r="Q69" s="200">
        <v>-12.552941314711315</v>
      </c>
      <c r="R69" s="200">
        <v>-7.8725347006444792</v>
      </c>
      <c r="S69" s="200">
        <v>-12.09945496722341</v>
      </c>
      <c r="T69" s="200">
        <v>-16.353002600246167</v>
      </c>
      <c r="U69" s="200">
        <v>-12.695946408925485</v>
      </c>
      <c r="V69" s="200">
        <v>-5.6836103092673289</v>
      </c>
      <c r="W69" s="200">
        <v>-10.000701011591428</v>
      </c>
      <c r="X69" s="200">
        <v>-14.375445189838828</v>
      </c>
      <c r="Y69" s="200">
        <v>-9.6213494009535641</v>
      </c>
      <c r="Z69" s="200">
        <v>-14.714268539472119</v>
      </c>
      <c r="AA69" s="200">
        <v>-10.407009620569161</v>
      </c>
      <c r="AB69" s="200">
        <v>-12.515455864349533</v>
      </c>
    </row>
    <row r="70" spans="1:31">
      <c r="A70" s="563" t="s">
        <v>374</v>
      </c>
      <c r="B70" s="200">
        <v>21.970120816230512</v>
      </c>
      <c r="C70" s="200">
        <v>23.078121433635651</v>
      </c>
      <c r="D70" s="200">
        <v>20.137176152899229</v>
      </c>
      <c r="E70" s="200">
        <v>12.525918650630397</v>
      </c>
      <c r="F70" s="200">
        <v>13.668582238556088</v>
      </c>
      <c r="G70" s="200">
        <v>4.4039460951641338</v>
      </c>
      <c r="H70" s="200">
        <v>8.3753921107085745</v>
      </c>
      <c r="I70" s="200">
        <v>-7.9660232972596239</v>
      </c>
      <c r="J70" s="200">
        <v>-6.5711411144740302</v>
      </c>
      <c r="K70" s="200">
        <v>-13.105382056679163</v>
      </c>
      <c r="L70" s="200">
        <v>-17.709298938772243</v>
      </c>
      <c r="M70" s="200">
        <v>-27.457443419804804</v>
      </c>
      <c r="N70" s="200">
        <v>-31.377502594998823</v>
      </c>
      <c r="O70" s="200">
        <v>-34.529538984124436</v>
      </c>
      <c r="P70" s="200">
        <v>-21.567695242124088</v>
      </c>
      <c r="Q70" s="200">
        <v>-18.936925891044464</v>
      </c>
      <c r="R70" s="200">
        <v>-19.189299490225338</v>
      </c>
      <c r="S70" s="200">
        <v>-14.244452424302272</v>
      </c>
      <c r="T70" s="200">
        <v>-12.760683362605951</v>
      </c>
      <c r="U70" s="200">
        <v>-16.285832594617613</v>
      </c>
      <c r="V70" s="200">
        <v>-11.701236136289511</v>
      </c>
      <c r="W70" s="200">
        <v>-15.486228055106219</v>
      </c>
      <c r="X70" s="200">
        <v>-20.295287528597392</v>
      </c>
      <c r="Y70" s="200">
        <v>-17.417826872821848</v>
      </c>
      <c r="Z70" s="200">
        <v>-14.38565843122552</v>
      </c>
      <c r="AA70" s="200">
        <v>-6.7750838171218826</v>
      </c>
      <c r="AB70" s="200">
        <v>-8.5051865276295313</v>
      </c>
    </row>
    <row r="71" spans="1:31">
      <c r="A71" s="563" t="s">
        <v>375</v>
      </c>
      <c r="B71" s="200">
        <v>5.4573255679109867</v>
      </c>
      <c r="C71" s="200">
        <v>4.8154061960659238</v>
      </c>
      <c r="D71" s="200">
        <v>4.3934005024128773</v>
      </c>
      <c r="E71" s="200">
        <v>4.1514879339747539</v>
      </c>
      <c r="F71" s="200">
        <v>3.0025638387042761</v>
      </c>
      <c r="G71" s="200">
        <v>2.4277748651788094</v>
      </c>
      <c r="H71" s="200">
        <v>1.9571094303698751</v>
      </c>
      <c r="I71" s="200">
        <v>1.1124633137243995</v>
      </c>
      <c r="J71" s="200">
        <v>0.73703461452109598</v>
      </c>
      <c r="K71" s="200">
        <v>0.15448649647386564</v>
      </c>
      <c r="L71" s="200">
        <v>0.55411816939151948</v>
      </c>
      <c r="M71" s="200">
        <v>2.6826198635065652</v>
      </c>
      <c r="N71" s="200">
        <v>3.4179460863583886</v>
      </c>
      <c r="O71" s="200">
        <v>3.6644815466598617</v>
      </c>
      <c r="P71" s="200">
        <v>3.4293426681254529</v>
      </c>
      <c r="Q71" s="200">
        <v>3.2378933654451734</v>
      </c>
      <c r="R71" s="200">
        <v>4.0040301004656671</v>
      </c>
      <c r="S71" s="200">
        <v>3.8806710338680106</v>
      </c>
      <c r="T71" s="200">
        <v>1.6536071841811379</v>
      </c>
      <c r="U71" s="200">
        <v>1.5096522953896856</v>
      </c>
      <c r="V71" s="200">
        <v>8.6351682647737835E-2</v>
      </c>
      <c r="W71" s="200">
        <v>0.45184458010500989</v>
      </c>
      <c r="X71" s="200">
        <v>-2.9178429809442905</v>
      </c>
      <c r="Y71" s="200">
        <v>1.8120603836104869</v>
      </c>
      <c r="Z71" s="200">
        <v>1.8870053497589447</v>
      </c>
      <c r="AA71" s="200">
        <v>1.5572197956683211</v>
      </c>
      <c r="AB71" s="200">
        <v>2.4411223936674489</v>
      </c>
    </row>
    <row r="72" spans="1:31">
      <c r="A72" s="563" t="s">
        <v>376</v>
      </c>
      <c r="B72" s="200">
        <v>11.878723666009618</v>
      </c>
      <c r="C72" s="200">
        <v>12.203185572355697</v>
      </c>
      <c r="D72" s="200">
        <v>4.991854037964961</v>
      </c>
      <c r="E72" s="200">
        <v>5.8551163437285068</v>
      </c>
      <c r="F72" s="200">
        <v>6.174195571015181</v>
      </c>
      <c r="G72" s="200">
        <v>8.5266763926032567</v>
      </c>
      <c r="H72" s="200">
        <v>10.176405959309797</v>
      </c>
      <c r="I72" s="200">
        <v>5.8193389780860869</v>
      </c>
      <c r="J72" s="200">
        <v>2.9516760558316717</v>
      </c>
      <c r="K72" s="200">
        <v>3.669409896767331</v>
      </c>
      <c r="L72" s="200">
        <v>3.5670966678613558</v>
      </c>
      <c r="M72" s="200">
        <v>-6.1443200498218458</v>
      </c>
      <c r="N72" s="200">
        <v>-6.7701468724168601</v>
      </c>
      <c r="O72" s="200">
        <v>-7.9346826987464825</v>
      </c>
      <c r="P72" s="200">
        <v>-7.7261881550625047</v>
      </c>
      <c r="Q72" s="200">
        <v>-7.4706620994988366</v>
      </c>
      <c r="R72" s="200">
        <v>-2.2697544705118737</v>
      </c>
      <c r="S72" s="200">
        <v>-1.8623577133223812</v>
      </c>
      <c r="T72" s="200">
        <v>-1.9492550398286193</v>
      </c>
      <c r="U72" s="200">
        <v>-0.69048787887067531</v>
      </c>
      <c r="V72" s="200">
        <v>-0.5027337361745966</v>
      </c>
      <c r="W72" s="200">
        <v>-3.3084279890823178</v>
      </c>
      <c r="X72" s="200">
        <v>-6.6722733993629868</v>
      </c>
      <c r="Y72" s="200">
        <v>-5.8017060033902066</v>
      </c>
      <c r="Z72" s="200">
        <v>-5.3128924726954354</v>
      </c>
      <c r="AA72" s="200">
        <v>-5.2662375668186563</v>
      </c>
      <c r="AB72" s="200">
        <v>-3.4264047428064375</v>
      </c>
    </row>
    <row r="73" spans="1:31">
      <c r="A73" s="563" t="s">
        <v>377</v>
      </c>
      <c r="B73" s="200">
        <v>7.8571074680233819</v>
      </c>
      <c r="C73" s="200">
        <v>6.4740097978440101</v>
      </c>
      <c r="D73" s="200">
        <v>6.2102168110560223</v>
      </c>
      <c r="E73" s="200">
        <v>3.2899872568425801</v>
      </c>
      <c r="F73" s="200">
        <v>5.7091454617593529</v>
      </c>
      <c r="G73" s="200">
        <v>2.8286771814941964</v>
      </c>
      <c r="H73" s="200">
        <v>3.2494641278251524</v>
      </c>
      <c r="I73" s="200">
        <v>12.400185493393383</v>
      </c>
      <c r="J73" s="200">
        <v>11.934640354704177</v>
      </c>
      <c r="K73" s="200">
        <v>9.6784594947545859</v>
      </c>
      <c r="L73" s="200">
        <v>10.426951284032588</v>
      </c>
      <c r="M73" s="200">
        <v>10.479860795199695</v>
      </c>
      <c r="N73" s="200">
        <v>12.416057905704955</v>
      </c>
      <c r="O73" s="200">
        <v>12.836636777690497</v>
      </c>
      <c r="P73" s="200">
        <v>17.952466124591599</v>
      </c>
      <c r="Q73" s="200">
        <v>11.879876747590684</v>
      </c>
      <c r="R73" s="200">
        <v>12.13370899429848</v>
      </c>
      <c r="S73" s="200">
        <v>9.576156567518499</v>
      </c>
      <c r="T73" s="200">
        <v>5.4528709976867731</v>
      </c>
      <c r="U73" s="200">
        <v>7.8192192078292848</v>
      </c>
      <c r="V73" s="200">
        <v>4.870878555913615</v>
      </c>
      <c r="W73" s="200">
        <v>9.25992214664039</v>
      </c>
      <c r="X73" s="200">
        <v>3.5709660838496791</v>
      </c>
      <c r="Y73" s="200">
        <v>2.1893156178890489</v>
      </c>
      <c r="Z73" s="200">
        <v>2.6844453431049318</v>
      </c>
      <c r="AA73" s="200">
        <v>4.4486029617405833</v>
      </c>
      <c r="AB73" s="200">
        <v>5.903618102610749</v>
      </c>
    </row>
    <row r="74" spans="1:31">
      <c r="A74" s="563" t="s">
        <v>378</v>
      </c>
      <c r="B74" s="200">
        <v>19.966948780229142</v>
      </c>
      <c r="C74" s="200">
        <v>15.152361655773166</v>
      </c>
      <c r="D74" s="200">
        <v>17.63717210131535</v>
      </c>
      <c r="E74" s="200">
        <v>23.288260453400877</v>
      </c>
      <c r="F74" s="200">
        <v>17.858417532863228</v>
      </c>
      <c r="G74" s="200">
        <v>12.198300884527086</v>
      </c>
      <c r="H74" s="200">
        <v>12.14761318453197</v>
      </c>
      <c r="I74" s="200">
        <v>22.328753765473433</v>
      </c>
      <c r="J74" s="200">
        <v>17.848747808225983</v>
      </c>
      <c r="K74" s="200">
        <v>14.076987638544763</v>
      </c>
      <c r="L74" s="200">
        <v>8.8817565258453026</v>
      </c>
      <c r="M74" s="200">
        <v>6.7720372153784334</v>
      </c>
      <c r="N74" s="200">
        <v>14.106267951546286</v>
      </c>
      <c r="O74" s="200">
        <v>3.5436221832221082</v>
      </c>
      <c r="P74" s="200">
        <v>15.967343330448811</v>
      </c>
      <c r="Q74" s="200">
        <v>19.459636735319783</v>
      </c>
      <c r="R74" s="200">
        <v>17.888324976847514</v>
      </c>
      <c r="S74" s="200">
        <v>23.25345898384851</v>
      </c>
      <c r="T74" s="200">
        <v>13.850634975096252</v>
      </c>
      <c r="U74" s="200">
        <v>27.309469872746277</v>
      </c>
      <c r="V74" s="200">
        <v>25.597367459048826</v>
      </c>
      <c r="W74" s="200">
        <v>18.937286228701943</v>
      </c>
      <c r="X74" s="200">
        <v>43.887608699320843</v>
      </c>
      <c r="Y74" s="200">
        <v>2.4478525505343742</v>
      </c>
      <c r="Z74" s="200">
        <v>-3.0510292482547126</v>
      </c>
      <c r="AA74" s="200">
        <v>-2.3549856675052827</v>
      </c>
      <c r="AB74" s="200">
        <v>0.26253319433893696</v>
      </c>
    </row>
    <row r="75" spans="1:31">
      <c r="A75" s="563" t="s">
        <v>379</v>
      </c>
      <c r="B75" s="200">
        <v>9.6099594051469115</v>
      </c>
      <c r="C75" s="200">
        <v>12.45022296038595</v>
      </c>
      <c r="D75" s="200">
        <v>12.767439120172645</v>
      </c>
      <c r="E75" s="200">
        <v>7.9466427867029426</v>
      </c>
      <c r="F75" s="200">
        <v>11.109681445429342</v>
      </c>
      <c r="G75" s="200">
        <v>5.1971505889773217</v>
      </c>
      <c r="H75" s="200">
        <v>6.8381693856555241</v>
      </c>
      <c r="I75" s="200">
        <v>5.3884452212119722</v>
      </c>
      <c r="J75" s="200">
        <v>1.539561128726215</v>
      </c>
      <c r="K75" s="200">
        <v>-2.8890004485248246</v>
      </c>
      <c r="L75" s="200">
        <v>-2.9718236072955082</v>
      </c>
      <c r="M75" s="200">
        <v>5.2341748874829701</v>
      </c>
      <c r="N75" s="200">
        <v>6.4540912633257852</v>
      </c>
      <c r="O75" s="200">
        <v>-1.7909558592494723</v>
      </c>
      <c r="P75" s="200">
        <v>7.5892023001764137</v>
      </c>
      <c r="Q75" s="200">
        <v>11.457129053681291</v>
      </c>
      <c r="R75" s="200">
        <v>9.137447316580694</v>
      </c>
      <c r="S75" s="200">
        <v>3.7906536799680581</v>
      </c>
      <c r="T75" s="200">
        <v>3.1239247367595335</v>
      </c>
      <c r="U75" s="200">
        <v>6.4629019697836947</v>
      </c>
      <c r="V75" s="200">
        <v>9.3202612242840743</v>
      </c>
      <c r="W75" s="200">
        <v>14.231115569054476</v>
      </c>
      <c r="X75" s="200">
        <v>13.029338872207784</v>
      </c>
      <c r="Y75" s="200">
        <v>10.283491645463039</v>
      </c>
      <c r="Z75" s="200">
        <v>7.5424323850138153</v>
      </c>
      <c r="AA75" s="200">
        <v>15.818498519524956</v>
      </c>
      <c r="AB75" s="200">
        <v>13.689155432617692</v>
      </c>
    </row>
    <row r="76" spans="1:31">
      <c r="A76" s="563" t="s">
        <v>380</v>
      </c>
      <c r="B76" s="200">
        <v>6.4491394773232029</v>
      </c>
      <c r="C76" s="200">
        <v>5.9177746002876379</v>
      </c>
      <c r="D76" s="200">
        <v>5.7216204447321566</v>
      </c>
      <c r="E76" s="200">
        <v>10.877497126745196</v>
      </c>
      <c r="F76" s="200">
        <v>10.957790038147101</v>
      </c>
      <c r="G76" s="200">
        <v>8.6331426269066416</v>
      </c>
      <c r="H76" s="200">
        <v>9.886130529517601</v>
      </c>
      <c r="I76" s="200">
        <v>10.548257302674454</v>
      </c>
      <c r="J76" s="200">
        <v>8.5559690805328419</v>
      </c>
      <c r="K76" s="200">
        <v>7.0712049733799534</v>
      </c>
      <c r="L76" s="200">
        <v>4.4058988351194133</v>
      </c>
      <c r="M76" s="200">
        <v>2.7494299892099234</v>
      </c>
      <c r="N76" s="200">
        <v>3.4213613241771976</v>
      </c>
      <c r="O76" s="200">
        <v>-2.0925566799692659</v>
      </c>
      <c r="P76" s="200">
        <v>1.5659798607756741</v>
      </c>
      <c r="Q76" s="200">
        <v>2.1643548386903722</v>
      </c>
      <c r="R76" s="200">
        <v>2.0302891006432588</v>
      </c>
      <c r="S76" s="200">
        <v>1.0945615532213686</v>
      </c>
      <c r="T76" s="200">
        <v>-0.18991470928279791</v>
      </c>
      <c r="U76" s="200">
        <v>5.1144893812889454E-2</v>
      </c>
      <c r="V76" s="200">
        <v>2.9476674030547425</v>
      </c>
      <c r="W76" s="200">
        <v>4.34276697638487</v>
      </c>
      <c r="X76" s="200">
        <v>6.7034438776182217</v>
      </c>
      <c r="Y76" s="200">
        <v>9.1546857637068246</v>
      </c>
      <c r="Z76" s="200">
        <v>6.9481375307399906</v>
      </c>
      <c r="AA76" s="200">
        <v>2.4842632507788638</v>
      </c>
      <c r="AB76" s="200">
        <v>-0.1107576148756136</v>
      </c>
    </row>
    <row r="77" spans="1:31">
      <c r="A77" s="563" t="s">
        <v>381</v>
      </c>
      <c r="B77" s="200">
        <v>-33.621291687712521</v>
      </c>
      <c r="C77" s="200">
        <v>-28.915867713346383</v>
      </c>
      <c r="D77" s="200">
        <v>-26.600361049726416</v>
      </c>
      <c r="E77" s="200">
        <v>-17.47607380678399</v>
      </c>
      <c r="F77" s="200">
        <v>-26.308553918328016</v>
      </c>
      <c r="G77" s="200">
        <v>-32.83673695090112</v>
      </c>
      <c r="H77" s="200">
        <v>-36.503928052144715</v>
      </c>
      <c r="I77" s="200">
        <v>-36.173851364139267</v>
      </c>
      <c r="J77" s="200">
        <v>-41.913881436853273</v>
      </c>
      <c r="K77" s="200">
        <v>-39.266873729929834</v>
      </c>
      <c r="L77" s="200">
        <v>-44.857369049091886</v>
      </c>
      <c r="M77" s="200">
        <v>-62.057816438358685</v>
      </c>
      <c r="N77" s="200">
        <v>-53.00809147579951</v>
      </c>
      <c r="O77" s="200">
        <v>-49.848800110076752</v>
      </c>
      <c r="P77" s="200">
        <v>-35.455626791068987</v>
      </c>
      <c r="Q77" s="200">
        <v>-11.537054470646131</v>
      </c>
      <c r="R77" s="200">
        <v>12.417645251406782</v>
      </c>
      <c r="S77" s="200">
        <v>11.081161592759637</v>
      </c>
      <c r="T77" s="200">
        <v>6.0523707639396758</v>
      </c>
      <c r="U77" s="200">
        <v>-3.356215658609949</v>
      </c>
      <c r="V77" s="200">
        <v>-7.4885710544770152</v>
      </c>
      <c r="W77" s="200">
        <v>-3.3254076935870445</v>
      </c>
      <c r="X77" s="200">
        <v>-9.9161852340689158</v>
      </c>
      <c r="Y77" s="200">
        <v>-5.2218703586434447</v>
      </c>
      <c r="Z77" s="200">
        <v>-11.029583549538831</v>
      </c>
      <c r="AA77" s="200">
        <v>-8.1023709655810023</v>
      </c>
      <c r="AB77" s="200">
        <v>-12.765307331486541</v>
      </c>
    </row>
    <row r="78" spans="1:31">
      <c r="A78" s="563" t="s">
        <v>382</v>
      </c>
      <c r="B78" s="200">
        <v>25.970806487375732</v>
      </c>
      <c r="C78" s="200">
        <v>30.206866855364812</v>
      </c>
      <c r="D78" s="200">
        <v>26.625072036316936</v>
      </c>
      <c r="E78" s="200">
        <v>27.593036411376936</v>
      </c>
      <c r="F78" s="200">
        <v>38.088659197695769</v>
      </c>
      <c r="G78" s="200">
        <v>32.766176710408971</v>
      </c>
      <c r="H78" s="200">
        <v>30.499030684102475</v>
      </c>
      <c r="I78" s="200">
        <v>40.06242991780892</v>
      </c>
      <c r="J78" s="200">
        <v>35.28756724946691</v>
      </c>
      <c r="K78" s="200">
        <v>43.97779805287373</v>
      </c>
      <c r="L78" s="200">
        <v>30.99054327923308</v>
      </c>
      <c r="M78" s="200">
        <v>10.42537954431053</v>
      </c>
      <c r="N78" s="200">
        <v>21.089631307400861</v>
      </c>
      <c r="O78" s="200">
        <v>4.2475515172547977</v>
      </c>
      <c r="P78" s="200">
        <v>11.626143489537274</v>
      </c>
      <c r="Q78" s="200">
        <v>24.324412125337002</v>
      </c>
      <c r="R78" s="200">
        <v>38.598603612748491</v>
      </c>
      <c r="S78" s="200">
        <v>43.490880401009228</v>
      </c>
      <c r="T78" s="200">
        <v>15.102846084408975</v>
      </c>
      <c r="U78" s="200">
        <v>22.011455353880223</v>
      </c>
      <c r="V78" s="200">
        <v>14.454735139707475</v>
      </c>
      <c r="W78" s="200">
        <v>18.40018252454654</v>
      </c>
      <c r="X78" s="200">
        <v>7.1211214590261154</v>
      </c>
      <c r="Y78" s="200">
        <v>11.163839564221458</v>
      </c>
      <c r="Z78" s="200">
        <v>29.991233022890391</v>
      </c>
      <c r="AA78" s="200">
        <v>13.206462730902043</v>
      </c>
      <c r="AB78" s="200">
        <v>4.2695612907600964</v>
      </c>
    </row>
    <row r="79" spans="1:31">
      <c r="A79" s="563" t="s">
        <v>383</v>
      </c>
      <c r="B79" s="200">
        <v>8.3271285288035557</v>
      </c>
      <c r="C79" s="200">
        <v>21.348066596544253</v>
      </c>
      <c r="D79" s="200">
        <v>26.659399343644946</v>
      </c>
      <c r="E79" s="200">
        <v>34.37598336980512</v>
      </c>
      <c r="F79" s="200">
        <v>46.750459987825913</v>
      </c>
      <c r="G79" s="200">
        <v>32.587846592407473</v>
      </c>
      <c r="H79" s="200">
        <v>33.553146825315558</v>
      </c>
      <c r="I79" s="200">
        <v>22.287936546128854</v>
      </c>
      <c r="J79" s="200">
        <v>22.434160688701645</v>
      </c>
      <c r="K79" s="200">
        <v>17.411525589604413</v>
      </c>
      <c r="L79" s="200">
        <v>17.804476863851555</v>
      </c>
      <c r="M79" s="200">
        <v>20.332154943386978</v>
      </c>
      <c r="N79" s="200">
        <v>13.38650386310977</v>
      </c>
      <c r="O79" s="200">
        <v>10.072281149712916</v>
      </c>
      <c r="P79" s="200">
        <v>11.934242116810045</v>
      </c>
      <c r="Q79" s="200">
        <v>11.050182037350293</v>
      </c>
      <c r="R79" s="200">
        <v>14.385787387884582</v>
      </c>
      <c r="S79" s="200">
        <v>11.066395228686321</v>
      </c>
      <c r="T79" s="200">
        <v>9.7886126229348633</v>
      </c>
      <c r="U79" s="200">
        <v>9.5484120272483288</v>
      </c>
      <c r="V79" s="200">
        <v>9.5041515137858656</v>
      </c>
      <c r="W79" s="200">
        <v>10.283721906363558</v>
      </c>
      <c r="X79" s="200">
        <v>9.5751068149713046</v>
      </c>
      <c r="Y79" s="200">
        <v>16.154329489847647</v>
      </c>
      <c r="Z79" s="200">
        <v>10.148622743350593</v>
      </c>
      <c r="AA79" s="200">
        <v>7.8588858927386012</v>
      </c>
      <c r="AB79" s="200">
        <v>9.4334225100775004</v>
      </c>
    </row>
    <row r="80" spans="1:31">
      <c r="A80" s="563" t="s">
        <v>384</v>
      </c>
      <c r="B80" s="200">
        <v>-6.9568030490755124</v>
      </c>
      <c r="C80" s="200">
        <v>-3.0357567180357328</v>
      </c>
      <c r="D80" s="200">
        <v>-3.2055645069935856</v>
      </c>
      <c r="E80" s="200">
        <v>-0.96183633545043157</v>
      </c>
      <c r="F80" s="200">
        <v>-0.92366137865251119</v>
      </c>
      <c r="G80" s="200">
        <v>-3.3812093514554387</v>
      </c>
      <c r="H80" s="200">
        <v>-4.9712915225292642</v>
      </c>
      <c r="I80" s="200">
        <v>-5.4031178147794092</v>
      </c>
      <c r="J80" s="200">
        <v>-8.1062347864647712</v>
      </c>
      <c r="K80" s="200">
        <v>-12.54228054035147</v>
      </c>
      <c r="L80" s="200">
        <v>-16.190969977105077</v>
      </c>
      <c r="M80" s="200">
        <v>-16.533986601810323</v>
      </c>
      <c r="N80" s="200">
        <v>-11.643898915708105</v>
      </c>
      <c r="O80" s="200">
        <v>-12.102046545338823</v>
      </c>
      <c r="P80" s="200">
        <v>-12.434706712290094</v>
      </c>
      <c r="Q80" s="200">
        <v>-10.467958166112904</v>
      </c>
      <c r="R80" s="200">
        <v>-10.21026580346064</v>
      </c>
      <c r="S80" s="200">
        <v>-5.1011564463837384</v>
      </c>
      <c r="T80" s="200">
        <v>-6.5302999691914794</v>
      </c>
      <c r="U80" s="200">
        <v>-7.7363314010988518</v>
      </c>
      <c r="V80" s="200">
        <v>-5.5776112527315309</v>
      </c>
      <c r="W80" s="200">
        <v>-3.0007251710298211</v>
      </c>
      <c r="X80" s="200">
        <v>-0.36754699011978736</v>
      </c>
      <c r="Y80" s="200">
        <v>-0.92126297973407645</v>
      </c>
      <c r="Z80" s="200">
        <v>-2.0826898719475415</v>
      </c>
      <c r="AA80" s="200">
        <v>-2.4630356556579991</v>
      </c>
      <c r="AB80" s="200">
        <v>-4.0062532525241172</v>
      </c>
    </row>
    <row r="81" spans="1:28">
      <c r="A81" s="563" t="s">
        <v>385</v>
      </c>
      <c r="B81" s="200">
        <v>24.21931884029884</v>
      </c>
      <c r="C81" s="200">
        <v>23.530484069802586</v>
      </c>
      <c r="D81" s="200">
        <v>28.731802435468751</v>
      </c>
      <c r="E81" s="200">
        <v>25.809022746763215</v>
      </c>
      <c r="F81" s="200">
        <v>20.432804051417282</v>
      </c>
      <c r="G81" s="200">
        <v>20.030312116893683</v>
      </c>
      <c r="H81" s="200">
        <v>19.140162000377671</v>
      </c>
      <c r="I81" s="200">
        <v>4.3860765159361934</v>
      </c>
      <c r="J81" s="200">
        <v>1.9199416408575274</v>
      </c>
      <c r="K81" s="200">
        <v>4.165462313421683</v>
      </c>
      <c r="L81" s="200">
        <v>2.964469679739592</v>
      </c>
      <c r="M81" s="200">
        <v>0.15014003724005631</v>
      </c>
      <c r="N81" s="200">
        <v>1.5765593903401178</v>
      </c>
      <c r="O81" s="200">
        <v>3.809375966054307</v>
      </c>
      <c r="P81" s="200">
        <v>4.6656000018593096</v>
      </c>
      <c r="Q81" s="200">
        <v>1.2399038556195654</v>
      </c>
      <c r="R81" s="200">
        <v>5.3559906260733401</v>
      </c>
      <c r="S81" s="200">
        <v>7.4695939138016128</v>
      </c>
      <c r="T81" s="200">
        <v>9.7076921443582158</v>
      </c>
      <c r="U81" s="200">
        <v>8.3916329813876427</v>
      </c>
      <c r="V81" s="200">
        <v>8.7496726287592548</v>
      </c>
      <c r="W81" s="200">
        <v>7.5833428848214481</v>
      </c>
      <c r="X81" s="200">
        <v>5.024428591283618</v>
      </c>
      <c r="Y81" s="200">
        <v>3.6218399031937869</v>
      </c>
      <c r="Z81" s="200">
        <v>5.2096375968475908</v>
      </c>
      <c r="AA81" s="200">
        <v>6.6588501350221305</v>
      </c>
      <c r="AB81" s="200">
        <v>5.7464025736963817</v>
      </c>
    </row>
    <row r="82" spans="1:28">
      <c r="A82" s="563" t="s">
        <v>386</v>
      </c>
      <c r="B82" s="200">
        <v>-2.7863896236005696</v>
      </c>
      <c r="C82" s="200">
        <v>-4.1120021502659236</v>
      </c>
      <c r="D82" s="200">
        <v>-5.9814161574303419</v>
      </c>
      <c r="E82" s="200">
        <v>-7.6521115232924819</v>
      </c>
      <c r="F82" s="200">
        <v>-11.657383753124494</v>
      </c>
      <c r="G82" s="200">
        <v>-11.421872705898206</v>
      </c>
      <c r="H82" s="200">
        <v>-9.6522110229752816</v>
      </c>
      <c r="I82" s="200">
        <v>-13.050113726977147</v>
      </c>
      <c r="J82" s="200">
        <v>-16.382893829735927</v>
      </c>
      <c r="K82" s="200">
        <v>-18.832658193570516</v>
      </c>
      <c r="L82" s="200">
        <v>-17.762582944988456</v>
      </c>
      <c r="M82" s="200">
        <v>-11.132427554080317</v>
      </c>
      <c r="N82" s="200">
        <v>-14.351032967830285</v>
      </c>
      <c r="O82" s="200">
        <v>-18.202828006353222</v>
      </c>
      <c r="P82" s="200">
        <v>-13.865632300131312</v>
      </c>
      <c r="Q82" s="200">
        <v>-13.130305969577766</v>
      </c>
      <c r="R82" s="200">
        <v>-11.852618044411761</v>
      </c>
      <c r="S82" s="200">
        <v>-11.92388464665985</v>
      </c>
      <c r="T82" s="200">
        <v>-11.002909898279153</v>
      </c>
      <c r="U82" s="200">
        <v>-11.051978760588387</v>
      </c>
      <c r="V82" s="200">
        <v>-18.157492010401732</v>
      </c>
      <c r="W82" s="200">
        <v>-18.675694912863595</v>
      </c>
      <c r="X82" s="200">
        <v>-13.475374489830367</v>
      </c>
      <c r="Y82" s="200">
        <v>-8.0339344523009171</v>
      </c>
      <c r="Z82" s="200">
        <v>-12.482301288782113</v>
      </c>
      <c r="AA82" s="200">
        <v>-11.54606870105162</v>
      </c>
      <c r="AB82" s="200">
        <v>-10.747925280821677</v>
      </c>
    </row>
    <row r="83" spans="1:28">
      <c r="A83" s="563" t="s">
        <v>387</v>
      </c>
      <c r="B83" s="200">
        <v>7.9844134958505384</v>
      </c>
      <c r="C83" s="200">
        <v>8.8379472395251071</v>
      </c>
      <c r="D83" s="200">
        <v>3.8091532927402296</v>
      </c>
      <c r="E83" s="200">
        <v>5.4094282418732087</v>
      </c>
      <c r="F83" s="200">
        <v>5.5468470361488622</v>
      </c>
      <c r="G83" s="200">
        <v>4.9740839212790018</v>
      </c>
      <c r="H83" s="200">
        <v>12.448709250352724</v>
      </c>
      <c r="I83" s="200">
        <v>7.6606965623283925</v>
      </c>
      <c r="J83" s="200">
        <v>-1.7962584943876985</v>
      </c>
      <c r="K83" s="200">
        <v>-5.9709124498794957</v>
      </c>
      <c r="L83" s="200">
        <v>-2.7173857807198805</v>
      </c>
      <c r="M83" s="200">
        <v>5.6047891580772182</v>
      </c>
      <c r="N83" s="200">
        <v>-0.67303218121226405</v>
      </c>
      <c r="O83" s="200">
        <v>-4.7818798879986089</v>
      </c>
      <c r="P83" s="200">
        <v>-0.64915457440568924</v>
      </c>
      <c r="Q83" s="200">
        <v>-11.915908908586328</v>
      </c>
      <c r="R83" s="200">
        <v>-7.6912390372168984</v>
      </c>
      <c r="S83" s="200">
        <v>-4.9486599115809149</v>
      </c>
      <c r="T83" s="200">
        <v>-4.8542211057368387</v>
      </c>
      <c r="U83" s="200">
        <v>-6.5161261423072148</v>
      </c>
      <c r="V83" s="200">
        <v>-7.5162760197487506</v>
      </c>
      <c r="W83" s="200">
        <v>-8.5128400436856211</v>
      </c>
      <c r="X83" s="200">
        <v>-7.009916251941406</v>
      </c>
      <c r="Y83" s="200">
        <v>-9.8789317570650717</v>
      </c>
      <c r="Z83" s="200">
        <v>-9.9087131523368406</v>
      </c>
      <c r="AA83" s="200">
        <v>-8.4537485666558538</v>
      </c>
      <c r="AB83" s="200">
        <v>-9.4701927402165662</v>
      </c>
    </row>
    <row r="84" spans="1:28">
      <c r="A84" s="563" t="s">
        <v>388</v>
      </c>
      <c r="B84" s="200">
        <v>0.6821669136914893</v>
      </c>
      <c r="C84" s="200">
        <v>1.7026062073075248</v>
      </c>
      <c r="D84" s="200">
        <v>0.83588395673959281</v>
      </c>
      <c r="E84" s="200">
        <v>0.40220718193588545</v>
      </c>
      <c r="F84" s="200">
        <v>0.79447606883083521</v>
      </c>
      <c r="G84" s="200">
        <v>0.53565958020596938</v>
      </c>
      <c r="H84" s="200">
        <v>0.1541261103505765</v>
      </c>
      <c r="I84" s="200">
        <v>-1.8163808113376378</v>
      </c>
      <c r="J84" s="200">
        <v>-2.4654016902084139</v>
      </c>
      <c r="K84" s="200">
        <v>-2.531720862988649</v>
      </c>
      <c r="L84" s="200">
        <v>-2.171582981402997</v>
      </c>
      <c r="M84" s="200">
        <v>1.9548191370569266E-2</v>
      </c>
      <c r="N84" s="200">
        <v>1.041098175169171E-2</v>
      </c>
      <c r="O84" s="200">
        <v>-0.41451614270135795</v>
      </c>
      <c r="P84" s="200">
        <v>-0.39327807897293354</v>
      </c>
      <c r="Q84" s="200">
        <v>-1.1134492260747719</v>
      </c>
      <c r="R84" s="200">
        <v>-1.0583935318861704</v>
      </c>
      <c r="S84" s="200">
        <v>-0.33881996779916068</v>
      </c>
      <c r="T84" s="200">
        <v>-0.16390830251294983</v>
      </c>
      <c r="U84" s="200">
        <v>0.12406980642865537</v>
      </c>
      <c r="V84" s="200">
        <v>0.21567128574888997</v>
      </c>
      <c r="W84" s="200">
        <v>0.12392552381428837</v>
      </c>
      <c r="X84" s="200">
        <v>4.4771068099338064E-3</v>
      </c>
      <c r="Y84" s="200">
        <v>0.13143041149145071</v>
      </c>
      <c r="Z84" s="200">
        <v>-0.13523664964855739</v>
      </c>
      <c r="AA84" s="200">
        <v>0.41246860907382599</v>
      </c>
      <c r="AB84" s="200">
        <v>0.51129072429653266</v>
      </c>
    </row>
    <row r="85" spans="1:28" ht="20.25" customHeight="1">
      <c r="A85" s="563" t="s">
        <v>397</v>
      </c>
      <c r="B85" s="199">
        <v>100</v>
      </c>
      <c r="C85" s="199">
        <v>99.999999999999986</v>
      </c>
      <c r="D85" s="199">
        <v>100</v>
      </c>
      <c r="E85" s="199">
        <v>100.00000000000001</v>
      </c>
      <c r="F85" s="199">
        <v>99.999999999999986</v>
      </c>
      <c r="G85" s="199">
        <v>100</v>
      </c>
      <c r="H85" s="199">
        <v>100</v>
      </c>
      <c r="I85" s="199">
        <v>100</v>
      </c>
      <c r="J85" s="199">
        <v>100</v>
      </c>
      <c r="K85" s="199">
        <v>100</v>
      </c>
      <c r="L85" s="199">
        <v>100</v>
      </c>
      <c r="M85" s="199">
        <v>100</v>
      </c>
      <c r="N85" s="199">
        <v>100</v>
      </c>
      <c r="O85" s="199">
        <v>100</v>
      </c>
      <c r="P85" s="199">
        <v>100</v>
      </c>
      <c r="Q85" s="199">
        <v>100</v>
      </c>
      <c r="R85" s="199">
        <v>100</v>
      </c>
      <c r="S85" s="199">
        <v>100</v>
      </c>
      <c r="T85" s="199">
        <v>100</v>
      </c>
      <c r="U85" s="199">
        <v>100</v>
      </c>
      <c r="V85" s="199">
        <v>100</v>
      </c>
      <c r="W85" s="199">
        <v>100</v>
      </c>
      <c r="X85" s="199">
        <v>100</v>
      </c>
      <c r="Y85" s="377">
        <v>100</v>
      </c>
      <c r="Z85" s="377">
        <v>100</v>
      </c>
      <c r="AA85" s="377">
        <v>100</v>
      </c>
      <c r="AB85" s="377">
        <v>100</v>
      </c>
    </row>
    <row r="86" spans="1:28" ht="12.65" customHeight="1">
      <c r="A86" s="537"/>
      <c r="B86" s="201"/>
      <c r="C86" s="199"/>
      <c r="D86" s="199"/>
      <c r="E86" s="199"/>
      <c r="F86" s="199"/>
      <c r="G86" s="199"/>
      <c r="H86" s="199"/>
      <c r="I86" s="199"/>
      <c r="J86" s="199"/>
      <c r="K86" s="199"/>
      <c r="L86" s="199"/>
      <c r="M86" s="199"/>
      <c r="N86" s="199"/>
      <c r="O86" s="199"/>
      <c r="P86" s="199"/>
      <c r="Q86" s="199"/>
      <c r="R86" s="199"/>
      <c r="S86" s="199"/>
      <c r="T86" s="199"/>
      <c r="U86" s="199"/>
      <c r="V86" s="199"/>
      <c r="W86" s="199"/>
      <c r="X86" s="199"/>
      <c r="Y86" s="199"/>
      <c r="Z86" s="199"/>
      <c r="AA86" s="199"/>
    </row>
    <row r="87" spans="1:28" ht="18" customHeight="1">
      <c r="B87" s="1232" t="s">
        <v>788</v>
      </c>
      <c r="C87" s="1232"/>
      <c r="D87" s="1232"/>
      <c r="E87" s="1232"/>
      <c r="F87" s="1232"/>
      <c r="G87" s="1232"/>
      <c r="H87" s="461"/>
      <c r="I87" s="393"/>
      <c r="J87" s="393"/>
      <c r="K87" s="393"/>
      <c r="L87" s="393"/>
      <c r="M87" s="393"/>
      <c r="N87" s="393"/>
      <c r="O87" s="393"/>
      <c r="P87" s="393"/>
      <c r="Q87" s="393"/>
      <c r="R87" s="393"/>
      <c r="S87" s="393"/>
      <c r="T87" s="393"/>
      <c r="U87" s="393"/>
      <c r="V87" s="393"/>
      <c r="W87" s="393"/>
      <c r="X87" s="393"/>
      <c r="Y87" s="393"/>
      <c r="Z87" s="393"/>
      <c r="AA87" s="393"/>
    </row>
    <row r="88" spans="1:28" ht="30" customHeight="1">
      <c r="B88" s="1232" t="s">
        <v>789</v>
      </c>
      <c r="C88" s="1232"/>
      <c r="D88" s="1232"/>
      <c r="E88" s="1232"/>
      <c r="F88" s="1232"/>
      <c r="G88" s="1232"/>
      <c r="H88" s="394"/>
    </row>
  </sheetData>
  <sheetProtection selectLockedCells="1"/>
  <mergeCells count="22">
    <mergeCell ref="B88:G88"/>
    <mergeCell ref="B47:G47"/>
    <mergeCell ref="H47:M47"/>
    <mergeCell ref="N47:S47"/>
    <mergeCell ref="T47:Y47"/>
    <mergeCell ref="B67:G67"/>
    <mergeCell ref="H67:M67"/>
    <mergeCell ref="N67:S67"/>
    <mergeCell ref="T67:Y67"/>
    <mergeCell ref="Z67:AB67"/>
    <mergeCell ref="B87:G87"/>
    <mergeCell ref="B7:G7"/>
    <mergeCell ref="H7:M7"/>
    <mergeCell ref="N7:S7"/>
    <mergeCell ref="T7:Y7"/>
    <mergeCell ref="B27:G27"/>
    <mergeCell ref="H27:M27"/>
    <mergeCell ref="N27:S27"/>
    <mergeCell ref="T27:Y27"/>
    <mergeCell ref="Z7:AB7"/>
    <mergeCell ref="Z27:AB27"/>
    <mergeCell ref="Z47:AB4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Halbwaren*)**)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5">
    <pageSetUpPr autoPageBreaks="0"/>
  </sheetPr>
  <dimension ref="A1:AE88"/>
  <sheetViews>
    <sheetView showGridLines="0" showRowColHeaders="0" zoomScaleNormal="100" workbookViewId="0">
      <pane xSplit="1" ySplit="5" topLeftCell="B6" activePane="bottomRight" state="frozenSplit"/>
      <selection sqref="A1:B1"/>
      <selection pane="topRight" sqref="A1:B1"/>
      <selection pane="bottomLeft" sqref="A1:B1"/>
      <selection pane="bottomRight" activeCell="B1" sqref="B1"/>
    </sheetView>
  </sheetViews>
  <sheetFormatPr baseColWidth="10" defaultColWidth="11.54296875" defaultRowHeight="12.5"/>
  <cols>
    <col min="1" max="1" width="23.81640625" style="522" customWidth="1"/>
    <col min="2" max="10" width="10.54296875" style="375" customWidth="1"/>
    <col min="11" max="11" width="10.54296875" style="376" customWidth="1"/>
    <col min="12" max="24" width="10.54296875" style="377" customWidth="1"/>
    <col min="25" max="30" width="10.453125" style="376" customWidth="1"/>
    <col min="31" max="16384" width="11.54296875" style="376"/>
  </cols>
  <sheetData>
    <row r="1" spans="1:31" ht="13">
      <c r="A1" s="568" t="s">
        <v>271</v>
      </c>
    </row>
    <row r="3" spans="1:31" s="122" customFormat="1" ht="13">
      <c r="A3" s="549" t="s">
        <v>824</v>
      </c>
      <c r="B3" s="445" t="s">
        <v>1424</v>
      </c>
      <c r="C3" s="363"/>
      <c r="D3" s="363"/>
      <c r="E3" s="363"/>
      <c r="F3" s="363"/>
      <c r="G3" s="363"/>
      <c r="H3" s="363"/>
      <c r="I3" s="549"/>
      <c r="J3" s="549"/>
      <c r="L3" s="540"/>
      <c r="M3" s="540"/>
      <c r="N3" s="540"/>
      <c r="O3" s="540"/>
      <c r="P3" s="540"/>
      <c r="Q3" s="540"/>
      <c r="R3" s="540"/>
      <c r="S3" s="540"/>
      <c r="T3" s="540"/>
      <c r="U3" s="540"/>
      <c r="V3" s="540"/>
      <c r="W3" s="540"/>
      <c r="X3" s="540"/>
    </row>
    <row r="5" spans="1:31">
      <c r="A5" s="547" t="s">
        <v>371</v>
      </c>
      <c r="B5" s="379">
        <v>1994</v>
      </c>
      <c r="C5" s="379">
        <v>1995</v>
      </c>
      <c r="D5" s="379">
        <v>1996</v>
      </c>
      <c r="E5" s="379">
        <v>1997</v>
      </c>
      <c r="F5" s="379">
        <v>1998</v>
      </c>
      <c r="G5" s="379">
        <v>1999</v>
      </c>
      <c r="H5" s="379">
        <v>2000</v>
      </c>
      <c r="I5" s="379">
        <v>2001</v>
      </c>
      <c r="J5" s="379">
        <v>2002</v>
      </c>
      <c r="K5" s="379">
        <v>2003</v>
      </c>
      <c r="L5" s="379">
        <v>2004</v>
      </c>
      <c r="M5" s="379">
        <v>2005</v>
      </c>
      <c r="N5" s="379">
        <v>2006</v>
      </c>
      <c r="O5" s="379">
        <v>2007</v>
      </c>
      <c r="P5" s="379">
        <v>2008</v>
      </c>
      <c r="Q5" s="379">
        <v>2009</v>
      </c>
      <c r="R5" s="379">
        <v>2010</v>
      </c>
      <c r="S5" s="379">
        <v>2011</v>
      </c>
      <c r="T5" s="379">
        <v>2012</v>
      </c>
      <c r="U5" s="379">
        <v>2013</v>
      </c>
      <c r="V5" s="379">
        <v>2014</v>
      </c>
      <c r="W5" s="379">
        <v>2015</v>
      </c>
      <c r="X5" s="379">
        <v>2016</v>
      </c>
      <c r="Y5" s="379">
        <v>2017</v>
      </c>
      <c r="Z5" s="379">
        <v>2018</v>
      </c>
      <c r="AA5" s="631">
        <v>2019</v>
      </c>
      <c r="AB5" s="631">
        <v>2020</v>
      </c>
    </row>
    <row r="6" spans="1:31">
      <c r="A6" s="345"/>
      <c r="B6" s="380"/>
      <c r="C6" s="380"/>
      <c r="D6" s="380"/>
      <c r="E6" s="380"/>
      <c r="F6" s="380"/>
      <c r="G6" s="380"/>
      <c r="H6" s="380"/>
      <c r="I6" s="380"/>
      <c r="J6" s="380"/>
    </row>
    <row r="7" spans="1:31"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t="s">
        <v>372</v>
      </c>
      <c r="Z7" s="1235"/>
      <c r="AA7" s="1235"/>
      <c r="AB7" s="1235"/>
      <c r="AC7" s="617"/>
      <c r="AD7" s="617"/>
    </row>
    <row r="8" spans="1:31" s="383" customFormat="1">
      <c r="A8" s="522"/>
      <c r="B8" s="381"/>
      <c r="C8" s="382"/>
      <c r="D8" s="381"/>
      <c r="E8" s="381"/>
      <c r="F8" s="381"/>
      <c r="G8" s="381"/>
      <c r="H8" s="381"/>
      <c r="I8" s="381"/>
      <c r="J8" s="381"/>
      <c r="L8" s="384"/>
      <c r="M8" s="384"/>
      <c r="N8" s="384"/>
      <c r="O8" s="384"/>
      <c r="P8" s="384"/>
      <c r="Q8" s="384"/>
      <c r="R8" s="384"/>
      <c r="S8" s="384"/>
      <c r="T8" s="384"/>
      <c r="U8" s="384"/>
      <c r="V8" s="384"/>
      <c r="W8" s="384"/>
      <c r="X8" s="384"/>
    </row>
    <row r="9" spans="1:31" s="383" customFormat="1">
      <c r="A9" s="563" t="s">
        <v>373</v>
      </c>
      <c r="B9" s="225">
        <v>711.68047099999967</v>
      </c>
      <c r="C9" s="620">
        <v>1002.2011619999994</v>
      </c>
      <c r="D9" s="225">
        <v>377.39475099999981</v>
      </c>
      <c r="E9" s="225">
        <v>-314.54003999999804</v>
      </c>
      <c r="F9" s="225">
        <v>-306.63599000000249</v>
      </c>
      <c r="G9" s="225">
        <v>406.98529100000178</v>
      </c>
      <c r="H9" s="225">
        <v>-394.33376099999805</v>
      </c>
      <c r="I9" s="225">
        <v>-576.41055899999992</v>
      </c>
      <c r="J9" s="225">
        <v>-961.73620399999709</v>
      </c>
      <c r="K9" s="225">
        <v>71.932895000003555</v>
      </c>
      <c r="L9" s="225">
        <v>-505.90607099999943</v>
      </c>
      <c r="M9" s="225">
        <v>-245.61912699999812</v>
      </c>
      <c r="N9" s="225">
        <v>270.6293439999954</v>
      </c>
      <c r="O9" s="225">
        <v>649.21908799999801</v>
      </c>
      <c r="P9" s="225">
        <v>392.39725500000714</v>
      </c>
      <c r="Q9" s="225">
        <v>-269.9205269999984</v>
      </c>
      <c r="R9" s="225">
        <v>39.711124999999811</v>
      </c>
      <c r="S9" s="225">
        <v>827.50644199999806</v>
      </c>
      <c r="T9" s="225">
        <v>721.65526999999565</v>
      </c>
      <c r="U9" s="225">
        <v>492.50294600000052</v>
      </c>
      <c r="V9" s="225">
        <v>1268.126693000002</v>
      </c>
      <c r="W9" s="225">
        <v>1260.387582000003</v>
      </c>
      <c r="X9" s="225">
        <v>2078.8865370000021</v>
      </c>
      <c r="Y9" s="225">
        <v>1900.8556199999985</v>
      </c>
      <c r="Z9" s="225">
        <v>2108.1437699999988</v>
      </c>
      <c r="AA9" s="225">
        <v>2126.0734179999963</v>
      </c>
      <c r="AB9" s="225">
        <v>2302.0006049999993</v>
      </c>
      <c r="AC9" s="344"/>
      <c r="AD9" s="344"/>
      <c r="AE9" s="344"/>
    </row>
    <row r="10" spans="1:31">
      <c r="A10" s="563" t="s">
        <v>374</v>
      </c>
      <c r="B10" s="225">
        <v>1565.0855660000007</v>
      </c>
      <c r="C10" s="620">
        <v>1291.217235000001</v>
      </c>
      <c r="D10" s="225">
        <v>766.03795999999875</v>
      </c>
      <c r="E10" s="225">
        <v>-26.618163999998615</v>
      </c>
      <c r="F10" s="225">
        <v>261.0143270000026</v>
      </c>
      <c r="G10" s="225">
        <v>255.79855099999986</v>
      </c>
      <c r="H10" s="225">
        <v>337.27913499999886</v>
      </c>
      <c r="I10" s="225">
        <v>-146.08529100000305</v>
      </c>
      <c r="J10" s="225">
        <v>-1212.7794109999977</v>
      </c>
      <c r="K10" s="225">
        <v>-1030.0800989999989</v>
      </c>
      <c r="L10" s="225">
        <v>-1369.3903570000002</v>
      </c>
      <c r="M10" s="225">
        <v>-1767.0487900000007</v>
      </c>
      <c r="N10" s="225">
        <v>-1242.178399000004</v>
      </c>
      <c r="O10" s="225">
        <v>-1489.1057890000047</v>
      </c>
      <c r="P10" s="225">
        <v>-1207.795272000003</v>
      </c>
      <c r="Q10" s="225">
        <v>-722.69161800000074</v>
      </c>
      <c r="R10" s="225">
        <v>-323.10853000000134</v>
      </c>
      <c r="S10" s="225">
        <v>-406.61209799999779</v>
      </c>
      <c r="T10" s="225">
        <v>-440.52846300000238</v>
      </c>
      <c r="U10" s="225">
        <v>-1145.344831999997</v>
      </c>
      <c r="V10" s="225">
        <v>-704.25605100000394</v>
      </c>
      <c r="W10" s="225">
        <v>-529.13994200000343</v>
      </c>
      <c r="X10" s="225">
        <v>-321.38023199999952</v>
      </c>
      <c r="Y10" s="225">
        <v>-654.76902800000425</v>
      </c>
      <c r="Z10" s="225">
        <v>-558.87822599999527</v>
      </c>
      <c r="AA10" s="225">
        <v>-110.76223999999456</v>
      </c>
      <c r="AB10" s="225">
        <v>623.92187600000398</v>
      </c>
      <c r="AC10" s="122"/>
      <c r="AD10" s="122"/>
      <c r="AE10" s="122"/>
    </row>
    <row r="11" spans="1:31">
      <c r="A11" s="563" t="s">
        <v>375</v>
      </c>
      <c r="B11" s="225">
        <v>125.11417900000015</v>
      </c>
      <c r="C11" s="620">
        <v>205.89292199999994</v>
      </c>
      <c r="D11" s="225">
        <v>60.603218999999967</v>
      </c>
      <c r="E11" s="225">
        <v>85.951368000000116</v>
      </c>
      <c r="F11" s="225">
        <v>-34.276288999999792</v>
      </c>
      <c r="G11" s="225">
        <v>-24.009168999999929</v>
      </c>
      <c r="H11" s="225">
        <v>76.947407000000112</v>
      </c>
      <c r="I11" s="225">
        <v>33.210920000000101</v>
      </c>
      <c r="J11" s="225">
        <v>-11.446147999999994</v>
      </c>
      <c r="K11" s="225">
        <v>-18.989744000000201</v>
      </c>
      <c r="L11" s="225">
        <v>18.162500999999907</v>
      </c>
      <c r="M11" s="225">
        <v>141.692769</v>
      </c>
      <c r="N11" s="225">
        <v>272.83200699999998</v>
      </c>
      <c r="O11" s="225">
        <v>199.76932500000021</v>
      </c>
      <c r="P11" s="225">
        <v>226.26</v>
      </c>
      <c r="Q11" s="225">
        <v>113.14229900000021</v>
      </c>
      <c r="R11" s="225">
        <v>124.39314899999988</v>
      </c>
      <c r="S11" s="225">
        <v>213.01742799999988</v>
      </c>
      <c r="T11" s="225">
        <v>123.24956700000018</v>
      </c>
      <c r="U11" s="225">
        <v>134.56818699999997</v>
      </c>
      <c r="V11" s="225">
        <v>135.1046060000001</v>
      </c>
      <c r="W11" s="225">
        <v>139.2935030000001</v>
      </c>
      <c r="X11" s="225">
        <v>3.487596999999937</v>
      </c>
      <c r="Y11" s="225">
        <v>88.422681000000125</v>
      </c>
      <c r="Z11" s="225">
        <v>92.696185999999898</v>
      </c>
      <c r="AA11" s="225">
        <v>153.3130890000001</v>
      </c>
      <c r="AB11" s="225">
        <v>207.86168000000009</v>
      </c>
      <c r="AC11" s="122"/>
      <c r="AD11" s="122"/>
      <c r="AE11" s="122"/>
    </row>
    <row r="12" spans="1:31">
      <c r="A12" s="563" t="s">
        <v>376</v>
      </c>
      <c r="B12" s="225">
        <v>-471.18579700000009</v>
      </c>
      <c r="C12" s="620">
        <v>-513.57729699999982</v>
      </c>
      <c r="D12" s="225">
        <v>-685.53663000000017</v>
      </c>
      <c r="E12" s="225">
        <v>-815.18292600000041</v>
      </c>
      <c r="F12" s="225">
        <v>-1187.760354</v>
      </c>
      <c r="G12" s="225">
        <v>-965.03059099999996</v>
      </c>
      <c r="H12" s="225">
        <v>-1239.2052630000005</v>
      </c>
      <c r="I12" s="225">
        <v>-910.385133</v>
      </c>
      <c r="J12" s="225">
        <v>-1231.4442079999997</v>
      </c>
      <c r="K12" s="225">
        <v>-1091.6771470000003</v>
      </c>
      <c r="L12" s="225">
        <v>-1407.6180140000001</v>
      </c>
      <c r="M12" s="225">
        <v>-1555.559835</v>
      </c>
      <c r="N12" s="225">
        <v>-1798.7929289999997</v>
      </c>
      <c r="O12" s="225">
        <v>-2078.2373839999996</v>
      </c>
      <c r="P12" s="225">
        <v>-1935.8397599999994</v>
      </c>
      <c r="Q12" s="225">
        <v>-1660.660638999999</v>
      </c>
      <c r="R12" s="225">
        <v>-2164.3967660000003</v>
      </c>
      <c r="S12" s="225">
        <v>-2296.6922199999995</v>
      </c>
      <c r="T12" s="225">
        <v>-2469.4856050000003</v>
      </c>
      <c r="U12" s="225">
        <v>-2077.4308990000009</v>
      </c>
      <c r="V12" s="225">
        <v>-2023.8636940000006</v>
      </c>
      <c r="W12" s="225">
        <v>-1974.2132620000007</v>
      </c>
      <c r="X12" s="225">
        <v>-1390.177991</v>
      </c>
      <c r="Y12" s="225">
        <v>-1284.462919999999</v>
      </c>
      <c r="Z12" s="225">
        <v>-1251.7688229999999</v>
      </c>
      <c r="AA12" s="225">
        <v>-1248.8605779999994</v>
      </c>
      <c r="AB12" s="225">
        <v>-1095.8881370000008</v>
      </c>
      <c r="AC12" s="122"/>
      <c r="AD12" s="122"/>
      <c r="AE12" s="122"/>
    </row>
    <row r="13" spans="1:31">
      <c r="A13" s="563" t="s">
        <v>377</v>
      </c>
      <c r="B13" s="225">
        <v>-300.66906600000016</v>
      </c>
      <c r="C13" s="620">
        <v>-200.25492499999984</v>
      </c>
      <c r="D13" s="225">
        <v>-228.07514400000002</v>
      </c>
      <c r="E13" s="225">
        <v>-179.44388999999978</v>
      </c>
      <c r="F13" s="225">
        <v>-365.86527999999953</v>
      </c>
      <c r="G13" s="225">
        <v>-668.71493499999974</v>
      </c>
      <c r="H13" s="225">
        <v>-817.66288000000009</v>
      </c>
      <c r="I13" s="225">
        <v>-2089.7525559999999</v>
      </c>
      <c r="J13" s="225">
        <v>-1874.8505559999996</v>
      </c>
      <c r="K13" s="225">
        <v>-1597.6865490000002</v>
      </c>
      <c r="L13" s="225">
        <v>-2007.1273230000008</v>
      </c>
      <c r="M13" s="225">
        <v>-1419.0677910000006</v>
      </c>
      <c r="N13" s="225">
        <v>-2220.6223309999996</v>
      </c>
      <c r="O13" s="225">
        <v>-1695.3075479999995</v>
      </c>
      <c r="P13" s="225">
        <v>-2084.7428970000001</v>
      </c>
      <c r="Q13" s="225">
        <v>-1632.6778639999998</v>
      </c>
      <c r="R13" s="225">
        <v>-2242.7674319999996</v>
      </c>
      <c r="S13" s="225">
        <v>-2131.8293709999998</v>
      </c>
      <c r="T13" s="225">
        <v>-2885.0040899999999</v>
      </c>
      <c r="U13" s="225">
        <v>-2688.9437200000002</v>
      </c>
      <c r="V13" s="225">
        <v>-2761.3646189999999</v>
      </c>
      <c r="W13" s="225">
        <v>-3022.0074390000004</v>
      </c>
      <c r="X13" s="225">
        <v>-3006.5849929999999</v>
      </c>
      <c r="Y13" s="225">
        <v>-3087.6145960000008</v>
      </c>
      <c r="Z13" s="225">
        <v>-2796.9379169999997</v>
      </c>
      <c r="AA13" s="225">
        <v>-2466.9202299999997</v>
      </c>
      <c r="AB13" s="225">
        <v>-2073.4058070000006</v>
      </c>
      <c r="AC13" s="122"/>
      <c r="AD13" s="122"/>
      <c r="AE13" s="122"/>
    </row>
    <row r="14" spans="1:31">
      <c r="A14" s="563" t="s">
        <v>378</v>
      </c>
      <c r="B14" s="225">
        <v>726.92876899999942</v>
      </c>
      <c r="C14" s="620">
        <v>584.76152999999977</v>
      </c>
      <c r="D14" s="225">
        <v>554.67747000000099</v>
      </c>
      <c r="E14" s="225">
        <v>564.23099999999977</v>
      </c>
      <c r="F14" s="225">
        <v>642.1821560000003</v>
      </c>
      <c r="G14" s="225">
        <v>594.24959799999942</v>
      </c>
      <c r="H14" s="225">
        <v>1416.373587</v>
      </c>
      <c r="I14" s="225">
        <v>1363.1270799999998</v>
      </c>
      <c r="J14" s="225">
        <v>1038.4104170000001</v>
      </c>
      <c r="K14" s="225">
        <v>2187.7284379999996</v>
      </c>
      <c r="L14" s="225">
        <v>1409.5059769999998</v>
      </c>
      <c r="M14" s="225">
        <v>1869.1998089999993</v>
      </c>
      <c r="N14" s="225">
        <v>4035.8032799999983</v>
      </c>
      <c r="O14" s="225">
        <v>3316.2455170000003</v>
      </c>
      <c r="P14" s="225">
        <v>2787.3010329999997</v>
      </c>
      <c r="Q14" s="225">
        <v>1704.3159629999996</v>
      </c>
      <c r="R14" s="225">
        <v>3125.703638</v>
      </c>
      <c r="S14" s="225">
        <v>2175.5673260000003</v>
      </c>
      <c r="T14" s="225">
        <v>1249.6076099999996</v>
      </c>
      <c r="U14" s="225">
        <v>1432.794331999999</v>
      </c>
      <c r="V14" s="225">
        <v>549.39069400000017</v>
      </c>
      <c r="W14" s="225">
        <v>175.97236599999951</v>
      </c>
      <c r="X14" s="225">
        <v>1155.2586689999989</v>
      </c>
      <c r="Y14" s="225">
        <v>137.33035100000006</v>
      </c>
      <c r="Z14" s="225">
        <v>858.60677899999882</v>
      </c>
      <c r="AA14" s="225">
        <v>644.36675599999944</v>
      </c>
      <c r="AB14" s="225">
        <v>347.90900300000067</v>
      </c>
      <c r="AC14" s="122"/>
      <c r="AD14" s="122"/>
      <c r="AE14" s="122"/>
    </row>
    <row r="15" spans="1:31">
      <c r="A15" s="563" t="s">
        <v>379</v>
      </c>
      <c r="B15" s="225">
        <v>1132.9636420000006</v>
      </c>
      <c r="C15" s="620">
        <v>1186.5525110000003</v>
      </c>
      <c r="D15" s="225">
        <v>1283.304844000002</v>
      </c>
      <c r="E15" s="225">
        <v>1224.3362319999997</v>
      </c>
      <c r="F15" s="225">
        <v>1198.2334900000005</v>
      </c>
      <c r="G15" s="225">
        <v>1130.0947029999988</v>
      </c>
      <c r="H15" s="225">
        <v>1078.7712959999999</v>
      </c>
      <c r="I15" s="225">
        <v>712.2408290000003</v>
      </c>
      <c r="J15" s="225">
        <v>386.91599099999985</v>
      </c>
      <c r="K15" s="225">
        <v>830.69074099999852</v>
      </c>
      <c r="L15" s="225">
        <v>1290.4133739999997</v>
      </c>
      <c r="M15" s="225">
        <v>965.78849499999978</v>
      </c>
      <c r="N15" s="225">
        <v>1061.6193579999999</v>
      </c>
      <c r="O15" s="225">
        <v>991.5382180000006</v>
      </c>
      <c r="P15" s="225">
        <v>1330.6827620000004</v>
      </c>
      <c r="Q15" s="225">
        <v>883.14014800000132</v>
      </c>
      <c r="R15" s="225">
        <v>1079.7780090000006</v>
      </c>
      <c r="S15" s="225">
        <v>1527.4005179999976</v>
      </c>
      <c r="T15" s="225">
        <v>1207.0936619999975</v>
      </c>
      <c r="U15" s="225">
        <v>1035.0584470000022</v>
      </c>
      <c r="V15" s="225">
        <v>1171.9103880000011</v>
      </c>
      <c r="W15" s="225">
        <v>1286.1318790000005</v>
      </c>
      <c r="X15" s="225">
        <v>1811.6752820000002</v>
      </c>
      <c r="Y15" s="225">
        <v>1220.7574730000015</v>
      </c>
      <c r="Z15" s="225">
        <v>1005.9463369999985</v>
      </c>
      <c r="AA15" s="225">
        <v>1133.2670569999991</v>
      </c>
      <c r="AB15" s="225">
        <v>1112.592630000001</v>
      </c>
      <c r="AC15" s="122"/>
      <c r="AD15" s="122"/>
      <c r="AE15" s="122"/>
    </row>
    <row r="16" spans="1:31">
      <c r="A16" s="563" t="s">
        <v>380</v>
      </c>
      <c r="B16" s="225">
        <v>137.52085099999994</v>
      </c>
      <c r="C16" s="620">
        <v>174.58654299999998</v>
      </c>
      <c r="D16" s="225">
        <v>177.85471700000005</v>
      </c>
      <c r="E16" s="225">
        <v>235.00825400000002</v>
      </c>
      <c r="F16" s="225">
        <v>196.17576500000001</v>
      </c>
      <c r="G16" s="225">
        <v>334.62226600000002</v>
      </c>
      <c r="H16" s="225">
        <v>233.81102000000021</v>
      </c>
      <c r="I16" s="225">
        <v>194.18761699999993</v>
      </c>
      <c r="J16" s="225">
        <v>183.27888299999995</v>
      </c>
      <c r="K16" s="225">
        <v>123.76614400000005</v>
      </c>
      <c r="L16" s="225">
        <v>146.88236999999992</v>
      </c>
      <c r="M16" s="225">
        <v>308.7976249999997</v>
      </c>
      <c r="N16" s="225">
        <v>208.81447200000014</v>
      </c>
      <c r="O16" s="225">
        <v>21.011003999999843</v>
      </c>
      <c r="P16" s="225">
        <v>-61.672815000000128</v>
      </c>
      <c r="Q16" s="225">
        <v>-346.93601400000023</v>
      </c>
      <c r="R16" s="225">
        <v>-728.09399799999994</v>
      </c>
      <c r="S16" s="225">
        <v>-2007.8584310000006</v>
      </c>
      <c r="T16" s="225">
        <v>-628.35657100000049</v>
      </c>
      <c r="U16" s="225">
        <v>-262.62265600000035</v>
      </c>
      <c r="V16" s="225">
        <v>-201.85172299999965</v>
      </c>
      <c r="W16" s="225">
        <v>-318.21303699999999</v>
      </c>
      <c r="X16" s="225">
        <v>-181.62155200000029</v>
      </c>
      <c r="Y16" s="225">
        <v>-493.99094600000012</v>
      </c>
      <c r="Z16" s="225">
        <v>-756.27057099999934</v>
      </c>
      <c r="AA16" s="225">
        <v>109.35799100000008</v>
      </c>
      <c r="AB16" s="225">
        <v>-352.89717499999961</v>
      </c>
      <c r="AC16" s="122"/>
      <c r="AD16" s="122"/>
      <c r="AE16" s="122"/>
    </row>
    <row r="17" spans="1:31">
      <c r="A17" s="563" t="s">
        <v>381</v>
      </c>
      <c r="B17" s="225">
        <v>-1825.7164519999978</v>
      </c>
      <c r="C17" s="620">
        <v>-2045.4274150000019</v>
      </c>
      <c r="D17" s="225">
        <v>-1607.8962090000005</v>
      </c>
      <c r="E17" s="225">
        <v>-2108.9324289999986</v>
      </c>
      <c r="F17" s="225">
        <v>-1773.4875059999986</v>
      </c>
      <c r="G17" s="225">
        <v>-2227.4739279999994</v>
      </c>
      <c r="H17" s="225">
        <v>-3182.1052340000006</v>
      </c>
      <c r="I17" s="225">
        <v>-3753.2749620000013</v>
      </c>
      <c r="J17" s="225">
        <v>-4215.4543299999996</v>
      </c>
      <c r="K17" s="225">
        <v>-3920.7591999999968</v>
      </c>
      <c r="L17" s="225">
        <v>-3891.3642289999989</v>
      </c>
      <c r="M17" s="225">
        <v>-3779.1552250000013</v>
      </c>
      <c r="N17" s="225">
        <v>-3465.6613050000014</v>
      </c>
      <c r="O17" s="225">
        <v>-2987.5195579999981</v>
      </c>
      <c r="P17" s="225">
        <v>-3858.888726000001</v>
      </c>
      <c r="Q17" s="225">
        <v>-2097.531074999999</v>
      </c>
      <c r="R17" s="225">
        <v>-1245.0269840000019</v>
      </c>
      <c r="S17" s="225">
        <v>-1677.8990880000019</v>
      </c>
      <c r="T17" s="225">
        <v>-2572.7462589999996</v>
      </c>
      <c r="U17" s="225">
        <v>-2507.0584820000076</v>
      </c>
      <c r="V17" s="225">
        <v>-2745.9968880000015</v>
      </c>
      <c r="W17" s="225">
        <v>-3252.6183990000045</v>
      </c>
      <c r="X17" s="225">
        <v>-3239.4113700000016</v>
      </c>
      <c r="Y17" s="225">
        <v>-3074.1884140000002</v>
      </c>
      <c r="Z17" s="225">
        <v>-2421.7364169999983</v>
      </c>
      <c r="AA17" s="225">
        <v>-1763.4249029999992</v>
      </c>
      <c r="AB17" s="225">
        <v>-1698.1124809999965</v>
      </c>
      <c r="AC17" s="122"/>
      <c r="AD17" s="122"/>
      <c r="AE17" s="122"/>
    </row>
    <row r="18" spans="1:31">
      <c r="A18" s="563" t="s">
        <v>382</v>
      </c>
      <c r="B18" s="225">
        <v>-8498.8288119999997</v>
      </c>
      <c r="C18" s="620">
        <v>-7805.0925139999999</v>
      </c>
      <c r="D18" s="225">
        <v>-9316.1004159999975</v>
      </c>
      <c r="E18" s="225">
        <v>-10692.994804000002</v>
      </c>
      <c r="F18" s="225">
        <v>-8910.3985070000017</v>
      </c>
      <c r="G18" s="225">
        <v>-8216.8624509999972</v>
      </c>
      <c r="H18" s="225">
        <v>-8625.6031440000042</v>
      </c>
      <c r="I18" s="225">
        <v>-8666.2420799999963</v>
      </c>
      <c r="J18" s="225">
        <v>-11164.566572999996</v>
      </c>
      <c r="K18" s="225">
        <v>-9453.8883290000085</v>
      </c>
      <c r="L18" s="225">
        <v>-13173.411189999999</v>
      </c>
      <c r="M18" s="225">
        <v>-13364.455557999994</v>
      </c>
      <c r="N18" s="225">
        <v>-12008.410547000007</v>
      </c>
      <c r="O18" s="225">
        <v>-9363.8996600000028</v>
      </c>
      <c r="P18" s="225">
        <v>-8475.77754000001</v>
      </c>
      <c r="Q18" s="225">
        <v>-8952.8291319999917</v>
      </c>
      <c r="R18" s="225">
        <v>-10236.645304000001</v>
      </c>
      <c r="S18" s="225">
        <v>-8437.948045000001</v>
      </c>
      <c r="T18" s="225">
        <v>-9919.141778000012</v>
      </c>
      <c r="U18" s="225">
        <v>-9242.4923589999999</v>
      </c>
      <c r="V18" s="225">
        <v>-8097.7836660000103</v>
      </c>
      <c r="W18" s="225">
        <v>-7631.9891429999843</v>
      </c>
      <c r="X18" s="225">
        <v>-6848.2054510000089</v>
      </c>
      <c r="Y18" s="225">
        <v>-7178.3123889999915</v>
      </c>
      <c r="Z18" s="225">
        <v>-7224.316598999998</v>
      </c>
      <c r="AA18" s="225">
        <v>-7041.9158190000126</v>
      </c>
      <c r="AB18" s="225">
        <v>-6459.718680000009</v>
      </c>
      <c r="AC18" s="122"/>
      <c r="AD18" s="122"/>
      <c r="AE18" s="122"/>
    </row>
    <row r="19" spans="1:31">
      <c r="A19" s="563" t="s">
        <v>383</v>
      </c>
      <c r="B19" s="225">
        <v>-2618.4006449999983</v>
      </c>
      <c r="C19" s="620">
        <v>-2560.3901399999991</v>
      </c>
      <c r="D19" s="225">
        <v>-3047.1758300000006</v>
      </c>
      <c r="E19" s="225">
        <v>-3631.2892690000008</v>
      </c>
      <c r="F19" s="225">
        <v>-2409.918823</v>
      </c>
      <c r="G19" s="225">
        <v>-3170.1868889999996</v>
      </c>
      <c r="H19" s="225">
        <v>-3107.0502689999985</v>
      </c>
      <c r="I19" s="225">
        <v>-3511.2845260000022</v>
      </c>
      <c r="J19" s="225">
        <v>-3817.4477480000005</v>
      </c>
      <c r="K19" s="225">
        <v>-4125.9853419999999</v>
      </c>
      <c r="L19" s="225">
        <v>-4292.5826770000012</v>
      </c>
      <c r="M19" s="225">
        <v>-4448.7880190000033</v>
      </c>
      <c r="N19" s="225">
        <v>-4646.6910860000025</v>
      </c>
      <c r="O19" s="225">
        <v>-5143.0832080000009</v>
      </c>
      <c r="P19" s="225">
        <v>-5010.9097000000002</v>
      </c>
      <c r="Q19" s="225">
        <v>-4487.3379169999971</v>
      </c>
      <c r="R19" s="225">
        <v>-4614.7165400000013</v>
      </c>
      <c r="S19" s="225">
        <v>-4450.4347590000007</v>
      </c>
      <c r="T19" s="225">
        <v>-4749.7534489999998</v>
      </c>
      <c r="U19" s="225">
        <v>-4609.4632090000023</v>
      </c>
      <c r="V19" s="225">
        <v>-4773.9597350000022</v>
      </c>
      <c r="W19" s="225">
        <v>-4887.1704760000011</v>
      </c>
      <c r="X19" s="225">
        <v>-4969.1363179999998</v>
      </c>
      <c r="Y19" s="225">
        <v>-4414.8660750000026</v>
      </c>
      <c r="Z19" s="225">
        <v>-4430.8270659999998</v>
      </c>
      <c r="AA19" s="225">
        <v>-4197.0290830000013</v>
      </c>
      <c r="AB19" s="225">
        <v>-3946.3837280000007</v>
      </c>
      <c r="AC19" s="122"/>
      <c r="AD19" s="122"/>
      <c r="AE19" s="122"/>
    </row>
    <row r="20" spans="1:31">
      <c r="A20" s="563" t="s">
        <v>384</v>
      </c>
      <c r="B20" s="225">
        <v>-1430.6933452372041</v>
      </c>
      <c r="C20" s="620">
        <v>-1281.7321020076356</v>
      </c>
      <c r="D20" s="225">
        <v>-1237.6023845134339</v>
      </c>
      <c r="E20" s="225">
        <v>-1938.4896130000002</v>
      </c>
      <c r="F20" s="225">
        <v>-1663.834368</v>
      </c>
      <c r="G20" s="225">
        <v>-1550.5119739999998</v>
      </c>
      <c r="H20" s="225">
        <v>-2060.4121989999999</v>
      </c>
      <c r="I20" s="225">
        <v>-1979.5373080000002</v>
      </c>
      <c r="J20" s="225">
        <v>-1827.053457</v>
      </c>
      <c r="K20" s="225">
        <v>-1670.849236</v>
      </c>
      <c r="L20" s="225">
        <v>-1860.1974609999995</v>
      </c>
      <c r="M20" s="225">
        <v>-1572.5762700000005</v>
      </c>
      <c r="N20" s="225">
        <v>-2060.3414230000003</v>
      </c>
      <c r="O20" s="225">
        <v>-2155.4478170000002</v>
      </c>
      <c r="P20" s="225">
        <v>-2263.0404880000001</v>
      </c>
      <c r="Q20" s="225">
        <v>-1308.9376739999998</v>
      </c>
      <c r="R20" s="225">
        <v>-1668.6605319999992</v>
      </c>
      <c r="S20" s="225">
        <v>-1776.3797519999998</v>
      </c>
      <c r="T20" s="225">
        <v>-1899.6828739999996</v>
      </c>
      <c r="U20" s="225">
        <v>-1931.1343560000005</v>
      </c>
      <c r="V20" s="225">
        <v>-2122.0880520000005</v>
      </c>
      <c r="W20" s="225">
        <v>-2159.6163179999999</v>
      </c>
      <c r="X20" s="225">
        <v>-1961.5267509999992</v>
      </c>
      <c r="Y20" s="225">
        <v>-2271.2148159999992</v>
      </c>
      <c r="Z20" s="225">
        <v>-2215.0488769999993</v>
      </c>
      <c r="AA20" s="225">
        <v>-1864.503993</v>
      </c>
      <c r="AB20" s="225">
        <v>-1508.276478</v>
      </c>
      <c r="AC20" s="122"/>
      <c r="AD20" s="122"/>
      <c r="AE20" s="122"/>
    </row>
    <row r="21" spans="1:31">
      <c r="A21" s="563" t="s">
        <v>385</v>
      </c>
      <c r="B21" s="225">
        <v>496.88694300000009</v>
      </c>
      <c r="C21" s="620">
        <v>485.55321299999991</v>
      </c>
      <c r="D21" s="225">
        <v>281.51310300000011</v>
      </c>
      <c r="E21" s="225">
        <v>243.53557500000011</v>
      </c>
      <c r="F21" s="225">
        <v>24.14818699999978</v>
      </c>
      <c r="G21" s="225">
        <v>-130.50022300000023</v>
      </c>
      <c r="H21" s="225">
        <v>-286.70686499999965</v>
      </c>
      <c r="I21" s="225">
        <v>-565.93665300000043</v>
      </c>
      <c r="J21" s="225">
        <v>-688.16657799999939</v>
      </c>
      <c r="K21" s="225">
        <v>-640.06219799999963</v>
      </c>
      <c r="L21" s="225">
        <v>-784.22177399999987</v>
      </c>
      <c r="M21" s="225">
        <v>-902.68382799999972</v>
      </c>
      <c r="N21" s="225">
        <v>-630.74512700000014</v>
      </c>
      <c r="O21" s="225">
        <v>-973.06201600000031</v>
      </c>
      <c r="P21" s="225">
        <v>-848.44362200000069</v>
      </c>
      <c r="Q21" s="225">
        <v>-728.87033900000051</v>
      </c>
      <c r="R21" s="225">
        <v>-915.84004800000002</v>
      </c>
      <c r="S21" s="225">
        <v>-987.62086300000055</v>
      </c>
      <c r="T21" s="225">
        <v>-971.8273879999997</v>
      </c>
      <c r="U21" s="225">
        <v>-1009.5875960000003</v>
      </c>
      <c r="V21" s="225">
        <v>-1115.0233399999993</v>
      </c>
      <c r="W21" s="225">
        <v>-869.3852050000005</v>
      </c>
      <c r="X21" s="225">
        <v>-804.14889099999982</v>
      </c>
      <c r="Y21" s="225">
        <v>-930.03906700000016</v>
      </c>
      <c r="Z21" s="225">
        <v>-1156.3338039999985</v>
      </c>
      <c r="AA21" s="225">
        <v>-886.35542599999962</v>
      </c>
      <c r="AB21" s="225">
        <v>-606.3471370000002</v>
      </c>
      <c r="AC21" s="122"/>
      <c r="AD21" s="122"/>
      <c r="AE21" s="122"/>
    </row>
    <row r="22" spans="1:31">
      <c r="A22" s="563" t="s">
        <v>386</v>
      </c>
      <c r="B22" s="225">
        <v>-1111.9896110000002</v>
      </c>
      <c r="C22" s="620">
        <v>-1118.0152920000003</v>
      </c>
      <c r="D22" s="225">
        <v>-1300.2300029999997</v>
      </c>
      <c r="E22" s="225">
        <v>-1141.642112</v>
      </c>
      <c r="F22" s="225">
        <v>-1262.3644670000001</v>
      </c>
      <c r="G22" s="225">
        <v>-1292.5492369999995</v>
      </c>
      <c r="H22" s="225">
        <v>-1505.3314869999999</v>
      </c>
      <c r="I22" s="225">
        <v>-1284.9032829999996</v>
      </c>
      <c r="J22" s="225">
        <v>-1365.6314289999996</v>
      </c>
      <c r="K22" s="225">
        <v>-1387.2656240000001</v>
      </c>
      <c r="L22" s="225">
        <v>-1707.4994599999995</v>
      </c>
      <c r="M22" s="225">
        <v>-1911.4959929999995</v>
      </c>
      <c r="N22" s="225">
        <v>-2151.2578039999999</v>
      </c>
      <c r="O22" s="225">
        <v>-1981.3110699999995</v>
      </c>
      <c r="P22" s="225">
        <v>-2007.1181429999997</v>
      </c>
      <c r="Q22" s="225">
        <v>-1967.7320249999998</v>
      </c>
      <c r="R22" s="225">
        <v>-2028.6687000000002</v>
      </c>
      <c r="S22" s="225">
        <v>-2127.5059210000004</v>
      </c>
      <c r="T22" s="225">
        <v>-2091.8765530000001</v>
      </c>
      <c r="U22" s="225">
        <v>-2223.8405110000003</v>
      </c>
      <c r="V22" s="225">
        <v>-1953.9761549999985</v>
      </c>
      <c r="W22" s="225">
        <v>-1606.9689679999992</v>
      </c>
      <c r="X22" s="225">
        <v>-1671.4626729999995</v>
      </c>
      <c r="Y22" s="225">
        <v>-2191.7424750000005</v>
      </c>
      <c r="Z22" s="225">
        <v>-2392.4658250000002</v>
      </c>
      <c r="AA22" s="225">
        <v>-2378.0827439999994</v>
      </c>
      <c r="AB22" s="225">
        <v>-2318.8017889999996</v>
      </c>
      <c r="AC22" s="122"/>
      <c r="AD22" s="122"/>
      <c r="AE22" s="122"/>
    </row>
    <row r="23" spans="1:31">
      <c r="A23" s="563" t="s">
        <v>387</v>
      </c>
      <c r="B23" s="225">
        <v>-73.482371999999714</v>
      </c>
      <c r="C23" s="620">
        <v>-91.655828000000156</v>
      </c>
      <c r="D23" s="225">
        <v>-267.55944099999988</v>
      </c>
      <c r="E23" s="225">
        <v>-228.66067099999987</v>
      </c>
      <c r="F23" s="225">
        <v>-126.48808100000019</v>
      </c>
      <c r="G23" s="225">
        <v>-78.66251900000043</v>
      </c>
      <c r="H23" s="225">
        <v>-16.853942999999845</v>
      </c>
      <c r="I23" s="225">
        <v>172.78482300000007</v>
      </c>
      <c r="J23" s="225">
        <v>-36.125009000000091</v>
      </c>
      <c r="K23" s="225">
        <v>34.910366999999724</v>
      </c>
      <c r="L23" s="225">
        <v>-16.830754000000297</v>
      </c>
      <c r="M23" s="225">
        <v>-125.02115399999957</v>
      </c>
      <c r="N23" s="225">
        <v>-60.050606000000016</v>
      </c>
      <c r="O23" s="225">
        <v>1.0715860000000248</v>
      </c>
      <c r="P23" s="225">
        <v>-25.603491999999733</v>
      </c>
      <c r="Q23" s="225">
        <v>-205.83528700000033</v>
      </c>
      <c r="R23" s="225">
        <v>-244.56507099999953</v>
      </c>
      <c r="S23" s="225">
        <v>-208.28730399999927</v>
      </c>
      <c r="T23" s="225">
        <v>-315.98984699999914</v>
      </c>
      <c r="U23" s="225">
        <v>-428.14832500000011</v>
      </c>
      <c r="V23" s="225">
        <v>-476.60400200000004</v>
      </c>
      <c r="W23" s="225">
        <v>-100.57418200000075</v>
      </c>
      <c r="X23" s="225">
        <v>423.86252000000013</v>
      </c>
      <c r="Y23" s="225">
        <v>-67.195817999999917</v>
      </c>
      <c r="Z23" s="225">
        <v>-80.13713999999959</v>
      </c>
      <c r="AA23" s="225">
        <v>98.703865000000405</v>
      </c>
      <c r="AB23" s="225">
        <v>11.382726000000048</v>
      </c>
      <c r="AC23" s="122"/>
      <c r="AD23" s="122"/>
      <c r="AE23" s="122"/>
    </row>
    <row r="24" spans="1:31">
      <c r="A24" s="563" t="s">
        <v>388</v>
      </c>
      <c r="B24" s="225">
        <v>-160.4399810000001</v>
      </c>
      <c r="C24" s="620">
        <v>-243.206681</v>
      </c>
      <c r="D24" s="225">
        <v>-371.98549599999984</v>
      </c>
      <c r="E24" s="225">
        <v>-501.27370700000017</v>
      </c>
      <c r="F24" s="225">
        <v>-491.62249200000031</v>
      </c>
      <c r="G24" s="225">
        <v>-465.17777899999999</v>
      </c>
      <c r="H24" s="225">
        <v>-454.65704899999969</v>
      </c>
      <c r="I24" s="225">
        <v>-498.60741599999972</v>
      </c>
      <c r="J24" s="225">
        <v>-474.31591500000013</v>
      </c>
      <c r="K24" s="225">
        <v>-624.83232800000019</v>
      </c>
      <c r="L24" s="225">
        <v>-480.5282279999999</v>
      </c>
      <c r="M24" s="225">
        <v>-389.47161499999993</v>
      </c>
      <c r="N24" s="225">
        <v>-1103.4160639999996</v>
      </c>
      <c r="O24" s="225">
        <v>-1044.9688230000004</v>
      </c>
      <c r="P24" s="225">
        <v>-1032.4439640000001</v>
      </c>
      <c r="Q24" s="225">
        <v>-857.79518199999984</v>
      </c>
      <c r="R24" s="225">
        <v>-966.8902359999995</v>
      </c>
      <c r="S24" s="225">
        <v>-1131.639735</v>
      </c>
      <c r="T24" s="225">
        <v>-928.75797999999986</v>
      </c>
      <c r="U24" s="225">
        <v>-664.34364899999946</v>
      </c>
      <c r="V24" s="225">
        <v>-730.90823399999954</v>
      </c>
      <c r="W24" s="225">
        <v>-654.78207300000054</v>
      </c>
      <c r="X24" s="225">
        <v>-657.20786499999986</v>
      </c>
      <c r="Y24" s="225">
        <v>-905.01898100000062</v>
      </c>
      <c r="Z24" s="225">
        <v>-932.67570800000067</v>
      </c>
      <c r="AA24" s="225">
        <v>-726.34866000000011</v>
      </c>
      <c r="AB24" s="225">
        <v>-693.43300800000043</v>
      </c>
      <c r="AC24" s="122"/>
      <c r="AD24" s="122"/>
      <c r="AE24" s="122"/>
    </row>
    <row r="25" spans="1:31" ht="20.25" customHeight="1">
      <c r="A25" s="563" t="s">
        <v>397</v>
      </c>
      <c r="B25" s="225">
        <v>-11595.2256602372</v>
      </c>
      <c r="C25" s="620">
        <v>-10928.587078007637</v>
      </c>
      <c r="D25" s="225">
        <v>-14560.775489513435</v>
      </c>
      <c r="E25" s="225">
        <v>-19226.005195999998</v>
      </c>
      <c r="F25" s="225">
        <v>-16210.898232000021</v>
      </c>
      <c r="G25" s="225">
        <v>-16067.929285999991</v>
      </c>
      <c r="H25" s="225">
        <v>-18546.739649000025</v>
      </c>
      <c r="I25" s="225">
        <v>-21506.868497999996</v>
      </c>
      <c r="J25" s="225">
        <v>-27272.41227500001</v>
      </c>
      <c r="K25" s="225">
        <v>-22313.047210999997</v>
      </c>
      <c r="L25" s="225">
        <v>-28631.713315999965</v>
      </c>
      <c r="M25" s="225">
        <v>-28195.464506999982</v>
      </c>
      <c r="N25" s="225">
        <v>-25538.469160000066</v>
      </c>
      <c r="O25" s="225">
        <v>-23733.088135000027</v>
      </c>
      <c r="P25" s="225">
        <v>-24075.635369000011</v>
      </c>
      <c r="Q25" s="225">
        <v>-22539.156882999989</v>
      </c>
      <c r="R25" s="225">
        <v>-23009.794220000054</v>
      </c>
      <c r="S25" s="225">
        <v>-22897.215872999979</v>
      </c>
      <c r="T25" s="225">
        <v>-26571.544748</v>
      </c>
      <c r="U25" s="225">
        <v>-25695.486681999959</v>
      </c>
      <c r="V25" s="225">
        <v>-24583.143777999969</v>
      </c>
      <c r="W25" s="225">
        <v>-24144.893114000006</v>
      </c>
      <c r="X25" s="225">
        <v>-19577.693482000002</v>
      </c>
      <c r="Y25" s="225">
        <v>-23206.049399999931</v>
      </c>
      <c r="Z25" s="225">
        <v>-22152.003900999989</v>
      </c>
      <c r="AA25" s="225">
        <v>-18419.121499999936</v>
      </c>
      <c r="AB25" s="225">
        <v>-16147.595899999971</v>
      </c>
      <c r="AC25" s="122"/>
      <c r="AD25" s="122"/>
      <c r="AE25" s="122"/>
    </row>
    <row r="26" spans="1:31">
      <c r="B26" s="385"/>
      <c r="C26" s="385"/>
      <c r="D26" s="385"/>
      <c r="E26" s="385"/>
      <c r="F26" s="385"/>
      <c r="G26" s="385"/>
      <c r="H26" s="385"/>
      <c r="I26" s="385"/>
      <c r="J26" s="385"/>
      <c r="K26" s="386"/>
      <c r="L26" s="387"/>
      <c r="M26" s="387"/>
      <c r="N26" s="387"/>
      <c r="O26" s="387"/>
      <c r="P26" s="387"/>
      <c r="Q26" s="387"/>
      <c r="R26" s="387"/>
      <c r="S26" s="387"/>
      <c r="T26" s="387"/>
      <c r="U26" s="387"/>
      <c r="V26" s="387"/>
      <c r="W26" s="387"/>
      <c r="X26" s="387"/>
    </row>
    <row r="27" spans="1:31" ht="25" customHeight="1">
      <c r="A27" s="122"/>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row>
    <row r="28" spans="1:31">
      <c r="B28" s="385"/>
      <c r="C28" s="385"/>
      <c r="D28" s="385"/>
      <c r="E28" s="385"/>
      <c r="F28" s="385"/>
      <c r="G28" s="385"/>
      <c r="H28" s="385"/>
      <c r="I28" s="385"/>
      <c r="J28" s="385"/>
      <c r="K28" s="386"/>
      <c r="L28" s="387"/>
      <c r="M28" s="387"/>
      <c r="N28" s="387"/>
      <c r="O28" s="387"/>
      <c r="P28" s="387"/>
      <c r="Q28" s="387"/>
      <c r="R28" s="387"/>
      <c r="S28" s="387"/>
      <c r="T28" s="387"/>
      <c r="U28" s="387"/>
      <c r="V28" s="387"/>
      <c r="W28" s="387"/>
      <c r="X28" s="387"/>
    </row>
    <row r="29" spans="1:31">
      <c r="A29" s="565" t="s">
        <v>373</v>
      </c>
      <c r="B29" s="388" t="s">
        <v>302</v>
      </c>
      <c r="C29" s="179">
        <v>40.821787703656099</v>
      </c>
      <c r="D29" s="179">
        <v>-62.343413148028255</v>
      </c>
      <c r="E29" s="179">
        <v>-183.34510195665075</v>
      </c>
      <c r="F29" s="179">
        <v>-2.5128915224896673</v>
      </c>
      <c r="G29" s="179">
        <v>-232.72587180650206</v>
      </c>
      <c r="H29" s="179">
        <v>-196.89140362568935</v>
      </c>
      <c r="I29" s="179">
        <v>46.173271479030888</v>
      </c>
      <c r="J29" s="179">
        <v>66.849164884919674</v>
      </c>
      <c r="K29" s="179">
        <v>-107.47948290818464</v>
      </c>
      <c r="L29" s="179">
        <v>-803.30280881921192</v>
      </c>
      <c r="M29" s="179">
        <v>-51.449658132290253</v>
      </c>
      <c r="N29" s="179">
        <v>-210.18252010968081</v>
      </c>
      <c r="O29" s="179">
        <v>139.89234811137442</v>
      </c>
      <c r="P29" s="179">
        <v>-39.558577026926798</v>
      </c>
      <c r="Q29" s="179">
        <v>-168.78756758886948</v>
      </c>
      <c r="R29" s="179">
        <v>-114.7121545150214</v>
      </c>
      <c r="S29" s="179">
        <v>1983.8151575912343</v>
      </c>
      <c r="T29" s="179">
        <v>-12.791582835798948</v>
      </c>
      <c r="U29" s="179">
        <v>-31.753710327646672</v>
      </c>
      <c r="V29" s="179">
        <v>157.48611318966618</v>
      </c>
      <c r="W29" s="179">
        <v>-0.61027900782455902</v>
      </c>
      <c r="X29" s="179">
        <v>64.940258591027373</v>
      </c>
      <c r="Y29" s="179">
        <v>-8.5637630448517115</v>
      </c>
      <c r="Z29" s="179">
        <v>10.904991826785903</v>
      </c>
      <c r="AA29" s="179">
        <v>0.85049455616574221</v>
      </c>
      <c r="AB29" s="179">
        <v>8.2747465591050968</v>
      </c>
    </row>
    <row r="30" spans="1:31">
      <c r="A30" s="563" t="s">
        <v>374</v>
      </c>
      <c r="B30" s="388" t="s">
        <v>302</v>
      </c>
      <c r="C30" s="179">
        <v>-17.498617133115886</v>
      </c>
      <c r="D30" s="179">
        <v>-40.673192764500378</v>
      </c>
      <c r="E30" s="179">
        <v>-103.47478393890542</v>
      </c>
      <c r="F30" s="179">
        <v>-1080.5872674013735</v>
      </c>
      <c r="G30" s="179">
        <v>-1.9982719186149041</v>
      </c>
      <c r="H30" s="179">
        <v>31.853418903846347</v>
      </c>
      <c r="I30" s="179">
        <v>-143.3128752539061</v>
      </c>
      <c r="J30" s="179">
        <v>730.18584738964057</v>
      </c>
      <c r="K30" s="179">
        <v>-15.064512997409324</v>
      </c>
      <c r="L30" s="179">
        <v>32.940181868323009</v>
      </c>
      <c r="M30" s="179">
        <v>29.039085237256444</v>
      </c>
      <c r="N30" s="179">
        <v>-29.703220079169213</v>
      </c>
      <c r="O30" s="179">
        <v>19.878577038433917</v>
      </c>
      <c r="P30" s="179">
        <v>-18.891237887733496</v>
      </c>
      <c r="Q30" s="179">
        <v>-40.164394185507376</v>
      </c>
      <c r="R30" s="179">
        <v>-55.290953713538023</v>
      </c>
      <c r="S30" s="179">
        <v>25.843814151237694</v>
      </c>
      <c r="T30" s="179">
        <v>8.3412090212831629</v>
      </c>
      <c r="U30" s="179">
        <v>159.99337799882204</v>
      </c>
      <c r="V30" s="179">
        <v>-38.511439409017591</v>
      </c>
      <c r="W30" s="179">
        <v>-24.865403534885573</v>
      </c>
      <c r="X30" s="179">
        <v>-39.263660425015232</v>
      </c>
      <c r="Y30" s="179">
        <v>103.73655962760188</v>
      </c>
      <c r="Z30" s="179">
        <v>-14.644981344476236</v>
      </c>
      <c r="AA30" s="179">
        <v>-80.181328445600329</v>
      </c>
      <c r="AB30" s="179">
        <v>-663.2983551073313</v>
      </c>
    </row>
    <row r="31" spans="1:31">
      <c r="A31" s="563" t="s">
        <v>375</v>
      </c>
      <c r="B31" s="388" t="s">
        <v>302</v>
      </c>
      <c r="C31" s="179">
        <v>64.564019558486393</v>
      </c>
      <c r="D31" s="179">
        <v>-70.565661795795009</v>
      </c>
      <c r="E31" s="179">
        <v>41.826406943829454</v>
      </c>
      <c r="F31" s="179">
        <v>-139.87870094167641</v>
      </c>
      <c r="G31" s="179">
        <v>-29.954001146389928</v>
      </c>
      <c r="H31" s="179">
        <v>-420.49175462924325</v>
      </c>
      <c r="I31" s="179">
        <v>-56.839455291846221</v>
      </c>
      <c r="J31" s="179">
        <v>-134.4650133148975</v>
      </c>
      <c r="K31" s="179">
        <v>65.905106241857197</v>
      </c>
      <c r="L31" s="179">
        <v>-195.64373800931554</v>
      </c>
      <c r="M31" s="179">
        <v>680.13908436949691</v>
      </c>
      <c r="N31" s="179">
        <v>92.551821045998452</v>
      </c>
      <c r="O31" s="179">
        <v>-26.779366102746067</v>
      </c>
      <c r="P31" s="179">
        <v>13.260631981411436</v>
      </c>
      <c r="Q31" s="179">
        <v>-49.994564218156015</v>
      </c>
      <c r="R31" s="179">
        <v>9.9439821352752062</v>
      </c>
      <c r="S31" s="179">
        <v>71.245305479001956</v>
      </c>
      <c r="T31" s="179">
        <v>-42.141087629693729</v>
      </c>
      <c r="U31" s="179">
        <v>9.1834967663616709</v>
      </c>
      <c r="V31" s="179">
        <v>0.39862244707222771</v>
      </c>
      <c r="W31" s="179">
        <v>3.1004842277545919</v>
      </c>
      <c r="X31" s="179">
        <v>-97.496224213702249</v>
      </c>
      <c r="Y31" s="179">
        <v>2435.3468591698443</v>
      </c>
      <c r="Z31" s="179">
        <v>4.8330416491214123</v>
      </c>
      <c r="AA31" s="179">
        <v>65.393092872235627</v>
      </c>
      <c r="AB31" s="179">
        <v>35.579865591254219</v>
      </c>
    </row>
    <row r="32" spans="1:31">
      <c r="A32" s="563" t="s">
        <v>376</v>
      </c>
      <c r="B32" s="388" t="s">
        <v>302</v>
      </c>
      <c r="C32" s="179">
        <v>8.9967694845436483</v>
      </c>
      <c r="D32" s="179">
        <v>33.48265859968501</v>
      </c>
      <c r="E32" s="179">
        <v>18.911651154220621</v>
      </c>
      <c r="F32" s="179">
        <v>45.704763448394345</v>
      </c>
      <c r="G32" s="179">
        <v>-18.752079259921146</v>
      </c>
      <c r="H32" s="179">
        <v>28.410982465943476</v>
      </c>
      <c r="I32" s="179">
        <v>-26.53475899577424</v>
      </c>
      <c r="J32" s="179">
        <v>35.266291524556323</v>
      </c>
      <c r="K32" s="179">
        <v>-11.34984923328328</v>
      </c>
      <c r="L32" s="179">
        <v>28.940870280945774</v>
      </c>
      <c r="M32" s="179">
        <v>10.510082957776063</v>
      </c>
      <c r="N32" s="179">
        <v>15.63637016894306</v>
      </c>
      <c r="O32" s="179">
        <v>15.535109711341306</v>
      </c>
      <c r="P32" s="179">
        <v>-6.8518459487013246</v>
      </c>
      <c r="Q32" s="179">
        <v>-14.214974125751013</v>
      </c>
      <c r="R32" s="179">
        <v>30.333477844295516</v>
      </c>
      <c r="S32" s="179">
        <v>6.112347610114611</v>
      </c>
      <c r="T32" s="179">
        <v>7.5235760149002857</v>
      </c>
      <c r="U32" s="179">
        <v>-15.875966444436898</v>
      </c>
      <c r="V32" s="179">
        <v>-2.5785312534720504</v>
      </c>
      <c r="W32" s="179">
        <v>-2.4532497987485442</v>
      </c>
      <c r="X32" s="179">
        <v>-29.58319054185344</v>
      </c>
      <c r="Y32" s="179">
        <v>-7.6044270362787643</v>
      </c>
      <c r="Z32" s="179">
        <v>-2.5453515621921667</v>
      </c>
      <c r="AA32" s="179">
        <v>-0.23233083829573786</v>
      </c>
      <c r="AB32" s="179">
        <v>-12.248960668209889</v>
      </c>
    </row>
    <row r="33" spans="1:30">
      <c r="A33" s="563" t="s">
        <v>377</v>
      </c>
      <c r="B33" s="388" t="s">
        <v>302</v>
      </c>
      <c r="C33" s="179">
        <v>-33.396897903690643</v>
      </c>
      <c r="D33" s="179">
        <v>13.892401897231849</v>
      </c>
      <c r="E33" s="179">
        <v>-21.322469931225925</v>
      </c>
      <c r="F33" s="179">
        <v>103.88840210719908</v>
      </c>
      <c r="G33" s="179">
        <v>82.776276283991905</v>
      </c>
      <c r="H33" s="179">
        <v>22.273757800848344</v>
      </c>
      <c r="I33" s="179">
        <v>155.57630254659475</v>
      </c>
      <c r="J33" s="179">
        <v>-10.283609864860964</v>
      </c>
      <c r="K33" s="179">
        <v>-14.783258650296361</v>
      </c>
      <c r="L33" s="179">
        <v>25.627102779094656</v>
      </c>
      <c r="M33" s="179">
        <v>-29.298566426819548</v>
      </c>
      <c r="N33" s="179">
        <v>56.48458411103482</v>
      </c>
      <c r="O33" s="179">
        <v>-23.656196538536932</v>
      </c>
      <c r="P33" s="179">
        <v>22.971368791428318</v>
      </c>
      <c r="Q33" s="179">
        <v>-21.684450089770479</v>
      </c>
      <c r="R33" s="179">
        <v>37.367418365390421</v>
      </c>
      <c r="S33" s="179">
        <v>-4.9464808261938344</v>
      </c>
      <c r="T33" s="179">
        <v>35.329971959561703</v>
      </c>
      <c r="U33" s="179">
        <v>-6.7958437452336398</v>
      </c>
      <c r="V33" s="179">
        <v>2.6932842982671161</v>
      </c>
      <c r="W33" s="179">
        <v>9.4389135794167487</v>
      </c>
      <c r="X33" s="179">
        <v>-0.51033779073370056</v>
      </c>
      <c r="Y33" s="179">
        <v>2.6950710919084457</v>
      </c>
      <c r="Z33" s="179">
        <v>-9.4142798578738507</v>
      </c>
      <c r="AA33" s="179">
        <v>-11.79924963633006</v>
      </c>
      <c r="AB33" s="179">
        <v>-15.951647654208884</v>
      </c>
    </row>
    <row r="34" spans="1:30">
      <c r="A34" s="563" t="s">
        <v>378</v>
      </c>
      <c r="B34" s="388" t="s">
        <v>302</v>
      </c>
      <c r="C34" s="179">
        <v>-19.557244817201578</v>
      </c>
      <c r="D34" s="179">
        <v>-5.1446715381565582</v>
      </c>
      <c r="E34" s="179">
        <v>1.7223576793192592</v>
      </c>
      <c r="F34" s="179">
        <v>13.81546848719772</v>
      </c>
      <c r="G34" s="179">
        <v>-7.464012749678588</v>
      </c>
      <c r="H34" s="179">
        <v>138.34657890673094</v>
      </c>
      <c r="I34" s="179">
        <v>-3.7593546991215021</v>
      </c>
      <c r="J34" s="179">
        <v>-23.821451995510188</v>
      </c>
      <c r="K34" s="179">
        <v>110.68051727759195</v>
      </c>
      <c r="L34" s="179">
        <v>-35.572169172488486</v>
      </c>
      <c r="M34" s="179">
        <v>32.613826369038492</v>
      </c>
      <c r="N34" s="179">
        <v>115.91074750639456</v>
      </c>
      <c r="O34" s="179">
        <v>-17.82935671235191</v>
      </c>
      <c r="P34" s="179">
        <v>-15.950100234994167</v>
      </c>
      <c r="Q34" s="179">
        <v>-38.854255682400144</v>
      </c>
      <c r="R34" s="179">
        <v>83.39930540215218</v>
      </c>
      <c r="S34" s="179">
        <v>-30.397517552494193</v>
      </c>
      <c r="T34" s="179">
        <v>-42.56175871617225</v>
      </c>
      <c r="U34" s="179">
        <v>14.659539565384023</v>
      </c>
      <c r="V34" s="179">
        <v>-61.655997533636217</v>
      </c>
      <c r="W34" s="179">
        <v>-67.969540088351138</v>
      </c>
      <c r="X34" s="179">
        <v>556.50004899064788</v>
      </c>
      <c r="Y34" s="179">
        <v>-88.112588575606679</v>
      </c>
      <c r="Z34" s="179">
        <v>525.21268805320278</v>
      </c>
      <c r="AA34" s="179">
        <v>-24.95205351738781</v>
      </c>
      <c r="AB34" s="179">
        <v>-46.007611385836142</v>
      </c>
    </row>
    <row r="35" spans="1:30">
      <c r="A35" s="563" t="s">
        <v>379</v>
      </c>
      <c r="B35" s="388" t="s">
        <v>302</v>
      </c>
      <c r="C35" s="179">
        <v>4.7299725263381163</v>
      </c>
      <c r="D35" s="179">
        <v>8.1540708989323178</v>
      </c>
      <c r="E35" s="179">
        <v>-4.5950587871389956</v>
      </c>
      <c r="F35" s="179">
        <v>-2.1319913041664478</v>
      </c>
      <c r="G35" s="179">
        <v>-5.6866034515528128</v>
      </c>
      <c r="H35" s="179">
        <v>-4.5415138097500574</v>
      </c>
      <c r="I35" s="179">
        <v>-33.976661073488529</v>
      </c>
      <c r="J35" s="179">
        <v>-45.676241062557835</v>
      </c>
      <c r="K35" s="179">
        <v>114.69537582384359</v>
      </c>
      <c r="L35" s="179">
        <v>55.342212246952442</v>
      </c>
      <c r="M35" s="179">
        <v>-25.156657978034886</v>
      </c>
      <c r="N35" s="179">
        <v>9.9225517280572006</v>
      </c>
      <c r="O35" s="179">
        <v>-6.6013434544021692</v>
      </c>
      <c r="P35" s="179">
        <v>34.203880177617066</v>
      </c>
      <c r="Q35" s="179">
        <v>-33.632555164940129</v>
      </c>
      <c r="R35" s="179">
        <v>22.265759454523078</v>
      </c>
      <c r="S35" s="179">
        <v>41.455049581399351</v>
      </c>
      <c r="T35" s="179">
        <v>-20.970718041880403</v>
      </c>
      <c r="U35" s="179">
        <v>-14.252018746826593</v>
      </c>
      <c r="V35" s="179">
        <v>13.221663124111345</v>
      </c>
      <c r="W35" s="179">
        <v>9.7466062396572113</v>
      </c>
      <c r="X35" s="179">
        <v>40.862326140972641</v>
      </c>
      <c r="Y35" s="179">
        <v>-32.617203252210544</v>
      </c>
      <c r="Z35" s="179">
        <v>-17.596544829834741</v>
      </c>
      <c r="AA35" s="179">
        <v>12.656810340371138</v>
      </c>
      <c r="AB35" s="179">
        <v>-1.8243208317312138</v>
      </c>
    </row>
    <row r="36" spans="1:30">
      <c r="A36" s="563" t="s">
        <v>380</v>
      </c>
      <c r="B36" s="388" t="s">
        <v>302</v>
      </c>
      <c r="C36" s="179">
        <v>26.952779691568423</v>
      </c>
      <c r="D36" s="179">
        <v>1.8719506920989062</v>
      </c>
      <c r="E36" s="179">
        <v>32.134957095346493</v>
      </c>
      <c r="F36" s="179">
        <v>-16.523883029231826</v>
      </c>
      <c r="G36" s="179">
        <v>70.572683124238097</v>
      </c>
      <c r="H36" s="179">
        <v>-30.126879243594573</v>
      </c>
      <c r="I36" s="179">
        <v>-16.946764528036468</v>
      </c>
      <c r="J36" s="179">
        <v>-5.6176259683952878</v>
      </c>
      <c r="K36" s="179">
        <v>-32.471137987020526</v>
      </c>
      <c r="L36" s="179">
        <v>18.677342003965052</v>
      </c>
      <c r="M36" s="179">
        <v>110.23464218340152</v>
      </c>
      <c r="N36" s="179">
        <v>-32.378213077253974</v>
      </c>
      <c r="O36" s="179">
        <v>-89.937956024427351</v>
      </c>
      <c r="P36" s="179">
        <v>-393.526263666413</v>
      </c>
      <c r="Q36" s="179">
        <v>462.54285457863318</v>
      </c>
      <c r="R36" s="179">
        <v>109.8640581026562</v>
      </c>
      <c r="S36" s="179">
        <v>175.76912273901218</v>
      </c>
      <c r="T36" s="179">
        <v>-68.7051357158158</v>
      </c>
      <c r="U36" s="179">
        <v>-58.204836533809377</v>
      </c>
      <c r="V36" s="179">
        <v>-23.140019191642253</v>
      </c>
      <c r="W36" s="179">
        <v>57.646926303423498</v>
      </c>
      <c r="X36" s="179">
        <v>-42.924540832058902</v>
      </c>
      <c r="Y36" s="179">
        <v>171.98916679227546</v>
      </c>
      <c r="Z36" s="179">
        <v>53.094014601635877</v>
      </c>
      <c r="AA36" s="179">
        <v>-114.46016745771271</v>
      </c>
      <c r="AB36" s="179">
        <v>-422.69902891687116</v>
      </c>
    </row>
    <row r="37" spans="1:30">
      <c r="A37" s="563" t="s">
        <v>381</v>
      </c>
      <c r="B37" s="388" t="s">
        <v>302</v>
      </c>
      <c r="C37" s="179">
        <v>12.034232520571294</v>
      </c>
      <c r="D37" s="179">
        <v>-21.390698237023528</v>
      </c>
      <c r="E37" s="179">
        <v>31.160980242102056</v>
      </c>
      <c r="F37" s="179">
        <v>-15.90591136952925</v>
      </c>
      <c r="G37" s="179">
        <v>25.598512561497628</v>
      </c>
      <c r="H37" s="179">
        <v>42.857125912900983</v>
      </c>
      <c r="I37" s="179">
        <v>17.949429261395707</v>
      </c>
      <c r="J37" s="179">
        <v>12.314029019438479</v>
      </c>
      <c r="K37" s="179">
        <v>-6.990827249692984</v>
      </c>
      <c r="L37" s="179">
        <v>-0.74972650704991395</v>
      </c>
      <c r="M37" s="179">
        <v>-2.8835389697980816</v>
      </c>
      <c r="N37" s="179">
        <v>-8.295343835737782</v>
      </c>
      <c r="O37" s="179">
        <v>-13.796551506928139</v>
      </c>
      <c r="P37" s="179">
        <v>29.166977858492857</v>
      </c>
      <c r="Q37" s="179">
        <v>-45.644167947433104</v>
      </c>
      <c r="R37" s="179">
        <v>-40.643216263196358</v>
      </c>
      <c r="S37" s="179">
        <v>34.768090134823893</v>
      </c>
      <c r="T37" s="179">
        <v>53.331405768068265</v>
      </c>
      <c r="U37" s="179">
        <v>-2.5532163061243409</v>
      </c>
      <c r="V37" s="179">
        <v>9.5306275348383735</v>
      </c>
      <c r="W37" s="179">
        <v>18.449456851678804</v>
      </c>
      <c r="X37" s="179">
        <v>-0.40604298998195532</v>
      </c>
      <c r="Y37" s="179">
        <v>-5.1004005706135871</v>
      </c>
      <c r="Z37" s="179">
        <v>-21.223552662833043</v>
      </c>
      <c r="AA37" s="179">
        <v>-27.183450245815905</v>
      </c>
      <c r="AB37" s="179">
        <v>-3.7037257378463266</v>
      </c>
    </row>
    <row r="38" spans="1:30">
      <c r="A38" s="563" t="s">
        <v>382</v>
      </c>
      <c r="B38" s="388" t="s">
        <v>302</v>
      </c>
      <c r="C38" s="179">
        <v>-8.1627282222754332</v>
      </c>
      <c r="D38" s="179">
        <v>19.359256783820328</v>
      </c>
      <c r="E38" s="179">
        <v>14.779728926442743</v>
      </c>
      <c r="F38" s="179">
        <v>-16.670692632649292</v>
      </c>
      <c r="G38" s="179">
        <v>-7.7834459980118993</v>
      </c>
      <c r="H38" s="179">
        <v>4.9744132317836716</v>
      </c>
      <c r="I38" s="179">
        <v>0.47114312264946534</v>
      </c>
      <c r="J38" s="179">
        <v>28.828233390406297</v>
      </c>
      <c r="K38" s="179">
        <v>-15.322388314984238</v>
      </c>
      <c r="L38" s="179">
        <v>39.343841724788234</v>
      </c>
      <c r="M38" s="179">
        <v>1.4502270159533026</v>
      </c>
      <c r="N38" s="179">
        <v>-10.146653600028287</v>
      </c>
      <c r="O38" s="179">
        <v>-22.022155860258025</v>
      </c>
      <c r="P38" s="179">
        <v>-9.4845326439560722</v>
      </c>
      <c r="Q38" s="179">
        <v>5.6284109599221637</v>
      </c>
      <c r="R38" s="179">
        <v>14.339781906607385</v>
      </c>
      <c r="S38" s="179">
        <v>-17.571159355273878</v>
      </c>
      <c r="T38" s="179">
        <v>17.553956543708608</v>
      </c>
      <c r="U38" s="179">
        <v>-6.8216528621535986</v>
      </c>
      <c r="V38" s="179">
        <v>-12.385281464531744</v>
      </c>
      <c r="W38" s="179">
        <v>-5.7521235712402046</v>
      </c>
      <c r="X38" s="179">
        <v>-10.269717072630499</v>
      </c>
      <c r="Y38" s="179">
        <v>4.820342210261515</v>
      </c>
      <c r="Z38" s="179">
        <v>0.64087779281524604</v>
      </c>
      <c r="AA38" s="179">
        <v>-2.5248170882382652</v>
      </c>
      <c r="AB38" s="179">
        <v>-8.2675958356269916</v>
      </c>
    </row>
    <row r="39" spans="1:30">
      <c r="A39" s="563" t="s">
        <v>383</v>
      </c>
      <c r="B39" s="388" t="s">
        <v>302</v>
      </c>
      <c r="C39" s="179">
        <v>-2.2154938401338171</v>
      </c>
      <c r="D39" s="179">
        <v>19.012168590838343</v>
      </c>
      <c r="E39" s="179">
        <v>19.169009981284873</v>
      </c>
      <c r="F39" s="179">
        <v>-33.634622733769334</v>
      </c>
      <c r="G39" s="179">
        <v>31.547455405720939</v>
      </c>
      <c r="H39" s="179">
        <v>-1.9915740683640593</v>
      </c>
      <c r="I39" s="179">
        <v>13.010225841312376</v>
      </c>
      <c r="J39" s="179">
        <v>8.7194079469479675</v>
      </c>
      <c r="K39" s="179">
        <v>8.0823003841151433</v>
      </c>
      <c r="L39" s="179">
        <v>4.0377587701086384</v>
      </c>
      <c r="M39" s="179">
        <v>3.63895942731547</v>
      </c>
      <c r="N39" s="179">
        <v>4.448471497288466</v>
      </c>
      <c r="O39" s="179">
        <v>10.68270114825529</v>
      </c>
      <c r="P39" s="179">
        <v>-2.5699274667461509</v>
      </c>
      <c r="Q39" s="179">
        <v>-10.448637360198347</v>
      </c>
      <c r="R39" s="179">
        <v>2.8386233743939329</v>
      </c>
      <c r="S39" s="179">
        <v>-3.5599538904723431</v>
      </c>
      <c r="T39" s="179">
        <v>6.7256056140289218</v>
      </c>
      <c r="U39" s="179">
        <v>-2.9536320465125243</v>
      </c>
      <c r="V39" s="179">
        <v>3.5686698980223781</v>
      </c>
      <c r="W39" s="179">
        <v>2.37142220052678</v>
      </c>
      <c r="X39" s="179">
        <v>1.6771635530726314</v>
      </c>
      <c r="Y39" s="179">
        <v>-11.154257149119275</v>
      </c>
      <c r="Z39" s="179">
        <v>0.36152831657520323</v>
      </c>
      <c r="AA39" s="179">
        <v>-5.2766217123220542</v>
      </c>
      <c r="AB39" s="179">
        <v>-5.971970888055921</v>
      </c>
    </row>
    <row r="40" spans="1:30">
      <c r="A40" s="563" t="s">
        <v>384</v>
      </c>
      <c r="B40" s="388" t="s">
        <v>302</v>
      </c>
      <c r="C40" s="179">
        <v>-10.411821913162754</v>
      </c>
      <c r="D40" s="179">
        <v>-3.4429751291302892</v>
      </c>
      <c r="E40" s="179">
        <v>56.632666295493749</v>
      </c>
      <c r="F40" s="179">
        <v>-14.168517755168395</v>
      </c>
      <c r="G40" s="179">
        <v>-6.8109179723351048</v>
      </c>
      <c r="H40" s="179">
        <v>32.885926297270885</v>
      </c>
      <c r="I40" s="179">
        <v>-3.9251801673107707</v>
      </c>
      <c r="J40" s="179">
        <v>-7.703004655873869</v>
      </c>
      <c r="K40" s="179">
        <v>-8.5495156368596668</v>
      </c>
      <c r="L40" s="179">
        <v>11.332454234667978</v>
      </c>
      <c r="M40" s="179">
        <v>-15.461863432787425</v>
      </c>
      <c r="N40" s="179">
        <v>31.016947305201285</v>
      </c>
      <c r="O40" s="179">
        <v>4.6160501816984407</v>
      </c>
      <c r="P40" s="179">
        <v>4.9916620644405043</v>
      </c>
      <c r="Q40" s="179">
        <v>-42.160218478601088</v>
      </c>
      <c r="R40" s="179">
        <v>27.482046330037832</v>
      </c>
      <c r="S40" s="179">
        <v>6.4554304446148763</v>
      </c>
      <c r="T40" s="179">
        <v>6.9412591458090276</v>
      </c>
      <c r="U40" s="179">
        <v>1.6556174943966369</v>
      </c>
      <c r="V40" s="179">
        <v>9.8881621264056605</v>
      </c>
      <c r="W40" s="179">
        <v>1.7684594173474721</v>
      </c>
      <c r="X40" s="179">
        <v>-9.1724425931106879</v>
      </c>
      <c r="Y40" s="179">
        <v>15.788113256274428</v>
      </c>
      <c r="Z40" s="179">
        <v>-2.4729470151536646</v>
      </c>
      <c r="AA40" s="179">
        <v>-15.825604917340129</v>
      </c>
      <c r="AB40" s="179">
        <v>-19.105752325412169</v>
      </c>
    </row>
    <row r="41" spans="1:30">
      <c r="A41" s="563" t="s">
        <v>385</v>
      </c>
      <c r="B41" s="388" t="s">
        <v>302</v>
      </c>
      <c r="C41" s="179">
        <v>-2.2809474387818938</v>
      </c>
      <c r="D41" s="179">
        <v>-42.022193353295719</v>
      </c>
      <c r="E41" s="179">
        <v>-13.490501008757661</v>
      </c>
      <c r="F41" s="179">
        <v>-90.084328747453114</v>
      </c>
      <c r="G41" s="179">
        <v>-640.41416442568311</v>
      </c>
      <c r="H41" s="179">
        <v>119.69837170316495</v>
      </c>
      <c r="I41" s="179">
        <v>97.392083025288258</v>
      </c>
      <c r="J41" s="179">
        <v>21.597810347158912</v>
      </c>
      <c r="K41" s="179">
        <v>-6.9902232305155394</v>
      </c>
      <c r="L41" s="179">
        <v>22.522744891114527</v>
      </c>
      <c r="M41" s="179">
        <v>15.105682847311485</v>
      </c>
      <c r="N41" s="179">
        <v>-30.125575817893093</v>
      </c>
      <c r="O41" s="179">
        <v>54.271824600239853</v>
      </c>
      <c r="P41" s="179">
        <v>-12.806829570048663</v>
      </c>
      <c r="Q41" s="179">
        <v>-14.093250264305723</v>
      </c>
      <c r="R41" s="179">
        <v>25.651984858722514</v>
      </c>
      <c r="S41" s="179">
        <v>7.8377021355153147</v>
      </c>
      <c r="T41" s="179">
        <v>-1.5991435166756673</v>
      </c>
      <c r="U41" s="179">
        <v>3.8854850631149844</v>
      </c>
      <c r="V41" s="179">
        <v>10.443446850747449</v>
      </c>
      <c r="W41" s="179">
        <v>-22.029864863635851</v>
      </c>
      <c r="X41" s="179">
        <v>-7.5037294889324357</v>
      </c>
      <c r="Y41" s="179">
        <v>15.655082959008951</v>
      </c>
      <c r="Z41" s="179">
        <v>24.331745302909752</v>
      </c>
      <c r="AA41" s="179">
        <v>-23.347789112978248</v>
      </c>
      <c r="AB41" s="179">
        <v>-31.590971385332224</v>
      </c>
    </row>
    <row r="42" spans="1:30">
      <c r="A42" s="563" t="s">
        <v>386</v>
      </c>
      <c r="B42" s="388" t="s">
        <v>302</v>
      </c>
      <c r="C42" s="179">
        <v>0.54188285037855621</v>
      </c>
      <c r="D42" s="179">
        <v>16.298051762247212</v>
      </c>
      <c r="E42" s="179">
        <v>-12.196910595363306</v>
      </c>
      <c r="F42" s="179">
        <v>10.574448308367963</v>
      </c>
      <c r="G42" s="179">
        <v>2.3911295659116121</v>
      </c>
      <c r="H42" s="179">
        <v>16.462216208789627</v>
      </c>
      <c r="I42" s="179">
        <v>-14.643167030226365</v>
      </c>
      <c r="J42" s="179">
        <v>6.2828188757923868</v>
      </c>
      <c r="K42" s="179">
        <v>1.5841898875923306</v>
      </c>
      <c r="L42" s="179">
        <v>23.083815417889952</v>
      </c>
      <c r="M42" s="179">
        <v>11.947092094541574</v>
      </c>
      <c r="N42" s="179">
        <v>12.543150070835665</v>
      </c>
      <c r="O42" s="179">
        <v>-7.8998776289854789</v>
      </c>
      <c r="P42" s="179">
        <v>1.302525049738918</v>
      </c>
      <c r="Q42" s="179">
        <v>-1.9623218562077369</v>
      </c>
      <c r="R42" s="179">
        <v>3.0967974412064763</v>
      </c>
      <c r="S42" s="179">
        <v>4.8720237562693427</v>
      </c>
      <c r="T42" s="179">
        <v>-1.6747012381170379</v>
      </c>
      <c r="U42" s="179">
        <v>6.3084008380297689</v>
      </c>
      <c r="V42" s="179">
        <v>-12.135058906659239</v>
      </c>
      <c r="W42" s="179">
        <v>-17.759028743111742</v>
      </c>
      <c r="X42" s="179">
        <v>4.0133758824395898</v>
      </c>
      <c r="Y42" s="179">
        <v>31.12721632402264</v>
      </c>
      <c r="Z42" s="179">
        <v>9.158163072967767</v>
      </c>
      <c r="AA42" s="179">
        <v>-0.60118229693001979</v>
      </c>
      <c r="AB42" s="179">
        <v>-2.4928045565095687</v>
      </c>
    </row>
    <row r="43" spans="1:30">
      <c r="A43" s="563" t="s">
        <v>387</v>
      </c>
      <c r="B43" s="388" t="s">
        <v>302</v>
      </c>
      <c r="C43" s="179">
        <v>24.731722051651388</v>
      </c>
      <c r="D43" s="179">
        <v>191.91754287572354</v>
      </c>
      <c r="E43" s="179">
        <v>-14.538365700950934</v>
      </c>
      <c r="F43" s="179">
        <v>-44.683062265657284</v>
      </c>
      <c r="G43" s="179">
        <v>-37.810330919637948</v>
      </c>
      <c r="H43" s="179">
        <v>-78.574366528994886</v>
      </c>
      <c r="I43" s="179">
        <v>-1125.1893162330125</v>
      </c>
      <c r="J43" s="179">
        <v>-120.90751280857583</v>
      </c>
      <c r="K43" s="179">
        <v>-196.63767004182515</v>
      </c>
      <c r="L43" s="179">
        <v>-148.21133504554803</v>
      </c>
      <c r="M43" s="179">
        <v>642.81374441095954</v>
      </c>
      <c r="N43" s="179">
        <v>-51.967643811702281</v>
      </c>
      <c r="O43" s="179">
        <v>-101.7844715838505</v>
      </c>
      <c r="P43" s="179">
        <v>-2489.3081843173709</v>
      </c>
      <c r="Q43" s="179">
        <v>703.93442816316815</v>
      </c>
      <c r="R43" s="179">
        <v>18.815910801532837</v>
      </c>
      <c r="S43" s="179">
        <v>-14.833584719054315</v>
      </c>
      <c r="T43" s="179">
        <v>51.708645189435174</v>
      </c>
      <c r="U43" s="179">
        <v>35.494329664332952</v>
      </c>
      <c r="V43" s="179">
        <v>11.317497738663334</v>
      </c>
      <c r="W43" s="179">
        <v>-78.897747065077994</v>
      </c>
      <c r="X43" s="179">
        <v>-521.4426720368424</v>
      </c>
      <c r="Y43" s="179">
        <v>-115.85321061178041</v>
      </c>
      <c r="Z43" s="179">
        <v>19.259118179050503</v>
      </c>
      <c r="AA43" s="179">
        <v>-223.16868932432692</v>
      </c>
      <c r="AB43" s="179">
        <v>-88.467801134231166</v>
      </c>
    </row>
    <row r="44" spans="1:30">
      <c r="A44" s="563" t="s">
        <v>388</v>
      </c>
      <c r="B44" s="388" t="s">
        <v>302</v>
      </c>
      <c r="C44" s="179">
        <v>51.587328472695248</v>
      </c>
      <c r="D44" s="179">
        <v>52.950360767432954</v>
      </c>
      <c r="E44" s="179">
        <v>34.756250550155954</v>
      </c>
      <c r="F44" s="179">
        <v>-1.9253383660914523</v>
      </c>
      <c r="G44" s="179">
        <v>-5.3790689869413768</v>
      </c>
      <c r="H44" s="179">
        <v>-2.261657902623142</v>
      </c>
      <c r="I44" s="179">
        <v>9.6667074879114097</v>
      </c>
      <c r="J44" s="179">
        <v>-4.8718691741238729</v>
      </c>
      <c r="K44" s="179">
        <v>31.733367622716202</v>
      </c>
      <c r="L44" s="179">
        <v>-23.094851775979208</v>
      </c>
      <c r="M44" s="179">
        <v>-18.949274505471919</v>
      </c>
      <c r="N44" s="179">
        <v>183.31103513153317</v>
      </c>
      <c r="O44" s="179">
        <v>-5.296935843776069</v>
      </c>
      <c r="P44" s="179">
        <v>-1.1985868596579508</v>
      </c>
      <c r="Q44" s="179">
        <v>-16.916054341909074</v>
      </c>
      <c r="R44" s="179">
        <v>12.718077262411072</v>
      </c>
      <c r="S44" s="179">
        <v>17.039110838637185</v>
      </c>
      <c r="T44" s="179">
        <v>-17.928122239362693</v>
      </c>
      <c r="U44" s="179">
        <v>-28.469669891826982</v>
      </c>
      <c r="V44" s="179">
        <v>10.019601316306122</v>
      </c>
      <c r="W44" s="179">
        <v>-10.415282994335385</v>
      </c>
      <c r="X44" s="179">
        <v>0.37047318490030534</v>
      </c>
      <c r="Y44" s="179">
        <v>37.706657086339163</v>
      </c>
      <c r="Z44" s="179">
        <v>3.0559278402581924</v>
      </c>
      <c r="AA44" s="179">
        <v>-22.122056598047521</v>
      </c>
      <c r="AB44" s="179">
        <v>-4.5316600432634715</v>
      </c>
    </row>
    <row r="45" spans="1:30" ht="20.25" customHeight="1">
      <c r="A45" s="563" t="s">
        <v>397</v>
      </c>
      <c r="B45" s="388" t="s">
        <v>302</v>
      </c>
      <c r="C45" s="179">
        <v>-5.7492506119620117</v>
      </c>
      <c r="D45" s="179">
        <v>33.235663362330769</v>
      </c>
      <c r="E45" s="179">
        <v>32.039706331894394</v>
      </c>
      <c r="F45" s="179">
        <v>-15.682441220952512</v>
      </c>
      <c r="G45" s="179">
        <v>-0.88193105621878942</v>
      </c>
      <c r="H45" s="179">
        <v>15.427067911979321</v>
      </c>
      <c r="I45" s="179">
        <v>15.960373116897514</v>
      </c>
      <c r="J45" s="179">
        <v>26.8079184914167</v>
      </c>
      <c r="K45" s="179">
        <v>-18.184548598020967</v>
      </c>
      <c r="L45" s="179">
        <v>28.318257229720558</v>
      </c>
      <c r="M45" s="179">
        <v>-1.5236559691179821</v>
      </c>
      <c r="N45" s="179">
        <v>-9.4234849237552822</v>
      </c>
      <c r="O45" s="179">
        <v>-7.0692609399929864</v>
      </c>
      <c r="P45" s="179">
        <v>1.4433319088164467</v>
      </c>
      <c r="Q45" s="179">
        <v>-6.3818813603499081</v>
      </c>
      <c r="R45" s="179">
        <v>2.0880875866081965</v>
      </c>
      <c r="S45" s="179">
        <v>-0.48926272840034812</v>
      </c>
      <c r="T45" s="179">
        <v>16.047055220074725</v>
      </c>
      <c r="U45" s="179">
        <v>-3.2969783063364559</v>
      </c>
      <c r="V45" s="179">
        <v>-4.3289427352205081</v>
      </c>
      <c r="W45" s="179">
        <v>-1.7827283115520913</v>
      </c>
      <c r="X45" s="179">
        <v>-18.915799752916655</v>
      </c>
      <c r="Y45" s="179">
        <v>18.533112296072503</v>
      </c>
      <c r="Z45" s="179">
        <v>-4.5421152081144101</v>
      </c>
      <c r="AA45" s="179">
        <v>-16.85121769426712</v>
      </c>
      <c r="AB45" s="179">
        <v>-12.332431815491162</v>
      </c>
    </row>
    <row r="46" spans="1:30">
      <c r="B46" s="202"/>
      <c r="C46" s="202"/>
      <c r="D46" s="202"/>
      <c r="E46" s="202"/>
      <c r="F46" s="202"/>
      <c r="G46" s="202"/>
      <c r="H46" s="202"/>
      <c r="I46" s="202"/>
      <c r="J46" s="202"/>
    </row>
    <row r="47" spans="1:30" ht="13">
      <c r="A47" s="122"/>
      <c r="B47" s="1378" t="s">
        <v>1153</v>
      </c>
      <c r="C47" s="1378"/>
      <c r="D47" s="1378"/>
      <c r="E47" s="1378"/>
      <c r="F47" s="1378"/>
      <c r="G47" s="1378"/>
      <c r="H47" s="1378" t="s">
        <v>1153</v>
      </c>
      <c r="I47" s="1378"/>
      <c r="J47" s="1378"/>
      <c r="K47" s="1378"/>
      <c r="L47" s="1378"/>
      <c r="M47" s="1378"/>
      <c r="N47" s="1378" t="s">
        <v>1153</v>
      </c>
      <c r="O47" s="1378"/>
      <c r="P47" s="1378"/>
      <c r="Q47" s="1378"/>
      <c r="R47" s="1378"/>
      <c r="S47" s="1378"/>
      <c r="T47" s="1378" t="s">
        <v>1153</v>
      </c>
      <c r="U47" s="1378"/>
      <c r="V47" s="1378"/>
      <c r="W47" s="1378"/>
      <c r="X47" s="1378"/>
      <c r="Y47" s="1378"/>
      <c r="Z47" s="1378" t="s">
        <v>1153</v>
      </c>
      <c r="AA47" s="1378"/>
      <c r="AB47" s="1378"/>
      <c r="AC47" s="894"/>
      <c r="AD47" s="894"/>
    </row>
    <row r="48" spans="1:30">
      <c r="B48" s="202"/>
      <c r="C48" s="202"/>
      <c r="D48" s="202"/>
      <c r="E48" s="202"/>
      <c r="F48" s="202"/>
      <c r="G48" s="202"/>
      <c r="H48" s="202"/>
      <c r="I48" s="202"/>
      <c r="J48" s="202"/>
    </row>
    <row r="49" spans="1:28">
      <c r="A49" s="565" t="s">
        <v>373</v>
      </c>
      <c r="B49" s="1105">
        <v>100</v>
      </c>
      <c r="C49" s="182">
        <v>140.8217877036561</v>
      </c>
      <c r="D49" s="182">
        <v>53.028678793126531</v>
      </c>
      <c r="E49" s="182">
        <v>-44.196806406396135</v>
      </c>
      <c r="F49" s="182">
        <v>-43.08618860499864</v>
      </c>
      <c r="G49" s="182">
        <v>57.186519454178182</v>
      </c>
      <c r="H49" s="182">
        <v>-55.408821383831146</v>
      </c>
      <c r="I49" s="182">
        <v>-80.992886904718816</v>
      </c>
      <c r="J49" s="182">
        <v>-135.1359554167108</v>
      </c>
      <c r="K49" s="182">
        <v>10.107470688204902</v>
      </c>
      <c r="L49" s="182">
        <v>-71.086125250723597</v>
      </c>
      <c r="M49" s="182">
        <v>-34.512556829734649</v>
      </c>
      <c r="N49" s="182">
        <v>38.026804869287403</v>
      </c>
      <c r="O49" s="182">
        <v>91.223395112664022</v>
      </c>
      <c r="P49" s="182">
        <v>55.136718090443054</v>
      </c>
      <c r="Q49" s="182">
        <v>-37.927207222747938</v>
      </c>
      <c r="R49" s="182">
        <v>5.5799093298430318</v>
      </c>
      <c r="S49" s="182">
        <v>116.27499639511655</v>
      </c>
      <c r="T49" s="182">
        <v>101.40158391391296</v>
      </c>
      <c r="U49" s="182">
        <v>69.202818690243475</v>
      </c>
      <c r="V49" s="182">
        <v>178.18764806319979</v>
      </c>
      <c r="W49" s="182">
        <v>177.10020625253375</v>
      </c>
      <c r="X49" s="182">
        <v>292.10953815817197</v>
      </c>
      <c r="Y49" s="182">
        <v>267.09396947889547</v>
      </c>
      <c r="Z49" s="182">
        <v>296.22054502040703</v>
      </c>
      <c r="AA49" s="182">
        <v>298.73988463005014</v>
      </c>
      <c r="AB49" s="182">
        <v>323.45985295414977</v>
      </c>
    </row>
    <row r="50" spans="1:28">
      <c r="A50" s="563" t="s">
        <v>374</v>
      </c>
      <c r="B50" s="1105">
        <v>100</v>
      </c>
      <c r="C50" s="182">
        <v>82.501382866884128</v>
      </c>
      <c r="D50" s="182">
        <v>48.945436380057856</v>
      </c>
      <c r="E50" s="182">
        <v>-1.7007481621614164</v>
      </c>
      <c r="F50" s="182">
        <v>16.677319928717719</v>
      </c>
      <c r="G50" s="182">
        <v>16.344061727804583</v>
      </c>
      <c r="H50" s="182">
        <v>21.550204175865407</v>
      </c>
      <c r="I50" s="182">
        <v>-9.3340130516546456</v>
      </c>
      <c r="J50" s="182">
        <v>-77.489655348338772</v>
      </c>
      <c r="K50" s="182">
        <v>-65.816216146740601</v>
      </c>
      <c r="L50" s="182">
        <v>-87.496197444325517</v>
      </c>
      <c r="M50" s="182">
        <v>-112.90429279954141</v>
      </c>
      <c r="N50" s="182">
        <v>-79.36808223046404</v>
      </c>
      <c r="O50" s="182">
        <v>-95.145327600574419</v>
      </c>
      <c r="P50" s="182">
        <v>-77.171197424486536</v>
      </c>
      <c r="Q50" s="182">
        <v>-46.175853493239643</v>
      </c>
      <c r="R50" s="182">
        <v>-20.644783711461383</v>
      </c>
      <c r="S50" s="182">
        <v>-25.980183245776455</v>
      </c>
      <c r="T50" s="182">
        <v>-28.14724463441906</v>
      </c>
      <c r="U50" s="182">
        <v>-73.180972138618301</v>
      </c>
      <c r="V50" s="182">
        <v>-44.997926394524278</v>
      </c>
      <c r="W50" s="182">
        <v>-33.809010414195029</v>
      </c>
      <c r="X50" s="182">
        <v>-20.534355372107456</v>
      </c>
      <c r="Y50" s="182">
        <v>-41.835989176837373</v>
      </c>
      <c r="Z50" s="182">
        <v>-35.709116366612449</v>
      </c>
      <c r="AA50" s="182">
        <v>-7.0770724876772979</v>
      </c>
      <c r="AB50" s="182">
        <v>39.865032912839716</v>
      </c>
    </row>
    <row r="51" spans="1:28">
      <c r="A51" s="563" t="s">
        <v>375</v>
      </c>
      <c r="B51" s="1105">
        <v>100</v>
      </c>
      <c r="C51" s="182">
        <v>164.56401955848639</v>
      </c>
      <c r="D51" s="182">
        <v>48.438330079278941</v>
      </c>
      <c r="E51" s="182">
        <v>68.698343135033483</v>
      </c>
      <c r="F51" s="182">
        <v>-27.396006810706684</v>
      </c>
      <c r="G51" s="182">
        <v>-19.189806616562539</v>
      </c>
      <c r="H51" s="182">
        <v>61.501747935379903</v>
      </c>
      <c r="I51" s="182">
        <v>26.544489413945691</v>
      </c>
      <c r="J51" s="182">
        <v>-9.1485618108879407</v>
      </c>
      <c r="K51" s="182">
        <v>-15.177931191955611</v>
      </c>
      <c r="L51" s="182">
        <v>14.516740744468207</v>
      </c>
      <c r="M51" s="182">
        <v>113.25076832418797</v>
      </c>
      <c r="N51" s="182">
        <v>218.06641675680871</v>
      </c>
      <c r="O51" s="182">
        <v>159.66961266636292</v>
      </c>
      <c r="P51" s="182">
        <v>180.8428123881944</v>
      </c>
      <c r="Q51" s="182">
        <v>90.431236414859157</v>
      </c>
      <c r="R51" s="182">
        <v>99.423702408661242</v>
      </c>
      <c r="S51" s="182">
        <v>170.25842290824579</v>
      </c>
      <c r="T51" s="182">
        <v>98.509671713547391</v>
      </c>
      <c r="U51" s="182">
        <v>107.5563042299145</v>
      </c>
      <c r="V51" s="182">
        <v>107.98504780181624</v>
      </c>
      <c r="W51" s="182">
        <v>111.33310717724481</v>
      </c>
      <c r="X51" s="182">
        <v>2.787531379636782</v>
      </c>
      <c r="Y51" s="182">
        <v>70.673589281994978</v>
      </c>
      <c r="Z51" s="182">
        <v>74.089273286922818</v>
      </c>
      <c r="AA51" s="182">
        <v>122.5385405758047</v>
      </c>
      <c r="AB51" s="182">
        <v>166.13758861016052</v>
      </c>
    </row>
    <row r="52" spans="1:28">
      <c r="A52" s="563" t="s">
        <v>376</v>
      </c>
      <c r="B52" s="1105">
        <v>100</v>
      </c>
      <c r="C52" s="182">
        <v>108.99676948454363</v>
      </c>
      <c r="D52" s="182">
        <v>145.49178569573905</v>
      </c>
      <c r="E52" s="182">
        <v>173.00668466456349</v>
      </c>
      <c r="F52" s="182">
        <v>252.07898064041171</v>
      </c>
      <c r="G52" s="182">
        <v>204.80893039312045</v>
      </c>
      <c r="H52" s="182">
        <v>262.99715969579626</v>
      </c>
      <c r="I52" s="182">
        <v>193.21149720478519</v>
      </c>
      <c r="J52" s="182">
        <v>261.35002706798468</v>
      </c>
      <c r="K52" s="182">
        <v>231.68719302462341</v>
      </c>
      <c r="L52" s="182">
        <v>298.73948301544414</v>
      </c>
      <c r="M52" s="182">
        <v>330.1372505079986</v>
      </c>
      <c r="N52" s="182">
        <v>381.75873306300008</v>
      </c>
      <c r="O52" s="182">
        <v>441.06537107696374</v>
      </c>
      <c r="P52" s="182">
        <v>410.8442513177024</v>
      </c>
      <c r="Q52" s="182">
        <v>352.44284729575554</v>
      </c>
      <c r="R52" s="182">
        <v>459.35102029401787</v>
      </c>
      <c r="S52" s="182">
        <v>487.42815140499641</v>
      </c>
      <c r="T52" s="182">
        <v>524.10017889397454</v>
      </c>
      <c r="U52" s="182">
        <v>440.89421035753344</v>
      </c>
      <c r="V52" s="182">
        <v>429.52561534871563</v>
      </c>
      <c r="W52" s="182">
        <v>418.98827905459984</v>
      </c>
      <c r="X52" s="182">
        <v>295.03817811384494</v>
      </c>
      <c r="Y52" s="182">
        <v>272.60221513001136</v>
      </c>
      <c r="Z52" s="182">
        <v>265.66353038862917</v>
      </c>
      <c r="AA52" s="182">
        <v>265.04631208143127</v>
      </c>
      <c r="AB52" s="182">
        <v>232.58089356203593</v>
      </c>
    </row>
    <row r="53" spans="1:28">
      <c r="A53" s="563" t="s">
        <v>377</v>
      </c>
      <c r="B53" s="1105">
        <v>100</v>
      </c>
      <c r="C53" s="182">
        <v>66.603102096309357</v>
      </c>
      <c r="D53" s="182">
        <v>75.855872715552294</v>
      </c>
      <c r="E53" s="182">
        <v>59.681527064709634</v>
      </c>
      <c r="F53" s="182">
        <v>121.68371188541204</v>
      </c>
      <c r="G53" s="182">
        <v>222.40895742829738</v>
      </c>
      <c r="H53" s="182">
        <v>271.94778993326827</v>
      </c>
      <c r="I53" s="182">
        <v>695.03410636862759</v>
      </c>
      <c r="J53" s="182">
        <v>623.55951044195501</v>
      </c>
      <c r="K53" s="182">
        <v>531.37709517479902</v>
      </c>
      <c r="L53" s="182">
        <v>667.55364949981254</v>
      </c>
      <c r="M53" s="182">
        <v>471.9700000664518</v>
      </c>
      <c r="N53" s="182">
        <v>738.56029173283775</v>
      </c>
      <c r="O53" s="182">
        <v>563.84501756492591</v>
      </c>
      <c r="P53" s="182">
        <v>693.36793596185885</v>
      </c>
      <c r="Q53" s="182">
        <v>543.01491194973778</v>
      </c>
      <c r="R53" s="182">
        <v>745.92556588445268</v>
      </c>
      <c r="S53" s="182">
        <v>709.02850079030031</v>
      </c>
      <c r="T53" s="182">
        <v>959.52807130481403</v>
      </c>
      <c r="U53" s="182">
        <v>894.3200428872849</v>
      </c>
      <c r="V53" s="182">
        <v>918.40662417862382</v>
      </c>
      <c r="W53" s="182">
        <v>1005.094231742483</v>
      </c>
      <c r="X53" s="182">
        <v>999.96485604541647</v>
      </c>
      <c r="Y53" s="182">
        <v>1026.9146198099404</v>
      </c>
      <c r="Z53" s="182">
        <v>930.2380035996116</v>
      </c>
      <c r="AA53" s="182">
        <v>820.47689934288042</v>
      </c>
      <c r="AB53" s="182">
        <v>689.59731527552606</v>
      </c>
    </row>
    <row r="54" spans="1:28">
      <c r="A54" s="563" t="s">
        <v>378</v>
      </c>
      <c r="B54" s="1105">
        <v>100</v>
      </c>
      <c r="C54" s="182">
        <v>80.442755182798422</v>
      </c>
      <c r="D54" s="182">
        <v>76.304239652400028</v>
      </c>
      <c r="E54" s="182">
        <v>77.618471583699318</v>
      </c>
      <c r="F54" s="182">
        <v>88.341827065589811</v>
      </c>
      <c r="G54" s="182">
        <v>81.747981830115165</v>
      </c>
      <c r="H54" s="182">
        <v>194.84351801737554</v>
      </c>
      <c r="I54" s="182">
        <v>187.51865906685569</v>
      </c>
      <c r="J54" s="182">
        <v>142.84899171462024</v>
      </c>
      <c r="K54" s="182">
        <v>300.95499467018641</v>
      </c>
      <c r="L54" s="182">
        <v>193.89877483305395</v>
      </c>
      <c r="M54" s="182">
        <v>257.13658458879905</v>
      </c>
      <c r="N54" s="182">
        <v>555.18552189808861</v>
      </c>
      <c r="O54" s="182">
        <v>456.19951478354585</v>
      </c>
      <c r="P54" s="182">
        <v>383.43523490401327</v>
      </c>
      <c r="Q54" s="182">
        <v>234.45432835799636</v>
      </c>
      <c r="R54" s="182">
        <v>429.98760969384642</v>
      </c>
      <c r="S54" s="182">
        <v>299.28205056360923</v>
      </c>
      <c r="T54" s="182">
        <v>171.90234632191323</v>
      </c>
      <c r="U54" s="182">
        <v>197.10243879479756</v>
      </c>
      <c r="V54" s="182">
        <v>75.576963992740332</v>
      </c>
      <c r="W54" s="182">
        <v>24.207649154135989</v>
      </c>
      <c r="X54" s="182">
        <v>158.9232285563869</v>
      </c>
      <c r="Y54" s="182">
        <v>18.891858027426643</v>
      </c>
      <c r="Z54" s="182">
        <v>118.11429339646887</v>
      </c>
      <c r="AA54" s="182">
        <v>88.642351696497514</v>
      </c>
      <c r="AB54" s="182">
        <v>47.8601230047068</v>
      </c>
    </row>
    <row r="55" spans="1:28">
      <c r="A55" s="563" t="s">
        <v>379</v>
      </c>
      <c r="B55" s="1105">
        <v>100</v>
      </c>
      <c r="C55" s="182">
        <v>104.72997252633812</v>
      </c>
      <c r="D55" s="182">
        <v>113.26972873856806</v>
      </c>
      <c r="E55" s="182">
        <v>108.06491811499799</v>
      </c>
      <c r="F55" s="182">
        <v>105.76098345793163</v>
      </c>
      <c r="G55" s="182">
        <v>99.746775722216711</v>
      </c>
      <c r="H55" s="182">
        <v>95.216762128011808</v>
      </c>
      <c r="I55" s="182">
        <v>62.865285574627471</v>
      </c>
      <c r="J55" s="182">
        <v>34.150786190895225</v>
      </c>
      <c r="K55" s="182">
        <v>73.32015875933979</v>
      </c>
      <c r="L55" s="182">
        <v>113.89715663973611</v>
      </c>
      <c r="M55" s="182">
        <v>85.24443849717106</v>
      </c>
      <c r="N55" s="182">
        <v>93.702862002344759</v>
      </c>
      <c r="O55" s="182">
        <v>87.517214254965481</v>
      </c>
      <c r="P55" s="182">
        <v>117.45149735352227</v>
      </c>
      <c r="Q55" s="182">
        <v>77.949557714050712</v>
      </c>
      <c r="R55" s="182">
        <v>95.305618730525865</v>
      </c>
      <c r="S55" s="182">
        <v>134.81461022912478</v>
      </c>
      <c r="T55" s="182">
        <v>106.54301843871499</v>
      </c>
      <c r="U55" s="182">
        <v>91.358487477394405</v>
      </c>
      <c r="V55" s="182">
        <v>103.43759892693895</v>
      </c>
      <c r="W55" s="182">
        <v>113.5192543981036</v>
      </c>
      <c r="X55" s="182">
        <v>159.90586236305711</v>
      </c>
      <c r="Y55" s="182">
        <v>107.74904222389873</v>
      </c>
      <c r="Z55" s="182">
        <v>88.788933705252816</v>
      </c>
      <c r="AA55" s="182">
        <v>100.02678064756454</v>
      </c>
      <c r="AB55" s="182">
        <v>98.201971250900954</v>
      </c>
    </row>
    <row r="56" spans="1:28">
      <c r="A56" s="563" t="s">
        <v>380</v>
      </c>
      <c r="B56" s="1105">
        <v>100</v>
      </c>
      <c r="C56" s="182">
        <v>126.95277969156842</v>
      </c>
      <c r="D56" s="182">
        <v>129.32927312964355</v>
      </c>
      <c r="E56" s="182">
        <v>170.889179561578</v>
      </c>
      <c r="F56" s="182">
        <v>142.65165142120892</v>
      </c>
      <c r="G56" s="182">
        <v>243.32474935019138</v>
      </c>
      <c r="H56" s="182">
        <v>170.01859594368008</v>
      </c>
      <c r="I56" s="182">
        <v>141.20594483523084</v>
      </c>
      <c r="J56" s="182">
        <v>133.273523009249</v>
      </c>
      <c r="K56" s="182">
        <v>89.998093452752201</v>
      </c>
      <c r="L56" s="182">
        <v>106.80734516397079</v>
      </c>
      <c r="M56" s="182">
        <v>224.54603993106457</v>
      </c>
      <c r="N56" s="182">
        <v>151.84204466564873</v>
      </c>
      <c r="O56" s="182">
        <v>15.278413307666234</v>
      </c>
      <c r="P56" s="182">
        <v>-44.846155729504723</v>
      </c>
      <c r="Q56" s="182">
        <v>-252.27884460953516</v>
      </c>
      <c r="R56" s="182">
        <v>-529.44262103206472</v>
      </c>
      <c r="S56" s="182">
        <v>-1460.0392714265574</v>
      </c>
      <c r="T56" s="182">
        <v>-456.91730848873294</v>
      </c>
      <c r="U56" s="182">
        <v>-190.96933598818441</v>
      </c>
      <c r="V56" s="182">
        <v>-146.77899499036678</v>
      </c>
      <c r="W56" s="182">
        <v>-231.39257406136915</v>
      </c>
      <c r="X56" s="182">
        <v>-132.06837412604463</v>
      </c>
      <c r="Y56" s="182">
        <v>-359.21167038153391</v>
      </c>
      <c r="Z56" s="182">
        <v>-549.93156710468554</v>
      </c>
      <c r="AA56" s="182">
        <v>79.521025506161337</v>
      </c>
      <c r="AB56" s="182">
        <v>-256.61357709312006</v>
      </c>
    </row>
    <row r="57" spans="1:28">
      <c r="A57" s="563" t="s">
        <v>381</v>
      </c>
      <c r="B57" s="1105">
        <v>100</v>
      </c>
      <c r="C57" s="182">
        <v>112.03423252057128</v>
      </c>
      <c r="D57" s="182">
        <v>88.069327919930601</v>
      </c>
      <c r="E57" s="182">
        <v>115.51259379241225</v>
      </c>
      <c r="F57" s="182">
        <v>97.139263003146809</v>
      </c>
      <c r="G57" s="182">
        <v>122.00546944515358</v>
      </c>
      <c r="H57" s="182">
        <v>174.29350710588901</v>
      </c>
      <c r="I57" s="182">
        <v>205.57819687106624</v>
      </c>
      <c r="J57" s="182">
        <v>230.89315569140769</v>
      </c>
      <c r="K57" s="182">
        <v>214.75181404565672</v>
      </c>
      <c r="L57" s="182">
        <v>213.14176277138588</v>
      </c>
      <c r="M57" s="182">
        <v>206.99573698095841</v>
      </c>
      <c r="N57" s="182">
        <v>189.82472887306849</v>
      </c>
      <c r="O57" s="182">
        <v>163.6354623812089</v>
      </c>
      <c r="P57" s="182">
        <v>211.36298146257849</v>
      </c>
      <c r="Q57" s="182">
        <v>114.88810722509727</v>
      </c>
      <c r="R57" s="182">
        <v>68.193885344908068</v>
      </c>
      <c r="S57" s="182">
        <v>91.903596868064156</v>
      </c>
      <c r="T57" s="182">
        <v>140.9170770292211</v>
      </c>
      <c r="U57" s="182">
        <v>137.31915924039723</v>
      </c>
      <c r="V57" s="182">
        <v>150.4065368415711</v>
      </c>
      <c r="W57" s="182">
        <v>178.15572595826114</v>
      </c>
      <c r="X57" s="182">
        <v>177.43233712175615</v>
      </c>
      <c r="Y57" s="182">
        <v>168.3825771867451</v>
      </c>
      <c r="Z57" s="182">
        <v>132.64581224248076</v>
      </c>
      <c r="AA57" s="182">
        <v>96.58810386838762</v>
      </c>
      <c r="AB57" s="182">
        <v>93.010745405716406</v>
      </c>
    </row>
    <row r="58" spans="1:28">
      <c r="A58" s="563" t="s">
        <v>382</v>
      </c>
      <c r="B58" s="1105">
        <v>100</v>
      </c>
      <c r="C58" s="182">
        <v>91.837271777724567</v>
      </c>
      <c r="D58" s="182">
        <v>109.61628504442922</v>
      </c>
      <c r="E58" s="182">
        <v>125.81727483323266</v>
      </c>
      <c r="F58" s="182">
        <v>104.84266366700884</v>
      </c>
      <c r="G58" s="182">
        <v>96.682291557609943</v>
      </c>
      <c r="H58" s="182">
        <v>101.49166826164334</v>
      </c>
      <c r="I58" s="182">
        <v>101.96983927672029</v>
      </c>
      <c r="J58" s="182">
        <v>131.36594253123539</v>
      </c>
      <c r="K58" s="182">
        <v>111.23754270296048</v>
      </c>
      <c r="L58" s="182">
        <v>155.00266544255697</v>
      </c>
      <c r="M58" s="182">
        <v>157.25055597225267</v>
      </c>
      <c r="N58" s="182">
        <v>141.29488677362957</v>
      </c>
      <c r="O58" s="182">
        <v>110.17870658576577</v>
      </c>
      <c r="P58" s="182">
        <v>99.728771192950234</v>
      </c>
      <c r="Q58" s="182">
        <v>105.34191628096994</v>
      </c>
      <c r="R58" s="182">
        <v>120.44771733190197</v>
      </c>
      <c r="S58" s="182">
        <v>99.283656979723631</v>
      </c>
      <c r="T58" s="182">
        <v>116.71186698094905</v>
      </c>
      <c r="U58" s="182">
        <v>108.75018856657023</v>
      </c>
      <c r="V58" s="182">
        <v>95.281171619391486</v>
      </c>
      <c r="W58" s="182">
        <v>89.800480887718635</v>
      </c>
      <c r="X58" s="182">
        <v>80.578225570688303</v>
      </c>
      <c r="Y58" s="182">
        <v>84.46237179015192</v>
      </c>
      <c r="Z58" s="182">
        <v>85.003672374240054</v>
      </c>
      <c r="AA58" s="182">
        <v>82.857485128505175</v>
      </c>
      <c r="AB58" s="182">
        <v>76.007163138515622</v>
      </c>
    </row>
    <row r="59" spans="1:28">
      <c r="A59" s="563" t="s">
        <v>383</v>
      </c>
      <c r="B59" s="1105">
        <v>100</v>
      </c>
      <c r="C59" s="182">
        <v>97.784506159866183</v>
      </c>
      <c r="D59" s="182">
        <v>116.37546132669863</v>
      </c>
      <c r="E59" s="182">
        <v>138.68348512417981</v>
      </c>
      <c r="F59" s="182">
        <v>92.037818108618808</v>
      </c>
      <c r="G59" s="182">
        <v>121.07340773283386</v>
      </c>
      <c r="H59" s="182">
        <v>118.66214114074205</v>
      </c>
      <c r="I59" s="182">
        <v>134.10035369128946</v>
      </c>
      <c r="J59" s="182">
        <v>145.79311058793309</v>
      </c>
      <c r="K59" s="182">
        <v>157.57654772499504</v>
      </c>
      <c r="L59" s="182">
        <v>163.93910860039543</v>
      </c>
      <c r="M59" s="182">
        <v>169.90478624786644</v>
      </c>
      <c r="N59" s="182">
        <v>177.46295223663168</v>
      </c>
      <c r="O59" s="182">
        <v>196.42078907294206</v>
      </c>
      <c r="P59" s="182">
        <v>191.372917264157</v>
      </c>
      <c r="Q59" s="182">
        <v>171.37705513359282</v>
      </c>
      <c r="R59" s="182">
        <v>176.24180427896297</v>
      </c>
      <c r="S59" s="182">
        <v>169.9676773108954</v>
      </c>
      <c r="T59" s="182">
        <v>181.39903295815154</v>
      </c>
      <c r="U59" s="182">
        <v>176.04117298863579</v>
      </c>
      <c r="V59" s="182">
        <v>182.32350133720675</v>
      </c>
      <c r="W59" s="182">
        <v>186.64716132469499</v>
      </c>
      <c r="X59" s="182">
        <v>189.77753948727747</v>
      </c>
      <c r="Y59" s="182">
        <v>168.60926472159517</v>
      </c>
      <c r="Z59" s="182">
        <v>169.21883495793298</v>
      </c>
      <c r="AA59" s="182">
        <v>160.28979717120424</v>
      </c>
      <c r="AB59" s="182">
        <v>150.71733714761604</v>
      </c>
    </row>
    <row r="60" spans="1:28">
      <c r="A60" s="563" t="s">
        <v>384</v>
      </c>
      <c r="B60" s="1105">
        <v>100</v>
      </c>
      <c r="C60" s="182">
        <v>89.588178086837246</v>
      </c>
      <c r="D60" s="182">
        <v>86.503679396666499</v>
      </c>
      <c r="E60" s="182">
        <v>135.4930194827044</v>
      </c>
      <c r="F60" s="182">
        <v>116.29566696028364</v>
      </c>
      <c r="G60" s="182">
        <v>108.37486447823871</v>
      </c>
      <c r="H60" s="182">
        <v>144.01494253531951</v>
      </c>
      <c r="I60" s="182">
        <v>138.36209657295916</v>
      </c>
      <c r="J60" s="182">
        <v>127.70405783197941</v>
      </c>
      <c r="K60" s="182">
        <v>116.78597943873004</v>
      </c>
      <c r="L60" s="182">
        <v>130.02069711113288</v>
      </c>
      <c r="M60" s="182">
        <v>109.91707448945131</v>
      </c>
      <c r="N60" s="182">
        <v>144.00999556326326</v>
      </c>
      <c r="O60" s="182">
        <v>150.6575692251252</v>
      </c>
      <c r="P60" s="182">
        <v>158.17788595534395</v>
      </c>
      <c r="Q60" s="182">
        <v>91.489743651738479</v>
      </c>
      <c r="R60" s="182">
        <v>116.63299738934208</v>
      </c>
      <c r="S60" s="182">
        <v>124.16215941128056</v>
      </c>
      <c r="T60" s="182">
        <v>132.78057665705006</v>
      </c>
      <c r="U60" s="182">
        <v>134.97891511334493</v>
      </c>
      <c r="V60" s="182">
        <v>148.32584907621595</v>
      </c>
      <c r="W60" s="182">
        <v>150.94893152256486</v>
      </c>
      <c r="X60" s="182">
        <v>137.10322743374365</v>
      </c>
      <c r="Y60" s="182">
        <v>158.74924025899062</v>
      </c>
      <c r="Z60" s="182">
        <v>154.82345566042679</v>
      </c>
      <c r="AA60" s="182">
        <v>130.32170724823436</v>
      </c>
      <c r="AB60" s="182">
        <v>105.42276463513801</v>
      </c>
    </row>
    <row r="61" spans="1:28">
      <c r="A61" s="563" t="s">
        <v>385</v>
      </c>
      <c r="B61" s="1105">
        <v>100</v>
      </c>
      <c r="C61" s="182">
        <v>97.719052561218092</v>
      </c>
      <c r="D61" s="182">
        <v>56.655363350934351</v>
      </c>
      <c r="E61" s="182">
        <v>49.012270986561234</v>
      </c>
      <c r="F61" s="182">
        <v>4.8598956644348323</v>
      </c>
      <c r="G61" s="182">
        <v>-26.263564546915493</v>
      </c>
      <c r="H61" s="182">
        <v>-57.700623660783059</v>
      </c>
      <c r="I61" s="182">
        <v>-113.896462962602</v>
      </c>
      <c r="J61" s="182">
        <v>-138.49560502538688</v>
      </c>
      <c r="K61" s="182">
        <v>-128.81445306965924</v>
      </c>
      <c r="L61" s="182">
        <v>-157.82700371742305</v>
      </c>
      <c r="M61" s="182">
        <v>-181.6678503463915</v>
      </c>
      <c r="N61" s="182">
        <v>-126.93936435355276</v>
      </c>
      <c r="O61" s="182">
        <v>-195.83167352417232</v>
      </c>
      <c r="P61" s="182">
        <v>-170.75184485175745</v>
      </c>
      <c r="Q61" s="182">
        <v>-146.68736002588025</v>
      </c>
      <c r="R61" s="182">
        <v>-184.31557940937881</v>
      </c>
      <c r="S61" s="182">
        <v>-198.76168551283513</v>
      </c>
      <c r="T61" s="182">
        <v>-195.58320090532132</v>
      </c>
      <c r="U61" s="182">
        <v>-203.18255696245981</v>
      </c>
      <c r="V61" s="182">
        <v>-224.40181930882395</v>
      </c>
      <c r="W61" s="182">
        <v>-174.96640176354973</v>
      </c>
      <c r="X61" s="182">
        <v>-161.83739627869426</v>
      </c>
      <c r="Y61" s="182">
        <v>-187.17317492482391</v>
      </c>
      <c r="Z61" s="182">
        <v>-232.71567512290181</v>
      </c>
      <c r="AA61" s="182">
        <v>-178.38171006236311</v>
      </c>
      <c r="AB61" s="182">
        <v>-122.02919507989569</v>
      </c>
    </row>
    <row r="62" spans="1:28">
      <c r="A62" s="563" t="s">
        <v>386</v>
      </c>
      <c r="B62" s="1105">
        <v>100</v>
      </c>
      <c r="C62" s="182">
        <v>100.54188285037854</v>
      </c>
      <c r="D62" s="182">
        <v>116.9282509600712</v>
      </c>
      <c r="E62" s="182">
        <v>102.66661672974928</v>
      </c>
      <c r="F62" s="182">
        <v>113.52304504578684</v>
      </c>
      <c r="G62" s="182">
        <v>116.2375281399998</v>
      </c>
      <c r="H62" s="182">
        <v>135.37280133815923</v>
      </c>
      <c r="I62" s="182">
        <v>115.54993592471607</v>
      </c>
      <c r="J62" s="182">
        <v>122.80972910996012</v>
      </c>
      <c r="K62" s="182">
        <v>124.75526841949964</v>
      </c>
      <c r="L62" s="182">
        <v>153.5535443055501</v>
      </c>
      <c r="M62" s="182">
        <v>171.89872765816685</v>
      </c>
      <c r="N62" s="182">
        <v>193.46024303818783</v>
      </c>
      <c r="O62" s="182">
        <v>178.1771205774331</v>
      </c>
      <c r="P62" s="182">
        <v>180.49792220585766</v>
      </c>
      <c r="Q62" s="182">
        <v>176.95597202841128</v>
      </c>
      <c r="R62" s="182">
        <v>182.43594004224917</v>
      </c>
      <c r="S62" s="182">
        <v>191.32426238108081</v>
      </c>
      <c r="T62" s="182">
        <v>188.12015259016658</v>
      </c>
      <c r="U62" s="182">
        <v>199.98752587266753</v>
      </c>
      <c r="V62" s="182">
        <v>175.71892180204892</v>
      </c>
      <c r="W62" s="182">
        <v>144.51294797213703</v>
      </c>
      <c r="X62" s="182">
        <v>150.31279577305324</v>
      </c>
      <c r="Y62" s="182">
        <v>197.10098487601789</v>
      </c>
      <c r="Z62" s="182">
        <v>215.15181448938912</v>
      </c>
      <c r="AA62" s="182">
        <v>213.85835986915518</v>
      </c>
      <c r="AB62" s="182">
        <v>208.52728892986028</v>
      </c>
    </row>
    <row r="63" spans="1:28">
      <c r="A63" s="563" t="s">
        <v>387</v>
      </c>
      <c r="B63" s="1105">
        <v>100</v>
      </c>
      <c r="C63" s="182">
        <v>124.73172205165139</v>
      </c>
      <c r="D63" s="182">
        <v>364.11377819975775</v>
      </c>
      <c r="E63" s="182">
        <v>311.17758555752766</v>
      </c>
      <c r="F63" s="182">
        <v>172.13391124608864</v>
      </c>
      <c r="G63" s="182">
        <v>107.04950977902665</v>
      </c>
      <c r="H63" s="182">
        <v>22.936035597762018</v>
      </c>
      <c r="I63" s="182">
        <v>-235.13778651565676</v>
      </c>
      <c r="J63" s="182">
        <v>49.161462833562631</v>
      </c>
      <c r="K63" s="182">
        <v>-47.508492240832751</v>
      </c>
      <c r="L63" s="182">
        <v>22.904478369316063</v>
      </c>
      <c r="M63" s="182">
        <v>170.13761341291496</v>
      </c>
      <c r="N63" s="182">
        <v>81.721104484760303</v>
      </c>
      <c r="O63" s="182">
        <v>-1.4582898875393258</v>
      </c>
      <c r="P63" s="182">
        <v>34.843039634049688</v>
      </c>
      <c r="Q63" s="182">
        <v>280.11519143666334</v>
      </c>
      <c r="R63" s="182">
        <v>332.8214159989289</v>
      </c>
      <c r="S63" s="182">
        <v>283.45206929357164</v>
      </c>
      <c r="T63" s="182">
        <v>430.02129408669657</v>
      </c>
      <c r="U63" s="182">
        <v>582.65446983665936</v>
      </c>
      <c r="V63" s="182">
        <v>648.59637628464407</v>
      </c>
      <c r="W63" s="182">
        <v>136.86844785032406</v>
      </c>
      <c r="X63" s="182">
        <v>-576.82204379575796</v>
      </c>
      <c r="Y63" s="182">
        <v>91.444813458117792</v>
      </c>
      <c r="Z63" s="182">
        <v>109.05627815062897</v>
      </c>
      <c r="AA63" s="182">
        <v>-134.32318842402202</v>
      </c>
      <c r="AB63" s="182">
        <v>-15.490417211899599</v>
      </c>
    </row>
    <row r="64" spans="1:28">
      <c r="A64" s="563" t="s">
        <v>388</v>
      </c>
      <c r="B64" s="1105">
        <v>100</v>
      </c>
      <c r="C64" s="182">
        <v>151.58732847269525</v>
      </c>
      <c r="D64" s="182">
        <v>231.853365776701</v>
      </c>
      <c r="E64" s="182">
        <v>312.43690249502077</v>
      </c>
      <c r="F64" s="182">
        <v>306.42143494145637</v>
      </c>
      <c r="G64" s="182">
        <v>289.93881456517983</v>
      </c>
      <c r="H64" s="182">
        <v>283.38139045279456</v>
      </c>
      <c r="I64" s="182">
        <v>310.77504054304234</v>
      </c>
      <c r="J64" s="182">
        <v>295.63448714195482</v>
      </c>
      <c r="K64" s="182">
        <v>389.449265766243</v>
      </c>
      <c r="L64" s="182">
        <v>299.50653509488984</v>
      </c>
      <c r="M64" s="182">
        <v>242.75221959793157</v>
      </c>
      <c r="N64" s="182">
        <v>687.74382614767262</v>
      </c>
      <c r="O64" s="182">
        <v>651.31447690709945</v>
      </c>
      <c r="P64" s="182">
        <v>643.507907171841</v>
      </c>
      <c r="Q64" s="182">
        <v>534.65175990017065</v>
      </c>
      <c r="R64" s="182">
        <v>602.6491838091149</v>
      </c>
      <c r="S64" s="182">
        <v>705.33524620649212</v>
      </c>
      <c r="T64" s="182">
        <v>578.88188106928237</v>
      </c>
      <c r="U64" s="182">
        <v>414.07612046525924</v>
      </c>
      <c r="V64" s="182">
        <v>455.56489688190567</v>
      </c>
      <c r="W64" s="182">
        <v>408.11652364880302</v>
      </c>
      <c r="X64" s="182">
        <v>409.62848593206917</v>
      </c>
      <c r="Y64" s="182">
        <v>564.08569445043759</v>
      </c>
      <c r="Z64" s="182">
        <v>581.32374623006228</v>
      </c>
      <c r="AA64" s="182">
        <v>452.72297807115774</v>
      </c>
      <c r="AB64" s="182">
        <v>432.20711176723461</v>
      </c>
    </row>
    <row r="65" spans="1:30" ht="20.149999999999999" customHeight="1">
      <c r="A65" s="563" t="s">
        <v>397</v>
      </c>
      <c r="B65" s="1105">
        <v>100</v>
      </c>
      <c r="C65" s="182">
        <v>94.250749388037988</v>
      </c>
      <c r="D65" s="182">
        <v>125.57561117112031</v>
      </c>
      <c r="E65" s="182">
        <v>165.80966821482883</v>
      </c>
      <c r="F65" s="182">
        <v>139.8066644583819</v>
      </c>
      <c r="G65" s="182">
        <v>138.57366606585984</v>
      </c>
      <c r="H65" s="182">
        <v>159.95151963795951</v>
      </c>
      <c r="I65" s="182">
        <v>185.48037897832543</v>
      </c>
      <c r="J65" s="182">
        <v>235.20380779240571</v>
      </c>
      <c r="K65" s="182">
        <v>192.43305705999987</v>
      </c>
      <c r="L65" s="182">
        <v>246.92674515326556</v>
      </c>
      <c r="M65" s="182">
        <v>243.16443106138905</v>
      </c>
      <c r="N65" s="182">
        <v>220.24986756038376</v>
      </c>
      <c r="O65" s="182">
        <v>204.6798297025513</v>
      </c>
      <c r="P65" s="182">
        <v>207.63403899555934</v>
      </c>
      <c r="Q65" s="182">
        <v>194.38308096316007</v>
      </c>
      <c r="R65" s="182">
        <v>198.44196994721835</v>
      </c>
      <c r="S65" s="182">
        <v>197.47106735076321</v>
      </c>
      <c r="T65" s="182">
        <v>229.15935857221112</v>
      </c>
      <c r="U65" s="182">
        <v>221.60402423314559</v>
      </c>
      <c r="V65" s="182">
        <v>212.01091292514855</v>
      </c>
      <c r="W65" s="182">
        <v>208.23133435685185</v>
      </c>
      <c r="X65" s="182">
        <v>168.84271212708342</v>
      </c>
      <c r="Y65" s="182">
        <v>200.13452156933022</v>
      </c>
      <c r="Z65" s="182">
        <v>191.04418102844264</v>
      </c>
      <c r="AA65" s="182">
        <v>158.85091019110999</v>
      </c>
      <c r="AB65" s="182">
        <v>139.26073000350425</v>
      </c>
    </row>
    <row r="66" spans="1:30">
      <c r="B66" s="392"/>
      <c r="C66" s="392"/>
      <c r="D66" s="392"/>
      <c r="E66" s="392"/>
      <c r="F66" s="392"/>
      <c r="G66" s="392"/>
      <c r="H66" s="392"/>
      <c r="I66" s="392"/>
      <c r="J66" s="392"/>
    </row>
    <row r="67" spans="1:30" ht="24.75" customHeight="1">
      <c r="A67" s="122"/>
      <c r="B67" s="1377" t="s">
        <v>416</v>
      </c>
      <c r="C67" s="1377"/>
      <c r="D67" s="1377"/>
      <c r="E67" s="1377"/>
      <c r="F67" s="1377"/>
      <c r="G67" s="1377"/>
      <c r="H67" s="1377" t="s">
        <v>416</v>
      </c>
      <c r="I67" s="1377"/>
      <c r="J67" s="1377"/>
      <c r="K67" s="1377"/>
      <c r="L67" s="1377"/>
      <c r="M67" s="1377"/>
      <c r="N67" s="1377" t="s">
        <v>416</v>
      </c>
      <c r="O67" s="1377"/>
      <c r="P67" s="1377"/>
      <c r="Q67" s="1377"/>
      <c r="R67" s="1377"/>
      <c r="S67" s="1377"/>
      <c r="T67" s="1377" t="s">
        <v>416</v>
      </c>
      <c r="U67" s="1377"/>
      <c r="V67" s="1377"/>
      <c r="W67" s="1377"/>
      <c r="X67" s="1377"/>
      <c r="Y67" s="1377"/>
      <c r="Z67" s="1377" t="s">
        <v>416</v>
      </c>
      <c r="AA67" s="1377"/>
      <c r="AB67" s="1377"/>
      <c r="AC67" s="535"/>
      <c r="AD67" s="535"/>
    </row>
    <row r="68" spans="1:30">
      <c r="A68" s="537"/>
      <c r="B68" s="392"/>
      <c r="C68" s="392"/>
      <c r="D68" s="392"/>
      <c r="E68" s="392"/>
      <c r="F68" s="392"/>
      <c r="G68" s="392"/>
      <c r="H68" s="392"/>
      <c r="I68" s="392"/>
      <c r="J68" s="392"/>
    </row>
    <row r="69" spans="1:30">
      <c r="A69" s="565" t="s">
        <v>373</v>
      </c>
      <c r="B69" s="200">
        <v>-6.1377026360127003</v>
      </c>
      <c r="C69" s="200">
        <v>-9.170455017161359</v>
      </c>
      <c r="D69" s="200">
        <v>-2.5918588695485125</v>
      </c>
      <c r="E69" s="200">
        <v>1.6360134973095637</v>
      </c>
      <c r="F69" s="200">
        <v>1.8915422551645447</v>
      </c>
      <c r="G69" s="200">
        <v>-2.5329044194550234</v>
      </c>
      <c r="H69" s="200">
        <v>2.1261621636084116</v>
      </c>
      <c r="I69" s="200">
        <v>2.68012313858525</v>
      </c>
      <c r="J69" s="200">
        <v>3.5264068110381213</v>
      </c>
      <c r="K69" s="200">
        <v>-0.3223804185944702</v>
      </c>
      <c r="L69" s="200">
        <v>1.766943058616367</v>
      </c>
      <c r="M69" s="200">
        <v>0.8711299185690633</v>
      </c>
      <c r="N69" s="200">
        <v>-1.0596928982097009</v>
      </c>
      <c r="O69" s="200">
        <v>-2.7355019469319357</v>
      </c>
      <c r="P69" s="200">
        <v>-1.6298521263752859</v>
      </c>
      <c r="Q69" s="200">
        <v>1.1975626612882941</v>
      </c>
      <c r="R69" s="200">
        <v>-0.17258357297903607</v>
      </c>
      <c r="S69" s="200">
        <v>-3.6140046309113947</v>
      </c>
      <c r="T69" s="200">
        <v>-2.7158950555718575</v>
      </c>
      <c r="U69" s="200">
        <v>-1.9166904760165744</v>
      </c>
      <c r="V69" s="200">
        <v>-5.1585212389917281</v>
      </c>
      <c r="W69" s="200">
        <v>-5.2201000685697334</v>
      </c>
      <c r="X69" s="200">
        <v>-10.618648917510935</v>
      </c>
      <c r="Y69" s="200">
        <v>-8.1912073323432804</v>
      </c>
      <c r="Z69" s="200">
        <v>-9.5167181236584764</v>
      </c>
      <c r="AA69" s="200">
        <v>-11.542751471616079</v>
      </c>
      <c r="AB69" s="200">
        <v>-14.255995872425837</v>
      </c>
    </row>
    <row r="70" spans="1:30">
      <c r="A70" s="563" t="s">
        <v>374</v>
      </c>
      <c r="B70" s="200">
        <v>-13.497672333942177</v>
      </c>
      <c r="C70" s="200">
        <v>-11.815042747826094</v>
      </c>
      <c r="D70" s="200">
        <v>-5.2609695173975703</v>
      </c>
      <c r="E70" s="200">
        <v>0.13844875068241722</v>
      </c>
      <c r="F70" s="200">
        <v>-1.610116375197304</v>
      </c>
      <c r="G70" s="200">
        <v>-1.5919820559757971</v>
      </c>
      <c r="H70" s="200">
        <v>-1.8185359873652174</v>
      </c>
      <c r="I70" s="200">
        <v>0.67924947331866592</v>
      </c>
      <c r="J70" s="200">
        <v>4.4469092017640284</v>
      </c>
      <c r="K70" s="200">
        <v>4.6164922668750723</v>
      </c>
      <c r="L70" s="200">
        <v>4.7827747570899222</v>
      </c>
      <c r="M70" s="200">
        <v>6.2671384242004677</v>
      </c>
      <c r="N70" s="200">
        <v>4.8639501107826026</v>
      </c>
      <c r="O70" s="200">
        <v>6.2743869678045296</v>
      </c>
      <c r="P70" s="200">
        <v>5.0166703951463321</v>
      </c>
      <c r="Q70" s="200">
        <v>3.2063826599702407</v>
      </c>
      <c r="R70" s="200">
        <v>1.4042217279768465</v>
      </c>
      <c r="S70" s="200">
        <v>1.7758145804943388</v>
      </c>
      <c r="T70" s="200">
        <v>1.6578955690303261</v>
      </c>
      <c r="U70" s="200">
        <v>4.4573774615536932</v>
      </c>
      <c r="V70" s="200">
        <v>2.8647924665772777</v>
      </c>
      <c r="W70" s="200">
        <v>2.1915190906071587</v>
      </c>
      <c r="X70" s="200">
        <v>1.6415633041526618</v>
      </c>
      <c r="Y70" s="200">
        <v>2.8215445753554511</v>
      </c>
      <c r="Z70" s="200">
        <v>2.5229240139975162</v>
      </c>
      <c r="AA70" s="200">
        <v>0.60134377201428935</v>
      </c>
      <c r="AB70" s="200">
        <v>-3.8638685279460399</v>
      </c>
    </row>
    <row r="71" spans="1:30">
      <c r="A71" s="563" t="s">
        <v>375</v>
      </c>
      <c r="B71" s="200">
        <v>-1.0790146105482585</v>
      </c>
      <c r="C71" s="200">
        <v>-1.8839848237502974</v>
      </c>
      <c r="D71" s="200">
        <v>-0.41620873176463691</v>
      </c>
      <c r="E71" s="200">
        <v>-0.44705786315860579</v>
      </c>
      <c r="F71" s="200">
        <v>0.21143978889670045</v>
      </c>
      <c r="G71" s="200">
        <v>0.14942291923651388</v>
      </c>
      <c r="H71" s="200">
        <v>-0.41488373944014922</v>
      </c>
      <c r="I71" s="200">
        <v>-0.15442006353964785</v>
      </c>
      <c r="J71" s="200">
        <v>4.1969694079802444E-2</v>
      </c>
      <c r="K71" s="200">
        <v>8.5106009145351255E-2</v>
      </c>
      <c r="L71" s="200">
        <v>-6.3434907997106632E-2</v>
      </c>
      <c r="M71" s="200">
        <v>-0.50253745230841107</v>
      </c>
      <c r="N71" s="200">
        <v>-1.0683177808767268</v>
      </c>
      <c r="O71" s="200">
        <v>-0.8417333802649698</v>
      </c>
      <c r="P71" s="200">
        <v>-0.93978828193807196</v>
      </c>
      <c r="Q71" s="200">
        <v>-0.5019810616134317</v>
      </c>
      <c r="R71" s="200">
        <v>-0.54060956743314847</v>
      </c>
      <c r="S71" s="200">
        <v>-0.93032021526768471</v>
      </c>
      <c r="T71" s="200">
        <v>-0.46384042843153478</v>
      </c>
      <c r="U71" s="200">
        <v>-0.52370359302930358</v>
      </c>
      <c r="V71" s="200">
        <v>-0.54958229598326791</v>
      </c>
      <c r="W71" s="200">
        <v>-0.57690668723330618</v>
      </c>
      <c r="X71" s="200">
        <v>-1.7814136293463179E-2</v>
      </c>
      <c r="Y71" s="200">
        <v>-0.38103289136323393</v>
      </c>
      <c r="Z71" s="200">
        <v>-0.41845508160015898</v>
      </c>
      <c r="AA71" s="200">
        <v>-0.83235831307155794</v>
      </c>
      <c r="AB71" s="200">
        <v>-1.2872608485328796</v>
      </c>
    </row>
    <row r="72" spans="1:30">
      <c r="A72" s="563" t="s">
        <v>376</v>
      </c>
      <c r="B72" s="200">
        <v>4.0636190343048586</v>
      </c>
      <c r="C72" s="200">
        <v>4.6993933738562372</v>
      </c>
      <c r="D72" s="200">
        <v>4.7081052138584152</v>
      </c>
      <c r="E72" s="200">
        <v>4.2400015899798076</v>
      </c>
      <c r="F72" s="200">
        <v>7.3269249920734341</v>
      </c>
      <c r="G72" s="200">
        <v>6.0059424822141354</v>
      </c>
      <c r="H72" s="200">
        <v>6.6815261682223168</v>
      </c>
      <c r="I72" s="200">
        <v>4.2329971612773845</v>
      </c>
      <c r="J72" s="200">
        <v>4.5153475812216151</v>
      </c>
      <c r="K72" s="200">
        <v>4.8925506977004014</v>
      </c>
      <c r="L72" s="200">
        <v>4.9162898442874372</v>
      </c>
      <c r="M72" s="200">
        <v>5.5170569529500284</v>
      </c>
      <c r="N72" s="200">
        <v>7.0434641862456679</v>
      </c>
      <c r="O72" s="200">
        <v>8.7567086599874422</v>
      </c>
      <c r="P72" s="200">
        <v>8.0406590743295734</v>
      </c>
      <c r="Q72" s="200">
        <v>7.367891565866608</v>
      </c>
      <c r="R72" s="200">
        <v>9.4064151348155569</v>
      </c>
      <c r="S72" s="200">
        <v>10.030443145309301</v>
      </c>
      <c r="T72" s="200">
        <v>9.2937223952170669</v>
      </c>
      <c r="U72" s="200">
        <v>8.0848085296445067</v>
      </c>
      <c r="V72" s="200">
        <v>8.2327293542138573</v>
      </c>
      <c r="W72" s="200">
        <v>8.1765251669525369</v>
      </c>
      <c r="X72" s="200">
        <v>7.1008262146822796</v>
      </c>
      <c r="Y72" s="200">
        <v>5.535034843112947</v>
      </c>
      <c r="Z72" s="200">
        <v>5.6508152878371982</v>
      </c>
      <c r="AA72" s="200">
        <v>6.780239643894002</v>
      </c>
      <c r="AB72" s="200">
        <v>6.7866953309130231</v>
      </c>
    </row>
    <row r="73" spans="1:30">
      <c r="A73" s="563" t="s">
        <v>377</v>
      </c>
      <c r="B73" s="200">
        <v>2.5930419537333047</v>
      </c>
      <c r="C73" s="200">
        <v>1.8323953825923838</v>
      </c>
      <c r="D73" s="200">
        <v>1.5663667375701116</v>
      </c>
      <c r="E73" s="200">
        <v>0.93333944400126023</v>
      </c>
      <c r="F73" s="200">
        <v>2.2569093628494197</v>
      </c>
      <c r="G73" s="200">
        <v>4.1617990912036928</v>
      </c>
      <c r="H73" s="200">
        <v>4.4086610125251076</v>
      </c>
      <c r="I73" s="200">
        <v>9.716675192366262</v>
      </c>
      <c r="J73" s="200">
        <v>6.8745314389319052</v>
      </c>
      <c r="K73" s="200">
        <v>7.1603243335243105</v>
      </c>
      <c r="L73" s="200">
        <v>7.0101544425508715</v>
      </c>
      <c r="M73" s="200">
        <v>5.0329647544827427</v>
      </c>
      <c r="N73" s="200">
        <v>8.6952053276477361</v>
      </c>
      <c r="O73" s="200">
        <v>7.1432235803307416</v>
      </c>
      <c r="P73" s="200">
        <v>8.6591396864413905</v>
      </c>
      <c r="Q73" s="200">
        <v>7.2437397391356573</v>
      </c>
      <c r="R73" s="200">
        <v>9.7470121225621043</v>
      </c>
      <c r="S73" s="200">
        <v>9.3104305030980541</v>
      </c>
      <c r="T73" s="200">
        <v>10.857494802657831</v>
      </c>
      <c r="U73" s="200">
        <v>10.464653786392931</v>
      </c>
      <c r="V73" s="200">
        <v>11.232756249309373</v>
      </c>
      <c r="W73" s="200">
        <v>12.516135087993993</v>
      </c>
      <c r="X73" s="200">
        <v>15.357197188546726</v>
      </c>
      <c r="Y73" s="200">
        <v>13.305214268827722</v>
      </c>
      <c r="Z73" s="200">
        <v>12.626116939577372</v>
      </c>
      <c r="AA73" s="200">
        <v>13.393256730512409</v>
      </c>
      <c r="AB73" s="200">
        <v>12.840337470917291</v>
      </c>
    </row>
    <row r="74" spans="1:30">
      <c r="A74" s="563" t="s">
        <v>378</v>
      </c>
      <c r="B74" s="200">
        <v>-6.2692076057890951</v>
      </c>
      <c r="C74" s="200">
        <v>-5.3507514358993067</v>
      </c>
      <c r="D74" s="200">
        <v>-3.8093951136014401</v>
      </c>
      <c r="E74" s="200">
        <v>-2.9347282196583873</v>
      </c>
      <c r="F74" s="200">
        <v>-3.9614224135485863</v>
      </c>
      <c r="G74" s="200">
        <v>-3.6983583100391777</v>
      </c>
      <c r="H74" s="200">
        <v>-7.6367793682614513</v>
      </c>
      <c r="I74" s="200">
        <v>-6.3381011518564971</v>
      </c>
      <c r="J74" s="200">
        <v>-3.8075488392051291</v>
      </c>
      <c r="K74" s="200">
        <v>-9.8047049213497033</v>
      </c>
      <c r="L74" s="200">
        <v>-4.9228838017609657</v>
      </c>
      <c r="M74" s="200">
        <v>-6.6294343494002028</v>
      </c>
      <c r="N74" s="200">
        <v>-15.802839452574249</v>
      </c>
      <c r="O74" s="200">
        <v>-13.973088955538893</v>
      </c>
      <c r="P74" s="200">
        <v>-11.577268845784863</v>
      </c>
      <c r="Q74" s="200">
        <v>-7.5615781541742964</v>
      </c>
      <c r="R74" s="200">
        <v>-13.584231167452799</v>
      </c>
      <c r="S74" s="200">
        <v>-9.5014491633692177</v>
      </c>
      <c r="T74" s="200">
        <v>-4.7028037769390716</v>
      </c>
      <c r="U74" s="200">
        <v>-5.5760544633065505</v>
      </c>
      <c r="V74" s="200">
        <v>-2.234826834847961</v>
      </c>
      <c r="W74" s="200">
        <v>-0.72881816112892595</v>
      </c>
      <c r="X74" s="200">
        <v>-5.900892615681002</v>
      </c>
      <c r="Y74" s="200">
        <v>-0.59178685967978872</v>
      </c>
      <c r="Z74" s="200">
        <v>-3.875977915303813</v>
      </c>
      <c r="AA74" s="200">
        <v>-3.4983577039762821</v>
      </c>
      <c r="AB74" s="200">
        <v>-2.1545560413733247</v>
      </c>
    </row>
    <row r="75" spans="1:30">
      <c r="A75" s="563" t="s">
        <v>379</v>
      </c>
      <c r="B75" s="200">
        <v>-9.7709494855732189</v>
      </c>
      <c r="C75" s="200">
        <v>-10.857327690491511</v>
      </c>
      <c r="D75" s="200">
        <v>-8.8134374774491171</v>
      </c>
      <c r="E75" s="200">
        <v>-6.3681259810265987</v>
      </c>
      <c r="F75" s="200">
        <v>-7.3915305176286239</v>
      </c>
      <c r="G75" s="200">
        <v>-7.0332317430887121</v>
      </c>
      <c r="H75" s="200">
        <v>-5.8165009937914531</v>
      </c>
      <c r="I75" s="200">
        <v>-3.311690072714371</v>
      </c>
      <c r="J75" s="200">
        <v>-1.4187083529632498</v>
      </c>
      <c r="K75" s="200">
        <v>-3.7228924097398961</v>
      </c>
      <c r="L75" s="200">
        <v>-4.5069373242113713</v>
      </c>
      <c r="M75" s="200">
        <v>-3.4253328040055062</v>
      </c>
      <c r="N75" s="200">
        <v>-4.1569420287053616</v>
      </c>
      <c r="O75" s="200">
        <v>-4.1778727334591741</v>
      </c>
      <c r="P75" s="200">
        <v>-5.5270930199972987</v>
      </c>
      <c r="Q75" s="200">
        <v>-3.9182483736386073</v>
      </c>
      <c r="R75" s="200">
        <v>-4.6926886815070272</v>
      </c>
      <c r="S75" s="200">
        <v>-6.6706822631701845</v>
      </c>
      <c r="T75" s="200">
        <v>-4.5428057474560397</v>
      </c>
      <c r="U75" s="200">
        <v>-4.0281721837363555</v>
      </c>
      <c r="V75" s="200">
        <v>-4.7671298617582476</v>
      </c>
      <c r="W75" s="200">
        <v>-5.3267242597742497</v>
      </c>
      <c r="X75" s="200">
        <v>-9.2537728393065244</v>
      </c>
      <c r="Y75" s="200">
        <v>-5.2605139804623748</v>
      </c>
      <c r="Z75" s="200">
        <v>-4.5411076194085895</v>
      </c>
      <c r="AA75" s="200">
        <v>-6.152666168144898</v>
      </c>
      <c r="AB75" s="200">
        <v>-6.8901441235596135</v>
      </c>
    </row>
    <row r="76" spans="1:30">
      <c r="A76" s="563" t="s">
        <v>380</v>
      </c>
      <c r="B76" s="200">
        <v>-1.1860127179032989</v>
      </c>
      <c r="C76" s="200">
        <v>-1.597521635265484</v>
      </c>
      <c r="D76" s="200">
        <v>-1.2214645925149366</v>
      </c>
      <c r="E76" s="200">
        <v>-1.222345732273566</v>
      </c>
      <c r="F76" s="200">
        <v>-1.2101474094307283</v>
      </c>
      <c r="G76" s="200">
        <v>-2.0825475395361419</v>
      </c>
      <c r="H76" s="200">
        <v>-1.2606583390121966</v>
      </c>
      <c r="I76" s="200">
        <v>-0.90290977051381593</v>
      </c>
      <c r="J76" s="200">
        <v>-0.672030332894342</v>
      </c>
      <c r="K76" s="200">
        <v>-0.55468059933555469</v>
      </c>
      <c r="L76" s="200">
        <v>-0.51300587002566544</v>
      </c>
      <c r="M76" s="200">
        <v>-1.0952031839139791</v>
      </c>
      <c r="N76" s="200">
        <v>-0.81764678490227716</v>
      </c>
      <c r="O76" s="200">
        <v>-8.8530425878350694E-2</v>
      </c>
      <c r="P76" s="200">
        <v>0.25616277225817502</v>
      </c>
      <c r="Q76" s="200">
        <v>1.5392590583620029</v>
      </c>
      <c r="R76" s="200">
        <v>3.1642786156129228</v>
      </c>
      <c r="S76" s="200">
        <v>8.7690068615181911</v>
      </c>
      <c r="T76" s="200">
        <v>2.3647724547414426</v>
      </c>
      <c r="U76" s="200">
        <v>1.0220575280404054</v>
      </c>
      <c r="V76" s="200">
        <v>0.82109808583815669</v>
      </c>
      <c r="W76" s="200">
        <v>1.3179310237471689</v>
      </c>
      <c r="X76" s="200">
        <v>0.92769637121444171</v>
      </c>
      <c r="Y76" s="200">
        <v>2.1287162562017197</v>
      </c>
      <c r="Z76" s="200">
        <v>3.4140052267048389</v>
      </c>
      <c r="AA76" s="200">
        <v>-0.59371990678274456</v>
      </c>
      <c r="AB76" s="200">
        <v>2.1854471537772397</v>
      </c>
    </row>
    <row r="77" spans="1:30">
      <c r="A77" s="563" t="s">
        <v>381</v>
      </c>
      <c r="B77" s="200">
        <v>15.745415445089749</v>
      </c>
      <c r="C77" s="200">
        <v>18.716302486312795</v>
      </c>
      <c r="D77" s="200">
        <v>11.042655043737167</v>
      </c>
      <c r="E77" s="200">
        <v>10.969166020192096</v>
      </c>
      <c r="F77" s="200">
        <v>10.940094007247335</v>
      </c>
      <c r="G77" s="200">
        <v>13.862856179861339</v>
      </c>
      <c r="H77" s="200">
        <v>17.157221669262871</v>
      </c>
      <c r="I77" s="200">
        <v>17.451517697004714</v>
      </c>
      <c r="J77" s="200">
        <v>15.456844401931432</v>
      </c>
      <c r="K77" s="200">
        <v>17.571599086955374</v>
      </c>
      <c r="L77" s="200">
        <v>13.591098045905021</v>
      </c>
      <c r="M77" s="200">
        <v>13.403415375766428</v>
      </c>
      <c r="N77" s="200">
        <v>13.570356481774306</v>
      </c>
      <c r="O77" s="200">
        <v>12.587993357654106</v>
      </c>
      <c r="P77" s="200">
        <v>16.028190603720219</v>
      </c>
      <c r="Q77" s="200">
        <v>9.3061647597920931</v>
      </c>
      <c r="R77" s="200">
        <v>5.4108566643235241</v>
      </c>
      <c r="S77" s="200">
        <v>7.3279611691941682</v>
      </c>
      <c r="T77" s="200">
        <v>9.6823360606223172</v>
      </c>
      <c r="U77" s="200">
        <v>9.7568048156730836</v>
      </c>
      <c r="V77" s="200">
        <v>11.170242963218799</v>
      </c>
      <c r="W77" s="200">
        <v>13.471247868618763</v>
      </c>
      <c r="X77" s="200">
        <v>16.546440330054001</v>
      </c>
      <c r="Y77" s="200">
        <v>13.247357880742982</v>
      </c>
      <c r="Z77" s="200">
        <v>10.932358209320629</v>
      </c>
      <c r="AA77" s="200">
        <v>9.5738817022299632</v>
      </c>
      <c r="AB77" s="200">
        <v>10.516193813098825</v>
      </c>
    </row>
    <row r="78" spans="1:30">
      <c r="A78" s="563" t="s">
        <v>382</v>
      </c>
      <c r="B78" s="200">
        <v>73.295932835050507</v>
      </c>
      <c r="C78" s="200">
        <v>71.419044916673045</v>
      </c>
      <c r="D78" s="200">
        <v>63.980798431439212</v>
      </c>
      <c r="E78" s="200">
        <v>55.617351056498713</v>
      </c>
      <c r="F78" s="200">
        <v>54.965482970037002</v>
      </c>
      <c r="G78" s="200">
        <v>51.13827864651708</v>
      </c>
      <c r="H78" s="200">
        <v>46.507382468514166</v>
      </c>
      <c r="I78" s="200">
        <v>40.295229781155271</v>
      </c>
      <c r="J78" s="200">
        <v>40.937216922443994</v>
      </c>
      <c r="K78" s="200">
        <v>42.369328759092049</v>
      </c>
      <c r="L78" s="200">
        <v>46.009859922138986</v>
      </c>
      <c r="M78" s="200">
        <v>47.399309753106039</v>
      </c>
      <c r="N78" s="200">
        <v>47.020870639373811</v>
      </c>
      <c r="O78" s="200">
        <v>39.45504102431039</v>
      </c>
      <c r="P78" s="200">
        <v>35.204792771174347</v>
      </c>
      <c r="Q78" s="200">
        <v>39.72122461578234</v>
      </c>
      <c r="R78" s="200">
        <v>44.488208830230803</v>
      </c>
      <c r="S78" s="200">
        <v>36.851415000851219</v>
      </c>
      <c r="T78" s="200">
        <v>37.329940250261927</v>
      </c>
      <c r="U78" s="200">
        <v>35.969322057925808</v>
      </c>
      <c r="V78" s="200">
        <v>32.94039094075066</v>
      </c>
      <c r="W78" s="200">
        <v>31.609123747061464</v>
      </c>
      <c r="X78" s="200">
        <v>34.979633618721948</v>
      </c>
      <c r="Y78" s="200">
        <v>30.932935913684702</v>
      </c>
      <c r="Z78" s="200">
        <v>32.61247438961437</v>
      </c>
      <c r="AA78" s="200">
        <v>38.231550940146832</v>
      </c>
      <c r="AB78" s="200">
        <v>40.004213134910202</v>
      </c>
    </row>
    <row r="79" spans="1:30">
      <c r="A79" s="563" t="s">
        <v>383</v>
      </c>
      <c r="B79" s="200">
        <v>22.581713558013107</v>
      </c>
      <c r="C79" s="200">
        <v>23.428372960969966</v>
      </c>
      <c r="D79" s="200">
        <v>20.92729080394485</v>
      </c>
      <c r="E79" s="200">
        <v>18.887383166605492</v>
      </c>
      <c r="F79" s="200">
        <v>14.86604127982781</v>
      </c>
      <c r="G79" s="200">
        <v>19.729903166565389</v>
      </c>
      <c r="H79" s="200">
        <v>16.752541566881376</v>
      </c>
      <c r="I79" s="200">
        <v>16.32634024021921</v>
      </c>
      <c r="J79" s="200">
        <v>13.997470078946286</v>
      </c>
      <c r="K79" s="200">
        <v>18.491357558576542</v>
      </c>
      <c r="L79" s="200">
        <v>14.992405901889292</v>
      </c>
      <c r="M79" s="200">
        <v>15.778381724817903</v>
      </c>
      <c r="N79" s="200">
        <v>18.19486930437451</v>
      </c>
      <c r="O79" s="200">
        <v>21.67051830231614</v>
      </c>
      <c r="P79" s="200">
        <v>20.81319816984805</v>
      </c>
      <c r="Q79" s="200">
        <v>19.909076192572854</v>
      </c>
      <c r="R79" s="200">
        <v>20.055444633176691</v>
      </c>
      <c r="S79" s="200">
        <v>19.436575973622542</v>
      </c>
      <c r="T79" s="200">
        <v>17.875338050707445</v>
      </c>
      <c r="U79" s="200">
        <v>17.938804841665032</v>
      </c>
      <c r="V79" s="200">
        <v>19.419646966684265</v>
      </c>
      <c r="W79" s="200">
        <v>20.241011020116126</v>
      </c>
      <c r="X79" s="200">
        <v>25.381622827881596</v>
      </c>
      <c r="Y79" s="200">
        <v>19.024634477422151</v>
      </c>
      <c r="Z79" s="200">
        <v>20.001924366761163</v>
      </c>
      <c r="AA79" s="200">
        <v>22.786260913692413</v>
      </c>
      <c r="AB79" s="200">
        <v>24.439450630542517</v>
      </c>
    </row>
    <row r="80" spans="1:30">
      <c r="A80" s="563" t="s">
        <v>384</v>
      </c>
      <c r="B80" s="200">
        <v>12.33864167166141</v>
      </c>
      <c r="C80" s="200">
        <v>11.728250805513142</v>
      </c>
      <c r="D80" s="200">
        <v>8.4995636764315616</v>
      </c>
      <c r="E80" s="200">
        <v>10.082643759002552</v>
      </c>
      <c r="F80" s="200">
        <v>10.263677830730076</v>
      </c>
      <c r="G80" s="200">
        <v>9.6497311283972547</v>
      </c>
      <c r="H80" s="200">
        <v>11.109295962490583</v>
      </c>
      <c r="I80" s="200">
        <v>9.2042098466547309</v>
      </c>
      <c r="J80" s="200">
        <v>6.699273385049322</v>
      </c>
      <c r="K80" s="200">
        <v>7.4882162897781903</v>
      </c>
      <c r="L80" s="200">
        <v>6.4969827005095233</v>
      </c>
      <c r="M80" s="200">
        <v>5.5774086275811587</v>
      </c>
      <c r="N80" s="200">
        <v>8.0675995498862356</v>
      </c>
      <c r="O80" s="200">
        <v>9.0820368792263704</v>
      </c>
      <c r="P80" s="200">
        <v>9.3997124201087949</v>
      </c>
      <c r="Q80" s="200">
        <v>5.8073941309990058</v>
      </c>
      <c r="R80" s="200">
        <v>7.2519576491892472</v>
      </c>
      <c r="S80" s="200">
        <v>7.7580600272659241</v>
      </c>
      <c r="T80" s="200">
        <v>7.1493128909751693</v>
      </c>
      <c r="U80" s="200">
        <v>7.5154612944256334</v>
      </c>
      <c r="V80" s="200">
        <v>8.6322891456181736</v>
      </c>
      <c r="W80" s="200">
        <v>8.9444020638376038</v>
      </c>
      <c r="X80" s="200">
        <v>10.019192264928725</v>
      </c>
      <c r="Y80" s="200">
        <v>9.7871670306795355</v>
      </c>
      <c r="Z80" s="200">
        <v>9.999316029824314</v>
      </c>
      <c r="AA80" s="200">
        <v>10.122654291628439</v>
      </c>
      <c r="AB80" s="200">
        <v>9.3405636810616652</v>
      </c>
    </row>
    <row r="81" spans="1:28">
      <c r="A81" s="563" t="s">
        <v>385</v>
      </c>
      <c r="B81" s="200">
        <v>-4.285271865850306</v>
      </c>
      <c r="C81" s="200">
        <v>-4.4429642142588843</v>
      </c>
      <c r="D81" s="200">
        <v>-1.9333661397550137</v>
      </c>
      <c r="E81" s="200">
        <v>-1.2666987890478054</v>
      </c>
      <c r="F81" s="200">
        <v>-0.14896267100321248</v>
      </c>
      <c r="G81" s="200">
        <v>0.81217822581348587</v>
      </c>
      <c r="H81" s="200">
        <v>1.5458612695598921</v>
      </c>
      <c r="I81" s="200">
        <v>2.6314228547620915</v>
      </c>
      <c r="J81" s="200">
        <v>2.5233065966475796</v>
      </c>
      <c r="K81" s="200">
        <v>2.8685557465430294</v>
      </c>
      <c r="L81" s="200">
        <v>2.7389970182530474</v>
      </c>
      <c r="M81" s="200">
        <v>3.2015213928321478</v>
      </c>
      <c r="N81" s="200">
        <v>2.469784398776385</v>
      </c>
      <c r="O81" s="200">
        <v>4.100022763430399</v>
      </c>
      <c r="P81" s="200">
        <v>3.5240757263356128</v>
      </c>
      <c r="Q81" s="200">
        <v>3.2337959347083922</v>
      </c>
      <c r="R81" s="200">
        <v>3.9802183333041468</v>
      </c>
      <c r="S81" s="200">
        <v>4.3132792583948465</v>
      </c>
      <c r="T81" s="200">
        <v>3.6573989100620414</v>
      </c>
      <c r="U81" s="200">
        <v>3.9290464060648835</v>
      </c>
      <c r="V81" s="200">
        <v>4.5357231364275705</v>
      </c>
      <c r="W81" s="200">
        <v>3.6007001600512463</v>
      </c>
      <c r="X81" s="200">
        <v>4.1074751310175799</v>
      </c>
      <c r="Y81" s="200">
        <v>4.0077440626322334</v>
      </c>
      <c r="Z81" s="200">
        <v>5.2199963902489159</v>
      </c>
      <c r="AA81" s="200">
        <v>4.8121482123889718</v>
      </c>
      <c r="AB81" s="200">
        <v>3.7550304129173888</v>
      </c>
    </row>
    <row r="82" spans="1:28">
      <c r="A82" s="563" t="s">
        <v>386</v>
      </c>
      <c r="B82" s="200">
        <v>9.5900644246474496</v>
      </c>
      <c r="C82" s="200">
        <v>10.230190636901828</v>
      </c>
      <c r="D82" s="200">
        <v>8.9296755103216583</v>
      </c>
      <c r="E82" s="200">
        <v>5.9380100044783122</v>
      </c>
      <c r="F82" s="200">
        <v>7.7871346111353361</v>
      </c>
      <c r="G82" s="200">
        <v>8.0442800935538052</v>
      </c>
      <c r="H82" s="200">
        <v>8.1164210825656475</v>
      </c>
      <c r="I82" s="200">
        <v>5.9743857322579883</v>
      </c>
      <c r="J82" s="200">
        <v>5.0073730744083917</v>
      </c>
      <c r="K82" s="200">
        <v>6.2172844922593047</v>
      </c>
      <c r="L82" s="200">
        <v>5.9636649793004715</v>
      </c>
      <c r="M82" s="200">
        <v>6.7794449441520621</v>
      </c>
      <c r="N82" s="200">
        <v>8.4235973210541264</v>
      </c>
      <c r="O82" s="200">
        <v>8.3483070501815142</v>
      </c>
      <c r="P82" s="200">
        <v>8.3367193107783226</v>
      </c>
      <c r="Q82" s="200">
        <v>8.7302823047660176</v>
      </c>
      <c r="R82" s="200">
        <v>8.8165442967616219</v>
      </c>
      <c r="S82" s="200">
        <v>9.2915485131479247</v>
      </c>
      <c r="T82" s="200">
        <v>7.8726192731322193</v>
      </c>
      <c r="U82" s="200">
        <v>8.6545957993386882</v>
      </c>
      <c r="V82" s="200">
        <v>7.9484388678906779</v>
      </c>
      <c r="W82" s="200">
        <v>6.655523221464275</v>
      </c>
      <c r="X82" s="200">
        <v>8.5375873033090706</v>
      </c>
      <c r="Y82" s="200">
        <v>9.4447031341750343</v>
      </c>
      <c r="Z82" s="200">
        <v>10.800223021322235</v>
      </c>
      <c r="AA82" s="200">
        <v>12.910945530165527</v>
      </c>
      <c r="AB82" s="200">
        <v>14.360043460091813</v>
      </c>
    </row>
    <row r="83" spans="1:28">
      <c r="A83" s="563" t="s">
        <v>387</v>
      </c>
      <c r="B83" s="200">
        <v>0.63372955519087759</v>
      </c>
      <c r="C83" s="200">
        <v>0.8386795781171531</v>
      </c>
      <c r="D83" s="200">
        <v>1.8375356531847791</v>
      </c>
      <c r="E83" s="200">
        <v>1.1893301217227024</v>
      </c>
      <c r="F83" s="200">
        <v>0.78026571501334208</v>
      </c>
      <c r="G83" s="200">
        <v>0.48956226779351836</v>
      </c>
      <c r="H83" s="200">
        <v>9.0872807398838698E-2</v>
      </c>
      <c r="I83" s="200">
        <v>-0.8033936833531482</v>
      </c>
      <c r="J83" s="200">
        <v>0.13245989623409679</v>
      </c>
      <c r="K83" s="200">
        <v>-0.15645719148028081</v>
      </c>
      <c r="L83" s="200">
        <v>5.8783607583116383E-2</v>
      </c>
      <c r="M83" s="200">
        <v>0.44340874032758371</v>
      </c>
      <c r="N83" s="200">
        <v>0.23513784488717512</v>
      </c>
      <c r="O83" s="200">
        <v>-4.515156198403523E-3</v>
      </c>
      <c r="P83" s="200">
        <v>0.10634606982363175</v>
      </c>
      <c r="Q83" s="200">
        <v>0.9132341909170979</v>
      </c>
      <c r="R83" s="200">
        <v>1.0628737861002868</v>
      </c>
      <c r="S83" s="200">
        <v>0.90966214038977655</v>
      </c>
      <c r="T83" s="200">
        <v>1.1892039021321228</v>
      </c>
      <c r="U83" s="200">
        <v>1.6662394073272171</v>
      </c>
      <c r="V83" s="200">
        <v>1.9387430928444722</v>
      </c>
      <c r="W83" s="200">
        <v>0.41654432481908366</v>
      </c>
      <c r="X83" s="200">
        <v>-2.1650278690373055</v>
      </c>
      <c r="Y83" s="200">
        <v>0.28956164335322027</v>
      </c>
      <c r="Z83" s="200">
        <v>0.36176022881786341</v>
      </c>
      <c r="AA83" s="200">
        <v>-0.5358771589622271</v>
      </c>
      <c r="AB83" s="200">
        <v>-7.0491768994541584E-2</v>
      </c>
    </row>
    <row r="84" spans="1:28">
      <c r="A84" s="563" t="s">
        <v>388</v>
      </c>
      <c r="B84" s="200">
        <v>1.3836727779277909</v>
      </c>
      <c r="C84" s="200">
        <v>2.2254174237163915</v>
      </c>
      <c r="D84" s="200">
        <v>2.5547093715434395</v>
      </c>
      <c r="E84" s="200">
        <v>2.607269174692052</v>
      </c>
      <c r="F84" s="200">
        <v>3.0326665738333141</v>
      </c>
      <c r="G84" s="200">
        <v>2.8950698669386727</v>
      </c>
      <c r="H84" s="200">
        <v>2.4514122568411274</v>
      </c>
      <c r="I84" s="200">
        <v>2.3183636243759387</v>
      </c>
      <c r="J84" s="200">
        <v>1.7391784423660777</v>
      </c>
      <c r="K84" s="200">
        <v>2.8003003000503095</v>
      </c>
      <c r="L84" s="200">
        <v>1.6783076258711744</v>
      </c>
      <c r="M84" s="200">
        <v>1.3813271808425331</v>
      </c>
      <c r="N84" s="200">
        <v>4.3206037804655821</v>
      </c>
      <c r="O84" s="200">
        <v>4.4030040130300101</v>
      </c>
      <c r="P84" s="200">
        <v>4.2883352741310565</v>
      </c>
      <c r="Q84" s="200">
        <v>3.805799775265712</v>
      </c>
      <c r="R84" s="200">
        <v>4.2020811953180397</v>
      </c>
      <c r="S84" s="200">
        <v>4.9422590994323068</v>
      </c>
      <c r="T84" s="200">
        <v>3.4953104488586648</v>
      </c>
      <c r="U84" s="200">
        <v>2.5854487880370884</v>
      </c>
      <c r="V84" s="200">
        <v>2.9732089622081062</v>
      </c>
      <c r="W84" s="200">
        <v>2.7118864014367339</v>
      </c>
      <c r="X84" s="200">
        <v>3.3569218233202274</v>
      </c>
      <c r="Y84" s="200">
        <v>3.8999269776612793</v>
      </c>
      <c r="Z84" s="200">
        <v>4.210344635944641</v>
      </c>
      <c r="AA84" s="200">
        <v>3.9434489858813442</v>
      </c>
      <c r="AB84" s="200">
        <v>4.294342094602464</v>
      </c>
    </row>
    <row r="85" spans="1:28" ht="20.25" customHeight="1">
      <c r="A85" s="563" t="s">
        <v>397</v>
      </c>
      <c r="B85" s="199">
        <v>100</v>
      </c>
      <c r="C85" s="199">
        <v>100</v>
      </c>
      <c r="D85" s="199">
        <v>100</v>
      </c>
      <c r="E85" s="199">
        <v>100</v>
      </c>
      <c r="F85" s="199">
        <v>100</v>
      </c>
      <c r="G85" s="199">
        <v>100</v>
      </c>
      <c r="H85" s="199">
        <v>100</v>
      </c>
      <c r="I85" s="199">
        <v>100</v>
      </c>
      <c r="J85" s="199">
        <v>100</v>
      </c>
      <c r="K85" s="199">
        <v>100</v>
      </c>
      <c r="L85" s="199">
        <v>100</v>
      </c>
      <c r="M85" s="199">
        <v>100</v>
      </c>
      <c r="N85" s="199">
        <v>100</v>
      </c>
      <c r="O85" s="199">
        <v>100</v>
      </c>
      <c r="P85" s="199">
        <v>100</v>
      </c>
      <c r="Q85" s="199">
        <v>100</v>
      </c>
      <c r="R85" s="199">
        <v>100</v>
      </c>
      <c r="S85" s="199">
        <v>100</v>
      </c>
      <c r="T85" s="199">
        <v>100</v>
      </c>
      <c r="U85" s="199">
        <v>100</v>
      </c>
      <c r="V85" s="199">
        <v>100</v>
      </c>
      <c r="W85" s="199">
        <v>100</v>
      </c>
      <c r="X85" s="199">
        <v>100</v>
      </c>
      <c r="Y85" s="199">
        <v>100</v>
      </c>
      <c r="Z85" s="199">
        <v>100</v>
      </c>
      <c r="AA85" s="199">
        <v>100</v>
      </c>
      <c r="AB85" s="199">
        <v>100</v>
      </c>
    </row>
    <row r="86" spans="1:28" ht="12.65" customHeight="1">
      <c r="A86" s="537"/>
      <c r="B86" s="201"/>
      <c r="C86" s="199"/>
      <c r="D86" s="199"/>
      <c r="E86" s="199"/>
      <c r="F86" s="199"/>
      <c r="G86" s="199"/>
      <c r="H86" s="199"/>
      <c r="I86" s="199"/>
      <c r="J86" s="199"/>
      <c r="K86" s="199"/>
      <c r="L86" s="199"/>
      <c r="M86" s="199"/>
      <c r="N86" s="199"/>
      <c r="O86" s="199"/>
      <c r="P86" s="199"/>
      <c r="Q86" s="199"/>
      <c r="R86" s="199"/>
      <c r="S86" s="199"/>
      <c r="T86" s="199"/>
      <c r="U86" s="199"/>
      <c r="V86" s="199"/>
      <c r="W86" s="199"/>
      <c r="X86" s="199"/>
    </row>
    <row r="87" spans="1:28" ht="18" customHeight="1">
      <c r="B87" s="1232" t="s">
        <v>788</v>
      </c>
      <c r="C87" s="1232"/>
      <c r="D87" s="1232"/>
      <c r="E87" s="1232"/>
      <c r="F87" s="1232"/>
      <c r="G87" s="1232"/>
      <c r="H87" s="461"/>
      <c r="I87" s="393"/>
      <c r="J87" s="393"/>
      <c r="K87" s="393"/>
      <c r="L87" s="393"/>
      <c r="M87" s="393"/>
      <c r="N87" s="393"/>
      <c r="O87" s="393"/>
      <c r="P87" s="393"/>
      <c r="Q87" s="393"/>
      <c r="R87" s="393"/>
      <c r="S87" s="393"/>
      <c r="T87" s="393"/>
      <c r="U87" s="393"/>
      <c r="V87" s="393"/>
      <c r="W87" s="393"/>
      <c r="X87" s="393"/>
    </row>
    <row r="88" spans="1:28" ht="30" customHeight="1">
      <c r="B88" s="1232" t="s">
        <v>790</v>
      </c>
      <c r="C88" s="1232"/>
      <c r="D88" s="1232"/>
      <c r="E88" s="1232"/>
      <c r="F88" s="1232"/>
      <c r="G88" s="1232"/>
      <c r="H88" s="394"/>
    </row>
  </sheetData>
  <sheetProtection selectLockedCells="1"/>
  <mergeCells count="22">
    <mergeCell ref="B88:G88"/>
    <mergeCell ref="B47:G47"/>
    <mergeCell ref="H47:M47"/>
    <mergeCell ref="N47:S47"/>
    <mergeCell ref="B67:G67"/>
    <mergeCell ref="H67:M67"/>
    <mergeCell ref="N67:S67"/>
    <mergeCell ref="T27:Y27"/>
    <mergeCell ref="Z47:AB47"/>
    <mergeCell ref="Z67:AB67"/>
    <mergeCell ref="B87:G87"/>
    <mergeCell ref="B7:G7"/>
    <mergeCell ref="H7:M7"/>
    <mergeCell ref="N7:S7"/>
    <mergeCell ref="T7:X7"/>
    <mergeCell ref="B27:G27"/>
    <mergeCell ref="H27:M27"/>
    <mergeCell ref="N27:S27"/>
    <mergeCell ref="Z27:AB27"/>
    <mergeCell ref="T67:Y67"/>
    <mergeCell ref="T47:Y47"/>
    <mergeCell ref="Y7:AB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Fertigwaren*)**)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autoPageBreaks="0"/>
  </sheetPr>
  <dimension ref="A1:M111"/>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627" customWidth="1"/>
    <col min="2" max="2" width="17.54296875" style="627" customWidth="1"/>
    <col min="3" max="3" width="17" style="627" customWidth="1"/>
    <col min="4" max="4" width="17.54296875" style="627" customWidth="1"/>
    <col min="5" max="5" width="18.1796875" style="627" customWidth="1"/>
    <col min="6" max="7" width="17.54296875" style="627" customWidth="1"/>
    <col min="8" max="16384" width="11.453125" style="643"/>
  </cols>
  <sheetData>
    <row r="1" spans="1:10" ht="13">
      <c r="A1" s="641" t="s">
        <v>271</v>
      </c>
    </row>
    <row r="3" spans="1:10" s="147" customFormat="1" ht="13">
      <c r="A3" s="148" t="s">
        <v>1090</v>
      </c>
      <c r="B3" s="644" t="s">
        <v>1307</v>
      </c>
      <c r="C3" s="148"/>
      <c r="D3" s="627"/>
      <c r="E3" s="627"/>
      <c r="F3" s="627"/>
      <c r="G3" s="627"/>
    </row>
    <row r="4" spans="1:10" s="147" customFormat="1" ht="13">
      <c r="A4" s="148"/>
      <c r="B4" s="644"/>
      <c r="C4" s="148"/>
      <c r="D4" s="627"/>
      <c r="E4" s="627"/>
      <c r="F4" s="627"/>
      <c r="G4" s="627"/>
    </row>
    <row r="5" spans="1:10" s="122" customFormat="1" ht="59.25" customHeight="1">
      <c r="A5" s="640" t="s">
        <v>371</v>
      </c>
      <c r="B5" s="638" t="s">
        <v>393</v>
      </c>
      <c r="C5" s="438" t="s">
        <v>1091</v>
      </c>
      <c r="D5" s="639" t="s">
        <v>1092</v>
      </c>
      <c r="E5" s="639" t="s">
        <v>1516</v>
      </c>
      <c r="F5" s="639" t="s">
        <v>784</v>
      </c>
      <c r="G5" s="639" t="s">
        <v>785</v>
      </c>
    </row>
    <row r="6" spans="1:10" s="122" customFormat="1" ht="12.75" customHeight="1">
      <c r="A6" s="645"/>
      <c r="B6" s="439"/>
      <c r="C6" s="439"/>
      <c r="D6" s="439"/>
      <c r="E6" s="439"/>
      <c r="F6" s="627"/>
      <c r="G6" s="627"/>
    </row>
    <row r="7" spans="1:10" s="122" customFormat="1" ht="12.75" customHeight="1">
      <c r="B7" s="1229" t="s">
        <v>372</v>
      </c>
      <c r="C7" s="1229"/>
      <c r="D7" s="1229"/>
      <c r="E7" s="1229"/>
      <c r="F7" s="1229"/>
      <c r="G7" s="1229"/>
    </row>
    <row r="8" spans="1:10" s="122" customFormat="1" ht="12.75" customHeight="1">
      <c r="A8" s="628"/>
      <c r="B8" s="439"/>
      <c r="C8" s="439"/>
      <c r="D8" s="439"/>
      <c r="E8" s="439"/>
      <c r="F8" s="627"/>
      <c r="G8" s="627"/>
    </row>
    <row r="9" spans="1:10" s="122" customFormat="1">
      <c r="A9" s="119" t="s">
        <v>373</v>
      </c>
      <c r="B9" s="1175">
        <v>2561.9977528813752</v>
      </c>
      <c r="C9" s="1175">
        <v>1805.6866507216371</v>
      </c>
      <c r="D9" s="1175">
        <v>262.64299999999997</v>
      </c>
      <c r="E9" s="1175">
        <v>4.0557583613161174</v>
      </c>
      <c r="F9" s="1175">
        <v>89.408001499999983</v>
      </c>
      <c r="G9" s="1175">
        <v>400.20434229842215</v>
      </c>
      <c r="I9" s="540"/>
      <c r="J9" s="540"/>
    </row>
    <row r="10" spans="1:10" s="122" customFormat="1">
      <c r="A10" s="119" t="s">
        <v>374</v>
      </c>
      <c r="B10" s="1175">
        <v>6751.3036457180979</v>
      </c>
      <c r="C10" s="1175">
        <v>4965.2015085495914</v>
      </c>
      <c r="D10" s="1175">
        <v>809.51</v>
      </c>
      <c r="E10" s="1175">
        <v>8.9513523842235845</v>
      </c>
      <c r="F10" s="1175">
        <v>267.30381689999996</v>
      </c>
      <c r="G10" s="1175">
        <v>700.33696788428301</v>
      </c>
      <c r="I10" s="540"/>
      <c r="J10" s="540"/>
    </row>
    <row r="11" spans="1:10" s="122" customFormat="1">
      <c r="A11" s="119" t="s">
        <v>375</v>
      </c>
      <c r="B11" s="1175">
        <v>32.851746259735933</v>
      </c>
      <c r="C11" s="1175">
        <v>7.5305774571305033</v>
      </c>
      <c r="D11" s="1175">
        <v>4.6520000000000001</v>
      </c>
      <c r="E11" s="1175">
        <v>5.3690307788026833E-3</v>
      </c>
      <c r="F11" s="1175">
        <v>6.0170000000000001E-2</v>
      </c>
      <c r="G11" s="1175">
        <v>20.603629771826629</v>
      </c>
      <c r="I11" s="540"/>
      <c r="J11" s="540"/>
    </row>
    <row r="12" spans="1:10" s="122" customFormat="1">
      <c r="A12" s="119" t="s">
        <v>376</v>
      </c>
      <c r="B12" s="1175">
        <v>1611.5214953822624</v>
      </c>
      <c r="C12" s="1175">
        <v>1078.7803642119422</v>
      </c>
      <c r="D12" s="1175">
        <v>243.34200000000001</v>
      </c>
      <c r="E12" s="1175">
        <v>3.7743393456773942</v>
      </c>
      <c r="F12" s="1175">
        <v>104.95103970000001</v>
      </c>
      <c r="G12" s="1175">
        <v>180.67375212464259</v>
      </c>
      <c r="I12" s="540"/>
      <c r="J12" s="540"/>
    </row>
    <row r="13" spans="1:10" s="122" customFormat="1">
      <c r="A13" s="119" t="s">
        <v>377</v>
      </c>
      <c r="B13" s="1175">
        <v>66.384351433273935</v>
      </c>
      <c r="C13" s="1175">
        <v>54.325022785715497</v>
      </c>
      <c r="D13" s="1175">
        <v>3.8969999999999998</v>
      </c>
      <c r="E13" s="1175">
        <v>2.2821261191230506E-2</v>
      </c>
      <c r="F13" s="1175">
        <v>0.12240000000000001</v>
      </c>
      <c r="G13" s="1175">
        <v>8.0171073863671936</v>
      </c>
      <c r="I13" s="540"/>
      <c r="J13" s="540"/>
    </row>
    <row r="14" spans="1:10" s="122" customFormat="1">
      <c r="A14" s="119" t="s">
        <v>378</v>
      </c>
      <c r="B14" s="1175">
        <v>55.43020985006028</v>
      </c>
      <c r="C14" s="1175">
        <v>15.770964968581742</v>
      </c>
      <c r="D14" s="1175">
        <v>24.148</v>
      </c>
      <c r="E14" s="1175">
        <v>4.1946993150055512E-2</v>
      </c>
      <c r="F14" s="1175">
        <v>0.48956349999999993</v>
      </c>
      <c r="G14" s="1175">
        <v>14.979734388328485</v>
      </c>
      <c r="I14" s="540"/>
      <c r="J14" s="540"/>
    </row>
    <row r="15" spans="1:10" s="122" customFormat="1">
      <c r="A15" s="119" t="s">
        <v>379</v>
      </c>
      <c r="B15" s="1175">
        <v>1397.9480169318999</v>
      </c>
      <c r="C15" s="1175">
        <v>945.42241032479694</v>
      </c>
      <c r="D15" s="1175">
        <v>180.446</v>
      </c>
      <c r="E15" s="1175">
        <v>2.2026419966224822</v>
      </c>
      <c r="F15" s="1175">
        <v>60.001746999999995</v>
      </c>
      <c r="G15" s="1175">
        <v>209.87521761048026</v>
      </c>
      <c r="I15" s="540"/>
      <c r="J15" s="540"/>
    </row>
    <row r="16" spans="1:10" s="122" customFormat="1">
      <c r="A16" s="119" t="s">
        <v>380</v>
      </c>
      <c r="B16" s="1175">
        <v>1451.0227216607177</v>
      </c>
      <c r="C16" s="1175">
        <v>841.16008572089447</v>
      </c>
      <c r="D16" s="1175">
        <v>353.024</v>
      </c>
      <c r="E16" s="1175">
        <v>3.8698527902187556</v>
      </c>
      <c r="F16" s="1175">
        <v>128.92215589999998</v>
      </c>
      <c r="G16" s="1175">
        <v>124.04662724960448</v>
      </c>
      <c r="I16" s="540"/>
      <c r="J16" s="540"/>
    </row>
    <row r="17" spans="1:12" s="122" customFormat="1">
      <c r="A17" s="119" t="s">
        <v>381</v>
      </c>
      <c r="B17" s="1175">
        <v>6557.9120030252698</v>
      </c>
      <c r="C17" s="1175">
        <v>4870.2000299977608</v>
      </c>
      <c r="D17" s="1175">
        <v>857.6</v>
      </c>
      <c r="E17" s="1175">
        <v>7.4064310599110277</v>
      </c>
      <c r="F17" s="1175">
        <v>380.13859640000004</v>
      </c>
      <c r="G17" s="1175">
        <v>442.56694556759834</v>
      </c>
      <c r="I17" s="540"/>
      <c r="J17" s="540"/>
    </row>
    <row r="18" spans="1:12" s="122" customFormat="1">
      <c r="A18" s="119" t="s">
        <v>382</v>
      </c>
      <c r="B18" s="1175">
        <v>4592.4814873870082</v>
      </c>
      <c r="C18" s="1175">
        <v>3403.0995684249533</v>
      </c>
      <c r="D18" s="1175">
        <v>505.488</v>
      </c>
      <c r="E18" s="1175">
        <v>4.2432539029016221</v>
      </c>
      <c r="F18" s="1175">
        <v>167.63778090000002</v>
      </c>
      <c r="G18" s="1175">
        <v>512.01288415915349</v>
      </c>
      <c r="I18" s="540"/>
      <c r="J18" s="540"/>
    </row>
    <row r="19" spans="1:12" s="122" customFormat="1">
      <c r="A19" s="119" t="s">
        <v>383</v>
      </c>
      <c r="B19" s="1175">
        <v>1073.124747152418</v>
      </c>
      <c r="C19" s="1175">
        <v>691.04896436973013</v>
      </c>
      <c r="D19" s="1175">
        <v>131.916</v>
      </c>
      <c r="E19" s="1175">
        <v>2.0138185992488715</v>
      </c>
      <c r="F19" s="1175">
        <v>51.985104499999991</v>
      </c>
      <c r="G19" s="1175">
        <v>196.16085968343887</v>
      </c>
      <c r="I19" s="540"/>
      <c r="J19" s="540"/>
    </row>
    <row r="20" spans="1:12" s="122" customFormat="1">
      <c r="A20" s="119" t="s">
        <v>384</v>
      </c>
      <c r="B20" s="1175">
        <v>140.86786751604762</v>
      </c>
      <c r="C20" s="1175">
        <v>95.457110984403542</v>
      </c>
      <c r="D20" s="1175">
        <v>9.19</v>
      </c>
      <c r="E20" s="1175">
        <v>0.21321734676506968</v>
      </c>
      <c r="F20" s="1175">
        <v>3.6640278000000004</v>
      </c>
      <c r="G20" s="1175">
        <v>32.343511384879008</v>
      </c>
      <c r="I20" s="540"/>
      <c r="J20" s="540"/>
    </row>
    <row r="21" spans="1:12" s="122" customFormat="1">
      <c r="A21" s="119" t="s">
        <v>385</v>
      </c>
      <c r="B21" s="1175">
        <v>1486.8757129550647</v>
      </c>
      <c r="C21" s="1175">
        <v>868.44873540670903</v>
      </c>
      <c r="D21" s="1175">
        <v>354.16199999999998</v>
      </c>
      <c r="E21" s="1175">
        <v>2.587662567546599</v>
      </c>
      <c r="F21" s="1175">
        <v>79.215530900000019</v>
      </c>
      <c r="G21" s="1175">
        <v>182.46178408080914</v>
      </c>
      <c r="I21" s="540"/>
      <c r="J21" s="540"/>
    </row>
    <row r="22" spans="1:12" s="122" customFormat="1">
      <c r="A22" s="119" t="s">
        <v>386</v>
      </c>
      <c r="B22" s="1175">
        <v>1445.8780192179713</v>
      </c>
      <c r="C22" s="1175">
        <v>886.02004451212883</v>
      </c>
      <c r="D22" s="1175">
        <v>291.93900000000002</v>
      </c>
      <c r="E22" s="1175">
        <v>3.3490251204803854</v>
      </c>
      <c r="F22" s="1175">
        <v>128.59393990000001</v>
      </c>
      <c r="G22" s="1175">
        <v>135.9760096853617</v>
      </c>
      <c r="I22" s="540"/>
      <c r="J22" s="540"/>
    </row>
    <row r="23" spans="1:12" s="122" customFormat="1">
      <c r="A23" s="119" t="s">
        <v>387</v>
      </c>
      <c r="B23" s="1175">
        <v>2492.09827877207</v>
      </c>
      <c r="C23" s="1175">
        <v>1794.1380791938536</v>
      </c>
      <c r="D23" s="1175">
        <v>480.596</v>
      </c>
      <c r="E23" s="1175">
        <v>2.8307033824896317</v>
      </c>
      <c r="F23" s="1175">
        <v>70.124699899999996</v>
      </c>
      <c r="G23" s="1175">
        <v>144.40879629572655</v>
      </c>
      <c r="I23" s="540"/>
      <c r="J23" s="540"/>
    </row>
    <row r="24" spans="1:12" s="122" customFormat="1" ht="12.75" customHeight="1">
      <c r="A24" s="119" t="s">
        <v>388</v>
      </c>
      <c r="B24" s="1175">
        <v>1181.3484941209106</v>
      </c>
      <c r="C24" s="1175">
        <v>775.03165443435387</v>
      </c>
      <c r="D24" s="1175">
        <v>220.935</v>
      </c>
      <c r="E24" s="1175">
        <v>2.231805857478371</v>
      </c>
      <c r="F24" s="1175">
        <v>70.2595034</v>
      </c>
      <c r="G24" s="1175">
        <v>112.89053042907828</v>
      </c>
      <c r="I24" s="540"/>
      <c r="J24" s="540"/>
    </row>
    <row r="25" spans="1:12" s="478" customFormat="1" ht="20.25" customHeight="1">
      <c r="A25" s="491" t="s">
        <v>397</v>
      </c>
      <c r="B25" s="1175">
        <v>32899.046550264182</v>
      </c>
      <c r="C25" s="1175">
        <v>23097.321772064184</v>
      </c>
      <c r="D25" s="1175">
        <v>4733.4880000000003</v>
      </c>
      <c r="E25" s="1175">
        <v>47.8</v>
      </c>
      <c r="F25" s="1175">
        <v>1602.8780782000001</v>
      </c>
      <c r="G25" s="1175">
        <v>3417.5587</v>
      </c>
      <c r="I25" s="540"/>
      <c r="J25" s="540"/>
    </row>
    <row r="26" spans="1:12" ht="12.75" customHeight="1">
      <c r="A26" s="491"/>
      <c r="B26" s="647"/>
      <c r="C26" s="647"/>
      <c r="D26" s="647"/>
      <c r="E26" s="647"/>
      <c r="F26" s="647"/>
      <c r="G26" s="647"/>
      <c r="I26" s="648"/>
      <c r="J26" s="649"/>
    </row>
    <row r="27" spans="1:12" s="328" customFormat="1" ht="13">
      <c r="B27" s="1226" t="s">
        <v>398</v>
      </c>
      <c r="C27" s="1226"/>
      <c r="D27" s="1226"/>
      <c r="E27" s="1226"/>
      <c r="F27" s="1226"/>
      <c r="G27" s="1226"/>
      <c r="H27" s="650"/>
      <c r="I27" s="651"/>
      <c r="J27" s="651"/>
      <c r="K27" s="508"/>
      <c r="L27" s="508"/>
    </row>
    <row r="28" spans="1:12" s="328" customFormat="1">
      <c r="A28" s="522"/>
      <c r="B28" s="741"/>
      <c r="C28" s="741"/>
      <c r="D28" s="741"/>
      <c r="E28" s="741"/>
      <c r="F28" s="741"/>
      <c r="G28" s="741"/>
      <c r="H28" s="650"/>
      <c r="I28" s="651"/>
      <c r="J28" s="651"/>
      <c r="K28" s="508"/>
      <c r="L28" s="508"/>
    </row>
    <row r="29" spans="1:12" s="328" customFormat="1">
      <c r="A29" s="119" t="s">
        <v>373</v>
      </c>
      <c r="B29" s="87">
        <v>0.58023159640711697</v>
      </c>
      <c r="C29" s="87">
        <v>-0.60446932547633025</v>
      </c>
      <c r="D29" s="87">
        <v>11.822458754656722</v>
      </c>
      <c r="E29" s="87">
        <v>5.3355826517250051</v>
      </c>
      <c r="F29" s="87">
        <v>-2.4502314308430471</v>
      </c>
      <c r="G29" s="87">
        <v>8.3101784246650823E-3</v>
      </c>
      <c r="H29" s="652"/>
      <c r="I29" s="651"/>
      <c r="J29" s="651"/>
    </row>
    <row r="30" spans="1:12" s="328" customFormat="1">
      <c r="A30" s="119" t="s">
        <v>374</v>
      </c>
      <c r="B30" s="87">
        <v>-0.99712492407935827</v>
      </c>
      <c r="C30" s="87">
        <v>-1.1186245007977078</v>
      </c>
      <c r="D30" s="87">
        <v>-1.3567393412978106</v>
      </c>
      <c r="E30" s="87">
        <v>6.2016945663408052</v>
      </c>
      <c r="F30" s="87">
        <v>-0.46229561501526462</v>
      </c>
      <c r="G30" s="87">
        <v>3.72754121784169E-3</v>
      </c>
      <c r="H30" s="652"/>
      <c r="I30" s="651"/>
      <c r="J30" s="651"/>
    </row>
    <row r="31" spans="1:12" s="328" customFormat="1">
      <c r="A31" s="119" t="s">
        <v>375</v>
      </c>
      <c r="B31" s="87">
        <v>-3.815262927050739</v>
      </c>
      <c r="C31" s="87">
        <v>-0.73064802948927365</v>
      </c>
      <c r="D31" s="87">
        <v>-21.139176131547714</v>
      </c>
      <c r="E31" s="87">
        <v>9.8893889139049804</v>
      </c>
      <c r="F31" s="87">
        <v>-5.0197316495659123</v>
      </c>
      <c r="G31" s="87">
        <v>9.8377574921073574E-3</v>
      </c>
      <c r="H31" s="652"/>
    </row>
    <row r="32" spans="1:12" s="328" customFormat="1">
      <c r="A32" s="119" t="s">
        <v>376</v>
      </c>
      <c r="B32" s="87">
        <v>-2.8515209065376723</v>
      </c>
      <c r="C32" s="87">
        <v>0.28519360929826121</v>
      </c>
      <c r="D32" s="87">
        <v>-15.830943824344274</v>
      </c>
      <c r="E32" s="87">
        <v>5.5413610052464009</v>
      </c>
      <c r="F32" s="87">
        <v>-4.3559490010376294</v>
      </c>
      <c r="G32" s="87">
        <v>-1.046056557618158E-2</v>
      </c>
      <c r="H32" s="652"/>
    </row>
    <row r="33" spans="1:13" s="328" customFormat="1">
      <c r="A33" s="119" t="s">
        <v>377</v>
      </c>
      <c r="B33" s="87">
        <v>1.9163175597955728</v>
      </c>
      <c r="C33" s="87">
        <v>-0.85974746039832439</v>
      </c>
      <c r="D33" s="87">
        <v>79.41988950276243</v>
      </c>
      <c r="E33" s="87">
        <v>3.7975236486491752</v>
      </c>
      <c r="F33" s="87">
        <v>-5.6283731688511693</v>
      </c>
      <c r="G33" s="87">
        <v>9.8377574921073574E-3</v>
      </c>
      <c r="H33" s="652"/>
    </row>
    <row r="34" spans="1:13" s="328" customFormat="1">
      <c r="A34" s="119" t="s">
        <v>378</v>
      </c>
      <c r="B34" s="87">
        <v>-18.816053972573982</v>
      </c>
      <c r="C34" s="87">
        <v>8.6348109537593984</v>
      </c>
      <c r="D34" s="87">
        <v>-36.922393751795838</v>
      </c>
      <c r="E34" s="87">
        <v>5.8474376563788724</v>
      </c>
      <c r="F34" s="87">
        <v>6.6587145969498636</v>
      </c>
      <c r="G34" s="87">
        <v>9.8377574921215682E-3</v>
      </c>
      <c r="H34" s="652"/>
    </row>
    <row r="35" spans="1:13" s="328" customFormat="1">
      <c r="A35" s="119" t="s">
        <v>379</v>
      </c>
      <c r="B35" s="87">
        <v>1.5832992029441044</v>
      </c>
      <c r="C35" s="87">
        <v>3.7687655877665378</v>
      </c>
      <c r="D35" s="87">
        <v>-5.04641225872993</v>
      </c>
      <c r="E35" s="87">
        <v>5.8264386112551847</v>
      </c>
      <c r="F35" s="87">
        <v>-4.8018651310174079</v>
      </c>
      <c r="G35" s="87">
        <v>-2.5105263416023149E-2</v>
      </c>
      <c r="H35" s="652"/>
    </row>
    <row r="36" spans="1:13" s="328" customFormat="1">
      <c r="A36" s="119" t="s">
        <v>380</v>
      </c>
      <c r="B36" s="87">
        <v>-6.3339619628937811</v>
      </c>
      <c r="C36" s="87">
        <v>-3.1215152611845838</v>
      </c>
      <c r="D36" s="87">
        <v>-15.858718994377455</v>
      </c>
      <c r="E36" s="87">
        <v>5.6618703854221337</v>
      </c>
      <c r="F36" s="87">
        <v>-3.474568497282462</v>
      </c>
      <c r="G36" s="87">
        <v>-3.9422105952041875E-2</v>
      </c>
      <c r="H36" s="652"/>
    </row>
    <row r="37" spans="1:13" s="328" customFormat="1">
      <c r="A37" s="119" t="s">
        <v>381</v>
      </c>
      <c r="B37" s="87">
        <v>-1.3421603197414527</v>
      </c>
      <c r="C37" s="87">
        <v>-2.2711943183942367</v>
      </c>
      <c r="D37" s="87">
        <v>3.4875147671229172</v>
      </c>
      <c r="E37" s="87">
        <v>5.7641496482888783</v>
      </c>
      <c r="F37" s="87">
        <v>-1.397339684487946</v>
      </c>
      <c r="G37" s="87">
        <v>1.1219156542580322E-2</v>
      </c>
      <c r="H37" s="652"/>
    </row>
    <row r="38" spans="1:13" s="328" customFormat="1">
      <c r="A38" s="119" t="s">
        <v>382</v>
      </c>
      <c r="B38" s="87">
        <v>1.3638300823401721</v>
      </c>
      <c r="C38" s="87">
        <v>1.9274466110365438</v>
      </c>
      <c r="D38" s="87">
        <v>1.230008851577864</v>
      </c>
      <c r="E38" s="87">
        <v>4.6849678591681823</v>
      </c>
      <c r="F38" s="87">
        <v>-5.0650263342705557</v>
      </c>
      <c r="G38" s="87">
        <v>9.8377574921215682E-3</v>
      </c>
      <c r="H38" s="652"/>
    </row>
    <row r="39" spans="1:13" s="328" customFormat="1">
      <c r="A39" s="119" t="s">
        <v>383</v>
      </c>
      <c r="B39" s="87">
        <v>1.6476801877020222</v>
      </c>
      <c r="C39" s="87">
        <v>-0.72602731957202593</v>
      </c>
      <c r="D39" s="87">
        <v>23.404772818694624</v>
      </c>
      <c r="E39" s="87">
        <v>4.2158378582506657</v>
      </c>
      <c r="F39" s="87">
        <v>-4.8440312881934346</v>
      </c>
      <c r="G39" s="87">
        <v>-2.6270516134587751E-3</v>
      </c>
      <c r="H39" s="652"/>
    </row>
    <row r="40" spans="1:13" s="328" customFormat="1">
      <c r="A40" s="119" t="s">
        <v>384</v>
      </c>
      <c r="B40" s="87">
        <v>1.1223667194750249</v>
      </c>
      <c r="C40" s="87">
        <v>-0.52633190560322873</v>
      </c>
      <c r="D40" s="87">
        <v>33.072690414132637</v>
      </c>
      <c r="E40" s="87">
        <v>6.2944199107164422</v>
      </c>
      <c r="F40" s="87">
        <v>-5.9360041075669017</v>
      </c>
      <c r="G40" s="87">
        <v>9.8377574921073574E-3</v>
      </c>
      <c r="H40" s="652"/>
    </row>
    <row r="41" spans="1:13" s="328" customFormat="1">
      <c r="A41" s="119" t="s">
        <v>385</v>
      </c>
      <c r="B41" s="87">
        <v>-1.6587173884616249</v>
      </c>
      <c r="C41" s="87">
        <v>-2.1925160301274218</v>
      </c>
      <c r="D41" s="87">
        <v>-1.0104059232427005</v>
      </c>
      <c r="E41" s="87">
        <v>5.9129955862992318</v>
      </c>
      <c r="F41" s="87">
        <v>-2.6163038011657136</v>
      </c>
      <c r="G41" s="87">
        <v>-6.9123451352908205E-3</v>
      </c>
      <c r="H41" s="652"/>
    </row>
    <row r="42" spans="1:13" s="328" customFormat="1">
      <c r="A42" s="119" t="s">
        <v>386</v>
      </c>
      <c r="B42" s="87">
        <v>3.4369317412481735</v>
      </c>
      <c r="C42" s="87">
        <v>2.5963041592235783</v>
      </c>
      <c r="D42" s="87">
        <v>12.213018661234216</v>
      </c>
      <c r="E42" s="87">
        <v>6.2353255783474566</v>
      </c>
      <c r="F42" s="87">
        <v>-4.7234219536175033</v>
      </c>
      <c r="G42" s="87">
        <v>1.8830639225569712E-2</v>
      </c>
      <c r="H42" s="652"/>
    </row>
    <row r="43" spans="1:13" s="122" customFormat="1">
      <c r="A43" s="119" t="s">
        <v>387</v>
      </c>
      <c r="B43" s="87">
        <v>-1.1571652959819971</v>
      </c>
      <c r="C43" s="87">
        <v>-1.1851643917123766</v>
      </c>
      <c r="D43" s="87">
        <v>-1.0712227254013982</v>
      </c>
      <c r="E43" s="87">
        <v>5.5741787587279248</v>
      </c>
      <c r="F43" s="87">
        <v>-3.5969325478082226</v>
      </c>
      <c r="G43" s="87">
        <v>9.8377574921073574E-3</v>
      </c>
      <c r="H43" s="127"/>
    </row>
    <row r="44" spans="1:13" s="328" customFormat="1" ht="12.75" customHeight="1">
      <c r="A44" s="119" t="s">
        <v>388</v>
      </c>
      <c r="B44" s="87">
        <v>-0.23901943206810472</v>
      </c>
      <c r="C44" s="87">
        <v>-6.4311021391955592</v>
      </c>
      <c r="D44" s="87">
        <v>32.708837645136668</v>
      </c>
      <c r="E44" s="87">
        <v>5.9973460091492967</v>
      </c>
      <c r="F44" s="87">
        <v>-5.4800521275950302</v>
      </c>
      <c r="G44" s="87">
        <v>-6.0513579909311943E-2</v>
      </c>
      <c r="H44" s="652"/>
    </row>
    <row r="45" spans="1:13" s="654" customFormat="1" ht="20.25" customHeight="1">
      <c r="A45" s="491" t="s">
        <v>397</v>
      </c>
      <c r="B45" s="87">
        <v>-0.62605028259812912</v>
      </c>
      <c r="C45" s="87">
        <v>-0.78328027115152565</v>
      </c>
      <c r="D45" s="87">
        <v>0.44212897536249329</v>
      </c>
      <c r="E45" s="87">
        <v>5.665716117337567</v>
      </c>
      <c r="F45" s="87">
        <v>-2.9261308200589582</v>
      </c>
      <c r="G45" s="87">
        <v>0</v>
      </c>
      <c r="H45" s="653"/>
    </row>
    <row r="46" spans="1:13" s="328" customFormat="1">
      <c r="A46" s="655"/>
      <c r="B46" s="740"/>
      <c r="C46" s="652"/>
      <c r="D46" s="652"/>
      <c r="E46" s="656"/>
      <c r="F46" s="652"/>
      <c r="G46" s="652"/>
      <c r="H46" s="652"/>
    </row>
    <row r="47" spans="1:13" s="328" customFormat="1" ht="13">
      <c r="B47" s="1229" t="s">
        <v>1140</v>
      </c>
      <c r="C47" s="1229"/>
      <c r="D47" s="1229"/>
      <c r="E47" s="1229"/>
      <c r="F47" s="1229"/>
      <c r="G47" s="1229"/>
      <c r="H47" s="1219"/>
      <c r="I47" s="1219"/>
      <c r="J47" s="1219"/>
      <c r="K47" s="1219"/>
      <c r="L47" s="1219"/>
      <c r="M47" s="1219"/>
    </row>
    <row r="48" spans="1:13" s="328" customFormat="1">
      <c r="A48" s="655"/>
      <c r="B48" s="652"/>
      <c r="C48" s="652"/>
      <c r="D48" s="652"/>
      <c r="E48" s="652"/>
      <c r="F48" s="652"/>
      <c r="G48" s="652"/>
      <c r="H48" s="652"/>
      <c r="I48" s="656"/>
      <c r="J48" s="656"/>
    </row>
    <row r="49" spans="1:10" s="328" customFormat="1">
      <c r="A49" s="119" t="s">
        <v>373</v>
      </c>
      <c r="B49" s="964">
        <v>84.781772171567766</v>
      </c>
      <c r="C49" s="964">
        <v>90.166676846662043</v>
      </c>
      <c r="D49" s="964">
        <v>97.442642170248121</v>
      </c>
      <c r="E49" s="964">
        <v>117.63864498224032</v>
      </c>
      <c r="F49" s="964">
        <v>92.306504602727117</v>
      </c>
      <c r="G49" s="964">
        <v>61.624884725678072</v>
      </c>
      <c r="H49" s="653"/>
      <c r="I49" s="651"/>
      <c r="J49" s="651"/>
    </row>
    <row r="50" spans="1:10" s="328" customFormat="1">
      <c r="A50" s="119" t="s">
        <v>374</v>
      </c>
      <c r="B50" s="964">
        <v>88.822478104758147</v>
      </c>
      <c r="C50" s="964">
        <v>88.903891038418493</v>
      </c>
      <c r="D50" s="964">
        <v>116.3271259435745</v>
      </c>
      <c r="E50" s="964">
        <v>116.70493720449603</v>
      </c>
      <c r="F50" s="964">
        <v>93.97825313267208</v>
      </c>
      <c r="G50" s="964">
        <v>68.126585259187323</v>
      </c>
      <c r="H50" s="653"/>
      <c r="I50" s="651"/>
      <c r="J50" s="651"/>
    </row>
    <row r="51" spans="1:10" s="328" customFormat="1">
      <c r="A51" s="119" t="s">
        <v>375</v>
      </c>
      <c r="B51" s="964">
        <v>77.914408944629074</v>
      </c>
      <c r="C51" s="964">
        <v>456.90312795509396</v>
      </c>
      <c r="D51" s="964">
        <v>67.041360426574442</v>
      </c>
      <c r="E51" s="964">
        <v>100.63162949940747</v>
      </c>
      <c r="F51" s="964">
        <v>69.214563971430479</v>
      </c>
      <c r="G51" s="964">
        <v>61.531944023674143</v>
      </c>
      <c r="H51" s="653"/>
      <c r="I51" s="651"/>
      <c r="J51" s="651"/>
    </row>
    <row r="52" spans="1:10" s="328" customFormat="1">
      <c r="A52" s="119" t="s">
        <v>376</v>
      </c>
      <c r="B52" s="964">
        <v>88.48360371389856</v>
      </c>
      <c r="C52" s="964">
        <v>92.327792366503374</v>
      </c>
      <c r="D52" s="964">
        <v>87.43904936776633</v>
      </c>
      <c r="E52" s="964">
        <v>116.61319277721923</v>
      </c>
      <c r="F52" s="964">
        <v>105.94914692388751</v>
      </c>
      <c r="G52" s="964">
        <v>66.363715428916578</v>
      </c>
      <c r="H52" s="653"/>
      <c r="I52" s="651"/>
      <c r="J52" s="651"/>
    </row>
    <row r="53" spans="1:10" s="328" customFormat="1">
      <c r="A53" s="119" t="s">
        <v>377</v>
      </c>
      <c r="B53" s="964">
        <v>71.171400318666528</v>
      </c>
      <c r="C53" s="964">
        <v>101.06351841506469</v>
      </c>
      <c r="D53" s="964">
        <v>14.913321342466801</v>
      </c>
      <c r="E53" s="964">
        <v>113.10291028049278</v>
      </c>
      <c r="F53" s="964">
        <v>107.11503872522535</v>
      </c>
      <c r="G53" s="964">
        <v>60.483090848941167</v>
      </c>
      <c r="H53" s="653"/>
      <c r="I53" s="646"/>
      <c r="J53" s="646"/>
    </row>
    <row r="54" spans="1:10" s="328" customFormat="1">
      <c r="A54" s="119" t="s">
        <v>378</v>
      </c>
      <c r="B54" s="964">
        <v>106.54908886976442</v>
      </c>
      <c r="C54" s="964">
        <v>147.53526843007302</v>
      </c>
      <c r="D54" s="964">
        <v>139.29395477618829</v>
      </c>
      <c r="E54" s="964">
        <v>119.68143636519095</v>
      </c>
      <c r="F54" s="964">
        <v>186.10144947405621</v>
      </c>
      <c r="G54" s="964">
        <v>63.207147279497754</v>
      </c>
      <c r="H54" s="653"/>
      <c r="I54" s="646"/>
      <c r="J54" s="646"/>
    </row>
    <row r="55" spans="1:10" s="328" customFormat="1">
      <c r="A55" s="119" t="s">
        <v>379</v>
      </c>
      <c r="B55" s="964">
        <v>87.298660689355629</v>
      </c>
      <c r="C55" s="964">
        <v>92.408052598910515</v>
      </c>
      <c r="D55" s="964">
        <v>102.92262237483033</v>
      </c>
      <c r="E55" s="964">
        <v>117.53326775348786</v>
      </c>
      <c r="F55" s="964">
        <v>96.306291655142005</v>
      </c>
      <c r="G55" s="964">
        <v>61.956656320709946</v>
      </c>
      <c r="H55" s="653"/>
      <c r="I55" s="646"/>
      <c r="J55" s="646"/>
    </row>
    <row r="56" spans="1:10" s="328" customFormat="1">
      <c r="A56" s="119" t="s">
        <v>380</v>
      </c>
      <c r="B56" s="964">
        <v>84.140161944417741</v>
      </c>
      <c r="C56" s="964">
        <v>92.628023579304823</v>
      </c>
      <c r="D56" s="964">
        <v>72.232339063785219</v>
      </c>
      <c r="E56" s="964">
        <v>117.15757871354818</v>
      </c>
      <c r="F56" s="964">
        <v>99.654911082521977</v>
      </c>
      <c r="G56" s="964">
        <v>63.607343960397166</v>
      </c>
      <c r="H56" s="653"/>
      <c r="I56" s="646"/>
      <c r="J56" s="646"/>
    </row>
    <row r="57" spans="1:10" s="328" customFormat="1">
      <c r="A57" s="119" t="s">
        <v>381</v>
      </c>
      <c r="B57" s="964">
        <v>94.81800555527154</v>
      </c>
      <c r="C57" s="964">
        <v>99.929299497943575</v>
      </c>
      <c r="D57" s="964">
        <v>88.290221157944373</v>
      </c>
      <c r="E57" s="964">
        <v>117.53983020002838</v>
      </c>
      <c r="F57" s="964">
        <v>101.32043294643634</v>
      </c>
      <c r="G57" s="964">
        <v>64.154864974707479</v>
      </c>
      <c r="H57" s="653"/>
      <c r="I57" s="646"/>
      <c r="J57" s="646"/>
    </row>
    <row r="58" spans="1:10" s="328" customFormat="1">
      <c r="A58" s="119" t="s">
        <v>382</v>
      </c>
      <c r="B58" s="964">
        <v>97.398157766189968</v>
      </c>
      <c r="C58" s="964">
        <v>102.70712398481292</v>
      </c>
      <c r="D58" s="964">
        <v>101.75329825394843</v>
      </c>
      <c r="E58" s="964">
        <v>118.61025119025432</v>
      </c>
      <c r="F58" s="964">
        <v>101.95388733779663</v>
      </c>
      <c r="G58" s="964">
        <v>69.474430506301431</v>
      </c>
      <c r="H58" s="653"/>
      <c r="I58" s="646"/>
      <c r="J58" s="646"/>
    </row>
    <row r="59" spans="1:10" s="328" customFormat="1">
      <c r="A59" s="119" t="s">
        <v>383</v>
      </c>
      <c r="B59" s="964">
        <v>84.05767919634448</v>
      </c>
      <c r="C59" s="964">
        <v>93.190319472946584</v>
      </c>
      <c r="D59" s="964">
        <v>85.280959892425841</v>
      </c>
      <c r="E59" s="964">
        <v>116.7850463735171</v>
      </c>
      <c r="F59" s="964">
        <v>92.751511596917609</v>
      </c>
      <c r="G59" s="964">
        <v>60.796630904631463</v>
      </c>
      <c r="H59" s="653"/>
      <c r="I59" s="646"/>
      <c r="J59" s="646"/>
    </row>
    <row r="60" spans="1:10" s="328" customFormat="1">
      <c r="A60" s="119" t="s">
        <v>384</v>
      </c>
      <c r="B60" s="964">
        <v>74.964417170172112</v>
      </c>
      <c r="C60" s="964">
        <v>76.958335147349615</v>
      </c>
      <c r="D60" s="964">
        <v>124.49200758602004</v>
      </c>
      <c r="E60" s="964">
        <v>111.96553852397095</v>
      </c>
      <c r="F60" s="964">
        <v>90.592096569245001</v>
      </c>
      <c r="G60" s="964">
        <v>61.8912458688757</v>
      </c>
      <c r="H60" s="653"/>
      <c r="I60" s="646"/>
      <c r="J60" s="646"/>
    </row>
    <row r="61" spans="1:10" s="328" customFormat="1">
      <c r="A61" s="119" t="s">
        <v>385</v>
      </c>
      <c r="B61" s="964">
        <v>94.110568972726043</v>
      </c>
      <c r="C61" s="964">
        <v>88.699101882653011</v>
      </c>
      <c r="D61" s="964">
        <v>164.45726067090158</v>
      </c>
      <c r="E61" s="964">
        <v>115.94525127822344</v>
      </c>
      <c r="F61" s="964">
        <v>92.740373211095843</v>
      </c>
      <c r="G61" s="964">
        <v>61.263998559150515</v>
      </c>
      <c r="H61" s="653"/>
      <c r="I61" s="646"/>
      <c r="J61" s="646"/>
    </row>
    <row r="62" spans="1:10" s="328" customFormat="1">
      <c r="A62" s="119" t="s">
        <v>386</v>
      </c>
      <c r="B62" s="964">
        <v>90.001203305768854</v>
      </c>
      <c r="C62" s="964">
        <v>94.235361244929294</v>
      </c>
      <c r="D62" s="964">
        <v>89.562555029589433</v>
      </c>
      <c r="E62" s="964">
        <v>116.75682626873345</v>
      </c>
      <c r="F62" s="964">
        <v>101.23294245750137</v>
      </c>
      <c r="G62" s="964">
        <v>64.617502576628866</v>
      </c>
      <c r="H62" s="653"/>
      <c r="I62" s="646"/>
      <c r="J62" s="646"/>
    </row>
    <row r="63" spans="1:10" s="122" customFormat="1">
      <c r="A63" s="119" t="s">
        <v>387</v>
      </c>
      <c r="B63" s="964">
        <v>90.607856185010434</v>
      </c>
      <c r="C63" s="964">
        <v>92.896454295689296</v>
      </c>
      <c r="D63" s="964">
        <v>87.925911831859963</v>
      </c>
      <c r="E63" s="964">
        <v>116.27509260877895</v>
      </c>
      <c r="F63" s="964">
        <v>98.965855474933889</v>
      </c>
      <c r="G63" s="964">
        <v>72.491888594130259</v>
      </c>
      <c r="H63" s="121"/>
      <c r="I63" s="646"/>
      <c r="J63" s="646"/>
    </row>
    <row r="64" spans="1:10" s="328" customFormat="1" ht="12.75" customHeight="1">
      <c r="A64" s="119" t="s">
        <v>388</v>
      </c>
      <c r="B64" s="964">
        <v>96.76772603402523</v>
      </c>
      <c r="C64" s="964">
        <v>92.313845042755233</v>
      </c>
      <c r="D64" s="964">
        <v>207.15116170045195</v>
      </c>
      <c r="E64" s="964">
        <v>116.01292994561854</v>
      </c>
      <c r="F64" s="964">
        <v>94.013872441907779</v>
      </c>
      <c r="G64" s="964">
        <v>57.033906321844817</v>
      </c>
      <c r="H64" s="653"/>
      <c r="I64" s="646"/>
      <c r="J64" s="646"/>
    </row>
    <row r="65" spans="1:10" s="654" customFormat="1" ht="20.25" customHeight="1">
      <c r="A65" s="491" t="s">
        <v>397</v>
      </c>
      <c r="B65" s="964">
        <v>90.853553421313109</v>
      </c>
      <c r="C65" s="964">
        <v>94.289892217276062</v>
      </c>
      <c r="D65" s="964">
        <v>98.966220099675255</v>
      </c>
      <c r="E65" s="964">
        <v>117.03066022324617</v>
      </c>
      <c r="F65" s="964">
        <v>98.322687229101334</v>
      </c>
      <c r="G65" s="964">
        <v>64.960249002090848</v>
      </c>
      <c r="H65" s="653"/>
      <c r="I65" s="646"/>
      <c r="J65" s="646"/>
    </row>
    <row r="66" spans="1:10" s="328" customFormat="1">
      <c r="A66" s="491"/>
      <c r="B66" s="740"/>
      <c r="C66" s="657"/>
      <c r="D66" s="657"/>
      <c r="E66" s="656"/>
      <c r="F66" s="657"/>
      <c r="G66" s="657"/>
      <c r="H66" s="653"/>
      <c r="I66" s="646"/>
      <c r="J66" s="646"/>
    </row>
    <row r="67" spans="1:10" s="328" customFormat="1" ht="13">
      <c r="B67" s="1228" t="s">
        <v>399</v>
      </c>
      <c r="C67" s="1228"/>
      <c r="D67" s="1228"/>
      <c r="E67" s="1228"/>
      <c r="F67" s="1228"/>
      <c r="G67" s="1228"/>
      <c r="H67" s="653"/>
      <c r="I67" s="646"/>
      <c r="J67" s="646"/>
    </row>
    <row r="68" spans="1:10" s="328" customFormat="1">
      <c r="A68" s="537"/>
      <c r="B68" s="133"/>
      <c r="C68" s="133"/>
      <c r="D68" s="133"/>
      <c r="E68" s="133"/>
      <c r="F68" s="133"/>
      <c r="G68" s="133"/>
      <c r="H68" s="653"/>
      <c r="I68" s="646"/>
      <c r="J68" s="646"/>
    </row>
    <row r="69" spans="1:10" s="328" customFormat="1">
      <c r="A69" s="119" t="s">
        <v>373</v>
      </c>
      <c r="B69" s="964">
        <v>7.7874528946213548</v>
      </c>
      <c r="C69" s="964">
        <v>7.8177317203312473</v>
      </c>
      <c r="D69" s="964">
        <v>5.5486144678089389</v>
      </c>
      <c r="E69" s="964">
        <v>8.4848501282763973</v>
      </c>
      <c r="F69" s="964">
        <v>5.5779664539678135</v>
      </c>
      <c r="G69" s="964">
        <v>11.710240479510189</v>
      </c>
      <c r="H69" s="652"/>
      <c r="I69" s="646"/>
      <c r="J69" s="646"/>
    </row>
    <row r="70" spans="1:10" s="328" customFormat="1">
      <c r="A70" s="119" t="s">
        <v>374</v>
      </c>
      <c r="B70" s="964">
        <v>20.521274485578928</v>
      </c>
      <c r="C70" s="964">
        <v>21.496871185103885</v>
      </c>
      <c r="D70" s="964">
        <v>17.101765125421252</v>
      </c>
      <c r="E70" s="964">
        <v>18.726678628082812</v>
      </c>
      <c r="F70" s="964">
        <v>16.676490903174418</v>
      </c>
      <c r="G70" s="964">
        <v>20.492317158569449</v>
      </c>
      <c r="H70" s="652"/>
      <c r="I70" s="646"/>
      <c r="J70" s="646"/>
    </row>
    <row r="71" spans="1:10" s="328" customFormat="1">
      <c r="A71" s="119" t="s">
        <v>375</v>
      </c>
      <c r="B71" s="964">
        <v>9.9856225953369238E-2</v>
      </c>
      <c r="C71" s="964">
        <v>3.2603682502438912E-2</v>
      </c>
      <c r="D71" s="964">
        <v>9.8278478787735379E-2</v>
      </c>
      <c r="E71" s="964">
        <v>1.123228196402235E-2</v>
      </c>
      <c r="F71" s="964">
        <v>3.7538725383012097E-3</v>
      </c>
      <c r="G71" s="964">
        <v>0.60287566594910658</v>
      </c>
      <c r="H71" s="652"/>
      <c r="I71" s="651"/>
      <c r="J71" s="651"/>
    </row>
    <row r="72" spans="1:10" s="328" customFormat="1">
      <c r="A72" s="119" t="s">
        <v>376</v>
      </c>
      <c r="B72" s="964">
        <v>4.8983835836097258</v>
      </c>
      <c r="C72" s="964">
        <v>4.6705863773206326</v>
      </c>
      <c r="D72" s="964">
        <v>5.1408601859770222</v>
      </c>
      <c r="E72" s="964">
        <v>7.8961074177351351</v>
      </c>
      <c r="F72" s="964">
        <v>6.5476620541131805</v>
      </c>
      <c r="G72" s="964">
        <v>5.2866320079489073</v>
      </c>
      <c r="H72" s="652"/>
      <c r="I72" s="651"/>
      <c r="J72" s="651"/>
    </row>
    <row r="73" spans="1:10" s="328" customFormat="1">
      <c r="A73" s="119" t="s">
        <v>377</v>
      </c>
      <c r="B73" s="964">
        <v>0.20178199186365436</v>
      </c>
      <c r="C73" s="964">
        <v>0.23520052810374181</v>
      </c>
      <c r="D73" s="964">
        <v>8.2328295751462763E-2</v>
      </c>
      <c r="E73" s="964">
        <v>4.7743224249436209E-2</v>
      </c>
      <c r="F73" s="964">
        <v>7.6362638970927073E-3</v>
      </c>
      <c r="G73" s="964">
        <v>0.23458579910762595</v>
      </c>
      <c r="H73" s="652"/>
      <c r="I73" s="651"/>
      <c r="J73" s="651"/>
    </row>
    <row r="74" spans="1:10" s="328" customFormat="1">
      <c r="A74" s="119" t="s">
        <v>378</v>
      </c>
      <c r="B74" s="964">
        <v>0.16848576376027277</v>
      </c>
      <c r="C74" s="964">
        <v>6.8280492103012805E-2</v>
      </c>
      <c r="D74" s="964">
        <v>0.51015234431776313</v>
      </c>
      <c r="E74" s="964">
        <v>8.7755215795095223E-2</v>
      </c>
      <c r="F74" s="964">
        <v>3.0542778434512616E-2</v>
      </c>
      <c r="G74" s="964">
        <v>0.43831681335359313</v>
      </c>
      <c r="H74" s="652"/>
    </row>
    <row r="75" spans="1:10" s="328" customFormat="1">
      <c r="A75" s="119" t="s">
        <v>379</v>
      </c>
      <c r="B75" s="964">
        <v>4.2492052613016353</v>
      </c>
      <c r="C75" s="964">
        <v>4.0932122765344561</v>
      </c>
      <c r="D75" s="964">
        <v>3.8121148717394018</v>
      </c>
      <c r="E75" s="964">
        <v>4.6080376498378293</v>
      </c>
      <c r="F75" s="964">
        <v>3.7433756076682236</v>
      </c>
      <c r="G75" s="964">
        <v>6.1410859632193082</v>
      </c>
      <c r="H75" s="652"/>
    </row>
    <row r="76" spans="1:10" s="328" customFormat="1">
      <c r="A76" s="119" t="s">
        <v>380</v>
      </c>
      <c r="B76" s="964">
        <v>4.4105312275351212</v>
      </c>
      <c r="C76" s="964">
        <v>3.64180788587473</v>
      </c>
      <c r="D76" s="964">
        <v>7.4580098227776208</v>
      </c>
      <c r="E76" s="964">
        <v>8.0959263393697825</v>
      </c>
      <c r="F76" s="964">
        <v>8.0431667045304511</v>
      </c>
      <c r="G76" s="964">
        <v>3.6296853437983225</v>
      </c>
      <c r="H76" s="652"/>
    </row>
    <row r="77" spans="1:10" s="328" customFormat="1">
      <c r="A77" s="119" t="s">
        <v>381</v>
      </c>
      <c r="B77" s="964">
        <v>19.933440906884304</v>
      </c>
      <c r="C77" s="964">
        <v>21.085561685719703</v>
      </c>
      <c r="D77" s="964">
        <v>18.117717843585957</v>
      </c>
      <c r="E77" s="964">
        <v>15.49462564834943</v>
      </c>
      <c r="F77" s="964">
        <v>23.716001957359602</v>
      </c>
      <c r="G77" s="964">
        <v>12.949797923517695</v>
      </c>
      <c r="H77" s="652"/>
    </row>
    <row r="78" spans="1:10" s="328" customFormat="1">
      <c r="A78" s="119" t="s">
        <v>382</v>
      </c>
      <c r="B78" s="964">
        <v>13.959314840235484</v>
      </c>
      <c r="C78" s="964">
        <v>14.733741002564827</v>
      </c>
      <c r="D78" s="964">
        <v>10.678974996873341</v>
      </c>
      <c r="E78" s="964">
        <v>8.8771002152753606</v>
      </c>
      <c r="F78" s="964">
        <v>10.458548481008229</v>
      </c>
      <c r="G78" s="964">
        <v>14.981831450595228</v>
      </c>
      <c r="H78" s="652"/>
    </row>
    <row r="79" spans="1:10" s="328" customFormat="1">
      <c r="A79" s="119" t="s">
        <v>383</v>
      </c>
      <c r="B79" s="964">
        <v>3.2618718767817931</v>
      </c>
      <c r="C79" s="964">
        <v>2.9919008410989973</v>
      </c>
      <c r="D79" s="964">
        <v>2.7868666826661439</v>
      </c>
      <c r="E79" s="964">
        <v>4.2130096218595643</v>
      </c>
      <c r="F79" s="964">
        <v>3.2432351035942935</v>
      </c>
      <c r="G79" s="964">
        <v>5.7397948916997059</v>
      </c>
      <c r="H79" s="652"/>
    </row>
    <row r="80" spans="1:10" s="328" customFormat="1">
      <c r="A80" s="119" t="s">
        <v>384</v>
      </c>
      <c r="B80" s="964">
        <v>0.42818221890055486</v>
      </c>
      <c r="C80" s="964">
        <v>0.41328216286901831</v>
      </c>
      <c r="D80" s="964">
        <v>0.19414858556734482</v>
      </c>
      <c r="E80" s="964">
        <v>0.44606139490600349</v>
      </c>
      <c r="F80" s="964">
        <v>0.22859054907748377</v>
      </c>
      <c r="G80" s="964">
        <v>0.94639227074224086</v>
      </c>
      <c r="H80" s="652"/>
    </row>
    <row r="81" spans="1:10" s="328" customFormat="1">
      <c r="A81" s="119" t="s">
        <v>385</v>
      </c>
      <c r="B81" s="964">
        <v>4.5195100431964494</v>
      </c>
      <c r="C81" s="964">
        <v>3.7599542664599452</v>
      </c>
      <c r="D81" s="964">
        <v>7.4820512907183874</v>
      </c>
      <c r="E81" s="964">
        <v>5.4135200157878645</v>
      </c>
      <c r="F81" s="964">
        <v>4.94208087173776</v>
      </c>
      <c r="G81" s="964">
        <v>5.3389509909751993</v>
      </c>
      <c r="H81" s="652"/>
    </row>
    <row r="82" spans="1:10" s="328" customFormat="1">
      <c r="A82" s="119" t="s">
        <v>386</v>
      </c>
      <c r="B82" s="964">
        <v>4.3948933809036506</v>
      </c>
      <c r="C82" s="964">
        <v>3.8360293598358011</v>
      </c>
      <c r="D82" s="964">
        <v>6.1675238217568102</v>
      </c>
      <c r="E82" s="964">
        <v>7.0063287039338604</v>
      </c>
      <c r="F82" s="964">
        <v>8.0226900379352895</v>
      </c>
      <c r="G82" s="964">
        <v>3.978746866450654</v>
      </c>
      <c r="H82" s="652"/>
    </row>
    <row r="83" spans="1:10" s="122" customFormat="1">
      <c r="A83" s="119" t="s">
        <v>387</v>
      </c>
      <c r="B83" s="964">
        <v>7.5749863296632771</v>
      </c>
      <c r="C83" s="964">
        <v>7.7677321072083476</v>
      </c>
      <c r="D83" s="964">
        <v>10.153104856292019</v>
      </c>
      <c r="E83" s="964">
        <v>5.921973603534795</v>
      </c>
      <c r="F83" s="964">
        <v>4.374924135137503</v>
      </c>
      <c r="G83" s="964">
        <v>4.2254957111849034</v>
      </c>
      <c r="H83" s="127"/>
    </row>
    <row r="84" spans="1:10" s="328" customFormat="1" ht="12.75" customHeight="1">
      <c r="A84" s="119" t="s">
        <v>388</v>
      </c>
      <c r="B84" s="964">
        <v>3.5908289692104294</v>
      </c>
      <c r="C84" s="964">
        <v>3.3555044263692135</v>
      </c>
      <c r="D84" s="964">
        <v>4.667488329958795</v>
      </c>
      <c r="E84" s="964">
        <v>4.6690499110426176</v>
      </c>
      <c r="F84" s="964">
        <v>4.383334225825835</v>
      </c>
      <c r="G84" s="964">
        <v>3.3032506633778747</v>
      </c>
      <c r="H84" s="650"/>
    </row>
    <row r="85" spans="1:10" s="654" customFormat="1" ht="20.25" customHeight="1">
      <c r="A85" s="491" t="s">
        <v>397</v>
      </c>
      <c r="B85" s="965">
        <v>100</v>
      </c>
      <c r="C85" s="965">
        <v>100</v>
      </c>
      <c r="D85" s="965">
        <v>100</v>
      </c>
      <c r="E85" s="965">
        <v>100</v>
      </c>
      <c r="F85" s="965">
        <v>100</v>
      </c>
      <c r="G85" s="965">
        <v>100</v>
      </c>
      <c r="H85" s="658"/>
    </row>
    <row r="86" spans="1:10">
      <c r="B86" s="660"/>
      <c r="C86" s="659"/>
      <c r="D86" s="659"/>
      <c r="E86" s="659"/>
      <c r="F86" s="659"/>
      <c r="G86" s="659"/>
    </row>
    <row r="87" spans="1:10" ht="15" customHeight="1">
      <c r="B87" s="1232" t="s">
        <v>1180</v>
      </c>
      <c r="C87" s="1232"/>
      <c r="D87" s="1232"/>
      <c r="E87" s="1232"/>
      <c r="F87" s="1232"/>
      <c r="G87" s="1232"/>
    </row>
    <row r="90" spans="1:10">
      <c r="I90" s="656"/>
      <c r="J90" s="656"/>
    </row>
    <row r="91" spans="1:10">
      <c r="I91" s="656"/>
      <c r="J91" s="656"/>
    </row>
    <row r="92" spans="1:10">
      <c r="I92" s="656"/>
      <c r="J92" s="656"/>
    </row>
    <row r="93" spans="1:10">
      <c r="I93" s="656"/>
      <c r="J93" s="656"/>
    </row>
    <row r="111" spans="9:10">
      <c r="I111" s="656"/>
      <c r="J111" s="656"/>
    </row>
  </sheetData>
  <sheetProtection selectLockedCells="1"/>
  <mergeCells count="6">
    <mergeCell ref="B87:G87"/>
    <mergeCell ref="H47:M47"/>
    <mergeCell ref="B7:G7"/>
    <mergeCell ref="B27:G27"/>
    <mergeCell ref="B47:G47"/>
    <mergeCell ref="B67:G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landscape" r:id="rId1"/>
  <headerFooter alignWithMargins="0">
    <oddHeader>&amp;L&amp;"Arial,Fett"
Tabelle &amp;A&amp;CSeite &amp;P von &amp;N
&amp;"Arial,Fett"Dissipativer Gebrauch von Produkten 2020*) nach Art der Materialabgabe und Bundesländern</oddHeader>
    <oddFooter>&amp;CStatistische Ämter der Länder – Indikatoren und Kennzahlen, UGRdL 2022</oddFooter>
  </headerFooter>
  <rowBreaks count="3" manualBreakCount="3">
    <brk id="25" max="6" man="1"/>
    <brk id="45" max="6" man="1"/>
    <brk id="65" max="6"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33"/>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15.54296875" style="57" customWidth="1"/>
    <col min="2" max="2" width="16.453125" style="46" customWidth="1"/>
    <col min="3" max="5" width="16.453125" style="77" customWidth="1"/>
    <col min="6" max="16384" width="11.453125" style="46"/>
  </cols>
  <sheetData>
    <row r="1" spans="1:8" ht="13">
      <c r="A1" s="568" t="s">
        <v>271</v>
      </c>
    </row>
    <row r="3" spans="1:8" ht="13">
      <c r="A3" s="1052" t="s">
        <v>825</v>
      </c>
      <c r="B3" s="188" t="s">
        <v>1737</v>
      </c>
      <c r="C3" s="188"/>
      <c r="D3" s="188"/>
      <c r="E3" s="188"/>
    </row>
    <row r="4" spans="1:8" ht="13">
      <c r="A4" s="1052"/>
      <c r="B4" s="1083" t="s">
        <v>1738</v>
      </c>
      <c r="C4" s="1083"/>
      <c r="D4" s="1083"/>
      <c r="E4" s="1083"/>
    </row>
    <row r="5" spans="1:8" ht="13">
      <c r="A5" s="189"/>
      <c r="B5" s="189"/>
      <c r="C5" s="189"/>
      <c r="D5" s="189"/>
      <c r="E5" s="203"/>
    </row>
    <row r="6" spans="1:8" ht="82.5" customHeight="1">
      <c r="A6" s="1027" t="s">
        <v>432</v>
      </c>
      <c r="B6" s="1030" t="s">
        <v>1515</v>
      </c>
      <c r="C6" s="1028" t="s">
        <v>1842</v>
      </c>
      <c r="D6" s="1029" t="s">
        <v>1843</v>
      </c>
      <c r="E6" s="1029" t="s">
        <v>394</v>
      </c>
      <c r="F6" s="1051"/>
      <c r="G6" s="1051"/>
      <c r="H6" s="1051"/>
    </row>
    <row r="7" spans="1:8" ht="13">
      <c r="A7" s="189"/>
      <c r="B7" s="205"/>
      <c r="C7" s="205"/>
      <c r="D7" s="205"/>
      <c r="E7" s="206"/>
    </row>
    <row r="8" spans="1:8" ht="13">
      <c r="A8" s="70"/>
      <c r="B8" s="1251" t="s">
        <v>373</v>
      </c>
      <c r="C8" s="1251"/>
      <c r="D8" s="1251"/>
      <c r="E8" s="1251"/>
    </row>
    <row r="9" spans="1:8" ht="13">
      <c r="A9" s="191"/>
      <c r="B9" s="860"/>
      <c r="C9" s="861"/>
      <c r="D9" s="861"/>
      <c r="E9" s="861"/>
    </row>
    <row r="10" spans="1:8">
      <c r="A10" s="208">
        <v>2000</v>
      </c>
      <c r="B10" s="1161">
        <v>95.536292532257264</v>
      </c>
      <c r="C10" s="1161" t="s">
        <v>302</v>
      </c>
      <c r="D10" s="65">
        <v>102.38135811598571</v>
      </c>
      <c r="E10" s="1161">
        <v>108.7248322147651</v>
      </c>
    </row>
    <row r="11" spans="1:8">
      <c r="A11" s="208">
        <v>2002</v>
      </c>
      <c r="B11" s="1161">
        <v>94.754147362128222</v>
      </c>
      <c r="C11" s="1161" t="s">
        <v>302</v>
      </c>
      <c r="D11" s="65">
        <v>100.50177163139078</v>
      </c>
      <c r="E11" s="1161" t="s">
        <v>302</v>
      </c>
    </row>
    <row r="12" spans="1:8">
      <c r="A12" s="208">
        <v>2004</v>
      </c>
      <c r="B12" s="1161">
        <v>95.710656105215961</v>
      </c>
      <c r="C12" s="1161" t="s">
        <v>302</v>
      </c>
      <c r="D12" s="65">
        <v>105.34314037737578</v>
      </c>
      <c r="E12" s="1161">
        <v>102.68456375838926</v>
      </c>
    </row>
    <row r="13" spans="1:8">
      <c r="A13" s="208">
        <v>2006</v>
      </c>
      <c r="B13" s="1161">
        <v>99.302545708165198</v>
      </c>
      <c r="C13" s="1161" t="s">
        <v>302</v>
      </c>
      <c r="D13" s="65">
        <v>108.18110282644714</v>
      </c>
      <c r="E13" s="1161">
        <v>101.34228187919463</v>
      </c>
    </row>
    <row r="14" spans="1:8">
      <c r="A14" s="208">
        <v>2008</v>
      </c>
      <c r="B14" s="1161">
        <v>99.735963732376817</v>
      </c>
      <c r="C14" s="1161">
        <v>107.14349429867585</v>
      </c>
      <c r="D14" s="65">
        <v>102.0944438115781</v>
      </c>
      <c r="E14" s="1161">
        <v>97.986577181208062</v>
      </c>
    </row>
    <row r="15" spans="1:8">
      <c r="A15" s="208">
        <v>2010</v>
      </c>
      <c r="B15" s="1049">
        <v>100</v>
      </c>
      <c r="C15" s="1049">
        <v>100</v>
      </c>
      <c r="D15" s="1150">
        <v>100</v>
      </c>
      <c r="E15" s="1049">
        <v>100</v>
      </c>
    </row>
    <row r="16" spans="1:8">
      <c r="A16" s="208">
        <v>2012</v>
      </c>
      <c r="B16" s="1161">
        <v>103.81607133961042</v>
      </c>
      <c r="C16" s="1161">
        <v>90.387037666289373</v>
      </c>
      <c r="D16" s="65">
        <v>90.556205638326801</v>
      </c>
      <c r="E16" s="1161">
        <v>97.31543624161074</v>
      </c>
    </row>
    <row r="17" spans="1:5">
      <c r="A17" s="208">
        <v>2014</v>
      </c>
      <c r="B17" s="1161">
        <v>104.66298012255268</v>
      </c>
      <c r="C17" s="1161">
        <v>86.894341252362906</v>
      </c>
      <c r="D17" s="65">
        <v>86.049119983494009</v>
      </c>
      <c r="E17" s="1161">
        <v>95.302013422818789</v>
      </c>
    </row>
    <row r="18" spans="1:5">
      <c r="A18" s="208">
        <v>2016</v>
      </c>
      <c r="B18" s="1161">
        <v>106.59592487420915</v>
      </c>
      <c r="C18" s="1161">
        <v>91.585103790744142</v>
      </c>
      <c r="D18" s="65">
        <v>90.722125799504084</v>
      </c>
      <c r="E18" s="1161">
        <v>93.959731543624159</v>
      </c>
    </row>
    <row r="19" spans="1:5">
      <c r="A19" s="208">
        <v>2018</v>
      </c>
      <c r="B19" s="1161">
        <v>108.39436058386889</v>
      </c>
      <c r="C19" s="1161">
        <v>91.956299675866788</v>
      </c>
      <c r="D19" s="65">
        <v>94.416533852618926</v>
      </c>
      <c r="E19" s="1161">
        <v>93.582699335508551</v>
      </c>
    </row>
    <row r="20" spans="1:5">
      <c r="A20" s="208">
        <v>2020</v>
      </c>
      <c r="B20" s="1161">
        <v>101.61909032033078</v>
      </c>
      <c r="C20" s="1161" t="s">
        <v>304</v>
      </c>
      <c r="D20" s="65" t="s">
        <v>304</v>
      </c>
      <c r="E20" s="1161">
        <v>97.986577181208062</v>
      </c>
    </row>
    <row r="21" spans="1:5" ht="13">
      <c r="A21" s="248"/>
      <c r="B21" s="869"/>
      <c r="C21" s="869"/>
      <c r="D21" s="1050"/>
      <c r="E21" s="870"/>
    </row>
    <row r="22" spans="1:5" ht="13">
      <c r="A22" s="249"/>
      <c r="B22" s="1273" t="s">
        <v>374</v>
      </c>
      <c r="C22" s="1273"/>
      <c r="D22" s="1273"/>
      <c r="E22" s="1273"/>
    </row>
    <row r="23" spans="1:5" ht="13">
      <c r="A23" s="248"/>
      <c r="B23" s="872"/>
      <c r="C23" s="873"/>
      <c r="D23" s="1050"/>
      <c r="E23" s="873"/>
    </row>
    <row r="24" spans="1:5">
      <c r="A24" s="208">
        <v>2000</v>
      </c>
      <c r="B24" s="1161">
        <v>96.850315955766192</v>
      </c>
      <c r="C24" s="1161" t="s">
        <v>302</v>
      </c>
      <c r="D24" s="65">
        <v>102.91508066967454</v>
      </c>
      <c r="E24" s="1161">
        <v>103.6144578313253</v>
      </c>
    </row>
    <row r="25" spans="1:5">
      <c r="A25" s="208">
        <v>2002</v>
      </c>
      <c r="B25" s="1161">
        <v>95.635860979462876</v>
      </c>
      <c r="C25" s="1161" t="s">
        <v>302</v>
      </c>
      <c r="D25" s="65">
        <v>104.89246303208502</v>
      </c>
      <c r="E25" s="1161" t="s">
        <v>302</v>
      </c>
    </row>
    <row r="26" spans="1:5">
      <c r="A26" s="208">
        <v>2004</v>
      </c>
      <c r="B26" s="1161">
        <v>96.667654028436019</v>
      </c>
      <c r="C26" s="1161" t="s">
        <v>302</v>
      </c>
      <c r="D26" s="65">
        <v>100.96869978356142</v>
      </c>
      <c r="E26" s="1161">
        <v>99.397590361445793</v>
      </c>
    </row>
    <row r="27" spans="1:5">
      <c r="A27" s="208">
        <v>2006</v>
      </c>
      <c r="B27" s="1161">
        <v>98.731240126382303</v>
      </c>
      <c r="C27" s="1161" t="s">
        <v>302</v>
      </c>
      <c r="D27" s="65">
        <v>99.05121656973958</v>
      </c>
      <c r="E27" s="1161">
        <v>100.60240963855422</v>
      </c>
    </row>
    <row r="28" spans="1:5">
      <c r="A28" s="208">
        <v>2008</v>
      </c>
      <c r="B28" s="1161">
        <v>99.452014218009481</v>
      </c>
      <c r="C28" s="1161">
        <v>103.83863486255882</v>
      </c>
      <c r="D28" s="65">
        <v>94.754978752051883</v>
      </c>
      <c r="E28" s="1161">
        <v>99.397590361445793</v>
      </c>
    </row>
    <row r="29" spans="1:5">
      <c r="A29" s="208">
        <v>2010</v>
      </c>
      <c r="B29" s="1049">
        <v>100</v>
      </c>
      <c r="C29" s="1049">
        <v>100</v>
      </c>
      <c r="D29" s="1150">
        <v>100</v>
      </c>
      <c r="E29" s="1049">
        <v>100</v>
      </c>
    </row>
    <row r="30" spans="1:5">
      <c r="A30" s="208">
        <v>2012</v>
      </c>
      <c r="B30" s="1161">
        <v>103.79640600315956</v>
      </c>
      <c r="C30" s="1161">
        <v>94.262747411401406</v>
      </c>
      <c r="D30" s="65">
        <v>96.00208205516499</v>
      </c>
      <c r="E30" s="1161">
        <v>99.397590361445793</v>
      </c>
    </row>
    <row r="31" spans="1:5">
      <c r="A31" s="208">
        <v>2014</v>
      </c>
      <c r="B31" s="1161">
        <v>104.97136650868879</v>
      </c>
      <c r="C31" s="1161">
        <v>92.20622273036679</v>
      </c>
      <c r="D31" s="65">
        <v>92.0703714957926</v>
      </c>
      <c r="E31" s="1161">
        <v>99.397590361445793</v>
      </c>
    </row>
    <row r="32" spans="1:5">
      <c r="A32" s="208">
        <v>2016</v>
      </c>
      <c r="B32" s="1161">
        <v>108.28396524486573</v>
      </c>
      <c r="C32" s="1161">
        <v>91.998884298247603</v>
      </c>
      <c r="D32" s="65">
        <v>97.27081734035464</v>
      </c>
      <c r="E32" s="1161">
        <v>100</v>
      </c>
    </row>
    <row r="33" spans="1:5">
      <c r="A33" s="208">
        <v>2018</v>
      </c>
      <c r="B33" s="1161">
        <v>108.72334123222748</v>
      </c>
      <c r="C33" s="1161">
        <v>93.167641278843377</v>
      </c>
      <c r="D33" s="65">
        <v>99.975842213910255</v>
      </c>
      <c r="E33" s="1161">
        <v>100.53476404680988</v>
      </c>
    </row>
    <row r="34" spans="1:5">
      <c r="A34" s="208">
        <v>2020</v>
      </c>
      <c r="B34" s="1161">
        <v>102.21169036334913</v>
      </c>
      <c r="C34" s="1161" t="s">
        <v>304</v>
      </c>
      <c r="D34" s="65" t="s">
        <v>304</v>
      </c>
      <c r="E34" s="1161">
        <v>103.6144578313253</v>
      </c>
    </row>
    <row r="35" spans="1:5" ht="13">
      <c r="A35" s="192"/>
      <c r="D35" s="1050"/>
    </row>
    <row r="36" spans="1:5" ht="13">
      <c r="A36" s="70"/>
      <c r="B36" s="1251" t="s">
        <v>375</v>
      </c>
      <c r="C36" s="1251"/>
      <c r="D36" s="1251"/>
      <c r="E36" s="1251"/>
    </row>
    <row r="37" spans="1:5" ht="13">
      <c r="A37" s="191"/>
      <c r="B37" s="860"/>
      <c r="C37" s="861"/>
      <c r="D37" s="1050"/>
      <c r="E37" s="861"/>
    </row>
    <row r="38" spans="1:5">
      <c r="A38" s="208">
        <v>2000</v>
      </c>
      <c r="B38" s="1161">
        <v>96.625161980956676</v>
      </c>
      <c r="C38" s="1161" t="s">
        <v>302</v>
      </c>
      <c r="D38" s="65">
        <v>104.70890780071143</v>
      </c>
      <c r="E38" s="1161">
        <v>120.22058823529412</v>
      </c>
    </row>
    <row r="39" spans="1:5">
      <c r="A39" s="208">
        <v>2002</v>
      </c>
      <c r="B39" s="1161">
        <v>95.013803594568714</v>
      </c>
      <c r="C39" s="1161" t="s">
        <v>302</v>
      </c>
      <c r="D39" s="65">
        <v>102.5262732172652</v>
      </c>
      <c r="E39" s="1161" t="s">
        <v>302</v>
      </c>
    </row>
    <row r="40" spans="1:5">
      <c r="A40" s="208">
        <v>2004</v>
      </c>
      <c r="B40" s="1161">
        <v>95.430728491746009</v>
      </c>
      <c r="C40" s="1161" t="s">
        <v>302</v>
      </c>
      <c r="D40" s="65">
        <v>116.93243280123966</v>
      </c>
      <c r="E40" s="1161">
        <v>109.9264705882353</v>
      </c>
    </row>
    <row r="41" spans="1:5">
      <c r="A41" s="208">
        <v>2006</v>
      </c>
      <c r="B41" s="1161">
        <v>97.459011775311282</v>
      </c>
      <c r="C41" s="1161" t="s">
        <v>302</v>
      </c>
      <c r="D41" s="65">
        <v>110.70999349958819</v>
      </c>
      <c r="E41" s="1161">
        <v>106.61764705882352</v>
      </c>
    </row>
    <row r="42" spans="1:5">
      <c r="A42" s="208">
        <v>2008</v>
      </c>
      <c r="B42" s="1161">
        <v>98.033692038988107</v>
      </c>
      <c r="C42" s="1161">
        <v>115.4348582510754</v>
      </c>
      <c r="D42" s="65">
        <v>101.37142258097765</v>
      </c>
      <c r="E42" s="1161">
        <v>101.10294117647058</v>
      </c>
    </row>
    <row r="43" spans="1:5">
      <c r="A43" s="208">
        <v>2010</v>
      </c>
      <c r="B43" s="1049">
        <v>100</v>
      </c>
      <c r="C43" s="1049">
        <v>100</v>
      </c>
      <c r="D43" s="1150">
        <v>100</v>
      </c>
      <c r="E43" s="1049">
        <v>100</v>
      </c>
    </row>
    <row r="44" spans="1:5">
      <c r="A44" s="208">
        <v>2012</v>
      </c>
      <c r="B44" s="1161">
        <v>100.49016846019494</v>
      </c>
      <c r="C44" s="1161">
        <v>92.865905287488872</v>
      </c>
      <c r="D44" s="65">
        <v>91.970072232463636</v>
      </c>
      <c r="E44" s="1161">
        <v>93.75</v>
      </c>
    </row>
    <row r="45" spans="1:5">
      <c r="A45" s="208">
        <v>2014</v>
      </c>
      <c r="B45" s="1161">
        <v>99.340807932841287</v>
      </c>
      <c r="C45" s="1161">
        <v>96.863603588977725</v>
      </c>
      <c r="D45" s="65">
        <v>85.477626480846723</v>
      </c>
      <c r="E45" s="1161">
        <v>91.911764705882348</v>
      </c>
    </row>
    <row r="46" spans="1:5">
      <c r="A46" s="208">
        <v>2016</v>
      </c>
      <c r="B46" s="1161">
        <v>101.94940560031552</v>
      </c>
      <c r="C46" s="1161">
        <v>89.608000563090485</v>
      </c>
      <c r="D46" s="65">
        <v>84.479421275676003</v>
      </c>
      <c r="E46" s="1161">
        <v>91.17647058823529</v>
      </c>
    </row>
    <row r="47" spans="1:5">
      <c r="A47" s="208">
        <v>2018</v>
      </c>
      <c r="B47" s="1161">
        <v>104.3495408192011</v>
      </c>
      <c r="C47" s="1161">
        <v>92.302578394529391</v>
      </c>
      <c r="D47" s="65">
        <v>74.709271225766713</v>
      </c>
      <c r="E47" s="1161">
        <v>88.733357109179849</v>
      </c>
    </row>
    <row r="48" spans="1:5">
      <c r="A48" s="208">
        <v>2020</v>
      </c>
      <c r="B48" s="1161">
        <v>100.18029184742802</v>
      </c>
      <c r="C48" s="1161" t="s">
        <v>304</v>
      </c>
      <c r="D48" s="65" t="s">
        <v>304</v>
      </c>
      <c r="E48" s="1161">
        <v>88.970588235294116</v>
      </c>
    </row>
    <row r="49" spans="1:5" ht="13">
      <c r="A49" s="248"/>
      <c r="B49" s="869"/>
      <c r="C49" s="869"/>
      <c r="D49" s="1050"/>
      <c r="E49" s="870"/>
    </row>
    <row r="50" spans="1:5" ht="13">
      <c r="A50" s="249"/>
      <c r="B50" s="1273" t="s">
        <v>376</v>
      </c>
      <c r="C50" s="1273"/>
      <c r="D50" s="1273"/>
      <c r="E50" s="1273"/>
    </row>
    <row r="51" spans="1:5" ht="13">
      <c r="A51" s="248"/>
      <c r="B51" s="872"/>
      <c r="C51" s="873"/>
      <c r="D51" s="1050"/>
      <c r="E51" s="873"/>
    </row>
    <row r="52" spans="1:5">
      <c r="A52" s="208">
        <v>2000</v>
      </c>
      <c r="B52" s="1161">
        <v>91.481164383561648</v>
      </c>
      <c r="C52" s="1161" t="s">
        <v>302</v>
      </c>
      <c r="D52" s="65">
        <v>88.255358595899409</v>
      </c>
      <c r="E52" s="1161">
        <v>117.51152073732717</v>
      </c>
    </row>
    <row r="53" spans="1:5">
      <c r="A53" s="208">
        <v>2002</v>
      </c>
      <c r="B53" s="1161">
        <v>93.370841487279847</v>
      </c>
      <c r="C53" s="1161" t="s">
        <v>302</v>
      </c>
      <c r="D53" s="65">
        <v>83.051328249939971</v>
      </c>
      <c r="E53" s="1161" t="s">
        <v>302</v>
      </c>
    </row>
    <row r="54" spans="1:5">
      <c r="A54" s="208">
        <v>2004</v>
      </c>
      <c r="B54" s="1161">
        <v>93.927348336594903</v>
      </c>
      <c r="C54" s="1161" t="s">
        <v>302</v>
      </c>
      <c r="D54" s="65">
        <v>88.451124269663438</v>
      </c>
      <c r="E54" s="1161">
        <v>101.38248847926268</v>
      </c>
    </row>
    <row r="55" spans="1:5">
      <c r="A55" s="208">
        <v>2006</v>
      </c>
      <c r="B55" s="1161">
        <v>96.012720156555773</v>
      </c>
      <c r="C55" s="1161" t="s">
        <v>302</v>
      </c>
      <c r="D55" s="65">
        <v>97.467432347457574</v>
      </c>
      <c r="E55" s="1161">
        <v>104.14746543778801</v>
      </c>
    </row>
    <row r="56" spans="1:5">
      <c r="A56" s="208">
        <v>2008</v>
      </c>
      <c r="B56" s="1161">
        <v>97.119618395303334</v>
      </c>
      <c r="C56" s="1161">
        <v>96.440937922281648</v>
      </c>
      <c r="D56" s="65">
        <v>93.330198068114299</v>
      </c>
      <c r="E56" s="1161">
        <v>93.548387096774192</v>
      </c>
    </row>
    <row r="57" spans="1:5">
      <c r="A57" s="208">
        <v>2010</v>
      </c>
      <c r="B57" s="1049">
        <v>100</v>
      </c>
      <c r="C57" s="1049">
        <v>100</v>
      </c>
      <c r="D57" s="1150">
        <v>100</v>
      </c>
      <c r="E57" s="1049">
        <v>100</v>
      </c>
    </row>
    <row r="58" spans="1:5">
      <c r="A58" s="208">
        <v>2012</v>
      </c>
      <c r="B58" s="1161">
        <v>102.51956947162427</v>
      </c>
      <c r="C58" s="1161">
        <v>92.075894859358925</v>
      </c>
      <c r="D58" s="65">
        <v>93.190543249792398</v>
      </c>
      <c r="E58" s="1161">
        <v>98.156682027649765</v>
      </c>
    </row>
    <row r="59" spans="1:5">
      <c r="A59" s="208">
        <v>2014</v>
      </c>
      <c r="B59" s="1161">
        <v>105.662915851272</v>
      </c>
      <c r="C59" s="1161">
        <v>90.416166723386823</v>
      </c>
      <c r="D59" s="65">
        <v>90.736344747139313</v>
      </c>
      <c r="E59" s="1161">
        <v>96.313364055299544</v>
      </c>
    </row>
    <row r="60" spans="1:5">
      <c r="A60" s="208">
        <v>2016</v>
      </c>
      <c r="B60" s="1161">
        <v>109.31996086105676</v>
      </c>
      <c r="C60" s="1161">
        <v>108.31333299084132</v>
      </c>
      <c r="D60" s="65">
        <v>103.88849930049962</v>
      </c>
      <c r="E60" s="1161">
        <v>96.774193548387103</v>
      </c>
    </row>
    <row r="61" spans="1:5">
      <c r="A61" s="208">
        <v>2018</v>
      </c>
      <c r="B61" s="1161">
        <v>114.64041095890411</v>
      </c>
      <c r="C61" s="1161">
        <v>118.76681400331887</v>
      </c>
      <c r="D61" s="65">
        <v>111.33426676094457</v>
      </c>
      <c r="E61" s="1161">
        <v>97.327396173450353</v>
      </c>
    </row>
    <row r="62" spans="1:5">
      <c r="A62" s="208">
        <v>2020</v>
      </c>
      <c r="B62" s="1161">
        <v>111.94960861056751</v>
      </c>
      <c r="C62" s="1161" t="s">
        <v>304</v>
      </c>
      <c r="D62" s="65" t="s">
        <v>304</v>
      </c>
      <c r="E62" s="1161">
        <v>101.38248847926268</v>
      </c>
    </row>
    <row r="63" spans="1:5">
      <c r="D63" s="1050"/>
    </row>
    <row r="64" spans="1:5" ht="13">
      <c r="A64" s="70"/>
      <c r="B64" s="1251" t="s">
        <v>377</v>
      </c>
      <c r="C64" s="1251"/>
      <c r="D64" s="1251"/>
      <c r="E64" s="1251"/>
    </row>
    <row r="65" spans="1:5" ht="13">
      <c r="A65" s="191"/>
      <c r="B65" s="860"/>
      <c r="C65" s="861"/>
      <c r="D65" s="1050"/>
      <c r="E65" s="861"/>
    </row>
    <row r="66" spans="1:5">
      <c r="A66" s="208">
        <v>2000</v>
      </c>
      <c r="B66" s="1161">
        <v>99.81165581445407</v>
      </c>
      <c r="C66" s="1161" t="s">
        <v>302</v>
      </c>
      <c r="D66" s="65">
        <v>94.938125205839668</v>
      </c>
      <c r="E66" s="1161">
        <v>111.93415637860082</v>
      </c>
    </row>
    <row r="67" spans="1:5">
      <c r="A67" s="208">
        <v>2002</v>
      </c>
      <c r="B67" s="1161">
        <v>98.649303126513473</v>
      </c>
      <c r="C67" s="1161" t="s">
        <v>302</v>
      </c>
      <c r="D67" s="65">
        <v>101.90857139018905</v>
      </c>
      <c r="E67" s="1161" t="s">
        <v>302</v>
      </c>
    </row>
    <row r="68" spans="1:5">
      <c r="A68" s="208">
        <v>2004</v>
      </c>
      <c r="B68" s="1161">
        <v>94.914706990259916</v>
      </c>
      <c r="C68" s="1161" t="s">
        <v>302</v>
      </c>
      <c r="D68" s="65">
        <v>93.02902216302391</v>
      </c>
      <c r="E68" s="1161">
        <v>104.5267489711934</v>
      </c>
    </row>
    <row r="69" spans="1:5">
      <c r="A69" s="208">
        <v>2006</v>
      </c>
      <c r="B69" s="1161">
        <v>101.43141581014905</v>
      </c>
      <c r="C69" s="1161" t="s">
        <v>302</v>
      </c>
      <c r="D69" s="65">
        <v>86.731197959244014</v>
      </c>
      <c r="E69" s="1161">
        <v>104.11522633744856</v>
      </c>
    </row>
    <row r="70" spans="1:5">
      <c r="A70" s="208">
        <v>2008</v>
      </c>
      <c r="B70" s="1161">
        <v>105.75795081526127</v>
      </c>
      <c r="C70" s="1161">
        <v>91.707554255849587</v>
      </c>
      <c r="D70" s="65">
        <v>83.375766823441637</v>
      </c>
      <c r="E70" s="1161">
        <v>101.23456790123457</v>
      </c>
    </row>
    <row r="71" spans="1:5">
      <c r="A71" s="208">
        <v>2010</v>
      </c>
      <c r="B71" s="1049">
        <v>100</v>
      </c>
      <c r="C71" s="1049">
        <v>100</v>
      </c>
      <c r="D71" s="1150">
        <v>100</v>
      </c>
      <c r="E71" s="1049">
        <v>100</v>
      </c>
    </row>
    <row r="72" spans="1:5">
      <c r="A72" s="208">
        <v>2012</v>
      </c>
      <c r="B72" s="1161">
        <v>103.2018511542808</v>
      </c>
      <c r="C72" s="1161">
        <v>77.655854699818079</v>
      </c>
      <c r="D72" s="65">
        <v>70.286067155897243</v>
      </c>
      <c r="E72" s="1161">
        <v>94.238683127572017</v>
      </c>
    </row>
    <row r="73" spans="1:5">
      <c r="A73" s="208">
        <v>2014</v>
      </c>
      <c r="B73" s="1161">
        <v>102.95431308184899</v>
      </c>
      <c r="C73" s="1161">
        <v>92.855530183063976</v>
      </c>
      <c r="D73" s="65">
        <v>94.309716307662171</v>
      </c>
      <c r="E73" s="1161">
        <v>93.004115226337447</v>
      </c>
    </row>
    <row r="74" spans="1:5">
      <c r="A74" s="208">
        <v>2016</v>
      </c>
      <c r="B74" s="1161">
        <v>102.16326750255611</v>
      </c>
      <c r="C74" s="1161">
        <v>92.659427616105532</v>
      </c>
      <c r="D74" s="65">
        <v>93.464886356343143</v>
      </c>
      <c r="E74" s="1161">
        <v>93.004115226337447</v>
      </c>
    </row>
    <row r="75" spans="1:5">
      <c r="A75" s="208">
        <v>2018</v>
      </c>
      <c r="B75" s="1161">
        <v>105.30592476995102</v>
      </c>
      <c r="C75" s="1161">
        <v>93.186626634504648</v>
      </c>
      <c r="D75" s="65">
        <v>96.529022436110083</v>
      </c>
      <c r="E75" s="1161">
        <v>92.260083924139508</v>
      </c>
    </row>
    <row r="76" spans="1:5">
      <c r="A76" s="208">
        <v>2020</v>
      </c>
      <c r="B76" s="1161">
        <v>101.04396491416887</v>
      </c>
      <c r="C76" s="1161" t="s">
        <v>304</v>
      </c>
      <c r="D76" s="65" t="s">
        <v>304</v>
      </c>
      <c r="E76" s="1161">
        <v>97.119341563786008</v>
      </c>
    </row>
    <row r="77" spans="1:5" ht="13">
      <c r="A77" s="248"/>
      <c r="B77" s="869"/>
      <c r="C77" s="869"/>
      <c r="D77" s="1050"/>
      <c r="E77" s="870"/>
    </row>
    <row r="78" spans="1:5" ht="13">
      <c r="A78" s="249"/>
      <c r="B78" s="1273" t="s">
        <v>378</v>
      </c>
      <c r="C78" s="1273"/>
      <c r="D78" s="1273"/>
      <c r="E78" s="1273"/>
    </row>
    <row r="79" spans="1:5" ht="13">
      <c r="A79" s="248"/>
      <c r="B79" s="872"/>
      <c r="C79" s="873"/>
      <c r="D79" s="1050"/>
      <c r="E79" s="873"/>
    </row>
    <row r="80" spans="1:5">
      <c r="A80" s="208">
        <v>2000</v>
      </c>
      <c r="B80" s="1161">
        <v>96.932925664055034</v>
      </c>
      <c r="C80" s="1161" t="s">
        <v>302</v>
      </c>
      <c r="D80" s="65" t="s">
        <v>304</v>
      </c>
      <c r="E80" s="1161">
        <v>123.19277108433735</v>
      </c>
    </row>
    <row r="81" spans="1:5">
      <c r="A81" s="208">
        <v>2002</v>
      </c>
      <c r="B81" s="1161">
        <v>96.416969233709153</v>
      </c>
      <c r="C81" s="1161" t="s">
        <v>302</v>
      </c>
      <c r="D81" s="65" t="s">
        <v>304</v>
      </c>
      <c r="E81" s="1161" t="s">
        <v>302</v>
      </c>
    </row>
    <row r="82" spans="1:5">
      <c r="A82" s="208">
        <v>2004</v>
      </c>
      <c r="B82" s="1161">
        <v>100.08121536403594</v>
      </c>
      <c r="C82" s="1161" t="s">
        <v>302</v>
      </c>
      <c r="D82" s="65">
        <v>116.6573710618238</v>
      </c>
      <c r="E82" s="1161">
        <v>114.75903614457832</v>
      </c>
    </row>
    <row r="83" spans="1:5">
      <c r="A83" s="208">
        <v>2006</v>
      </c>
      <c r="B83" s="1161">
        <v>105.64685648767438</v>
      </c>
      <c r="C83" s="1161" t="s">
        <v>302</v>
      </c>
      <c r="D83" s="65">
        <v>116.90231399464463</v>
      </c>
      <c r="E83" s="1161">
        <v>109.33734939759037</v>
      </c>
    </row>
    <row r="84" spans="1:5">
      <c r="A84" s="208">
        <v>2008</v>
      </c>
      <c r="B84" s="1161">
        <v>101.27078157844448</v>
      </c>
      <c r="C84" s="1161">
        <v>102.9641921054435</v>
      </c>
      <c r="D84" s="65">
        <v>99.719767716029793</v>
      </c>
      <c r="E84" s="1161">
        <v>106.32530120481927</v>
      </c>
    </row>
    <row r="85" spans="1:5">
      <c r="A85" s="208">
        <v>2010</v>
      </c>
      <c r="B85" s="1049">
        <v>100</v>
      </c>
      <c r="C85" s="1049">
        <v>100</v>
      </c>
      <c r="D85" s="1150">
        <v>100</v>
      </c>
      <c r="E85" s="1049">
        <v>100</v>
      </c>
    </row>
    <row r="86" spans="1:5">
      <c r="A86" s="208">
        <v>2012</v>
      </c>
      <c r="B86" s="1161">
        <v>102.55589527995414</v>
      </c>
      <c r="C86" s="1161">
        <v>90.915815154536048</v>
      </c>
      <c r="D86" s="65">
        <v>92.503847442533313</v>
      </c>
      <c r="E86" s="1161">
        <v>90.361445783132538</v>
      </c>
    </row>
    <row r="87" spans="1:5">
      <c r="A87" s="208">
        <v>2014</v>
      </c>
      <c r="B87" s="1161">
        <v>101.34721956812535</v>
      </c>
      <c r="C87" s="1161">
        <v>89.941311397243595</v>
      </c>
      <c r="D87" s="65">
        <v>89.142604557648326</v>
      </c>
      <c r="E87" s="1161">
        <v>85.542168674698786</v>
      </c>
    </row>
    <row r="88" spans="1:5">
      <c r="A88" s="208">
        <v>2016</v>
      </c>
      <c r="B88" s="1161">
        <v>105.17389642652397</v>
      </c>
      <c r="C88" s="1161">
        <v>94.288923639140421</v>
      </c>
      <c r="D88" s="65">
        <v>92.185270960879663</v>
      </c>
      <c r="E88" s="1161">
        <v>82.53012048192771</v>
      </c>
    </row>
    <row r="89" spans="1:5">
      <c r="A89" s="208">
        <v>2018</v>
      </c>
      <c r="B89" s="1161">
        <v>103.4827059048347</v>
      </c>
      <c r="C89" s="1161">
        <v>103.29941751503937</v>
      </c>
      <c r="D89" s="65">
        <v>101.18056790239692</v>
      </c>
      <c r="E89" s="1161">
        <v>78.970646735348467</v>
      </c>
    </row>
    <row r="90" spans="1:5">
      <c r="A90" s="208">
        <v>2020</v>
      </c>
      <c r="B90" s="1161">
        <v>99.273839098031729</v>
      </c>
      <c r="C90" s="1161" t="s">
        <v>304</v>
      </c>
      <c r="D90" s="65" t="s">
        <v>304</v>
      </c>
      <c r="E90" s="1161">
        <v>78.313253012048193</v>
      </c>
    </row>
    <row r="91" spans="1:5">
      <c r="D91" s="1050"/>
    </row>
    <row r="92" spans="1:5" ht="13">
      <c r="A92" s="70"/>
      <c r="B92" s="1251" t="s">
        <v>379</v>
      </c>
      <c r="C92" s="1251"/>
      <c r="D92" s="1251"/>
      <c r="E92" s="1251"/>
    </row>
    <row r="93" spans="1:5" ht="13">
      <c r="A93" s="191"/>
      <c r="B93" s="860"/>
      <c r="C93" s="861"/>
      <c r="D93" s="1050"/>
      <c r="E93" s="861"/>
    </row>
    <row r="94" spans="1:5">
      <c r="A94" s="208">
        <v>2000</v>
      </c>
      <c r="B94" s="1161">
        <v>93.349600249195305</v>
      </c>
      <c r="C94" s="1161" t="s">
        <v>302</v>
      </c>
      <c r="D94" s="65">
        <v>105.14695837795091</v>
      </c>
      <c r="E94" s="1161">
        <v>104.78468899521532</v>
      </c>
    </row>
    <row r="95" spans="1:5">
      <c r="A95" s="208">
        <v>2002</v>
      </c>
      <c r="B95" s="1161">
        <v>93.868757138407219</v>
      </c>
      <c r="C95" s="1161" t="s">
        <v>302</v>
      </c>
      <c r="D95" s="65">
        <v>107.31178209733459</v>
      </c>
      <c r="E95" s="1161" t="s">
        <v>302</v>
      </c>
    </row>
    <row r="96" spans="1:5">
      <c r="A96" s="208">
        <v>2004</v>
      </c>
      <c r="B96" s="1161">
        <v>94.77209012563597</v>
      </c>
      <c r="C96" s="1161" t="s">
        <v>302</v>
      </c>
      <c r="D96" s="65">
        <v>106.16499996911716</v>
      </c>
      <c r="E96" s="1161">
        <v>101.43540669856459</v>
      </c>
    </row>
    <row r="97" spans="1:5">
      <c r="A97" s="208">
        <v>2006</v>
      </c>
      <c r="B97" s="1161">
        <v>97.710518118575436</v>
      </c>
      <c r="C97" s="1161" t="s">
        <v>302</v>
      </c>
      <c r="D97" s="65">
        <v>100.24327633757275</v>
      </c>
      <c r="E97" s="1161">
        <v>102.87081339712918</v>
      </c>
    </row>
    <row r="98" spans="1:5">
      <c r="A98" s="208">
        <v>2008</v>
      </c>
      <c r="B98" s="1161">
        <v>97.492472225106425</v>
      </c>
      <c r="C98" s="1161">
        <v>103.11253837824745</v>
      </c>
      <c r="D98" s="65">
        <v>99.778890721932996</v>
      </c>
      <c r="E98" s="1161">
        <v>99.043062200956939</v>
      </c>
    </row>
    <row r="99" spans="1:5">
      <c r="A99" s="208">
        <v>2010</v>
      </c>
      <c r="B99" s="1049">
        <v>100</v>
      </c>
      <c r="C99" s="1049">
        <v>100</v>
      </c>
      <c r="D99" s="1150">
        <v>100</v>
      </c>
      <c r="E99" s="1049">
        <v>100</v>
      </c>
    </row>
    <row r="100" spans="1:5">
      <c r="A100" s="208">
        <v>2012</v>
      </c>
      <c r="B100" s="1161">
        <v>102.90727857958674</v>
      </c>
      <c r="C100" s="1161">
        <v>90.678978583528931</v>
      </c>
      <c r="D100" s="65">
        <v>91.119924718025842</v>
      </c>
      <c r="E100" s="1161">
        <v>94.73684210526315</v>
      </c>
    </row>
    <row r="101" spans="1:5">
      <c r="A101" s="208">
        <v>2014</v>
      </c>
      <c r="B101" s="1161">
        <v>103.98712490914754</v>
      </c>
      <c r="C101" s="1161">
        <v>91.044193388874021</v>
      </c>
      <c r="D101" s="65">
        <v>89.090554305371271</v>
      </c>
      <c r="E101" s="1161">
        <v>90.430622009569376</v>
      </c>
    </row>
    <row r="102" spans="1:5">
      <c r="A102" s="208">
        <v>2016</v>
      </c>
      <c r="B102" s="1161">
        <v>106.90478662651854</v>
      </c>
      <c r="C102" s="1161">
        <v>96.033537495898941</v>
      </c>
      <c r="D102" s="65">
        <v>94.390352867347872</v>
      </c>
      <c r="E102" s="1161">
        <v>85.645933014354071</v>
      </c>
    </row>
    <row r="103" spans="1:5">
      <c r="A103" s="208">
        <v>2018</v>
      </c>
      <c r="B103" s="1161">
        <v>109.23580105908006</v>
      </c>
      <c r="C103" s="1161">
        <v>94.061016016490612</v>
      </c>
      <c r="D103" s="65">
        <v>92.54941917020237</v>
      </c>
      <c r="E103" s="1161">
        <v>84.58169204850121</v>
      </c>
    </row>
    <row r="104" spans="1:5">
      <c r="A104" s="208">
        <v>2020</v>
      </c>
      <c r="B104" s="1161">
        <v>103.80541999792337</v>
      </c>
      <c r="C104" s="1161" t="s">
        <v>304</v>
      </c>
      <c r="D104" s="65" t="s">
        <v>304</v>
      </c>
      <c r="E104" s="1161">
        <v>85.167464114832541</v>
      </c>
    </row>
    <row r="105" spans="1:5" ht="13">
      <c r="A105" s="248"/>
      <c r="B105" s="869"/>
      <c r="C105" s="869"/>
      <c r="D105" s="1050"/>
      <c r="E105" s="870"/>
    </row>
    <row r="106" spans="1:5" ht="13">
      <c r="A106" s="249"/>
      <c r="B106" s="1273" t="s">
        <v>380</v>
      </c>
      <c r="C106" s="1273"/>
      <c r="D106" s="1273"/>
      <c r="E106" s="1273"/>
    </row>
    <row r="107" spans="1:5" ht="13">
      <c r="A107" s="248"/>
      <c r="B107" s="872"/>
      <c r="C107" s="873"/>
      <c r="D107" s="1050"/>
      <c r="E107" s="873"/>
    </row>
    <row r="108" spans="1:5">
      <c r="A108" s="208">
        <v>2000</v>
      </c>
      <c r="B108" s="1161">
        <v>89.829867674858221</v>
      </c>
      <c r="C108" s="1161" t="s">
        <v>302</v>
      </c>
      <c r="D108" s="65">
        <v>74.362963645953101</v>
      </c>
      <c r="E108" s="1161">
        <v>109.82905982905984</v>
      </c>
    </row>
    <row r="109" spans="1:5">
      <c r="A109" s="208">
        <v>2002</v>
      </c>
      <c r="B109" s="1161">
        <v>94.10207939508507</v>
      </c>
      <c r="C109" s="1161" t="s">
        <v>302</v>
      </c>
      <c r="D109" s="65">
        <v>90.319251314260882</v>
      </c>
      <c r="E109" s="1161" t="s">
        <v>302</v>
      </c>
    </row>
    <row r="110" spans="1:5">
      <c r="A110" s="208">
        <v>2004</v>
      </c>
      <c r="B110" s="1161">
        <v>95.393824826717079</v>
      </c>
      <c r="C110" s="1161" t="s">
        <v>302</v>
      </c>
      <c r="D110" s="65">
        <v>90.201283370362034</v>
      </c>
      <c r="E110" s="1161">
        <v>102.13675213675214</v>
      </c>
    </row>
    <row r="111" spans="1:5">
      <c r="A111" s="208">
        <v>2006</v>
      </c>
      <c r="B111" s="1161">
        <v>98.015122873345945</v>
      </c>
      <c r="C111" s="1161" t="s">
        <v>302</v>
      </c>
      <c r="D111" s="65">
        <v>93.43341785135371</v>
      </c>
      <c r="E111" s="1161">
        <v>100</v>
      </c>
    </row>
    <row r="112" spans="1:5">
      <c r="A112" s="208">
        <v>2008</v>
      </c>
      <c r="B112" s="1161">
        <v>98.550724637681171</v>
      </c>
      <c r="C112" s="1161">
        <v>93.838065852844281</v>
      </c>
      <c r="D112" s="65">
        <v>91.446848178409894</v>
      </c>
      <c r="E112" s="1161">
        <v>98.71794871794873</v>
      </c>
    </row>
    <row r="113" spans="1:5">
      <c r="A113" s="208">
        <v>2010</v>
      </c>
      <c r="B113" s="1049">
        <v>100</v>
      </c>
      <c r="C113" s="1049">
        <v>100</v>
      </c>
      <c r="D113" s="1150">
        <v>100</v>
      </c>
      <c r="E113" s="1049">
        <v>100</v>
      </c>
    </row>
    <row r="114" spans="1:5">
      <c r="A114" s="208">
        <v>2012</v>
      </c>
      <c r="B114" s="1161">
        <v>102.64020163831127</v>
      </c>
      <c r="C114" s="1161">
        <v>92.965520820323206</v>
      </c>
      <c r="D114" s="65">
        <v>94.948321272408293</v>
      </c>
      <c r="E114" s="1161">
        <v>99.572649572649567</v>
      </c>
    </row>
    <row r="115" spans="1:5">
      <c r="A115" s="208">
        <v>2014</v>
      </c>
      <c r="B115" s="1161">
        <v>104.84562066792691</v>
      </c>
      <c r="C115" s="1161">
        <v>90.837508485302337</v>
      </c>
      <c r="D115" s="65">
        <v>91.042440054762181</v>
      </c>
      <c r="E115" s="1161">
        <v>99.145299145299148</v>
      </c>
    </row>
    <row r="116" spans="1:5">
      <c r="A116" s="208">
        <v>2016</v>
      </c>
      <c r="B116" s="1161">
        <v>108.5192186515438</v>
      </c>
      <c r="C116" s="1161">
        <v>92.608723796484554</v>
      </c>
      <c r="D116" s="65">
        <v>93.739554677073684</v>
      </c>
      <c r="E116" s="1161">
        <v>96.581196581196579</v>
      </c>
    </row>
    <row r="117" spans="1:5">
      <c r="A117" s="208">
        <v>2018</v>
      </c>
      <c r="B117" s="1161">
        <v>113.64839319470698</v>
      </c>
      <c r="C117" s="1161" t="s">
        <v>304</v>
      </c>
      <c r="D117" s="65" t="s">
        <v>304</v>
      </c>
      <c r="E117" s="1161">
        <v>97.665040681488108</v>
      </c>
    </row>
    <row r="118" spans="1:5">
      <c r="A118" s="208">
        <v>2020</v>
      </c>
      <c r="B118" s="1161">
        <v>113.21361058601134</v>
      </c>
      <c r="C118" s="1161" t="s">
        <v>304</v>
      </c>
      <c r="D118" s="65" t="s">
        <v>304</v>
      </c>
      <c r="E118" s="1161">
        <v>100.85470085470085</v>
      </c>
    </row>
    <row r="119" spans="1:5">
      <c r="D119" s="1050"/>
    </row>
    <row r="120" spans="1:5" ht="13">
      <c r="A120" s="70"/>
      <c r="B120" s="1251" t="s">
        <v>381</v>
      </c>
      <c r="C120" s="1251"/>
      <c r="D120" s="1251"/>
      <c r="E120" s="1251"/>
    </row>
    <row r="121" spans="1:5" ht="13">
      <c r="A121" s="191"/>
      <c r="B121" s="860"/>
      <c r="C121" s="861"/>
      <c r="D121" s="1050"/>
      <c r="E121" s="861"/>
    </row>
    <row r="122" spans="1:5">
      <c r="A122" s="208">
        <v>2000</v>
      </c>
      <c r="B122" s="1161">
        <v>95.242324987509022</v>
      </c>
      <c r="C122" s="1161" t="s">
        <v>302</v>
      </c>
      <c r="D122" s="65">
        <v>102.38333730672665</v>
      </c>
      <c r="E122" s="1161">
        <v>107.21649484536083</v>
      </c>
    </row>
    <row r="123" spans="1:5">
      <c r="A123" s="208">
        <v>2002</v>
      </c>
      <c r="B123" s="1161">
        <v>94.270804419030696</v>
      </c>
      <c r="C123" s="1161" t="s">
        <v>302</v>
      </c>
      <c r="D123" s="65">
        <v>104.33359901408808</v>
      </c>
      <c r="E123" s="1161" t="s">
        <v>302</v>
      </c>
    </row>
    <row r="124" spans="1:5">
      <c r="A124" s="208">
        <v>2004</v>
      </c>
      <c r="B124" s="1161">
        <v>93.854438461111428</v>
      </c>
      <c r="C124" s="1161" t="s">
        <v>302</v>
      </c>
      <c r="D124" s="65">
        <v>102.59796065273015</v>
      </c>
      <c r="E124" s="1161">
        <v>108.24742268041237</v>
      </c>
    </row>
    <row r="125" spans="1:5">
      <c r="A125" s="208">
        <v>2006</v>
      </c>
      <c r="B125" s="1161">
        <v>97.757175373341482</v>
      </c>
      <c r="C125" s="1161" t="s">
        <v>302</v>
      </c>
      <c r="D125" s="65">
        <v>100.41353277054814</v>
      </c>
      <c r="E125" s="1161">
        <v>104.1237113402062</v>
      </c>
    </row>
    <row r="126" spans="1:5">
      <c r="A126" s="208">
        <v>2008</v>
      </c>
      <c r="B126" s="1161">
        <v>98.184644423471937</v>
      </c>
      <c r="C126" s="1161">
        <v>102.29885627466082</v>
      </c>
      <c r="D126" s="65">
        <v>97.908969691806263</v>
      </c>
      <c r="E126" s="1161">
        <v>101.54639175257731</v>
      </c>
    </row>
    <row r="127" spans="1:5">
      <c r="A127" s="208">
        <v>2010</v>
      </c>
      <c r="B127" s="1049">
        <v>100</v>
      </c>
      <c r="C127" s="1049">
        <v>100</v>
      </c>
      <c r="D127" s="1150">
        <v>100</v>
      </c>
      <c r="E127" s="1049">
        <v>100</v>
      </c>
    </row>
    <row r="128" spans="1:5">
      <c r="A128" s="208">
        <v>2012</v>
      </c>
      <c r="B128" s="1161">
        <v>104.09148947982013</v>
      </c>
      <c r="C128" s="1161">
        <v>96.304800268600118</v>
      </c>
      <c r="D128" s="65">
        <v>94.293593842719631</v>
      </c>
      <c r="E128" s="1161">
        <v>98.453608247422693</v>
      </c>
    </row>
    <row r="129" spans="1:5">
      <c r="A129" s="208">
        <v>2014</v>
      </c>
      <c r="B129" s="1161">
        <v>105.13518014767114</v>
      </c>
      <c r="C129" s="1161">
        <v>91.888036971771967</v>
      </c>
      <c r="D129" s="65">
        <v>89.026747784001586</v>
      </c>
      <c r="E129" s="1161">
        <v>97.422680412371136</v>
      </c>
    </row>
    <row r="130" spans="1:5">
      <c r="A130" s="208">
        <v>2016</v>
      </c>
      <c r="B130" s="1161">
        <v>107.86654083162162</v>
      </c>
      <c r="C130" s="1161">
        <v>96.344598585796746</v>
      </c>
      <c r="D130" s="65">
        <v>93.868921507427643</v>
      </c>
      <c r="E130" s="1161">
        <v>96.907216494845358</v>
      </c>
    </row>
    <row r="131" spans="1:5">
      <c r="A131" s="208">
        <v>2018</v>
      </c>
      <c r="B131" s="1161">
        <v>110.78110253705657</v>
      </c>
      <c r="C131" s="1161">
        <v>99.217529091246078</v>
      </c>
      <c r="D131" s="65">
        <v>97.66225177123448</v>
      </c>
      <c r="E131" s="1161">
        <v>95.867872772657009</v>
      </c>
    </row>
    <row r="132" spans="1:5">
      <c r="A132" s="208">
        <v>2020</v>
      </c>
      <c r="B132" s="1161">
        <v>105.62371620496309</v>
      </c>
      <c r="C132" s="1161" t="s">
        <v>304</v>
      </c>
      <c r="D132" s="65" t="s">
        <v>304</v>
      </c>
      <c r="E132" s="1161">
        <v>100.51546391752578</v>
      </c>
    </row>
    <row r="133" spans="1:5" ht="13">
      <c r="A133" s="248"/>
      <c r="B133" s="869"/>
      <c r="C133" s="869"/>
      <c r="D133" s="1050"/>
      <c r="E133" s="870"/>
    </row>
    <row r="134" spans="1:5" ht="13">
      <c r="A134" s="249"/>
      <c r="B134" s="1273" t="s">
        <v>382</v>
      </c>
      <c r="C134" s="1273"/>
      <c r="D134" s="1273"/>
      <c r="E134" s="1273"/>
    </row>
    <row r="135" spans="1:5" ht="13">
      <c r="A135" s="248"/>
      <c r="B135" s="872"/>
      <c r="C135" s="873"/>
      <c r="D135" s="1050"/>
      <c r="E135" s="873"/>
    </row>
    <row r="136" spans="1:5">
      <c r="A136" s="208">
        <v>2000</v>
      </c>
      <c r="B136" s="1161">
        <v>97.552032783349503</v>
      </c>
      <c r="C136" s="1161" t="s">
        <v>302</v>
      </c>
      <c r="D136" s="65">
        <v>108.27221497586206</v>
      </c>
      <c r="E136" s="1161">
        <v>114.03508771929825</v>
      </c>
    </row>
    <row r="137" spans="1:5">
      <c r="A137" s="208">
        <v>2002</v>
      </c>
      <c r="B137" s="1161">
        <v>96.166289226787455</v>
      </c>
      <c r="C137" s="1161" t="s">
        <v>302</v>
      </c>
      <c r="D137" s="65">
        <v>105.79232511150238</v>
      </c>
      <c r="E137" s="1161" t="s">
        <v>302</v>
      </c>
    </row>
    <row r="138" spans="1:5">
      <c r="A138" s="208">
        <v>2004</v>
      </c>
      <c r="B138" s="1161">
        <v>97.713792731586324</v>
      </c>
      <c r="C138" s="1161" t="s">
        <v>302</v>
      </c>
      <c r="D138" s="65">
        <v>101.21579345109546</v>
      </c>
      <c r="E138" s="1161">
        <v>101.75438596491229</v>
      </c>
    </row>
    <row r="139" spans="1:5">
      <c r="A139" s="208">
        <v>2006</v>
      </c>
      <c r="B139" s="1161">
        <v>98.608864445163377</v>
      </c>
      <c r="C139" s="1161" t="s">
        <v>302</v>
      </c>
      <c r="D139" s="65">
        <v>96.889577623875766</v>
      </c>
      <c r="E139" s="1161">
        <v>100.87719298245614</v>
      </c>
    </row>
    <row r="140" spans="1:5">
      <c r="A140" s="208">
        <v>2008</v>
      </c>
      <c r="B140" s="1161">
        <v>99.536288148387797</v>
      </c>
      <c r="C140" s="1161">
        <v>102.73763009462276</v>
      </c>
      <c r="D140" s="65">
        <v>99.041468584761517</v>
      </c>
      <c r="E140" s="1161">
        <v>99.561403508771932</v>
      </c>
    </row>
    <row r="141" spans="1:5">
      <c r="A141" s="208">
        <v>2010</v>
      </c>
      <c r="B141" s="1049">
        <v>100</v>
      </c>
      <c r="C141" s="1049">
        <v>100</v>
      </c>
      <c r="D141" s="1150">
        <v>100</v>
      </c>
      <c r="E141" s="1049">
        <v>100</v>
      </c>
    </row>
    <row r="142" spans="1:5">
      <c r="A142" s="208">
        <v>2012</v>
      </c>
      <c r="B142" s="1161">
        <v>102.78766310794781</v>
      </c>
      <c r="C142" s="1161">
        <v>91.538919232082762</v>
      </c>
      <c r="D142" s="65">
        <v>91.257366506300727</v>
      </c>
      <c r="E142" s="1161">
        <v>95.614035087719301</v>
      </c>
    </row>
    <row r="143" spans="1:5">
      <c r="A143" s="208">
        <v>2014</v>
      </c>
      <c r="B143" s="1161">
        <v>102.90628706998814</v>
      </c>
      <c r="C143" s="1161">
        <v>90.814416725189488</v>
      </c>
      <c r="D143" s="65">
        <v>89.590164240131003</v>
      </c>
      <c r="E143" s="1161">
        <v>94.73684210526315</v>
      </c>
    </row>
    <row r="144" spans="1:5">
      <c r="A144" s="208">
        <v>2016</v>
      </c>
      <c r="B144" s="1161">
        <v>104.65868650922032</v>
      </c>
      <c r="C144" s="1161">
        <v>93.307989278072171</v>
      </c>
      <c r="D144" s="65">
        <v>93.143389908477076</v>
      </c>
      <c r="E144" s="1161">
        <v>92.982456140350877</v>
      </c>
    </row>
    <row r="145" spans="1:5">
      <c r="A145" s="208">
        <v>2018</v>
      </c>
      <c r="B145" s="1161">
        <v>107.71594953089615</v>
      </c>
      <c r="C145" s="1161">
        <v>97.887394823711276</v>
      </c>
      <c r="D145" s="65">
        <v>98.913276606759993</v>
      </c>
      <c r="E145" s="1161">
        <v>93.544108991421453</v>
      </c>
    </row>
    <row r="146" spans="1:5">
      <c r="A146" s="208">
        <v>2020</v>
      </c>
      <c r="B146" s="1161">
        <v>102.49649520112155</v>
      </c>
      <c r="C146" s="1161" t="s">
        <v>304</v>
      </c>
      <c r="D146" s="65" t="s">
        <v>304</v>
      </c>
      <c r="E146" s="1161">
        <v>98.245614035087712</v>
      </c>
    </row>
    <row r="147" spans="1:5">
      <c r="B147" s="247"/>
      <c r="D147" s="1050"/>
    </row>
    <row r="148" spans="1:5" ht="13">
      <c r="A148" s="70"/>
      <c r="B148" s="1251" t="s">
        <v>383</v>
      </c>
      <c r="C148" s="1251"/>
      <c r="D148" s="1251"/>
      <c r="E148" s="1251"/>
    </row>
    <row r="149" spans="1:5" ht="13">
      <c r="A149" s="191"/>
      <c r="B149" s="860"/>
      <c r="C149" s="861"/>
      <c r="D149" s="1050"/>
      <c r="E149" s="861"/>
    </row>
    <row r="150" spans="1:5">
      <c r="A150" s="208">
        <v>2000</v>
      </c>
      <c r="B150" s="1161">
        <v>93.178204176826043</v>
      </c>
      <c r="C150" s="1161" t="s">
        <v>302</v>
      </c>
      <c r="D150" s="65" t="s">
        <v>304</v>
      </c>
      <c r="E150" s="1161">
        <v>103.07692307692307</v>
      </c>
    </row>
    <row r="151" spans="1:5">
      <c r="A151" s="208">
        <v>2002</v>
      </c>
      <c r="B151" s="1161">
        <v>92.579243082794449</v>
      </c>
      <c r="C151" s="1161" t="s">
        <v>302</v>
      </c>
      <c r="D151" s="65">
        <v>100.09847717387346</v>
      </c>
      <c r="E151" s="1161" t="s">
        <v>302</v>
      </c>
    </row>
    <row r="152" spans="1:5">
      <c r="A152" s="208">
        <v>2004</v>
      </c>
      <c r="B152" s="1161">
        <v>95.01749178416199</v>
      </c>
      <c r="C152" s="1161" t="s">
        <v>302</v>
      </c>
      <c r="D152" s="65">
        <v>102.70299594031569</v>
      </c>
      <c r="E152" s="1161">
        <v>101.53846153846153</v>
      </c>
    </row>
    <row r="153" spans="1:5">
      <c r="A153" s="208">
        <v>2006</v>
      </c>
      <c r="B153" s="1161">
        <v>98.001696173009648</v>
      </c>
      <c r="C153" s="1161" t="s">
        <v>302</v>
      </c>
      <c r="D153" s="65">
        <v>102.32525837613333</v>
      </c>
      <c r="E153" s="1161">
        <v>101.53846153846153</v>
      </c>
    </row>
    <row r="154" spans="1:5">
      <c r="A154" s="208">
        <v>2008</v>
      </c>
      <c r="B154" s="1161">
        <v>98.06530266087141</v>
      </c>
      <c r="C154" s="1161">
        <v>101.55070474234913</v>
      </c>
      <c r="D154" s="65">
        <v>98.128179608651621</v>
      </c>
      <c r="E154" s="1161">
        <v>97.948717948717942</v>
      </c>
    </row>
    <row r="155" spans="1:5">
      <c r="A155" s="208">
        <v>2010</v>
      </c>
      <c r="B155" s="1049">
        <v>100</v>
      </c>
      <c r="C155" s="1049">
        <v>100</v>
      </c>
      <c r="D155" s="1150">
        <v>100</v>
      </c>
      <c r="E155" s="1049">
        <v>100</v>
      </c>
    </row>
    <row r="156" spans="1:5">
      <c r="A156" s="208">
        <v>2012</v>
      </c>
      <c r="B156" s="1161">
        <v>102.48595356726386</v>
      </c>
      <c r="C156" s="1161">
        <v>84.436542983754819</v>
      </c>
      <c r="D156" s="65">
        <v>87.071796891430552</v>
      </c>
      <c r="E156" s="1161">
        <v>95.897435897435898</v>
      </c>
    </row>
    <row r="157" spans="1:5">
      <c r="A157" s="208">
        <v>2014</v>
      </c>
      <c r="B157" s="1161">
        <v>102.36404113219548</v>
      </c>
      <c r="C157" s="1161">
        <v>81.703702721713952</v>
      </c>
      <c r="D157" s="65">
        <v>83.016568143183221</v>
      </c>
      <c r="E157" s="1161">
        <v>94.871794871794862</v>
      </c>
    </row>
    <row r="158" spans="1:5">
      <c r="A158" s="208">
        <v>2016</v>
      </c>
      <c r="B158" s="1161">
        <v>105.83589526131665</v>
      </c>
      <c r="C158" s="1161">
        <v>86.480920751814921</v>
      </c>
      <c r="D158" s="65">
        <v>88.643343944467119</v>
      </c>
      <c r="E158" s="1161">
        <v>93.333333333333329</v>
      </c>
    </row>
    <row r="159" spans="1:5">
      <c r="A159" s="208">
        <v>2018</v>
      </c>
      <c r="B159" s="1161">
        <v>106.71048446941589</v>
      </c>
      <c r="C159" s="1161">
        <v>100.66446528066655</v>
      </c>
      <c r="D159" s="65">
        <v>99.683870364513822</v>
      </c>
      <c r="E159" s="1161">
        <v>90.765039164537413</v>
      </c>
    </row>
    <row r="160" spans="1:5">
      <c r="A160" s="208">
        <v>2020</v>
      </c>
      <c r="B160" s="1161">
        <v>102.35874059154033</v>
      </c>
      <c r="C160" s="1161" t="s">
        <v>304</v>
      </c>
      <c r="D160" s="65" t="s">
        <v>304</v>
      </c>
      <c r="E160" s="1161">
        <v>91.794871794871796</v>
      </c>
    </row>
    <row r="161" spans="1:5" ht="13">
      <c r="A161" s="248"/>
      <c r="B161" s="869"/>
      <c r="C161" s="869"/>
      <c r="D161" s="1050"/>
      <c r="E161" s="870"/>
    </row>
    <row r="162" spans="1:5" ht="13">
      <c r="A162" s="249"/>
      <c r="B162" s="1273" t="s">
        <v>384</v>
      </c>
      <c r="C162" s="1273"/>
      <c r="D162" s="1273"/>
      <c r="E162" s="1273"/>
    </row>
    <row r="163" spans="1:5" ht="13">
      <c r="A163" s="248"/>
      <c r="B163" s="872"/>
      <c r="C163" s="873"/>
      <c r="D163" s="1050"/>
      <c r="E163" s="873"/>
    </row>
    <row r="164" spans="1:5">
      <c r="A164" s="208">
        <v>2000</v>
      </c>
      <c r="B164" s="1161">
        <v>93.933792639892459</v>
      </c>
      <c r="C164" s="1161" t="s">
        <v>302</v>
      </c>
      <c r="D164" s="65">
        <v>100.96136333797861</v>
      </c>
      <c r="E164" s="1161">
        <v>105.30612244897959</v>
      </c>
    </row>
    <row r="165" spans="1:5">
      <c r="A165" s="208">
        <v>2002</v>
      </c>
      <c r="B165" s="1161">
        <v>94.353890102503783</v>
      </c>
      <c r="C165" s="1161" t="s">
        <v>302</v>
      </c>
      <c r="D165" s="65">
        <v>109.52997962821338</v>
      </c>
      <c r="E165" s="1161" t="s">
        <v>302</v>
      </c>
    </row>
    <row r="166" spans="1:5">
      <c r="A166" s="208">
        <v>2004</v>
      </c>
      <c r="B166" s="1161">
        <v>97.08732425922814</v>
      </c>
      <c r="C166" s="1161" t="s">
        <v>302</v>
      </c>
      <c r="D166" s="65">
        <v>109.16577408480983</v>
      </c>
      <c r="E166" s="1161">
        <v>104.89795918367346</v>
      </c>
    </row>
    <row r="167" spans="1:5">
      <c r="A167" s="208">
        <v>2006</v>
      </c>
      <c r="B167" s="1161">
        <v>97.367389234302365</v>
      </c>
      <c r="C167" s="1161" t="s">
        <v>302</v>
      </c>
      <c r="D167" s="65">
        <v>105.8676103837263</v>
      </c>
      <c r="E167" s="1161">
        <v>102.04081632653062</v>
      </c>
    </row>
    <row r="168" spans="1:5">
      <c r="A168" s="208">
        <v>2008</v>
      </c>
      <c r="B168" s="1161">
        <v>97.406598330812741</v>
      </c>
      <c r="C168" s="1161">
        <v>98.753300489718029</v>
      </c>
      <c r="D168" s="65">
        <v>101.56481882796243</v>
      </c>
      <c r="E168" s="1161">
        <v>99.183673469387756</v>
      </c>
    </row>
    <row r="169" spans="1:5">
      <c r="A169" s="208">
        <v>2010</v>
      </c>
      <c r="B169" s="1049">
        <v>100</v>
      </c>
      <c r="C169" s="1049">
        <v>100</v>
      </c>
      <c r="D169" s="1150">
        <v>100</v>
      </c>
      <c r="E169" s="1049">
        <v>100</v>
      </c>
    </row>
    <row r="170" spans="1:5">
      <c r="A170" s="208">
        <v>2012</v>
      </c>
      <c r="B170" s="1161">
        <v>102.02206912003584</v>
      </c>
      <c r="C170" s="1161">
        <v>93.747915727639452</v>
      </c>
      <c r="D170" s="65">
        <v>96.010383669270794</v>
      </c>
      <c r="E170" s="1161">
        <v>76.734693877551024</v>
      </c>
    </row>
    <row r="171" spans="1:5">
      <c r="A171" s="208">
        <v>2014</v>
      </c>
      <c r="B171" s="1161">
        <v>101.20988069232062</v>
      </c>
      <c r="C171" s="1161">
        <v>90.516328891171668</v>
      </c>
      <c r="D171" s="65">
        <v>89.690616650596468</v>
      </c>
      <c r="E171" s="1161">
        <v>77.142857142857153</v>
      </c>
    </row>
    <row r="172" spans="1:5">
      <c r="A172" s="208">
        <v>2016</v>
      </c>
      <c r="B172" s="1161">
        <v>103.88730185403014</v>
      </c>
      <c r="C172" s="1161" t="s">
        <v>304</v>
      </c>
      <c r="D172" s="65" t="s">
        <v>304</v>
      </c>
      <c r="E172" s="1161">
        <v>77.142857142857153</v>
      </c>
    </row>
    <row r="173" spans="1:5">
      <c r="A173" s="208">
        <v>2018</v>
      </c>
      <c r="B173" s="1161">
        <v>105.81975018204224</v>
      </c>
      <c r="C173" s="1161" t="s">
        <v>304</v>
      </c>
      <c r="D173" s="65" t="s">
        <v>304</v>
      </c>
      <c r="E173" s="1161">
        <v>78.326663671024136</v>
      </c>
    </row>
    <row r="174" spans="1:5">
      <c r="A174" s="208">
        <v>2020</v>
      </c>
      <c r="B174" s="1161">
        <v>102.26852629810116</v>
      </c>
      <c r="C174" s="1161" t="s">
        <v>304</v>
      </c>
      <c r="D174" s="65" t="s">
        <v>304</v>
      </c>
      <c r="E174" s="1161">
        <v>80.408163265306115</v>
      </c>
    </row>
    <row r="175" spans="1:5">
      <c r="D175" s="1050"/>
    </row>
    <row r="176" spans="1:5" ht="13">
      <c r="A176" s="70"/>
      <c r="B176" s="1251" t="s">
        <v>385</v>
      </c>
      <c r="C176" s="1251"/>
      <c r="D176" s="1251"/>
      <c r="E176" s="1251"/>
    </row>
    <row r="177" spans="1:5" ht="13">
      <c r="A177" s="191"/>
      <c r="B177" s="860"/>
      <c r="C177" s="861"/>
      <c r="D177" s="1050"/>
      <c r="E177" s="861"/>
    </row>
    <row r="178" spans="1:5">
      <c r="A178" s="208">
        <v>2000</v>
      </c>
      <c r="B178" s="1161">
        <v>90.697118258997961</v>
      </c>
      <c r="C178" s="1161" t="s">
        <v>302</v>
      </c>
      <c r="D178" s="65">
        <v>82.607731180111188</v>
      </c>
      <c r="E178" s="1161">
        <v>125.80645161290323</v>
      </c>
    </row>
    <row r="179" spans="1:5">
      <c r="A179" s="208">
        <v>2002</v>
      </c>
      <c r="B179" s="1161">
        <v>94.099007533181876</v>
      </c>
      <c r="C179" s="1161" t="s">
        <v>302</v>
      </c>
      <c r="D179" s="65">
        <v>88.941576125773011</v>
      </c>
      <c r="E179" s="1161" t="s">
        <v>302</v>
      </c>
    </row>
    <row r="180" spans="1:5">
      <c r="A180" s="208">
        <v>2004</v>
      </c>
      <c r="B180" s="1161">
        <v>95.665431065407148</v>
      </c>
      <c r="C180" s="1161" t="s">
        <v>302</v>
      </c>
      <c r="D180" s="65">
        <v>91.465544278093901</v>
      </c>
      <c r="E180" s="1161">
        <v>105.80645161290323</v>
      </c>
    </row>
    <row r="181" spans="1:5">
      <c r="A181" s="208">
        <v>2006</v>
      </c>
      <c r="B181" s="1161">
        <v>96.263302642592379</v>
      </c>
      <c r="C181" s="1161" t="s">
        <v>302</v>
      </c>
      <c r="D181" s="65">
        <v>93.0062772975825</v>
      </c>
      <c r="E181" s="1161">
        <v>101.93548387096773</v>
      </c>
    </row>
    <row r="182" spans="1:5">
      <c r="A182" s="208">
        <v>2008</v>
      </c>
      <c r="B182" s="1161">
        <v>97.040535692933162</v>
      </c>
      <c r="C182" s="1161">
        <v>98.665674493597294</v>
      </c>
      <c r="D182" s="65">
        <v>95.020949855421293</v>
      </c>
      <c r="E182" s="1161">
        <v>100.64516129032258</v>
      </c>
    </row>
    <row r="183" spans="1:5">
      <c r="A183" s="208">
        <v>2010</v>
      </c>
      <c r="B183" s="1049">
        <v>100</v>
      </c>
      <c r="C183" s="1049">
        <v>100</v>
      </c>
      <c r="D183" s="1150">
        <v>100</v>
      </c>
      <c r="E183" s="1049">
        <v>100</v>
      </c>
    </row>
    <row r="184" spans="1:5">
      <c r="A184" s="208">
        <v>2012</v>
      </c>
      <c r="B184" s="1161">
        <v>102.47518832954681</v>
      </c>
      <c r="C184" s="1161">
        <v>91.64376573199965</v>
      </c>
      <c r="D184" s="65">
        <v>92.832514573977065</v>
      </c>
      <c r="E184" s="1161">
        <v>96.774193548387103</v>
      </c>
    </row>
    <row r="185" spans="1:5">
      <c r="A185" s="208">
        <v>2014</v>
      </c>
      <c r="B185" s="1161">
        <v>103.44971900035873</v>
      </c>
      <c r="C185" s="1161">
        <v>86.528449701052608</v>
      </c>
      <c r="D185" s="65">
        <v>87.309921653019742</v>
      </c>
      <c r="E185" s="1161">
        <v>96.129032258064512</v>
      </c>
    </row>
    <row r="186" spans="1:5">
      <c r="A186" s="208">
        <v>2016</v>
      </c>
      <c r="B186" s="1161">
        <v>107.92777711347603</v>
      </c>
      <c r="C186" s="1161">
        <v>90.249420837544321</v>
      </c>
      <c r="D186" s="65">
        <v>92.881710494629743</v>
      </c>
      <c r="E186" s="1161">
        <v>96.774193548387103</v>
      </c>
    </row>
    <row r="187" spans="1:5">
      <c r="A187" s="208">
        <v>2018</v>
      </c>
      <c r="B187" s="1161">
        <v>111.42532584000958</v>
      </c>
      <c r="C187" s="1161">
        <v>97.740342155610051</v>
      </c>
      <c r="D187" s="65">
        <v>97.166022819093058</v>
      </c>
      <c r="E187" s="1161">
        <v>96.675859513310044</v>
      </c>
    </row>
    <row r="188" spans="1:5">
      <c r="A188" s="208">
        <v>2020</v>
      </c>
      <c r="B188" s="1161">
        <v>109.2311371517398</v>
      </c>
      <c r="C188" s="1161" t="s">
        <v>304</v>
      </c>
      <c r="D188" s="65" t="s">
        <v>304</v>
      </c>
      <c r="E188" s="1161">
        <v>101.93548387096773</v>
      </c>
    </row>
    <row r="189" spans="1:5">
      <c r="A189" s="250"/>
      <c r="B189" s="247"/>
      <c r="C189" s="247"/>
      <c r="D189" s="1048"/>
      <c r="E189" s="247"/>
    </row>
    <row r="190" spans="1:5" ht="13">
      <c r="A190" s="249"/>
      <c r="B190" s="1273" t="s">
        <v>386</v>
      </c>
      <c r="C190" s="1273"/>
      <c r="D190" s="1273"/>
      <c r="E190" s="1273"/>
    </row>
    <row r="191" spans="1:5" ht="13">
      <c r="A191" s="248"/>
      <c r="B191" s="872"/>
      <c r="C191" s="873"/>
      <c r="D191" s="1050"/>
      <c r="E191" s="873"/>
    </row>
    <row r="192" spans="1:5">
      <c r="A192" s="208">
        <v>2000</v>
      </c>
      <c r="B192" s="1161">
        <v>89.504901042642189</v>
      </c>
      <c r="C192" s="1161" t="s">
        <v>302</v>
      </c>
      <c r="D192" s="65">
        <v>89.723683176081607</v>
      </c>
      <c r="E192" s="1161">
        <v>117.12962962962963</v>
      </c>
    </row>
    <row r="193" spans="1:5">
      <c r="A193" s="208">
        <v>2002</v>
      </c>
      <c r="B193" s="1161">
        <v>91.334207404632579</v>
      </c>
      <c r="C193" s="1161" t="s">
        <v>302</v>
      </c>
      <c r="D193" s="65">
        <v>93.597442231623262</v>
      </c>
      <c r="E193" s="1161" t="s">
        <v>302</v>
      </c>
    </row>
    <row r="194" spans="1:5">
      <c r="A194" s="208">
        <v>2004</v>
      </c>
      <c r="B194" s="1161">
        <v>92.002247611912352</v>
      </c>
      <c r="C194" s="1161" t="s">
        <v>302</v>
      </c>
      <c r="D194" s="65">
        <v>89.37851863232315</v>
      </c>
      <c r="E194" s="1161">
        <v>117.12962962962963</v>
      </c>
    </row>
    <row r="195" spans="1:5">
      <c r="A195" s="208">
        <v>2006</v>
      </c>
      <c r="B195" s="1161">
        <v>94.025098333021162</v>
      </c>
      <c r="C195" s="1161" t="s">
        <v>302</v>
      </c>
      <c r="D195" s="65">
        <v>94.36844252192293</v>
      </c>
      <c r="E195" s="1161">
        <v>102.77777777777777</v>
      </c>
    </row>
    <row r="196" spans="1:5">
      <c r="A196" s="208">
        <v>2008</v>
      </c>
      <c r="B196" s="1161">
        <v>96.066679153399519</v>
      </c>
      <c r="C196" s="1161">
        <v>95.957272310824152</v>
      </c>
      <c r="D196" s="65">
        <v>91.253231108484201</v>
      </c>
      <c r="E196" s="1161">
        <v>98.148148148148152</v>
      </c>
    </row>
    <row r="197" spans="1:5">
      <c r="A197" s="208">
        <v>2010</v>
      </c>
      <c r="B197" s="1049">
        <v>100</v>
      </c>
      <c r="C197" s="1049">
        <v>100</v>
      </c>
      <c r="D197" s="1150">
        <v>100</v>
      </c>
      <c r="E197" s="1049">
        <v>100</v>
      </c>
    </row>
    <row r="198" spans="1:5">
      <c r="A198" s="208">
        <v>2012</v>
      </c>
      <c r="B198" s="1161">
        <v>103.58369232690268</v>
      </c>
      <c r="C198" s="1161">
        <v>92.295736558239767</v>
      </c>
      <c r="D198" s="65">
        <v>90.708635116951939</v>
      </c>
      <c r="E198" s="1161">
        <v>93.981481481481481</v>
      </c>
    </row>
    <row r="199" spans="1:5">
      <c r="A199" s="208">
        <v>2014</v>
      </c>
      <c r="B199" s="1161">
        <v>105.23194106262098</v>
      </c>
      <c r="C199" s="1161">
        <v>89.993281853868595</v>
      </c>
      <c r="D199" s="65">
        <v>86.668543030876151</v>
      </c>
      <c r="E199" s="1161">
        <v>94.444444444444443</v>
      </c>
    </row>
    <row r="200" spans="1:5">
      <c r="A200" s="208">
        <v>2016</v>
      </c>
      <c r="B200" s="1161">
        <v>109.70219142161453</v>
      </c>
      <c r="C200" s="1161">
        <v>92.968435138663992</v>
      </c>
      <c r="D200" s="65">
        <v>91.023684794371178</v>
      </c>
      <c r="E200" s="1161">
        <v>90.740740740740748</v>
      </c>
    </row>
    <row r="201" spans="1:5">
      <c r="A201" s="208">
        <v>2018</v>
      </c>
      <c r="B201" s="1161">
        <v>113.65424236748454</v>
      </c>
      <c r="C201" s="1161">
        <v>103.6575481736335</v>
      </c>
      <c r="D201" s="65">
        <v>98.697986495281043</v>
      </c>
      <c r="E201" s="1161">
        <v>88.739489312367979</v>
      </c>
    </row>
    <row r="202" spans="1:5">
      <c r="A202" s="208">
        <v>2020</v>
      </c>
      <c r="B202" s="1161">
        <v>112.73646750327777</v>
      </c>
      <c r="C202" s="1161" t="s">
        <v>304</v>
      </c>
      <c r="D202" s="65" t="s">
        <v>304</v>
      </c>
      <c r="E202" s="1161">
        <v>93.981481481481481</v>
      </c>
    </row>
    <row r="203" spans="1:5">
      <c r="D203" s="1050"/>
    </row>
    <row r="204" spans="1:5" ht="13">
      <c r="A204" s="70"/>
      <c r="B204" s="1251" t="s">
        <v>387</v>
      </c>
      <c r="C204" s="1251"/>
      <c r="D204" s="1251"/>
      <c r="E204" s="1251"/>
    </row>
    <row r="205" spans="1:5" ht="13">
      <c r="A205" s="191"/>
      <c r="B205" s="860"/>
      <c r="C205" s="861"/>
      <c r="D205" s="1050"/>
      <c r="E205" s="861"/>
    </row>
    <row r="206" spans="1:5">
      <c r="A206" s="208">
        <v>2000</v>
      </c>
      <c r="B206" s="1161">
        <v>95.597720920232206</v>
      </c>
      <c r="C206" s="1161" t="s">
        <v>302</v>
      </c>
      <c r="D206" s="65" t="s">
        <v>304</v>
      </c>
      <c r="E206" s="1161">
        <v>108.40707964601771</v>
      </c>
    </row>
    <row r="207" spans="1:5">
      <c r="A207" s="208">
        <v>2002</v>
      </c>
      <c r="B207" s="1161">
        <v>94.780692324231353</v>
      </c>
      <c r="C207" s="1161" t="s">
        <v>302</v>
      </c>
      <c r="D207" s="65">
        <v>104.13513314908506</v>
      </c>
      <c r="E207" s="1161" t="s">
        <v>302</v>
      </c>
    </row>
    <row r="208" spans="1:5">
      <c r="A208" s="208">
        <v>2004</v>
      </c>
      <c r="B208" s="1161">
        <v>96.178241238443334</v>
      </c>
      <c r="C208" s="1161" t="s">
        <v>302</v>
      </c>
      <c r="D208" s="65">
        <v>102.44994607478345</v>
      </c>
      <c r="E208" s="1161">
        <v>108.84955752212389</v>
      </c>
    </row>
    <row r="209" spans="1:5">
      <c r="A209" s="208">
        <v>2006</v>
      </c>
      <c r="B209" s="1161">
        <v>98.000430015050526</v>
      </c>
      <c r="C209" s="1161" t="s">
        <v>302</v>
      </c>
      <c r="D209" s="65">
        <v>99.627106836423394</v>
      </c>
      <c r="E209" s="1161">
        <v>103.09734513274336</v>
      </c>
    </row>
    <row r="210" spans="1:5">
      <c r="A210" s="208">
        <v>2008</v>
      </c>
      <c r="B210" s="1161">
        <v>98.677703719630188</v>
      </c>
      <c r="C210" s="1161">
        <v>99.080976484981562</v>
      </c>
      <c r="D210" s="65">
        <v>96.33341114709873</v>
      </c>
      <c r="E210" s="1161">
        <v>100.44247787610618</v>
      </c>
    </row>
    <row r="211" spans="1:5">
      <c r="A211" s="208">
        <v>2010</v>
      </c>
      <c r="B211" s="1049">
        <v>100</v>
      </c>
      <c r="C211" s="1049">
        <v>100</v>
      </c>
      <c r="D211" s="1150">
        <v>100</v>
      </c>
      <c r="E211" s="1049">
        <v>100</v>
      </c>
    </row>
    <row r="212" spans="1:5">
      <c r="A212" s="208">
        <v>2012</v>
      </c>
      <c r="B212" s="1161">
        <v>104.10126854439905</v>
      </c>
      <c r="C212" s="1161">
        <v>92.880904109162728</v>
      </c>
      <c r="D212" s="65">
        <v>93.146591551126249</v>
      </c>
      <c r="E212" s="1161">
        <v>101.76991150442478</v>
      </c>
    </row>
    <row r="213" spans="1:5">
      <c r="A213" s="208">
        <v>2014</v>
      </c>
      <c r="B213" s="1161">
        <v>104.41302945603097</v>
      </c>
      <c r="C213" s="1161">
        <v>90.702776910341115</v>
      </c>
      <c r="D213" s="65">
        <v>88.428479683474919</v>
      </c>
      <c r="E213" s="1161">
        <v>103.53982300884957</v>
      </c>
    </row>
    <row r="214" spans="1:5">
      <c r="A214" s="208">
        <v>2016</v>
      </c>
      <c r="B214" s="1161">
        <v>107.94452805848205</v>
      </c>
      <c r="C214" s="1161">
        <v>94.72661046974082</v>
      </c>
      <c r="D214" s="65">
        <v>92.93932726245788</v>
      </c>
      <c r="E214" s="1161">
        <v>101.32743362831857</v>
      </c>
    </row>
    <row r="215" spans="1:5">
      <c r="A215" s="208">
        <v>2018</v>
      </c>
      <c r="B215" s="1161">
        <v>112.24467856374973</v>
      </c>
      <c r="C215" s="1161">
        <v>98.74644216125445</v>
      </c>
      <c r="D215" s="65">
        <v>100.36220760673736</v>
      </c>
      <c r="E215" s="1161">
        <v>99.899961034857299</v>
      </c>
    </row>
    <row r="216" spans="1:5">
      <c r="A216" s="208">
        <v>2020</v>
      </c>
      <c r="B216" s="1161">
        <v>107.07912276929692</v>
      </c>
      <c r="C216" s="1161" t="s">
        <v>304</v>
      </c>
      <c r="D216" s="65" t="s">
        <v>304</v>
      </c>
      <c r="E216" s="1161">
        <v>103.09734513274336</v>
      </c>
    </row>
    <row r="217" spans="1:5" ht="13">
      <c r="A217" s="248"/>
      <c r="B217" s="869"/>
      <c r="C217" s="869"/>
      <c r="D217" s="1050"/>
      <c r="E217" s="870"/>
    </row>
    <row r="218" spans="1:5" ht="13">
      <c r="A218" s="249"/>
      <c r="B218" s="1273" t="s">
        <v>388</v>
      </c>
      <c r="C218" s="1273"/>
      <c r="D218" s="1273"/>
      <c r="E218" s="1273"/>
    </row>
    <row r="219" spans="1:5" ht="13">
      <c r="A219" s="248"/>
      <c r="B219" s="872"/>
      <c r="C219" s="873"/>
      <c r="D219" s="1050"/>
      <c r="E219" s="873"/>
    </row>
    <row r="220" spans="1:5">
      <c r="A220" s="208">
        <v>2000</v>
      </c>
      <c r="B220" s="1161">
        <v>91.169123157631773</v>
      </c>
      <c r="C220" s="1161" t="s">
        <v>302</v>
      </c>
      <c r="D220" s="65">
        <v>90.528669498269622</v>
      </c>
      <c r="E220" s="1161">
        <v>117.55319148936169</v>
      </c>
    </row>
    <row r="221" spans="1:5">
      <c r="A221" s="208">
        <v>2002</v>
      </c>
      <c r="B221" s="1161">
        <v>92.767924056957284</v>
      </c>
      <c r="C221" s="1161" t="s">
        <v>302</v>
      </c>
      <c r="D221" s="65">
        <v>94.265297708165321</v>
      </c>
      <c r="E221" s="1161" t="s">
        <v>302</v>
      </c>
    </row>
    <row r="222" spans="1:5">
      <c r="A222" s="208">
        <v>2004</v>
      </c>
      <c r="B222" s="1161">
        <v>94.060704471646261</v>
      </c>
      <c r="C222" s="1161" t="s">
        <v>302</v>
      </c>
      <c r="D222" s="65">
        <v>100.96155162782034</v>
      </c>
      <c r="E222" s="1161">
        <v>113.82978723404256</v>
      </c>
    </row>
    <row r="223" spans="1:5">
      <c r="A223" s="208">
        <v>2006</v>
      </c>
      <c r="B223" s="1161">
        <v>95.946789907569325</v>
      </c>
      <c r="C223" s="1161" t="s">
        <v>302</v>
      </c>
      <c r="D223" s="65">
        <v>98.885950111409997</v>
      </c>
      <c r="E223" s="1161">
        <v>110.63829787234043</v>
      </c>
    </row>
    <row r="224" spans="1:5">
      <c r="A224" s="208">
        <v>2008</v>
      </c>
      <c r="B224" s="1161">
        <v>97.208343742193364</v>
      </c>
      <c r="C224" s="1161">
        <v>103.76062147720431</v>
      </c>
      <c r="D224" s="65">
        <v>95.812231835757444</v>
      </c>
      <c r="E224" s="1161">
        <v>98.40425531914893</v>
      </c>
    </row>
    <row r="225" spans="1:5">
      <c r="A225" s="208">
        <v>2010</v>
      </c>
      <c r="B225" s="1049">
        <v>100</v>
      </c>
      <c r="C225" s="1049">
        <v>100</v>
      </c>
      <c r="D225" s="1150">
        <v>100</v>
      </c>
      <c r="E225" s="1049">
        <v>100</v>
      </c>
    </row>
    <row r="226" spans="1:5">
      <c r="A226" s="208">
        <v>2012</v>
      </c>
      <c r="B226" s="1161">
        <v>102.86660004996253</v>
      </c>
      <c r="C226" s="1161">
        <v>96.284531351693971</v>
      </c>
      <c r="D226" s="65">
        <v>92.946670401782015</v>
      </c>
      <c r="E226" s="1161">
        <v>97.340425531914903</v>
      </c>
    </row>
    <row r="227" spans="1:5">
      <c r="A227" s="208">
        <v>2014</v>
      </c>
      <c r="B227" s="1161">
        <v>105.27104671496377</v>
      </c>
      <c r="C227" s="1161">
        <v>89.720997272739922</v>
      </c>
      <c r="D227" s="65">
        <v>86.421355983157639</v>
      </c>
      <c r="E227" s="1161">
        <v>97.340425531914903</v>
      </c>
    </row>
    <row r="228" spans="1:5">
      <c r="A228" s="208">
        <v>2016</v>
      </c>
      <c r="B228" s="1161">
        <v>109.611541343992</v>
      </c>
      <c r="C228" s="1161">
        <v>96.425453394069677</v>
      </c>
      <c r="D228" s="65">
        <v>97.059604910572617</v>
      </c>
      <c r="E228" s="1161">
        <v>97.872340425531917</v>
      </c>
    </row>
    <row r="229" spans="1:5">
      <c r="A229" s="208">
        <v>2018</v>
      </c>
      <c r="B229" s="1161">
        <v>113.48363727204595</v>
      </c>
      <c r="C229" s="1161">
        <v>103.97421049241655</v>
      </c>
      <c r="D229" s="65">
        <v>97.021299803987759</v>
      </c>
      <c r="E229" s="1161">
        <v>97.552746478219547</v>
      </c>
    </row>
    <row r="230" spans="1:5">
      <c r="A230" s="208">
        <v>2020</v>
      </c>
      <c r="B230" s="1161">
        <v>110.16112915313514</v>
      </c>
      <c r="C230" s="1161" t="s">
        <v>304</v>
      </c>
      <c r="D230" s="65" t="s">
        <v>304</v>
      </c>
      <c r="E230" s="1161">
        <v>101.59574468085107</v>
      </c>
    </row>
    <row r="231" spans="1:5">
      <c r="B231" s="68"/>
    </row>
    <row r="232" spans="1:5" ht="18" customHeight="1">
      <c r="B232" s="74" t="s">
        <v>1844</v>
      </c>
    </row>
    <row r="233" spans="1:5" ht="15" customHeight="1">
      <c r="B233" s="57" t="s">
        <v>1514</v>
      </c>
    </row>
  </sheetData>
  <sheetProtection selectLockedCells="1"/>
  <mergeCells count="16">
    <mergeCell ref="B64:E64"/>
    <mergeCell ref="B78:E78"/>
    <mergeCell ref="B92:E92"/>
    <mergeCell ref="B106:E106"/>
    <mergeCell ref="B8:E8"/>
    <mergeCell ref="B22:E22"/>
    <mergeCell ref="B36:E36"/>
    <mergeCell ref="B50:E50"/>
    <mergeCell ref="B218:E218"/>
    <mergeCell ref="B120:E120"/>
    <mergeCell ref="B134:E134"/>
    <mergeCell ref="B162:E162"/>
    <mergeCell ref="B176:E176"/>
    <mergeCell ref="B190:E190"/>
    <mergeCell ref="B204:E204"/>
    <mergeCell ref="B148:E148"/>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4" pageOrder="overThenDown" orientation="portrait" r:id="rId1"/>
  <headerFooter alignWithMargins="0">
    <oddHeader>&amp;L&amp;"Arial,Fett"
Tabelle &amp;A&amp;CSeite &amp;P von &amp;N
&amp;"Arial,Fett"Private Konsumausgaben je Einwohner/-in und Umweltindikatoren der privaten 
Haushalte je Einwohner/-in 2000 – 2020 nach Bundesländern
Index 2010 = 100</oddHeader>
    <oddFooter>&amp;CStatistische Ämter der Länder – Indikatoren und Kennzahlen, UGRdL 2022</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57" customWidth="1"/>
    <col min="2" max="2" width="17.1796875" style="46" customWidth="1"/>
    <col min="3" max="5" width="17.1796875" style="77" customWidth="1"/>
    <col min="6" max="16384" width="11.453125" style="46"/>
  </cols>
  <sheetData>
    <row r="1" spans="1:8" ht="13">
      <c r="A1" s="568" t="s">
        <v>271</v>
      </c>
    </row>
    <row r="2" spans="1:8" ht="13">
      <c r="A2" s="47"/>
      <c r="B2" s="188"/>
      <c r="C2" s="189"/>
      <c r="D2" s="189"/>
      <c r="E2" s="189"/>
    </row>
    <row r="3" spans="1:8" ht="13">
      <c r="A3" s="1052" t="s">
        <v>847</v>
      </c>
      <c r="B3" s="188" t="s">
        <v>1809</v>
      </c>
      <c r="C3" s="188"/>
      <c r="D3" s="188"/>
      <c r="E3" s="188"/>
    </row>
    <row r="4" spans="1:8" ht="13">
      <c r="A4" s="189"/>
      <c r="B4" s="189"/>
      <c r="C4" s="189"/>
      <c r="D4" s="189"/>
      <c r="E4" s="203"/>
    </row>
    <row r="5" spans="1:8" ht="82.5" customHeight="1">
      <c r="A5" s="1027" t="s">
        <v>432</v>
      </c>
      <c r="B5" s="1030" t="s">
        <v>1515</v>
      </c>
      <c r="C5" s="1028" t="s">
        <v>1842</v>
      </c>
      <c r="D5" s="1029" t="s">
        <v>1843</v>
      </c>
      <c r="E5" s="1029" t="s">
        <v>394</v>
      </c>
      <c r="F5" s="1051"/>
      <c r="G5" s="1051"/>
      <c r="H5" s="1051"/>
    </row>
    <row r="6" spans="1:8" ht="13">
      <c r="A6" s="189"/>
      <c r="B6" s="205"/>
      <c r="C6" s="205"/>
      <c r="D6" s="205"/>
      <c r="E6" s="206"/>
    </row>
    <row r="7" spans="1:8" ht="13">
      <c r="A7" s="70"/>
      <c r="B7" s="1220" t="s">
        <v>1738</v>
      </c>
      <c r="C7" s="1220"/>
      <c r="D7" s="1220"/>
      <c r="E7" s="1220"/>
    </row>
    <row r="8" spans="1:8" ht="13">
      <c r="A8" s="70"/>
      <c r="B8" s="1159"/>
      <c r="C8" s="1158"/>
      <c r="D8" s="1158"/>
      <c r="E8" s="1158"/>
    </row>
    <row r="9" spans="1:8">
      <c r="A9" s="1168" t="s">
        <v>373</v>
      </c>
      <c r="B9" s="1160">
        <v>108.39436058386889</v>
      </c>
      <c r="C9" s="1160">
        <v>91.956299675866788</v>
      </c>
      <c r="D9" s="1160">
        <v>94.416533852618926</v>
      </c>
      <c r="E9" s="1160">
        <v>93.582699335508551</v>
      </c>
      <c r="F9" s="77"/>
    </row>
    <row r="10" spans="1:8">
      <c r="A10" s="1169" t="s">
        <v>374</v>
      </c>
      <c r="B10" s="1160">
        <v>108.72334123222748</v>
      </c>
      <c r="C10" s="1160">
        <v>93.167641278843377</v>
      </c>
      <c r="D10" s="1160">
        <v>99.975842213910255</v>
      </c>
      <c r="E10" s="1160">
        <v>100.53476404680988</v>
      </c>
    </row>
    <row r="11" spans="1:8">
      <c r="A11" s="1168" t="s">
        <v>375</v>
      </c>
      <c r="B11" s="1160">
        <v>104.3495408192011</v>
      </c>
      <c r="C11" s="1160">
        <v>92.302578394529391</v>
      </c>
      <c r="D11" s="1160">
        <v>74.709271225766713</v>
      </c>
      <c r="E11" s="1160">
        <v>88.733357109179849</v>
      </c>
    </row>
    <row r="12" spans="1:8">
      <c r="A12" s="1169" t="s">
        <v>376</v>
      </c>
      <c r="B12" s="1160">
        <v>114.64041095890411</v>
      </c>
      <c r="C12" s="1160">
        <v>118.76681400331887</v>
      </c>
      <c r="D12" s="1160">
        <v>111.33426676094457</v>
      </c>
      <c r="E12" s="1160">
        <v>97.327396173450353</v>
      </c>
    </row>
    <row r="13" spans="1:8">
      <c r="A13" s="1168" t="s">
        <v>377</v>
      </c>
      <c r="B13" s="1160">
        <v>105.30592476995102</v>
      </c>
      <c r="C13" s="1160">
        <v>93.186626634504648</v>
      </c>
      <c r="D13" s="1160">
        <v>96.529022436110083</v>
      </c>
      <c r="E13" s="1160">
        <v>92.260083924139508</v>
      </c>
    </row>
    <row r="14" spans="1:8">
      <c r="A14" s="1169" t="s">
        <v>378</v>
      </c>
      <c r="B14" s="1160">
        <v>103.4827059048347</v>
      </c>
      <c r="C14" s="1160">
        <v>103.29941751503937</v>
      </c>
      <c r="D14" s="1160">
        <v>101.18056790239692</v>
      </c>
      <c r="E14" s="1160">
        <v>78.970646735348467</v>
      </c>
    </row>
    <row r="15" spans="1:8">
      <c r="A15" s="1168" t="s">
        <v>379</v>
      </c>
      <c r="B15" s="1160">
        <v>109.23580105908006</v>
      </c>
      <c r="C15" s="1160">
        <v>94.061016016490612</v>
      </c>
      <c r="D15" s="1160">
        <v>92.54941917020237</v>
      </c>
      <c r="E15" s="1160">
        <v>84.58169204850121</v>
      </c>
    </row>
    <row r="16" spans="1:8">
      <c r="A16" s="1169" t="s">
        <v>380</v>
      </c>
      <c r="B16" s="1160">
        <v>113.64839319470698</v>
      </c>
      <c r="C16" s="1161" t="s">
        <v>304</v>
      </c>
      <c r="D16" s="1161" t="s">
        <v>304</v>
      </c>
      <c r="E16" s="1160">
        <v>97.665040681488108</v>
      </c>
    </row>
    <row r="17" spans="1:5">
      <c r="A17" s="1168" t="s">
        <v>381</v>
      </c>
      <c r="B17" s="1160">
        <v>110.78110253705657</v>
      </c>
      <c r="C17" s="1160">
        <v>99.217529091246078</v>
      </c>
      <c r="D17" s="1160">
        <v>97.66225177123448</v>
      </c>
      <c r="E17" s="1160">
        <v>95.867872772657009</v>
      </c>
    </row>
    <row r="18" spans="1:5">
      <c r="A18" s="1169" t="s">
        <v>382</v>
      </c>
      <c r="B18" s="1160">
        <v>107.71594953089615</v>
      </c>
      <c r="C18" s="1160">
        <v>97.887394823711276</v>
      </c>
      <c r="D18" s="1160">
        <v>98.913276606759993</v>
      </c>
      <c r="E18" s="1160">
        <v>93.544108991421453</v>
      </c>
    </row>
    <row r="19" spans="1:5">
      <c r="A19" s="1168" t="s">
        <v>383</v>
      </c>
      <c r="B19" s="1160">
        <v>106.71048446941589</v>
      </c>
      <c r="C19" s="1160">
        <v>100.66446528066655</v>
      </c>
      <c r="D19" s="1160">
        <v>99.683870364513822</v>
      </c>
      <c r="E19" s="1160">
        <v>90.765039164537413</v>
      </c>
    </row>
    <row r="20" spans="1:5">
      <c r="A20" s="1169" t="s">
        <v>384</v>
      </c>
      <c r="B20" s="1160">
        <v>105.81975018204224</v>
      </c>
      <c r="C20" s="1161" t="s">
        <v>304</v>
      </c>
      <c r="D20" s="1161" t="s">
        <v>304</v>
      </c>
      <c r="E20" s="1160">
        <v>78.326663671024136</v>
      </c>
    </row>
    <row r="21" spans="1:5">
      <c r="A21" s="1168" t="s">
        <v>385</v>
      </c>
      <c r="B21" s="1160">
        <v>111.42532584000958</v>
      </c>
      <c r="C21" s="1160">
        <v>97.740342155610051</v>
      </c>
      <c r="D21" s="1160">
        <v>97.166022819093058</v>
      </c>
      <c r="E21" s="1160">
        <v>96.675859513310044</v>
      </c>
    </row>
    <row r="22" spans="1:5">
      <c r="A22" s="1169" t="s">
        <v>386</v>
      </c>
      <c r="B22" s="1160">
        <v>113.65424236748454</v>
      </c>
      <c r="C22" s="1160">
        <v>103.6575481736335</v>
      </c>
      <c r="D22" s="1160">
        <v>98.697986495281043</v>
      </c>
      <c r="E22" s="1160">
        <v>88.739489312367979</v>
      </c>
    </row>
    <row r="23" spans="1:5">
      <c r="A23" s="1168" t="s">
        <v>387</v>
      </c>
      <c r="B23" s="1160">
        <v>112.24467856374973</v>
      </c>
      <c r="C23" s="1160">
        <v>98.74644216125445</v>
      </c>
      <c r="D23" s="1160">
        <v>100.36220760673736</v>
      </c>
      <c r="E23" s="1160">
        <v>99.899961034857299</v>
      </c>
    </row>
    <row r="24" spans="1:5">
      <c r="A24" s="1169" t="s">
        <v>388</v>
      </c>
      <c r="B24" s="1160">
        <v>113.48363727204595</v>
      </c>
      <c r="C24" s="1160">
        <v>103.97421049241655</v>
      </c>
      <c r="D24" s="1160">
        <v>97.021299803987759</v>
      </c>
      <c r="E24" s="1160">
        <v>97.552746478219547</v>
      </c>
    </row>
    <row r="25" spans="1:5">
      <c r="B25" s="68"/>
    </row>
    <row r="26" spans="1:5" ht="18" customHeight="1">
      <c r="B26" s="90" t="s">
        <v>1844</v>
      </c>
    </row>
    <row r="27" spans="1:5" ht="15" customHeight="1">
      <c r="B27" s="57" t="s">
        <v>1514</v>
      </c>
    </row>
    <row r="29" spans="1:5">
      <c r="B29" s="77"/>
      <c r="C29" s="1053"/>
    </row>
  </sheetData>
  <sheetProtection selectLockedCells="1"/>
  <mergeCells count="1">
    <mergeCell ref="B7:E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&amp;N&amp;"Arial,Fett"
Private Konsumausgaben je Einwohner/-in und Umweltindikatoren der privaten Haushalte je Einwohner/-in 
2018 nach Bundesländern</oddHeader>
    <oddFooter>&amp;CStatistische Ämter der Länder – Indikatoren und Kennzahlen, UGRdL 2022</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6">
    <pageSetUpPr autoPageBreaks="0"/>
  </sheetPr>
  <dimension ref="A1:AH7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7" customWidth="1"/>
    <col min="28" max="28" width="10.54296875" style="336" customWidth="1"/>
    <col min="29" max="49" width="13.453125" style="336" customWidth="1"/>
    <col min="50" max="16384" width="11.453125" style="336"/>
  </cols>
  <sheetData>
    <row r="1" spans="1:34" ht="13">
      <c r="A1" s="548" t="s">
        <v>271</v>
      </c>
    </row>
    <row r="3" spans="1:34" ht="13">
      <c r="A3" s="148" t="s">
        <v>621</v>
      </c>
      <c r="B3" s="363" t="s">
        <v>1376</v>
      </c>
      <c r="C3" s="363"/>
      <c r="D3" s="363"/>
      <c r="E3" s="363"/>
      <c r="F3" s="363"/>
      <c r="G3" s="363"/>
      <c r="H3" s="363"/>
    </row>
    <row r="4" spans="1:34" ht="13">
      <c r="A4" s="148"/>
      <c r="B4" s="156"/>
      <c r="C4" s="156"/>
      <c r="D4" s="156"/>
      <c r="E4" s="156"/>
      <c r="F4" s="156"/>
      <c r="G4" s="156"/>
      <c r="H4" s="156"/>
    </row>
    <row r="5" spans="1:34" ht="12.75" customHeight="1">
      <c r="A5" s="545" t="s">
        <v>371</v>
      </c>
      <c r="B5" s="459">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1">
        <v>2018</v>
      </c>
      <c r="AA5" s="675">
        <v>2019</v>
      </c>
      <c r="AB5" s="907">
        <v>2020</v>
      </c>
    </row>
    <row r="7" spans="1:34"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1751</v>
      </c>
      <c r="AA7" s="1235"/>
      <c r="AB7" s="1235"/>
      <c r="AC7" s="617"/>
      <c r="AD7" s="617"/>
      <c r="AE7" s="617"/>
    </row>
    <row r="8" spans="1:34">
      <c r="A8" s="471"/>
      <c r="B8" s="471"/>
      <c r="C8" s="471"/>
      <c r="D8" s="471"/>
      <c r="E8" s="471"/>
      <c r="F8" s="471"/>
      <c r="G8" s="471"/>
    </row>
    <row r="9" spans="1:34">
      <c r="A9" s="119" t="s">
        <v>373</v>
      </c>
      <c r="B9" s="620">
        <v>138907.97399999999</v>
      </c>
      <c r="C9" s="620">
        <v>134751.495</v>
      </c>
      <c r="D9" s="620">
        <v>129142.662</v>
      </c>
      <c r="E9" s="620">
        <v>127069.094</v>
      </c>
      <c r="F9" s="620">
        <v>127734.969</v>
      </c>
      <c r="G9" s="620">
        <v>133452.677</v>
      </c>
      <c r="H9" s="620">
        <v>145036.391</v>
      </c>
      <c r="I9" s="620">
        <v>127008.90700000001</v>
      </c>
      <c r="J9" s="620">
        <v>115220.32</v>
      </c>
      <c r="K9" s="620">
        <v>102519.469</v>
      </c>
      <c r="L9" s="620">
        <v>102347.173</v>
      </c>
      <c r="M9" s="620">
        <v>104642.739</v>
      </c>
      <c r="N9" s="620">
        <v>111030.871</v>
      </c>
      <c r="O9" s="620">
        <v>110914.86500000001</v>
      </c>
      <c r="P9" s="620">
        <v>106623.776</v>
      </c>
      <c r="Q9" s="620">
        <v>101993.254</v>
      </c>
      <c r="R9" s="620">
        <v>99224.493000000002</v>
      </c>
      <c r="S9" s="620">
        <v>106871.87300000001</v>
      </c>
      <c r="T9" s="620">
        <v>104586.93700000001</v>
      </c>
      <c r="U9" s="620">
        <v>105660.576</v>
      </c>
      <c r="V9" s="620">
        <v>104543.427</v>
      </c>
      <c r="W9" s="620">
        <v>100085.038</v>
      </c>
      <c r="X9" s="620">
        <v>104404.823</v>
      </c>
      <c r="Y9" s="620">
        <v>109881.55899999999</v>
      </c>
      <c r="Z9" s="620">
        <v>111915.19899999999</v>
      </c>
      <c r="AA9" s="620">
        <v>108441.546</v>
      </c>
      <c r="AB9" s="620">
        <v>108594.07799999999</v>
      </c>
      <c r="AC9" s="127"/>
      <c r="AD9" s="127"/>
      <c r="AE9" s="127"/>
      <c r="AF9" s="127"/>
      <c r="AG9" s="127"/>
      <c r="AH9" s="127"/>
    </row>
    <row r="10" spans="1:34">
      <c r="A10" s="119" t="s">
        <v>374</v>
      </c>
      <c r="B10" s="620">
        <v>184416.658</v>
      </c>
      <c r="C10" s="620">
        <v>180614.04199999999</v>
      </c>
      <c r="D10" s="620">
        <v>171707.58300000001</v>
      </c>
      <c r="E10" s="620">
        <v>167571.94899999999</v>
      </c>
      <c r="F10" s="620">
        <v>164076.44899999999</v>
      </c>
      <c r="G10" s="620">
        <v>173386.82</v>
      </c>
      <c r="H10" s="620">
        <v>171897.70199999999</v>
      </c>
      <c r="I10" s="620">
        <v>160366.37599999999</v>
      </c>
      <c r="J10" s="620">
        <v>154027.20300000001</v>
      </c>
      <c r="K10" s="620">
        <v>141892.565</v>
      </c>
      <c r="L10" s="620">
        <v>144513.58799999999</v>
      </c>
      <c r="M10" s="620">
        <v>139844.54500000001</v>
      </c>
      <c r="N10" s="620">
        <v>144874.09099999999</v>
      </c>
      <c r="O10" s="620">
        <v>144056.01800000001</v>
      </c>
      <c r="P10" s="620">
        <v>141022.14499999999</v>
      </c>
      <c r="Q10" s="620">
        <v>138096.98499999999</v>
      </c>
      <c r="R10" s="620">
        <v>137849.76999999999</v>
      </c>
      <c r="S10" s="620">
        <v>150551.31200000001</v>
      </c>
      <c r="T10" s="620">
        <v>145635.71</v>
      </c>
      <c r="U10" s="620">
        <v>143819.639</v>
      </c>
      <c r="V10" s="620">
        <v>152204.886</v>
      </c>
      <c r="W10" s="620">
        <v>145053.13699999999</v>
      </c>
      <c r="X10" s="620">
        <v>157428.073</v>
      </c>
      <c r="Y10" s="620">
        <v>162936.76199999999</v>
      </c>
      <c r="Z10" s="620">
        <v>160359.58100000001</v>
      </c>
      <c r="AA10" s="620">
        <v>160098.13699999999</v>
      </c>
      <c r="AB10" s="620">
        <v>163700.36600000001</v>
      </c>
      <c r="AC10" s="121"/>
      <c r="AD10" s="121"/>
      <c r="AE10" s="121"/>
      <c r="AF10" s="121"/>
      <c r="AG10" s="121"/>
      <c r="AH10" s="121"/>
    </row>
    <row r="11" spans="1:34">
      <c r="A11" s="119" t="s">
        <v>376</v>
      </c>
      <c r="B11" s="620">
        <v>82838.555999999997</v>
      </c>
      <c r="C11" s="620">
        <v>78454.991999999998</v>
      </c>
      <c r="D11" s="620">
        <v>81066.066999999995</v>
      </c>
      <c r="E11" s="620">
        <v>79683.955000000002</v>
      </c>
      <c r="F11" s="620">
        <v>80059.751000000004</v>
      </c>
      <c r="G11" s="620">
        <v>79836.528000000006</v>
      </c>
      <c r="H11" s="620">
        <v>77146.551000000007</v>
      </c>
      <c r="I11" s="620">
        <v>78671.520000000004</v>
      </c>
      <c r="J11" s="620">
        <v>78354.990999999995</v>
      </c>
      <c r="K11" s="620">
        <v>77285.61</v>
      </c>
      <c r="L11" s="620">
        <v>79827.138999999996</v>
      </c>
      <c r="M11" s="620">
        <v>76440.972999999998</v>
      </c>
      <c r="N11" s="620">
        <v>74964.922999999995</v>
      </c>
      <c r="O11" s="620">
        <v>76304.301000000007</v>
      </c>
      <c r="P11" s="620">
        <v>75333.600000000006</v>
      </c>
      <c r="Q11" s="620">
        <v>76119.107000000004</v>
      </c>
      <c r="R11" s="620">
        <v>73861.906000000003</v>
      </c>
      <c r="S11" s="620">
        <v>72463.165999999997</v>
      </c>
      <c r="T11" s="620">
        <v>73203.062999999995</v>
      </c>
      <c r="U11" s="620">
        <v>73964.373000000007</v>
      </c>
      <c r="V11" s="620">
        <v>75132.917000000001</v>
      </c>
      <c r="W11" s="620">
        <v>69227.834000000003</v>
      </c>
      <c r="X11" s="620">
        <v>71003.327000000005</v>
      </c>
      <c r="Y11" s="620">
        <v>68510.839000000007</v>
      </c>
      <c r="Z11" s="620">
        <v>65963.343999999997</v>
      </c>
      <c r="AA11" s="620">
        <v>59321.495999999999</v>
      </c>
      <c r="AB11" s="620">
        <v>60071.478000000003</v>
      </c>
      <c r="AC11" s="127"/>
      <c r="AD11" s="127"/>
      <c r="AE11" s="127"/>
      <c r="AF11" s="127"/>
      <c r="AG11" s="127"/>
      <c r="AH11" s="127"/>
    </row>
    <row r="12" spans="1:34">
      <c r="A12" s="119" t="s">
        <v>379</v>
      </c>
      <c r="B12" s="620">
        <v>54050.372000000003</v>
      </c>
      <c r="C12" s="620">
        <v>54601.857000000004</v>
      </c>
      <c r="D12" s="620">
        <v>50476.430999999997</v>
      </c>
      <c r="E12" s="620">
        <v>50280.404000000002</v>
      </c>
      <c r="F12" s="620">
        <v>51743.447999999997</v>
      </c>
      <c r="G12" s="620">
        <v>53016.875</v>
      </c>
      <c r="H12" s="620">
        <v>54123.927000000003</v>
      </c>
      <c r="I12" s="620">
        <v>52155.302000000003</v>
      </c>
      <c r="J12" s="620">
        <v>48793.981</v>
      </c>
      <c r="K12" s="620">
        <v>46246.694000000003</v>
      </c>
      <c r="L12" s="620">
        <v>45635.500999999997</v>
      </c>
      <c r="M12" s="620">
        <v>43003.11</v>
      </c>
      <c r="N12" s="620">
        <v>45440.322</v>
      </c>
      <c r="O12" s="620">
        <v>45993.423999999999</v>
      </c>
      <c r="P12" s="620">
        <v>46775.591999999997</v>
      </c>
      <c r="Q12" s="620">
        <v>43704.112000000001</v>
      </c>
      <c r="R12" s="620">
        <v>41898.212</v>
      </c>
      <c r="S12" s="620">
        <v>46136.296000000002</v>
      </c>
      <c r="T12" s="620">
        <v>43190.900999999998</v>
      </c>
      <c r="U12" s="620">
        <v>43859.309000000001</v>
      </c>
      <c r="V12" s="620">
        <v>43744.889000000003</v>
      </c>
      <c r="W12" s="620">
        <v>42838.226999999999</v>
      </c>
      <c r="X12" s="620">
        <v>43851.815999999999</v>
      </c>
      <c r="Y12" s="620">
        <v>45643.591999999997</v>
      </c>
      <c r="Z12" s="620">
        <v>43313.826000000001</v>
      </c>
      <c r="AA12" s="620">
        <v>45253.527999999998</v>
      </c>
      <c r="AB12" s="620">
        <v>45430.142</v>
      </c>
      <c r="AC12" s="121"/>
      <c r="AD12" s="121"/>
      <c r="AE12" s="121"/>
      <c r="AF12" s="121"/>
      <c r="AG12" s="121"/>
      <c r="AH12" s="121"/>
    </row>
    <row r="13" spans="1:34">
      <c r="A13" s="119" t="s">
        <v>380</v>
      </c>
      <c r="B13" s="620">
        <v>30973.993999999999</v>
      </c>
      <c r="C13" s="620">
        <v>30391.641</v>
      </c>
      <c r="D13" s="620">
        <v>33302.724999999999</v>
      </c>
      <c r="E13" s="620">
        <v>30064.842000000001</v>
      </c>
      <c r="F13" s="620">
        <v>29402.006000000001</v>
      </c>
      <c r="G13" s="620">
        <v>31414.235000000001</v>
      </c>
      <c r="H13" s="620">
        <v>26316.539000000001</v>
      </c>
      <c r="I13" s="620">
        <v>27457.348000000002</v>
      </c>
      <c r="J13" s="620">
        <v>26713.482</v>
      </c>
      <c r="K13" s="620">
        <v>25593.562999999998</v>
      </c>
      <c r="L13" s="620">
        <v>27908.112000000001</v>
      </c>
      <c r="M13" s="620">
        <v>26628.54</v>
      </c>
      <c r="N13" s="620">
        <v>28669.052</v>
      </c>
      <c r="O13" s="620">
        <v>27918.387999999999</v>
      </c>
      <c r="P13" s="620">
        <v>28254.315999999999</v>
      </c>
      <c r="Q13" s="620">
        <v>27652.027999999998</v>
      </c>
      <c r="R13" s="620">
        <v>25126.353999999999</v>
      </c>
      <c r="S13" s="620">
        <v>29004.850999999999</v>
      </c>
      <c r="T13" s="620">
        <v>28060.936000000002</v>
      </c>
      <c r="U13" s="620">
        <v>27884.415000000001</v>
      </c>
      <c r="V13" s="620">
        <v>32361.15</v>
      </c>
      <c r="W13" s="620">
        <v>28611.384999999998</v>
      </c>
      <c r="X13" s="620">
        <v>26163.481</v>
      </c>
      <c r="Y13" s="620">
        <v>28757.516</v>
      </c>
      <c r="Z13" s="620">
        <v>26275.308000000001</v>
      </c>
      <c r="AA13" s="620">
        <v>29920.46</v>
      </c>
      <c r="AB13" s="620">
        <v>32291.605</v>
      </c>
      <c r="AC13" s="127"/>
      <c r="AD13" s="127"/>
      <c r="AE13" s="127"/>
      <c r="AF13" s="127"/>
      <c r="AG13" s="127"/>
      <c r="AH13" s="127"/>
    </row>
    <row r="14" spans="1:34">
      <c r="A14" s="119" t="s">
        <v>381</v>
      </c>
      <c r="B14" s="620">
        <v>114173.02499999999</v>
      </c>
      <c r="C14" s="620">
        <v>116233.209</v>
      </c>
      <c r="D14" s="620">
        <v>114605.75</v>
      </c>
      <c r="E14" s="620">
        <v>116276.83500000001</v>
      </c>
      <c r="F14" s="620">
        <v>115523.367</v>
      </c>
      <c r="G14" s="620">
        <v>122436.058</v>
      </c>
      <c r="H14" s="620">
        <v>113006.71400000001</v>
      </c>
      <c r="I14" s="620">
        <v>108165.095</v>
      </c>
      <c r="J14" s="620">
        <v>98159.186000000002</v>
      </c>
      <c r="K14" s="620">
        <v>98569.368000000002</v>
      </c>
      <c r="L14" s="620">
        <v>100353.152</v>
      </c>
      <c r="M14" s="620">
        <v>97691.79</v>
      </c>
      <c r="N14" s="620">
        <v>92875.710999999996</v>
      </c>
      <c r="O14" s="620">
        <v>94695.019</v>
      </c>
      <c r="P14" s="620">
        <v>97101.394</v>
      </c>
      <c r="Q14" s="620">
        <v>100041.82799999999</v>
      </c>
      <c r="R14" s="620">
        <v>90147.256999999998</v>
      </c>
      <c r="S14" s="620">
        <v>99388.154999999999</v>
      </c>
      <c r="T14" s="620">
        <v>97764.198999999993</v>
      </c>
      <c r="U14" s="620">
        <v>93342.565000000002</v>
      </c>
      <c r="V14" s="620">
        <v>99970.933999999994</v>
      </c>
      <c r="W14" s="620">
        <v>95696.527000000002</v>
      </c>
      <c r="X14" s="620">
        <v>92911.812999999995</v>
      </c>
      <c r="Y14" s="620">
        <v>93245.918000000005</v>
      </c>
      <c r="Z14" s="620">
        <v>84323.846999999994</v>
      </c>
      <c r="AA14" s="620">
        <v>87119.542000000001</v>
      </c>
      <c r="AB14" s="620">
        <v>88682.255000000005</v>
      </c>
      <c r="AC14" s="121"/>
      <c r="AD14" s="121"/>
      <c r="AE14" s="121"/>
      <c r="AF14" s="121"/>
      <c r="AG14" s="121"/>
      <c r="AH14" s="121"/>
    </row>
    <row r="15" spans="1:34">
      <c r="A15" s="119" t="s">
        <v>382</v>
      </c>
      <c r="B15" s="620">
        <v>316292.17200000002</v>
      </c>
      <c r="C15" s="620">
        <v>303358.47499999998</v>
      </c>
      <c r="D15" s="620">
        <v>295893.10399999999</v>
      </c>
      <c r="E15" s="620">
        <v>290407.84299999999</v>
      </c>
      <c r="F15" s="620">
        <v>283067.022</v>
      </c>
      <c r="G15" s="620">
        <v>286020.48499999999</v>
      </c>
      <c r="H15" s="620">
        <v>277575.34899999999</v>
      </c>
      <c r="I15" s="620">
        <v>267512.29499999998</v>
      </c>
      <c r="J15" s="620">
        <v>271495.15399999998</v>
      </c>
      <c r="K15" s="620">
        <v>265326.071</v>
      </c>
      <c r="L15" s="620">
        <v>280783.37300000002</v>
      </c>
      <c r="M15" s="620">
        <v>270934.83799999999</v>
      </c>
      <c r="N15" s="620">
        <v>271203.06699999998</v>
      </c>
      <c r="O15" s="620">
        <v>279822.174</v>
      </c>
      <c r="P15" s="620">
        <v>276940.076</v>
      </c>
      <c r="Q15" s="620">
        <v>248353.356</v>
      </c>
      <c r="R15" s="620">
        <v>245023.34899999999</v>
      </c>
      <c r="S15" s="620">
        <v>260912.74900000001</v>
      </c>
      <c r="T15" s="620">
        <v>259228.99299999999</v>
      </c>
      <c r="U15" s="620">
        <v>252329.20800000001</v>
      </c>
      <c r="V15" s="620">
        <v>250727.897</v>
      </c>
      <c r="W15" s="620">
        <v>238021.34400000001</v>
      </c>
      <c r="X15" s="620">
        <v>235151.538</v>
      </c>
      <c r="Y15" s="620">
        <v>242571.74400000001</v>
      </c>
      <c r="Z15" s="620">
        <v>232529.59099999999</v>
      </c>
      <c r="AA15" s="620">
        <v>211536.253</v>
      </c>
      <c r="AB15" s="620">
        <v>199805.69899999999</v>
      </c>
      <c r="AC15" s="127"/>
      <c r="AD15" s="127"/>
      <c r="AE15" s="127"/>
      <c r="AF15" s="127"/>
      <c r="AG15" s="127"/>
      <c r="AH15" s="127"/>
    </row>
    <row r="16" spans="1:34">
      <c r="A16" s="119" t="s">
        <v>383</v>
      </c>
      <c r="B16" s="620">
        <v>58174.495000000003</v>
      </c>
      <c r="C16" s="620">
        <v>57180.538999999997</v>
      </c>
      <c r="D16" s="620">
        <v>54777.495000000003</v>
      </c>
      <c r="E16" s="620">
        <v>55175.355000000003</v>
      </c>
      <c r="F16" s="620">
        <v>55649.894</v>
      </c>
      <c r="G16" s="620">
        <v>61073.896000000001</v>
      </c>
      <c r="H16" s="620">
        <v>62917.383000000002</v>
      </c>
      <c r="I16" s="620">
        <v>56580.55</v>
      </c>
      <c r="J16" s="620">
        <v>54670.016000000003</v>
      </c>
      <c r="K16" s="620">
        <v>52943.697999999997</v>
      </c>
      <c r="L16" s="620">
        <v>51901.106</v>
      </c>
      <c r="M16" s="620">
        <v>52305.218999999997</v>
      </c>
      <c r="N16" s="620">
        <v>57617.56</v>
      </c>
      <c r="O16" s="620">
        <v>54949.737999999998</v>
      </c>
      <c r="P16" s="620">
        <v>53417.127</v>
      </c>
      <c r="Q16" s="620">
        <v>51196.222000000002</v>
      </c>
      <c r="R16" s="620">
        <v>53279.73</v>
      </c>
      <c r="S16" s="620">
        <v>55849.065000000002</v>
      </c>
      <c r="T16" s="620">
        <v>52572.366999999998</v>
      </c>
      <c r="U16" s="620">
        <v>53288.195</v>
      </c>
      <c r="V16" s="620">
        <v>54857.741999999998</v>
      </c>
      <c r="W16" s="620">
        <v>51604.868999999999</v>
      </c>
      <c r="X16" s="620">
        <v>52838.697</v>
      </c>
      <c r="Y16" s="620">
        <v>55553.919999999998</v>
      </c>
      <c r="Z16" s="620">
        <v>54201.606</v>
      </c>
      <c r="AA16" s="620">
        <v>53021.667999999998</v>
      </c>
      <c r="AB16" s="620">
        <v>53036.79</v>
      </c>
      <c r="AC16" s="121"/>
      <c r="AD16" s="121"/>
      <c r="AE16" s="121"/>
      <c r="AF16" s="121"/>
      <c r="AG16" s="121"/>
      <c r="AH16" s="121"/>
    </row>
    <row r="17" spans="1:34">
      <c r="A17" s="119" t="s">
        <v>384</v>
      </c>
      <c r="B17" s="620">
        <v>14514.194</v>
      </c>
      <c r="C17" s="620">
        <v>14471.62</v>
      </c>
      <c r="D17" s="620">
        <v>13094.69</v>
      </c>
      <c r="E17" s="620">
        <v>12363.522000000001</v>
      </c>
      <c r="F17" s="620">
        <v>11819.955</v>
      </c>
      <c r="G17" s="620">
        <v>11541.228999999999</v>
      </c>
      <c r="H17" s="620">
        <v>10769.214</v>
      </c>
      <c r="I17" s="620">
        <v>9791.5</v>
      </c>
      <c r="J17" s="620">
        <v>9571.4410000000007</v>
      </c>
      <c r="K17" s="620">
        <v>9575.8209999999999</v>
      </c>
      <c r="L17" s="620">
        <v>10212.048000000001</v>
      </c>
      <c r="M17" s="620">
        <v>8217.33</v>
      </c>
      <c r="N17" s="620">
        <v>7407.4769999999999</v>
      </c>
      <c r="O17" s="620">
        <v>7452.6850000000004</v>
      </c>
      <c r="P17" s="620">
        <v>5014.7020000000002</v>
      </c>
      <c r="Q17" s="620">
        <v>4662.4740000000002</v>
      </c>
      <c r="R17" s="620">
        <v>4806.402</v>
      </c>
      <c r="S17" s="620">
        <v>5373.8320000000003</v>
      </c>
      <c r="T17" s="620">
        <v>3880.2809999999999</v>
      </c>
      <c r="U17" s="620">
        <v>3542.2620000000002</v>
      </c>
      <c r="V17" s="620">
        <v>2970.8539999999998</v>
      </c>
      <c r="W17" s="620">
        <v>3083.25</v>
      </c>
      <c r="X17" s="620">
        <v>3215.442</v>
      </c>
      <c r="Y17" s="620">
        <v>2965.788</v>
      </c>
      <c r="Z17" s="620">
        <v>3065.2550000000001</v>
      </c>
      <c r="AA17" s="620">
        <v>2966.982</v>
      </c>
      <c r="AB17" s="620">
        <v>3005.5590000000002</v>
      </c>
      <c r="AC17" s="127"/>
      <c r="AD17" s="127"/>
      <c r="AE17" s="127"/>
      <c r="AF17" s="127"/>
      <c r="AG17" s="127"/>
      <c r="AH17" s="127"/>
    </row>
    <row r="18" spans="1:34">
      <c r="A18" s="119" t="s">
        <v>385</v>
      </c>
      <c r="B18" s="620">
        <v>139167.04300000001</v>
      </c>
      <c r="C18" s="620">
        <v>125320.572</v>
      </c>
      <c r="D18" s="620">
        <v>115764.586</v>
      </c>
      <c r="E18" s="620">
        <v>112485.477</v>
      </c>
      <c r="F18" s="620">
        <v>91532.45</v>
      </c>
      <c r="G18" s="620">
        <v>93642.410999999993</v>
      </c>
      <c r="H18" s="620">
        <v>92614.172000000006</v>
      </c>
      <c r="I18" s="620">
        <v>90814.335000000006</v>
      </c>
      <c r="J18" s="620">
        <v>93006.97</v>
      </c>
      <c r="K18" s="620">
        <v>100754.027</v>
      </c>
      <c r="L18" s="620">
        <v>98493.157000000007</v>
      </c>
      <c r="M18" s="620">
        <v>96515.914000000004</v>
      </c>
      <c r="N18" s="620">
        <v>101599.959</v>
      </c>
      <c r="O18" s="620">
        <v>93470.423999999999</v>
      </c>
      <c r="P18" s="620">
        <v>88459.607000000004</v>
      </c>
      <c r="Q18" s="620">
        <v>85939.845000000001</v>
      </c>
      <c r="R18" s="620">
        <v>87185.267000000007</v>
      </c>
      <c r="S18" s="620">
        <v>97953.48</v>
      </c>
      <c r="T18" s="620">
        <v>90658.053</v>
      </c>
      <c r="U18" s="620">
        <v>89521.62</v>
      </c>
      <c r="V18" s="620">
        <v>95476.020999999993</v>
      </c>
      <c r="W18" s="620">
        <v>93150.126000000004</v>
      </c>
      <c r="X18" s="620">
        <v>92364.789000000004</v>
      </c>
      <c r="Y18" s="620">
        <v>98705.89</v>
      </c>
      <c r="Z18" s="620">
        <v>95083.744000000006</v>
      </c>
      <c r="AA18" s="620">
        <v>95729.587</v>
      </c>
      <c r="AB18" s="620">
        <v>77275.611999999994</v>
      </c>
      <c r="AC18" s="121"/>
      <c r="AD18" s="121"/>
      <c r="AE18" s="121"/>
      <c r="AF18" s="121"/>
      <c r="AG18" s="121"/>
      <c r="AH18" s="121"/>
    </row>
    <row r="19" spans="1:34">
      <c r="A19" s="119" t="s">
        <v>386</v>
      </c>
      <c r="B19" s="620">
        <v>83580.197</v>
      </c>
      <c r="C19" s="620">
        <v>81423.320999999996</v>
      </c>
      <c r="D19" s="620">
        <v>85643.442999999999</v>
      </c>
      <c r="E19" s="620">
        <v>87187.729000000007</v>
      </c>
      <c r="F19" s="620">
        <v>84838.828999999998</v>
      </c>
      <c r="G19" s="620">
        <v>88023.286999999997</v>
      </c>
      <c r="H19" s="620">
        <v>79209.244000000006</v>
      </c>
      <c r="I19" s="620">
        <v>73424.195999999996</v>
      </c>
      <c r="J19" s="620">
        <v>70641.47</v>
      </c>
      <c r="K19" s="620">
        <v>76227.7</v>
      </c>
      <c r="L19" s="620">
        <v>73201.759000000005</v>
      </c>
      <c r="M19" s="620">
        <v>66297.823000000004</v>
      </c>
      <c r="N19" s="620">
        <v>66221.009999999995</v>
      </c>
      <c r="O19" s="620">
        <v>65999.070999999996</v>
      </c>
      <c r="P19" s="620">
        <v>65149.135000000002</v>
      </c>
      <c r="Q19" s="620">
        <v>63979.463000000003</v>
      </c>
      <c r="R19" s="620">
        <v>64035.39</v>
      </c>
      <c r="S19" s="620">
        <v>71814.150999999998</v>
      </c>
      <c r="T19" s="620">
        <v>68865.630999999994</v>
      </c>
      <c r="U19" s="620">
        <v>67499.817999999999</v>
      </c>
      <c r="V19" s="620">
        <v>67582.115000000005</v>
      </c>
      <c r="W19" s="620">
        <v>64636.589</v>
      </c>
      <c r="X19" s="620">
        <v>67017.391000000003</v>
      </c>
      <c r="Y19" s="620">
        <v>73314.031000000003</v>
      </c>
      <c r="Z19" s="620">
        <v>67522.305999999997</v>
      </c>
      <c r="AA19" s="620">
        <v>65656.478000000003</v>
      </c>
      <c r="AB19" s="620">
        <v>65419.154000000002</v>
      </c>
      <c r="AC19" s="127"/>
      <c r="AD19" s="127"/>
      <c r="AE19" s="127"/>
      <c r="AF19" s="127"/>
      <c r="AG19" s="127"/>
      <c r="AH19" s="127"/>
    </row>
    <row r="20" spans="1:34">
      <c r="A20" s="119" t="s">
        <v>387</v>
      </c>
      <c r="B20" s="620">
        <v>22708.120999999999</v>
      </c>
      <c r="C20" s="620">
        <v>25321.445</v>
      </c>
      <c r="D20" s="620">
        <v>25234.843000000001</v>
      </c>
      <c r="E20" s="620">
        <v>25095.008000000002</v>
      </c>
      <c r="F20" s="620">
        <v>24031.696</v>
      </c>
      <c r="G20" s="620">
        <v>26243.173999999999</v>
      </c>
      <c r="H20" s="620">
        <v>26526.082999999999</v>
      </c>
      <c r="I20" s="620">
        <v>24864.144</v>
      </c>
      <c r="J20" s="620">
        <v>24414.824000000001</v>
      </c>
      <c r="K20" s="620">
        <v>25672.45</v>
      </c>
      <c r="L20" s="620">
        <v>24967.416000000001</v>
      </c>
      <c r="M20" s="620">
        <v>26331.312999999998</v>
      </c>
      <c r="N20" s="620">
        <v>28578.697</v>
      </c>
      <c r="O20" s="620">
        <v>26882.057000000001</v>
      </c>
      <c r="P20" s="620">
        <v>27754.258999999998</v>
      </c>
      <c r="Q20" s="620">
        <v>28150.86</v>
      </c>
      <c r="R20" s="620">
        <v>28510.058000000001</v>
      </c>
      <c r="S20" s="620">
        <v>30794.528999999999</v>
      </c>
      <c r="T20" s="620">
        <v>31837.055</v>
      </c>
      <c r="U20" s="620">
        <v>31479.780999999999</v>
      </c>
      <c r="V20" s="620">
        <v>34417.300999999999</v>
      </c>
      <c r="W20" s="620">
        <v>32864.718000000001</v>
      </c>
      <c r="X20" s="620">
        <v>32776.036999999997</v>
      </c>
      <c r="Y20" s="620">
        <v>33886.976999999999</v>
      </c>
      <c r="Z20" s="620">
        <v>30488.168000000001</v>
      </c>
      <c r="AA20" s="620">
        <v>33580.987000000001</v>
      </c>
      <c r="AB20" s="620">
        <v>34795.832999999999</v>
      </c>
      <c r="AC20" s="121"/>
      <c r="AD20" s="121"/>
      <c r="AE20" s="121"/>
      <c r="AF20" s="121"/>
      <c r="AG20" s="121"/>
      <c r="AH20" s="121"/>
    </row>
    <row r="21" spans="1:34">
      <c r="A21" s="119" t="s">
        <v>388</v>
      </c>
      <c r="B21" s="620">
        <v>48147.705999999998</v>
      </c>
      <c r="C21" s="620">
        <v>48591.834000000003</v>
      </c>
      <c r="D21" s="620">
        <v>51322.779000000002</v>
      </c>
      <c r="E21" s="620">
        <v>51612.947999999997</v>
      </c>
      <c r="F21" s="620">
        <v>47419.853999999999</v>
      </c>
      <c r="G21" s="620">
        <v>48537.417999999998</v>
      </c>
      <c r="H21" s="620">
        <v>43867.404999999999</v>
      </c>
      <c r="I21" s="620">
        <v>40782.332000000002</v>
      </c>
      <c r="J21" s="620">
        <v>41890.288999999997</v>
      </c>
      <c r="K21" s="620">
        <v>37806.453999999998</v>
      </c>
      <c r="L21" s="620">
        <v>38914.455000000002</v>
      </c>
      <c r="M21" s="620">
        <v>37305.095000000001</v>
      </c>
      <c r="N21" s="620">
        <v>41189.192999999999</v>
      </c>
      <c r="O21" s="620">
        <v>36735.839</v>
      </c>
      <c r="P21" s="620">
        <v>37769.544000000002</v>
      </c>
      <c r="Q21" s="620">
        <v>38914.137999999999</v>
      </c>
      <c r="R21" s="620">
        <v>34275.292000000001</v>
      </c>
      <c r="S21" s="620">
        <v>36740.728000000003</v>
      </c>
      <c r="T21" s="620">
        <v>35198.415999999997</v>
      </c>
      <c r="U21" s="620">
        <v>32934.968999999997</v>
      </c>
      <c r="V21" s="620">
        <v>36396.175999999999</v>
      </c>
      <c r="W21" s="620">
        <v>30719.29</v>
      </c>
      <c r="X21" s="620">
        <v>33545.160000000003</v>
      </c>
      <c r="Y21" s="620">
        <v>34874.394</v>
      </c>
      <c r="Z21" s="620">
        <v>34038.417999999998</v>
      </c>
      <c r="AA21" s="620">
        <v>35173.194000000003</v>
      </c>
      <c r="AB21" s="620">
        <v>37352.726000000002</v>
      </c>
      <c r="AC21" s="127"/>
      <c r="AD21" s="127"/>
      <c r="AE21" s="127"/>
      <c r="AF21" s="127"/>
      <c r="AG21" s="127"/>
      <c r="AH21" s="127"/>
    </row>
    <row r="22" spans="1:34">
      <c r="A22" s="120" t="s">
        <v>827</v>
      </c>
      <c r="B22" s="620">
        <v>4283.4650000000001</v>
      </c>
      <c r="C22" s="620">
        <v>1813.175</v>
      </c>
      <c r="D22" s="620">
        <v>1580.058</v>
      </c>
      <c r="E22" s="620">
        <v>2125.8530000000001</v>
      </c>
      <c r="F22" s="620">
        <v>2364.8679999999999</v>
      </c>
      <c r="G22" s="620">
        <v>2107.7060000000001</v>
      </c>
      <c r="H22" s="620">
        <v>2157.2910000000002</v>
      </c>
      <c r="I22" s="620">
        <v>2413.67</v>
      </c>
      <c r="J22" s="620">
        <v>1994.279</v>
      </c>
      <c r="K22" s="620">
        <v>2044.377</v>
      </c>
      <c r="L22" s="620">
        <v>2151.0230000000001</v>
      </c>
      <c r="M22" s="620">
        <v>2513.7950000000001</v>
      </c>
      <c r="N22" s="620">
        <v>2702.8760000000002</v>
      </c>
      <c r="O22" s="620">
        <v>3214.462</v>
      </c>
      <c r="P22" s="620">
        <v>1619.557</v>
      </c>
      <c r="Q22" s="620">
        <v>1844.771</v>
      </c>
      <c r="R22" s="620">
        <v>2327.828</v>
      </c>
      <c r="S22" s="620">
        <v>2639.15</v>
      </c>
      <c r="T22" s="620">
        <v>2527.1190000000001</v>
      </c>
      <c r="U22" s="620">
        <v>2680.81</v>
      </c>
      <c r="V22" s="620">
        <v>2665.9369999999999</v>
      </c>
      <c r="W22" s="620">
        <v>2139.0450000000001</v>
      </c>
      <c r="X22" s="620">
        <v>2353.817</v>
      </c>
      <c r="Y22" s="620">
        <v>2353.5700000000002</v>
      </c>
      <c r="Z22" s="620">
        <v>2489.605</v>
      </c>
      <c r="AA22" s="620">
        <v>2440.06</v>
      </c>
      <c r="AB22" s="620">
        <v>3041.5940000000001</v>
      </c>
      <c r="AC22" s="121"/>
      <c r="AD22" s="121"/>
      <c r="AE22" s="121"/>
      <c r="AF22" s="121"/>
      <c r="AG22" s="121"/>
      <c r="AH22" s="121"/>
    </row>
    <row r="23" spans="1:34" ht="20.25" customHeight="1">
      <c r="A23" s="119" t="s">
        <v>397</v>
      </c>
      <c r="B23" s="620">
        <v>1292227.9720000001</v>
      </c>
      <c r="C23" s="620">
        <v>1252528.2170000002</v>
      </c>
      <c r="D23" s="620">
        <v>1223612.216</v>
      </c>
      <c r="E23" s="620">
        <v>1207400.8139999998</v>
      </c>
      <c r="F23" s="620">
        <v>1169264.558</v>
      </c>
      <c r="G23" s="620">
        <v>1210732.7989999999</v>
      </c>
      <c r="H23" s="620">
        <v>1183163.9650000001</v>
      </c>
      <c r="I23" s="620">
        <v>1120007.57</v>
      </c>
      <c r="J23" s="620">
        <v>1088953.6060000001</v>
      </c>
      <c r="K23" s="620">
        <v>1062457.8670000001</v>
      </c>
      <c r="L23" s="620">
        <v>1081209.0020000001</v>
      </c>
      <c r="M23" s="620">
        <v>1048673.0239999997</v>
      </c>
      <c r="N23" s="620">
        <v>1074374.8090000001</v>
      </c>
      <c r="O23" s="620">
        <v>1068408.4650000001</v>
      </c>
      <c r="P23" s="620">
        <v>1051234.83</v>
      </c>
      <c r="Q23" s="620">
        <v>1010648.443</v>
      </c>
      <c r="R23" s="620">
        <v>987551.30799999996</v>
      </c>
      <c r="S23" s="620">
        <v>1066493.3369999998</v>
      </c>
      <c r="T23" s="620">
        <v>1037209.6609999997</v>
      </c>
      <c r="U23" s="620">
        <v>1021807.5399999999</v>
      </c>
      <c r="V23" s="620">
        <v>1053052.246</v>
      </c>
      <c r="W23" s="620">
        <v>997731.37900000007</v>
      </c>
      <c r="X23" s="620">
        <v>1015026.2040000003</v>
      </c>
      <c r="Y23" s="620">
        <v>1053202.5</v>
      </c>
      <c r="Z23" s="620">
        <v>1011569.7979999998</v>
      </c>
      <c r="AA23" s="620">
        <v>990259.91799999983</v>
      </c>
      <c r="AB23" s="620">
        <v>972502.89100000006</v>
      </c>
      <c r="AC23" s="121"/>
      <c r="AD23" s="121"/>
      <c r="AE23" s="121"/>
      <c r="AF23" s="121"/>
      <c r="AG23" s="121"/>
      <c r="AH23" s="121"/>
    </row>
    <row r="24" spans="1:34" ht="12.75" customHeight="1">
      <c r="A24" s="471"/>
      <c r="B24" s="471"/>
      <c r="C24" s="471"/>
      <c r="D24" s="471"/>
      <c r="E24" s="471"/>
      <c r="F24" s="471"/>
      <c r="G24" s="471"/>
      <c r="H24" s="471"/>
      <c r="I24" s="471"/>
      <c r="J24" s="478"/>
    </row>
    <row r="25" spans="1:34" s="122" customFormat="1" ht="25" customHeight="1">
      <c r="B25" s="1377" t="s">
        <v>415</v>
      </c>
      <c r="C25" s="1377"/>
      <c r="D25" s="1377"/>
      <c r="E25" s="1377"/>
      <c r="F25" s="1377"/>
      <c r="G25" s="1377"/>
      <c r="H25" s="1377" t="s">
        <v>415</v>
      </c>
      <c r="I25" s="1377"/>
      <c r="J25" s="1377"/>
      <c r="K25" s="1377"/>
      <c r="L25" s="1377"/>
      <c r="M25" s="1377"/>
      <c r="N25" s="1377" t="s">
        <v>415</v>
      </c>
      <c r="O25" s="1377"/>
      <c r="P25" s="1377"/>
      <c r="Q25" s="1377"/>
      <c r="R25" s="1377"/>
      <c r="S25" s="1377"/>
      <c r="T25" s="1377" t="s">
        <v>415</v>
      </c>
      <c r="U25" s="1377"/>
      <c r="V25" s="1377"/>
      <c r="W25" s="1377"/>
      <c r="X25" s="1377"/>
      <c r="Y25" s="1377"/>
      <c r="Z25" s="1377" t="s">
        <v>415</v>
      </c>
      <c r="AA25" s="1377"/>
      <c r="AB25" s="1377"/>
      <c r="AC25" s="535"/>
      <c r="AD25" s="535"/>
      <c r="AE25" s="535"/>
    </row>
    <row r="26" spans="1:34" s="122" customFormat="1">
      <c r="A26" s="522"/>
      <c r="B26" s="123"/>
      <c r="C26" s="123"/>
      <c r="D26" s="123"/>
      <c r="E26" s="123"/>
      <c r="F26" s="123"/>
      <c r="G26" s="123"/>
      <c r="H26" s="123"/>
      <c r="I26" s="124"/>
    </row>
    <row r="27" spans="1:34" s="122" customFormat="1">
      <c r="A27" s="119" t="s">
        <v>373</v>
      </c>
      <c r="B27" s="479" t="s">
        <v>302</v>
      </c>
      <c r="C27" s="389">
        <v>-2.9922537060399321</v>
      </c>
      <c r="D27" s="389">
        <v>-4.1623530781606632</v>
      </c>
      <c r="E27" s="389">
        <v>-1.6056413642766643</v>
      </c>
      <c r="F27" s="389">
        <v>0.52402592875967002</v>
      </c>
      <c r="G27" s="389">
        <v>4.4762276491412365</v>
      </c>
      <c r="H27" s="389">
        <v>8.6800162127883027</v>
      </c>
      <c r="I27" s="389">
        <v>-12.429628092441973</v>
      </c>
      <c r="J27" s="389">
        <v>-9.2817010070010326</v>
      </c>
      <c r="K27" s="389">
        <v>-11.023099918486608</v>
      </c>
      <c r="L27" s="389">
        <v>-0.16806173664438973</v>
      </c>
      <c r="M27" s="389">
        <v>2.2429207692917998</v>
      </c>
      <c r="N27" s="389">
        <v>6.1047064144603382</v>
      </c>
      <c r="O27" s="389">
        <v>-0.10448085199655566</v>
      </c>
      <c r="P27" s="389">
        <v>-3.8688132560049695</v>
      </c>
      <c r="Q27" s="389">
        <v>-4.3428606392630371</v>
      </c>
      <c r="R27" s="389">
        <v>-2.7146511081997602</v>
      </c>
      <c r="S27" s="389">
        <v>7.7071494837469317</v>
      </c>
      <c r="T27" s="389">
        <v>-2.1380143679151189</v>
      </c>
      <c r="U27" s="389">
        <v>1.026551719360512</v>
      </c>
      <c r="V27" s="389">
        <v>-1.057299744419339</v>
      </c>
      <c r="W27" s="389">
        <v>-4.2646287078383125</v>
      </c>
      <c r="X27" s="389">
        <v>4.3161146624133835</v>
      </c>
      <c r="Y27" s="389">
        <v>5.2456733727712788</v>
      </c>
      <c r="Z27" s="389">
        <v>1.8507564130938334</v>
      </c>
      <c r="AA27" s="389">
        <v>-3.1038259602254783</v>
      </c>
      <c r="AB27" s="389">
        <v>0.14065826763479095</v>
      </c>
    </row>
    <row r="28" spans="1:34" s="122" customFormat="1">
      <c r="A28" s="119" t="s">
        <v>374</v>
      </c>
      <c r="B28" s="479" t="s">
        <v>302</v>
      </c>
      <c r="C28" s="389">
        <v>-2.0619699116334687</v>
      </c>
      <c r="D28" s="389">
        <v>-4.9312107194854633</v>
      </c>
      <c r="E28" s="389">
        <v>-2.4085331164436923</v>
      </c>
      <c r="F28" s="389">
        <v>-2.085969651161605</v>
      </c>
      <c r="G28" s="389">
        <v>5.674410347581329</v>
      </c>
      <c r="H28" s="389">
        <v>-0.85884151978795842</v>
      </c>
      <c r="I28" s="389">
        <v>-6.7082490724628769</v>
      </c>
      <c r="J28" s="389">
        <v>-3.9529315047937388</v>
      </c>
      <c r="K28" s="389">
        <v>-7.8782434295064121</v>
      </c>
      <c r="L28" s="389">
        <v>1.8471883991948346</v>
      </c>
      <c r="M28" s="389">
        <v>-3.230867812928409</v>
      </c>
      <c r="N28" s="389">
        <v>3.596526414383888</v>
      </c>
      <c r="O28" s="389">
        <v>-0.564678607715976</v>
      </c>
      <c r="P28" s="389">
        <v>-2.1060369723672494</v>
      </c>
      <c r="Q28" s="389">
        <v>-2.0742557844372698</v>
      </c>
      <c r="R28" s="389">
        <v>-0.1790154940746902</v>
      </c>
      <c r="S28" s="389">
        <v>9.2140465667806524</v>
      </c>
      <c r="T28" s="389">
        <v>-3.2650675272760168</v>
      </c>
      <c r="U28" s="389">
        <v>-1.2469956715972899</v>
      </c>
      <c r="V28" s="389">
        <v>5.8303907994095283</v>
      </c>
      <c r="W28" s="389">
        <v>-4.6987644010324345</v>
      </c>
      <c r="X28" s="389">
        <v>8.5313122183631407</v>
      </c>
      <c r="Y28" s="389">
        <v>3.4991783199937885</v>
      </c>
      <c r="Z28" s="389">
        <v>-1.5817062818518366</v>
      </c>
      <c r="AA28" s="389">
        <v>-0.16303609573537869</v>
      </c>
      <c r="AB28" s="389">
        <v>2.250013065423758</v>
      </c>
    </row>
    <row r="29" spans="1:34" s="122" customFormat="1">
      <c r="A29" s="119" t="s">
        <v>376</v>
      </c>
      <c r="B29" s="479" t="s">
        <v>302</v>
      </c>
      <c r="C29" s="389">
        <v>-5.2916953308553474</v>
      </c>
      <c r="D29" s="389">
        <v>3.3281183688094558</v>
      </c>
      <c r="E29" s="389">
        <v>-1.7049205063815407</v>
      </c>
      <c r="F29" s="389">
        <v>0.47160811734308083</v>
      </c>
      <c r="G29" s="389">
        <v>-0.2788205024519641</v>
      </c>
      <c r="H29" s="389">
        <v>-3.3693561924436324</v>
      </c>
      <c r="I29" s="389">
        <v>1.9767170148669351</v>
      </c>
      <c r="J29" s="389">
        <v>-0.40234255039182187</v>
      </c>
      <c r="K29" s="389">
        <v>-1.3647898957706417</v>
      </c>
      <c r="L29" s="389">
        <v>3.2884892802165808</v>
      </c>
      <c r="M29" s="389">
        <v>-4.2418731804981746</v>
      </c>
      <c r="N29" s="389">
        <v>-1.9309670482608823</v>
      </c>
      <c r="O29" s="389">
        <v>1.7866729483601489</v>
      </c>
      <c r="P29" s="389">
        <v>-1.2721445413673251</v>
      </c>
      <c r="Q29" s="389">
        <v>1.0427047160894887</v>
      </c>
      <c r="R29" s="389">
        <v>-2.9653540207716844</v>
      </c>
      <c r="S29" s="389">
        <v>-1.8937231324629096</v>
      </c>
      <c r="T29" s="389">
        <v>1.0210663442444741</v>
      </c>
      <c r="U29" s="389">
        <v>1.0399974656798321</v>
      </c>
      <c r="V29" s="389">
        <v>1.579874137512121</v>
      </c>
      <c r="W29" s="389">
        <v>-7.8595151576505344</v>
      </c>
      <c r="X29" s="389">
        <v>2.5647097379935389</v>
      </c>
      <c r="Y29" s="389">
        <v>-3.510381985339933</v>
      </c>
      <c r="Z29" s="389">
        <v>-3.7183824299685142</v>
      </c>
      <c r="AA29" s="389">
        <v>-10.068998321249452</v>
      </c>
      <c r="AB29" s="389">
        <v>1.2642668350778052</v>
      </c>
    </row>
    <row r="30" spans="1:34" s="122" customFormat="1">
      <c r="A30" s="119" t="s">
        <v>379</v>
      </c>
      <c r="B30" s="479" t="s">
        <v>302</v>
      </c>
      <c r="C30" s="389">
        <v>1.0203167519365053</v>
      </c>
      <c r="D30" s="389">
        <v>-7.5554683057757615</v>
      </c>
      <c r="E30" s="389">
        <v>-0.38835352681728352</v>
      </c>
      <c r="F30" s="389">
        <v>2.909769778301694</v>
      </c>
      <c r="G30" s="389">
        <v>2.4610400914913981</v>
      </c>
      <c r="H30" s="389">
        <v>2.0881125113466226</v>
      </c>
      <c r="I30" s="389">
        <v>-3.6372545547184671</v>
      </c>
      <c r="J30" s="389">
        <v>-6.4448308630252171</v>
      </c>
      <c r="K30" s="389">
        <v>-5.2204943064596279</v>
      </c>
      <c r="L30" s="389">
        <v>-1.3215928472638581</v>
      </c>
      <c r="M30" s="389">
        <v>-5.7682964847915201</v>
      </c>
      <c r="N30" s="389">
        <v>5.6675249766819178</v>
      </c>
      <c r="O30" s="389">
        <v>1.2172052830083402</v>
      </c>
      <c r="P30" s="389">
        <v>1.7006083304430462</v>
      </c>
      <c r="Q30" s="389">
        <v>-6.566416091537647</v>
      </c>
      <c r="R30" s="389">
        <v>-4.1321054641265818</v>
      </c>
      <c r="S30" s="389">
        <v>10.115190595722808</v>
      </c>
      <c r="T30" s="389">
        <v>-6.3841167483406309</v>
      </c>
      <c r="U30" s="389">
        <v>1.547566696976304</v>
      </c>
      <c r="V30" s="389">
        <v>-0.26087962306930024</v>
      </c>
      <c r="W30" s="389">
        <v>-2.0726124142182698</v>
      </c>
      <c r="X30" s="389">
        <v>2.3660853190772713</v>
      </c>
      <c r="Y30" s="389">
        <v>4.085979016239591</v>
      </c>
      <c r="Z30" s="389">
        <v>-5.1042564748190671</v>
      </c>
      <c r="AA30" s="389">
        <v>4.4782513555833106</v>
      </c>
      <c r="AB30" s="389">
        <v>0.39027675367101722</v>
      </c>
    </row>
    <row r="31" spans="1:34" s="122" customFormat="1">
      <c r="A31" s="119" t="s">
        <v>380</v>
      </c>
      <c r="B31" s="479" t="s">
        <v>302</v>
      </c>
      <c r="C31" s="389">
        <v>-1.8801353160977499</v>
      </c>
      <c r="D31" s="389">
        <v>9.5785680016422958</v>
      </c>
      <c r="E31" s="389">
        <v>-9.7225767561062781</v>
      </c>
      <c r="F31" s="389">
        <v>-2.2046881204298359</v>
      </c>
      <c r="G31" s="389">
        <v>6.8438493618428566</v>
      </c>
      <c r="H31" s="389">
        <v>-16.227344068700063</v>
      </c>
      <c r="I31" s="389">
        <v>4.3349507319332616</v>
      </c>
      <c r="J31" s="389">
        <v>-2.7091691448132593</v>
      </c>
      <c r="K31" s="389">
        <v>-4.1923362892190568</v>
      </c>
      <c r="L31" s="389">
        <v>9.0434809721491405</v>
      </c>
      <c r="M31" s="389">
        <v>-4.5849464843770136</v>
      </c>
      <c r="N31" s="389">
        <v>7.6628759969566573</v>
      </c>
      <c r="O31" s="389">
        <v>-2.6183774754742615</v>
      </c>
      <c r="P31" s="389">
        <v>1.2032499870694551</v>
      </c>
      <c r="Q31" s="389">
        <v>-2.1316672468730076</v>
      </c>
      <c r="R31" s="389">
        <v>-9.1337749260198962</v>
      </c>
      <c r="S31" s="389">
        <v>15.435972127114027</v>
      </c>
      <c r="T31" s="389">
        <v>-3.2543349386624953</v>
      </c>
      <c r="U31" s="389">
        <v>-0.62906312177184986</v>
      </c>
      <c r="V31" s="389">
        <v>16.054613302807311</v>
      </c>
      <c r="W31" s="389">
        <v>-11.587242727776982</v>
      </c>
      <c r="X31" s="389">
        <v>-8.5556990687448291</v>
      </c>
      <c r="Y31" s="389">
        <v>9.9147166235257487</v>
      </c>
      <c r="Z31" s="389">
        <v>-8.6315104545190735</v>
      </c>
      <c r="AA31" s="389">
        <v>13.872918254659467</v>
      </c>
      <c r="AB31" s="389">
        <v>7.9248280273765914</v>
      </c>
    </row>
    <row r="32" spans="1:34" s="122" customFormat="1">
      <c r="A32" s="119" t="s">
        <v>381</v>
      </c>
      <c r="B32" s="479" t="s">
        <v>302</v>
      </c>
      <c r="C32" s="389">
        <v>1.8044402344599462</v>
      </c>
      <c r="D32" s="389">
        <v>-1.4001669694931991</v>
      </c>
      <c r="E32" s="389">
        <v>1.4581161939955081</v>
      </c>
      <c r="F32" s="389">
        <v>-0.64799493381464401</v>
      </c>
      <c r="G32" s="389">
        <v>5.9838032594739161</v>
      </c>
      <c r="H32" s="389">
        <v>-7.701443638441873</v>
      </c>
      <c r="I32" s="389">
        <v>-4.2843640246012313</v>
      </c>
      <c r="J32" s="389">
        <v>-9.2505895732814736</v>
      </c>
      <c r="K32" s="389">
        <v>0.41787428840333973</v>
      </c>
      <c r="L32" s="389">
        <v>1.809673772078952</v>
      </c>
      <c r="M32" s="389">
        <v>-2.6519964215972038</v>
      </c>
      <c r="N32" s="389">
        <v>-4.9298707701025819</v>
      </c>
      <c r="O32" s="389">
        <v>1.9588630659312116</v>
      </c>
      <c r="P32" s="389">
        <v>2.541184346771189</v>
      </c>
      <c r="Q32" s="389">
        <v>3.028209873073493</v>
      </c>
      <c r="R32" s="389">
        <v>-9.8904340292542514</v>
      </c>
      <c r="S32" s="389">
        <v>10.250892048773039</v>
      </c>
      <c r="T32" s="389">
        <v>-1.6339532613318113</v>
      </c>
      <c r="U32" s="389">
        <v>-4.5227537741090629</v>
      </c>
      <c r="V32" s="389">
        <v>7.1011215515665214</v>
      </c>
      <c r="W32" s="389">
        <v>-4.2756497603593431</v>
      </c>
      <c r="X32" s="389">
        <v>-2.9099425938414782</v>
      </c>
      <c r="Y32" s="389">
        <v>0.35959367190478986</v>
      </c>
      <c r="Z32" s="389">
        <v>-9.5683234090740683</v>
      </c>
      <c r="AA32" s="389">
        <v>3.3154262992768793</v>
      </c>
      <c r="AB32" s="389">
        <v>1.7937571343063325</v>
      </c>
    </row>
    <row r="33" spans="1:31" s="122" customFormat="1">
      <c r="A33" s="119" t="s">
        <v>382</v>
      </c>
      <c r="B33" s="479" t="s">
        <v>302</v>
      </c>
      <c r="C33" s="389">
        <v>-4.0891612708012417</v>
      </c>
      <c r="D33" s="389">
        <v>-2.4609073473223333</v>
      </c>
      <c r="E33" s="389">
        <v>-1.8537981878752987</v>
      </c>
      <c r="F33" s="389">
        <v>-2.5277626541236344</v>
      </c>
      <c r="G33" s="389">
        <v>1.0433794015044242</v>
      </c>
      <c r="H33" s="389">
        <v>-2.952633270305796</v>
      </c>
      <c r="I33" s="389">
        <v>-3.625341384331648</v>
      </c>
      <c r="J33" s="389">
        <v>1.4888508208566691</v>
      </c>
      <c r="K33" s="389">
        <v>-2.2722626570343749</v>
      </c>
      <c r="L33" s="389">
        <v>5.8257757866546029</v>
      </c>
      <c r="M33" s="389">
        <v>-3.5075207248828235</v>
      </c>
      <c r="N33" s="389">
        <v>9.9001295654716159E-2</v>
      </c>
      <c r="O33" s="389">
        <v>3.1781008582768067</v>
      </c>
      <c r="P33" s="389">
        <v>-1.0299748439521466</v>
      </c>
      <c r="Q33" s="389">
        <v>-10.322348579120046</v>
      </c>
      <c r="R33" s="389">
        <v>-1.3408343070669133</v>
      </c>
      <c r="S33" s="389">
        <v>6.4848513681853319</v>
      </c>
      <c r="T33" s="389">
        <v>-0.64533297297789716</v>
      </c>
      <c r="U33" s="389">
        <v>-2.6616563680436656</v>
      </c>
      <c r="V33" s="389">
        <v>-0.63461182821134798</v>
      </c>
      <c r="W33" s="389">
        <v>-5.0678656631495471</v>
      </c>
      <c r="X33" s="389">
        <v>-1.2056927130030886</v>
      </c>
      <c r="Y33" s="389">
        <v>3.1554996676228484</v>
      </c>
      <c r="Z33" s="389">
        <v>-4.1398692339038519</v>
      </c>
      <c r="AA33" s="389">
        <v>-9.0282436354519575</v>
      </c>
      <c r="AB33" s="389">
        <v>-5.5454106961041845</v>
      </c>
    </row>
    <row r="34" spans="1:31" s="122" customFormat="1">
      <c r="A34" s="119" t="s">
        <v>383</v>
      </c>
      <c r="B34" s="479" t="s">
        <v>302</v>
      </c>
      <c r="C34" s="389">
        <v>-1.708576928772672</v>
      </c>
      <c r="D34" s="389">
        <v>-4.202555698189542</v>
      </c>
      <c r="E34" s="389">
        <v>0.72632017948245675</v>
      </c>
      <c r="F34" s="389">
        <v>0.86005608844746462</v>
      </c>
      <c r="G34" s="389">
        <v>9.7466528867063005</v>
      </c>
      <c r="H34" s="389">
        <v>3.0184532521062692</v>
      </c>
      <c r="I34" s="389">
        <v>-10.071672879337655</v>
      </c>
      <c r="J34" s="389">
        <v>-3.3766621215240917</v>
      </c>
      <c r="K34" s="389">
        <v>-3.1577053132744766</v>
      </c>
      <c r="L34" s="389">
        <v>-1.969246651414494</v>
      </c>
      <c r="M34" s="389">
        <v>0.77862117235034134</v>
      </c>
      <c r="N34" s="389">
        <v>10.156426264078931</v>
      </c>
      <c r="O34" s="389">
        <v>-4.6302238414816657</v>
      </c>
      <c r="P34" s="389">
        <v>-2.789114299325675</v>
      </c>
      <c r="Q34" s="389">
        <v>-4.1576646381599573</v>
      </c>
      <c r="R34" s="389">
        <v>4.0696518582953161</v>
      </c>
      <c r="S34" s="389">
        <v>4.8223498880343385</v>
      </c>
      <c r="T34" s="389">
        <v>-5.8670597260670405</v>
      </c>
      <c r="U34" s="389">
        <v>1.3616050424360822</v>
      </c>
      <c r="V34" s="389">
        <v>2.945393440329525</v>
      </c>
      <c r="W34" s="389">
        <v>-5.9296516433359585</v>
      </c>
      <c r="X34" s="389">
        <v>2.3909139271335107</v>
      </c>
      <c r="Y34" s="389">
        <v>5.1387016602623703</v>
      </c>
      <c r="Z34" s="389">
        <v>-2.434236863933279</v>
      </c>
      <c r="AA34" s="389">
        <v>-2.1769428750875051</v>
      </c>
      <c r="AB34" s="389">
        <v>2.8520415464868165E-2</v>
      </c>
    </row>
    <row r="35" spans="1:31" s="122" customFormat="1">
      <c r="A35" s="119" t="s">
        <v>384</v>
      </c>
      <c r="B35" s="479" t="s">
        <v>302</v>
      </c>
      <c r="C35" s="389">
        <v>-0.29332665665072</v>
      </c>
      <c r="D35" s="389">
        <v>-9.5146915134587573</v>
      </c>
      <c r="E35" s="389">
        <v>-5.5836984304324773</v>
      </c>
      <c r="F35" s="389">
        <v>-4.3965384620984338</v>
      </c>
      <c r="G35" s="389">
        <v>-2.3580969639901355</v>
      </c>
      <c r="H35" s="389">
        <v>-6.6891922861941282</v>
      </c>
      <c r="I35" s="389">
        <v>-9.0787869941111694</v>
      </c>
      <c r="J35" s="389">
        <v>-2.2474493182862574</v>
      </c>
      <c r="K35" s="389">
        <v>4.576113460866793E-2</v>
      </c>
      <c r="L35" s="389">
        <v>6.6440987148778277</v>
      </c>
      <c r="M35" s="389">
        <v>-19.532986918980413</v>
      </c>
      <c r="N35" s="389">
        <v>-9.8554274928717831</v>
      </c>
      <c r="O35" s="389">
        <v>0.610302266210212</v>
      </c>
      <c r="P35" s="389">
        <v>-32.712814240773625</v>
      </c>
      <c r="Q35" s="389">
        <v>-7.0239069041390678</v>
      </c>
      <c r="R35" s="389">
        <v>3.0869448280033254</v>
      </c>
      <c r="S35" s="389">
        <v>11.805712464334036</v>
      </c>
      <c r="T35" s="389">
        <v>-27.793034839942905</v>
      </c>
      <c r="U35" s="389">
        <v>-8.7111990085254121</v>
      </c>
      <c r="V35" s="389">
        <v>-16.131161387836372</v>
      </c>
      <c r="W35" s="389">
        <v>3.7832892494885328</v>
      </c>
      <c r="X35" s="389">
        <v>4.2874239844320101</v>
      </c>
      <c r="Y35" s="389">
        <v>-7.7642202844896673</v>
      </c>
      <c r="Z35" s="389">
        <v>3.353813556464587</v>
      </c>
      <c r="AA35" s="389">
        <v>-3.2060301671475884</v>
      </c>
      <c r="AB35" s="389">
        <v>1.3002101124981635</v>
      </c>
    </row>
    <row r="36" spans="1:31" s="122" customFormat="1">
      <c r="A36" s="119" t="s">
        <v>385</v>
      </c>
      <c r="B36" s="479" t="s">
        <v>302</v>
      </c>
      <c r="C36" s="389">
        <v>-9.949533094556017</v>
      </c>
      <c r="D36" s="389">
        <v>-7.6252333096596487</v>
      </c>
      <c r="E36" s="389">
        <v>-2.8325666020176499</v>
      </c>
      <c r="F36" s="389">
        <v>-18.627317551402655</v>
      </c>
      <c r="G36" s="389">
        <v>2.3051507962476734</v>
      </c>
      <c r="H36" s="389">
        <v>-1.0980484045845174</v>
      </c>
      <c r="I36" s="389">
        <v>-1.9433710426089021</v>
      </c>
      <c r="J36" s="389">
        <v>2.4144150810551963</v>
      </c>
      <c r="K36" s="389">
        <v>8.3295445491880713</v>
      </c>
      <c r="L36" s="389">
        <v>-2.243950011050174</v>
      </c>
      <c r="M36" s="389">
        <v>-2.0074927641927474</v>
      </c>
      <c r="N36" s="389">
        <v>5.2675717291554633</v>
      </c>
      <c r="O36" s="389">
        <v>-8.0015140557290891</v>
      </c>
      <c r="P36" s="389">
        <v>-5.3608583181349303</v>
      </c>
      <c r="Q36" s="389">
        <v>-2.8484888023524775</v>
      </c>
      <c r="R36" s="389">
        <v>1.4491787831360483</v>
      </c>
      <c r="S36" s="389">
        <v>12.350954892413185</v>
      </c>
      <c r="T36" s="389">
        <v>-7.4478487134913252</v>
      </c>
      <c r="U36" s="389">
        <v>-1.2535378407034585</v>
      </c>
      <c r="V36" s="389">
        <v>6.6513552815509769</v>
      </c>
      <c r="W36" s="389">
        <v>-2.4361038254830447</v>
      </c>
      <c r="X36" s="389">
        <v>-0.84308742641958645</v>
      </c>
      <c r="Y36" s="389">
        <v>6.865279581811194</v>
      </c>
      <c r="Z36" s="389">
        <v>-3.6696351149865478</v>
      </c>
      <c r="AA36" s="389">
        <v>0.67923597960128745</v>
      </c>
      <c r="AB36" s="389">
        <v>-19.277190655800084</v>
      </c>
    </row>
    <row r="37" spans="1:31" s="122" customFormat="1">
      <c r="A37" s="119" t="s">
        <v>386</v>
      </c>
      <c r="B37" s="479" t="s">
        <v>302</v>
      </c>
      <c r="C37" s="389">
        <v>-2.5806065041938098</v>
      </c>
      <c r="D37" s="389">
        <v>5.182940155437791</v>
      </c>
      <c r="E37" s="389">
        <v>1.8031573065085666</v>
      </c>
      <c r="F37" s="389">
        <v>-2.6940717770043108</v>
      </c>
      <c r="G37" s="389">
        <v>3.7535383709739705</v>
      </c>
      <c r="H37" s="389">
        <v>-10.013308182867561</v>
      </c>
      <c r="I37" s="389">
        <v>-7.3035010913625342</v>
      </c>
      <c r="J37" s="389">
        <v>-3.7899305019288079</v>
      </c>
      <c r="K37" s="389">
        <v>7.9078620532670101</v>
      </c>
      <c r="L37" s="389">
        <v>-3.9696081608129248</v>
      </c>
      <c r="M37" s="389">
        <v>-9.431379920802172</v>
      </c>
      <c r="N37" s="389">
        <v>-0.11586051626463245</v>
      </c>
      <c r="O37" s="389">
        <v>-0.33514892025959853</v>
      </c>
      <c r="P37" s="389">
        <v>-1.2877999449416393</v>
      </c>
      <c r="Q37" s="389">
        <v>-1.7953761013096994</v>
      </c>
      <c r="R37" s="389">
        <v>8.7413987829179973E-2</v>
      </c>
      <c r="S37" s="389">
        <v>12.147596821070337</v>
      </c>
      <c r="T37" s="389">
        <v>-4.105764614553479</v>
      </c>
      <c r="U37" s="389">
        <v>-1.9833013655243974</v>
      </c>
      <c r="V37" s="389">
        <v>0.1219218102188222</v>
      </c>
      <c r="W37" s="389">
        <v>-4.3584400991297798</v>
      </c>
      <c r="X37" s="389">
        <v>3.6833657790945722</v>
      </c>
      <c r="Y37" s="389">
        <v>9.3955313778180454</v>
      </c>
      <c r="Z37" s="389">
        <v>-7.8998861759490637</v>
      </c>
      <c r="AA37" s="389">
        <v>-2.7632764793311253</v>
      </c>
      <c r="AB37" s="389">
        <v>-0.36146319027346863</v>
      </c>
    </row>
    <row r="38" spans="1:31" s="122" customFormat="1">
      <c r="A38" s="119" t="s">
        <v>387</v>
      </c>
      <c r="B38" s="479" t="s">
        <v>302</v>
      </c>
      <c r="C38" s="389">
        <v>11.508323387919248</v>
      </c>
      <c r="D38" s="389">
        <v>-0.3420104974261875</v>
      </c>
      <c r="E38" s="389">
        <v>-0.55413461458823576</v>
      </c>
      <c r="F38" s="389">
        <v>-4.2371454912467073</v>
      </c>
      <c r="G38" s="389">
        <v>9.2023384450269248</v>
      </c>
      <c r="H38" s="389">
        <v>1.078028900010338</v>
      </c>
      <c r="I38" s="389">
        <v>-6.2653012131493426</v>
      </c>
      <c r="J38" s="389">
        <v>-1.8071002162793235</v>
      </c>
      <c r="K38" s="389">
        <v>5.1510754286002651</v>
      </c>
      <c r="L38" s="389">
        <v>-2.7462669125852841</v>
      </c>
      <c r="M38" s="389">
        <v>5.4627078749358589</v>
      </c>
      <c r="N38" s="389">
        <v>8.5350244402928297</v>
      </c>
      <c r="O38" s="389">
        <v>-5.9367297256414417</v>
      </c>
      <c r="P38" s="389">
        <v>3.2445508169259512</v>
      </c>
      <c r="Q38" s="389">
        <v>1.4289734775480838</v>
      </c>
      <c r="R38" s="389">
        <v>1.2759752277550405</v>
      </c>
      <c r="S38" s="389">
        <v>8.0128598826421182</v>
      </c>
      <c r="T38" s="389">
        <v>3.3854260281103876</v>
      </c>
      <c r="U38" s="389">
        <v>-1.1221955045779168</v>
      </c>
      <c r="V38" s="389">
        <v>9.3314499233650992</v>
      </c>
      <c r="W38" s="389">
        <v>-4.5110539028031127</v>
      </c>
      <c r="X38" s="389">
        <v>-0.26983648543706806</v>
      </c>
      <c r="Y38" s="389">
        <v>3.3894884851393101</v>
      </c>
      <c r="Z38" s="389">
        <v>-10.029838306320443</v>
      </c>
      <c r="AA38" s="389">
        <v>10.144325497025605</v>
      </c>
      <c r="AB38" s="389">
        <v>3.6176601956339027</v>
      </c>
    </row>
    <row r="39" spans="1:31" s="122" customFormat="1">
      <c r="A39" s="119" t="s">
        <v>388</v>
      </c>
      <c r="B39" s="479" t="s">
        <v>302</v>
      </c>
      <c r="C39" s="389">
        <v>0.92242816303648567</v>
      </c>
      <c r="D39" s="389">
        <v>5.6201727228488636</v>
      </c>
      <c r="E39" s="389">
        <v>0.56538053015405865</v>
      </c>
      <c r="F39" s="389">
        <v>-8.1241125773323262</v>
      </c>
      <c r="G39" s="389">
        <v>2.356742810722281</v>
      </c>
      <c r="H39" s="389">
        <v>-9.6214697699823972</v>
      </c>
      <c r="I39" s="389">
        <v>-7.0327228154936421</v>
      </c>
      <c r="J39" s="389">
        <v>2.7167573448227387</v>
      </c>
      <c r="K39" s="389">
        <v>-9.7488823722366789</v>
      </c>
      <c r="L39" s="389">
        <v>2.9307191835552828</v>
      </c>
      <c r="M39" s="389">
        <v>-4.135635459882451</v>
      </c>
      <c r="N39" s="389">
        <v>10.411709178062665</v>
      </c>
      <c r="O39" s="389">
        <v>-10.811947687346048</v>
      </c>
      <c r="P39" s="389">
        <v>2.8138870055479117</v>
      </c>
      <c r="Q39" s="389">
        <v>3.0304681465044894</v>
      </c>
      <c r="R39" s="389">
        <v>-11.92072146118204</v>
      </c>
      <c r="S39" s="389">
        <v>7.1930415647516668</v>
      </c>
      <c r="T39" s="389">
        <v>-4.197826455697907</v>
      </c>
      <c r="U39" s="389">
        <v>-6.4305365332348998</v>
      </c>
      <c r="V39" s="389">
        <v>10.509215903619051</v>
      </c>
      <c r="W39" s="389">
        <v>-15.597479251666442</v>
      </c>
      <c r="X39" s="389">
        <v>9.1990081802020995</v>
      </c>
      <c r="Y39" s="389">
        <v>3.9625209717288499</v>
      </c>
      <c r="Z39" s="389">
        <v>-2.3971054522123012</v>
      </c>
      <c r="AA39" s="389">
        <v>3.3338094620026339</v>
      </c>
      <c r="AB39" s="389">
        <v>6.1965711729221908</v>
      </c>
    </row>
    <row r="40" spans="1:31" s="122" customFormat="1">
      <c r="A40" s="120" t="s">
        <v>827</v>
      </c>
      <c r="B40" s="479" t="s">
        <v>302</v>
      </c>
      <c r="C40" s="389">
        <v>-57.67036733112095</v>
      </c>
      <c r="D40" s="389">
        <v>-12.856839521833251</v>
      </c>
      <c r="E40" s="389">
        <v>34.542719317898474</v>
      </c>
      <c r="F40" s="389">
        <v>11.243251532443679</v>
      </c>
      <c r="G40" s="389">
        <v>-10.874264440975139</v>
      </c>
      <c r="H40" s="389">
        <v>2.3525577096615962</v>
      </c>
      <c r="I40" s="389">
        <v>11.884303044883595</v>
      </c>
      <c r="J40" s="389">
        <v>-17.375656158464082</v>
      </c>
      <c r="K40" s="389">
        <v>2.5120858214923771</v>
      </c>
      <c r="L40" s="389">
        <v>5.2165525243142667</v>
      </c>
      <c r="M40" s="389">
        <v>16.865091633143848</v>
      </c>
      <c r="N40" s="389">
        <v>7.5217350659063413</v>
      </c>
      <c r="O40" s="389">
        <v>18.927468370728064</v>
      </c>
      <c r="P40" s="389">
        <v>-49.616545474794847</v>
      </c>
      <c r="Q40" s="389">
        <v>13.905901428600544</v>
      </c>
      <c r="R40" s="389">
        <v>26.185201306828873</v>
      </c>
      <c r="S40" s="389">
        <v>13.373926252283241</v>
      </c>
      <c r="T40" s="389">
        <v>-4.2449652350188387</v>
      </c>
      <c r="U40" s="389">
        <v>6.0816684928568776</v>
      </c>
      <c r="V40" s="389">
        <v>-0.55479500598698905</v>
      </c>
      <c r="W40" s="389">
        <v>-19.763857885613945</v>
      </c>
      <c r="X40" s="389">
        <v>10.04055548153498</v>
      </c>
      <c r="Y40" s="389">
        <v>-1.0493594021951935E-2</v>
      </c>
      <c r="Z40" s="389">
        <v>5.7799428102839414</v>
      </c>
      <c r="AA40" s="389">
        <v>-1.9900747307303845</v>
      </c>
      <c r="AB40" s="389">
        <v>24.652426579674284</v>
      </c>
    </row>
    <row r="41" spans="1:31" s="122" customFormat="1" ht="20.25" customHeight="1">
      <c r="A41" s="119" t="s">
        <v>397</v>
      </c>
      <c r="B41" s="479" t="s">
        <v>302</v>
      </c>
      <c r="C41" s="389">
        <v>-3.072194369740842</v>
      </c>
      <c r="D41" s="389">
        <v>-2.308610744854775</v>
      </c>
      <c r="E41" s="389">
        <v>-1.3248806924300851</v>
      </c>
      <c r="F41" s="389">
        <v>-3.158541600916962</v>
      </c>
      <c r="G41" s="389">
        <v>3.5465234750975156</v>
      </c>
      <c r="H41" s="389">
        <v>-2.2770370161583458</v>
      </c>
      <c r="I41" s="389">
        <v>-5.3379242326738847</v>
      </c>
      <c r="J41" s="389">
        <v>-2.7726566194303928</v>
      </c>
      <c r="K41" s="389">
        <v>-2.4331373603377671</v>
      </c>
      <c r="L41" s="389">
        <v>1.7648826899176413</v>
      </c>
      <c r="M41" s="389">
        <v>-3.009222075447326</v>
      </c>
      <c r="N41" s="389">
        <v>2.4508865429257725</v>
      </c>
      <c r="O41" s="389">
        <v>-0.55533171012758942</v>
      </c>
      <c r="P41" s="389">
        <v>-1.6074034943180777</v>
      </c>
      <c r="Q41" s="389">
        <v>-3.8608297443873738</v>
      </c>
      <c r="R41" s="389">
        <v>-2.2853776859773944</v>
      </c>
      <c r="S41" s="389">
        <v>7.9937140764804582</v>
      </c>
      <c r="T41" s="389">
        <v>-2.7457908065674275</v>
      </c>
      <c r="U41" s="389">
        <v>-1.4849573407511798</v>
      </c>
      <c r="V41" s="389">
        <v>3.0577877708751373</v>
      </c>
      <c r="W41" s="389">
        <v>-5.2533829361397295</v>
      </c>
      <c r="X41" s="389">
        <v>1.733414961583577</v>
      </c>
      <c r="Y41" s="389">
        <v>3.761114328827702</v>
      </c>
      <c r="Z41" s="389">
        <v>-3.952962796803078</v>
      </c>
      <c r="AA41" s="389">
        <v>-2.1066146956145246</v>
      </c>
      <c r="AB41" s="389">
        <v>-1.7931686074835511</v>
      </c>
    </row>
    <row r="42" spans="1:31" s="122" customFormat="1" ht="12.75" customHeight="1">
      <c r="A42" s="537"/>
      <c r="B42" s="131"/>
      <c r="C42" s="131"/>
      <c r="D42" s="131"/>
      <c r="E42" s="131"/>
      <c r="F42" s="131"/>
      <c r="G42" s="131"/>
      <c r="H42" s="131"/>
    </row>
    <row r="43" spans="1:31" ht="13">
      <c r="B43" s="1235" t="s">
        <v>1153</v>
      </c>
      <c r="C43" s="1235"/>
      <c r="D43" s="1235"/>
      <c r="E43" s="1235"/>
      <c r="F43" s="1235"/>
      <c r="G43" s="1235"/>
      <c r="H43" s="1235" t="s">
        <v>1153</v>
      </c>
      <c r="I43" s="1235"/>
      <c r="J43" s="1235"/>
      <c r="K43" s="1235"/>
      <c r="L43" s="1235"/>
      <c r="M43" s="1235"/>
      <c r="N43" s="1235" t="s">
        <v>1153</v>
      </c>
      <c r="O43" s="1235"/>
      <c r="P43" s="1235"/>
      <c r="Q43" s="1235"/>
      <c r="R43" s="1235"/>
      <c r="S43" s="1235"/>
      <c r="T43" s="1235" t="s">
        <v>1153</v>
      </c>
      <c r="U43" s="1235"/>
      <c r="V43" s="1235"/>
      <c r="W43" s="1235"/>
      <c r="X43" s="1235"/>
      <c r="Y43" s="1235"/>
      <c r="Z43" s="1235" t="s">
        <v>1153</v>
      </c>
      <c r="AA43" s="1235"/>
      <c r="AB43" s="1235"/>
      <c r="AC43" s="617"/>
      <c r="AD43" s="617"/>
      <c r="AE43" s="617"/>
    </row>
    <row r="44" spans="1:31">
      <c r="A44" s="471"/>
      <c r="B44" s="471"/>
      <c r="C44" s="471"/>
      <c r="D44" s="471"/>
      <c r="E44" s="471"/>
      <c r="F44" s="471"/>
      <c r="G44" s="471"/>
    </row>
    <row r="45" spans="1:31">
      <c r="A45" s="119" t="s">
        <v>373</v>
      </c>
      <c r="B45" s="129">
        <v>100</v>
      </c>
      <c r="C45" s="130">
        <v>97.007746293960068</v>
      </c>
      <c r="D45" s="130">
        <v>92.969941380039131</v>
      </c>
      <c r="E45" s="130">
        <v>91.477177544897472</v>
      </c>
      <c r="F45" s="130">
        <v>91.95654167413025</v>
      </c>
      <c r="G45" s="130">
        <v>96.072725817741755</v>
      </c>
      <c r="H45" s="130">
        <v>104.4118539947894</v>
      </c>
      <c r="I45" s="130">
        <v>91.433848858813548</v>
      </c>
      <c r="J45" s="130">
        <v>82.947232388545245</v>
      </c>
      <c r="K45" s="130">
        <v>73.803876082736622</v>
      </c>
      <c r="L45" s="130">
        <v>73.679840006881108</v>
      </c>
      <c r="M45" s="130">
        <v>75.33242044117641</v>
      </c>
      <c r="N45" s="130">
        <v>79.931243544017136</v>
      </c>
      <c r="O45" s="130">
        <v>79.847730699750912</v>
      </c>
      <c r="P45" s="130">
        <v>76.758571109819812</v>
      </c>
      <c r="Q45" s="130">
        <v>73.425053337830704</v>
      </c>
      <c r="R45" s="130">
        <v>71.431819313699023</v>
      </c>
      <c r="S45" s="130">
        <v>76.937176407165808</v>
      </c>
      <c r="T45" s="130">
        <v>75.292248521312402</v>
      </c>
      <c r="U45" s="130">
        <v>76.065162393053114</v>
      </c>
      <c r="V45" s="130">
        <v>75.260925625479217</v>
      </c>
      <c r="W45" s="130">
        <v>72.051326585470193</v>
      </c>
      <c r="X45" s="130">
        <v>75.161144456689016</v>
      </c>
      <c r="Y45" s="130">
        <v>79.103852598123694</v>
      </c>
      <c r="Z45" s="130">
        <v>80.567872223087775</v>
      </c>
      <c r="AA45" s="130">
        <v>78.067185689426296</v>
      </c>
      <c r="AB45" s="130">
        <v>78.176993640408284</v>
      </c>
    </row>
    <row r="46" spans="1:31">
      <c r="A46" s="119" t="s">
        <v>374</v>
      </c>
      <c r="B46" s="129">
        <v>100</v>
      </c>
      <c r="C46" s="130">
        <v>97.938030088366531</v>
      </c>
      <c r="D46" s="130">
        <v>93.108499450196092</v>
      </c>
      <c r="E46" s="130">
        <v>90.865950406714333</v>
      </c>
      <c r="F46" s="130">
        <v>88.970514257990729</v>
      </c>
      <c r="G46" s="130">
        <v>94.019066325342479</v>
      </c>
      <c r="H46" s="130">
        <v>93.211591547223463</v>
      </c>
      <c r="I46" s="130">
        <v>86.958725821828963</v>
      </c>
      <c r="J46" s="130">
        <v>83.521306952650676</v>
      </c>
      <c r="K46" s="130">
        <v>76.941295075415582</v>
      </c>
      <c r="L46" s="130">
        <v>78.36254575223893</v>
      </c>
      <c r="M46" s="130">
        <v>75.83075548413855</v>
      </c>
      <c r="N46" s="130">
        <v>78.558028635352443</v>
      </c>
      <c r="O46" s="130">
        <v>78.114428253005215</v>
      </c>
      <c r="P46" s="130">
        <v>76.469309513243644</v>
      </c>
      <c r="Q46" s="130">
        <v>74.883140437345943</v>
      </c>
      <c r="R46" s="130">
        <v>74.749088013513386</v>
      </c>
      <c r="S46" s="130">
        <v>81.636503791322369</v>
      </c>
      <c r="T46" s="130">
        <v>78.971016815628445</v>
      </c>
      <c r="U46" s="130">
        <v>77.98625165412119</v>
      </c>
      <c r="V46" s="130">
        <v>82.533154895367417</v>
      </c>
      <c r="W46" s="130">
        <v>78.655116394094932</v>
      </c>
      <c r="X46" s="130">
        <v>85.365429949392109</v>
      </c>
      <c r="Y46" s="130">
        <v>88.352518566950707</v>
      </c>
      <c r="Z46" s="130">
        <v>86.955041230602944</v>
      </c>
      <c r="AA46" s="130">
        <v>86.813273126335474</v>
      </c>
      <c r="AB46" s="130">
        <v>88.766583114200031</v>
      </c>
    </row>
    <row r="47" spans="1:31">
      <c r="A47" s="119" t="s">
        <v>376</v>
      </c>
      <c r="B47" s="129">
        <v>100</v>
      </c>
      <c r="C47" s="130">
        <v>94.708304669144653</v>
      </c>
      <c r="D47" s="130">
        <v>97.860309153626474</v>
      </c>
      <c r="E47" s="130">
        <v>96.191868675257936</v>
      </c>
      <c r="F47" s="130">
        <v>96.645517336154441</v>
      </c>
      <c r="G47" s="130">
        <v>96.376049819120468</v>
      </c>
      <c r="H47" s="130">
        <v>93.128797416507368</v>
      </c>
      <c r="I47" s="130">
        <v>94.96969020078042</v>
      </c>
      <c r="J47" s="130">
        <v>94.587586727127402</v>
      </c>
      <c r="K47" s="130">
        <v>93.296664900822279</v>
      </c>
      <c r="L47" s="130">
        <v>96.3647157248854</v>
      </c>
      <c r="M47" s="130">
        <v>92.277046693088181</v>
      </c>
      <c r="N47" s="130">
        <v>90.495207328336335</v>
      </c>
      <c r="O47" s="130">
        <v>92.112060717234144</v>
      </c>
      <c r="P47" s="130">
        <v>90.940262164878888</v>
      </c>
      <c r="Q47" s="130">
        <v>91.888500567296234</v>
      </c>
      <c r="R47" s="130">
        <v>89.163681221097107</v>
      </c>
      <c r="S47" s="130">
        <v>87.475167964057704</v>
      </c>
      <c r="T47" s="130">
        <v>88.368347463710009</v>
      </c>
      <c r="U47" s="130">
        <v>89.287376037795752</v>
      </c>
      <c r="V47" s="130">
        <v>90.698004199880074</v>
      </c>
      <c r="W47" s="130">
        <v>83.569580812103979</v>
      </c>
      <c r="X47" s="130">
        <v>85.712897989192385</v>
      </c>
      <c r="Y47" s="130">
        <v>82.704047859066989</v>
      </c>
      <c r="Z47" s="130">
        <v>79.628795074602692</v>
      </c>
      <c r="AA47" s="130">
        <v>71.610973035309783</v>
      </c>
      <c r="AB47" s="130">
        <v>72.516326817671725</v>
      </c>
    </row>
    <row r="48" spans="1:31">
      <c r="A48" s="119" t="s">
        <v>379</v>
      </c>
      <c r="B48" s="129">
        <v>100</v>
      </c>
      <c r="C48" s="130">
        <v>101.02031675193651</v>
      </c>
      <c r="D48" s="130">
        <v>93.387758737349657</v>
      </c>
      <c r="E48" s="130">
        <v>93.025084082677552</v>
      </c>
      <c r="F48" s="130">
        <v>95.731899865555036</v>
      </c>
      <c r="G48" s="130">
        <v>98.08790030159274</v>
      </c>
      <c r="H48" s="130">
        <v>100.13608601990749</v>
      </c>
      <c r="I48" s="130">
        <v>96.493881670231616</v>
      </c>
      <c r="J48" s="130">
        <v>90.275014203417498</v>
      </c>
      <c r="K48" s="130">
        <v>85.562212226772459</v>
      </c>
      <c r="L48" s="130">
        <v>84.431428150022711</v>
      </c>
      <c r="M48" s="130">
        <v>79.561173047985676</v>
      </c>
      <c r="N48" s="130">
        <v>84.070322402221393</v>
      </c>
      <c r="O48" s="130">
        <v>85.093630807943384</v>
      </c>
      <c r="P48" s="130">
        <v>86.540740182139714</v>
      </c>
      <c r="Q48" s="130">
        <v>80.85811509308391</v>
      </c>
      <c r="R48" s="130">
        <v>77.516972501132827</v>
      </c>
      <c r="S48" s="130">
        <v>85.357962013656447</v>
      </c>
      <c r="T48" s="130">
        <v>79.908610064700369</v>
      </c>
      <c r="U48" s="130">
        <v>81.145249102078338</v>
      </c>
      <c r="V48" s="130">
        <v>80.933557682082196</v>
      </c>
      <c r="W48" s="130">
        <v>79.256118718294857</v>
      </c>
      <c r="X48" s="130">
        <v>81.131386107758871</v>
      </c>
      <c r="Y48" s="130">
        <v>84.446397519706224</v>
      </c>
      <c r="Z48" s="130">
        <v>80.136036806555182</v>
      </c>
      <c r="AA48" s="130">
        <v>83.724729961155489</v>
      </c>
      <c r="AB48" s="130">
        <v>84.051488119267702</v>
      </c>
    </row>
    <row r="49" spans="1:31">
      <c r="A49" s="119" t="s">
        <v>380</v>
      </c>
      <c r="B49" s="129">
        <v>100</v>
      </c>
      <c r="C49" s="130">
        <v>98.11986468390225</v>
      </c>
      <c r="D49" s="130">
        <v>107.51834264576922</v>
      </c>
      <c r="E49" s="130">
        <v>97.064789255140951</v>
      </c>
      <c r="F49" s="130">
        <v>94.924813377312603</v>
      </c>
      <c r="G49" s="130">
        <v>101.42132461186634</v>
      </c>
      <c r="H49" s="130">
        <v>84.963337308065604</v>
      </c>
      <c r="I49" s="130">
        <v>88.646456120576516</v>
      </c>
      <c r="J49" s="130">
        <v>86.244873683387439</v>
      </c>
      <c r="K49" s="130">
        <v>82.629198546367633</v>
      </c>
      <c r="L49" s="130">
        <v>90.101754394347736</v>
      </c>
      <c r="M49" s="130">
        <v>85.970637173882068</v>
      </c>
      <c r="N49" s="130">
        <v>92.558460494310168</v>
      </c>
      <c r="O49" s="130">
        <v>90.134930613081409</v>
      </c>
      <c r="P49" s="130">
        <v>91.219479154028377</v>
      </c>
      <c r="Q49" s="130">
        <v>89.274983394133798</v>
      </c>
      <c r="R49" s="130">
        <v>81.120807345671992</v>
      </c>
      <c r="S49" s="130">
        <v>93.642592556839787</v>
      </c>
      <c r="T49" s="130">
        <v>90.595148949793185</v>
      </c>
      <c r="U49" s="130">
        <v>90.025248277635754</v>
      </c>
      <c r="V49" s="130">
        <v>104.47845376350239</v>
      </c>
      <c r="W49" s="130">
        <v>92.372281727697114</v>
      </c>
      <c r="X49" s="130">
        <v>84.469187280142179</v>
      </c>
      <c r="Y49" s="130">
        <v>92.844067833163535</v>
      </c>
      <c r="Z49" s="130">
        <v>84.830222411743236</v>
      </c>
      <c r="AA49" s="130">
        <v>96.598649822170174</v>
      </c>
      <c r="AB49" s="130">
        <v>104.25392669734488</v>
      </c>
    </row>
    <row r="50" spans="1:31">
      <c r="A50" s="119" t="s">
        <v>381</v>
      </c>
      <c r="B50" s="129">
        <v>100</v>
      </c>
      <c r="C50" s="130">
        <v>101.80444023445995</v>
      </c>
      <c r="D50" s="130">
        <v>100.37900808881959</v>
      </c>
      <c r="E50" s="130">
        <v>101.84265066113471</v>
      </c>
      <c r="F50" s="130">
        <v>101.18271544438802</v>
      </c>
      <c r="G50" s="130">
        <v>107.23729006917353</v>
      </c>
      <c r="H50" s="130">
        <v>98.978470615103703</v>
      </c>
      <c r="I50" s="130">
        <v>94.737872627969708</v>
      </c>
      <c r="J50" s="130">
        <v>85.974060860698046</v>
      </c>
      <c r="K50" s="130">
        <v>86.33332435573115</v>
      </c>
      <c r="L50" s="130">
        <v>87.895675883160663</v>
      </c>
      <c r="M50" s="130">
        <v>85.564685704000581</v>
      </c>
      <c r="N50" s="130">
        <v>81.3464572739489</v>
      </c>
      <c r="O50" s="130">
        <v>82.939922980931797</v>
      </c>
      <c r="P50" s="130">
        <v>85.047579320947321</v>
      </c>
      <c r="Q50" s="130">
        <v>87.622998514754244</v>
      </c>
      <c r="R50" s="130">
        <v>78.956703652198058</v>
      </c>
      <c r="S50" s="130">
        <v>87.050470108854526</v>
      </c>
      <c r="T50" s="130">
        <v>85.62810611350622</v>
      </c>
      <c r="U50" s="130">
        <v>81.755357712559515</v>
      </c>
      <c r="V50" s="130">
        <v>87.560905038646382</v>
      </c>
      <c r="W50" s="130">
        <v>83.817107412193025</v>
      </c>
      <c r="X50" s="130">
        <v>81.378077702679761</v>
      </c>
      <c r="Y50" s="130">
        <v>81.670708120416364</v>
      </c>
      <c r="Z50" s="130">
        <v>73.856190636974006</v>
      </c>
      <c r="AA50" s="130">
        <v>76.304838204996315</v>
      </c>
      <c r="AB50" s="130">
        <v>77.673561684119349</v>
      </c>
    </row>
    <row r="51" spans="1:31">
      <c r="A51" s="119" t="s">
        <v>382</v>
      </c>
      <c r="B51" s="129">
        <v>100</v>
      </c>
      <c r="C51" s="130">
        <v>95.910838729198758</v>
      </c>
      <c r="D51" s="130">
        <v>93.550561852033425</v>
      </c>
      <c r="E51" s="130">
        <v>91.81632323167328</v>
      </c>
      <c r="F51" s="130">
        <v>89.495424502633583</v>
      </c>
      <c r="G51" s="130">
        <v>90.429201327183009</v>
      </c>
      <c r="H51" s="130">
        <v>87.759158642724799</v>
      </c>
      <c r="I51" s="130">
        <v>84.577589545908836</v>
      </c>
      <c r="J51" s="130">
        <v>85.836823682123878</v>
      </c>
      <c r="K51" s="130">
        <v>83.886385591610534</v>
      </c>
      <c r="L51" s="130">
        <v>88.773418331706296</v>
      </c>
      <c r="M51" s="130">
        <v>85.659672285534768</v>
      </c>
      <c r="N51" s="130">
        <v>85.744476470951028</v>
      </c>
      <c r="O51" s="130">
        <v>88.469522413599279</v>
      </c>
      <c r="P51" s="130">
        <v>87.558308588174611</v>
      </c>
      <c r="Q51" s="130">
        <v>78.520234765721611</v>
      </c>
      <c r="R51" s="130">
        <v>77.467408519993327</v>
      </c>
      <c r="S51" s="130">
        <v>82.491054821299841</v>
      </c>
      <c r="T51" s="130">
        <v>81.958712844780734</v>
      </c>
      <c r="U51" s="130">
        <v>79.777253545180997</v>
      </c>
      <c r="V51" s="130">
        <v>79.270977657961126</v>
      </c>
      <c r="W51" s="130">
        <v>75.253631000390357</v>
      </c>
      <c r="X51" s="130">
        <v>74.34630345514843</v>
      </c>
      <c r="Y51" s="130">
        <v>76.69230081356551</v>
      </c>
      <c r="Z51" s="130">
        <v>73.517339847411705</v>
      </c>
      <c r="AA51" s="130">
        <v>66.880015291684174</v>
      </c>
      <c r="AB51" s="130">
        <v>63.171243770142993</v>
      </c>
    </row>
    <row r="52" spans="1:31">
      <c r="A52" s="119" t="s">
        <v>383</v>
      </c>
      <c r="B52" s="129">
        <v>100</v>
      </c>
      <c r="C52" s="130">
        <v>98.291423071227328</v>
      </c>
      <c r="D52" s="130">
        <v>94.160671270115884</v>
      </c>
      <c r="E52" s="130">
        <v>94.844579226686875</v>
      </c>
      <c r="F52" s="130">
        <v>95.660295804888378</v>
      </c>
      <c r="G52" s="130">
        <v>104.98397278738732</v>
      </c>
      <c r="H52" s="130">
        <v>108.15286492817857</v>
      </c>
      <c r="I52" s="130">
        <v>97.260062162980532</v>
      </c>
      <c r="J52" s="130">
        <v>93.975918484552381</v>
      </c>
      <c r="K52" s="130">
        <v>91.00843591336718</v>
      </c>
      <c r="L52" s="130">
        <v>89.216255336638497</v>
      </c>
      <c r="M52" s="130">
        <v>89.910911989867714</v>
      </c>
      <c r="N52" s="130">
        <v>99.042647469479533</v>
      </c>
      <c r="O52" s="130">
        <v>94.456751193113064</v>
      </c>
      <c r="P52" s="130">
        <v>91.822244438907461</v>
      </c>
      <c r="Q52" s="130">
        <v>88.0045834519062</v>
      </c>
      <c r="R52" s="130">
        <v>91.586063617741758</v>
      </c>
      <c r="S52" s="130">
        <v>96.002664054066983</v>
      </c>
      <c r="T52" s="130">
        <v>90.370130415399387</v>
      </c>
      <c r="U52" s="130">
        <v>91.600614667991522</v>
      </c>
      <c r="V52" s="130">
        <v>94.29861316372407</v>
      </c>
      <c r="W52" s="130">
        <v>88.707033898618278</v>
      </c>
      <c r="X52" s="130">
        <v>90.82794272644739</v>
      </c>
      <c r="Y52" s="130">
        <v>95.495319727313486</v>
      </c>
      <c r="Z52" s="130">
        <v>93.170737451180273</v>
      </c>
      <c r="AA52" s="130">
        <v>91.142463720570319</v>
      </c>
      <c r="AB52" s="130">
        <v>91.168457929888348</v>
      </c>
    </row>
    <row r="53" spans="1:31">
      <c r="A53" s="119" t="s">
        <v>384</v>
      </c>
      <c r="B53" s="129">
        <v>100</v>
      </c>
      <c r="C53" s="130">
        <v>99.70667334334928</v>
      </c>
      <c r="D53" s="130">
        <v>90.219890956397577</v>
      </c>
      <c r="E53" s="130">
        <v>85.182284321127327</v>
      </c>
      <c r="F53" s="130">
        <v>81.437212428054906</v>
      </c>
      <c r="G53" s="130">
        <v>79.516843994230754</v>
      </c>
      <c r="H53" s="130">
        <v>74.197809399543644</v>
      </c>
      <c r="I53" s="130">
        <v>67.461548329862481</v>
      </c>
      <c r="J53" s="130">
        <v>65.945384221817633</v>
      </c>
      <c r="K53" s="130">
        <v>65.97556157785958</v>
      </c>
      <c r="L53" s="130">
        <v>70.359043016787567</v>
      </c>
      <c r="M53" s="130">
        <v>56.615820347998657</v>
      </c>
      <c r="N53" s="130">
        <v>51.036089224107101</v>
      </c>
      <c r="O53" s="130">
        <v>51.347563633226898</v>
      </c>
      <c r="P53" s="130">
        <v>34.550330524726348</v>
      </c>
      <c r="Q53" s="130">
        <v>32.123547473597228</v>
      </c>
      <c r="R53" s="130">
        <v>33.115183660904634</v>
      </c>
      <c r="S53" s="130">
        <v>37.02466702594716</v>
      </c>
      <c r="T53" s="130">
        <v>26.734388420052809</v>
      </c>
      <c r="U53" s="130">
        <v>24.405502641069841</v>
      </c>
      <c r="V53" s="130">
        <v>20.468611622526197</v>
      </c>
      <c r="W53" s="130">
        <v>21.24299840556079</v>
      </c>
      <c r="X53" s="130">
        <v>22.153775814213315</v>
      </c>
      <c r="Y53" s="130">
        <v>20.433707858665798</v>
      </c>
      <c r="Z53" s="130">
        <v>21.119016322918103</v>
      </c>
      <c r="AA53" s="130">
        <v>20.441934288600525</v>
      </c>
      <c r="AB53" s="130">
        <v>20.707722385411138</v>
      </c>
    </row>
    <row r="54" spans="1:31">
      <c r="A54" s="119" t="s">
        <v>385</v>
      </c>
      <c r="B54" s="129">
        <v>100</v>
      </c>
      <c r="C54" s="130">
        <v>90.050466905443983</v>
      </c>
      <c r="D54" s="130">
        <v>83.183908707466031</v>
      </c>
      <c r="E54" s="130">
        <v>80.82766909116549</v>
      </c>
      <c r="F54" s="130">
        <v>65.771642500157171</v>
      </c>
      <c r="G54" s="130">
        <v>67.287778040954706</v>
      </c>
      <c r="H54" s="130">
        <v>66.548925667695627</v>
      </c>
      <c r="I54" s="130">
        <v>65.255633117102292</v>
      </c>
      <c r="J54" s="130">
        <v>66.831174964319672</v>
      </c>
      <c r="K54" s="130">
        <v>72.39790745571851</v>
      </c>
      <c r="L54" s="130">
        <v>70.773334603365839</v>
      </c>
      <c r="M54" s="130">
        <v>69.352565032225343</v>
      </c>
      <c r="N54" s="130">
        <v>73.005761141306991</v>
      </c>
      <c r="O54" s="130">
        <v>67.1641949020933</v>
      </c>
      <c r="P54" s="130">
        <v>63.563617572876076</v>
      </c>
      <c r="Q54" s="130">
        <v>61.753015043942547</v>
      </c>
      <c r="R54" s="130">
        <v>62.647926635906181</v>
      </c>
      <c r="S54" s="130">
        <v>70.385543795739054</v>
      </c>
      <c r="T54" s="130">
        <v>65.143334977664225</v>
      </c>
      <c r="U54" s="130">
        <v>64.326738623022976</v>
      </c>
      <c r="V54" s="130">
        <v>68.605338549874915</v>
      </c>
      <c r="W54" s="130">
        <v>66.934041272975804</v>
      </c>
      <c r="X54" s="130">
        <v>66.369728787008867</v>
      </c>
      <c r="Y54" s="130">
        <v>70.926196225926844</v>
      </c>
      <c r="Z54" s="130">
        <v>68.323463623495968</v>
      </c>
      <c r="AA54" s="130">
        <v>68.787541170936564</v>
      </c>
      <c r="AB54" s="130">
        <v>55.52723571197815</v>
      </c>
    </row>
    <row r="55" spans="1:31">
      <c r="A55" s="119" t="s">
        <v>386</v>
      </c>
      <c r="B55" s="129">
        <v>100</v>
      </c>
      <c r="C55" s="130">
        <v>97.41939349580619</v>
      </c>
      <c r="D55" s="130">
        <v>102.46858236048428</v>
      </c>
      <c r="E55" s="130">
        <v>104.31625209019309</v>
      </c>
      <c r="F55" s="130">
        <v>101.50589738380253</v>
      </c>
      <c r="G55" s="130">
        <v>105.31596019090502</v>
      </c>
      <c r="H55" s="130">
        <v>94.770348531243599</v>
      </c>
      <c r="I55" s="130">
        <v>87.848795091976143</v>
      </c>
      <c r="J55" s="130">
        <v>84.519386811208406</v>
      </c>
      <c r="K55" s="130">
        <v>91.20306332850592</v>
      </c>
      <c r="L55" s="130">
        <v>87.582659083706162</v>
      </c>
      <c r="M55" s="130">
        <v>79.322405760780882</v>
      </c>
      <c r="N55" s="130">
        <v>79.230502411952912</v>
      </c>
      <c r="O55" s="130">
        <v>78.964962238602993</v>
      </c>
      <c r="P55" s="130">
        <v>77.948051498371086</v>
      </c>
      <c r="Q55" s="130">
        <v>76.548590810332755</v>
      </c>
      <c r="R55" s="130">
        <v>76.615504986187105</v>
      </c>
      <c r="S55" s="130">
        <v>85.922447634336152</v>
      </c>
      <c r="T55" s="130">
        <v>82.394674183407346</v>
      </c>
      <c r="U55" s="130">
        <v>80.76053948520844</v>
      </c>
      <c r="V55" s="130">
        <v>80.859004196891291</v>
      </c>
      <c r="W55" s="130">
        <v>77.334812934216941</v>
      </c>
      <c r="X55" s="130">
        <v>80.183336969162696</v>
      </c>
      <c r="Y55" s="130">
        <v>87.716987553881935</v>
      </c>
      <c r="Z55" s="130">
        <v>80.787445380153855</v>
      </c>
      <c r="AA55" s="130">
        <v>78.555064903711596</v>
      </c>
      <c r="AB55" s="130">
        <v>78.271117259989239</v>
      </c>
    </row>
    <row r="56" spans="1:31">
      <c r="A56" s="119" t="s">
        <v>387</v>
      </c>
      <c r="B56" s="129">
        <v>100.00000000000001</v>
      </c>
      <c r="C56" s="130">
        <v>111.50832338791925</v>
      </c>
      <c r="D56" s="130">
        <v>111.12695321642862</v>
      </c>
      <c r="E56" s="130">
        <v>110.5111603025191</v>
      </c>
      <c r="F56" s="130">
        <v>105.82864165643649</v>
      </c>
      <c r="G56" s="130">
        <v>115.56735143343653</v>
      </c>
      <c r="H56" s="130">
        <v>116.81320088086548</v>
      </c>
      <c r="I56" s="130">
        <v>109.49450198895805</v>
      </c>
      <c r="J56" s="130">
        <v>107.51582660670162</v>
      </c>
      <c r="K56" s="130">
        <v>113.0540479328959</v>
      </c>
      <c r="L56" s="130">
        <v>109.94928202117649</v>
      </c>
      <c r="M56" s="130">
        <v>115.95549010858274</v>
      </c>
      <c r="N56" s="130">
        <v>125.85231952921161</v>
      </c>
      <c r="O56" s="130">
        <v>118.38080746531165</v>
      </c>
      <c r="P56" s="130">
        <v>122.22173292101094</v>
      </c>
      <c r="Q56" s="130">
        <v>123.96824906825184</v>
      </c>
      <c r="R56" s="130">
        <v>125.5500532166444</v>
      </c>
      <c r="S56" s="130">
        <v>135.61020306347672</v>
      </c>
      <c r="T56" s="130">
        <v>140.20118617476101</v>
      </c>
      <c r="U56" s="130">
        <v>138.62785476614292</v>
      </c>
      <c r="V56" s="130">
        <v>151.56384361348086</v>
      </c>
      <c r="W56" s="130">
        <v>144.7267169309165</v>
      </c>
      <c r="X56" s="130">
        <v>144.33619144446163</v>
      </c>
      <c r="Y56" s="130">
        <v>149.2284500333603</v>
      </c>
      <c r="Z56" s="130">
        <v>134.2610777879861</v>
      </c>
      <c r="AA56" s="130">
        <v>147.88095853461414</v>
      </c>
      <c r="AB56" s="130">
        <v>153.23078910844274</v>
      </c>
    </row>
    <row r="57" spans="1:31">
      <c r="A57" s="119" t="s">
        <v>388</v>
      </c>
      <c r="B57" s="129">
        <v>100</v>
      </c>
      <c r="C57" s="130">
        <v>100.92242816303649</v>
      </c>
      <c r="D57" s="130">
        <v>106.5944429418922</v>
      </c>
      <c r="E57" s="130">
        <v>107.19710716851183</v>
      </c>
      <c r="F57" s="130">
        <v>98.488293502498351</v>
      </c>
      <c r="G57" s="130">
        <v>100.80940927902152</v>
      </c>
      <c r="H57" s="130">
        <v>91.110062439942624</v>
      </c>
      <c r="I57" s="130">
        <v>84.702544291518279</v>
      </c>
      <c r="J57" s="130">
        <v>87.003706884809844</v>
      </c>
      <c r="K57" s="130">
        <v>78.521817841124147</v>
      </c>
      <c r="L57" s="130">
        <v>80.823071819870293</v>
      </c>
      <c r="M57" s="130">
        <v>77.480524201921483</v>
      </c>
      <c r="N57" s="130">
        <v>85.547571051464004</v>
      </c>
      <c r="O57" s="130">
        <v>76.298212421584537</v>
      </c>
      <c r="P57" s="130">
        <v>78.445157906380842</v>
      </c>
      <c r="Q57" s="130">
        <v>80.822413429208865</v>
      </c>
      <c r="R57" s="130">
        <v>71.187798646107879</v>
      </c>
      <c r="S57" s="130">
        <v>76.308366591754137</v>
      </c>
      <c r="T57" s="130">
        <v>73.105073791054551</v>
      </c>
      <c r="U57" s="130">
        <v>68.404025313272456</v>
      </c>
      <c r="V57" s="130">
        <v>75.592752020210483</v>
      </c>
      <c r="W57" s="130">
        <v>63.802188208094485</v>
      </c>
      <c r="X57" s="130">
        <v>69.671356720505031</v>
      </c>
      <c r="Y57" s="130">
        <v>72.432098841843057</v>
      </c>
      <c r="Z57" s="130">
        <v>70.695825051353438</v>
      </c>
      <c r="AA57" s="130">
        <v>73.052689156156276</v>
      </c>
      <c r="AB57" s="130">
        <v>77.579451033451107</v>
      </c>
    </row>
    <row r="58" spans="1:31">
      <c r="A58" s="119" t="s">
        <v>827</v>
      </c>
      <c r="B58" s="129">
        <v>100</v>
      </c>
      <c r="C58" s="130">
        <v>42.32963266887905</v>
      </c>
      <c r="D58" s="130">
        <v>36.88737972645977</v>
      </c>
      <c r="E58" s="130">
        <v>49.629283769098151</v>
      </c>
      <c r="F58" s="130">
        <v>55.209228977008095</v>
      </c>
      <c r="G58" s="130">
        <v>49.205631422224762</v>
      </c>
      <c r="H58" s="130">
        <v>50.363222297835982</v>
      </c>
      <c r="I58" s="130">
        <v>56.348540258879197</v>
      </c>
      <c r="J58" s="130">
        <v>46.55761165318264</v>
      </c>
      <c r="K58" s="130">
        <v>47.727178814347724</v>
      </c>
      <c r="L58" s="130">
        <v>50.216892165571565</v>
      </c>
      <c r="M58" s="130">
        <v>58.686017044612242</v>
      </c>
      <c r="N58" s="130">
        <v>63.100223767440617</v>
      </c>
      <c r="O58" s="130">
        <v>75.043498662881575</v>
      </c>
      <c r="P58" s="130">
        <v>37.809507022935875</v>
      </c>
      <c r="Q58" s="130">
        <v>43.067259800185127</v>
      </c>
      <c r="R58" s="130">
        <v>54.344508476198584</v>
      </c>
      <c r="S58" s="130">
        <v>61.612502961971202</v>
      </c>
      <c r="T58" s="130">
        <v>58.997073630810576</v>
      </c>
      <c r="U58" s="130">
        <v>62.585080069523151</v>
      </c>
      <c r="V58" s="130">
        <v>62.237861170804479</v>
      </c>
      <c r="W58" s="130">
        <v>49.937258737960974</v>
      </c>
      <c r="X58" s="130">
        <v>54.95123690750362</v>
      </c>
      <c r="Y58" s="130">
        <v>54.945470547792503</v>
      </c>
      <c r="Z58" s="130">
        <v>58.121287322296318</v>
      </c>
      <c r="AA58" s="130">
        <v>56.964630270120097</v>
      </c>
      <c r="AB58" s="130">
        <v>71.007793923844361</v>
      </c>
    </row>
    <row r="59" spans="1:31" ht="20.25" customHeight="1">
      <c r="A59" s="119" t="s">
        <v>397</v>
      </c>
      <c r="B59" s="129">
        <v>100</v>
      </c>
      <c r="C59" s="130">
        <v>96.927805630259158</v>
      </c>
      <c r="D59" s="130">
        <v>94.690119894727047</v>
      </c>
      <c r="E59" s="130">
        <v>93.43558877860292</v>
      </c>
      <c r="F59" s="130">
        <v>90.484386836969037</v>
      </c>
      <c r="G59" s="130">
        <v>93.693436857440204</v>
      </c>
      <c r="H59" s="130">
        <v>91.560002618485342</v>
      </c>
      <c r="I59" s="130">
        <v>86.672599051276364</v>
      </c>
      <c r="J59" s="130">
        <v>84.269465496448788</v>
      </c>
      <c r="K59" s="130">
        <v>82.219073648097748</v>
      </c>
      <c r="L59" s="130">
        <v>83.670143846723661</v>
      </c>
      <c r="M59" s="130">
        <v>81.152323407529522</v>
      </c>
      <c r="N59" s="130">
        <v>83.141274781196259</v>
      </c>
      <c r="O59" s="130">
        <v>82.679564918131959</v>
      </c>
      <c r="P59" s="130">
        <v>81.350570702550925</v>
      </c>
      <c r="Q59" s="130">
        <v>78.209763671637958</v>
      </c>
      <c r="R59" s="130">
        <v>76.422375184430692</v>
      </c>
      <c r="S59" s="130">
        <v>82.531361347129234</v>
      </c>
      <c r="T59" s="130">
        <v>80.265222814724822</v>
      </c>
      <c r="U59" s="130">
        <v>79.07331849646728</v>
      </c>
      <c r="V59" s="130">
        <v>81.491212759477406</v>
      </c>
      <c r="W59" s="130">
        <v>77.210167293917692</v>
      </c>
      <c r="X59" s="130">
        <v>78.548539885654165</v>
      </c>
      <c r="Y59" s="130">
        <v>81.502840274378457</v>
      </c>
      <c r="Z59" s="130">
        <v>78.281063319994431</v>
      </c>
      <c r="AA59" s="130">
        <v>76.631982936212125</v>
      </c>
      <c r="AB59" s="130">
        <v>75.257842274907816</v>
      </c>
    </row>
    <row r="60" spans="1:31" ht="12.75" customHeight="1">
      <c r="A60" s="471"/>
      <c r="B60" s="480"/>
      <c r="C60" s="480"/>
      <c r="D60" s="480"/>
      <c r="E60" s="480"/>
      <c r="F60" s="480"/>
      <c r="G60" s="480"/>
      <c r="H60" s="480"/>
      <c r="I60" s="480"/>
    </row>
    <row r="61" spans="1:31" s="122" customFormat="1" ht="25" customHeight="1">
      <c r="B61" s="1377" t="s">
        <v>416</v>
      </c>
      <c r="C61" s="1377"/>
      <c r="D61" s="1377"/>
      <c r="E61" s="1377"/>
      <c r="F61" s="1377"/>
      <c r="G61" s="1377"/>
      <c r="H61" s="1377" t="s">
        <v>416</v>
      </c>
      <c r="I61" s="1377"/>
      <c r="J61" s="1377"/>
      <c r="K61" s="1377"/>
      <c r="L61" s="1377"/>
      <c r="M61" s="1377"/>
      <c r="N61" s="1377" t="s">
        <v>416</v>
      </c>
      <c r="O61" s="1377"/>
      <c r="P61" s="1377"/>
      <c r="Q61" s="1377"/>
      <c r="R61" s="1377"/>
      <c r="S61" s="1377"/>
      <c r="T61" s="1377" t="s">
        <v>416</v>
      </c>
      <c r="U61" s="1377"/>
      <c r="V61" s="1377"/>
      <c r="W61" s="1377"/>
      <c r="X61" s="1377"/>
      <c r="Y61" s="1377"/>
      <c r="Z61" s="1377" t="s">
        <v>416</v>
      </c>
      <c r="AA61" s="1377"/>
      <c r="AB61" s="1377"/>
      <c r="AC61" s="535"/>
      <c r="AD61" s="535"/>
      <c r="AE61" s="535"/>
    </row>
    <row r="62" spans="1:31">
      <c r="A62" s="471"/>
      <c r="B62" s="471"/>
      <c r="C62" s="471"/>
      <c r="D62" s="471"/>
      <c r="E62" s="471"/>
      <c r="F62" s="471"/>
      <c r="G62" s="471"/>
    </row>
    <row r="63" spans="1:31">
      <c r="A63" s="119" t="s">
        <v>373</v>
      </c>
      <c r="B63" s="135">
        <v>10.749494439824739</v>
      </c>
      <c r="C63" s="135">
        <v>10.758360025034071</v>
      </c>
      <c r="D63" s="135">
        <v>10.554214833043151</v>
      </c>
      <c r="E63" s="135">
        <v>10.524184887620923</v>
      </c>
      <c r="F63" s="135">
        <v>10.924385609338195</v>
      </c>
      <c r="G63" s="135">
        <v>11.022471441281239</v>
      </c>
      <c r="H63" s="135">
        <v>12.258350937860078</v>
      </c>
      <c r="I63" s="135">
        <v>11.340004345988488</v>
      </c>
      <c r="J63" s="135">
        <v>10.580829107039873</v>
      </c>
      <c r="K63" s="135">
        <v>9.6492738288987852</v>
      </c>
      <c r="L63" s="135">
        <v>9.4659934125613265</v>
      </c>
      <c r="M63" s="135">
        <v>9.9785859562442472</v>
      </c>
      <c r="N63" s="135">
        <v>10.334463361379875</v>
      </c>
      <c r="O63" s="135">
        <v>10.381316568846167</v>
      </c>
      <c r="P63" s="135">
        <v>10.142717208104681</v>
      </c>
      <c r="Q63" s="135">
        <v>10.091862774482106</v>
      </c>
      <c r="R63" s="135">
        <v>10.047527869764588</v>
      </c>
      <c r="S63" s="135">
        <v>10.020866450101414</v>
      </c>
      <c r="T63" s="135">
        <v>10.083490439065628</v>
      </c>
      <c r="U63" s="135">
        <v>10.340555521835354</v>
      </c>
      <c r="V63" s="135">
        <v>9.9276581382458762</v>
      </c>
      <c r="W63" s="135">
        <v>10.031260929200466</v>
      </c>
      <c r="X63" s="135">
        <v>10.285923909014668</v>
      </c>
      <c r="Y63" s="135">
        <v>10.433089458105158</v>
      </c>
      <c r="Z63" s="135">
        <v>11.063517251296499</v>
      </c>
      <c r="AA63" s="135">
        <v>10.950816439133289</v>
      </c>
      <c r="AB63" s="135">
        <v>11.166452997549912</v>
      </c>
    </row>
    <row r="64" spans="1:31">
      <c r="A64" s="119" t="s">
        <v>374</v>
      </c>
      <c r="B64" s="135">
        <v>14.271216998543659</v>
      </c>
      <c r="C64" s="135">
        <v>14.419957933770046</v>
      </c>
      <c r="D64" s="135">
        <v>14.032843147097186</v>
      </c>
      <c r="E64" s="135">
        <v>13.878734141718077</v>
      </c>
      <c r="F64" s="135">
        <v>14.032448689026669</v>
      </c>
      <c r="G64" s="135">
        <v>14.320816297634634</v>
      </c>
      <c r="H64" s="135">
        <v>14.528645824672321</v>
      </c>
      <c r="I64" s="135">
        <v>14.318329664788186</v>
      </c>
      <c r="J64" s="135">
        <v>14.144514724298103</v>
      </c>
      <c r="K64" s="135">
        <v>13.355123932312015</v>
      </c>
      <c r="L64" s="135">
        <v>13.365925329794909</v>
      </c>
      <c r="M64" s="135">
        <v>13.335381184874821</v>
      </c>
      <c r="N64" s="135">
        <v>13.484501850415221</v>
      </c>
      <c r="O64" s="135">
        <v>13.483234429446419</v>
      </c>
      <c r="P64" s="135">
        <v>13.414904165608741</v>
      </c>
      <c r="Q64" s="135">
        <v>13.664196086828582</v>
      </c>
      <c r="R64" s="135">
        <v>13.958745104554358</v>
      </c>
      <c r="S64" s="135">
        <v>14.11647937937375</v>
      </c>
      <c r="T64" s="135">
        <v>14.041106198296394</v>
      </c>
      <c r="U64" s="135">
        <v>14.075022288443868</v>
      </c>
      <c r="V64" s="135">
        <v>14.453687989190234</v>
      </c>
      <c r="W64" s="135">
        <v>14.538295582663036</v>
      </c>
      <c r="X64" s="135">
        <v>15.50975456393242</v>
      </c>
      <c r="Y64" s="135">
        <v>15.470601522499233</v>
      </c>
      <c r="Z64" s="135">
        <v>15.852547345282197</v>
      </c>
      <c r="AA64" s="135">
        <v>16.167284359208725</v>
      </c>
      <c r="AB64" s="135">
        <v>16.832892513905943</v>
      </c>
    </row>
    <row r="65" spans="1:28">
      <c r="A65" s="119" t="s">
        <v>376</v>
      </c>
      <c r="B65" s="135">
        <v>6.4105218115492084</v>
      </c>
      <c r="C65" s="135">
        <v>6.2637305040450046</v>
      </c>
      <c r="D65" s="135">
        <v>6.6251436476341938</v>
      </c>
      <c r="E65" s="135">
        <v>6.5996274042598086</v>
      </c>
      <c r="F65" s="135">
        <v>6.847017684809547</v>
      </c>
      <c r="G65" s="135">
        <v>6.5940666731702207</v>
      </c>
      <c r="H65" s="135">
        <v>6.5203600922717415</v>
      </c>
      <c r="I65" s="135">
        <v>7.0241953873795655</v>
      </c>
      <c r="J65" s="135">
        <v>7.1954388727148757</v>
      </c>
      <c r="K65" s="135">
        <v>7.274228214384121</v>
      </c>
      <c r="L65" s="135">
        <v>7.3831367273585302</v>
      </c>
      <c r="M65" s="135">
        <v>7.2893047998241487</v>
      </c>
      <c r="N65" s="135">
        <v>6.9775391578452401</v>
      </c>
      <c r="O65" s="135">
        <v>7.1418660090829587</v>
      </c>
      <c r="P65" s="135">
        <v>7.1662009144046346</v>
      </c>
      <c r="Q65" s="135">
        <v>7.5317097183713768</v>
      </c>
      <c r="R65" s="135">
        <v>7.4792980705775163</v>
      </c>
      <c r="S65" s="135">
        <v>6.794525899602502</v>
      </c>
      <c r="T65" s="135">
        <v>7.0576919741976836</v>
      </c>
      <c r="U65" s="135">
        <v>7.2385816413137842</v>
      </c>
      <c r="V65" s="135">
        <v>7.1347758181411258</v>
      </c>
      <c r="W65" s="135">
        <v>6.9385242818949173</v>
      </c>
      <c r="X65" s="135">
        <v>6.9952210810116187</v>
      </c>
      <c r="Y65" s="135">
        <v>6.5050015547817255</v>
      </c>
      <c r="Z65" s="135">
        <v>6.5208890375757225</v>
      </c>
      <c r="AA65" s="135">
        <v>5.9904975311840323</v>
      </c>
      <c r="AB65" s="135">
        <v>6.1769973826782136</v>
      </c>
    </row>
    <row r="66" spans="1:28">
      <c r="A66" s="119" t="s">
        <v>379</v>
      </c>
      <c r="B66" s="135">
        <v>4.1827272873799082</v>
      </c>
      <c r="C66" s="135">
        <v>4.3593314912122256</v>
      </c>
      <c r="D66" s="135">
        <v>4.1251983545087452</v>
      </c>
      <c r="E66" s="135">
        <v>4.1643506793262777</v>
      </c>
      <c r="F66" s="135">
        <v>4.4252985939092309</v>
      </c>
      <c r="G66" s="135">
        <v>4.3789079674548406</v>
      </c>
      <c r="H66" s="135">
        <v>4.5745077268305749</v>
      </c>
      <c r="I66" s="135">
        <v>4.6566919227668189</v>
      </c>
      <c r="J66" s="135">
        <v>4.4808135788301096</v>
      </c>
      <c r="K66" s="135">
        <v>4.3528026280285408</v>
      </c>
      <c r="L66" s="135">
        <v>4.2207844064724274</v>
      </c>
      <c r="M66" s="135">
        <v>4.1007167207351722</v>
      </c>
      <c r="N66" s="135">
        <v>4.2294664412594214</v>
      </c>
      <c r="O66" s="135">
        <v>4.3048539492805311</v>
      </c>
      <c r="P66" s="135">
        <v>4.4495854460986601</v>
      </c>
      <c r="Q66" s="135">
        <v>4.3243634621618865</v>
      </c>
      <c r="R66" s="135">
        <v>4.2426364704459116</v>
      </c>
      <c r="S66" s="135">
        <v>4.3259807069943284</v>
      </c>
      <c r="T66" s="135">
        <v>4.1641437236863528</v>
      </c>
      <c r="U66" s="135">
        <v>4.2923258327101408</v>
      </c>
      <c r="V66" s="135">
        <v>4.154104334914452</v>
      </c>
      <c r="W66" s="135">
        <v>4.2935631675667691</v>
      </c>
      <c r="X66" s="135">
        <v>4.3202644254098486</v>
      </c>
      <c r="Y66" s="135">
        <v>4.3337907002689411</v>
      </c>
      <c r="Z66" s="135">
        <v>4.281842550900123</v>
      </c>
      <c r="AA66" s="135">
        <v>4.5698636420323497</v>
      </c>
      <c r="AB66" s="135">
        <v>4.6714660196757523</v>
      </c>
    </row>
    <row r="67" spans="1:28">
      <c r="A67" s="119" t="s">
        <v>380</v>
      </c>
      <c r="B67" s="135">
        <v>2.3969450183051753</v>
      </c>
      <c r="C67" s="135">
        <v>2.4264236595637509</v>
      </c>
      <c r="D67" s="135">
        <v>2.7216731383139443</v>
      </c>
      <c r="E67" s="135">
        <v>2.490046524020316</v>
      </c>
      <c r="F67" s="135">
        <v>2.5145725853041485</v>
      </c>
      <c r="G67" s="135">
        <v>2.5946464014146193</v>
      </c>
      <c r="H67" s="135">
        <v>2.2242512262448759</v>
      </c>
      <c r="I67" s="135">
        <v>2.4515323610281783</v>
      </c>
      <c r="J67" s="135">
        <v>2.4531331617199617</v>
      </c>
      <c r="K67" s="135">
        <v>2.4089014511397076</v>
      </c>
      <c r="L67" s="135">
        <v>2.5811949329467434</v>
      </c>
      <c r="M67" s="135">
        <v>2.5392605145712803</v>
      </c>
      <c r="N67" s="135">
        <v>2.6684404511200714</v>
      </c>
      <c r="O67" s="135">
        <v>2.613081879691022</v>
      </c>
      <c r="P67" s="135">
        <v>2.6877263950624619</v>
      </c>
      <c r="Q67" s="135">
        <v>2.7360679365336931</v>
      </c>
      <c r="R67" s="135">
        <v>2.5443087129764512</v>
      </c>
      <c r="S67" s="135">
        <v>2.7196467144923195</v>
      </c>
      <c r="T67" s="135">
        <v>2.705425629466828</v>
      </c>
      <c r="U67" s="135">
        <v>2.7289302445350909</v>
      </c>
      <c r="V67" s="135">
        <v>3.0730811432123377</v>
      </c>
      <c r="W67" s="135">
        <v>2.8676440976203876</v>
      </c>
      <c r="X67" s="135">
        <v>2.5776163114701225</v>
      </c>
      <c r="Y67" s="135">
        <v>2.7304830742426076</v>
      </c>
      <c r="Z67" s="135">
        <v>2.5974785010312047</v>
      </c>
      <c r="AA67" s="135">
        <v>3.0214754152843786</v>
      </c>
      <c r="AB67" s="135">
        <v>3.3204636577691442</v>
      </c>
    </row>
    <row r="68" spans="1:28">
      <c r="A68" s="119" t="s">
        <v>381</v>
      </c>
      <c r="B68" s="135">
        <v>8.8353624494981915</v>
      </c>
      <c r="C68" s="135">
        <v>9.2798874646031226</v>
      </c>
      <c r="D68" s="135">
        <v>9.3661822349769679</v>
      </c>
      <c r="E68" s="135">
        <v>9.6303426046886855</v>
      </c>
      <c r="F68" s="135">
        <v>9.8800024603841639</v>
      </c>
      <c r="G68" s="135">
        <v>10.112558121918029</v>
      </c>
      <c r="H68" s="135">
        <v>9.5512302050206532</v>
      </c>
      <c r="I68" s="135">
        <v>9.6575325019075837</v>
      </c>
      <c r="J68" s="135">
        <v>9.0140833869593546</v>
      </c>
      <c r="K68" s="135">
        <v>9.2774848743460954</v>
      </c>
      <c r="L68" s="135">
        <v>9.2815682926754164</v>
      </c>
      <c r="M68" s="135">
        <v>9.3157531334721853</v>
      </c>
      <c r="N68" s="135">
        <v>8.6446285059909673</v>
      </c>
      <c r="O68" s="135">
        <v>8.863185017913537</v>
      </c>
      <c r="P68" s="135">
        <v>9.2368889641908076</v>
      </c>
      <c r="Q68" s="135">
        <v>9.8987762453813026</v>
      </c>
      <c r="R68" s="135">
        <v>9.1283618560825577</v>
      </c>
      <c r="S68" s="135">
        <v>9.3191538617179379</v>
      </c>
      <c r="T68" s="135">
        <v>9.4256930566712089</v>
      </c>
      <c r="U68" s="135">
        <v>9.1350436697697486</v>
      </c>
      <c r="V68" s="135">
        <v>9.4934448295170331</v>
      </c>
      <c r="W68" s="135">
        <v>9.5914119786343814</v>
      </c>
      <c r="X68" s="135">
        <v>9.1536368848266694</v>
      </c>
      <c r="Y68" s="135">
        <v>8.853560260253845</v>
      </c>
      <c r="Z68" s="135">
        <v>8.3359395713551532</v>
      </c>
      <c r="AA68" s="135">
        <v>8.7976439648265714</v>
      </c>
      <c r="AB68" s="135">
        <v>9.1189708537719323</v>
      </c>
    </row>
    <row r="69" spans="1:28">
      <c r="A69" s="119" t="s">
        <v>382</v>
      </c>
      <c r="B69" s="135">
        <v>24.476499414454715</v>
      </c>
      <c r="C69" s="135">
        <v>24.219691890581974</v>
      </c>
      <c r="D69" s="135">
        <v>24.181934450383093</v>
      </c>
      <c r="E69" s="135">
        <v>24.052314660771795</v>
      </c>
      <c r="F69" s="135">
        <v>24.208979935752897</v>
      </c>
      <c r="G69" s="135">
        <v>23.623749619754044</v>
      </c>
      <c r="H69" s="135">
        <v>23.46042959481106</v>
      </c>
      <c r="I69" s="135">
        <v>23.884864924515526</v>
      </c>
      <c r="J69" s="135">
        <v>24.931746656001931</v>
      </c>
      <c r="K69" s="135">
        <v>24.972855770691137</v>
      </c>
      <c r="L69" s="135">
        <v>25.969389102469396</v>
      </c>
      <c r="M69" s="135">
        <v>25.835969082614607</v>
      </c>
      <c r="N69" s="135">
        <v>25.242872852950523</v>
      </c>
      <c r="O69" s="135">
        <v>26.19056130372385</v>
      </c>
      <c r="P69" s="135">
        <v>26.344263726497722</v>
      </c>
      <c r="Q69" s="135">
        <v>24.573664336016794</v>
      </c>
      <c r="R69" s="135">
        <v>24.811201885612608</v>
      </c>
      <c r="S69" s="135">
        <v>24.464545623316916</v>
      </c>
      <c r="T69" s="135">
        <v>24.992921175654185</v>
      </c>
      <c r="U69" s="135">
        <v>24.694396754989693</v>
      </c>
      <c r="V69" s="135">
        <v>23.809635082436355</v>
      </c>
      <c r="W69" s="135">
        <v>23.856255201531557</v>
      </c>
      <c r="X69" s="135">
        <v>23.167041114142506</v>
      </c>
      <c r="Y69" s="135">
        <v>23.031823794569423</v>
      </c>
      <c r="Z69" s="135">
        <v>22.987004128594002</v>
      </c>
      <c r="AA69" s="135">
        <v>21.361689889823765</v>
      </c>
      <c r="AB69" s="135">
        <v>20.545512127522326</v>
      </c>
    </row>
    <row r="70" spans="1:28">
      <c r="A70" s="119" t="s">
        <v>383</v>
      </c>
      <c r="B70" s="135">
        <v>4.5018755405799249</v>
      </c>
      <c r="C70" s="135">
        <v>4.5652096474885244</v>
      </c>
      <c r="D70" s="135">
        <v>4.476703835065341</v>
      </c>
      <c r="E70" s="135">
        <v>4.5697629453478239</v>
      </c>
      <c r="F70" s="135">
        <v>4.7593928736522884</v>
      </c>
      <c r="G70" s="135">
        <v>5.044374452434405</v>
      </c>
      <c r="H70" s="135">
        <v>5.3177230596268199</v>
      </c>
      <c r="I70" s="135">
        <v>5.0518006811791469</v>
      </c>
      <c r="J70" s="135">
        <v>5.0204173758164847</v>
      </c>
      <c r="K70" s="135">
        <v>4.9831338817851361</v>
      </c>
      <c r="L70" s="135">
        <v>4.800284298039645</v>
      </c>
      <c r="M70" s="135">
        <v>4.9877528889193128</v>
      </c>
      <c r="N70" s="135">
        <v>5.3628919365327379</v>
      </c>
      <c r="O70" s="135">
        <v>5.1431395201459766</v>
      </c>
      <c r="P70" s="135">
        <v>5.0813695927483682</v>
      </c>
      <c r="Q70" s="135">
        <v>5.0656805889919134</v>
      </c>
      <c r="R70" s="135">
        <v>5.3951353731636846</v>
      </c>
      <c r="S70" s="135">
        <v>5.2367007896271556</v>
      </c>
      <c r="T70" s="135">
        <v>5.0686345274988724</v>
      </c>
      <c r="U70" s="135">
        <v>5.2150911902646557</v>
      </c>
      <c r="V70" s="135">
        <v>5.209403636749852</v>
      </c>
      <c r="W70" s="135">
        <v>5.1722207085159742</v>
      </c>
      <c r="X70" s="135">
        <v>5.2056485627439031</v>
      </c>
      <c r="Y70" s="135">
        <v>5.2747615012307696</v>
      </c>
      <c r="Z70" s="135">
        <v>5.3581676875629372</v>
      </c>
      <c r="AA70" s="135">
        <v>5.3543182938821943</v>
      </c>
      <c r="AB70" s="135">
        <v>5.4536382976236073</v>
      </c>
    </row>
    <row r="71" spans="1:28">
      <c r="A71" s="119" t="s">
        <v>384</v>
      </c>
      <c r="B71" s="135">
        <v>1.1231914425700111</v>
      </c>
      <c r="C71" s="135">
        <v>1.1553927331602782</v>
      </c>
      <c r="D71" s="135">
        <v>1.0701666613632435</v>
      </c>
      <c r="E71" s="135">
        <v>1.023978272719634</v>
      </c>
      <c r="F71" s="135">
        <v>1.0108879918781288</v>
      </c>
      <c r="G71" s="135">
        <v>0.95324327626479033</v>
      </c>
      <c r="H71" s="135">
        <v>0.9102046984671307</v>
      </c>
      <c r="I71" s="135">
        <v>0.87423516331611517</v>
      </c>
      <c r="J71" s="135">
        <v>0.87895764852167424</v>
      </c>
      <c r="K71" s="135">
        <v>0.90128948059143177</v>
      </c>
      <c r="L71" s="135">
        <v>0.94450267909950059</v>
      </c>
      <c r="M71" s="135">
        <v>0.78359315246731576</v>
      </c>
      <c r="N71" s="135">
        <v>0.68946860424758905</v>
      </c>
      <c r="O71" s="135">
        <v>0.69755016401896441</v>
      </c>
      <c r="P71" s="135">
        <v>0.47702966614985537</v>
      </c>
      <c r="Q71" s="135">
        <v>0.46133490159643975</v>
      </c>
      <c r="R71" s="135">
        <v>0.48669896502562382</v>
      </c>
      <c r="S71" s="135">
        <v>0.50387862854505583</v>
      </c>
      <c r="T71" s="135">
        <v>0.37410768004792039</v>
      </c>
      <c r="U71" s="135">
        <v>0.34666626163279241</v>
      </c>
      <c r="V71" s="135">
        <v>0.28211838598557054</v>
      </c>
      <c r="W71" s="135">
        <v>0.30902606301610569</v>
      </c>
      <c r="X71" s="135">
        <v>0.31678413693445889</v>
      </c>
      <c r="Y71" s="135">
        <v>0.28159712875729026</v>
      </c>
      <c r="Z71" s="135">
        <v>0.30301962445800462</v>
      </c>
      <c r="AA71" s="135">
        <v>0.2996164888705346</v>
      </c>
      <c r="AB71" s="135">
        <v>0.30905399192084049</v>
      </c>
    </row>
    <row r="72" spans="1:28">
      <c r="A72" s="119" t="s">
        <v>385</v>
      </c>
      <c r="B72" s="135">
        <v>10.769542682519798</v>
      </c>
      <c r="C72" s="135">
        <v>10.005409083730047</v>
      </c>
      <c r="D72" s="135">
        <v>9.4608883832849866</v>
      </c>
      <c r="E72" s="135">
        <v>9.3163327120301247</v>
      </c>
      <c r="F72" s="135">
        <v>7.8282070085871931</v>
      </c>
      <c r="G72" s="135">
        <v>7.7343581570883</v>
      </c>
      <c r="H72" s="135">
        <v>7.8276701065688732</v>
      </c>
      <c r="I72" s="135">
        <v>8.1083679712168095</v>
      </c>
      <c r="J72" s="135">
        <v>8.540948812966187</v>
      </c>
      <c r="K72" s="135">
        <v>9.4831079927585407</v>
      </c>
      <c r="L72" s="135">
        <v>9.10953911100572</v>
      </c>
      <c r="M72" s="135">
        <v>9.2036232346180995</v>
      </c>
      <c r="N72" s="135">
        <v>9.456658714342586</v>
      </c>
      <c r="O72" s="135">
        <v>8.7485664015213498</v>
      </c>
      <c r="P72" s="135">
        <v>8.4148283975712648</v>
      </c>
      <c r="Q72" s="135">
        <v>8.5034361449068196</v>
      </c>
      <c r="R72" s="135">
        <v>8.8284290857033341</v>
      </c>
      <c r="S72" s="135">
        <v>9.1846312210012417</v>
      </c>
      <c r="T72" s="135">
        <v>8.7405715940395599</v>
      </c>
      <c r="U72" s="135">
        <v>8.7611038767633289</v>
      </c>
      <c r="V72" s="135">
        <v>9.0665986766244444</v>
      </c>
      <c r="W72" s="135">
        <v>9.3361928832349577</v>
      </c>
      <c r="X72" s="135">
        <v>9.0997442860105711</v>
      </c>
      <c r="Y72" s="135">
        <v>9.3719764242868777</v>
      </c>
      <c r="Z72" s="135">
        <v>9.3996226737876789</v>
      </c>
      <c r="AA72" s="135">
        <v>9.6671172046093883</v>
      </c>
      <c r="AB72" s="135">
        <v>7.9460547494579208</v>
      </c>
    </row>
    <row r="73" spans="1:28">
      <c r="A73" s="119" t="s">
        <v>386</v>
      </c>
      <c r="B73" s="135">
        <v>6.4679142388971593</v>
      </c>
      <c r="C73" s="135">
        <v>6.5007175004026276</v>
      </c>
      <c r="D73" s="135">
        <v>6.9992307922496257</v>
      </c>
      <c r="E73" s="135">
        <v>7.2211090127689781</v>
      </c>
      <c r="F73" s="135">
        <v>7.2557428079127178</v>
      </c>
      <c r="G73" s="135">
        <v>7.270248817303246</v>
      </c>
      <c r="H73" s="135">
        <v>6.694697129319688</v>
      </c>
      <c r="I73" s="135">
        <v>6.5556874821441502</v>
      </c>
      <c r="J73" s="135">
        <v>6.4870963901166387</v>
      </c>
      <c r="K73" s="135">
        <v>7.1746562659932227</v>
      </c>
      <c r="L73" s="135">
        <v>6.7703615856776214</v>
      </c>
      <c r="M73" s="135">
        <v>6.3220681323848646</v>
      </c>
      <c r="N73" s="135">
        <v>6.1636785826760763</v>
      </c>
      <c r="O73" s="135">
        <v>6.1773257290693584</v>
      </c>
      <c r="P73" s="135">
        <v>6.1973912146727477</v>
      </c>
      <c r="Q73" s="135">
        <v>6.3305359487898611</v>
      </c>
      <c r="R73" s="135">
        <v>6.4842595434198342</v>
      </c>
      <c r="S73" s="135">
        <v>6.7336708546168813</v>
      </c>
      <c r="T73" s="135">
        <v>6.6395092129786866</v>
      </c>
      <c r="U73" s="135">
        <v>6.6059228727163237</v>
      </c>
      <c r="V73" s="135">
        <v>6.4177361813442264</v>
      </c>
      <c r="W73" s="135">
        <v>6.4783558340906913</v>
      </c>
      <c r="X73" s="135">
        <v>6.6025281648787857</v>
      </c>
      <c r="Y73" s="135">
        <v>6.9610574414701833</v>
      </c>
      <c r="Z73" s="135">
        <v>6.6750021798050971</v>
      </c>
      <c r="AA73" s="135">
        <v>6.6302267455500248</v>
      </c>
      <c r="AB73" s="135">
        <v>6.7268853121113974</v>
      </c>
    </row>
    <row r="74" spans="1:28">
      <c r="A74" s="119" t="s">
        <v>387</v>
      </c>
      <c r="B74" s="135">
        <v>1.757284433709813</v>
      </c>
      <c r="C74" s="135">
        <v>2.0216267111849029</v>
      </c>
      <c r="D74" s="135">
        <v>2.0623235588880391</v>
      </c>
      <c r="E74" s="135">
        <v>2.0784322578732337</v>
      </c>
      <c r="F74" s="135">
        <v>2.0552830286465271</v>
      </c>
      <c r="G74" s="135">
        <v>2.1675446491311248</v>
      </c>
      <c r="H74" s="135">
        <v>2.2419617047752123</v>
      </c>
      <c r="I74" s="135">
        <v>2.2199978543180721</v>
      </c>
      <c r="J74" s="135">
        <v>2.2420444624911271</v>
      </c>
      <c r="K74" s="135">
        <v>2.4163264043897126</v>
      </c>
      <c r="L74" s="135">
        <v>2.3092127359949481</v>
      </c>
      <c r="M74" s="135">
        <v>2.5109173615120257</v>
      </c>
      <c r="N74" s="135">
        <v>2.6600304438076234</v>
      </c>
      <c r="O74" s="135">
        <v>2.516084239373749</v>
      </c>
      <c r="P74" s="135">
        <v>2.640157860827347</v>
      </c>
      <c r="Q74" s="135">
        <v>2.7854255547495064</v>
      </c>
      <c r="R74" s="135">
        <v>2.8869444797627222</v>
      </c>
      <c r="S74" s="135">
        <v>2.8874562954723828</v>
      </c>
      <c r="T74" s="135">
        <v>3.0694907883238471</v>
      </c>
      <c r="U74" s="135">
        <v>3.0807935709693433</v>
      </c>
      <c r="V74" s="135">
        <v>3.2683374572091268</v>
      </c>
      <c r="W74" s="135">
        <v>3.2939445116920596</v>
      </c>
      <c r="X74" s="135">
        <v>3.2290828424760547</v>
      </c>
      <c r="Y74" s="135">
        <v>3.2175177138299613</v>
      </c>
      <c r="Z74" s="135">
        <v>3.0139460559635514</v>
      </c>
      <c r="AA74" s="135">
        <v>3.3911285669232467</v>
      </c>
      <c r="AB74" s="135">
        <v>3.5779670573297393</v>
      </c>
    </row>
    <row r="75" spans="1:28">
      <c r="A75" s="119" t="s">
        <v>388</v>
      </c>
      <c r="B75" s="135">
        <v>3.7259451925871168</v>
      </c>
      <c r="C75" s="135">
        <v>3.8795001454246685</v>
      </c>
      <c r="D75" s="135">
        <v>4.1943663465353964</v>
      </c>
      <c r="E75" s="135">
        <v>4.2747153556250623</v>
      </c>
      <c r="F75" s="135">
        <v>4.0555282135349975</v>
      </c>
      <c r="G75" s="135">
        <v>4.0089289759135367</v>
      </c>
      <c r="H75" s="135">
        <v>3.707635314941323</v>
      </c>
      <c r="I75" s="135">
        <v>3.641255035125571</v>
      </c>
      <c r="J75" s="135">
        <v>3.8468387273487195</v>
      </c>
      <c r="K75" s="135">
        <v>3.5583955974807653</v>
      </c>
      <c r="L75" s="135">
        <v>3.5991612067625374</v>
      </c>
      <c r="M75" s="135">
        <v>3.5573619404530059</v>
      </c>
      <c r="N75" s="135">
        <v>3.833782461666039</v>
      </c>
      <c r="O75" s="135">
        <v>3.4383702678731582</v>
      </c>
      <c r="P75" s="135">
        <v>3.5928741059692628</v>
      </c>
      <c r="Q75" s="135">
        <v>3.8504128977320353</v>
      </c>
      <c r="R75" s="135">
        <v>3.4707353114348414</v>
      </c>
      <c r="S75" s="135">
        <v>3.4450030511536145</v>
      </c>
      <c r="T75" s="135">
        <v>3.3935680820851895</v>
      </c>
      <c r="U75" s="135">
        <v>3.2232066911543829</v>
      </c>
      <c r="V75" s="135">
        <v>3.4562554838328508</v>
      </c>
      <c r="W75" s="135">
        <v>3.0789138887051082</v>
      </c>
      <c r="X75" s="135">
        <v>3.3048565512698826</v>
      </c>
      <c r="Y75" s="135">
        <v>3.3112714791315061</v>
      </c>
      <c r="Z75" s="135">
        <v>3.3649104689510612</v>
      </c>
      <c r="AA75" s="135">
        <v>3.5519153431473987</v>
      </c>
      <c r="AB75" s="135">
        <v>3.8408858649673383</v>
      </c>
    </row>
    <row r="76" spans="1:28">
      <c r="A76" s="119" t="s">
        <v>827</v>
      </c>
      <c r="B76" s="135">
        <v>0.33147904958057972</v>
      </c>
      <c r="C76" s="135">
        <v>0.14476120979875698</v>
      </c>
      <c r="D76" s="135">
        <v>0.12913061665608608</v>
      </c>
      <c r="E76" s="135">
        <v>0.17606854122925911</v>
      </c>
      <c r="F76" s="135">
        <v>0.20225260278713808</v>
      </c>
      <c r="G76" s="135">
        <v>0.17408514923696222</v>
      </c>
      <c r="H76" s="135">
        <v>0.18233237858964035</v>
      </c>
      <c r="I76" s="135">
        <v>0.21550479361090819</v>
      </c>
      <c r="J76" s="135">
        <v>0.18313718700623613</v>
      </c>
      <c r="K76" s="135">
        <v>0.19241958307941109</v>
      </c>
      <c r="L76" s="135">
        <v>0.19894608665222149</v>
      </c>
      <c r="M76" s="135">
        <v>0.23971199266751805</v>
      </c>
      <c r="N76" s="135">
        <v>0.25157663576603839</v>
      </c>
      <c r="O76" s="135">
        <v>0.30086452001295216</v>
      </c>
      <c r="P76" s="135">
        <v>0.15406234209344072</v>
      </c>
      <c r="Q76" s="135">
        <v>0.18253340345768485</v>
      </c>
      <c r="R76" s="135">
        <v>0.23571717021540597</v>
      </c>
      <c r="S76" s="135">
        <v>0.24746052398450191</v>
      </c>
      <c r="T76" s="135">
        <v>0.24364591798764593</v>
      </c>
      <c r="U76" s="135">
        <v>0.26235958290149236</v>
      </c>
      <c r="V76" s="135">
        <v>0.25316284259651062</v>
      </c>
      <c r="W76" s="135">
        <v>0.2143908716335963</v>
      </c>
      <c r="X76" s="135">
        <v>0.23189716587848799</v>
      </c>
      <c r="Y76" s="135">
        <v>0.22346794657247779</v>
      </c>
      <c r="Z76" s="135">
        <v>0.24611302229301335</v>
      </c>
      <c r="AA76" s="135">
        <v>0.24640601454051175</v>
      </c>
      <c r="AB76" s="135">
        <v>0.31275937937085146</v>
      </c>
    </row>
    <row r="77" spans="1:28" ht="20.25" customHeight="1">
      <c r="A77" s="119" t="s">
        <v>397</v>
      </c>
      <c r="B77" s="136">
        <v>100</v>
      </c>
      <c r="C77" s="136">
        <v>100</v>
      </c>
      <c r="D77" s="136">
        <v>100</v>
      </c>
      <c r="E77" s="136">
        <v>100</v>
      </c>
      <c r="F77" s="136">
        <v>100</v>
      </c>
      <c r="G77" s="136">
        <v>100</v>
      </c>
      <c r="H77" s="136">
        <v>100</v>
      </c>
      <c r="I77" s="136">
        <v>100</v>
      </c>
      <c r="J77" s="136">
        <v>100</v>
      </c>
      <c r="K77" s="136">
        <v>100</v>
      </c>
      <c r="L77" s="136">
        <v>100</v>
      </c>
      <c r="M77" s="136">
        <v>100</v>
      </c>
      <c r="N77" s="136">
        <v>100</v>
      </c>
      <c r="O77" s="136">
        <v>100</v>
      </c>
      <c r="P77" s="136">
        <v>100</v>
      </c>
      <c r="Q77" s="136">
        <v>100</v>
      </c>
      <c r="R77" s="136">
        <v>100</v>
      </c>
      <c r="S77" s="136">
        <v>100</v>
      </c>
      <c r="T77" s="136">
        <v>100</v>
      </c>
      <c r="U77" s="136">
        <v>100</v>
      </c>
      <c r="V77" s="136">
        <v>100</v>
      </c>
      <c r="W77" s="136">
        <v>100</v>
      </c>
      <c r="X77" s="136">
        <v>100</v>
      </c>
      <c r="Y77" s="136">
        <v>100</v>
      </c>
      <c r="Z77" s="136">
        <v>100</v>
      </c>
      <c r="AA77" s="136">
        <v>100</v>
      </c>
      <c r="AB77" s="136">
        <v>100</v>
      </c>
    </row>
  </sheetData>
  <sheetProtection selectLockedCells="1"/>
  <scenarios current="0" show="0">
    <scenario name="/1000" locked="1" count="2" user="Autor">
      <inputCells r="C10" val="191630968,837903"/>
      <inputCells r="D8" undone="1" val="140233214,517739"/>
    </scenario>
  </scenarios>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&amp;"Arial,Fett"Verwertete inländische Entnahme von Rohstoffen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7">
    <pageSetUpPr autoPageBreaks="0"/>
  </sheetPr>
  <dimension ref="A1:AI7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7" customWidth="1"/>
    <col min="28" max="34" width="11.453125" style="336"/>
    <col min="35" max="35" width="19" style="336" customWidth="1"/>
    <col min="36" max="16384" width="11.453125" style="336"/>
  </cols>
  <sheetData>
    <row r="1" spans="1:35" ht="13">
      <c r="A1" s="548" t="s">
        <v>271</v>
      </c>
    </row>
    <row r="3" spans="1:35" ht="13">
      <c r="A3" s="148" t="s">
        <v>622</v>
      </c>
      <c r="B3" s="363" t="s">
        <v>1377</v>
      </c>
      <c r="C3" s="363"/>
      <c r="D3" s="363"/>
      <c r="E3" s="363"/>
      <c r="F3" s="363"/>
      <c r="G3" s="363"/>
      <c r="H3" s="363"/>
      <c r="I3" s="363"/>
    </row>
    <row r="4" spans="1:35" ht="13">
      <c r="A4" s="148"/>
      <c r="B4" s="156"/>
      <c r="C4" s="156"/>
      <c r="D4" s="156"/>
      <c r="E4" s="156"/>
      <c r="F4" s="156"/>
      <c r="G4" s="156"/>
      <c r="H4" s="156"/>
      <c r="I4" s="156"/>
    </row>
    <row r="5" spans="1:35" ht="12.75" customHeight="1">
      <c r="A5" s="545" t="s">
        <v>371</v>
      </c>
      <c r="B5" s="459">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1">
        <v>2018</v>
      </c>
      <c r="AA5" s="675">
        <v>2019</v>
      </c>
      <c r="AB5" s="907">
        <v>2020</v>
      </c>
    </row>
    <row r="7" spans="1:35"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5">
      <c r="A8" s="471"/>
      <c r="B8" s="471"/>
      <c r="C8" s="471"/>
      <c r="D8" s="471"/>
      <c r="E8" s="471"/>
      <c r="F8" s="471"/>
      <c r="G8" s="471"/>
      <c r="H8" s="471"/>
    </row>
    <row r="9" spans="1:35">
      <c r="A9" s="119" t="s">
        <v>373</v>
      </c>
      <c r="B9" s="620">
        <v>120372.629</v>
      </c>
      <c r="C9" s="620">
        <v>116809.322</v>
      </c>
      <c r="D9" s="620">
        <v>109669.501</v>
      </c>
      <c r="E9" s="620">
        <v>108231.734</v>
      </c>
      <c r="F9" s="620">
        <v>108126.6</v>
      </c>
      <c r="G9" s="620">
        <v>115028.272</v>
      </c>
      <c r="H9" s="620">
        <v>118592.18799999999</v>
      </c>
      <c r="I9" s="620">
        <v>108700.958</v>
      </c>
      <c r="J9" s="620">
        <v>97543.967000000004</v>
      </c>
      <c r="K9" s="620">
        <v>87071.906000000003</v>
      </c>
      <c r="L9" s="620">
        <v>83501.603000000003</v>
      </c>
      <c r="M9" s="620">
        <v>86678.748000000007</v>
      </c>
      <c r="N9" s="620">
        <v>93082.217000000004</v>
      </c>
      <c r="O9" s="620">
        <v>92468.96</v>
      </c>
      <c r="P9" s="620">
        <v>88184.232999999993</v>
      </c>
      <c r="Q9" s="620">
        <v>83145</v>
      </c>
      <c r="R9" s="620">
        <v>81498.159</v>
      </c>
      <c r="S9" s="620">
        <v>87474.85</v>
      </c>
      <c r="T9" s="620">
        <v>85178.445000000007</v>
      </c>
      <c r="U9" s="620">
        <v>86862.089000000007</v>
      </c>
      <c r="V9" s="620">
        <v>84423.895000000004</v>
      </c>
      <c r="W9" s="620">
        <v>82445.377999999997</v>
      </c>
      <c r="X9" s="620">
        <v>86178.228000000003</v>
      </c>
      <c r="Y9" s="620">
        <v>90322.744999999995</v>
      </c>
      <c r="Z9" s="620">
        <v>93525.284</v>
      </c>
      <c r="AA9" s="620">
        <v>89352.14</v>
      </c>
      <c r="AB9" s="620">
        <v>90047.513999999996</v>
      </c>
      <c r="AC9" s="127"/>
      <c r="AD9" s="127"/>
      <c r="AE9" s="127"/>
      <c r="AF9" s="127"/>
      <c r="AG9" s="127"/>
      <c r="AH9" s="127"/>
      <c r="AI9" s="127"/>
    </row>
    <row r="10" spans="1:35">
      <c r="A10" s="119" t="s">
        <v>374</v>
      </c>
      <c r="B10" s="620">
        <v>143008.264</v>
      </c>
      <c r="C10" s="620">
        <v>141668.86300000001</v>
      </c>
      <c r="D10" s="620">
        <v>127360.694</v>
      </c>
      <c r="E10" s="620">
        <v>123989.505</v>
      </c>
      <c r="F10" s="620">
        <v>119937.341</v>
      </c>
      <c r="G10" s="620">
        <v>132042.95499999999</v>
      </c>
      <c r="H10" s="620">
        <v>127551.565</v>
      </c>
      <c r="I10" s="620">
        <v>118470.048</v>
      </c>
      <c r="J10" s="620">
        <v>110128.07399999999</v>
      </c>
      <c r="K10" s="620">
        <v>103869.507</v>
      </c>
      <c r="L10" s="620">
        <v>96851.572</v>
      </c>
      <c r="M10" s="620">
        <v>94681.214000000007</v>
      </c>
      <c r="N10" s="620">
        <v>99304.032999999996</v>
      </c>
      <c r="O10" s="620">
        <v>96099.638999999996</v>
      </c>
      <c r="P10" s="620">
        <v>94710.486999999994</v>
      </c>
      <c r="Q10" s="620">
        <v>91105.625</v>
      </c>
      <c r="R10" s="620">
        <v>94507.135999999999</v>
      </c>
      <c r="S10" s="620">
        <v>102645.724</v>
      </c>
      <c r="T10" s="620">
        <v>99889.207999999999</v>
      </c>
      <c r="U10" s="620">
        <v>101885.52499999999</v>
      </c>
      <c r="V10" s="620">
        <v>102271.92</v>
      </c>
      <c r="W10" s="620">
        <v>101632.371</v>
      </c>
      <c r="X10" s="620">
        <v>110488.671</v>
      </c>
      <c r="Y10" s="620">
        <v>112125.72500000001</v>
      </c>
      <c r="Z10" s="620">
        <v>115255.872</v>
      </c>
      <c r="AA10" s="620">
        <v>112551.196</v>
      </c>
      <c r="AB10" s="620">
        <v>115843.126</v>
      </c>
      <c r="AC10" s="121"/>
      <c r="AD10" s="121"/>
      <c r="AE10" s="121"/>
      <c r="AF10" s="121"/>
      <c r="AG10" s="121"/>
      <c r="AH10" s="121"/>
      <c r="AI10" s="121"/>
    </row>
    <row r="11" spans="1:35">
      <c r="A11" s="119" t="s">
        <v>376</v>
      </c>
      <c r="B11" s="620">
        <v>75080.023000000001</v>
      </c>
      <c r="C11" s="620">
        <v>69117.153999999995</v>
      </c>
      <c r="D11" s="620">
        <v>71402.474000000002</v>
      </c>
      <c r="E11" s="620">
        <v>70248.990999999995</v>
      </c>
      <c r="F11" s="620">
        <v>69810.562999999995</v>
      </c>
      <c r="G11" s="620">
        <v>69957.485000000001</v>
      </c>
      <c r="H11" s="620">
        <v>67896.841</v>
      </c>
      <c r="I11" s="620">
        <v>67633.206000000006</v>
      </c>
      <c r="J11" s="620">
        <v>68414.807000000001</v>
      </c>
      <c r="K11" s="620">
        <v>70281.426999999996</v>
      </c>
      <c r="L11" s="620">
        <v>68573.960000000006</v>
      </c>
      <c r="M11" s="620">
        <v>65573.362999999998</v>
      </c>
      <c r="N11" s="620">
        <v>65030.879999999997</v>
      </c>
      <c r="O11" s="620">
        <v>65247.932000000001</v>
      </c>
      <c r="P11" s="620">
        <v>64404.017999999996</v>
      </c>
      <c r="Q11" s="620">
        <v>64416.139000000003</v>
      </c>
      <c r="R11" s="620">
        <v>63058.552000000003</v>
      </c>
      <c r="S11" s="620">
        <v>61708.616000000002</v>
      </c>
      <c r="T11" s="620">
        <v>60897.832999999999</v>
      </c>
      <c r="U11" s="620">
        <v>61063.673000000003</v>
      </c>
      <c r="V11" s="620">
        <v>60863.197</v>
      </c>
      <c r="W11" s="620">
        <v>56612.633000000002</v>
      </c>
      <c r="X11" s="620">
        <v>58278.122000000003</v>
      </c>
      <c r="Y11" s="620">
        <v>55743.385000000002</v>
      </c>
      <c r="Z11" s="620">
        <v>56070.796000000002</v>
      </c>
      <c r="AA11" s="620">
        <v>48338.821000000004</v>
      </c>
      <c r="AB11" s="620">
        <v>48408.307999999997</v>
      </c>
      <c r="AC11" s="127"/>
      <c r="AD11" s="127"/>
      <c r="AE11" s="127"/>
      <c r="AF11" s="127"/>
      <c r="AG11" s="127"/>
      <c r="AH11" s="127"/>
      <c r="AI11" s="127"/>
    </row>
    <row r="12" spans="1:35">
      <c r="A12" s="119" t="s">
        <v>379</v>
      </c>
      <c r="B12" s="620">
        <v>44895.034</v>
      </c>
      <c r="C12" s="620">
        <v>45026.605000000003</v>
      </c>
      <c r="D12" s="620">
        <v>40675.500999999997</v>
      </c>
      <c r="E12" s="620">
        <v>41202.233</v>
      </c>
      <c r="F12" s="620">
        <v>41591.163</v>
      </c>
      <c r="G12" s="620">
        <v>42742.498</v>
      </c>
      <c r="H12" s="620">
        <v>44116.004000000001</v>
      </c>
      <c r="I12" s="620">
        <v>42465.627</v>
      </c>
      <c r="J12" s="620">
        <v>39571.633000000002</v>
      </c>
      <c r="K12" s="620">
        <v>37369.656999999999</v>
      </c>
      <c r="L12" s="620">
        <v>35466.169000000002</v>
      </c>
      <c r="M12" s="620">
        <v>33483.578999999998</v>
      </c>
      <c r="N12" s="620">
        <v>35682.9</v>
      </c>
      <c r="O12" s="620">
        <v>34674.375</v>
      </c>
      <c r="P12" s="620">
        <v>36508.716</v>
      </c>
      <c r="Q12" s="620">
        <v>34230.080999999998</v>
      </c>
      <c r="R12" s="620">
        <v>31829.441999999999</v>
      </c>
      <c r="S12" s="620">
        <v>36334.012000000002</v>
      </c>
      <c r="T12" s="620">
        <v>33387.131000000001</v>
      </c>
      <c r="U12" s="620">
        <v>33474.267999999996</v>
      </c>
      <c r="V12" s="620">
        <v>32826.887999999999</v>
      </c>
      <c r="W12" s="620">
        <v>32965.847999999998</v>
      </c>
      <c r="X12" s="620">
        <v>33856.69</v>
      </c>
      <c r="Y12" s="620">
        <v>34955.544000000002</v>
      </c>
      <c r="Z12" s="620">
        <v>33558.273999999998</v>
      </c>
      <c r="AA12" s="620">
        <v>33126.809000000001</v>
      </c>
      <c r="AB12" s="620">
        <v>34301.927000000003</v>
      </c>
      <c r="AC12" s="121"/>
      <c r="AD12" s="121"/>
      <c r="AE12" s="121"/>
      <c r="AF12" s="121"/>
      <c r="AG12" s="121"/>
      <c r="AH12" s="121"/>
      <c r="AI12" s="121"/>
    </row>
    <row r="13" spans="1:35">
      <c r="A13" s="119" t="s">
        <v>380</v>
      </c>
      <c r="B13" s="620">
        <v>22199.942999999999</v>
      </c>
      <c r="C13" s="620">
        <v>18996.481</v>
      </c>
      <c r="D13" s="620">
        <v>22520.796999999999</v>
      </c>
      <c r="E13" s="620">
        <v>17667.907999999999</v>
      </c>
      <c r="F13" s="620">
        <v>16167.945</v>
      </c>
      <c r="G13" s="620">
        <v>18584.897000000001</v>
      </c>
      <c r="H13" s="620">
        <v>13813.906000000001</v>
      </c>
      <c r="I13" s="620">
        <v>14183.107</v>
      </c>
      <c r="J13" s="620">
        <v>14914.525</v>
      </c>
      <c r="K13" s="620">
        <v>14699.405000000001</v>
      </c>
      <c r="L13" s="620">
        <v>14659.555</v>
      </c>
      <c r="M13" s="620">
        <v>14234.057000000001</v>
      </c>
      <c r="N13" s="620">
        <v>16545.431</v>
      </c>
      <c r="O13" s="620">
        <v>15794.111000000001</v>
      </c>
      <c r="P13" s="620">
        <v>15028.861999999999</v>
      </c>
      <c r="Q13" s="620">
        <v>13857.298000000001</v>
      </c>
      <c r="R13" s="620">
        <v>12322.566999999999</v>
      </c>
      <c r="S13" s="620">
        <v>15653.457</v>
      </c>
      <c r="T13" s="620">
        <v>13803.906000000001</v>
      </c>
      <c r="U13" s="620">
        <v>13414.585999999999</v>
      </c>
      <c r="V13" s="620">
        <v>16033.683999999999</v>
      </c>
      <c r="W13" s="620">
        <v>13346.025</v>
      </c>
      <c r="X13" s="620">
        <v>12903.657999999999</v>
      </c>
      <c r="Y13" s="620">
        <v>14573.394</v>
      </c>
      <c r="Z13" s="620">
        <v>15205.819</v>
      </c>
      <c r="AA13" s="620">
        <v>15799.885</v>
      </c>
      <c r="AB13" s="620">
        <v>17093.564999999999</v>
      </c>
      <c r="AC13" s="127"/>
      <c r="AD13" s="127"/>
      <c r="AE13" s="127"/>
      <c r="AF13" s="127"/>
      <c r="AG13" s="127"/>
      <c r="AH13" s="127"/>
      <c r="AI13" s="127"/>
    </row>
    <row r="14" spans="1:35">
      <c r="A14" s="119" t="s">
        <v>381</v>
      </c>
      <c r="B14" s="620">
        <v>79951.796000000002</v>
      </c>
      <c r="C14" s="620">
        <v>80133.767000000007</v>
      </c>
      <c r="D14" s="620">
        <v>77807.088000000003</v>
      </c>
      <c r="E14" s="620">
        <v>77324.146999999997</v>
      </c>
      <c r="F14" s="620">
        <v>77816.945999999996</v>
      </c>
      <c r="G14" s="620">
        <v>82989.866999999998</v>
      </c>
      <c r="H14" s="620">
        <v>73088.850000000006</v>
      </c>
      <c r="I14" s="620">
        <v>68096.475000000006</v>
      </c>
      <c r="J14" s="620">
        <v>62731.057999999997</v>
      </c>
      <c r="K14" s="620">
        <v>64868.567999999999</v>
      </c>
      <c r="L14" s="620">
        <v>60072.735000000001</v>
      </c>
      <c r="M14" s="620">
        <v>57774.785000000003</v>
      </c>
      <c r="N14" s="620">
        <v>56058.123</v>
      </c>
      <c r="O14" s="620">
        <v>53615.716999999997</v>
      </c>
      <c r="P14" s="620">
        <v>54061.184999999998</v>
      </c>
      <c r="Q14" s="620">
        <v>57224.343000000001</v>
      </c>
      <c r="R14" s="620">
        <v>51266.25</v>
      </c>
      <c r="S14" s="620">
        <v>55065.688999999998</v>
      </c>
      <c r="T14" s="620">
        <v>52985.659</v>
      </c>
      <c r="U14" s="620">
        <v>52337.552000000003</v>
      </c>
      <c r="V14" s="620">
        <v>52517.053</v>
      </c>
      <c r="W14" s="620">
        <v>50434.659</v>
      </c>
      <c r="X14" s="620">
        <v>49128.485999999997</v>
      </c>
      <c r="Y14" s="620">
        <v>48776.849000000002</v>
      </c>
      <c r="Z14" s="620">
        <v>47672.548999999999</v>
      </c>
      <c r="AA14" s="620">
        <v>46690.834999999999</v>
      </c>
      <c r="AB14" s="620">
        <v>45227.756000000001</v>
      </c>
      <c r="AC14" s="121"/>
      <c r="AD14" s="121"/>
      <c r="AE14" s="121"/>
      <c r="AF14" s="121"/>
      <c r="AG14" s="121"/>
      <c r="AH14" s="121"/>
      <c r="AI14" s="121"/>
    </row>
    <row r="15" spans="1:35">
      <c r="A15" s="119" t="s">
        <v>382</v>
      </c>
      <c r="B15" s="620">
        <v>295682.21299999999</v>
      </c>
      <c r="C15" s="620">
        <v>281554.565</v>
      </c>
      <c r="D15" s="620">
        <v>272672.93199999997</v>
      </c>
      <c r="E15" s="620">
        <v>267333.32400000002</v>
      </c>
      <c r="F15" s="620">
        <v>261354.11900000001</v>
      </c>
      <c r="G15" s="620">
        <v>263130.09399999998</v>
      </c>
      <c r="H15" s="620">
        <v>254672.92600000001</v>
      </c>
      <c r="I15" s="620">
        <v>244458.73199999999</v>
      </c>
      <c r="J15" s="620">
        <v>250167.50899999999</v>
      </c>
      <c r="K15" s="620">
        <v>244716.80799999999</v>
      </c>
      <c r="L15" s="620">
        <v>257785.269</v>
      </c>
      <c r="M15" s="620">
        <v>248461.228</v>
      </c>
      <c r="N15" s="620">
        <v>250183.94</v>
      </c>
      <c r="O15" s="620">
        <v>255098.95499999999</v>
      </c>
      <c r="P15" s="620">
        <v>252702.91099999999</v>
      </c>
      <c r="Q15" s="620">
        <v>225269.81200000001</v>
      </c>
      <c r="R15" s="620">
        <v>223717.76500000001</v>
      </c>
      <c r="S15" s="620">
        <v>237903.451</v>
      </c>
      <c r="T15" s="620">
        <v>236137.318</v>
      </c>
      <c r="U15" s="620">
        <v>229799.29300000001</v>
      </c>
      <c r="V15" s="620">
        <v>226162.41500000001</v>
      </c>
      <c r="W15" s="620">
        <v>215313.19500000001</v>
      </c>
      <c r="X15" s="620">
        <v>213786.04300000001</v>
      </c>
      <c r="Y15" s="620">
        <v>218719.853</v>
      </c>
      <c r="Z15" s="620">
        <v>212643.783</v>
      </c>
      <c r="AA15" s="620">
        <v>187741.26500000001</v>
      </c>
      <c r="AB15" s="620">
        <v>173089.66800000001</v>
      </c>
      <c r="AC15" s="127"/>
      <c r="AD15" s="127"/>
      <c r="AE15" s="127"/>
      <c r="AF15" s="127"/>
      <c r="AG15" s="127"/>
      <c r="AH15" s="127"/>
      <c r="AI15" s="127"/>
    </row>
    <row r="16" spans="1:35">
      <c r="A16" s="119" t="s">
        <v>383</v>
      </c>
      <c r="B16" s="620">
        <v>49686.978999999999</v>
      </c>
      <c r="C16" s="620">
        <v>48352.218000000001</v>
      </c>
      <c r="D16" s="620">
        <v>46036.9</v>
      </c>
      <c r="E16" s="620">
        <v>46693.010999999999</v>
      </c>
      <c r="F16" s="620">
        <v>46746.569000000003</v>
      </c>
      <c r="G16" s="620">
        <v>52147.800999999999</v>
      </c>
      <c r="H16" s="620">
        <v>53718.343999999997</v>
      </c>
      <c r="I16" s="620">
        <v>48549.898999999998</v>
      </c>
      <c r="J16" s="620">
        <v>46064.224000000002</v>
      </c>
      <c r="K16" s="620">
        <v>45039.275999999998</v>
      </c>
      <c r="L16" s="620">
        <v>42317.731</v>
      </c>
      <c r="M16" s="620">
        <v>43227.826999999997</v>
      </c>
      <c r="N16" s="620">
        <v>48230.063000000002</v>
      </c>
      <c r="O16" s="620">
        <v>45434.396999999997</v>
      </c>
      <c r="P16" s="620">
        <v>44108.497000000003</v>
      </c>
      <c r="Q16" s="620">
        <v>41764.633000000002</v>
      </c>
      <c r="R16" s="620">
        <v>43196.211000000003</v>
      </c>
      <c r="S16" s="620">
        <v>46639.961000000003</v>
      </c>
      <c r="T16" s="620">
        <v>43248.451999999997</v>
      </c>
      <c r="U16" s="620">
        <v>43731.235000000001</v>
      </c>
      <c r="V16" s="620">
        <v>44962.69</v>
      </c>
      <c r="W16" s="620">
        <v>42801.904000000002</v>
      </c>
      <c r="X16" s="620">
        <v>43842.785000000003</v>
      </c>
      <c r="Y16" s="620">
        <v>46088.544000000002</v>
      </c>
      <c r="Z16" s="620">
        <v>45131.47</v>
      </c>
      <c r="AA16" s="620">
        <v>43032.11</v>
      </c>
      <c r="AB16" s="620">
        <v>42818.008999999998</v>
      </c>
      <c r="AC16" s="121"/>
      <c r="AD16" s="121"/>
      <c r="AE16" s="121"/>
      <c r="AF16" s="121"/>
      <c r="AG16" s="121"/>
      <c r="AH16" s="121"/>
      <c r="AI16" s="121"/>
    </row>
    <row r="17" spans="1:35">
      <c r="A17" s="119" t="s">
        <v>384</v>
      </c>
      <c r="B17" s="620">
        <v>13932.433000000001</v>
      </c>
      <c r="C17" s="620">
        <v>13825.727000000001</v>
      </c>
      <c r="D17" s="620">
        <v>12477.184999999999</v>
      </c>
      <c r="E17" s="620">
        <v>11734.648999999999</v>
      </c>
      <c r="F17" s="620">
        <v>11135.466</v>
      </c>
      <c r="G17" s="620">
        <v>10888.88</v>
      </c>
      <c r="H17" s="620">
        <v>10080.373</v>
      </c>
      <c r="I17" s="620">
        <v>9131.0640000000003</v>
      </c>
      <c r="J17" s="620">
        <v>8909.7440000000006</v>
      </c>
      <c r="K17" s="620">
        <v>9032.2330000000002</v>
      </c>
      <c r="L17" s="620">
        <v>9470.6880000000001</v>
      </c>
      <c r="M17" s="620">
        <v>7560.1260000000002</v>
      </c>
      <c r="N17" s="620">
        <v>6758.0990000000002</v>
      </c>
      <c r="O17" s="620">
        <v>6819.3980000000001</v>
      </c>
      <c r="P17" s="620">
        <v>4334.1099999999997</v>
      </c>
      <c r="Q17" s="620">
        <v>3909.6729999999998</v>
      </c>
      <c r="R17" s="620">
        <v>4043.578</v>
      </c>
      <c r="S17" s="620">
        <v>4640.5630000000001</v>
      </c>
      <c r="T17" s="620">
        <v>3106.3389999999999</v>
      </c>
      <c r="U17" s="620">
        <v>2748.65</v>
      </c>
      <c r="V17" s="620">
        <v>2339.2399999999998</v>
      </c>
      <c r="W17" s="620">
        <v>2358.6390000000001</v>
      </c>
      <c r="X17" s="620">
        <v>2447.971</v>
      </c>
      <c r="Y17" s="620">
        <v>2182.8960000000002</v>
      </c>
      <c r="Z17" s="620">
        <v>2397.723</v>
      </c>
      <c r="AA17" s="620">
        <v>2339.7159999999999</v>
      </c>
      <c r="AB17" s="620">
        <v>2441.3139999999999</v>
      </c>
      <c r="AC17" s="127"/>
      <c r="AD17" s="127"/>
      <c r="AE17" s="127"/>
      <c r="AF17" s="127"/>
      <c r="AG17" s="127"/>
      <c r="AH17" s="127"/>
      <c r="AI17" s="127"/>
    </row>
    <row r="18" spans="1:35">
      <c r="A18" s="119" t="s">
        <v>385</v>
      </c>
      <c r="B18" s="620">
        <v>131335.6</v>
      </c>
      <c r="C18" s="620">
        <v>116931.209</v>
      </c>
      <c r="D18" s="620">
        <v>107151.087</v>
      </c>
      <c r="E18" s="620">
        <v>103335.46799999999</v>
      </c>
      <c r="F18" s="620">
        <v>82158.709000000003</v>
      </c>
      <c r="G18" s="620">
        <v>84401.932000000001</v>
      </c>
      <c r="H18" s="620">
        <v>83628.77</v>
      </c>
      <c r="I18" s="620">
        <v>81322.870999999999</v>
      </c>
      <c r="J18" s="620">
        <v>84414.653000000006</v>
      </c>
      <c r="K18" s="620">
        <v>93877.032000000007</v>
      </c>
      <c r="L18" s="620">
        <v>88462.293000000005</v>
      </c>
      <c r="M18" s="620">
        <v>86891.248000000007</v>
      </c>
      <c r="N18" s="620">
        <v>93481.858999999997</v>
      </c>
      <c r="O18" s="620">
        <v>83796.444000000003</v>
      </c>
      <c r="P18" s="620">
        <v>78926.328999999998</v>
      </c>
      <c r="Q18" s="620">
        <v>75992.941999999995</v>
      </c>
      <c r="R18" s="620">
        <v>78052.831999999995</v>
      </c>
      <c r="S18" s="620">
        <v>88186.981</v>
      </c>
      <c r="T18" s="620">
        <v>80816.956000000006</v>
      </c>
      <c r="U18" s="620">
        <v>80712.456999999995</v>
      </c>
      <c r="V18" s="620">
        <v>84166.966</v>
      </c>
      <c r="W18" s="620">
        <v>83430.013000000006</v>
      </c>
      <c r="X18" s="620">
        <v>81867.864000000001</v>
      </c>
      <c r="Y18" s="620">
        <v>88422.805999999997</v>
      </c>
      <c r="Z18" s="620">
        <v>86862.726999999999</v>
      </c>
      <c r="AA18" s="620">
        <v>86442.391000000003</v>
      </c>
      <c r="AB18" s="620">
        <v>68028.548999999999</v>
      </c>
      <c r="AC18" s="121"/>
      <c r="AD18" s="121"/>
      <c r="AE18" s="121"/>
      <c r="AF18" s="121"/>
      <c r="AG18" s="121"/>
      <c r="AH18" s="121"/>
      <c r="AI18" s="121"/>
    </row>
    <row r="19" spans="1:35">
      <c r="A19" s="119" t="s">
        <v>386</v>
      </c>
      <c r="B19" s="620">
        <v>73003.356</v>
      </c>
      <c r="C19" s="620">
        <v>69255.444000000003</v>
      </c>
      <c r="D19" s="620">
        <v>73045.671000000002</v>
      </c>
      <c r="E19" s="620">
        <v>74588.044999999998</v>
      </c>
      <c r="F19" s="620">
        <v>72067.28</v>
      </c>
      <c r="G19" s="620">
        <v>74873.813999999998</v>
      </c>
      <c r="H19" s="620">
        <v>66686.599000000002</v>
      </c>
      <c r="I19" s="620">
        <v>60256.411</v>
      </c>
      <c r="J19" s="620">
        <v>59295.089</v>
      </c>
      <c r="K19" s="620">
        <v>66299.187999999995</v>
      </c>
      <c r="L19" s="620">
        <v>59806.565999999999</v>
      </c>
      <c r="M19" s="620">
        <v>53753.137000000002</v>
      </c>
      <c r="N19" s="620">
        <v>55095.353999999999</v>
      </c>
      <c r="O19" s="620">
        <v>53621.364000000001</v>
      </c>
      <c r="P19" s="620">
        <v>51866.322999999997</v>
      </c>
      <c r="Q19" s="620">
        <v>50548.044999999998</v>
      </c>
      <c r="R19" s="620">
        <v>50966.504000000001</v>
      </c>
      <c r="S19" s="620">
        <v>58149.118000000002</v>
      </c>
      <c r="T19" s="620">
        <v>54663.302000000003</v>
      </c>
      <c r="U19" s="620">
        <v>54311.048999999999</v>
      </c>
      <c r="V19" s="620">
        <v>51475.156000000003</v>
      </c>
      <c r="W19" s="620">
        <v>51463.21</v>
      </c>
      <c r="X19" s="620">
        <v>53366.212</v>
      </c>
      <c r="Y19" s="620">
        <v>58150.428</v>
      </c>
      <c r="Z19" s="620">
        <v>56974.218999999997</v>
      </c>
      <c r="AA19" s="620">
        <v>53784.790999999997</v>
      </c>
      <c r="AB19" s="620">
        <v>51895.383000000002</v>
      </c>
      <c r="AC19" s="127"/>
      <c r="AD19" s="127"/>
      <c r="AE19" s="127"/>
      <c r="AF19" s="127"/>
      <c r="AG19" s="127"/>
      <c r="AH19" s="127"/>
      <c r="AI19" s="127"/>
    </row>
    <row r="20" spans="1:35">
      <c r="A20" s="119" t="s">
        <v>387</v>
      </c>
      <c r="B20" s="620">
        <v>14756.947</v>
      </c>
      <c r="C20" s="620">
        <v>16953.738000000001</v>
      </c>
      <c r="D20" s="620">
        <v>16817.954000000002</v>
      </c>
      <c r="E20" s="620">
        <v>15730.178</v>
      </c>
      <c r="F20" s="620">
        <v>15101.761</v>
      </c>
      <c r="G20" s="620">
        <v>16832.642</v>
      </c>
      <c r="H20" s="620">
        <v>16828.866000000002</v>
      </c>
      <c r="I20" s="620">
        <v>14685.549000000001</v>
      </c>
      <c r="J20" s="620">
        <v>15552.996999999999</v>
      </c>
      <c r="K20" s="620">
        <v>16789.381000000001</v>
      </c>
      <c r="L20" s="620">
        <v>15347.548000000001</v>
      </c>
      <c r="M20" s="620">
        <v>16424.321</v>
      </c>
      <c r="N20" s="620">
        <v>19506.920999999998</v>
      </c>
      <c r="O20" s="620">
        <v>17682.383000000002</v>
      </c>
      <c r="P20" s="620">
        <v>17667.758999999998</v>
      </c>
      <c r="Q20" s="620">
        <v>17611.715</v>
      </c>
      <c r="R20" s="620">
        <v>17500.499</v>
      </c>
      <c r="S20" s="620">
        <v>19145.669999999998</v>
      </c>
      <c r="T20" s="620">
        <v>19237.490000000002</v>
      </c>
      <c r="U20" s="620">
        <v>19830.994999999999</v>
      </c>
      <c r="V20" s="620">
        <v>20697.678</v>
      </c>
      <c r="W20" s="620">
        <v>20025.032999999999</v>
      </c>
      <c r="X20" s="620">
        <v>20134.46</v>
      </c>
      <c r="Y20" s="620">
        <v>21389.238000000001</v>
      </c>
      <c r="Z20" s="620">
        <v>20687.663</v>
      </c>
      <c r="AA20" s="620">
        <v>20594.72</v>
      </c>
      <c r="AB20" s="620">
        <v>21767.895</v>
      </c>
      <c r="AC20" s="121"/>
      <c r="AD20" s="121"/>
      <c r="AE20" s="121"/>
      <c r="AF20" s="121"/>
      <c r="AG20" s="121"/>
      <c r="AH20" s="121"/>
      <c r="AI20" s="121"/>
    </row>
    <row r="21" spans="1:35">
      <c r="A21" s="119" t="s">
        <v>388</v>
      </c>
      <c r="B21" s="620">
        <v>41032.999000000003</v>
      </c>
      <c r="C21" s="620">
        <v>41297.194000000003</v>
      </c>
      <c r="D21" s="620">
        <v>43758.947999999997</v>
      </c>
      <c r="E21" s="620">
        <v>44034.019</v>
      </c>
      <c r="F21" s="620">
        <v>39588.112999999998</v>
      </c>
      <c r="G21" s="620">
        <v>40526.182999999997</v>
      </c>
      <c r="H21" s="620">
        <v>36185.775999999998</v>
      </c>
      <c r="I21" s="620">
        <v>32629.288</v>
      </c>
      <c r="J21" s="620">
        <v>34367.563000000002</v>
      </c>
      <c r="K21" s="620">
        <v>30956.226999999999</v>
      </c>
      <c r="L21" s="620">
        <v>30165.308000000001</v>
      </c>
      <c r="M21" s="620">
        <v>29010.324000000001</v>
      </c>
      <c r="N21" s="620">
        <v>33021.413</v>
      </c>
      <c r="O21" s="620">
        <v>27457.585999999999</v>
      </c>
      <c r="P21" s="620">
        <v>29662.917000000001</v>
      </c>
      <c r="Q21" s="620">
        <v>30252.196</v>
      </c>
      <c r="R21" s="620">
        <v>26275.78</v>
      </c>
      <c r="S21" s="620">
        <v>28395.671999999999</v>
      </c>
      <c r="T21" s="620">
        <v>26729.552</v>
      </c>
      <c r="U21" s="620">
        <v>24648.636999999999</v>
      </c>
      <c r="V21" s="620">
        <v>26744.555</v>
      </c>
      <c r="W21" s="620">
        <v>22493.495999999999</v>
      </c>
      <c r="X21" s="620">
        <v>24495.757000000001</v>
      </c>
      <c r="Y21" s="620">
        <v>25525.053</v>
      </c>
      <c r="Z21" s="620">
        <v>26412.572</v>
      </c>
      <c r="AA21" s="620">
        <v>26439.006000000001</v>
      </c>
      <c r="AB21" s="620">
        <v>27909.864000000001</v>
      </c>
      <c r="AC21" s="127"/>
      <c r="AD21" s="127"/>
      <c r="AE21" s="127"/>
      <c r="AF21" s="127"/>
      <c r="AG21" s="127"/>
      <c r="AH21" s="127"/>
      <c r="AI21" s="127"/>
    </row>
    <row r="22" spans="1:35">
      <c r="A22" s="120" t="s">
        <v>827</v>
      </c>
      <c r="B22" s="620">
        <v>3666.5309999999999</v>
      </c>
      <c r="C22" s="620">
        <v>1182.57</v>
      </c>
      <c r="D22" s="620">
        <v>1011.276</v>
      </c>
      <c r="E22" s="620">
        <v>1553.704</v>
      </c>
      <c r="F22" s="620">
        <v>1750.5</v>
      </c>
      <c r="G22" s="620">
        <v>1445.34</v>
      </c>
      <c r="H22" s="620">
        <v>1456.7159999999999</v>
      </c>
      <c r="I22" s="620">
        <v>1722.6120000000001</v>
      </c>
      <c r="J22" s="620">
        <v>1367.491</v>
      </c>
      <c r="K22" s="620">
        <v>1435.385</v>
      </c>
      <c r="L22" s="620">
        <v>1564.3330000000001</v>
      </c>
      <c r="M22" s="620">
        <v>1914.6559999999999</v>
      </c>
      <c r="N22" s="620">
        <v>2139.306</v>
      </c>
      <c r="O22" s="620">
        <v>2691.2579999999998</v>
      </c>
      <c r="P22" s="620">
        <v>1129.779</v>
      </c>
      <c r="Q22" s="620">
        <v>1381.5809999999999</v>
      </c>
      <c r="R22" s="620">
        <v>1904.395</v>
      </c>
      <c r="S22" s="620">
        <v>2204.1480000000001</v>
      </c>
      <c r="T22" s="620">
        <v>2106.1930000000002</v>
      </c>
      <c r="U22" s="620">
        <v>2290.2800000000002</v>
      </c>
      <c r="V22" s="620">
        <v>2207.011</v>
      </c>
      <c r="W22" s="620">
        <v>1731.6659999999999</v>
      </c>
      <c r="X22" s="620">
        <v>1939.2909999999999</v>
      </c>
      <c r="Y22" s="620">
        <v>1952.8389999999999</v>
      </c>
      <c r="Z22" s="620">
        <v>2153.0230000000001</v>
      </c>
      <c r="AA22" s="620">
        <v>2088.9450000000002</v>
      </c>
      <c r="AB22" s="620">
        <v>2697.9319999999998</v>
      </c>
      <c r="AC22" s="121"/>
      <c r="AD22" s="121"/>
      <c r="AE22" s="121"/>
      <c r="AF22" s="121"/>
      <c r="AG22" s="121"/>
      <c r="AH22" s="121"/>
      <c r="AI22" s="121"/>
    </row>
    <row r="23" spans="1:35" ht="20.25" customHeight="1">
      <c r="A23" s="119" t="s">
        <v>397</v>
      </c>
      <c r="B23" s="620">
        <v>1108604.747</v>
      </c>
      <c r="C23" s="620">
        <v>1061104.8570000001</v>
      </c>
      <c r="D23" s="620">
        <v>1022408.008</v>
      </c>
      <c r="E23" s="620">
        <v>1003666.916</v>
      </c>
      <c r="F23" s="620">
        <v>963353.07499999995</v>
      </c>
      <c r="G23" s="620">
        <v>1005592.66</v>
      </c>
      <c r="H23" s="620">
        <v>968317.72400000005</v>
      </c>
      <c r="I23" s="620">
        <v>912305.84699999995</v>
      </c>
      <c r="J23" s="620">
        <v>893443.33400000003</v>
      </c>
      <c r="K23" s="620">
        <v>886306</v>
      </c>
      <c r="L23" s="620">
        <v>864045.33</v>
      </c>
      <c r="M23" s="620">
        <v>839668.61300000001</v>
      </c>
      <c r="N23" s="620">
        <v>874120.53899999999</v>
      </c>
      <c r="O23" s="620">
        <v>850502.51899999997</v>
      </c>
      <c r="P23" s="620">
        <v>833296.12600000005</v>
      </c>
      <c r="Q23" s="620">
        <v>790709.08299999998</v>
      </c>
      <c r="R23" s="620">
        <v>780139.67</v>
      </c>
      <c r="S23" s="620">
        <v>844147.91200000001</v>
      </c>
      <c r="T23" s="620">
        <v>812187.78399999999</v>
      </c>
      <c r="U23" s="620">
        <v>807110.28899999999</v>
      </c>
      <c r="V23" s="620">
        <v>807692.348</v>
      </c>
      <c r="W23" s="620">
        <v>777054.07</v>
      </c>
      <c r="X23" s="620">
        <v>792714.23800000001</v>
      </c>
      <c r="Y23" s="620">
        <v>818929.299</v>
      </c>
      <c r="Z23" s="620">
        <v>814551.77399999998</v>
      </c>
      <c r="AA23" s="620">
        <v>768322.63</v>
      </c>
      <c r="AB23" s="620">
        <v>741570.81</v>
      </c>
      <c r="AC23" s="121"/>
      <c r="AD23" s="121"/>
      <c r="AE23" s="121"/>
      <c r="AF23" s="121"/>
      <c r="AG23" s="121"/>
      <c r="AH23" s="121"/>
      <c r="AI23" s="121"/>
    </row>
    <row r="24" spans="1:35" ht="12.75" customHeight="1">
      <c r="A24" s="471"/>
      <c r="B24" s="399"/>
      <c r="C24" s="121"/>
      <c r="D24" s="399"/>
      <c r="E24" s="121"/>
      <c r="F24" s="399"/>
      <c r="G24" s="121"/>
      <c r="H24" s="399"/>
      <c r="I24" s="471"/>
      <c r="J24" s="471"/>
      <c r="K24" s="471"/>
      <c r="L24" s="478"/>
      <c r="M24" s="478"/>
      <c r="N24" s="478"/>
      <c r="O24" s="478"/>
      <c r="P24" s="478"/>
      <c r="Q24" s="478"/>
      <c r="R24" s="478"/>
      <c r="S24" s="478"/>
      <c r="T24" s="478"/>
      <c r="U24" s="478"/>
      <c r="V24" s="478"/>
      <c r="W24" s="478"/>
      <c r="X24" s="478"/>
      <c r="Y24" s="478"/>
      <c r="Z24" s="478"/>
      <c r="AA24" s="478"/>
    </row>
    <row r="25" spans="1:35" s="122" customFormat="1" ht="25" customHeight="1">
      <c r="B25" s="1377" t="s">
        <v>415</v>
      </c>
      <c r="C25" s="1377"/>
      <c r="D25" s="1377"/>
      <c r="E25" s="1377"/>
      <c r="F25" s="1377"/>
      <c r="G25" s="1377"/>
      <c r="H25" s="1377" t="s">
        <v>415</v>
      </c>
      <c r="I25" s="1377"/>
      <c r="J25" s="1377"/>
      <c r="K25" s="1377"/>
      <c r="L25" s="1377"/>
      <c r="M25" s="1377"/>
      <c r="N25" s="1377" t="s">
        <v>415</v>
      </c>
      <c r="O25" s="1377"/>
      <c r="P25" s="1377"/>
      <c r="Q25" s="1377"/>
      <c r="R25" s="1377"/>
      <c r="S25" s="1377"/>
      <c r="T25" s="1377" t="s">
        <v>415</v>
      </c>
      <c r="U25" s="1377"/>
      <c r="V25" s="1377"/>
      <c r="W25" s="1377"/>
      <c r="X25" s="1377"/>
      <c r="Y25" s="1377"/>
      <c r="Z25" s="1377" t="s">
        <v>415</v>
      </c>
      <c r="AA25" s="1377"/>
      <c r="AB25" s="1377"/>
      <c r="AC25" s="535"/>
      <c r="AD25" s="535"/>
      <c r="AE25" s="535"/>
    </row>
    <row r="26" spans="1:35" s="122" customFormat="1">
      <c r="A26" s="522"/>
      <c r="B26" s="123"/>
      <c r="C26" s="123"/>
      <c r="D26" s="123"/>
      <c r="E26" s="123"/>
      <c r="F26" s="123"/>
      <c r="G26" s="123"/>
      <c r="H26" s="123"/>
      <c r="I26" s="123"/>
      <c r="J26" s="124"/>
      <c r="K26" s="124"/>
    </row>
    <row r="27" spans="1:35" s="122" customFormat="1">
      <c r="A27" s="119" t="s">
        <v>373</v>
      </c>
      <c r="B27" s="481" t="s">
        <v>302</v>
      </c>
      <c r="C27" s="389">
        <v>-2.9602302696238496</v>
      </c>
      <c r="D27" s="389">
        <v>-6.1123726067000064</v>
      </c>
      <c r="E27" s="389">
        <v>-1.3109998558304738</v>
      </c>
      <c r="F27" s="389">
        <v>-9.7137869009841893E-2</v>
      </c>
      <c r="G27" s="389">
        <v>6.3829547955822079</v>
      </c>
      <c r="H27" s="389">
        <v>3.098295695513869</v>
      </c>
      <c r="I27" s="389">
        <v>-8.3405409469298206</v>
      </c>
      <c r="J27" s="389">
        <v>-10.26393070059234</v>
      </c>
      <c r="K27" s="389">
        <v>-10.735734174108387</v>
      </c>
      <c r="L27" s="389">
        <v>-4.1004075413256658</v>
      </c>
      <c r="M27" s="389">
        <v>3.8048910270620837</v>
      </c>
      <c r="N27" s="389">
        <v>7.3875882471214283</v>
      </c>
      <c r="O27" s="389">
        <v>-0.65883368463387626</v>
      </c>
      <c r="P27" s="389">
        <v>-4.6336922141224619</v>
      </c>
      <c r="Q27" s="389">
        <v>-5.7144376364876877</v>
      </c>
      <c r="R27" s="389">
        <v>-1.9806855493415014</v>
      </c>
      <c r="S27" s="389">
        <v>7.3335288469522339</v>
      </c>
      <c r="T27" s="389">
        <v>-2.6252174196354758</v>
      </c>
      <c r="U27" s="389">
        <v>1.9766080491373117</v>
      </c>
      <c r="V27" s="389">
        <v>-2.8069714049819936</v>
      </c>
      <c r="W27" s="389">
        <v>-2.343550957936742</v>
      </c>
      <c r="X27" s="389">
        <v>4.527664364641538</v>
      </c>
      <c r="Y27" s="389">
        <v>4.809239057456594</v>
      </c>
      <c r="Z27" s="389">
        <v>3.5456617267333996</v>
      </c>
      <c r="AA27" s="389">
        <v>-4.462049000567589</v>
      </c>
      <c r="AB27" s="389">
        <v>0.77823989442222796</v>
      </c>
    </row>
    <row r="28" spans="1:35" s="122" customFormat="1">
      <c r="A28" s="119" t="s">
        <v>374</v>
      </c>
      <c r="B28" s="481" t="s">
        <v>302</v>
      </c>
      <c r="C28" s="389">
        <v>-0.93658993021549009</v>
      </c>
      <c r="D28" s="389">
        <v>-10.099727418578922</v>
      </c>
      <c r="E28" s="389">
        <v>-2.6469618640740151</v>
      </c>
      <c r="F28" s="389">
        <v>-3.2681508003439603</v>
      </c>
      <c r="G28" s="389">
        <v>10.093281957951675</v>
      </c>
      <c r="H28" s="389">
        <v>-3.4014612896235121</v>
      </c>
      <c r="I28" s="389">
        <v>-7.1198789289649369</v>
      </c>
      <c r="J28" s="389">
        <v>-7.0414202921568858</v>
      </c>
      <c r="K28" s="389">
        <v>-5.682989607173198</v>
      </c>
      <c r="L28" s="389">
        <v>-6.7564920665311377</v>
      </c>
      <c r="M28" s="389">
        <v>-2.240911484637536</v>
      </c>
      <c r="N28" s="389">
        <v>4.8825092166646442</v>
      </c>
      <c r="O28" s="389">
        <v>-3.2268518238327601</v>
      </c>
      <c r="P28" s="389">
        <v>-1.4455330055922531</v>
      </c>
      <c r="Q28" s="389">
        <v>-3.806190965948673</v>
      </c>
      <c r="R28" s="389">
        <v>3.7335905439428103</v>
      </c>
      <c r="S28" s="389">
        <v>8.6116121432354049</v>
      </c>
      <c r="T28" s="389">
        <v>-2.6854659820023272</v>
      </c>
      <c r="U28" s="389">
        <v>1.9985312127011809</v>
      </c>
      <c r="V28" s="389">
        <v>0.37924425476533941</v>
      </c>
      <c r="W28" s="389">
        <v>-0.62534173603077647</v>
      </c>
      <c r="X28" s="389">
        <v>8.7140543046073304</v>
      </c>
      <c r="Y28" s="389">
        <v>1.4816487384484844</v>
      </c>
      <c r="Z28" s="389">
        <v>2.7916403662050016</v>
      </c>
      <c r="AA28" s="389">
        <v>-2.3466708923949682</v>
      </c>
      <c r="AB28" s="389">
        <v>2.9248289818261952</v>
      </c>
    </row>
    <row r="29" spans="1:35" s="122" customFormat="1">
      <c r="A29" s="119" t="s">
        <v>376</v>
      </c>
      <c r="B29" s="481" t="s">
        <v>302</v>
      </c>
      <c r="C29" s="389">
        <v>-7.9420180784973979</v>
      </c>
      <c r="D29" s="389">
        <v>3.3064440124372112</v>
      </c>
      <c r="E29" s="389">
        <v>-1.6154664332779305</v>
      </c>
      <c r="F29" s="389">
        <v>-0.62410576117740391</v>
      </c>
      <c r="G29" s="389">
        <v>0.21045812221855442</v>
      </c>
      <c r="H29" s="389">
        <v>-2.9455661535002378</v>
      </c>
      <c r="I29" s="389">
        <v>-0.38828757879913667</v>
      </c>
      <c r="J29" s="389">
        <v>1.1556468282754366</v>
      </c>
      <c r="K29" s="389">
        <v>2.7283859764451108</v>
      </c>
      <c r="L29" s="389">
        <v>-2.429471160282489</v>
      </c>
      <c r="M29" s="389">
        <v>-4.3757090884061682</v>
      </c>
      <c r="N29" s="389">
        <v>-0.82729171599754636</v>
      </c>
      <c r="O29" s="389">
        <v>0.33376758856715583</v>
      </c>
      <c r="P29" s="389">
        <v>-1.293395781493885</v>
      </c>
      <c r="Q29" s="389">
        <v>1.882025435122614E-2</v>
      </c>
      <c r="R29" s="389">
        <v>-2.1075261899816837</v>
      </c>
      <c r="S29" s="389">
        <v>-2.1407659344921228</v>
      </c>
      <c r="T29" s="389">
        <v>-1.3138894575110953</v>
      </c>
      <c r="U29" s="389">
        <v>0.27232496105402504</v>
      </c>
      <c r="V29" s="389">
        <v>-0.32830648755766845</v>
      </c>
      <c r="W29" s="389">
        <v>-6.9838000787241015</v>
      </c>
      <c r="X29" s="389">
        <v>2.9419034440599177</v>
      </c>
      <c r="Y29" s="389">
        <v>-4.3493800297820258</v>
      </c>
      <c r="Z29" s="389">
        <v>0.58735399725009074</v>
      </c>
      <c r="AA29" s="389">
        <v>-13.789665122642447</v>
      </c>
      <c r="AB29" s="389">
        <v>0.14374988583192305</v>
      </c>
    </row>
    <row r="30" spans="1:35" s="122" customFormat="1">
      <c r="A30" s="119" t="s">
        <v>379</v>
      </c>
      <c r="B30" s="481" t="s">
        <v>302</v>
      </c>
      <c r="C30" s="389">
        <v>0.29306359362597334</v>
      </c>
      <c r="D30" s="389">
        <v>-9.6634067791697902</v>
      </c>
      <c r="E30" s="389">
        <v>1.294961308528201</v>
      </c>
      <c r="F30" s="389">
        <v>0.94395369299522258</v>
      </c>
      <c r="G30" s="389">
        <v>2.7682202587121623</v>
      </c>
      <c r="H30" s="389">
        <v>3.2134434445081013</v>
      </c>
      <c r="I30" s="389">
        <v>-3.7409938579205857</v>
      </c>
      <c r="J30" s="389">
        <v>-6.8149093854189289</v>
      </c>
      <c r="K30" s="389">
        <v>-5.564531542077134</v>
      </c>
      <c r="L30" s="389">
        <v>-5.0936726553310194</v>
      </c>
      <c r="M30" s="389">
        <v>-5.5900878383566095</v>
      </c>
      <c r="N30" s="389">
        <v>6.5683569847775232</v>
      </c>
      <c r="O30" s="389">
        <v>-2.8263537997192003</v>
      </c>
      <c r="P30" s="389">
        <v>5.2901919645271249</v>
      </c>
      <c r="Q30" s="389">
        <v>-6.2413452173995978</v>
      </c>
      <c r="R30" s="389">
        <v>-7.0132437022278822</v>
      </c>
      <c r="S30" s="389">
        <v>14.152211653600475</v>
      </c>
      <c r="T30" s="389">
        <v>-8.1105301556018645</v>
      </c>
      <c r="U30" s="389">
        <v>0.26098978076312562</v>
      </c>
      <c r="V30" s="389">
        <v>-1.9339631265424515</v>
      </c>
      <c r="W30" s="389">
        <v>0.42331152438208619</v>
      </c>
      <c r="X30" s="389">
        <v>2.7023178654467017</v>
      </c>
      <c r="Y30" s="389">
        <v>3.245603749214709</v>
      </c>
      <c r="Z30" s="389">
        <v>-3.9972772273262365</v>
      </c>
      <c r="AA30" s="389">
        <v>-1.2857186874390436</v>
      </c>
      <c r="AB30" s="389">
        <v>3.5473323132330705</v>
      </c>
    </row>
    <row r="31" spans="1:35" s="122" customFormat="1">
      <c r="A31" s="119" t="s">
        <v>380</v>
      </c>
      <c r="B31" s="481" t="s">
        <v>302</v>
      </c>
      <c r="C31" s="389">
        <v>-14.430046059127264</v>
      </c>
      <c r="D31" s="389">
        <v>18.552467691252915</v>
      </c>
      <c r="E31" s="389">
        <v>-21.548478057859143</v>
      </c>
      <c r="F31" s="389">
        <v>-8.4897600779899847</v>
      </c>
      <c r="G31" s="389">
        <v>14.949036504020782</v>
      </c>
      <c r="H31" s="389">
        <v>-25.671334094560763</v>
      </c>
      <c r="I31" s="389">
        <v>2.6726763596045799</v>
      </c>
      <c r="J31" s="389">
        <v>5.1569659595743076</v>
      </c>
      <c r="K31" s="389">
        <v>-1.4423523377378729</v>
      </c>
      <c r="L31" s="389">
        <v>-0.27109940844545122</v>
      </c>
      <c r="M31" s="389">
        <v>-2.9025301245501538</v>
      </c>
      <c r="N31" s="389">
        <v>16.238335985306222</v>
      </c>
      <c r="O31" s="389">
        <v>-4.5409515170683648</v>
      </c>
      <c r="P31" s="389">
        <v>-4.8451539944223612</v>
      </c>
      <c r="Q31" s="389">
        <v>-7.7954272252949011</v>
      </c>
      <c r="R31" s="389">
        <v>-11.075254353337868</v>
      </c>
      <c r="S31" s="389">
        <v>27.030812654538622</v>
      </c>
      <c r="T31" s="389">
        <v>-11.815607248929098</v>
      </c>
      <c r="U31" s="389">
        <v>-2.8203611354641396</v>
      </c>
      <c r="V31" s="389">
        <v>19.524255165235815</v>
      </c>
      <c r="W31" s="389">
        <v>-16.762579329865801</v>
      </c>
      <c r="X31" s="389">
        <v>-3.3145974175831299</v>
      </c>
      <c r="Y31" s="389">
        <v>12.940020574010873</v>
      </c>
      <c r="Z31" s="389">
        <v>4.3395862350252656</v>
      </c>
      <c r="AA31" s="389">
        <v>3.906833298489218</v>
      </c>
      <c r="AB31" s="389">
        <v>8.1879076967965148</v>
      </c>
    </row>
    <row r="32" spans="1:35" s="122" customFormat="1">
      <c r="A32" s="119" t="s">
        <v>381</v>
      </c>
      <c r="B32" s="481" t="s">
        <v>302</v>
      </c>
      <c r="C32" s="389">
        <v>0.22760089091683255</v>
      </c>
      <c r="D32" s="389">
        <v>-2.9034938542200308</v>
      </c>
      <c r="E32" s="389">
        <v>-0.6206902384009112</v>
      </c>
      <c r="F32" s="389">
        <v>0.63731579218067225</v>
      </c>
      <c r="G32" s="389">
        <v>6.6475507789781432</v>
      </c>
      <c r="H32" s="389">
        <v>-11.930392658660352</v>
      </c>
      <c r="I32" s="389">
        <v>-6.830556233953601</v>
      </c>
      <c r="J32" s="389">
        <v>-7.8791405869393429</v>
      </c>
      <c r="K32" s="389">
        <v>3.4074190172274825</v>
      </c>
      <c r="L32" s="389">
        <v>-7.3931537998495713</v>
      </c>
      <c r="M32" s="389">
        <v>-3.8252794716271836</v>
      </c>
      <c r="N32" s="389">
        <v>-2.9712996768400046</v>
      </c>
      <c r="O32" s="389">
        <v>-4.3569171946766829</v>
      </c>
      <c r="P32" s="389">
        <v>0.83085338577119217</v>
      </c>
      <c r="Q32" s="389">
        <v>5.8510704121635513</v>
      </c>
      <c r="R32" s="389">
        <v>-10.411815475102969</v>
      </c>
      <c r="S32" s="389">
        <v>7.4111896228025103</v>
      </c>
      <c r="T32" s="389">
        <v>-3.77736125302998</v>
      </c>
      <c r="U32" s="389">
        <v>-1.2231743687475785</v>
      </c>
      <c r="V32" s="389">
        <v>0.3429678942568728</v>
      </c>
      <c r="W32" s="389">
        <v>-3.9651767969539264</v>
      </c>
      <c r="X32" s="389">
        <v>-2.5898321231833847</v>
      </c>
      <c r="Y32" s="389">
        <v>-0.71574971799455511</v>
      </c>
      <c r="Z32" s="389">
        <v>-2.2639838830097432</v>
      </c>
      <c r="AA32" s="389">
        <v>-2.0592857327599603</v>
      </c>
      <c r="AB32" s="389">
        <v>-3.1335464443931897</v>
      </c>
    </row>
    <row r="33" spans="1:31" s="122" customFormat="1">
      <c r="A33" s="119" t="s">
        <v>382</v>
      </c>
      <c r="B33" s="481" t="s">
        <v>302</v>
      </c>
      <c r="C33" s="389">
        <v>-4.7779837199743866</v>
      </c>
      <c r="D33" s="389">
        <v>-3.1544979567282212</v>
      </c>
      <c r="E33" s="389">
        <v>-1.9582464459655142</v>
      </c>
      <c r="F33" s="389">
        <v>-2.2366104272133356</v>
      </c>
      <c r="G33" s="389">
        <v>0.67952822277882774</v>
      </c>
      <c r="H33" s="389">
        <v>-3.2140633826551124</v>
      </c>
      <c r="I33" s="389">
        <v>-4.0107105849170637</v>
      </c>
      <c r="J33" s="389">
        <v>2.3352722781855846</v>
      </c>
      <c r="K33" s="389">
        <v>-2.1788205118195378</v>
      </c>
      <c r="L33" s="389">
        <v>5.3402384195857877</v>
      </c>
      <c r="M33" s="389">
        <v>-3.6169797584515919</v>
      </c>
      <c r="N33" s="389">
        <v>0.69335244531593787</v>
      </c>
      <c r="O33" s="389">
        <v>1.9645605549261091</v>
      </c>
      <c r="P33" s="389">
        <v>-0.93926060967204705</v>
      </c>
      <c r="Q33" s="389">
        <v>-10.855869800407646</v>
      </c>
      <c r="R33" s="389">
        <v>-0.6889724753710027</v>
      </c>
      <c r="S33" s="389">
        <v>6.3408849091622272</v>
      </c>
      <c r="T33" s="389">
        <v>-0.74237384643906523</v>
      </c>
      <c r="U33" s="389">
        <v>-2.6840420877482813</v>
      </c>
      <c r="V33" s="389">
        <v>-1.5826323712841059</v>
      </c>
      <c r="W33" s="389">
        <v>-4.7970923904398575</v>
      </c>
      <c r="X33" s="389">
        <v>-0.70927004729087173</v>
      </c>
      <c r="Y33" s="389">
        <v>2.3078260539206497</v>
      </c>
      <c r="Z33" s="389">
        <v>-2.7780148517199308</v>
      </c>
      <c r="AA33" s="389">
        <v>-11.710908096476061</v>
      </c>
      <c r="AB33" s="389">
        <v>-7.8041431115317152</v>
      </c>
    </row>
    <row r="34" spans="1:31" s="122" customFormat="1">
      <c r="A34" s="119" t="s">
        <v>383</v>
      </c>
      <c r="B34" s="481" t="s">
        <v>302</v>
      </c>
      <c r="C34" s="389">
        <v>-2.686339614247828</v>
      </c>
      <c r="D34" s="389">
        <v>-4.788442176530566</v>
      </c>
      <c r="E34" s="389">
        <v>1.4251850146295624</v>
      </c>
      <c r="F34" s="389">
        <v>0.11470239089958056</v>
      </c>
      <c r="G34" s="389">
        <v>11.554285406486187</v>
      </c>
      <c r="H34" s="389">
        <v>3.011714722160562</v>
      </c>
      <c r="I34" s="389">
        <v>-9.6213781273674499</v>
      </c>
      <c r="J34" s="389">
        <v>-5.1198355737053021</v>
      </c>
      <c r="K34" s="389">
        <v>-2.225041281494299</v>
      </c>
      <c r="L34" s="389">
        <v>-6.0426037931870837</v>
      </c>
      <c r="M34" s="389">
        <v>2.1506257034433247</v>
      </c>
      <c r="N34" s="389">
        <v>11.571796102542933</v>
      </c>
      <c r="O34" s="389">
        <v>-5.7965215595924207</v>
      </c>
      <c r="P34" s="389">
        <v>-2.9182735714529144</v>
      </c>
      <c r="Q34" s="389">
        <v>-5.3138605017532115</v>
      </c>
      <c r="R34" s="389">
        <v>3.4277279534576621</v>
      </c>
      <c r="S34" s="389">
        <v>7.9723427594147154</v>
      </c>
      <c r="T34" s="389">
        <v>-7.2716806088238428</v>
      </c>
      <c r="U34" s="389">
        <v>1.1163012262265539</v>
      </c>
      <c r="V34" s="389">
        <v>2.815962092083609</v>
      </c>
      <c r="W34" s="389">
        <v>-4.8057311517616057</v>
      </c>
      <c r="X34" s="389">
        <v>2.4318567697362141</v>
      </c>
      <c r="Y34" s="389">
        <v>5.122300054615593</v>
      </c>
      <c r="Z34" s="389">
        <v>-2.0765984709779559</v>
      </c>
      <c r="AA34" s="389">
        <v>-4.6516543777545962</v>
      </c>
      <c r="AB34" s="389">
        <v>-0.49753776888934453</v>
      </c>
    </row>
    <row r="35" spans="1:31" s="122" customFormat="1">
      <c r="A35" s="119" t="s">
        <v>384</v>
      </c>
      <c r="B35" s="481" t="s">
        <v>302</v>
      </c>
      <c r="C35" s="389">
        <v>-0.76588202505620018</v>
      </c>
      <c r="D35" s="389">
        <v>-9.7538595981245777</v>
      </c>
      <c r="E35" s="389">
        <v>-5.951150039051285</v>
      </c>
      <c r="F35" s="389">
        <v>-5.1061007448965796</v>
      </c>
      <c r="G35" s="389">
        <v>-2.2144201239535022</v>
      </c>
      <c r="H35" s="389">
        <v>-7.4250703469962076</v>
      </c>
      <c r="I35" s="389">
        <v>-9.4173995347195927</v>
      </c>
      <c r="J35" s="389">
        <v>-2.4238139169761581</v>
      </c>
      <c r="K35" s="389">
        <v>1.3747757511326881</v>
      </c>
      <c r="L35" s="389">
        <v>4.8543366850700238</v>
      </c>
      <c r="M35" s="389">
        <v>-20.173423514743604</v>
      </c>
      <c r="N35" s="389">
        <v>-10.608645940557068</v>
      </c>
      <c r="O35" s="389">
        <v>0.90704501369394563</v>
      </c>
      <c r="P35" s="389">
        <v>-36.444389959348328</v>
      </c>
      <c r="Q35" s="389">
        <v>-9.7929448029699273</v>
      </c>
      <c r="R35" s="389">
        <v>3.4249667427429387</v>
      </c>
      <c r="S35" s="389">
        <v>14.763780988025943</v>
      </c>
      <c r="T35" s="389">
        <v>-33.061160897934144</v>
      </c>
      <c r="U35" s="389">
        <v>-11.514808911712464</v>
      </c>
      <c r="V35" s="389">
        <v>-14.894948429228904</v>
      </c>
      <c r="W35" s="389">
        <v>0.82928643491050025</v>
      </c>
      <c r="X35" s="389">
        <v>3.7874384337747244</v>
      </c>
      <c r="Y35" s="389">
        <v>-10.82835540126905</v>
      </c>
      <c r="Z35" s="389">
        <v>9.8413758603249875</v>
      </c>
      <c r="AA35" s="389">
        <v>-2.4192536001865221</v>
      </c>
      <c r="AB35" s="389">
        <v>4.342321888639475</v>
      </c>
    </row>
    <row r="36" spans="1:31" s="122" customFormat="1">
      <c r="A36" s="119" t="s">
        <v>385</v>
      </c>
      <c r="B36" s="481" t="s">
        <v>302</v>
      </c>
      <c r="C36" s="389">
        <v>-10.967621117198988</v>
      </c>
      <c r="D36" s="389">
        <v>-8.3639963048701702</v>
      </c>
      <c r="E36" s="389">
        <v>-3.5609708747051769</v>
      </c>
      <c r="F36" s="389">
        <v>-20.493214391790431</v>
      </c>
      <c r="G36" s="389">
        <v>2.7303532727126765</v>
      </c>
      <c r="H36" s="389">
        <v>-0.91604775113441406</v>
      </c>
      <c r="I36" s="389">
        <v>-2.7573034973490707</v>
      </c>
      <c r="J36" s="389">
        <v>3.8018603647183227</v>
      </c>
      <c r="K36" s="389">
        <v>11.209403419569824</v>
      </c>
      <c r="L36" s="389">
        <v>-5.76790604117096</v>
      </c>
      <c r="M36" s="389">
        <v>-1.775948764972668</v>
      </c>
      <c r="N36" s="389">
        <v>7.5848962371906481</v>
      </c>
      <c r="O36" s="389">
        <v>-10.360742826049275</v>
      </c>
      <c r="P36" s="389">
        <v>-5.8118397005009115</v>
      </c>
      <c r="Q36" s="389">
        <v>-3.716614008488861</v>
      </c>
      <c r="R36" s="389">
        <v>2.710633311183031</v>
      </c>
      <c r="S36" s="389">
        <v>12.983704422153451</v>
      </c>
      <c r="T36" s="389">
        <v>-8.3572710125999095</v>
      </c>
      <c r="U36" s="389">
        <v>-0.12930331105270909</v>
      </c>
      <c r="V36" s="389">
        <v>4.2800196257189924</v>
      </c>
      <c r="W36" s="389">
        <v>-0.87558460881196254</v>
      </c>
      <c r="X36" s="389">
        <v>-1.8724065163456203</v>
      </c>
      <c r="Y36" s="389">
        <v>8.0067338754556943</v>
      </c>
      <c r="Z36" s="389">
        <v>-1.7643400730802483</v>
      </c>
      <c r="AA36" s="389">
        <v>-0.4839083626743701</v>
      </c>
      <c r="AB36" s="389">
        <v>-21.301865655243148</v>
      </c>
    </row>
    <row r="37" spans="1:31" s="122" customFormat="1">
      <c r="A37" s="119" t="s">
        <v>386</v>
      </c>
      <c r="B37" s="481" t="s">
        <v>302</v>
      </c>
      <c r="C37" s="389">
        <v>-5.1338900091113544</v>
      </c>
      <c r="D37" s="389">
        <v>5.4728217466918636</v>
      </c>
      <c r="E37" s="389">
        <v>2.1115200653026989</v>
      </c>
      <c r="F37" s="389">
        <v>-3.3795831490153603</v>
      </c>
      <c r="G37" s="389">
        <v>3.8943248586598429</v>
      </c>
      <c r="H37" s="389">
        <v>-10.934684053893662</v>
      </c>
      <c r="I37" s="389">
        <v>-9.6423990673148694</v>
      </c>
      <c r="J37" s="389">
        <v>-1.5953854271207746</v>
      </c>
      <c r="K37" s="389">
        <v>11.812275043553768</v>
      </c>
      <c r="L37" s="389">
        <v>-9.7929133008386202</v>
      </c>
      <c r="M37" s="389">
        <v>-10.121679616248144</v>
      </c>
      <c r="N37" s="389">
        <v>2.4970021749614375</v>
      </c>
      <c r="O37" s="389">
        <v>-2.6753435507465753</v>
      </c>
      <c r="P37" s="389">
        <v>-3.2730256544760863</v>
      </c>
      <c r="Q37" s="389">
        <v>-2.5416839362219577</v>
      </c>
      <c r="R37" s="389">
        <v>0.82784408378208241</v>
      </c>
      <c r="S37" s="389">
        <v>14.092812801129142</v>
      </c>
      <c r="T37" s="389">
        <v>-5.9946154299365304</v>
      </c>
      <c r="U37" s="389">
        <v>-0.64440490623856306</v>
      </c>
      <c r="V37" s="389">
        <v>-5.2215765524985471</v>
      </c>
      <c r="W37" s="389">
        <v>-2.3207311892363691E-2</v>
      </c>
      <c r="X37" s="389">
        <v>3.6977911016432898</v>
      </c>
      <c r="Y37" s="389">
        <v>8.9648783766027833</v>
      </c>
      <c r="Z37" s="389">
        <v>-2.0227005035973349</v>
      </c>
      <c r="AA37" s="389">
        <v>-5.5980196937846642</v>
      </c>
      <c r="AB37" s="389">
        <v>-3.5129038616139638</v>
      </c>
    </row>
    <row r="38" spans="1:31" s="122" customFormat="1">
      <c r="A38" s="119" t="s">
        <v>387</v>
      </c>
      <c r="B38" s="481" t="s">
        <v>302</v>
      </c>
      <c r="C38" s="389">
        <v>14.886487022010726</v>
      </c>
      <c r="D38" s="389">
        <v>-0.80090892049882711</v>
      </c>
      <c r="E38" s="389">
        <v>-6.467944911729461</v>
      </c>
      <c r="F38" s="389">
        <v>-3.9949770434892713</v>
      </c>
      <c r="G38" s="389">
        <v>11.461451416162646</v>
      </c>
      <c r="H38" s="389">
        <v>-2.2432604459822869E-2</v>
      </c>
      <c r="I38" s="389">
        <v>-12.735956183856956</v>
      </c>
      <c r="J38" s="389">
        <v>5.9068135620942712</v>
      </c>
      <c r="K38" s="389">
        <v>7.9494903779638264</v>
      </c>
      <c r="L38" s="389">
        <v>-8.5877674704028664</v>
      </c>
      <c r="M38" s="389">
        <v>7.0159285379006491</v>
      </c>
      <c r="N38" s="389">
        <v>18.768507994942368</v>
      </c>
      <c r="O38" s="389">
        <v>-9.3532854313604616</v>
      </c>
      <c r="P38" s="389">
        <v>-8.2703784891450027E-2</v>
      </c>
      <c r="Q38" s="389">
        <v>-0.31721057548949716</v>
      </c>
      <c r="R38" s="389">
        <v>-0.63148875620574074</v>
      </c>
      <c r="S38" s="389">
        <v>9.4007090883522721</v>
      </c>
      <c r="T38" s="389">
        <v>0.47958624587180054</v>
      </c>
      <c r="U38" s="389">
        <v>3.0851478025459613</v>
      </c>
      <c r="V38" s="389">
        <v>4.3703455121641781</v>
      </c>
      <c r="W38" s="389">
        <v>-3.249857302833675</v>
      </c>
      <c r="X38" s="389">
        <v>0.54645103456259392</v>
      </c>
      <c r="Y38" s="389">
        <v>6.2319923156618273</v>
      </c>
      <c r="Z38" s="389">
        <v>-3.2800373720653369</v>
      </c>
      <c r="AA38" s="389">
        <v>-0.44926775924376727</v>
      </c>
      <c r="AB38" s="389">
        <v>5.6964843416176478</v>
      </c>
    </row>
    <row r="39" spans="1:31" s="122" customFormat="1">
      <c r="A39" s="119" t="s">
        <v>388</v>
      </c>
      <c r="B39" s="481" t="s">
        <v>302</v>
      </c>
      <c r="C39" s="389">
        <v>0.64385983583602524</v>
      </c>
      <c r="D39" s="389">
        <v>5.96106844450496</v>
      </c>
      <c r="E39" s="389">
        <v>0.62860514836876291</v>
      </c>
      <c r="F39" s="389">
        <v>-10.096525597629423</v>
      </c>
      <c r="G39" s="389">
        <v>2.3695749277062106</v>
      </c>
      <c r="H39" s="389">
        <v>-10.710130287868466</v>
      </c>
      <c r="I39" s="389">
        <v>-9.8284143471180556</v>
      </c>
      <c r="J39" s="389">
        <v>5.3273457882378636</v>
      </c>
      <c r="K39" s="389">
        <v>-9.9260340338941262</v>
      </c>
      <c r="L39" s="389">
        <v>-2.5549592978498197</v>
      </c>
      <c r="M39" s="389">
        <v>-3.8288486893619762</v>
      </c>
      <c r="N39" s="389">
        <v>13.826419174084364</v>
      </c>
      <c r="O39" s="389">
        <v>-16.849148762955721</v>
      </c>
      <c r="P39" s="389">
        <v>8.0317730772108007</v>
      </c>
      <c r="Q39" s="389">
        <v>1.9865847987910286</v>
      </c>
      <c r="R39" s="389">
        <v>-13.144222654117414</v>
      </c>
      <c r="S39" s="389">
        <v>8.0678556450084358</v>
      </c>
      <c r="T39" s="389">
        <v>-5.86751389437093</v>
      </c>
      <c r="U39" s="389">
        <v>-7.7850724920492524</v>
      </c>
      <c r="V39" s="389">
        <v>8.5031801149897319</v>
      </c>
      <c r="W39" s="389">
        <v>-15.89504480444711</v>
      </c>
      <c r="X39" s="389">
        <v>8.9015109078642212</v>
      </c>
      <c r="Y39" s="389">
        <v>4.2019358699549372</v>
      </c>
      <c r="Z39" s="389">
        <v>3.4770505667510321</v>
      </c>
      <c r="AA39" s="389">
        <v>0.10008112803251379</v>
      </c>
      <c r="AB39" s="389">
        <v>5.5632121721974102</v>
      </c>
    </row>
    <row r="40" spans="1:31" s="122" customFormat="1">
      <c r="A40" s="120" t="s">
        <v>827</v>
      </c>
      <c r="B40" s="481" t="s">
        <v>302</v>
      </c>
      <c r="C40" s="389">
        <v>-67.746897544300055</v>
      </c>
      <c r="D40" s="389">
        <v>-14.484893071868896</v>
      </c>
      <c r="E40" s="389">
        <v>53.637978158287154</v>
      </c>
      <c r="F40" s="389">
        <v>12.666247882479553</v>
      </c>
      <c r="G40" s="389">
        <v>-17.432733504712942</v>
      </c>
      <c r="H40" s="389">
        <v>0.78708124040016969</v>
      </c>
      <c r="I40" s="389">
        <v>18.253111793925527</v>
      </c>
      <c r="J40" s="389">
        <v>-20.615263332659936</v>
      </c>
      <c r="K40" s="389">
        <v>4.9648590009001907</v>
      </c>
      <c r="L40" s="389">
        <v>8.9835131341068859</v>
      </c>
      <c r="M40" s="389">
        <v>22.394400680673485</v>
      </c>
      <c r="N40" s="389">
        <v>11.733178179265622</v>
      </c>
      <c r="O40" s="389">
        <v>25.80051661613625</v>
      </c>
      <c r="P40" s="389">
        <v>-58.020412758642983</v>
      </c>
      <c r="Q40" s="389">
        <v>22.287721757972108</v>
      </c>
      <c r="R40" s="389">
        <v>37.841719016112705</v>
      </c>
      <c r="S40" s="389">
        <v>15.740064429910817</v>
      </c>
      <c r="T40" s="389">
        <v>-4.4441208122140665</v>
      </c>
      <c r="U40" s="389">
        <v>8.7402721403024373</v>
      </c>
      <c r="V40" s="389">
        <v>-3.6357563267373507</v>
      </c>
      <c r="W40" s="389">
        <v>-21.537953367699572</v>
      </c>
      <c r="X40" s="389">
        <v>11.989898744908089</v>
      </c>
      <c r="Y40" s="389">
        <v>0.69860583068761173</v>
      </c>
      <c r="Z40" s="389">
        <v>10.250921862990253</v>
      </c>
      <c r="AA40" s="389">
        <v>-2.9761874350622293</v>
      </c>
      <c r="AB40" s="389">
        <v>29.152849883553614</v>
      </c>
    </row>
    <row r="41" spans="1:31" s="122" customFormat="1" ht="20.25" customHeight="1">
      <c r="A41" s="119" t="s">
        <v>397</v>
      </c>
      <c r="B41" s="481" t="s">
        <v>302</v>
      </c>
      <c r="C41" s="389">
        <v>-4.284655115228361</v>
      </c>
      <c r="D41" s="389">
        <v>-3.6468449602054847</v>
      </c>
      <c r="E41" s="389">
        <v>-1.8330345472020326</v>
      </c>
      <c r="F41" s="389">
        <v>-4.0166553621859151</v>
      </c>
      <c r="G41" s="389">
        <v>4.3846421520998433</v>
      </c>
      <c r="H41" s="389">
        <v>-3.7067629352028035</v>
      </c>
      <c r="I41" s="389">
        <v>-5.7844523147445983</v>
      </c>
      <c r="J41" s="389">
        <v>-2.0675646289045346</v>
      </c>
      <c r="K41" s="389">
        <v>-0.79885693119962298</v>
      </c>
      <c r="L41" s="389">
        <v>-2.5116235250579422</v>
      </c>
      <c r="M41" s="389">
        <v>-2.8212312657253733</v>
      </c>
      <c r="N41" s="389">
        <v>4.1030384447632144</v>
      </c>
      <c r="O41" s="389">
        <v>-2.701917978842971</v>
      </c>
      <c r="P41" s="389">
        <v>-2.0230854836539152</v>
      </c>
      <c r="Q41" s="389">
        <v>-5.1106733454320761</v>
      </c>
      <c r="R41" s="389">
        <v>-1.3367005928272562</v>
      </c>
      <c r="S41" s="389">
        <v>8.2047157017409376</v>
      </c>
      <c r="T41" s="389">
        <v>-3.7860815084264487</v>
      </c>
      <c r="U41" s="389">
        <v>-0.62516269020858317</v>
      </c>
      <c r="V41" s="389">
        <v>7.211641431571536E-2</v>
      </c>
      <c r="W41" s="389">
        <v>-3.7933104202195551</v>
      </c>
      <c r="X41" s="389">
        <v>2.015325394280481</v>
      </c>
      <c r="Y41" s="389">
        <v>3.3070001449879385</v>
      </c>
      <c r="Z41" s="389">
        <v>-0.53454248191455633</v>
      </c>
      <c r="AA41" s="389">
        <v>-5.6754089151366856</v>
      </c>
      <c r="AB41" s="389">
        <v>-3.4818472026523608</v>
      </c>
    </row>
    <row r="42" spans="1:31" s="122" customFormat="1" ht="12.75" customHeight="1">
      <c r="A42" s="537"/>
      <c r="B42" s="131"/>
      <c r="C42" s="131"/>
      <c r="D42" s="131"/>
      <c r="E42" s="131"/>
      <c r="F42" s="131"/>
      <c r="G42" s="131"/>
      <c r="H42" s="131"/>
      <c r="I42" s="131"/>
    </row>
    <row r="43" spans="1:31" ht="13">
      <c r="B43" s="1235" t="s">
        <v>1153</v>
      </c>
      <c r="C43" s="1235"/>
      <c r="D43" s="1235"/>
      <c r="E43" s="1235"/>
      <c r="F43" s="1235"/>
      <c r="G43" s="1235"/>
      <c r="H43" s="1235" t="s">
        <v>1153</v>
      </c>
      <c r="I43" s="1235"/>
      <c r="J43" s="1235"/>
      <c r="K43" s="1235"/>
      <c r="L43" s="1235"/>
      <c r="M43" s="1235"/>
      <c r="N43" s="1235" t="s">
        <v>1153</v>
      </c>
      <c r="O43" s="1235"/>
      <c r="P43" s="1235"/>
      <c r="Q43" s="1235"/>
      <c r="R43" s="1235"/>
      <c r="S43" s="1235"/>
      <c r="T43" s="1235" t="s">
        <v>1153</v>
      </c>
      <c r="U43" s="1235"/>
      <c r="V43" s="1235"/>
      <c r="W43" s="1235"/>
      <c r="X43" s="1235"/>
      <c r="Y43" s="1235"/>
      <c r="Z43" s="1235" t="s">
        <v>1153</v>
      </c>
      <c r="AA43" s="1235"/>
      <c r="AB43" s="1235"/>
      <c r="AC43" s="617"/>
      <c r="AD43" s="617"/>
      <c r="AE43" s="617"/>
    </row>
    <row r="44" spans="1:31">
      <c r="A44" s="471"/>
      <c r="B44" s="471"/>
      <c r="C44" s="471"/>
      <c r="D44" s="471"/>
      <c r="E44" s="471"/>
      <c r="F44" s="471"/>
      <c r="G44" s="471"/>
      <c r="H44" s="471"/>
    </row>
    <row r="45" spans="1:31">
      <c r="A45" s="119" t="s">
        <v>373</v>
      </c>
      <c r="B45" s="129">
        <v>100</v>
      </c>
      <c r="C45" s="130">
        <v>97.03976973037615</v>
      </c>
      <c r="D45" s="130">
        <v>91.108337427771886</v>
      </c>
      <c r="E45" s="130">
        <v>89.913907255444258</v>
      </c>
      <c r="F45" s="130">
        <v>89.82656680199284</v>
      </c>
      <c r="G45" s="130">
        <v>95.560155955387486</v>
      </c>
      <c r="H45" s="130">
        <v>98.520892153979617</v>
      </c>
      <c r="I45" s="130">
        <v>90.303716802596384</v>
      </c>
      <c r="J45" s="130">
        <v>81.035005889918722</v>
      </c>
      <c r="K45" s="130">
        <v>72.335303069603967</v>
      </c>
      <c r="L45" s="130">
        <v>69.369260847497159</v>
      </c>
      <c r="M45" s="130">
        <v>72.008685629022864</v>
      </c>
      <c r="N45" s="130">
        <v>77.328390825459181</v>
      </c>
      <c r="O45" s="130">
        <v>76.818925338915705</v>
      </c>
      <c r="P45" s="130">
        <v>73.259372776513828</v>
      </c>
      <c r="Q45" s="130">
        <v>69.073011606317905</v>
      </c>
      <c r="R45" s="130">
        <v>67.704892446936583</v>
      </c>
      <c r="S45" s="130">
        <v>72.670050265330673</v>
      </c>
      <c r="T45" s="130">
        <v>70.762303446907353</v>
      </c>
      <c r="U45" s="130">
        <v>72.160996832593895</v>
      </c>
      <c r="V45" s="130">
        <v>70.135458285953035</v>
      </c>
      <c r="W45" s="130">
        <v>68.491798081439256</v>
      </c>
      <c r="X45" s="130">
        <v>71.592876815874817</v>
      </c>
      <c r="Y45" s="130">
        <v>75.035949410060653</v>
      </c>
      <c r="Z45" s="130">
        <v>77.696470349584203</v>
      </c>
      <c r="AA45" s="130">
        <v>74.22961577087429</v>
      </c>
      <c r="AB45" s="130">
        <v>74.807300254279568</v>
      </c>
    </row>
    <row r="46" spans="1:31">
      <c r="A46" s="119" t="s">
        <v>374</v>
      </c>
      <c r="B46" s="129">
        <v>100</v>
      </c>
      <c r="C46" s="130">
        <v>99.06341006978451</v>
      </c>
      <c r="D46" s="130">
        <v>89.058275681187212</v>
      </c>
      <c r="E46" s="130">
        <v>86.700937087104279</v>
      </c>
      <c r="F46" s="130">
        <v>83.867419717786376</v>
      </c>
      <c r="G46" s="130">
        <v>92.332394860761326</v>
      </c>
      <c r="H46" s="130">
        <v>89.191744191790207</v>
      </c>
      <c r="I46" s="130">
        <v>82.841399990702627</v>
      </c>
      <c r="J46" s="130">
        <v>77.008188841450448</v>
      </c>
      <c r="K46" s="130">
        <v>72.631821472918517</v>
      </c>
      <c r="L46" s="130">
        <v>67.724458217323715</v>
      </c>
      <c r="M46" s="130">
        <v>66.206813055223165</v>
      </c>
      <c r="N46" s="130">
        <v>69.439366804704378</v>
      </c>
      <c r="O46" s="130">
        <v>67.198661330508855</v>
      </c>
      <c r="P46" s="130">
        <v>66.227282501660184</v>
      </c>
      <c r="Q46" s="130">
        <v>63.706545658088686</v>
      </c>
      <c r="R46" s="130">
        <v>66.085087222651694</v>
      </c>
      <c r="S46" s="130">
        <v>71.776078618785277</v>
      </c>
      <c r="T46" s="130">
        <v>69.848556444262556</v>
      </c>
      <c r="U46" s="130">
        <v>71.244501646422336</v>
      </c>
      <c r="V46" s="130">
        <v>71.514692325752591</v>
      </c>
      <c r="W46" s="130">
        <v>71.067481107245655</v>
      </c>
      <c r="X46" s="130">
        <v>77.260340003847617</v>
      </c>
      <c r="Y46" s="130">
        <v>78.405066856835631</v>
      </c>
      <c r="Z46" s="130">
        <v>80.593854352361078</v>
      </c>
      <c r="AA46" s="130">
        <v>78.702581831215014</v>
      </c>
      <c r="AB46" s="130">
        <v>81.004497754059869</v>
      </c>
    </row>
    <row r="47" spans="1:31">
      <c r="A47" s="119" t="s">
        <v>376</v>
      </c>
      <c r="B47" s="129">
        <v>100</v>
      </c>
      <c r="C47" s="130">
        <v>92.057981921502602</v>
      </c>
      <c r="D47" s="130">
        <v>95.101827552716657</v>
      </c>
      <c r="E47" s="130">
        <v>93.565489451168645</v>
      </c>
      <c r="F47" s="130">
        <v>92.981541841030065</v>
      </c>
      <c r="G47" s="130">
        <v>93.177229047998566</v>
      </c>
      <c r="H47" s="130">
        <v>90.432632126391326</v>
      </c>
      <c r="I47" s="130">
        <v>90.081493448663437</v>
      </c>
      <c r="J47" s="130">
        <v>91.122517370566072</v>
      </c>
      <c r="K47" s="130">
        <v>93.608691355888354</v>
      </c>
      <c r="L47" s="130">
        <v>91.334495195879214</v>
      </c>
      <c r="M47" s="130">
        <v>87.337963388743233</v>
      </c>
      <c r="N47" s="130">
        <v>86.615423652707193</v>
      </c>
      <c r="O47" s="130">
        <v>86.904517863560059</v>
      </c>
      <c r="P47" s="130">
        <v>85.780498495585164</v>
      </c>
      <c r="Q47" s="130">
        <v>85.796642603585781</v>
      </c>
      <c r="R47" s="130">
        <v>83.988455890590231</v>
      </c>
      <c r="S47" s="130">
        <v>82.190459637978535</v>
      </c>
      <c r="T47" s="130">
        <v>81.110567853715224</v>
      </c>
      <c r="U47" s="130">
        <v>81.331452176033565</v>
      </c>
      <c r="V47" s="130">
        <v>81.064435742114782</v>
      </c>
      <c r="W47" s="130">
        <v>75.403057614939726</v>
      </c>
      <c r="X47" s="130">
        <v>77.621342763840119</v>
      </c>
      <c r="Y47" s="130">
        <v>74.245295582821015</v>
      </c>
      <c r="Z47" s="130">
        <v>74.681378294196847</v>
      </c>
      <c r="AA47" s="130">
        <v>64.383066318453317</v>
      </c>
      <c r="AB47" s="130">
        <v>64.475616902781184</v>
      </c>
    </row>
    <row r="48" spans="1:31">
      <c r="A48" s="119" t="s">
        <v>379</v>
      </c>
      <c r="B48" s="129">
        <v>100.00000000000001</v>
      </c>
      <c r="C48" s="130">
        <v>100.29306359362597</v>
      </c>
      <c r="D48" s="130">
        <v>90.601336887282443</v>
      </c>
      <c r="E48" s="130">
        <v>91.774589144982045</v>
      </c>
      <c r="F48" s="130">
        <v>92.6408987684473</v>
      </c>
      <c r="G48" s="130">
        <v>95.205402896008493</v>
      </c>
      <c r="H48" s="130">
        <v>98.264774674187805</v>
      </c>
      <c r="I48" s="130">
        <v>94.588695489126934</v>
      </c>
      <c r="J48" s="130">
        <v>88.142561602693078</v>
      </c>
      <c r="K48" s="130">
        <v>83.237840960316447</v>
      </c>
      <c r="L48" s="130">
        <v>78.997977816432893</v>
      </c>
      <c r="M48" s="130">
        <v>74.581921465968819</v>
      </c>
      <c r="N48" s="130">
        <v>79.480728313960071</v>
      </c>
      <c r="O48" s="130">
        <v>77.234321729213974</v>
      </c>
      <c r="P48" s="130">
        <v>81.320165611189879</v>
      </c>
      <c r="Q48" s="130">
        <v>76.244693344034431</v>
      </c>
      <c r="R48" s="130">
        <v>70.897467189800992</v>
      </c>
      <c r="S48" s="130">
        <v>80.931026803543574</v>
      </c>
      <c r="T48" s="130">
        <v>74.367091469403945</v>
      </c>
      <c r="U48" s="130">
        <v>74.561181978389854</v>
      </c>
      <c r="V48" s="130">
        <v>73.119196212213581</v>
      </c>
      <c r="W48" s="130">
        <v>73.42871819631543</v>
      </c>
      <c r="X48" s="130">
        <v>75.412995566502971</v>
      </c>
      <c r="Y48" s="130">
        <v>77.860602578004517</v>
      </c>
      <c r="Z48" s="130">
        <v>74.748298442094949</v>
      </c>
      <c r="AA48" s="130">
        <v>73.787245600482223</v>
      </c>
      <c r="AB48" s="130">
        <v>76.404724406712788</v>
      </c>
    </row>
    <row r="49" spans="1:31">
      <c r="A49" s="119" t="s">
        <v>380</v>
      </c>
      <c r="B49" s="129">
        <v>100</v>
      </c>
      <c r="C49" s="130">
        <v>85.569953940872736</v>
      </c>
      <c r="D49" s="130">
        <v>101.44529199917314</v>
      </c>
      <c r="E49" s="130">
        <v>79.585375512000198</v>
      </c>
      <c r="F49" s="130">
        <v>72.828768073863969</v>
      </c>
      <c r="G49" s="130">
        <v>83.715967198654525</v>
      </c>
      <c r="H49" s="130">
        <v>62.224961568595027</v>
      </c>
      <c r="I49" s="130">
        <v>63.888033406211896</v>
      </c>
      <c r="J49" s="130">
        <v>67.182717541211701</v>
      </c>
      <c r="K49" s="130">
        <v>66.213706044200208</v>
      </c>
      <c r="L49" s="130">
        <v>66.034201078804571</v>
      </c>
      <c r="M49" s="130">
        <v>64.117538499986253</v>
      </c>
      <c r="N49" s="130">
        <v>74.529159827122086</v>
      </c>
      <c r="O49" s="130">
        <v>71.144826813294074</v>
      </c>
      <c r="P49" s="130">
        <v>67.697750395124885</v>
      </c>
      <c r="Q49" s="130">
        <v>62.420421529911138</v>
      </c>
      <c r="R49" s="130">
        <v>55.50720107704781</v>
      </c>
      <c r="S49" s="130">
        <v>70.511248609962649</v>
      </c>
      <c r="T49" s="130">
        <v>62.179916407893487</v>
      </c>
      <c r="U49" s="130">
        <v>60.426218211461169</v>
      </c>
      <c r="V49" s="130">
        <v>72.223987241769038</v>
      </c>
      <c r="W49" s="130">
        <v>60.117384085175352</v>
      </c>
      <c r="X49" s="130">
        <v>58.124734824769597</v>
      </c>
      <c r="Y49" s="130">
        <v>65.646087469684048</v>
      </c>
      <c r="Z49" s="130">
        <v>68.494856045351099</v>
      </c>
      <c r="AA49" s="130">
        <v>71.170835889083136</v>
      </c>
      <c r="AB49" s="130">
        <v>76.998238238719793</v>
      </c>
    </row>
    <row r="50" spans="1:31">
      <c r="A50" s="119" t="s">
        <v>381</v>
      </c>
      <c r="B50" s="129">
        <v>100</v>
      </c>
      <c r="C50" s="130">
        <v>100.22760089091683</v>
      </c>
      <c r="D50" s="130">
        <v>97.317498658816874</v>
      </c>
      <c r="E50" s="130">
        <v>96.713458444385651</v>
      </c>
      <c r="F50" s="130">
        <v>97.329828588215818</v>
      </c>
      <c r="G50" s="130">
        <v>103.79987836670986</v>
      </c>
      <c r="H50" s="130">
        <v>91.416145298349534</v>
      </c>
      <c r="I50" s="130">
        <v>85.171914086833027</v>
      </c>
      <c r="J50" s="130">
        <v>78.46109923534425</v>
      </c>
      <c r="K50" s="130">
        <v>81.134597651815099</v>
      </c>
      <c r="L50" s="130">
        <v>75.136192062527272</v>
      </c>
      <c r="M50" s="130">
        <v>72.262022731797046</v>
      </c>
      <c r="N50" s="130">
        <v>70.114901483889113</v>
      </c>
      <c r="O50" s="130">
        <v>67.060053285106932</v>
      </c>
      <c r="P50" s="130">
        <v>67.617224008326218</v>
      </c>
      <c r="Q50" s="130">
        <v>71.573555395803737</v>
      </c>
      <c r="R50" s="130">
        <v>64.121448879022054</v>
      </c>
      <c r="S50" s="130">
        <v>68.873611044334751</v>
      </c>
      <c r="T50" s="130">
        <v>66.272005947183473</v>
      </c>
      <c r="U50" s="130">
        <v>65.461383756782652</v>
      </c>
      <c r="V50" s="130">
        <v>65.685895286204698</v>
      </c>
      <c r="W50" s="130">
        <v>63.08133340744466</v>
      </c>
      <c r="X50" s="130">
        <v>61.447632771126237</v>
      </c>
      <c r="Y50" s="130">
        <v>61.007821512852573</v>
      </c>
      <c r="Z50" s="130">
        <v>59.626614266426238</v>
      </c>
      <c r="AA50" s="130">
        <v>58.398731905909905</v>
      </c>
      <c r="AB50" s="130">
        <v>56.568780518701551</v>
      </c>
    </row>
    <row r="51" spans="1:31">
      <c r="A51" s="119" t="s">
        <v>382</v>
      </c>
      <c r="B51" s="129">
        <v>100</v>
      </c>
      <c r="C51" s="130">
        <v>95.222016280025613</v>
      </c>
      <c r="D51" s="130">
        <v>92.218239722116792</v>
      </c>
      <c r="E51" s="130">
        <v>90.412379320226492</v>
      </c>
      <c r="F51" s="130">
        <v>88.390206616858634</v>
      </c>
      <c r="G51" s="130">
        <v>88.990843016992699</v>
      </c>
      <c r="H51" s="130">
        <v>86.130620917667457</v>
      </c>
      <c r="I51" s="130">
        <v>82.67617098766776</v>
      </c>
      <c r="J51" s="130">
        <v>84.606884689408076</v>
      </c>
      <c r="K51" s="130">
        <v>82.763452531383763</v>
      </c>
      <c r="L51" s="130">
        <v>87.183218220840359</v>
      </c>
      <c r="M51" s="130">
        <v>84.029818865025888</v>
      </c>
      <c r="N51" s="130">
        <v>84.612441668921093</v>
      </c>
      <c r="O51" s="130">
        <v>86.274704322508569</v>
      </c>
      <c r="P51" s="130">
        <v>85.464360008696218</v>
      </c>
      <c r="Q51" s="130">
        <v>76.186460360400503</v>
      </c>
      <c r="R51" s="130">
        <v>75.66155661855791</v>
      </c>
      <c r="S51" s="130">
        <v>80.459168844221281</v>
      </c>
      <c r="T51" s="130">
        <v>79.861861017659535</v>
      </c>
      <c r="U51" s="130">
        <v>77.718335055886513</v>
      </c>
      <c r="V51" s="130">
        <v>76.488339526869012</v>
      </c>
      <c r="W51" s="130">
        <v>72.819123211851775</v>
      </c>
      <c r="X51" s="130">
        <v>72.302638982210269</v>
      </c>
      <c r="Y51" s="130">
        <v>73.971258122313913</v>
      </c>
      <c r="Z51" s="130">
        <v>71.916325585671942</v>
      </c>
      <c r="AA51" s="130">
        <v>63.494270789971395</v>
      </c>
      <c r="AB51" s="130">
        <v>58.539087029898553</v>
      </c>
    </row>
    <row r="52" spans="1:31">
      <c r="A52" s="119" t="s">
        <v>383</v>
      </c>
      <c r="B52" s="129">
        <v>100.00000000000001</v>
      </c>
      <c r="C52" s="130">
        <v>97.313660385752172</v>
      </c>
      <c r="D52" s="130">
        <v>92.6538520283151</v>
      </c>
      <c r="E52" s="130">
        <v>93.974340842899693</v>
      </c>
      <c r="F52" s="130">
        <v>94.082131658678634</v>
      </c>
      <c r="G52" s="130">
        <v>104.95264966702845</v>
      </c>
      <c r="H52" s="130">
        <v>108.11352406834796</v>
      </c>
      <c r="I52" s="130">
        <v>97.711513110909792</v>
      </c>
      <c r="J52" s="130">
        <v>92.70884430305172</v>
      </c>
      <c r="K52" s="130">
        <v>90.646034245712542</v>
      </c>
      <c r="L52" s="130">
        <v>85.168653542007448</v>
      </c>
      <c r="M52" s="130">
        <v>87.000312496358461</v>
      </c>
      <c r="N52" s="130">
        <v>97.067811267012232</v>
      </c>
      <c r="O52" s="130">
        <v>91.441254659495385</v>
      </c>
      <c r="P52" s="130">
        <v>88.772748691362381</v>
      </c>
      <c r="Q52" s="130">
        <v>84.055488662331442</v>
      </c>
      <c r="R52" s="130">
        <v>86.936682143625603</v>
      </c>
      <c r="S52" s="130">
        <v>93.867572427778327</v>
      </c>
      <c r="T52" s="130">
        <v>87.041822365573893</v>
      </c>
      <c r="U52" s="130">
        <v>88.013471295970717</v>
      </c>
      <c r="V52" s="130">
        <v>90.491897283592152</v>
      </c>
      <c r="W52" s="130">
        <v>86.143099986014448</v>
      </c>
      <c r="X52" s="130">
        <v>88.237976794684982</v>
      </c>
      <c r="Y52" s="130">
        <v>92.757790728230844</v>
      </c>
      <c r="Z52" s="130">
        <v>90.831583864255464</v>
      </c>
      <c r="AA52" s="130">
        <v>86.606412517049989</v>
      </c>
      <c r="AB52" s="130">
        <v>86.175512904497566</v>
      </c>
    </row>
    <row r="53" spans="1:31">
      <c r="A53" s="119" t="s">
        <v>384</v>
      </c>
      <c r="B53" s="129">
        <v>100</v>
      </c>
      <c r="C53" s="130">
        <v>99.2341179749438</v>
      </c>
      <c r="D53" s="130">
        <v>89.554961434230464</v>
      </c>
      <c r="E53" s="130">
        <v>84.225411311864903</v>
      </c>
      <c r="F53" s="130">
        <v>79.924776957477562</v>
      </c>
      <c r="G53" s="130">
        <v>78.154906612506224</v>
      </c>
      <c r="H53" s="130">
        <v>72.351849816898451</v>
      </c>
      <c r="I53" s="130">
        <v>65.538187048880829</v>
      </c>
      <c r="J53" s="130">
        <v>63.949663350256195</v>
      </c>
      <c r="K53" s="130">
        <v>64.828827814926512</v>
      </c>
      <c r="L53" s="130">
        <v>67.97583738604736</v>
      </c>
      <c r="M53" s="130">
        <v>54.262783822466609</v>
      </c>
      <c r="N53" s="130">
        <v>48.506237209251246</v>
      </c>
      <c r="O53" s="130">
        <v>48.946210615188313</v>
      </c>
      <c r="P53" s="130">
        <v>31.108062748265137</v>
      </c>
      <c r="Q53" s="130">
        <v>28.061667334054285</v>
      </c>
      <c r="R53" s="130">
        <v>29.022770107704805</v>
      </c>
      <c r="S53" s="130">
        <v>33.307628323064606</v>
      </c>
      <c r="T53" s="130">
        <v>22.295739731890333</v>
      </c>
      <c r="U53" s="130">
        <v>19.728427906310404</v>
      </c>
      <c r="V53" s="130">
        <v>16.789888743767865</v>
      </c>
      <c r="W53" s="130">
        <v>16.929125013556497</v>
      </c>
      <c r="X53" s="130">
        <v>17.570305200821707</v>
      </c>
      <c r="Y53" s="130">
        <v>15.667730108589074</v>
      </c>
      <c r="Z53" s="130">
        <v>17.20965031735663</v>
      </c>
      <c r="AA53" s="130">
        <v>16.79330523247447</v>
      </c>
      <c r="AB53" s="130">
        <v>17.522524601410247</v>
      </c>
    </row>
    <row r="54" spans="1:31">
      <c r="A54" s="119" t="s">
        <v>385</v>
      </c>
      <c r="B54" s="129">
        <v>100</v>
      </c>
      <c r="C54" s="130">
        <v>89.032378882801012</v>
      </c>
      <c r="D54" s="130">
        <v>81.585714002905519</v>
      </c>
      <c r="E54" s="130">
        <v>78.680470489341801</v>
      </c>
      <c r="F54" s="130">
        <v>62.556312987491587</v>
      </c>
      <c r="G54" s="130">
        <v>64.264321326433958</v>
      </c>
      <c r="H54" s="130">
        <v>63.675629456141365</v>
      </c>
      <c r="I54" s="130">
        <v>61.919899098188147</v>
      </c>
      <c r="J54" s="130">
        <v>64.27400719987574</v>
      </c>
      <c r="K54" s="130">
        <v>71.478739960833167</v>
      </c>
      <c r="L54" s="130">
        <v>67.35591340047938</v>
      </c>
      <c r="M54" s="130">
        <v>66.159706888307511</v>
      </c>
      <c r="N54" s="130">
        <v>71.177852006615112</v>
      </c>
      <c r="O54" s="130">
        <v>63.803297811103768</v>
      </c>
      <c r="P54" s="130">
        <v>60.095152418689217</v>
      </c>
      <c r="Q54" s="130">
        <v>57.861647565473483</v>
      </c>
      <c r="R54" s="130">
        <v>59.430064658782527</v>
      </c>
      <c r="S54" s="130">
        <v>67.14628859197353</v>
      </c>
      <c r="T54" s="130">
        <v>61.534691279439848</v>
      </c>
      <c r="U54" s="130">
        <v>61.455124886169472</v>
      </c>
      <c r="V54" s="130">
        <v>64.085416292307642</v>
      </c>
      <c r="W54" s="130">
        <v>63.524294250759127</v>
      </c>
      <c r="X54" s="130">
        <v>62.334861225745342</v>
      </c>
      <c r="Y54" s="130">
        <v>67.325847675725385</v>
      </c>
      <c r="Z54" s="130">
        <v>66.137990765641604</v>
      </c>
      <c r="AA54" s="130">
        <v>65.817943497421865</v>
      </c>
      <c r="AB54" s="130">
        <v>51.797493596557217</v>
      </c>
    </row>
    <row r="55" spans="1:31">
      <c r="A55" s="119" t="s">
        <v>386</v>
      </c>
      <c r="B55" s="129">
        <v>100</v>
      </c>
      <c r="C55" s="130">
        <v>94.866109990888646</v>
      </c>
      <c r="D55" s="130">
        <v>100.05796308871061</v>
      </c>
      <c r="E55" s="130">
        <v>102.1707070562619</v>
      </c>
      <c r="F55" s="130">
        <v>98.717763057358624</v>
      </c>
      <c r="G55" s="130">
        <v>102.56215344401427</v>
      </c>
      <c r="H55" s="130">
        <v>91.347306006041705</v>
      </c>
      <c r="I55" s="130">
        <v>82.539234223697875</v>
      </c>
      <c r="J55" s="130">
        <v>81.222415309235927</v>
      </c>
      <c r="K55" s="130">
        <v>90.816630402580401</v>
      </c>
      <c r="L55" s="130">
        <v>81.923036524512654</v>
      </c>
      <c r="M55" s="130">
        <v>73.631049235599534</v>
      </c>
      <c r="N55" s="130">
        <v>75.469618136459374</v>
      </c>
      <c r="O55" s="130">
        <v>73.450546574872533</v>
      </c>
      <c r="P55" s="130">
        <v>71.046491342124057</v>
      </c>
      <c r="Q55" s="130">
        <v>69.240714084431957</v>
      </c>
      <c r="R55" s="130">
        <v>69.813919239548383</v>
      </c>
      <c r="S55" s="130">
        <v>79.652664187109423</v>
      </c>
      <c r="T55" s="130">
        <v>74.877793289393438</v>
      </c>
      <c r="U55" s="130">
        <v>74.39527711575343</v>
      </c>
      <c r="V55" s="130">
        <v>70.510670769710927</v>
      </c>
      <c r="W55" s="130">
        <v>70.494307138427999</v>
      </c>
      <c r="X55" s="130">
        <v>73.101039354957877</v>
      </c>
      <c r="Y55" s="130">
        <v>79.654458625162377</v>
      </c>
      <c r="Z55" s="130">
        <v>78.043287489413487</v>
      </c>
      <c r="AA55" s="130">
        <v>73.674408886079149</v>
      </c>
      <c r="AB55" s="130">
        <v>71.086297731298814</v>
      </c>
    </row>
    <row r="56" spans="1:31">
      <c r="A56" s="119" t="s">
        <v>387</v>
      </c>
      <c r="B56" s="129">
        <v>100</v>
      </c>
      <c r="C56" s="130">
        <v>114.88648702201073</v>
      </c>
      <c r="D56" s="130">
        <v>113.96635089900371</v>
      </c>
      <c r="E56" s="130">
        <v>106.59507010494787</v>
      </c>
      <c r="F56" s="130">
        <v>102.3366215247639</v>
      </c>
      <c r="G56" s="130">
        <v>114.06588368176696</v>
      </c>
      <c r="H56" s="130">
        <v>114.04029573325703</v>
      </c>
      <c r="I56" s="130">
        <v>99.516173636728524</v>
      </c>
      <c r="J56" s="130">
        <v>105.39440847758009</v>
      </c>
      <c r="K56" s="130">
        <v>113.7727268384172</v>
      </c>
      <c r="L56" s="130">
        <v>104.00218961279728</v>
      </c>
      <c r="M56" s="130">
        <v>111.29890891388307</v>
      </c>
      <c r="N56" s="130">
        <v>132.18805353166883</v>
      </c>
      <c r="O56" s="130">
        <v>119.82412757869228</v>
      </c>
      <c r="P56" s="130">
        <v>119.72502848997154</v>
      </c>
      <c r="Q56" s="130">
        <v>119.34524803809352</v>
      </c>
      <c r="R56" s="130">
        <v>118.5915962156671</v>
      </c>
      <c r="S56" s="130">
        <v>129.74004717913533</v>
      </c>
      <c r="T56" s="130">
        <v>130.36226260079405</v>
      </c>
      <c r="U56" s="130">
        <v>134.38413108077165</v>
      </c>
      <c r="V56" s="130">
        <v>140.25718192252097</v>
      </c>
      <c r="W56" s="130">
        <v>135.69902365306319</v>
      </c>
      <c r="X56" s="130">
        <v>136.4405523717067</v>
      </c>
      <c r="Y56" s="130">
        <v>144.943517110958</v>
      </c>
      <c r="Z56" s="130">
        <v>140.18931558133264</v>
      </c>
      <c r="AA56" s="130">
        <v>139.55949018452122</v>
      </c>
      <c r="AB56" s="130">
        <v>147.50947469012391</v>
      </c>
    </row>
    <row r="57" spans="1:31">
      <c r="A57" s="119" t="s">
        <v>388</v>
      </c>
      <c r="B57" s="129">
        <v>100</v>
      </c>
      <c r="C57" s="130">
        <v>100.64385983583603</v>
      </c>
      <c r="D57" s="130">
        <v>106.64330920584185</v>
      </c>
      <c r="E57" s="130">
        <v>107.31367453790058</v>
      </c>
      <c r="F57" s="130">
        <v>96.478721918424711</v>
      </c>
      <c r="G57" s="130">
        <v>98.764857523575103</v>
      </c>
      <c r="H57" s="130">
        <v>88.187012604172537</v>
      </c>
      <c r="I57" s="130">
        <v>79.519627605089255</v>
      </c>
      <c r="J57" s="130">
        <v>83.755913137131415</v>
      </c>
      <c r="K57" s="130">
        <v>75.442272693740946</v>
      </c>
      <c r="L57" s="130">
        <v>73.514753333043004</v>
      </c>
      <c r="M57" s="130">
        <v>70.699984663563086</v>
      </c>
      <c r="N57" s="130">
        <v>80.475260899160688</v>
      </c>
      <c r="O57" s="130">
        <v>66.915864472884365</v>
      </c>
      <c r="P57" s="130">
        <v>72.290394860000362</v>
      </c>
      <c r="Q57" s="130">
        <v>73.726504855275138</v>
      </c>
      <c r="R57" s="130">
        <v>64.035728901999093</v>
      </c>
      <c r="S57" s="130">
        <v>69.202039071041327</v>
      </c>
      <c r="T57" s="130">
        <v>65.141599813359974</v>
      </c>
      <c r="U57" s="130">
        <v>60.070279045409272</v>
      </c>
      <c r="V57" s="130">
        <v>65.178163068217359</v>
      </c>
      <c r="W57" s="130">
        <v>54.818064845808614</v>
      </c>
      <c r="X57" s="130">
        <v>59.697700867538344</v>
      </c>
      <c r="Y57" s="130">
        <v>62.206159973829834</v>
      </c>
      <c r="Z57" s="130">
        <v>64.369099611753938</v>
      </c>
      <c r="AA57" s="130">
        <v>64.433520932749758</v>
      </c>
      <c r="AB57" s="130">
        <v>68.018094412255863</v>
      </c>
    </row>
    <row r="58" spans="1:31">
      <c r="A58" s="119" t="s">
        <v>827</v>
      </c>
      <c r="B58" s="129">
        <v>100</v>
      </c>
      <c r="C58" s="130">
        <v>32.253102455699953</v>
      </c>
      <c r="D58" s="130">
        <v>27.58127505263149</v>
      </c>
      <c r="E58" s="130">
        <v>42.375313341139076</v>
      </c>
      <c r="F58" s="130">
        <v>47.742675569905181</v>
      </c>
      <c r="G58" s="130">
        <v>39.41982216978392</v>
      </c>
      <c r="H58" s="130">
        <v>39.730088195081393</v>
      </c>
      <c r="I58" s="130">
        <v>46.982065609154816</v>
      </c>
      <c r="J58" s="130">
        <v>37.296589064704484</v>
      </c>
      <c r="K58" s="130">
        <v>39.14831212391222</v>
      </c>
      <c r="L58" s="130">
        <v>42.665205885345038</v>
      </c>
      <c r="M58" s="130">
        <v>52.219823042543489</v>
      </c>
      <c r="N58" s="130">
        <v>58.346867925022316</v>
      </c>
      <c r="O58" s="130">
        <v>73.40066127901278</v>
      </c>
      <c r="P58" s="130">
        <v>30.813294637356126</v>
      </c>
      <c r="Q58" s="130">
        <v>37.680876010594204</v>
      </c>
      <c r="R58" s="130">
        <v>51.939967233333086</v>
      </c>
      <c r="S58" s="130">
        <v>60.115351540734288</v>
      </c>
      <c r="T58" s="130">
        <v>57.443752691576869</v>
      </c>
      <c r="U58" s="130">
        <v>62.464493004422991</v>
      </c>
      <c r="V58" s="130">
        <v>60.193436248050268</v>
      </c>
      <c r="W58" s="130">
        <v>47.229002018529236</v>
      </c>
      <c r="X58" s="130">
        <v>52.891711538781486</v>
      </c>
      <c r="Y58" s="130">
        <v>53.261216119541878</v>
      </c>
      <c r="Z58" s="130">
        <v>58.720981767234484</v>
      </c>
      <c r="AA58" s="130">
        <v>56.973335286132865</v>
      </c>
      <c r="AB58" s="130">
        <v>73.582686195752871</v>
      </c>
    </row>
    <row r="59" spans="1:31" ht="20.25" customHeight="1">
      <c r="A59" s="119" t="s">
        <v>397</v>
      </c>
      <c r="B59" s="129">
        <v>100</v>
      </c>
      <c r="C59" s="130">
        <v>95.715344884771639</v>
      </c>
      <c r="D59" s="130">
        <v>92.224754653698056</v>
      </c>
      <c r="E59" s="130">
        <v>90.534243039823465</v>
      </c>
      <c r="F59" s="130">
        <v>86.897794512149972</v>
      </c>
      <c r="G59" s="130">
        <v>90.707951839574804</v>
      </c>
      <c r="H59" s="130">
        <v>87.345623101503833</v>
      </c>
      <c r="I59" s="130">
        <v>82.293157184180799</v>
      </c>
      <c r="J59" s="130">
        <v>80.591692974231876</v>
      </c>
      <c r="K59" s="130">
        <v>79.947880648936106</v>
      </c>
      <c r="L59" s="130">
        <v>77.939890870772174</v>
      </c>
      <c r="M59" s="130">
        <v>75.741026301053708</v>
      </c>
      <c r="N59" s="130">
        <v>78.848709728644167</v>
      </c>
      <c r="O59" s="130">
        <v>76.718282264400216</v>
      </c>
      <c r="P59" s="130">
        <v>75.166205832600511</v>
      </c>
      <c r="Q59" s="130">
        <v>71.324706586341179</v>
      </c>
      <c r="R59" s="130">
        <v>70.371308810569261</v>
      </c>
      <c r="S59" s="130">
        <v>76.145074634070639</v>
      </c>
      <c r="T59" s="130">
        <v>73.262160043772582</v>
      </c>
      <c r="U59" s="130">
        <v>72.804152353137994</v>
      </c>
      <c r="V59" s="130">
        <v>72.856656097288024</v>
      </c>
      <c r="W59" s="130">
        <v>70.092976969726081</v>
      </c>
      <c r="X59" s="130">
        <v>71.505578534204133</v>
      </c>
      <c r="Y59" s="130">
        <v>73.870268120004724</v>
      </c>
      <c r="Z59" s="130">
        <v>73.475400155399115</v>
      </c>
      <c r="AA59" s="130">
        <v>69.305370744547247</v>
      </c>
      <c r="AB59" s="130">
        <v>66.892263631990389</v>
      </c>
    </row>
    <row r="60" spans="1:31" ht="12.75" customHeight="1">
      <c r="A60" s="471"/>
      <c r="B60" s="476"/>
      <c r="C60" s="480"/>
      <c r="D60" s="480"/>
      <c r="E60" s="480"/>
      <c r="F60" s="480"/>
      <c r="G60" s="480"/>
      <c r="H60" s="480"/>
      <c r="I60" s="480"/>
      <c r="J60" s="480"/>
      <c r="K60" s="480"/>
    </row>
    <row r="61" spans="1:31" s="122" customFormat="1" ht="25" customHeight="1">
      <c r="B61" s="1377" t="s">
        <v>416</v>
      </c>
      <c r="C61" s="1377"/>
      <c r="D61" s="1377"/>
      <c r="E61" s="1377"/>
      <c r="F61" s="1377"/>
      <c r="G61" s="1377"/>
      <c r="H61" s="1377" t="s">
        <v>416</v>
      </c>
      <c r="I61" s="1377"/>
      <c r="J61" s="1377"/>
      <c r="K61" s="1377"/>
      <c r="L61" s="1377"/>
      <c r="M61" s="1377"/>
      <c r="N61" s="1377" t="s">
        <v>416</v>
      </c>
      <c r="O61" s="1377"/>
      <c r="P61" s="1377"/>
      <c r="Q61" s="1377"/>
      <c r="R61" s="1377"/>
      <c r="S61" s="1377"/>
      <c r="T61" s="1377" t="s">
        <v>416</v>
      </c>
      <c r="U61" s="1377"/>
      <c r="V61" s="1377"/>
      <c r="W61" s="1377"/>
      <c r="X61" s="1377"/>
      <c r="Y61" s="1377"/>
      <c r="Z61" s="1377" t="s">
        <v>416</v>
      </c>
      <c r="AA61" s="1377"/>
      <c r="AB61" s="1377"/>
      <c r="AC61" s="535"/>
      <c r="AD61" s="535"/>
      <c r="AE61" s="535"/>
    </row>
    <row r="62" spans="1:31">
      <c r="A62" s="471"/>
      <c r="B62" s="471"/>
      <c r="C62" s="471"/>
      <c r="D62" s="471"/>
      <c r="E62" s="471"/>
      <c r="F62" s="471"/>
      <c r="G62" s="471"/>
      <c r="H62" s="471"/>
    </row>
    <row r="63" spans="1:31">
      <c r="A63" s="119" t="s">
        <v>373</v>
      </c>
      <c r="B63" s="135">
        <v>10.858029367611936</v>
      </c>
      <c r="C63" s="135">
        <v>11.008273237976516</v>
      </c>
      <c r="D63" s="135">
        <v>10.726588616469444</v>
      </c>
      <c r="E63" s="135">
        <v>10.783630731930991</v>
      </c>
      <c r="F63" s="135">
        <v>11.22398451886397</v>
      </c>
      <c r="G63" s="135">
        <v>11.438853581130951</v>
      </c>
      <c r="H63" s="135">
        <v>12.247239212983773</v>
      </c>
      <c r="I63" s="135">
        <v>11.914968906255405</v>
      </c>
      <c r="J63" s="135">
        <v>10.91775642482996</v>
      </c>
      <c r="K63" s="135">
        <v>9.824135907914421</v>
      </c>
      <c r="L63" s="135">
        <v>9.6640303582220639</v>
      </c>
      <c r="M63" s="135">
        <v>10.322971069540264</v>
      </c>
      <c r="N63" s="135">
        <v>10.648670617725871</v>
      </c>
      <c r="O63" s="135">
        <v>10.872273501167609</v>
      </c>
      <c r="P63" s="135">
        <v>10.58258045951842</v>
      </c>
      <c r="Q63" s="135">
        <v>10.515245339606148</v>
      </c>
      <c r="R63" s="135">
        <v>10.446611309997863</v>
      </c>
      <c r="S63" s="135">
        <v>10.362502679506717</v>
      </c>
      <c r="T63" s="135">
        <v>10.487530923021122</v>
      </c>
      <c r="U63" s="135">
        <v>10.762108993508322</v>
      </c>
      <c r="V63" s="135">
        <v>10.452481716466627</v>
      </c>
      <c r="W63" s="135">
        <v>10.609992429484347</v>
      </c>
      <c r="X63" s="135">
        <v>10.871285498469879</v>
      </c>
      <c r="Y63" s="135">
        <v>11.029370314420756</v>
      </c>
      <c r="Z63" s="135">
        <v>11.481809626505093</v>
      </c>
      <c r="AA63" s="135">
        <v>11.629507775919603</v>
      </c>
      <c r="AB63" s="135">
        <v>12.14280723913607</v>
      </c>
    </row>
    <row r="64" spans="1:31">
      <c r="A64" s="119" t="s">
        <v>374</v>
      </c>
      <c r="B64" s="135">
        <v>12.899842291582756</v>
      </c>
      <c r="C64" s="135">
        <v>13.351071014841278</v>
      </c>
      <c r="D64" s="135">
        <v>12.456934316187398</v>
      </c>
      <c r="E64" s="135">
        <v>12.353650700587604</v>
      </c>
      <c r="F64" s="135">
        <v>12.449987871788338</v>
      </c>
      <c r="G64" s="135">
        <v>13.130859069715164</v>
      </c>
      <c r="H64" s="135">
        <v>13.172490995321283</v>
      </c>
      <c r="I64" s="135">
        <v>12.985781949066034</v>
      </c>
      <c r="J64" s="135">
        <v>12.326251683690998</v>
      </c>
      <c r="K64" s="135">
        <v>11.719373105902475</v>
      </c>
      <c r="L64" s="135">
        <v>11.209084597448145</v>
      </c>
      <c r="M64" s="135">
        <v>11.27602157971814</v>
      </c>
      <c r="N64" s="135">
        <v>11.36045071239311</v>
      </c>
      <c r="O64" s="135">
        <v>11.299159832353183</v>
      </c>
      <c r="P64" s="135">
        <v>11.365765907808862</v>
      </c>
      <c r="Q64" s="135">
        <v>11.522015739890016</v>
      </c>
      <c r="R64" s="135">
        <v>12.114130281312319</v>
      </c>
      <c r="S64" s="135">
        <v>12.159684640669941</v>
      </c>
      <c r="T64" s="135">
        <v>12.298782371245318</v>
      </c>
      <c r="U64" s="135">
        <v>12.623494755126334</v>
      </c>
      <c r="V64" s="135">
        <v>12.662237082379788</v>
      </c>
      <c r="W64" s="135">
        <v>13.079189071102865</v>
      </c>
      <c r="X64" s="135">
        <v>13.938020247846236</v>
      </c>
      <c r="Y64" s="135">
        <v>13.691746666887784</v>
      </c>
      <c r="Z64" s="135">
        <v>14.149606652259285</v>
      </c>
      <c r="AA64" s="135">
        <v>14.648949751746866</v>
      </c>
      <c r="AB64" s="135">
        <v>15.621316863860915</v>
      </c>
    </row>
    <row r="65" spans="1:28">
      <c r="A65" s="119" t="s">
        <v>376</v>
      </c>
      <c r="B65" s="135">
        <v>6.7724789383388773</v>
      </c>
      <c r="C65" s="135">
        <v>6.5136968833985831</v>
      </c>
      <c r="D65" s="135">
        <v>6.9837553541540727</v>
      </c>
      <c r="E65" s="135">
        <v>6.9992334986958955</v>
      </c>
      <c r="F65" s="135">
        <v>7.2466227400582079</v>
      </c>
      <c r="G65" s="135">
        <v>6.956841252202457</v>
      </c>
      <c r="H65" s="135">
        <v>7.0118349914660856</v>
      </c>
      <c r="I65" s="135">
        <v>7.4134355515097354</v>
      </c>
      <c r="J65" s="135">
        <v>7.657431019570403</v>
      </c>
      <c r="K65" s="135">
        <v>7.9297022698706758</v>
      </c>
      <c r="L65" s="135">
        <v>7.9363845413064169</v>
      </c>
      <c r="M65" s="135">
        <v>7.8094336247388112</v>
      </c>
      <c r="N65" s="135">
        <v>7.4395780786018122</v>
      </c>
      <c r="O65" s="135">
        <v>7.6716917989516267</v>
      </c>
      <c r="P65" s="135">
        <v>7.7288272428618008</v>
      </c>
      <c r="Q65" s="135">
        <v>8.1466294475334866</v>
      </c>
      <c r="R65" s="135">
        <v>8.0829823716053308</v>
      </c>
      <c r="S65" s="135">
        <v>7.3101662780633641</v>
      </c>
      <c r="T65" s="135">
        <v>7.4979991326734856</v>
      </c>
      <c r="U65" s="135">
        <v>7.5657160901339964</v>
      </c>
      <c r="V65" s="135">
        <v>7.5354430620407467</v>
      </c>
      <c r="W65" s="135">
        <v>7.2855461654039084</v>
      </c>
      <c r="X65" s="135">
        <v>7.3517188422191557</v>
      </c>
      <c r="Y65" s="135">
        <v>6.8068617239691651</v>
      </c>
      <c r="Z65" s="135">
        <v>6.8836380681677829</v>
      </c>
      <c r="AA65" s="135">
        <v>6.2914743250501424</v>
      </c>
      <c r="AB65" s="135">
        <v>6.5278065623969201</v>
      </c>
    </row>
    <row r="66" spans="1:28">
      <c r="A66" s="119" t="s">
        <v>379</v>
      </c>
      <c r="B66" s="135">
        <v>4.0496880535186817</v>
      </c>
      <c r="C66" s="135">
        <v>4.2433699839336425</v>
      </c>
      <c r="D66" s="135">
        <v>3.978402035364339</v>
      </c>
      <c r="E66" s="135">
        <v>4.1051699864938058</v>
      </c>
      <c r="F66" s="135">
        <v>4.3173332892511915</v>
      </c>
      <c r="G66" s="135">
        <v>4.2504783199193197</v>
      </c>
      <c r="H66" s="135">
        <v>4.5559430449917082</v>
      </c>
      <c r="I66" s="135">
        <v>4.6547577371824085</v>
      </c>
      <c r="J66" s="135">
        <v>4.4291150310378837</v>
      </c>
      <c r="K66" s="135">
        <v>4.2163380367502867</v>
      </c>
      <c r="L66" s="135">
        <v>4.1046653188901567</v>
      </c>
      <c r="M66" s="135">
        <v>3.9877135433666613</v>
      </c>
      <c r="N66" s="135">
        <v>4.0821486749209086</v>
      </c>
      <c r="O66" s="135">
        <v>4.0769279602803863</v>
      </c>
      <c r="P66" s="135">
        <v>4.3812415371771447</v>
      </c>
      <c r="Q66" s="135">
        <v>4.3290360179155796</v>
      </c>
      <c r="R66" s="135">
        <v>4.079967116657456</v>
      </c>
      <c r="S66" s="135">
        <v>4.3042234048669901</v>
      </c>
      <c r="T66" s="135">
        <v>4.1107649804296988</v>
      </c>
      <c r="U66" s="135">
        <v>4.147421790580097</v>
      </c>
      <c r="V66" s="135">
        <v>4.0642811686015872</v>
      </c>
      <c r="W66" s="135">
        <v>4.2424136585501699</v>
      </c>
      <c r="X66" s="135">
        <v>4.2709829566603545</v>
      </c>
      <c r="Y66" s="135">
        <v>4.2684446682618944</v>
      </c>
      <c r="Z66" s="135">
        <v>4.1198454255653001</v>
      </c>
      <c r="AA66" s="135">
        <v>4.3115753339192935</v>
      </c>
      <c r="AB66" s="135">
        <v>4.6255767537559898</v>
      </c>
    </row>
    <row r="67" spans="1:28">
      <c r="A67" s="119" t="s">
        <v>380</v>
      </c>
      <c r="B67" s="135">
        <v>2.0025119917694165</v>
      </c>
      <c r="C67" s="135">
        <v>1.7902548343532838</v>
      </c>
      <c r="D67" s="135">
        <v>2.2027211077947655</v>
      </c>
      <c r="E67" s="135">
        <v>1.7603357965024327</v>
      </c>
      <c r="F67" s="135">
        <v>1.6782989974885376</v>
      </c>
      <c r="G67" s="135">
        <v>1.8481536052580179</v>
      </c>
      <c r="H67" s="135">
        <v>1.4265881598176757</v>
      </c>
      <c r="I67" s="135">
        <v>1.5546438781072507</v>
      </c>
      <c r="J67" s="135">
        <v>1.6693308274210035</v>
      </c>
      <c r="K67" s="135">
        <v>1.6585022554287119</v>
      </c>
      <c r="L67" s="135">
        <v>1.6966187410560971</v>
      </c>
      <c r="M67" s="135">
        <v>1.6951993655144522</v>
      </c>
      <c r="N67" s="135">
        <v>1.8928088589393048</v>
      </c>
      <c r="O67" s="135">
        <v>1.8570328302578492</v>
      </c>
      <c r="P67" s="135">
        <v>1.8035439660738324</v>
      </c>
      <c r="Q67" s="135">
        <v>1.7525153432441347</v>
      </c>
      <c r="R67" s="135">
        <v>1.5795334443126061</v>
      </c>
      <c r="S67" s="135">
        <v>1.8543500229613787</v>
      </c>
      <c r="T67" s="135">
        <v>1.699595373377347</v>
      </c>
      <c r="U67" s="135">
        <v>1.6620511698123079</v>
      </c>
      <c r="V67" s="135">
        <v>1.9851226818853061</v>
      </c>
      <c r="W67" s="135">
        <v>1.717515616384327</v>
      </c>
      <c r="X67" s="135">
        <v>1.6277817883725207</v>
      </c>
      <c r="Y67" s="135">
        <v>1.779566809710639</v>
      </c>
      <c r="Z67" s="135">
        <v>1.86677133183679</v>
      </c>
      <c r="AA67" s="135">
        <v>2.0564128118938783</v>
      </c>
      <c r="AB67" s="135">
        <v>2.3050482529106016</v>
      </c>
    </row>
    <row r="68" spans="1:28">
      <c r="A68" s="119" t="s">
        <v>381</v>
      </c>
      <c r="B68" s="135">
        <v>7.2119297897973018</v>
      </c>
      <c r="C68" s="135">
        <v>7.5519178402931395</v>
      </c>
      <c r="D68" s="135">
        <v>7.6101798294991454</v>
      </c>
      <c r="E68" s="135">
        <v>7.7041641771123199</v>
      </c>
      <c r="F68" s="135">
        <v>8.0777181304995569</v>
      </c>
      <c r="G68" s="135">
        <v>8.2528314198315655</v>
      </c>
      <c r="H68" s="135">
        <v>7.5480235658683457</v>
      </c>
      <c r="I68" s="135">
        <v>7.4642155614727761</v>
      </c>
      <c r="J68" s="135">
        <v>7.0212687937520606</v>
      </c>
      <c r="K68" s="135">
        <v>7.3189810291253812</v>
      </c>
      <c r="L68" s="135">
        <v>6.9524980824790754</v>
      </c>
      <c r="M68" s="135">
        <v>6.8806650749490386</v>
      </c>
      <c r="N68" s="135">
        <v>6.4130884127412084</v>
      </c>
      <c r="O68" s="135">
        <v>6.3040044917256726</v>
      </c>
      <c r="P68" s="135">
        <v>6.4876318649776126</v>
      </c>
      <c r="Q68" s="135">
        <v>7.2370919002077532</v>
      </c>
      <c r="R68" s="135">
        <v>6.5714194485200323</v>
      </c>
      <c r="S68" s="135">
        <v>6.5232275312433625</v>
      </c>
      <c r="T68" s="135">
        <v>6.5238187576581437</v>
      </c>
      <c r="U68" s="135">
        <v>6.4845601293034694</v>
      </c>
      <c r="V68" s="135">
        <v>6.5021109993232225</v>
      </c>
      <c r="W68" s="135">
        <v>6.4904954426144386</v>
      </c>
      <c r="X68" s="135">
        <v>6.1975026617347062</v>
      </c>
      <c r="Y68" s="135">
        <v>5.9561733912270247</v>
      </c>
      <c r="Z68" s="135">
        <v>5.8526112791941456</v>
      </c>
      <c r="AA68" s="135">
        <v>6.0769829205733537</v>
      </c>
      <c r="AB68" s="135">
        <v>6.0989126581182456</v>
      </c>
    </row>
    <row r="69" spans="1:28">
      <c r="A69" s="119" t="s">
        <v>382</v>
      </c>
      <c r="B69" s="135">
        <v>26.671562953356176</v>
      </c>
      <c r="C69" s="135">
        <v>26.534094452835021</v>
      </c>
      <c r="D69" s="135">
        <v>26.669678823564141</v>
      </c>
      <c r="E69" s="135">
        <v>26.63566166606612</v>
      </c>
      <c r="F69" s="135">
        <v>27.129629393667532</v>
      </c>
      <c r="G69" s="135">
        <v>26.166668121861587</v>
      </c>
      <c r="H69" s="135">
        <v>26.300554011133645</v>
      </c>
      <c r="I69" s="135">
        <v>26.795699359361883</v>
      </c>
      <c r="J69" s="135">
        <v>28.000377805717669</v>
      </c>
      <c r="K69" s="135">
        <v>27.610871188957315</v>
      </c>
      <c r="L69" s="135">
        <v>29.834692700671155</v>
      </c>
      <c r="M69" s="135">
        <v>29.590391274992196</v>
      </c>
      <c r="N69" s="135">
        <v>28.621217422280477</v>
      </c>
      <c r="O69" s="135">
        <v>29.993909400755108</v>
      </c>
      <c r="P69" s="135">
        <v>30.325703326262669</v>
      </c>
      <c r="Q69" s="135">
        <v>28.489594573178817</v>
      </c>
      <c r="R69" s="135">
        <v>28.676629788612082</v>
      </c>
      <c r="S69" s="135">
        <v>28.182673630779533</v>
      </c>
      <c r="T69" s="135">
        <v>29.074226755422366</v>
      </c>
      <c r="U69" s="135">
        <v>28.471857704195369</v>
      </c>
      <c r="V69" s="135">
        <v>28.001059507375697</v>
      </c>
      <c r="W69" s="135">
        <v>27.708907695445184</v>
      </c>
      <c r="X69" s="135">
        <v>26.968866301604134</v>
      </c>
      <c r="Y69" s="135">
        <v>26.708026354299481</v>
      </c>
      <c r="Z69" s="135">
        <v>26.105619039508717</v>
      </c>
      <c r="AA69" s="135">
        <v>24.435212197251044</v>
      </c>
      <c r="AB69" s="135">
        <v>23.340949463747094</v>
      </c>
    </row>
    <row r="70" spans="1:28">
      <c r="A70" s="119" t="s">
        <v>383</v>
      </c>
      <c r="B70" s="135">
        <v>4.4819381420166335</v>
      </c>
      <c r="C70" s="135">
        <v>4.5567803861254017</v>
      </c>
      <c r="D70" s="135">
        <v>4.5027914139733536</v>
      </c>
      <c r="E70" s="135">
        <v>4.6522417203995987</v>
      </c>
      <c r="F70" s="135">
        <v>4.8524855749279681</v>
      </c>
      <c r="G70" s="135">
        <v>5.1857778078849535</v>
      </c>
      <c r="H70" s="135">
        <v>5.5475948305579079</v>
      </c>
      <c r="I70" s="135">
        <v>5.321669170448712</v>
      </c>
      <c r="J70" s="135">
        <v>5.1558081242564846</v>
      </c>
      <c r="K70" s="135">
        <v>5.0816846551868089</v>
      </c>
      <c r="L70" s="135">
        <v>4.8976285769636645</v>
      </c>
      <c r="M70" s="135">
        <v>5.1482008891048068</v>
      </c>
      <c r="N70" s="135">
        <v>5.5175528829439848</v>
      </c>
      <c r="O70" s="135">
        <v>5.3420649539545915</v>
      </c>
      <c r="P70" s="135">
        <v>5.2932559775274894</v>
      </c>
      <c r="Q70" s="135">
        <v>5.2819214927369194</v>
      </c>
      <c r="R70" s="135">
        <v>5.536984294107234</v>
      </c>
      <c r="S70" s="135">
        <v>5.5250934506842686</v>
      </c>
      <c r="T70" s="135">
        <v>5.3249325897273039</v>
      </c>
      <c r="U70" s="135">
        <v>5.4182477408611005</v>
      </c>
      <c r="V70" s="135">
        <v>5.5668089602849626</v>
      </c>
      <c r="W70" s="135">
        <v>5.5082272460139112</v>
      </c>
      <c r="X70" s="135">
        <v>5.5307174891439255</v>
      </c>
      <c r="Y70" s="135">
        <v>5.6279026841851953</v>
      </c>
      <c r="Z70" s="135">
        <v>5.5406508758030153</v>
      </c>
      <c r="AA70" s="135">
        <v>5.6007864821058311</v>
      </c>
      <c r="AB70" s="135">
        <v>5.7739609518880588</v>
      </c>
    </row>
    <row r="71" spans="1:28">
      <c r="A71" s="119" t="s">
        <v>384</v>
      </c>
      <c r="B71" s="135">
        <v>1.2567538645042444</v>
      </c>
      <c r="C71" s="135">
        <v>1.3029557737666637</v>
      </c>
      <c r="D71" s="135">
        <v>1.2203723858156634</v>
      </c>
      <c r="E71" s="135">
        <v>1.1691776238642102</v>
      </c>
      <c r="F71" s="135">
        <v>1.1559070385486652</v>
      </c>
      <c r="G71" s="135">
        <v>1.0828320882930869</v>
      </c>
      <c r="H71" s="135">
        <v>1.0410191562289319</v>
      </c>
      <c r="I71" s="135">
        <v>1.0008775050632774</v>
      </c>
      <c r="J71" s="135">
        <v>0.99723660818090565</v>
      </c>
      <c r="K71" s="135">
        <v>1.019087425787482</v>
      </c>
      <c r="L71" s="135">
        <v>1.096086937938777</v>
      </c>
      <c r="M71" s="135">
        <v>0.90037020354838482</v>
      </c>
      <c r="N71" s="135">
        <v>0.77313124431686653</v>
      </c>
      <c r="O71" s="135">
        <v>0.80180808964776273</v>
      </c>
      <c r="P71" s="135">
        <v>0.52011642257412816</v>
      </c>
      <c r="Q71" s="135">
        <v>0.49445150992403614</v>
      </c>
      <c r="R71" s="135">
        <v>0.51831462435438003</v>
      </c>
      <c r="S71" s="135">
        <v>0.5497333979071668</v>
      </c>
      <c r="T71" s="135">
        <v>0.38246561462687556</v>
      </c>
      <c r="U71" s="135">
        <v>0.34055444930649376</v>
      </c>
      <c r="V71" s="135">
        <v>0.28962017602276452</v>
      </c>
      <c r="W71" s="135">
        <v>0.30353602034411847</v>
      </c>
      <c r="X71" s="135">
        <v>0.30880875890108589</v>
      </c>
      <c r="Y71" s="135">
        <v>0.26655487875028394</v>
      </c>
      <c r="Z71" s="135">
        <v>0.29436103100304584</v>
      </c>
      <c r="AA71" s="135">
        <v>0.30452259358806077</v>
      </c>
      <c r="AB71" s="135">
        <v>0.32920848111591661</v>
      </c>
    </row>
    <row r="72" spans="1:28">
      <c r="A72" s="119" t="s">
        <v>385</v>
      </c>
      <c r="B72" s="135">
        <v>11.846927442391694</v>
      </c>
      <c r="C72" s="135">
        <v>11.019760038663172</v>
      </c>
      <c r="D72" s="135">
        <v>10.480266797753798</v>
      </c>
      <c r="E72" s="135">
        <v>10.295792991945147</v>
      </c>
      <c r="F72" s="135">
        <v>8.5284109359385187</v>
      </c>
      <c r="G72" s="135">
        <v>8.3932525919590528</v>
      </c>
      <c r="H72" s="135">
        <v>8.6365010086296845</v>
      </c>
      <c r="I72" s="135">
        <v>8.9139920858141775</v>
      </c>
      <c r="J72" s="135">
        <v>9.4482380457270274</v>
      </c>
      <c r="K72" s="135">
        <v>10.591943640232607</v>
      </c>
      <c r="L72" s="135">
        <v>10.238154171841888</v>
      </c>
      <c r="M72" s="135">
        <v>10.348278672648206</v>
      </c>
      <c r="N72" s="135">
        <v>10.69438994156846</v>
      </c>
      <c r="O72" s="135">
        <v>9.8525803425633374</v>
      </c>
      <c r="P72" s="135">
        <v>9.4715823747871344</v>
      </c>
      <c r="Q72" s="135">
        <v>9.6107334080036093</v>
      </c>
      <c r="R72" s="135">
        <v>10.004981800246101</v>
      </c>
      <c r="S72" s="135">
        <v>10.446863606054858</v>
      </c>
      <c r="T72" s="135">
        <v>9.9505259241870121</v>
      </c>
      <c r="U72" s="135">
        <v>10.00017693988287</v>
      </c>
      <c r="V72" s="135">
        <v>10.420671460911253</v>
      </c>
      <c r="W72" s="135">
        <v>10.736706262924537</v>
      </c>
      <c r="X72" s="135">
        <v>10.327537979707639</v>
      </c>
      <c r="Y72" s="135">
        <v>10.797367502661546</v>
      </c>
      <c r="Z72" s="135">
        <v>10.663868126324894</v>
      </c>
      <c r="AA72" s="135">
        <v>11.250793302808223</v>
      </c>
      <c r="AB72" s="135">
        <v>9.173574267304291</v>
      </c>
    </row>
    <row r="73" spans="1:28">
      <c r="A73" s="119" t="s">
        <v>386</v>
      </c>
      <c r="B73" s="135">
        <v>6.5851563596092015</v>
      </c>
      <c r="C73" s="135">
        <v>6.5267295256570481</v>
      </c>
      <c r="D73" s="135">
        <v>7.1444736766967889</v>
      </c>
      <c r="E73" s="135">
        <v>7.4315536171364647</v>
      </c>
      <c r="F73" s="135">
        <v>7.4808792196983438</v>
      </c>
      <c r="G73" s="135">
        <v>7.4457399082447555</v>
      </c>
      <c r="H73" s="135">
        <v>6.8868510146159423</v>
      </c>
      <c r="I73" s="135">
        <v>6.6048476175117621</v>
      </c>
      <c r="J73" s="135">
        <v>6.6366927530291475</v>
      </c>
      <c r="K73" s="135">
        <v>7.4803948072110531</v>
      </c>
      <c r="L73" s="135">
        <v>6.9216931014487395</v>
      </c>
      <c r="M73" s="135">
        <v>6.4017085035426948</v>
      </c>
      <c r="N73" s="135">
        <v>6.3029469669056715</v>
      </c>
      <c r="O73" s="135">
        <v>6.304668452134238</v>
      </c>
      <c r="P73" s="135">
        <v>6.2242366646979939</v>
      </c>
      <c r="Q73" s="135">
        <v>6.3927487475188141</v>
      </c>
      <c r="R73" s="135">
        <v>6.5329973541788995</v>
      </c>
      <c r="S73" s="135">
        <v>6.8884987066105543</v>
      </c>
      <c r="T73" s="135">
        <v>6.7303772695010151</v>
      </c>
      <c r="U73" s="135">
        <v>6.729074048515816</v>
      </c>
      <c r="V73" s="135">
        <v>6.3731142343322045</v>
      </c>
      <c r="W73" s="135">
        <v>6.6228608776220685</v>
      </c>
      <c r="X73" s="135">
        <v>6.7320869793687246</v>
      </c>
      <c r="Y73" s="135">
        <v>7.1007873415944296</v>
      </c>
      <c r="Z73" s="135">
        <v>6.9945485134994003</v>
      </c>
      <c r="AA73" s="135">
        <v>7.0002872361054882</v>
      </c>
      <c r="AB73" s="135">
        <v>6.9980347527433011</v>
      </c>
    </row>
    <row r="74" spans="1:28">
      <c r="A74" s="119" t="s">
        <v>387</v>
      </c>
      <c r="B74" s="135">
        <v>1.3311278920583587</v>
      </c>
      <c r="C74" s="135">
        <v>1.5977438881895534</v>
      </c>
      <c r="D74" s="135">
        <v>1.64493566838338</v>
      </c>
      <c r="E74" s="135">
        <v>1.5672707498111855</v>
      </c>
      <c r="F74" s="135">
        <v>1.5676247257528089</v>
      </c>
      <c r="G74" s="135">
        <v>1.6739026317077532</v>
      </c>
      <c r="H74" s="135">
        <v>1.7379487726902332</v>
      </c>
      <c r="I74" s="135">
        <v>1.6097177331803292</v>
      </c>
      <c r="J74" s="135">
        <v>1.7407927742175084</v>
      </c>
      <c r="K74" s="135">
        <v>1.8943097530649686</v>
      </c>
      <c r="L74" s="135">
        <v>1.7762433829715856</v>
      </c>
      <c r="M74" s="135">
        <v>1.9560479867549843</v>
      </c>
      <c r="N74" s="135">
        <v>2.2316053827445872</v>
      </c>
      <c r="O74" s="135">
        <v>2.0790512203056748</v>
      </c>
      <c r="P74" s="135">
        <v>2.1202257455352669</v>
      </c>
      <c r="Q74" s="135">
        <v>2.2273318188252049</v>
      </c>
      <c r="R74" s="135">
        <v>2.2432520320367759</v>
      </c>
      <c r="S74" s="135">
        <v>2.2680468349011327</v>
      </c>
      <c r="T74" s="135">
        <v>2.3686012494864124</v>
      </c>
      <c r="U74" s="135">
        <v>2.4570365748366765</v>
      </c>
      <c r="V74" s="135">
        <v>2.5625695292584352</v>
      </c>
      <c r="W74" s="135">
        <v>2.5770449925061203</v>
      </c>
      <c r="X74" s="135">
        <v>2.5399392410055337</v>
      </c>
      <c r="Y74" s="135">
        <v>2.6118540423597669</v>
      </c>
      <c r="Z74" s="135">
        <v>2.5397603516851466</v>
      </c>
      <c r="AA74" s="135">
        <v>2.6804781215412072</v>
      </c>
      <c r="AB74" s="135">
        <v>2.9353764612175066</v>
      </c>
    </row>
    <row r="75" spans="1:28">
      <c r="A75" s="119" t="s">
        <v>388</v>
      </c>
      <c r="B75" s="135">
        <v>3.7013190779707172</v>
      </c>
      <c r="C75" s="135">
        <v>3.8919050956714263</v>
      </c>
      <c r="D75" s="135">
        <v>4.2799887772397023</v>
      </c>
      <c r="E75" s="135">
        <v>4.3873139881398666</v>
      </c>
      <c r="F75" s="135">
        <v>4.109408484526818</v>
      </c>
      <c r="G75" s="135">
        <v>4.0300794359417855</v>
      </c>
      <c r="H75" s="135">
        <v>3.7369734234049807</v>
      </c>
      <c r="I75" s="135">
        <v>3.5765733725479456</v>
      </c>
      <c r="J75" s="135">
        <v>3.8466416046929734</v>
      </c>
      <c r="K75" s="135">
        <v>3.4927245217791594</v>
      </c>
      <c r="L75" s="135">
        <v>3.4911719272876578</v>
      </c>
      <c r="M75" s="135">
        <v>3.454973015646114</v>
      </c>
      <c r="N75" s="135">
        <v>3.7776727037871374</v>
      </c>
      <c r="O75" s="135">
        <v>3.2283956116066483</v>
      </c>
      <c r="P75" s="135">
        <v>3.5597089767341603</v>
      </c>
      <c r="Q75" s="135">
        <v>3.825957820696996</v>
      </c>
      <c r="R75" s="135">
        <v>3.368086640178162</v>
      </c>
      <c r="S75" s="135">
        <v>3.3638265991469982</v>
      </c>
      <c r="T75" s="135">
        <v>3.2910556556708817</v>
      </c>
      <c r="U75" s="135">
        <v>3.0539366597022775</v>
      </c>
      <c r="V75" s="135">
        <v>3.3112304538014516</v>
      </c>
      <c r="W75" s="135">
        <v>2.8947143922687393</v>
      </c>
      <c r="X75" s="135">
        <v>3.0901118998193144</v>
      </c>
      <c r="Y75" s="135">
        <v>3.1168811558175791</v>
      </c>
      <c r="Z75" s="135">
        <v>3.2425897092208658</v>
      </c>
      <c r="AA75" s="135">
        <v>3.4411333166120595</v>
      </c>
      <c r="AB75" s="135">
        <v>3.7636141584375471</v>
      </c>
    </row>
    <row r="76" spans="1:28">
      <c r="A76" s="119" t="s">
        <v>827</v>
      </c>
      <c r="B76" s="135">
        <v>0.33073383547400592</v>
      </c>
      <c r="C76" s="135">
        <v>0.11144704429526515</v>
      </c>
      <c r="D76" s="135">
        <v>9.8911197104003895E-2</v>
      </c>
      <c r="E76" s="135">
        <v>0.15480275131436136</v>
      </c>
      <c r="F76" s="135">
        <v>0.18170907898954908</v>
      </c>
      <c r="G76" s="135">
        <v>0.14373016604954136</v>
      </c>
      <c r="H76" s="135">
        <v>0.15043781228980166</v>
      </c>
      <c r="I76" s="135">
        <v>0.1888195724783073</v>
      </c>
      <c r="J76" s="135">
        <v>0.15305850387597161</v>
      </c>
      <c r="K76" s="135">
        <v>0.16195140278865314</v>
      </c>
      <c r="L76" s="135">
        <v>0.18104756147458145</v>
      </c>
      <c r="M76" s="135">
        <v>0.22802519593524451</v>
      </c>
      <c r="N76" s="135">
        <v>0.24473810013060454</v>
      </c>
      <c r="O76" s="135">
        <v>0.3164315142963145</v>
      </c>
      <c r="P76" s="135">
        <v>0.13557953346347368</v>
      </c>
      <c r="Q76" s="135">
        <v>0.17472684071848454</v>
      </c>
      <c r="R76" s="135">
        <v>0.24410949388075598</v>
      </c>
      <c r="S76" s="135">
        <v>0.26110921660373665</v>
      </c>
      <c r="T76" s="135">
        <v>0.25932340297302481</v>
      </c>
      <c r="U76" s="135">
        <v>0.28376295423487041</v>
      </c>
      <c r="V76" s="135">
        <v>0.27324896731595633</v>
      </c>
      <c r="W76" s="135">
        <v>0.22285012933527265</v>
      </c>
      <c r="X76" s="135">
        <v>0.24463935514679125</v>
      </c>
      <c r="Y76" s="135">
        <v>0.23846246585445466</v>
      </c>
      <c r="Z76" s="135">
        <v>0.26431996942652292</v>
      </c>
      <c r="AA76" s="135">
        <v>0.27188383088495</v>
      </c>
      <c r="AB76" s="135">
        <v>0.36381313336753363</v>
      </c>
    </row>
    <row r="77" spans="1:28" ht="20.25" customHeight="1">
      <c r="A77" s="119" t="s">
        <v>397</v>
      </c>
      <c r="B77" s="136">
        <v>100</v>
      </c>
      <c r="C77" s="136">
        <v>100</v>
      </c>
      <c r="D77" s="136">
        <v>100</v>
      </c>
      <c r="E77" s="136">
        <v>100</v>
      </c>
      <c r="F77" s="136">
        <v>100</v>
      </c>
      <c r="G77" s="136">
        <v>100</v>
      </c>
      <c r="H77" s="136">
        <v>100</v>
      </c>
      <c r="I77" s="136">
        <v>99.999999999999986</v>
      </c>
      <c r="J77" s="136">
        <v>100</v>
      </c>
      <c r="K77" s="136">
        <v>100</v>
      </c>
      <c r="L77" s="136">
        <v>100</v>
      </c>
      <c r="M77" s="136">
        <v>100</v>
      </c>
      <c r="N77" s="136">
        <v>100.00000000000001</v>
      </c>
      <c r="O77" s="136">
        <v>99.999999999999986</v>
      </c>
      <c r="P77" s="136">
        <v>100</v>
      </c>
      <c r="Q77" s="136">
        <v>100</v>
      </c>
      <c r="R77" s="136">
        <v>100</v>
      </c>
      <c r="S77" s="136">
        <v>100</v>
      </c>
      <c r="T77" s="136">
        <v>100.00000000000001</v>
      </c>
      <c r="U77" s="136">
        <v>100.00000000000001</v>
      </c>
      <c r="V77" s="136">
        <v>100</v>
      </c>
      <c r="W77" s="136">
        <v>100</v>
      </c>
      <c r="X77" s="136">
        <v>100</v>
      </c>
      <c r="Y77" s="136">
        <v>100.00000000000001</v>
      </c>
      <c r="Z77" s="136">
        <v>99.999999999999986</v>
      </c>
      <c r="AA77" s="136">
        <v>100</v>
      </c>
      <c r="AB77" s="136">
        <v>99.999999999999986</v>
      </c>
    </row>
  </sheetData>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abiotischer verwerteter Rohstoffe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8">
    <pageSetUpPr autoPageBreaks="0"/>
  </sheetPr>
  <dimension ref="A1:AJ7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7" customWidth="1"/>
    <col min="28" max="28" width="10.54296875" style="336" customWidth="1"/>
    <col min="29" max="35" width="11.453125" style="336"/>
    <col min="36" max="36" width="19" style="336" customWidth="1"/>
    <col min="37" max="16384" width="11.453125" style="336"/>
  </cols>
  <sheetData>
    <row r="1" spans="1:36" ht="13">
      <c r="A1" s="548" t="s">
        <v>271</v>
      </c>
    </row>
    <row r="3" spans="1:36" ht="13">
      <c r="A3" s="148" t="s">
        <v>623</v>
      </c>
      <c r="B3" s="148" t="s">
        <v>1378</v>
      </c>
      <c r="C3" s="363"/>
      <c r="D3" s="363"/>
      <c r="E3" s="363"/>
      <c r="F3" s="363"/>
      <c r="G3" s="363"/>
      <c r="H3" s="363"/>
      <c r="I3" s="363"/>
    </row>
    <row r="4" spans="1:36" ht="13">
      <c r="A4" s="148"/>
      <c r="B4" s="156"/>
      <c r="C4" s="156"/>
      <c r="D4" s="156"/>
      <c r="E4" s="156"/>
      <c r="F4" s="156"/>
      <c r="G4" s="156"/>
      <c r="H4" s="156"/>
      <c r="I4" s="156"/>
    </row>
    <row r="5" spans="1:36" ht="12.75" customHeight="1">
      <c r="A5" s="545" t="s">
        <v>371</v>
      </c>
      <c r="B5" s="459">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1">
        <v>2018</v>
      </c>
      <c r="AA5" s="675">
        <v>2019</v>
      </c>
      <c r="AB5" s="907">
        <v>2020</v>
      </c>
    </row>
    <row r="7" spans="1:36"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6">
      <c r="A8" s="471"/>
      <c r="B8" s="471"/>
      <c r="C8" s="471"/>
      <c r="D8" s="471"/>
      <c r="E8" s="471"/>
      <c r="G8" s="471"/>
      <c r="H8" s="471"/>
    </row>
    <row r="9" spans="1:36">
      <c r="A9" s="119" t="s">
        <v>373</v>
      </c>
      <c r="B9" s="620">
        <v>383.85300000000001</v>
      </c>
      <c r="C9" s="620">
        <v>377.30900000000003</v>
      </c>
      <c r="D9" s="620">
        <v>318.54199999999997</v>
      </c>
      <c r="E9" s="620">
        <v>362.28699999999998</v>
      </c>
      <c r="F9" s="620">
        <v>331.375</v>
      </c>
      <c r="G9" s="620">
        <v>347.23899999999998</v>
      </c>
      <c r="H9" s="620">
        <v>340.286</v>
      </c>
      <c r="I9" s="620">
        <v>359.86900000000003</v>
      </c>
      <c r="J9" s="620">
        <v>367.83699999999999</v>
      </c>
      <c r="K9" s="620">
        <v>296.29899999999998</v>
      </c>
      <c r="L9" s="620">
        <v>283.94</v>
      </c>
      <c r="M9" s="620">
        <v>293.846</v>
      </c>
      <c r="N9" s="620">
        <v>321.62799999999999</v>
      </c>
      <c r="O9" s="620">
        <v>323.87599999999998</v>
      </c>
      <c r="P9" s="620">
        <v>278.67099999999999</v>
      </c>
      <c r="Q9" s="620">
        <v>301.02800000000002</v>
      </c>
      <c r="R9" s="620">
        <v>351.822</v>
      </c>
      <c r="S9" s="620">
        <v>397.19400000000002</v>
      </c>
      <c r="T9" s="620">
        <v>480.48</v>
      </c>
      <c r="U9" s="620">
        <v>441.58</v>
      </c>
      <c r="V9" s="620">
        <v>506.69299999999998</v>
      </c>
      <c r="W9" s="620">
        <v>469.05200000000002</v>
      </c>
      <c r="X9" s="620">
        <v>493.02800000000002</v>
      </c>
      <c r="Y9" s="620">
        <v>481.988</v>
      </c>
      <c r="Z9" s="620">
        <v>494.82600000000002</v>
      </c>
      <c r="AA9" s="620">
        <v>487.21300000000002</v>
      </c>
      <c r="AB9" s="620">
        <v>471.47899999999998</v>
      </c>
      <c r="AC9" s="127"/>
      <c r="AD9" s="127"/>
      <c r="AE9" s="127"/>
      <c r="AF9" s="127"/>
      <c r="AG9" s="127"/>
      <c r="AH9" s="127"/>
      <c r="AI9" s="127"/>
      <c r="AJ9" s="127"/>
    </row>
    <row r="10" spans="1:36">
      <c r="A10" s="119" t="s">
        <v>374</v>
      </c>
      <c r="B10" s="620">
        <v>179.3</v>
      </c>
      <c r="C10" s="620">
        <v>158.22</v>
      </c>
      <c r="D10" s="620">
        <v>130.63800000000001</v>
      </c>
      <c r="E10" s="620">
        <v>122.083</v>
      </c>
      <c r="F10" s="620">
        <v>110.52200000000001</v>
      </c>
      <c r="G10" s="620">
        <v>100.53</v>
      </c>
      <c r="H10" s="620">
        <v>97.581999999999994</v>
      </c>
      <c r="I10" s="620">
        <v>106.789</v>
      </c>
      <c r="J10" s="620">
        <v>125.051</v>
      </c>
      <c r="K10" s="620">
        <v>86.391000000000005</v>
      </c>
      <c r="L10" s="620">
        <v>64.584999999999994</v>
      </c>
      <c r="M10" s="620">
        <v>89.647000000000006</v>
      </c>
      <c r="N10" s="620">
        <v>84.706000000000003</v>
      </c>
      <c r="O10" s="620">
        <v>53.104999999999997</v>
      </c>
      <c r="P10" s="620">
        <v>42.841000000000001</v>
      </c>
      <c r="Q10" s="620">
        <v>40.04</v>
      </c>
      <c r="R10" s="620">
        <v>35.290999999999997</v>
      </c>
      <c r="S10" s="620">
        <v>38.305999999999997</v>
      </c>
      <c r="T10" s="620">
        <v>44.151000000000003</v>
      </c>
      <c r="U10" s="620">
        <v>53.593000000000004</v>
      </c>
      <c r="V10" s="620">
        <v>48.981000000000002</v>
      </c>
      <c r="W10" s="620">
        <v>49.47</v>
      </c>
      <c r="X10" s="620">
        <v>47.844999999999999</v>
      </c>
      <c r="Y10" s="620">
        <v>54.904000000000003</v>
      </c>
      <c r="Z10" s="620">
        <v>49.418999999999997</v>
      </c>
      <c r="AA10" s="620">
        <v>45.790999999999997</v>
      </c>
      <c r="AB10" s="620">
        <v>43.579000000000001</v>
      </c>
      <c r="AC10" s="121"/>
      <c r="AD10" s="121"/>
      <c r="AE10" s="121"/>
      <c r="AF10" s="121"/>
      <c r="AG10" s="121"/>
      <c r="AH10" s="121"/>
      <c r="AI10" s="121"/>
      <c r="AJ10" s="121"/>
    </row>
    <row r="11" spans="1:36">
      <c r="A11" s="119" t="s">
        <v>376</v>
      </c>
      <c r="B11" s="620">
        <v>47692.222999999998</v>
      </c>
      <c r="C11" s="620">
        <v>39710.578999999998</v>
      </c>
      <c r="D11" s="620">
        <v>39334.262999999999</v>
      </c>
      <c r="E11" s="620">
        <v>37378.027999999998</v>
      </c>
      <c r="F11" s="620">
        <v>41027.084999999999</v>
      </c>
      <c r="G11" s="620">
        <v>40567.228000000003</v>
      </c>
      <c r="H11" s="620">
        <v>40329.078999999998</v>
      </c>
      <c r="I11" s="620">
        <v>42069.938999999998</v>
      </c>
      <c r="J11" s="620">
        <v>42927.502</v>
      </c>
      <c r="K11" s="620">
        <v>40567.623</v>
      </c>
      <c r="L11" s="620">
        <v>41348.837</v>
      </c>
      <c r="M11" s="620">
        <v>40377.718999999997</v>
      </c>
      <c r="N11" s="620">
        <v>39055.447</v>
      </c>
      <c r="O11" s="620">
        <v>40081.266000000003</v>
      </c>
      <c r="P11" s="620">
        <v>39658.286</v>
      </c>
      <c r="Q11" s="620">
        <v>39401.383000000002</v>
      </c>
      <c r="R11" s="620">
        <v>37996.262000000002</v>
      </c>
      <c r="S11" s="620">
        <v>35682.315000000002</v>
      </c>
      <c r="T11" s="620">
        <v>37173.587</v>
      </c>
      <c r="U11" s="620">
        <v>37605.572</v>
      </c>
      <c r="V11" s="620">
        <v>35672.837</v>
      </c>
      <c r="W11" s="620">
        <v>32513.82</v>
      </c>
      <c r="X11" s="620">
        <v>33789.002999999997</v>
      </c>
      <c r="Y11" s="620">
        <v>29542.239000000001</v>
      </c>
      <c r="Z11" s="620">
        <v>30959.394</v>
      </c>
      <c r="AA11" s="620">
        <v>24785.556</v>
      </c>
      <c r="AB11" s="620">
        <v>23275.814999999999</v>
      </c>
      <c r="AC11" s="127"/>
      <c r="AD11" s="127"/>
      <c r="AE11" s="127"/>
      <c r="AF11" s="127"/>
      <c r="AG11" s="127"/>
      <c r="AH11" s="127"/>
      <c r="AI11" s="127"/>
      <c r="AJ11" s="127"/>
    </row>
    <row r="12" spans="1:36">
      <c r="A12" s="119" t="s">
        <v>379</v>
      </c>
      <c r="B12" s="620">
        <v>151.227</v>
      </c>
      <c r="C12" s="620">
        <v>153.227</v>
      </c>
      <c r="D12" s="620">
        <v>180.72900000000001</v>
      </c>
      <c r="E12" s="620">
        <v>185.976</v>
      </c>
      <c r="F12" s="620">
        <v>153.18899999999999</v>
      </c>
      <c r="G12" s="620">
        <v>153.798</v>
      </c>
      <c r="H12" s="620">
        <v>156.274</v>
      </c>
      <c r="I12" s="620">
        <v>165.12299999999999</v>
      </c>
      <c r="J12" s="620">
        <v>158.88200000000001</v>
      </c>
      <c r="K12" s="620">
        <v>41.061</v>
      </c>
      <c r="L12" s="620">
        <v>0</v>
      </c>
      <c r="M12" s="620">
        <v>0</v>
      </c>
      <c r="N12" s="620">
        <v>0</v>
      </c>
      <c r="O12" s="620">
        <v>0</v>
      </c>
      <c r="P12" s="620">
        <v>0</v>
      </c>
      <c r="Q12" s="620">
        <v>0</v>
      </c>
      <c r="R12" s="620">
        <v>0</v>
      </c>
      <c r="S12" s="620">
        <v>0</v>
      </c>
      <c r="T12" s="620">
        <v>0</v>
      </c>
      <c r="U12" s="620">
        <v>0</v>
      </c>
      <c r="V12" s="620">
        <v>0</v>
      </c>
      <c r="W12" s="620">
        <v>0</v>
      </c>
      <c r="X12" s="620">
        <v>0</v>
      </c>
      <c r="Y12" s="620">
        <v>0</v>
      </c>
      <c r="Z12" s="620">
        <v>0.64200000000000002</v>
      </c>
      <c r="AA12" s="620">
        <v>0.248</v>
      </c>
      <c r="AB12" s="620">
        <v>0.32100000000000001</v>
      </c>
      <c r="AC12" s="121"/>
      <c r="AD12" s="121"/>
      <c r="AE12" s="121"/>
      <c r="AF12" s="121"/>
      <c r="AG12" s="121"/>
      <c r="AH12" s="121"/>
      <c r="AI12" s="121"/>
      <c r="AJ12" s="121"/>
    </row>
    <row r="13" spans="1:36">
      <c r="A13" s="119" t="s">
        <v>380</v>
      </c>
      <c r="B13" s="620">
        <v>27.399000000000001</v>
      </c>
      <c r="C13" s="620">
        <v>24.2</v>
      </c>
      <c r="D13" s="620">
        <v>18.242999999999999</v>
      </c>
      <c r="E13" s="620">
        <v>13.669</v>
      </c>
      <c r="F13" s="620">
        <v>13.343</v>
      </c>
      <c r="G13" s="620">
        <v>12.618</v>
      </c>
      <c r="H13" s="620">
        <v>12.128</v>
      </c>
      <c r="I13" s="620">
        <v>10.779</v>
      </c>
      <c r="J13" s="620">
        <v>10.416</v>
      </c>
      <c r="K13" s="620">
        <v>10.305</v>
      </c>
      <c r="L13" s="620">
        <v>9.1310000000000002</v>
      </c>
      <c r="M13" s="620">
        <v>8.0719999999999992</v>
      </c>
      <c r="N13" s="620">
        <v>5.1139999999999999</v>
      </c>
      <c r="O13" s="620">
        <v>5.1379999999999999</v>
      </c>
      <c r="P13" s="620">
        <v>5.7779999999999996</v>
      </c>
      <c r="Q13" s="620">
        <v>5.2290000000000001</v>
      </c>
      <c r="R13" s="620">
        <v>4.5439999999999996</v>
      </c>
      <c r="S13" s="620">
        <v>4.6509999999999998</v>
      </c>
      <c r="T13" s="620">
        <v>4.8230000000000004</v>
      </c>
      <c r="U13" s="620">
        <v>5.2560000000000002</v>
      </c>
      <c r="V13" s="620">
        <v>5.1349999999999998</v>
      </c>
      <c r="W13" s="620">
        <v>4.077</v>
      </c>
      <c r="X13" s="620">
        <v>4.1879999999999997</v>
      </c>
      <c r="Y13" s="620">
        <v>4.7549999999999999</v>
      </c>
      <c r="Z13" s="620">
        <v>3.9510000000000001</v>
      </c>
      <c r="AA13" s="620">
        <v>5.3760000000000003</v>
      </c>
      <c r="AB13" s="620">
        <v>10.409000000000001</v>
      </c>
      <c r="AC13" s="127"/>
      <c r="AD13" s="127"/>
      <c r="AE13" s="127"/>
      <c r="AF13" s="127"/>
      <c r="AG13" s="127"/>
      <c r="AH13" s="127"/>
      <c r="AI13" s="127"/>
      <c r="AJ13" s="127"/>
    </row>
    <row r="14" spans="1:36">
      <c r="A14" s="119" t="s">
        <v>381</v>
      </c>
      <c r="B14" s="620">
        <v>18785.554</v>
      </c>
      <c r="C14" s="620">
        <v>19472.902999999998</v>
      </c>
      <c r="D14" s="620">
        <v>20298.754000000001</v>
      </c>
      <c r="E14" s="620">
        <v>20227.79</v>
      </c>
      <c r="F14" s="620">
        <v>20173.757000000001</v>
      </c>
      <c r="G14" s="620">
        <v>21215.183000000001</v>
      </c>
      <c r="H14" s="620">
        <v>20109.258000000002</v>
      </c>
      <c r="I14" s="620">
        <v>20058.595000000001</v>
      </c>
      <c r="J14" s="620">
        <v>17794.415000000001</v>
      </c>
      <c r="K14" s="620">
        <v>17727.973999999998</v>
      </c>
      <c r="L14" s="620">
        <v>16704.451000000001</v>
      </c>
      <c r="M14" s="620">
        <v>15617.486000000001</v>
      </c>
      <c r="N14" s="620">
        <v>15841.831</v>
      </c>
      <c r="O14" s="620">
        <v>15230.421</v>
      </c>
      <c r="P14" s="620">
        <v>15262.483</v>
      </c>
      <c r="Q14" s="620">
        <v>14261.415999999999</v>
      </c>
      <c r="R14" s="620">
        <v>12858.915000000001</v>
      </c>
      <c r="S14" s="620">
        <v>11997.978999999999</v>
      </c>
      <c r="T14" s="620">
        <v>11572.629000000001</v>
      </c>
      <c r="U14" s="620">
        <v>9981.9539999999997</v>
      </c>
      <c r="V14" s="620">
        <v>10017.175999999999</v>
      </c>
      <c r="W14" s="620">
        <v>9169.9</v>
      </c>
      <c r="X14" s="620">
        <v>8193.58</v>
      </c>
      <c r="Y14" s="620">
        <v>6582.4830000000002</v>
      </c>
      <c r="Z14" s="620">
        <v>5720.2079999999996</v>
      </c>
      <c r="AA14" s="620">
        <v>5573.13</v>
      </c>
      <c r="AB14" s="620">
        <v>4727.2759999999998</v>
      </c>
      <c r="AC14" s="121"/>
      <c r="AD14" s="121"/>
      <c r="AE14" s="121"/>
      <c r="AF14" s="121"/>
      <c r="AG14" s="121"/>
      <c r="AH14" s="121"/>
      <c r="AI14" s="121"/>
      <c r="AJ14" s="121"/>
    </row>
    <row r="15" spans="1:36">
      <c r="A15" s="119" t="s">
        <v>382</v>
      </c>
      <c r="B15" s="620">
        <v>145091.125</v>
      </c>
      <c r="C15" s="620">
        <v>145154.41200000001</v>
      </c>
      <c r="D15" s="620">
        <v>143381.266</v>
      </c>
      <c r="E15" s="620">
        <v>138308.598</v>
      </c>
      <c r="F15" s="620">
        <v>131539.54399999999</v>
      </c>
      <c r="G15" s="620">
        <v>124762.56299999999</v>
      </c>
      <c r="H15" s="620">
        <v>119496.125</v>
      </c>
      <c r="I15" s="620">
        <v>116150.658</v>
      </c>
      <c r="J15" s="620">
        <v>120129.853</v>
      </c>
      <c r="K15" s="620">
        <v>117659.746</v>
      </c>
      <c r="L15" s="620">
        <v>120107.19</v>
      </c>
      <c r="M15" s="620">
        <v>117454.37300000001</v>
      </c>
      <c r="N15" s="620">
        <v>113393.79</v>
      </c>
      <c r="O15" s="620">
        <v>117706.82</v>
      </c>
      <c r="P15" s="620">
        <v>112066.701</v>
      </c>
      <c r="Q15" s="620">
        <v>105008.69899999999</v>
      </c>
      <c r="R15" s="620">
        <v>102492.307</v>
      </c>
      <c r="S15" s="620">
        <v>106449.652</v>
      </c>
      <c r="T15" s="620">
        <v>112292.21400000001</v>
      </c>
      <c r="U15" s="620">
        <v>106381.201</v>
      </c>
      <c r="V15" s="620">
        <v>101421.921</v>
      </c>
      <c r="W15" s="620">
        <v>101603.764</v>
      </c>
      <c r="X15" s="620">
        <v>94464.099000000002</v>
      </c>
      <c r="Y15" s="620">
        <v>95066.317999999999</v>
      </c>
      <c r="Z15" s="620">
        <v>89037.254000000001</v>
      </c>
      <c r="AA15" s="620">
        <v>64919.303999999996</v>
      </c>
      <c r="AB15" s="620">
        <v>51478.226000000002</v>
      </c>
      <c r="AC15" s="127"/>
      <c r="AD15" s="127"/>
      <c r="AE15" s="127"/>
      <c r="AF15" s="127"/>
      <c r="AG15" s="127"/>
      <c r="AH15" s="127"/>
      <c r="AI15" s="127"/>
      <c r="AJ15" s="127"/>
    </row>
    <row r="16" spans="1:36">
      <c r="A16" s="119" t="s">
        <v>383</v>
      </c>
      <c r="B16" s="620">
        <v>121.43899999999999</v>
      </c>
      <c r="C16" s="620">
        <v>143.54</v>
      </c>
      <c r="D16" s="620">
        <v>163.41</v>
      </c>
      <c r="E16" s="620">
        <v>149.036</v>
      </c>
      <c r="F16" s="620">
        <v>122.01300000000001</v>
      </c>
      <c r="G16" s="620">
        <v>94.52</v>
      </c>
      <c r="H16" s="620">
        <v>78.477000000000004</v>
      </c>
      <c r="I16" s="620">
        <v>67.405000000000001</v>
      </c>
      <c r="J16" s="620">
        <v>62.514000000000003</v>
      </c>
      <c r="K16" s="620">
        <v>54.869</v>
      </c>
      <c r="L16" s="620">
        <v>50.582000000000001</v>
      </c>
      <c r="M16" s="620">
        <v>46.393000000000001</v>
      </c>
      <c r="N16" s="620">
        <v>41.357999999999997</v>
      </c>
      <c r="O16" s="620">
        <v>38.396999999999998</v>
      </c>
      <c r="P16" s="620">
        <v>45.722000000000001</v>
      </c>
      <c r="Q16" s="620">
        <v>94.917000000000002</v>
      </c>
      <c r="R16" s="620">
        <v>104.03700000000001</v>
      </c>
      <c r="S16" s="620">
        <v>171.822</v>
      </c>
      <c r="T16" s="620">
        <v>213.596</v>
      </c>
      <c r="U16" s="620">
        <v>211.45599999999999</v>
      </c>
      <c r="V16" s="620">
        <v>194.815</v>
      </c>
      <c r="W16" s="620">
        <v>204.46700000000001</v>
      </c>
      <c r="X16" s="620">
        <v>189.411</v>
      </c>
      <c r="Y16" s="620">
        <v>127.824</v>
      </c>
      <c r="Z16" s="620">
        <v>150.047</v>
      </c>
      <c r="AA16" s="620">
        <v>149.92500000000001</v>
      </c>
      <c r="AB16" s="620">
        <v>166.88200000000001</v>
      </c>
      <c r="AC16" s="121"/>
      <c r="AD16" s="121"/>
      <c r="AE16" s="121"/>
      <c r="AF16" s="121"/>
      <c r="AG16" s="121"/>
      <c r="AH16" s="121"/>
      <c r="AI16" s="121"/>
      <c r="AJ16" s="121"/>
    </row>
    <row r="17" spans="1:36">
      <c r="A17" s="119" t="s">
        <v>384</v>
      </c>
      <c r="B17" s="620">
        <v>8676.3430000000008</v>
      </c>
      <c r="C17" s="620">
        <v>8593.1869999999999</v>
      </c>
      <c r="D17" s="620">
        <v>7608.2520000000004</v>
      </c>
      <c r="E17" s="620">
        <v>7672.5649999999996</v>
      </c>
      <c r="F17" s="620">
        <v>7523.183</v>
      </c>
      <c r="G17" s="620">
        <v>6687</v>
      </c>
      <c r="H17" s="620">
        <v>6018.4</v>
      </c>
      <c r="I17" s="620">
        <v>5602.0240000000003</v>
      </c>
      <c r="J17" s="620">
        <v>5639.1059999999998</v>
      </c>
      <c r="K17" s="620">
        <v>5810.92</v>
      </c>
      <c r="L17" s="620">
        <v>6398.0129999999999</v>
      </c>
      <c r="M17" s="620">
        <v>5127.5429999999997</v>
      </c>
      <c r="N17" s="620">
        <v>4030.5390000000002</v>
      </c>
      <c r="O17" s="620">
        <v>3961.741</v>
      </c>
      <c r="P17" s="620">
        <v>1213.329</v>
      </c>
      <c r="Q17" s="620">
        <v>1090.6110000000001</v>
      </c>
      <c r="R17" s="620">
        <v>1452.3720000000001</v>
      </c>
      <c r="S17" s="620">
        <v>1545.521</v>
      </c>
      <c r="T17" s="620">
        <v>520.09100000000001</v>
      </c>
      <c r="U17" s="620">
        <v>118.066</v>
      </c>
      <c r="V17" s="620">
        <v>114.17700000000001</v>
      </c>
      <c r="W17" s="620">
        <v>106.663</v>
      </c>
      <c r="X17" s="620">
        <v>102.765</v>
      </c>
      <c r="Y17" s="620">
        <v>102.76</v>
      </c>
      <c r="Z17" s="620">
        <v>99.816000000000003</v>
      </c>
      <c r="AA17" s="620">
        <v>95.274000000000001</v>
      </c>
      <c r="AB17" s="620">
        <v>91.694000000000003</v>
      </c>
      <c r="AC17" s="127"/>
      <c r="AD17" s="127"/>
      <c r="AE17" s="127"/>
      <c r="AF17" s="127"/>
      <c r="AG17" s="127"/>
      <c r="AH17" s="127"/>
      <c r="AI17" s="127"/>
      <c r="AJ17" s="127"/>
    </row>
    <row r="18" spans="1:36">
      <c r="A18" s="119" t="s">
        <v>385</v>
      </c>
      <c r="B18" s="620">
        <v>43680</v>
      </c>
      <c r="C18" s="620">
        <v>39033.368999999999</v>
      </c>
      <c r="D18" s="620">
        <v>30638.576000000001</v>
      </c>
      <c r="E18" s="620">
        <v>27856.528999999999</v>
      </c>
      <c r="F18" s="620">
        <v>15853.746999999999</v>
      </c>
      <c r="G18" s="620">
        <v>16345.877</v>
      </c>
      <c r="H18" s="620">
        <v>23429.431</v>
      </c>
      <c r="I18" s="620">
        <v>26415</v>
      </c>
      <c r="J18" s="620">
        <v>30076</v>
      </c>
      <c r="K18" s="620">
        <v>29536</v>
      </c>
      <c r="L18" s="620">
        <v>31351</v>
      </c>
      <c r="M18" s="620">
        <v>31916.277999999998</v>
      </c>
      <c r="N18" s="620">
        <v>33540.523000000001</v>
      </c>
      <c r="O18" s="620">
        <v>32128.02</v>
      </c>
      <c r="P18" s="620">
        <v>30980.863000000001</v>
      </c>
      <c r="Q18" s="620">
        <v>30209.731</v>
      </c>
      <c r="R18" s="620">
        <v>31736.328000000001</v>
      </c>
      <c r="S18" s="620">
        <v>34938.523999999998</v>
      </c>
      <c r="T18" s="620">
        <v>35135.817999999999</v>
      </c>
      <c r="U18" s="620">
        <v>36874.915000000001</v>
      </c>
      <c r="V18" s="620">
        <v>38174.375999999997</v>
      </c>
      <c r="W18" s="620">
        <v>39929.883999999998</v>
      </c>
      <c r="X18" s="620">
        <v>38472.455999999998</v>
      </c>
      <c r="Y18" s="620">
        <v>42288.072999999997</v>
      </c>
      <c r="Z18" s="620">
        <v>40844.985999999997</v>
      </c>
      <c r="AA18" s="620">
        <v>35622.11</v>
      </c>
      <c r="AB18" s="620">
        <v>27584.959999999999</v>
      </c>
      <c r="AC18" s="121"/>
      <c r="AD18" s="121"/>
      <c r="AE18" s="121"/>
      <c r="AF18" s="121"/>
      <c r="AG18" s="121"/>
      <c r="AH18" s="121"/>
      <c r="AI18" s="121"/>
      <c r="AJ18" s="121"/>
    </row>
    <row r="19" spans="1:36">
      <c r="A19" s="119" t="s">
        <v>386</v>
      </c>
      <c r="B19" s="620">
        <v>12468.234</v>
      </c>
      <c r="C19" s="620">
        <v>11804.263999999999</v>
      </c>
      <c r="D19" s="620">
        <v>12715.326999999999</v>
      </c>
      <c r="E19" s="620">
        <v>10499.624</v>
      </c>
      <c r="F19" s="620">
        <v>8971.8169999999991</v>
      </c>
      <c r="G19" s="620">
        <v>9402.9639999999999</v>
      </c>
      <c r="H19" s="620">
        <v>9009.9140000000007</v>
      </c>
      <c r="I19" s="620">
        <v>9586.1489999999994</v>
      </c>
      <c r="J19" s="620">
        <v>7562.9870000000001</v>
      </c>
      <c r="K19" s="620">
        <v>10551.773999999999</v>
      </c>
      <c r="L19" s="620">
        <v>7469.4409999999998</v>
      </c>
      <c r="M19" s="620">
        <v>6891.3720000000003</v>
      </c>
      <c r="N19" s="620">
        <v>6314.1589999999997</v>
      </c>
      <c r="O19" s="620">
        <v>6750.3360000000002</v>
      </c>
      <c r="P19" s="620">
        <v>7175.4459999999999</v>
      </c>
      <c r="Q19" s="620">
        <v>6726.3959999999997</v>
      </c>
      <c r="R19" s="620">
        <v>7373.915</v>
      </c>
      <c r="S19" s="620">
        <v>9006.616</v>
      </c>
      <c r="T19" s="620">
        <v>9727.0759999999991</v>
      </c>
      <c r="U19" s="620">
        <v>9053.1209999999992</v>
      </c>
      <c r="V19" s="620">
        <v>9247.7219999999998</v>
      </c>
      <c r="W19" s="620">
        <v>9254.75</v>
      </c>
      <c r="X19" s="620">
        <v>8102.0780000000004</v>
      </c>
      <c r="Y19" s="620">
        <v>8489.9069999999992</v>
      </c>
      <c r="Z19" s="620">
        <v>8421.0210000000006</v>
      </c>
      <c r="AA19" s="620">
        <v>6345.3</v>
      </c>
      <c r="AB19" s="620">
        <v>5388.3789999999999</v>
      </c>
      <c r="AC19" s="127"/>
      <c r="AD19" s="127"/>
      <c r="AE19" s="127"/>
      <c r="AF19" s="127"/>
      <c r="AG19" s="127"/>
      <c r="AH19" s="127"/>
      <c r="AI19" s="127"/>
      <c r="AJ19" s="127"/>
    </row>
    <row r="20" spans="1:36">
      <c r="A20" s="119" t="s">
        <v>387</v>
      </c>
      <c r="B20" s="620">
        <v>447.81299999999999</v>
      </c>
      <c r="C20" s="620">
        <v>621.23599999999999</v>
      </c>
      <c r="D20" s="620">
        <v>642.17999999999995</v>
      </c>
      <c r="E20" s="620">
        <v>686.69200000000001</v>
      </c>
      <c r="F20" s="620">
        <v>892.06700000000001</v>
      </c>
      <c r="G20" s="620">
        <v>911.221</v>
      </c>
      <c r="H20" s="620">
        <v>1344.5550000000001</v>
      </c>
      <c r="I20" s="620">
        <v>1578.634</v>
      </c>
      <c r="J20" s="620">
        <v>2957.4459999999999</v>
      </c>
      <c r="K20" s="620">
        <v>3121.5</v>
      </c>
      <c r="L20" s="620">
        <v>3018.116</v>
      </c>
      <c r="M20" s="620">
        <v>3013.1379999999999</v>
      </c>
      <c r="N20" s="620">
        <v>2979.08</v>
      </c>
      <c r="O20" s="620">
        <v>2717.3490000000002</v>
      </c>
      <c r="P20" s="620">
        <v>2270.549</v>
      </c>
      <c r="Q20" s="620">
        <v>1926.1179999999999</v>
      </c>
      <c r="R20" s="620">
        <v>1622.8330000000001</v>
      </c>
      <c r="S20" s="620">
        <v>1700.681</v>
      </c>
      <c r="T20" s="620">
        <v>1539.4110000000001</v>
      </c>
      <c r="U20" s="620">
        <v>1538.617</v>
      </c>
      <c r="V20" s="620">
        <v>1453.7149999999999</v>
      </c>
      <c r="W20" s="620">
        <v>1389.0740000000001</v>
      </c>
      <c r="X20" s="620">
        <v>1350.9190000000001</v>
      </c>
      <c r="Y20" s="620">
        <v>1289.2049999999999</v>
      </c>
      <c r="Z20" s="620">
        <v>1160.962</v>
      </c>
      <c r="AA20" s="620">
        <v>1072.242</v>
      </c>
      <c r="AB20" s="620">
        <v>1105.991</v>
      </c>
      <c r="AC20" s="121"/>
      <c r="AD20" s="121"/>
      <c r="AE20" s="121"/>
      <c r="AF20" s="121"/>
      <c r="AG20" s="121"/>
      <c r="AH20" s="121"/>
      <c r="AI20" s="121"/>
      <c r="AJ20" s="121"/>
    </row>
    <row r="21" spans="1:36">
      <c r="A21" s="119" t="s">
        <v>388</v>
      </c>
      <c r="B21" s="620">
        <v>53.183</v>
      </c>
      <c r="C21" s="620">
        <v>62.481000000000002</v>
      </c>
      <c r="D21" s="620">
        <v>103.532</v>
      </c>
      <c r="E21" s="620">
        <v>97.828000000000003</v>
      </c>
      <c r="F21" s="620">
        <v>70.376000000000005</v>
      </c>
      <c r="G21" s="620">
        <v>40.090000000000003</v>
      </c>
      <c r="H21" s="620">
        <v>41.128999999999998</v>
      </c>
      <c r="I21" s="620">
        <v>40.222000000000001</v>
      </c>
      <c r="J21" s="620">
        <v>40.14</v>
      </c>
      <c r="K21" s="620">
        <v>39.027000000000001</v>
      </c>
      <c r="L21" s="620">
        <v>37.631999999999998</v>
      </c>
      <c r="M21" s="620">
        <v>26.407</v>
      </c>
      <c r="N21" s="620">
        <v>21.788</v>
      </c>
      <c r="O21" s="620">
        <v>21.9</v>
      </c>
      <c r="P21" s="620">
        <v>22.004999999999999</v>
      </c>
      <c r="Q21" s="620">
        <v>20.690999999999999</v>
      </c>
      <c r="R21" s="620">
        <v>21.297000000000001</v>
      </c>
      <c r="S21" s="620">
        <v>20.47</v>
      </c>
      <c r="T21" s="620">
        <v>19.943999999999999</v>
      </c>
      <c r="U21" s="620">
        <v>12.516</v>
      </c>
      <c r="V21" s="620">
        <v>15.345000000000001</v>
      </c>
      <c r="W21" s="620">
        <v>15.661</v>
      </c>
      <c r="X21" s="620">
        <v>15.553000000000001</v>
      </c>
      <c r="Y21" s="620">
        <v>13.59</v>
      </c>
      <c r="Z21" s="620">
        <v>15.026999999999999</v>
      </c>
      <c r="AA21" s="620">
        <v>14.265000000000001</v>
      </c>
      <c r="AB21" s="620">
        <v>10.456</v>
      </c>
      <c r="AC21" s="127"/>
      <c r="AD21" s="127"/>
      <c r="AE21" s="127"/>
      <c r="AF21" s="127"/>
      <c r="AG21" s="127"/>
      <c r="AH21" s="127"/>
      <c r="AI21" s="127"/>
      <c r="AJ21" s="127"/>
    </row>
    <row r="22" spans="1:36">
      <c r="A22" s="120" t="s">
        <v>827</v>
      </c>
      <c r="B22" s="620">
        <v>42.337000000000003</v>
      </c>
      <c r="C22" s="620">
        <v>36.021999999999998</v>
      </c>
      <c r="D22" s="620">
        <v>44.195999999999998</v>
      </c>
      <c r="E22" s="620">
        <v>25.515999999999998</v>
      </c>
      <c r="F22" s="620">
        <v>34.518999999999998</v>
      </c>
      <c r="G22" s="620">
        <v>34.731999999999999</v>
      </c>
      <c r="H22" s="620">
        <v>19.603000000000002</v>
      </c>
      <c r="I22" s="620">
        <v>30.471</v>
      </c>
      <c r="J22" s="620">
        <v>31.149000000000001</v>
      </c>
      <c r="K22" s="620">
        <v>27.643999999999998</v>
      </c>
      <c r="L22" s="620">
        <v>20.677</v>
      </c>
      <c r="M22" s="620">
        <v>22.821999999999999</v>
      </c>
      <c r="N22" s="620">
        <v>28.478999999999999</v>
      </c>
      <c r="O22" s="620">
        <v>26.041</v>
      </c>
      <c r="P22" s="620">
        <v>17.515000000000001</v>
      </c>
      <c r="Q22" s="620">
        <v>20.870999999999999</v>
      </c>
      <c r="R22" s="620">
        <v>16.832999999999998</v>
      </c>
      <c r="S22" s="620">
        <v>18.974</v>
      </c>
      <c r="T22" s="620">
        <v>22.693999999999999</v>
      </c>
      <c r="U22" s="620">
        <v>19.207000000000001</v>
      </c>
      <c r="V22" s="620">
        <v>11.196</v>
      </c>
      <c r="W22" s="620">
        <v>13.471</v>
      </c>
      <c r="X22" s="620">
        <v>13.054</v>
      </c>
      <c r="Y22" s="620">
        <v>15.465</v>
      </c>
      <c r="Z22" s="620">
        <v>12.625999999999999</v>
      </c>
      <c r="AA22" s="620">
        <v>13.795</v>
      </c>
      <c r="AB22" s="620">
        <v>12.21</v>
      </c>
      <c r="AC22" s="121"/>
      <c r="AD22" s="121"/>
      <c r="AE22" s="121"/>
      <c r="AF22" s="121"/>
      <c r="AG22" s="121"/>
      <c r="AH22" s="121"/>
      <c r="AI22" s="121"/>
      <c r="AJ22" s="121"/>
    </row>
    <row r="23" spans="1:36" ht="20.25" customHeight="1">
      <c r="A23" s="119" t="s">
        <v>397</v>
      </c>
      <c r="B23" s="620">
        <v>277800.03000000003</v>
      </c>
      <c r="C23" s="620">
        <v>265344.94900000002</v>
      </c>
      <c r="D23" s="620">
        <v>255577.908</v>
      </c>
      <c r="E23" s="620">
        <v>243586.22099999999</v>
      </c>
      <c r="F23" s="620">
        <v>226816.53700000001</v>
      </c>
      <c r="G23" s="620">
        <v>220675.56299999999</v>
      </c>
      <c r="H23" s="620">
        <v>220482.24100000001</v>
      </c>
      <c r="I23" s="620">
        <v>222241.65700000001</v>
      </c>
      <c r="J23" s="620">
        <v>227883.29800000001</v>
      </c>
      <c r="K23" s="620">
        <v>225531.133</v>
      </c>
      <c r="L23" s="620">
        <v>226863.595</v>
      </c>
      <c r="M23" s="620">
        <v>220885.09599999999</v>
      </c>
      <c r="N23" s="620">
        <v>215658.44200000001</v>
      </c>
      <c r="O23" s="620">
        <v>219044.41</v>
      </c>
      <c r="P23" s="620">
        <v>209040.18900000001</v>
      </c>
      <c r="Q23" s="620">
        <v>199107.13</v>
      </c>
      <c r="R23" s="620">
        <v>196066.75599999999</v>
      </c>
      <c r="S23" s="620">
        <v>201972.70499999999</v>
      </c>
      <c r="T23" s="620">
        <v>208746.514</v>
      </c>
      <c r="U23" s="620">
        <v>202297.054</v>
      </c>
      <c r="V23" s="620">
        <v>196884.08900000001</v>
      </c>
      <c r="W23" s="620">
        <v>194724.05300000001</v>
      </c>
      <c r="X23" s="620">
        <v>185237.97899999999</v>
      </c>
      <c r="Y23" s="620">
        <v>184059.511</v>
      </c>
      <c r="Z23" s="620">
        <v>176970.179</v>
      </c>
      <c r="AA23" s="620">
        <v>139129.52900000001</v>
      </c>
      <c r="AB23" s="620">
        <v>114367.677</v>
      </c>
      <c r="AC23" s="121"/>
      <c r="AD23" s="121"/>
      <c r="AE23" s="121"/>
      <c r="AF23" s="121"/>
      <c r="AG23" s="121"/>
      <c r="AH23" s="121"/>
      <c r="AI23" s="121"/>
      <c r="AJ23" s="121"/>
    </row>
    <row r="24" spans="1:36" ht="12.75" customHeight="1">
      <c r="A24" s="471"/>
      <c r="B24" s="471"/>
      <c r="C24" s="471"/>
      <c r="D24" s="471"/>
      <c r="E24" s="471"/>
      <c r="F24" s="471"/>
      <c r="G24" s="471"/>
      <c r="H24" s="471"/>
      <c r="I24" s="471"/>
      <c r="J24" s="471"/>
      <c r="K24" s="471"/>
      <c r="L24" s="478"/>
      <c r="M24" s="478"/>
      <c r="N24" s="478"/>
      <c r="O24" s="478"/>
      <c r="P24" s="478"/>
      <c r="Q24" s="478"/>
      <c r="R24" s="478"/>
      <c r="S24" s="478"/>
      <c r="T24" s="478"/>
      <c r="U24" s="478"/>
      <c r="V24" s="478"/>
      <c r="W24" s="478"/>
      <c r="X24" s="478"/>
      <c r="Y24" s="478"/>
      <c r="Z24" s="478"/>
      <c r="AA24" s="478"/>
    </row>
    <row r="25" spans="1:36" s="122" customFormat="1" ht="25" customHeight="1">
      <c r="B25" s="1377" t="s">
        <v>415</v>
      </c>
      <c r="C25" s="1377"/>
      <c r="D25" s="1377"/>
      <c r="E25" s="1377"/>
      <c r="F25" s="1377"/>
      <c r="G25" s="1377"/>
      <c r="H25" s="1377" t="s">
        <v>415</v>
      </c>
      <c r="I25" s="1377"/>
      <c r="J25" s="1377"/>
      <c r="K25" s="1377"/>
      <c r="L25" s="1377"/>
      <c r="M25" s="1377"/>
      <c r="N25" s="1377" t="s">
        <v>415</v>
      </c>
      <c r="O25" s="1377"/>
      <c r="P25" s="1377"/>
      <c r="Q25" s="1377"/>
      <c r="R25" s="1377"/>
      <c r="S25" s="1377"/>
      <c r="T25" s="1377" t="s">
        <v>415</v>
      </c>
      <c r="U25" s="1377"/>
      <c r="V25" s="1377"/>
      <c r="W25" s="1377"/>
      <c r="X25" s="1377"/>
      <c r="Y25" s="1377"/>
      <c r="Z25" s="1377" t="s">
        <v>415</v>
      </c>
      <c r="AA25" s="1377"/>
      <c r="AB25" s="1377"/>
      <c r="AC25" s="535"/>
      <c r="AD25" s="535"/>
      <c r="AE25" s="535"/>
    </row>
    <row r="26" spans="1:36" s="122" customFormat="1">
      <c r="A26" s="522"/>
      <c r="B26" s="123"/>
      <c r="C26" s="123"/>
      <c r="D26" s="123"/>
      <c r="E26" s="123"/>
      <c r="F26" s="123"/>
      <c r="G26" s="123"/>
      <c r="H26" s="123"/>
      <c r="I26" s="123"/>
      <c r="J26" s="124"/>
      <c r="K26" s="124"/>
    </row>
    <row r="27" spans="1:36" s="122" customFormat="1">
      <c r="A27" s="119" t="s">
        <v>373</v>
      </c>
      <c r="B27" s="481" t="s">
        <v>302</v>
      </c>
      <c r="C27" s="389">
        <v>-1.7048192928021848</v>
      </c>
      <c r="D27" s="389">
        <v>-15.575297700293405</v>
      </c>
      <c r="E27" s="389">
        <v>13.732882947931515</v>
      </c>
      <c r="F27" s="389">
        <v>-8.5324618327458523</v>
      </c>
      <c r="G27" s="389">
        <v>4.7873255375329933</v>
      </c>
      <c r="H27" s="389">
        <v>-2.0023672456146926</v>
      </c>
      <c r="I27" s="389">
        <v>5.7548650253022515</v>
      </c>
      <c r="J27" s="389">
        <v>2.2141390339262159</v>
      </c>
      <c r="K27" s="389">
        <v>-19.44828823636557</v>
      </c>
      <c r="L27" s="389">
        <v>-4.1711244384894854</v>
      </c>
      <c r="M27" s="389">
        <v>3.4887652320912821</v>
      </c>
      <c r="N27" s="389">
        <v>9.4546122799017098</v>
      </c>
      <c r="O27" s="389">
        <v>0.69894412178044263</v>
      </c>
      <c r="P27" s="389">
        <v>-13.957502253949045</v>
      </c>
      <c r="Q27" s="389">
        <v>8.0227221347036561</v>
      </c>
      <c r="R27" s="389">
        <v>16.873513427322351</v>
      </c>
      <c r="S27" s="389">
        <v>12.896294148745682</v>
      </c>
      <c r="T27" s="389">
        <v>20.968594691762704</v>
      </c>
      <c r="U27" s="389">
        <v>-8.0960705960706036</v>
      </c>
      <c r="V27" s="389">
        <v>14.745459486389777</v>
      </c>
      <c r="W27" s="389">
        <v>-7.4287586368866272</v>
      </c>
      <c r="X27" s="389">
        <v>5.111586775027078</v>
      </c>
      <c r="Y27" s="389">
        <v>-2.2392237357716027</v>
      </c>
      <c r="Z27" s="389">
        <v>2.6635517896711178</v>
      </c>
      <c r="AA27" s="389">
        <v>-1.5385206112855769</v>
      </c>
      <c r="AB27" s="389">
        <v>-3.2293883783889186</v>
      </c>
    </row>
    <row r="28" spans="1:36" s="122" customFormat="1">
      <c r="A28" s="119" t="s">
        <v>374</v>
      </c>
      <c r="B28" s="481" t="s">
        <v>302</v>
      </c>
      <c r="C28" s="389">
        <v>-11.756832124930284</v>
      </c>
      <c r="D28" s="389">
        <v>-17.432688661357602</v>
      </c>
      <c r="E28" s="389">
        <v>-6.5486305669100915</v>
      </c>
      <c r="F28" s="389">
        <v>-9.4697869482237422</v>
      </c>
      <c r="G28" s="389">
        <v>-9.0407339715169854</v>
      </c>
      <c r="H28" s="389">
        <v>-2.9324579727444728</v>
      </c>
      <c r="I28" s="389">
        <v>9.4351417269578377</v>
      </c>
      <c r="J28" s="389">
        <v>17.101012276545333</v>
      </c>
      <c r="K28" s="389">
        <v>-30.915386522298903</v>
      </c>
      <c r="L28" s="389">
        <v>-25.241055202509543</v>
      </c>
      <c r="M28" s="389">
        <v>38.804676008361099</v>
      </c>
      <c r="N28" s="389">
        <v>-5.5116177897754568</v>
      </c>
      <c r="O28" s="389">
        <v>-37.306684296271811</v>
      </c>
      <c r="P28" s="389">
        <v>-19.327746916486191</v>
      </c>
      <c r="Q28" s="389">
        <v>-6.5381293620597063</v>
      </c>
      <c r="R28" s="389">
        <v>-11.860639360639368</v>
      </c>
      <c r="S28" s="389">
        <v>8.5432546541611316</v>
      </c>
      <c r="T28" s="389">
        <v>15.25870620790478</v>
      </c>
      <c r="U28" s="389">
        <v>21.385699078163569</v>
      </c>
      <c r="V28" s="389">
        <v>-8.6056014778049388</v>
      </c>
      <c r="W28" s="389">
        <v>0.99834629754394655</v>
      </c>
      <c r="X28" s="389">
        <v>-3.2848190822720795</v>
      </c>
      <c r="Y28" s="389">
        <v>14.753892778764779</v>
      </c>
      <c r="Z28" s="389">
        <v>-9.990164651027257</v>
      </c>
      <c r="AA28" s="389">
        <v>-7.3413059754345511</v>
      </c>
      <c r="AB28" s="389">
        <v>-4.8306435762486046</v>
      </c>
    </row>
    <row r="29" spans="1:36" s="122" customFormat="1">
      <c r="A29" s="119" t="s">
        <v>376</v>
      </c>
      <c r="B29" s="481" t="s">
        <v>302</v>
      </c>
      <c r="C29" s="389">
        <v>-16.735734880716294</v>
      </c>
      <c r="D29" s="389">
        <v>-0.94764672154489915</v>
      </c>
      <c r="E29" s="389">
        <v>-4.9733612652155159</v>
      </c>
      <c r="F29" s="389">
        <v>9.7625722790940159</v>
      </c>
      <c r="G29" s="389">
        <v>-1.1208619866607563</v>
      </c>
      <c r="H29" s="389">
        <v>-0.58704775194401293</v>
      </c>
      <c r="I29" s="389">
        <v>4.3166371342127547</v>
      </c>
      <c r="J29" s="389">
        <v>2.0384222568043242</v>
      </c>
      <c r="K29" s="389">
        <v>-5.4973592453621052</v>
      </c>
      <c r="L29" s="389">
        <v>1.925708094851899</v>
      </c>
      <c r="M29" s="389">
        <v>-2.3485980996273241</v>
      </c>
      <c r="N29" s="389">
        <v>-3.2747565557132958</v>
      </c>
      <c r="O29" s="389">
        <v>2.626570885234031</v>
      </c>
      <c r="P29" s="389">
        <v>-1.0553059875903159</v>
      </c>
      <c r="Q29" s="389">
        <v>-0.64779148549182253</v>
      </c>
      <c r="R29" s="389">
        <v>-3.5661717762546488</v>
      </c>
      <c r="S29" s="389">
        <v>-6.0899332676461739</v>
      </c>
      <c r="T29" s="389">
        <v>4.1793028283058362</v>
      </c>
      <c r="U29" s="389">
        <v>1.162075104562831</v>
      </c>
      <c r="V29" s="389">
        <v>-5.139491030744054</v>
      </c>
      <c r="W29" s="389">
        <v>-8.8555250035201851</v>
      </c>
      <c r="X29" s="389">
        <v>3.9219722567203661</v>
      </c>
      <c r="Y29" s="389">
        <v>-12.56847975064548</v>
      </c>
      <c r="Z29" s="389">
        <v>4.7970466964267615</v>
      </c>
      <c r="AA29" s="389">
        <v>-19.941727541566223</v>
      </c>
      <c r="AB29" s="389">
        <v>-6.0912129629046916</v>
      </c>
    </row>
    <row r="30" spans="1:36" s="122" customFormat="1">
      <c r="A30" s="119" t="s">
        <v>379</v>
      </c>
      <c r="B30" s="481" t="s">
        <v>302</v>
      </c>
      <c r="C30" s="389">
        <v>1.3225151593300097</v>
      </c>
      <c r="D30" s="389">
        <v>17.948533874578246</v>
      </c>
      <c r="E30" s="389">
        <v>2.9032418704247647</v>
      </c>
      <c r="F30" s="389">
        <v>-17.629694154084405</v>
      </c>
      <c r="G30" s="389">
        <v>0.39754812682372176</v>
      </c>
      <c r="H30" s="389">
        <v>1.609903899920667</v>
      </c>
      <c r="I30" s="389">
        <v>5.6624902414989009</v>
      </c>
      <c r="J30" s="389">
        <v>-3.7796067174166978</v>
      </c>
      <c r="K30" s="389">
        <v>-74.156292090985758</v>
      </c>
      <c r="L30" s="389">
        <v>-100</v>
      </c>
      <c r="M30" s="389">
        <v>0</v>
      </c>
      <c r="N30" s="389">
        <v>0</v>
      </c>
      <c r="O30" s="389">
        <v>0</v>
      </c>
      <c r="P30" s="389">
        <v>0</v>
      </c>
      <c r="Q30" s="389">
        <v>0</v>
      </c>
      <c r="R30" s="389">
        <v>0</v>
      </c>
      <c r="S30" s="389">
        <v>0</v>
      </c>
      <c r="T30" s="389">
        <v>0</v>
      </c>
      <c r="U30" s="389">
        <v>0</v>
      </c>
      <c r="V30" s="389">
        <v>0</v>
      </c>
      <c r="W30" s="389">
        <v>0</v>
      </c>
      <c r="X30" s="389">
        <v>0</v>
      </c>
      <c r="Y30" s="389">
        <v>0</v>
      </c>
      <c r="Z30" s="389" t="s">
        <v>306</v>
      </c>
      <c r="AA30" s="389">
        <v>-61.370716510903428</v>
      </c>
      <c r="AB30" s="389">
        <v>29.435483870967744</v>
      </c>
    </row>
    <row r="31" spans="1:36" s="122" customFormat="1">
      <c r="A31" s="119" t="s">
        <v>380</v>
      </c>
      <c r="B31" s="481" t="s">
        <v>302</v>
      </c>
      <c r="C31" s="389">
        <v>-11.67560859885397</v>
      </c>
      <c r="D31" s="389">
        <v>-24.615702479338836</v>
      </c>
      <c r="E31" s="389">
        <v>-25.072630598037591</v>
      </c>
      <c r="F31" s="389">
        <v>-2.3849586655936861</v>
      </c>
      <c r="G31" s="389">
        <v>-5.4335606685153266</v>
      </c>
      <c r="H31" s="389">
        <v>-3.8833412585195788</v>
      </c>
      <c r="I31" s="389">
        <v>-11.123021108179415</v>
      </c>
      <c r="J31" s="389">
        <v>-3.3676593376008839</v>
      </c>
      <c r="K31" s="389">
        <v>-1.0656682027649822</v>
      </c>
      <c r="L31" s="389">
        <v>-11.392527899078118</v>
      </c>
      <c r="M31" s="389">
        <v>-11.597853466214005</v>
      </c>
      <c r="N31" s="389">
        <v>-36.645193260654111</v>
      </c>
      <c r="O31" s="389">
        <v>0.46929996089166082</v>
      </c>
      <c r="P31" s="389">
        <v>12.45620864149474</v>
      </c>
      <c r="Q31" s="389">
        <v>-9.5015576323987574</v>
      </c>
      <c r="R31" s="389">
        <v>-13.100019124115519</v>
      </c>
      <c r="S31" s="389">
        <v>2.3547535211267672</v>
      </c>
      <c r="T31" s="389">
        <v>3.6981294345302302</v>
      </c>
      <c r="U31" s="389">
        <v>8.9778146381919868</v>
      </c>
      <c r="V31" s="389">
        <v>-2.3021308980213178</v>
      </c>
      <c r="W31" s="389">
        <v>-20.603700097370989</v>
      </c>
      <c r="X31" s="389">
        <v>2.7225901398086734</v>
      </c>
      <c r="Y31" s="389">
        <v>13.53868194842407</v>
      </c>
      <c r="Z31" s="389">
        <v>-16.908517350157723</v>
      </c>
      <c r="AA31" s="389">
        <v>36.066818526955217</v>
      </c>
      <c r="AB31" s="389">
        <v>93.619791666666686</v>
      </c>
    </row>
    <row r="32" spans="1:36" s="122" customFormat="1">
      <c r="A32" s="119" t="s">
        <v>381</v>
      </c>
      <c r="B32" s="481" t="s">
        <v>302</v>
      </c>
      <c r="C32" s="389">
        <v>3.6589232343107767</v>
      </c>
      <c r="D32" s="389">
        <v>4.241026620427391</v>
      </c>
      <c r="E32" s="389">
        <v>-0.3495978127524495</v>
      </c>
      <c r="F32" s="389">
        <v>-0.26712260706680979</v>
      </c>
      <c r="G32" s="389">
        <v>5.1622808780734317</v>
      </c>
      <c r="H32" s="389">
        <v>-5.2128939920056183</v>
      </c>
      <c r="I32" s="389">
        <v>-0.25193868416229748</v>
      </c>
      <c r="J32" s="389">
        <v>-11.287829481576352</v>
      </c>
      <c r="K32" s="389">
        <v>-0.37338119853899343</v>
      </c>
      <c r="L32" s="389">
        <v>-5.773491093793325</v>
      </c>
      <c r="M32" s="389">
        <v>-6.5070381540824087</v>
      </c>
      <c r="N32" s="389">
        <v>1.4364988065300679</v>
      </c>
      <c r="O32" s="389">
        <v>-3.8594654872912031</v>
      </c>
      <c r="P32" s="389">
        <v>0.21051289389833983</v>
      </c>
      <c r="Q32" s="389">
        <v>-6.5590048486868255</v>
      </c>
      <c r="R32" s="389">
        <v>-9.8342338516736305</v>
      </c>
      <c r="S32" s="389">
        <v>-6.695246060806852</v>
      </c>
      <c r="T32" s="389">
        <v>-3.5451804007991541</v>
      </c>
      <c r="U32" s="389">
        <v>-13.74514814222421</v>
      </c>
      <c r="V32" s="389">
        <v>0.35285676531869115</v>
      </c>
      <c r="W32" s="389">
        <v>-8.4582321404755163</v>
      </c>
      <c r="X32" s="389">
        <v>-10.647008146217516</v>
      </c>
      <c r="Y32" s="389">
        <v>-19.662919017084107</v>
      </c>
      <c r="Z32" s="389">
        <v>-13.099540097558943</v>
      </c>
      <c r="AA32" s="389">
        <v>-2.5712002081043153</v>
      </c>
      <c r="AB32" s="389">
        <v>-15.177359939567182</v>
      </c>
    </row>
    <row r="33" spans="1:31" s="122" customFormat="1">
      <c r="A33" s="119" t="s">
        <v>382</v>
      </c>
      <c r="B33" s="481" t="s">
        <v>302</v>
      </c>
      <c r="C33" s="389">
        <v>4.3618794740211797E-2</v>
      </c>
      <c r="D33" s="389">
        <v>-1.2215584601038643</v>
      </c>
      <c r="E33" s="389">
        <v>-3.5378875787022253</v>
      </c>
      <c r="F33" s="389">
        <v>-4.8941671724559086</v>
      </c>
      <c r="G33" s="389">
        <v>-5.152048421271715</v>
      </c>
      <c r="H33" s="389">
        <v>-4.2211684926671467</v>
      </c>
      <c r="I33" s="389">
        <v>-2.7996447583551429</v>
      </c>
      <c r="J33" s="389">
        <v>3.4258910526361461</v>
      </c>
      <c r="K33" s="389">
        <v>-2.0561974715810294</v>
      </c>
      <c r="L33" s="389">
        <v>2.0801030796037878</v>
      </c>
      <c r="M33" s="389">
        <v>-2.2087079049971834</v>
      </c>
      <c r="N33" s="389">
        <v>-3.4571577850064443</v>
      </c>
      <c r="O33" s="389">
        <v>3.8035857166428713</v>
      </c>
      <c r="P33" s="389">
        <v>-4.791667126849589</v>
      </c>
      <c r="Q33" s="389">
        <v>-6.2980367379602029</v>
      </c>
      <c r="R33" s="389">
        <v>-2.3963652763662964</v>
      </c>
      <c r="S33" s="389">
        <v>3.8611141809892047</v>
      </c>
      <c r="T33" s="389">
        <v>5.4885684360903326</v>
      </c>
      <c r="U33" s="389">
        <v>-5.2639562347573019</v>
      </c>
      <c r="V33" s="389">
        <v>-4.661801101493495</v>
      </c>
      <c r="W33" s="389">
        <v>0.17929358683710461</v>
      </c>
      <c r="X33" s="389">
        <v>-7.0269690008728389</v>
      </c>
      <c r="Y33" s="389">
        <v>0.63751097652453836</v>
      </c>
      <c r="Z33" s="389">
        <v>-6.3419559385901465</v>
      </c>
      <c r="AA33" s="389">
        <v>-27.087481830919899</v>
      </c>
      <c r="AB33" s="389">
        <v>-20.704285431032957</v>
      </c>
    </row>
    <row r="34" spans="1:31" s="122" customFormat="1">
      <c r="A34" s="119" t="s">
        <v>383</v>
      </c>
      <c r="B34" s="481" t="s">
        <v>302</v>
      </c>
      <c r="C34" s="389">
        <v>18.199260534095316</v>
      </c>
      <c r="D34" s="389">
        <v>13.842831266545915</v>
      </c>
      <c r="E34" s="389">
        <v>-8.7962792974726085</v>
      </c>
      <c r="F34" s="389">
        <v>-18.13186075847446</v>
      </c>
      <c r="G34" s="389">
        <v>-22.532844860793531</v>
      </c>
      <c r="H34" s="389">
        <v>-16.973127380448574</v>
      </c>
      <c r="I34" s="389">
        <v>-14.108592326414112</v>
      </c>
      <c r="J34" s="389">
        <v>-7.2561382686744196</v>
      </c>
      <c r="K34" s="389">
        <v>-12.229260645615398</v>
      </c>
      <c r="L34" s="389">
        <v>-7.8131549691082398</v>
      </c>
      <c r="M34" s="389">
        <v>-8.2816021509627973</v>
      </c>
      <c r="N34" s="389">
        <v>-10.852930398982622</v>
      </c>
      <c r="O34" s="389">
        <v>-7.1594371101117105</v>
      </c>
      <c r="P34" s="389">
        <v>19.077011224835275</v>
      </c>
      <c r="Q34" s="389">
        <v>107.59590569091466</v>
      </c>
      <c r="R34" s="389">
        <v>9.6083947027402985</v>
      </c>
      <c r="S34" s="389">
        <v>65.154704576256535</v>
      </c>
      <c r="T34" s="389">
        <v>24.312369778026081</v>
      </c>
      <c r="U34" s="389">
        <v>-1.0018914211876648</v>
      </c>
      <c r="V34" s="389">
        <v>-7.8697223062954009</v>
      </c>
      <c r="W34" s="389">
        <v>4.9544439596540286</v>
      </c>
      <c r="X34" s="389">
        <v>-7.3635354360361447</v>
      </c>
      <c r="Y34" s="389">
        <v>-32.515007048165103</v>
      </c>
      <c r="Z34" s="389">
        <v>17.385623982976583</v>
      </c>
      <c r="AA34" s="389">
        <v>-8.1307856871504214E-2</v>
      </c>
      <c r="AB34" s="389">
        <v>11.310321827580452</v>
      </c>
    </row>
    <row r="35" spans="1:31" s="122" customFormat="1">
      <c r="A35" s="119" t="s">
        <v>384</v>
      </c>
      <c r="B35" s="481" t="s">
        <v>302</v>
      </c>
      <c r="C35" s="389">
        <v>-0.95842222927333864</v>
      </c>
      <c r="D35" s="389">
        <v>-11.46181271279211</v>
      </c>
      <c r="E35" s="389">
        <v>0.84530586000568064</v>
      </c>
      <c r="F35" s="389">
        <v>-1.9469629778307365</v>
      </c>
      <c r="G35" s="389">
        <v>-11.114750232714002</v>
      </c>
      <c r="H35" s="389">
        <v>-9.99850456108868</v>
      </c>
      <c r="I35" s="389">
        <v>-6.9183836235544192</v>
      </c>
      <c r="J35" s="389">
        <v>0.66193932764299745</v>
      </c>
      <c r="K35" s="389">
        <v>3.0468304727735216</v>
      </c>
      <c r="L35" s="389">
        <v>10.103271082720127</v>
      </c>
      <c r="M35" s="389">
        <v>-19.857258808320651</v>
      </c>
      <c r="N35" s="389">
        <v>-21.394340330251737</v>
      </c>
      <c r="O35" s="389">
        <v>-1.7069181069827266</v>
      </c>
      <c r="P35" s="389">
        <v>-69.373843469323219</v>
      </c>
      <c r="Q35" s="389">
        <v>-10.114157001110158</v>
      </c>
      <c r="R35" s="389">
        <v>33.170488836074469</v>
      </c>
      <c r="S35" s="389">
        <v>6.4135772377875639</v>
      </c>
      <c r="T35" s="389">
        <v>-66.348499955678378</v>
      </c>
      <c r="U35" s="389">
        <v>-77.298972679781031</v>
      </c>
      <c r="V35" s="389">
        <v>-3.293920349634945</v>
      </c>
      <c r="W35" s="389">
        <v>-6.581010185939391</v>
      </c>
      <c r="X35" s="389">
        <v>-3.6545006234589295</v>
      </c>
      <c r="Y35" s="389">
        <v>-4.8654697610999165E-3</v>
      </c>
      <c r="Z35" s="389">
        <v>-2.8649279875437941</v>
      </c>
      <c r="AA35" s="389">
        <v>-4.5503726857417774</v>
      </c>
      <c r="AB35" s="389">
        <v>-3.7575833910615728</v>
      </c>
    </row>
    <row r="36" spans="1:31" s="122" customFormat="1">
      <c r="A36" s="119" t="s">
        <v>385</v>
      </c>
      <c r="B36" s="481" t="s">
        <v>302</v>
      </c>
      <c r="C36" s="389">
        <v>-10.637891483516484</v>
      </c>
      <c r="D36" s="389">
        <v>-21.506708785500933</v>
      </c>
      <c r="E36" s="389">
        <v>-9.080209863539352</v>
      </c>
      <c r="F36" s="389">
        <v>-43.087859223236315</v>
      </c>
      <c r="G36" s="389">
        <v>3.1041872940195105</v>
      </c>
      <c r="H36" s="389">
        <v>43.335417243137215</v>
      </c>
      <c r="I36" s="389">
        <v>12.742814795630338</v>
      </c>
      <c r="J36" s="389">
        <v>13.859549498391061</v>
      </c>
      <c r="K36" s="389">
        <v>-1.7954515228088894</v>
      </c>
      <c r="L36" s="389">
        <v>6.1450433369447524</v>
      </c>
      <c r="M36" s="389">
        <v>1.803062103282187</v>
      </c>
      <c r="N36" s="389">
        <v>5.0890802492696849</v>
      </c>
      <c r="O36" s="389">
        <v>-4.2113326616880755</v>
      </c>
      <c r="P36" s="389">
        <v>-3.5705810691103892</v>
      </c>
      <c r="Q36" s="389">
        <v>-2.4890591330525496</v>
      </c>
      <c r="R36" s="389">
        <v>5.0533286774384152</v>
      </c>
      <c r="S36" s="389">
        <v>10.090001590606192</v>
      </c>
      <c r="T36" s="389">
        <v>0.56468899487568081</v>
      </c>
      <c r="U36" s="389">
        <v>4.9496414171999703</v>
      </c>
      <c r="V36" s="389">
        <v>3.5239701569481525</v>
      </c>
      <c r="W36" s="389">
        <v>4.598655391249892</v>
      </c>
      <c r="X36" s="389">
        <v>-3.6499680289579715</v>
      </c>
      <c r="Y36" s="389">
        <v>9.9177889760923961</v>
      </c>
      <c r="Z36" s="389">
        <v>-3.4125153917512421</v>
      </c>
      <c r="AA36" s="389">
        <v>-12.787067670925381</v>
      </c>
      <c r="AB36" s="389">
        <v>-22.562251365795007</v>
      </c>
    </row>
    <row r="37" spans="1:31" s="122" customFormat="1">
      <c r="A37" s="119" t="s">
        <v>386</v>
      </c>
      <c r="B37" s="481" t="s">
        <v>302</v>
      </c>
      <c r="C37" s="389">
        <v>-5.3252930607494307</v>
      </c>
      <c r="D37" s="389">
        <v>7.7180839059512749</v>
      </c>
      <c r="E37" s="389">
        <v>-17.425450403281019</v>
      </c>
      <c r="F37" s="389">
        <v>-14.55106392381289</v>
      </c>
      <c r="G37" s="389">
        <v>4.8055705995786724</v>
      </c>
      <c r="H37" s="389">
        <v>-4.180064924209006</v>
      </c>
      <c r="I37" s="389">
        <v>6.3955660398090117</v>
      </c>
      <c r="J37" s="389">
        <v>-21.105054803550416</v>
      </c>
      <c r="K37" s="389">
        <v>39.518605545665991</v>
      </c>
      <c r="L37" s="389">
        <v>-29.211514575653339</v>
      </c>
      <c r="M37" s="389">
        <v>-7.739119968950817</v>
      </c>
      <c r="N37" s="389">
        <v>-8.3758792878979875</v>
      </c>
      <c r="O37" s="389">
        <v>6.9079191702331286</v>
      </c>
      <c r="P37" s="389">
        <v>6.2976124447731081</v>
      </c>
      <c r="Q37" s="389">
        <v>-6.2581475771680317</v>
      </c>
      <c r="R37" s="389">
        <v>9.6265370043631151</v>
      </c>
      <c r="S37" s="389">
        <v>22.141576082718601</v>
      </c>
      <c r="T37" s="389">
        <v>7.9992307876787265</v>
      </c>
      <c r="U37" s="389">
        <v>-6.9286494728734596</v>
      </c>
      <c r="V37" s="389">
        <v>2.1495459963475554</v>
      </c>
      <c r="W37" s="389">
        <v>7.5997094203316351E-2</v>
      </c>
      <c r="X37" s="389">
        <v>-12.454923147572856</v>
      </c>
      <c r="Y37" s="389">
        <v>4.7867843286623355</v>
      </c>
      <c r="Z37" s="389">
        <v>-0.8113869798573603</v>
      </c>
      <c r="AA37" s="389">
        <v>-24.64927946385599</v>
      </c>
      <c r="AB37" s="389">
        <v>-15.080784202480572</v>
      </c>
    </row>
    <row r="38" spans="1:31" s="122" customFormat="1">
      <c r="A38" s="119" t="s">
        <v>387</v>
      </c>
      <c r="B38" s="481" t="s">
        <v>302</v>
      </c>
      <c r="C38" s="389">
        <v>38.72665599256834</v>
      </c>
      <c r="D38" s="389">
        <v>3.3713435795736189</v>
      </c>
      <c r="E38" s="389">
        <v>6.9313899529726939</v>
      </c>
      <c r="F38" s="389">
        <v>29.907877185113563</v>
      </c>
      <c r="G38" s="389">
        <v>2.147148140218178</v>
      </c>
      <c r="H38" s="389">
        <v>47.555313145768139</v>
      </c>
      <c r="I38" s="389">
        <v>17.409403111066482</v>
      </c>
      <c r="J38" s="389">
        <v>87.342094494353972</v>
      </c>
      <c r="K38" s="389">
        <v>5.5471511567751435</v>
      </c>
      <c r="L38" s="389">
        <v>-3.311997437129591</v>
      </c>
      <c r="M38" s="389">
        <v>-0.16493733176591263</v>
      </c>
      <c r="N38" s="389">
        <v>-1.1303166333569834</v>
      </c>
      <c r="O38" s="389">
        <v>-8.7856318057923772</v>
      </c>
      <c r="P38" s="389">
        <v>-16.44249597677738</v>
      </c>
      <c r="Q38" s="389">
        <v>-15.16950305851141</v>
      </c>
      <c r="R38" s="389">
        <v>-15.745920031898351</v>
      </c>
      <c r="S38" s="389">
        <v>4.7970431954489499</v>
      </c>
      <c r="T38" s="389">
        <v>-9.4826719414164131</v>
      </c>
      <c r="U38" s="389">
        <v>-5.1578168533310986E-2</v>
      </c>
      <c r="V38" s="389">
        <v>-5.5180723987840992</v>
      </c>
      <c r="W38" s="389">
        <v>-4.4466074849609498</v>
      </c>
      <c r="X38" s="389">
        <v>-2.7467939073080174</v>
      </c>
      <c r="Y38" s="389">
        <v>-4.5682975811281068</v>
      </c>
      <c r="Z38" s="389">
        <v>-9.947448233601321</v>
      </c>
      <c r="AA38" s="389">
        <v>-7.6419383235626981</v>
      </c>
      <c r="AB38" s="389">
        <v>3.1475170717058347</v>
      </c>
    </row>
    <row r="39" spans="1:31" s="122" customFormat="1">
      <c r="A39" s="119" t="s">
        <v>388</v>
      </c>
      <c r="B39" s="481" t="s">
        <v>302</v>
      </c>
      <c r="C39" s="389">
        <v>17.483030291634549</v>
      </c>
      <c r="D39" s="389">
        <v>65.701573278276584</v>
      </c>
      <c r="E39" s="389">
        <v>-5.5094077193524527</v>
      </c>
      <c r="F39" s="389">
        <v>-28.061495686306571</v>
      </c>
      <c r="G39" s="389">
        <v>-43.034557235421161</v>
      </c>
      <c r="H39" s="389">
        <v>2.5916687453230054</v>
      </c>
      <c r="I39" s="389">
        <v>-2.2052566315738176</v>
      </c>
      <c r="J39" s="389">
        <v>-0.20386852966038305</v>
      </c>
      <c r="K39" s="389">
        <v>-2.7727952167414003</v>
      </c>
      <c r="L39" s="389">
        <v>-3.5744484587593206</v>
      </c>
      <c r="M39" s="389">
        <v>-29.828337585034021</v>
      </c>
      <c r="N39" s="389">
        <v>-17.491574203809591</v>
      </c>
      <c r="O39" s="389">
        <v>0.51404442812557249</v>
      </c>
      <c r="P39" s="389">
        <v>0.47945205479452113</v>
      </c>
      <c r="Q39" s="389">
        <v>-5.9713701431492865</v>
      </c>
      <c r="R39" s="389">
        <v>2.9288096273742354</v>
      </c>
      <c r="S39" s="389">
        <v>-3.8831760341832222</v>
      </c>
      <c r="T39" s="389">
        <v>-2.5696140693698055</v>
      </c>
      <c r="U39" s="389">
        <v>-37.244283995186521</v>
      </c>
      <c r="V39" s="389">
        <v>22.603068072866733</v>
      </c>
      <c r="W39" s="389">
        <v>2.0593027044639882</v>
      </c>
      <c r="X39" s="389">
        <v>-0.68961113594276924</v>
      </c>
      <c r="Y39" s="389">
        <v>-12.621359223300971</v>
      </c>
      <c r="Z39" s="389">
        <v>10.57395143487858</v>
      </c>
      <c r="AA39" s="389">
        <v>-5.070872429626661</v>
      </c>
      <c r="AB39" s="389">
        <v>-26.701717490361034</v>
      </c>
    </row>
    <row r="40" spans="1:31" s="122" customFormat="1">
      <c r="A40" s="120" t="s">
        <v>827</v>
      </c>
      <c r="B40" s="481" t="s">
        <v>302</v>
      </c>
      <c r="C40" s="389">
        <v>-14.916030894961864</v>
      </c>
      <c r="D40" s="389">
        <v>22.691688412636708</v>
      </c>
      <c r="E40" s="389">
        <v>-42.266268440582856</v>
      </c>
      <c r="F40" s="389">
        <v>35.283743533469192</v>
      </c>
      <c r="G40" s="389">
        <v>0.61705147889567513</v>
      </c>
      <c r="H40" s="389">
        <v>-43.559253714154089</v>
      </c>
      <c r="I40" s="389">
        <v>55.440493801969069</v>
      </c>
      <c r="J40" s="389">
        <v>2.2250664566308984</v>
      </c>
      <c r="K40" s="389">
        <v>-11.25236765225209</v>
      </c>
      <c r="L40" s="389">
        <v>-25.202575604109398</v>
      </c>
      <c r="M40" s="389">
        <v>10.373845335396808</v>
      </c>
      <c r="N40" s="389">
        <v>24.787485759355022</v>
      </c>
      <c r="O40" s="389">
        <v>-8.5606938445872345</v>
      </c>
      <c r="P40" s="389">
        <v>-32.740678161360933</v>
      </c>
      <c r="Q40" s="389">
        <v>19.160719383385654</v>
      </c>
      <c r="R40" s="389">
        <v>-19.347419864884301</v>
      </c>
      <c r="S40" s="389">
        <v>12.719063743836529</v>
      </c>
      <c r="T40" s="389">
        <v>19.605776325498056</v>
      </c>
      <c r="U40" s="389">
        <v>-15.365294791574854</v>
      </c>
      <c r="V40" s="389">
        <v>-41.70875201749363</v>
      </c>
      <c r="W40" s="389">
        <v>20.319757056091461</v>
      </c>
      <c r="X40" s="389">
        <v>-3.0955385643233484</v>
      </c>
      <c r="Y40" s="389">
        <v>18.469434656044129</v>
      </c>
      <c r="Z40" s="389">
        <v>-18.357581635952158</v>
      </c>
      <c r="AA40" s="389">
        <v>9.2586725803896712</v>
      </c>
      <c r="AB40" s="389">
        <v>-11.489670170351573</v>
      </c>
    </row>
    <row r="41" spans="1:31" s="122" customFormat="1" ht="20.25" customHeight="1">
      <c r="A41" s="119" t="s">
        <v>397</v>
      </c>
      <c r="B41" s="481" t="s">
        <v>302</v>
      </c>
      <c r="C41" s="389">
        <v>-4.4834699981853845</v>
      </c>
      <c r="D41" s="389">
        <v>-3.6808844625868602</v>
      </c>
      <c r="E41" s="389">
        <v>-4.6919888709629873</v>
      </c>
      <c r="F41" s="389">
        <v>-6.8844961472594832</v>
      </c>
      <c r="G41" s="389">
        <v>-2.7074630806130386</v>
      </c>
      <c r="H41" s="389">
        <v>-8.7604625257029056E-2</v>
      </c>
      <c r="I41" s="389">
        <v>0.79798535792276937</v>
      </c>
      <c r="J41" s="389">
        <v>2.5385164402369469</v>
      </c>
      <c r="K41" s="389">
        <v>-1.0321796378425319</v>
      </c>
      <c r="L41" s="389">
        <v>0.59081067091521788</v>
      </c>
      <c r="M41" s="389">
        <v>-2.6352835500116356</v>
      </c>
      <c r="N41" s="389">
        <v>-2.3662320793250728</v>
      </c>
      <c r="O41" s="389">
        <v>1.57006049408443</v>
      </c>
      <c r="P41" s="389">
        <v>-4.5672112792104542</v>
      </c>
      <c r="Q41" s="389">
        <v>-4.7517460864905843</v>
      </c>
      <c r="R41" s="389">
        <v>-1.5270040806675382</v>
      </c>
      <c r="S41" s="389">
        <v>3.0122133504366246</v>
      </c>
      <c r="T41" s="389">
        <v>3.353823973392835</v>
      </c>
      <c r="U41" s="389">
        <v>-3.0896132713382798</v>
      </c>
      <c r="V41" s="389">
        <v>-2.6757507798408113</v>
      </c>
      <c r="W41" s="389">
        <v>-1.0971104932709892</v>
      </c>
      <c r="X41" s="389">
        <v>-4.8715471221215978</v>
      </c>
      <c r="Y41" s="389">
        <v>-0.63619135037096441</v>
      </c>
      <c r="Z41" s="389">
        <v>-3.8516520887638421</v>
      </c>
      <c r="AA41" s="389">
        <v>-21.382500833657403</v>
      </c>
      <c r="AB41" s="389">
        <v>-17.797696993569218</v>
      </c>
    </row>
    <row r="42" spans="1:31" s="122" customFormat="1" ht="12.75" customHeight="1">
      <c r="A42" s="537"/>
      <c r="B42" s="131"/>
      <c r="C42" s="131"/>
      <c r="D42" s="131"/>
      <c r="E42" s="131"/>
      <c r="F42" s="131"/>
      <c r="G42" s="131"/>
      <c r="H42" s="131"/>
      <c r="I42" s="131"/>
    </row>
    <row r="43" spans="1:31" ht="13">
      <c r="B43" s="1235" t="s">
        <v>1153</v>
      </c>
      <c r="C43" s="1235"/>
      <c r="D43" s="1235"/>
      <c r="E43" s="1235"/>
      <c r="F43" s="1235"/>
      <c r="G43" s="1235"/>
      <c r="H43" s="1235" t="s">
        <v>1153</v>
      </c>
      <c r="I43" s="1235"/>
      <c r="J43" s="1235"/>
      <c r="K43" s="1235"/>
      <c r="L43" s="1235"/>
      <c r="M43" s="1235"/>
      <c r="N43" s="1235" t="s">
        <v>1153</v>
      </c>
      <c r="O43" s="1235"/>
      <c r="P43" s="1235"/>
      <c r="Q43" s="1235"/>
      <c r="R43" s="1235"/>
      <c r="S43" s="1235"/>
      <c r="T43" s="1235" t="s">
        <v>1153</v>
      </c>
      <c r="U43" s="1235"/>
      <c r="V43" s="1235"/>
      <c r="W43" s="1235"/>
      <c r="X43" s="1235"/>
      <c r="Y43" s="1235"/>
      <c r="Z43" s="1235" t="s">
        <v>1153</v>
      </c>
      <c r="AA43" s="1235"/>
      <c r="AB43" s="1235"/>
      <c r="AC43" s="617"/>
      <c r="AD43" s="617"/>
      <c r="AE43" s="617"/>
    </row>
    <row r="44" spans="1:31">
      <c r="A44" s="471"/>
      <c r="B44" s="471"/>
      <c r="C44" s="471"/>
      <c r="D44" s="471"/>
      <c r="E44" s="471"/>
      <c r="F44" s="471"/>
      <c r="G44" s="471"/>
      <c r="H44" s="471"/>
    </row>
    <row r="45" spans="1:31">
      <c r="A45" s="119" t="s">
        <v>373</v>
      </c>
      <c r="B45" s="129">
        <v>100</v>
      </c>
      <c r="C45" s="130">
        <v>98.295180707197815</v>
      </c>
      <c r="D45" s="130">
        <v>82.985413687010379</v>
      </c>
      <c r="E45" s="130">
        <v>94.381703412504251</v>
      </c>
      <c r="F45" s="130">
        <v>86.328620591736936</v>
      </c>
      <c r="G45" s="130">
        <v>90.461452691525125</v>
      </c>
      <c r="H45" s="130">
        <v>88.65008219292281</v>
      </c>
      <c r="I45" s="130">
        <v>93.751774767945022</v>
      </c>
      <c r="J45" s="130">
        <v>95.827569408080691</v>
      </c>
      <c r="K45" s="130">
        <v>77.190747499693884</v>
      </c>
      <c r="L45" s="130">
        <v>73.971025366481442</v>
      </c>
      <c r="M45" s="130">
        <v>76.551700781288659</v>
      </c>
      <c r="N45" s="130">
        <v>83.789367283830003</v>
      </c>
      <c r="O45" s="130">
        <v>84.375008141137357</v>
      </c>
      <c r="P45" s="130">
        <v>72.598364478068419</v>
      </c>
      <c r="Q45" s="130">
        <v>78.422729534483253</v>
      </c>
      <c r="R45" s="130">
        <v>91.655399332556982</v>
      </c>
      <c r="S45" s="130">
        <v>103.47554923369103</v>
      </c>
      <c r="T45" s="130">
        <v>125.17291775757907</v>
      </c>
      <c r="U45" s="130">
        <v>115.03882996876408</v>
      </c>
      <c r="V45" s="130">
        <v>132.00183403542499</v>
      </c>
      <c r="W45" s="130">
        <v>122.19573638866963</v>
      </c>
      <c r="X45" s="130">
        <v>128.4418774895598</v>
      </c>
      <c r="Y45" s="130">
        <v>125.56577648214291</v>
      </c>
      <c r="Z45" s="130">
        <v>128.91028596884746</v>
      </c>
      <c r="AA45" s="130">
        <v>126.92697464914954</v>
      </c>
      <c r="AB45" s="130">
        <v>122.82800968078926</v>
      </c>
    </row>
    <row r="46" spans="1:31">
      <c r="A46" s="119" t="s">
        <v>374</v>
      </c>
      <c r="B46" s="129">
        <v>100</v>
      </c>
      <c r="C46" s="130">
        <v>88.243167875069716</v>
      </c>
      <c r="D46" s="130">
        <v>72.860011154489683</v>
      </c>
      <c r="E46" s="130">
        <v>68.088678192972665</v>
      </c>
      <c r="F46" s="130">
        <v>61.640825432236475</v>
      </c>
      <c r="G46" s="130">
        <v>56.068042387060785</v>
      </c>
      <c r="H46" s="130">
        <v>54.423870607919682</v>
      </c>
      <c r="I46" s="130">
        <v>59.55883993307306</v>
      </c>
      <c r="J46" s="130">
        <v>69.744004461795868</v>
      </c>
      <c r="K46" s="130">
        <v>48.182375906302283</v>
      </c>
      <c r="L46" s="130">
        <v>36.020635805911873</v>
      </c>
      <c r="M46" s="130">
        <v>49.998326826547689</v>
      </c>
      <c r="N46" s="130">
        <v>47.242610150585612</v>
      </c>
      <c r="O46" s="130">
        <v>29.617958728388174</v>
      </c>
      <c r="P46" s="130">
        <v>23.893474623535973</v>
      </c>
      <c r="Q46" s="130">
        <v>22.331288343558281</v>
      </c>
      <c r="R46" s="130">
        <v>19.682654768544335</v>
      </c>
      <c r="S46" s="130">
        <v>21.364194088120467</v>
      </c>
      <c r="T46" s="130">
        <v>24.624093697713331</v>
      </c>
      <c r="U46" s="130">
        <v>29.890128276631344</v>
      </c>
      <c r="V46" s="130">
        <v>27.317902955939765</v>
      </c>
      <c r="W46" s="130">
        <v>27.590630228667038</v>
      </c>
      <c r="X46" s="130">
        <v>26.684327941996653</v>
      </c>
      <c r="Y46" s="130">
        <v>30.621305075292806</v>
      </c>
      <c r="Z46" s="130">
        <v>27.562186279977688</v>
      </c>
      <c r="AA46" s="130">
        <v>25.538761851645283</v>
      </c>
      <c r="AB46" s="130">
        <v>24.305075292805352</v>
      </c>
    </row>
    <row r="47" spans="1:31">
      <c r="A47" s="119" t="s">
        <v>376</v>
      </c>
      <c r="B47" s="129">
        <v>100</v>
      </c>
      <c r="C47" s="130">
        <v>83.264265119283706</v>
      </c>
      <c r="D47" s="130">
        <v>82.475214040662351</v>
      </c>
      <c r="E47" s="130">
        <v>78.373423692160458</v>
      </c>
      <c r="F47" s="130">
        <v>86.024685827708225</v>
      </c>
      <c r="G47" s="130">
        <v>85.060467825121094</v>
      </c>
      <c r="H47" s="130">
        <v>84.561122260960659</v>
      </c>
      <c r="I47" s="130">
        <v>88.211319065584334</v>
      </c>
      <c r="J47" s="130">
        <v>90.009438226437894</v>
      </c>
      <c r="K47" s="130">
        <v>85.061296052398305</v>
      </c>
      <c r="L47" s="130">
        <v>86.699328316065291</v>
      </c>
      <c r="M47" s="130">
        <v>84.663109538844523</v>
      </c>
      <c r="N47" s="130">
        <v>81.890598808950472</v>
      </c>
      <c r="O47" s="130">
        <v>84.04151343501016</v>
      </c>
      <c r="P47" s="130">
        <v>83.154618311668969</v>
      </c>
      <c r="Q47" s="130">
        <v>82.615949774452758</v>
      </c>
      <c r="R47" s="130">
        <v>79.669723090911489</v>
      </c>
      <c r="S47" s="130">
        <v>74.817890120156491</v>
      </c>
      <c r="T47" s="130">
        <v>77.944756318026947</v>
      </c>
      <c r="U47" s="130">
        <v>78.850532926510894</v>
      </c>
      <c r="V47" s="130">
        <v>74.798016859058976</v>
      </c>
      <c r="W47" s="130">
        <v>68.174259773967762</v>
      </c>
      <c r="X47" s="130">
        <v>70.848035328527246</v>
      </c>
      <c r="Y47" s="130">
        <v>61.943514354531146</v>
      </c>
      <c r="Z47" s="130">
        <v>64.914973663525814</v>
      </c>
      <c r="AA47" s="130">
        <v>51.96980648186603</v>
      </c>
      <c r="AB47" s="130">
        <v>48.804214892646122</v>
      </c>
    </row>
    <row r="48" spans="1:31">
      <c r="A48" s="119" t="s">
        <v>379</v>
      </c>
      <c r="B48" s="129">
        <v>100</v>
      </c>
      <c r="C48" s="130">
        <v>101.32251515933001</v>
      </c>
      <c r="D48" s="130">
        <v>119.50842111527705</v>
      </c>
      <c r="E48" s="130">
        <v>122.97803963577931</v>
      </c>
      <c r="F48" s="130">
        <v>101.29738737130273</v>
      </c>
      <c r="G48" s="130">
        <v>101.70009323731873</v>
      </c>
      <c r="H48" s="130">
        <v>103.33736700456929</v>
      </c>
      <c r="I48" s="130">
        <v>109.18883532702493</v>
      </c>
      <c r="J48" s="130">
        <v>105.06192677233562</v>
      </c>
      <c r="K48" s="130">
        <v>27.15189747862485</v>
      </c>
      <c r="L48" s="130">
        <v>0</v>
      </c>
      <c r="M48" s="130">
        <v>0</v>
      </c>
      <c r="N48" s="130">
        <v>0</v>
      </c>
      <c r="O48" s="130">
        <v>0</v>
      </c>
      <c r="P48" s="130">
        <v>0</v>
      </c>
      <c r="Q48" s="130">
        <v>0</v>
      </c>
      <c r="R48" s="130">
        <v>0</v>
      </c>
      <c r="S48" s="130">
        <v>0</v>
      </c>
      <c r="T48" s="130">
        <v>0</v>
      </c>
      <c r="U48" s="130">
        <v>0</v>
      </c>
      <c r="V48" s="130">
        <v>0</v>
      </c>
      <c r="W48" s="130">
        <v>0</v>
      </c>
      <c r="X48" s="130">
        <v>0</v>
      </c>
      <c r="Y48" s="130">
        <v>0</v>
      </c>
      <c r="Z48" s="130">
        <v>0.42452736614493447</v>
      </c>
      <c r="AA48" s="130">
        <v>0.16399187975692173</v>
      </c>
      <c r="AB48" s="130">
        <v>0.21226368307246724</v>
      </c>
    </row>
    <row r="49" spans="1:31">
      <c r="A49" s="119" t="s">
        <v>380</v>
      </c>
      <c r="B49" s="129">
        <v>100</v>
      </c>
      <c r="C49" s="130">
        <v>88.32439140114603</v>
      </c>
      <c r="D49" s="130">
        <v>66.582721997153172</v>
      </c>
      <c r="E49" s="130">
        <v>49.888682068688638</v>
      </c>
      <c r="F49" s="130">
        <v>48.698857622540963</v>
      </c>
      <c r="G49" s="130">
        <v>46.052775648746298</v>
      </c>
      <c r="H49" s="130">
        <v>44.264389211285078</v>
      </c>
      <c r="I49" s="130">
        <v>39.340851855907154</v>
      </c>
      <c r="J49" s="130">
        <v>38.015985984889966</v>
      </c>
      <c r="K49" s="130">
        <v>37.610861710281398</v>
      </c>
      <c r="L49" s="130">
        <v>33.326033796853899</v>
      </c>
      <c r="M49" s="130">
        <v>29.460929230993827</v>
      </c>
      <c r="N49" s="130">
        <v>18.664914777911601</v>
      </c>
      <c r="O49" s="130">
        <v>18.752509215664801</v>
      </c>
      <c r="P49" s="130">
        <v>21.088360889083543</v>
      </c>
      <c r="Q49" s="130">
        <v>19.084638125479032</v>
      </c>
      <c r="R49" s="130">
        <v>16.584546881273038</v>
      </c>
      <c r="S49" s="130">
        <v>16.975072082922733</v>
      </c>
      <c r="T49" s="130">
        <v>17.602832220154021</v>
      </c>
      <c r="U49" s="130">
        <v>19.183181867951387</v>
      </c>
      <c r="V49" s="130">
        <v>18.741559910945654</v>
      </c>
      <c r="W49" s="130">
        <v>14.880105113325303</v>
      </c>
      <c r="X49" s="130">
        <v>15.285229387933864</v>
      </c>
      <c r="Y49" s="130">
        <v>17.354647979853279</v>
      </c>
      <c r="Z49" s="130">
        <v>14.42023431512099</v>
      </c>
      <c r="AA49" s="130">
        <v>19.621154056717398</v>
      </c>
      <c r="AB49" s="130">
        <v>37.990437607211945</v>
      </c>
    </row>
    <row r="50" spans="1:31">
      <c r="A50" s="119" t="s">
        <v>381</v>
      </c>
      <c r="B50" s="129">
        <v>100</v>
      </c>
      <c r="C50" s="130">
        <v>103.65892323431078</v>
      </c>
      <c r="D50" s="130">
        <v>108.05512576312628</v>
      </c>
      <c r="E50" s="130">
        <v>107.67736740689149</v>
      </c>
      <c r="F50" s="130">
        <v>107.3897368158533</v>
      </c>
      <c r="G50" s="130">
        <v>112.93349666451148</v>
      </c>
      <c r="H50" s="130">
        <v>107.04639320192528</v>
      </c>
      <c r="I50" s="130">
        <v>106.77670192744914</v>
      </c>
      <c r="J50" s="130">
        <v>94.723929887827637</v>
      </c>
      <c r="K50" s="130">
        <v>94.370248543109241</v>
      </c>
      <c r="L50" s="130">
        <v>88.921790648282183</v>
      </c>
      <c r="M50" s="130">
        <v>83.135615803505189</v>
      </c>
      <c r="N50" s="130">
        <v>84.329857932323961</v>
      </c>
      <c r="O50" s="130">
        <v>81.075176169944214</v>
      </c>
      <c r="P50" s="130">
        <v>81.245849869532734</v>
      </c>
      <c r="Q50" s="130">
        <v>75.916930637233264</v>
      </c>
      <c r="R50" s="130">
        <v>68.451082145354889</v>
      </c>
      <c r="S50" s="130">
        <v>63.868113764438348</v>
      </c>
      <c r="T50" s="130">
        <v>61.603873912901378</v>
      </c>
      <c r="U50" s="130">
        <v>53.136330182224064</v>
      </c>
      <c r="V50" s="130">
        <v>53.323825318114118</v>
      </c>
      <c r="W50" s="130">
        <v>48.813572386526367</v>
      </c>
      <c r="X50" s="130">
        <v>43.616387358073126</v>
      </c>
      <c r="Y50" s="130">
        <v>35.040132433677499</v>
      </c>
      <c r="Z50" s="130">
        <v>30.450036235290156</v>
      </c>
      <c r="AA50" s="130">
        <v>29.667104840240537</v>
      </c>
      <c r="AB50" s="130">
        <v>25.164421554988476</v>
      </c>
    </row>
    <row r="51" spans="1:31">
      <c r="A51" s="119" t="s">
        <v>382</v>
      </c>
      <c r="B51" s="129">
        <v>100</v>
      </c>
      <c r="C51" s="130">
        <v>100.04361879474021</v>
      </c>
      <c r="D51" s="130">
        <v>98.821527505559004</v>
      </c>
      <c r="E51" s="130">
        <v>95.325332958856038</v>
      </c>
      <c r="F51" s="130">
        <v>90.659951806149408</v>
      </c>
      <c r="G51" s="130">
        <v>85.989107190394989</v>
      </c>
      <c r="H51" s="130">
        <v>82.359362090548274</v>
      </c>
      <c r="I51" s="130">
        <v>80.053592526765499</v>
      </c>
      <c r="J51" s="130">
        <v>82.796141390453769</v>
      </c>
      <c r="K51" s="130">
        <v>81.093689224616597</v>
      </c>
      <c r="L51" s="130">
        <v>82.780521551542179</v>
      </c>
      <c r="M51" s="130">
        <v>80.952141628235367</v>
      </c>
      <c r="N51" s="130">
        <v>78.153498361805376</v>
      </c>
      <c r="O51" s="130">
        <v>81.126133662551723</v>
      </c>
      <c r="P51" s="130">
        <v>77.238839384559185</v>
      </c>
      <c r="Q51" s="130">
        <v>72.374308904145579</v>
      </c>
      <c r="R51" s="130">
        <v>70.63995609655656</v>
      </c>
      <c r="S51" s="130">
        <v>73.367445458845253</v>
      </c>
      <c r="T51" s="130">
        <v>77.394267912665228</v>
      </c>
      <c r="U51" s="130">
        <v>73.320267521531719</v>
      </c>
      <c r="V51" s="130">
        <v>69.902222482594993</v>
      </c>
      <c r="W51" s="130">
        <v>70.027552684562892</v>
      </c>
      <c r="X51" s="130">
        <v>65.106738265348767</v>
      </c>
      <c r="Y51" s="130">
        <v>65.521800868247453</v>
      </c>
      <c r="Z51" s="130">
        <v>61.366437127012425</v>
      </c>
      <c r="AA51" s="130">
        <v>44.743814619950044</v>
      </c>
      <c r="AB51" s="130">
        <v>35.479927528303335</v>
      </c>
    </row>
    <row r="52" spans="1:31">
      <c r="A52" s="119" t="s">
        <v>383</v>
      </c>
      <c r="B52" s="129">
        <v>100</v>
      </c>
      <c r="C52" s="130">
        <v>118.19926053409532</v>
      </c>
      <c r="D52" s="130">
        <v>134.56138472813512</v>
      </c>
      <c r="E52" s="130">
        <v>122.7249895009017</v>
      </c>
      <c r="F52" s="130">
        <v>100.4726652887458</v>
      </c>
      <c r="G52" s="130">
        <v>77.833315491728357</v>
      </c>
      <c r="H52" s="130">
        <v>64.622567708890898</v>
      </c>
      <c r="I52" s="130">
        <v>55.505233079982546</v>
      </c>
      <c r="J52" s="130">
        <v>51.477696621348997</v>
      </c>
      <c r="K52" s="130">
        <v>45.182354927165079</v>
      </c>
      <c r="L52" s="130">
        <v>41.652187518013157</v>
      </c>
      <c r="M52" s="130">
        <v>38.202719060598326</v>
      </c>
      <c r="N52" s="130">
        <v>34.056604550432723</v>
      </c>
      <c r="O52" s="130">
        <v>31.618343365805053</v>
      </c>
      <c r="P52" s="130">
        <v>37.650178278806642</v>
      </c>
      <c r="Q52" s="130">
        <v>78.160228592132682</v>
      </c>
      <c r="R52" s="130">
        <v>85.670171855828869</v>
      </c>
      <c r="S52" s="130">
        <v>141.48831923846541</v>
      </c>
      <c r="T52" s="130">
        <v>175.88748260443515</v>
      </c>
      <c r="U52" s="130">
        <v>174.12528100527837</v>
      </c>
      <c r="V52" s="130">
        <v>160.42210492510645</v>
      </c>
      <c r="W52" s="130">
        <v>168.37012821251824</v>
      </c>
      <c r="X52" s="130">
        <v>155.97213415788997</v>
      </c>
      <c r="Y52" s="130">
        <v>105.25778374327852</v>
      </c>
      <c r="Z52" s="130">
        <v>123.55750623769958</v>
      </c>
      <c r="AA52" s="130">
        <v>123.45704427737385</v>
      </c>
      <c r="AB52" s="130">
        <v>137.42043330396331</v>
      </c>
    </row>
    <row r="53" spans="1:31">
      <c r="A53" s="119" t="s">
        <v>384</v>
      </c>
      <c r="B53" s="129">
        <v>100</v>
      </c>
      <c r="C53" s="130">
        <v>99.041577770726661</v>
      </c>
      <c r="D53" s="130">
        <v>87.689617618851628</v>
      </c>
      <c r="E53" s="130">
        <v>88.430863095200351</v>
      </c>
      <c r="F53" s="130">
        <v>86.709146929760607</v>
      </c>
      <c r="G53" s="130">
        <v>77.071641819600714</v>
      </c>
      <c r="H53" s="130">
        <v>69.365630196962016</v>
      </c>
      <c r="I53" s="130">
        <v>64.566649797040057</v>
      </c>
      <c r="J53" s="130">
        <v>64.994041844588196</v>
      </c>
      <c r="K53" s="130">
        <v>66.974300116996289</v>
      </c>
      <c r="L53" s="130">
        <v>73.740895213570965</v>
      </c>
      <c r="M53" s="130">
        <v>59.097974803439648</v>
      </c>
      <c r="N53" s="130">
        <v>46.454352945705352</v>
      </c>
      <c r="O53" s="130">
        <v>45.661415183793444</v>
      </c>
      <c r="P53" s="130">
        <v>13.984336488310799</v>
      </c>
      <c r="Q53" s="130">
        <v>12.569938740319509</v>
      </c>
      <c r="R53" s="130">
        <v>16.739448866878593</v>
      </c>
      <c r="S53" s="130">
        <v>17.813046349135803</v>
      </c>
      <c r="T53" s="130">
        <v>5.9943573000744665</v>
      </c>
      <c r="U53" s="130">
        <v>1.3607806883614444</v>
      </c>
      <c r="V53" s="130">
        <v>1.3159576563536042</v>
      </c>
      <c r="W53" s="130">
        <v>1.2293543489463243</v>
      </c>
      <c r="X53" s="130">
        <v>1.1844275865995615</v>
      </c>
      <c r="Y53" s="130">
        <v>1.1843699586334933</v>
      </c>
      <c r="Z53" s="130">
        <v>1.1504386122125416</v>
      </c>
      <c r="AA53" s="130">
        <v>1.0980893678361954</v>
      </c>
      <c r="AB53" s="130">
        <v>1.0568277441313696</v>
      </c>
    </row>
    <row r="54" spans="1:31">
      <c r="A54" s="119" t="s">
        <v>385</v>
      </c>
      <c r="B54" s="129">
        <v>100</v>
      </c>
      <c r="C54" s="130">
        <v>89.362108516483516</v>
      </c>
      <c r="D54" s="130">
        <v>70.14326007326008</v>
      </c>
      <c r="E54" s="130">
        <v>63.774104853479848</v>
      </c>
      <c r="F54" s="130">
        <v>36.295208333333335</v>
      </c>
      <c r="G54" s="130">
        <v>37.421879578754577</v>
      </c>
      <c r="H54" s="130">
        <v>53.638807234432235</v>
      </c>
      <c r="I54" s="130">
        <v>60.473901098901102</v>
      </c>
      <c r="J54" s="130">
        <v>68.855311355311358</v>
      </c>
      <c r="K54" s="130">
        <v>67.61904761904762</v>
      </c>
      <c r="L54" s="130">
        <v>71.774267399267401</v>
      </c>
      <c r="M54" s="130">
        <v>73.068402014652008</v>
      </c>
      <c r="N54" s="130">
        <v>76.786911630036641</v>
      </c>
      <c r="O54" s="130">
        <v>73.553159340659334</v>
      </c>
      <c r="P54" s="130">
        <v>70.926884157509164</v>
      </c>
      <c r="Q54" s="130">
        <v>69.161472069597068</v>
      </c>
      <c r="R54" s="130">
        <v>72.656428571428577</v>
      </c>
      <c r="S54" s="130">
        <v>79.987463369963365</v>
      </c>
      <c r="T54" s="130">
        <v>80.439143772893772</v>
      </c>
      <c r="U54" s="130">
        <v>84.420592948717953</v>
      </c>
      <c r="V54" s="130">
        <v>87.395549450549439</v>
      </c>
      <c r="W54" s="130">
        <v>91.414569597069601</v>
      </c>
      <c r="X54" s="130">
        <v>88.077967032967024</v>
      </c>
      <c r="Y54" s="130">
        <v>96.813353937728934</v>
      </c>
      <c r="Z54" s="130">
        <v>93.509583333333325</v>
      </c>
      <c r="AA54" s="130">
        <v>81.552449633699638</v>
      </c>
      <c r="AB54" s="130">
        <v>63.152380952380952</v>
      </c>
    </row>
    <row r="55" spans="1:31">
      <c r="A55" s="119" t="s">
        <v>386</v>
      </c>
      <c r="B55" s="129">
        <v>100.00000000000001</v>
      </c>
      <c r="C55" s="130">
        <v>94.674706939250569</v>
      </c>
      <c r="D55" s="130">
        <v>101.98178025853541</v>
      </c>
      <c r="E55" s="130">
        <v>84.210995719201279</v>
      </c>
      <c r="F55" s="130">
        <v>71.957399901220967</v>
      </c>
      <c r="G55" s="130">
        <v>75.415363555095297</v>
      </c>
      <c r="H55" s="130">
        <v>72.262952395664058</v>
      </c>
      <c r="I55" s="130">
        <v>76.884577238444507</v>
      </c>
      <c r="J55" s="130">
        <v>60.658045076792746</v>
      </c>
      <c r="K55" s="130">
        <v>84.62925864240276</v>
      </c>
      <c r="L55" s="130">
        <v>59.90777041880991</v>
      </c>
      <c r="M55" s="130">
        <v>55.271436195374584</v>
      </c>
      <c r="N55" s="130">
        <v>50.641967418962452</v>
      </c>
      <c r="O55" s="130">
        <v>54.140273594480178</v>
      </c>
      <c r="P55" s="130">
        <v>57.549818202000374</v>
      </c>
      <c r="Q55" s="130">
        <v>53.948265648527283</v>
      </c>
      <c r="R55" s="130">
        <v>59.141615404394877</v>
      </c>
      <c r="S55" s="130">
        <v>72.236501175707801</v>
      </c>
      <c r="T55" s="130">
        <v>78.014865617696927</v>
      </c>
      <c r="U55" s="130">
        <v>72.609489042313442</v>
      </c>
      <c r="V55" s="130">
        <v>74.170263406990912</v>
      </c>
      <c r="W55" s="130">
        <v>74.226630651943168</v>
      </c>
      <c r="X55" s="130">
        <v>64.981760849210886</v>
      </c>
      <c r="Y55" s="130">
        <v>68.092297594029745</v>
      </c>
      <c r="Z55" s="130">
        <v>67.53980555706606</v>
      </c>
      <c r="AA55" s="130">
        <v>50.891730135959911</v>
      </c>
      <c r="AB55" s="130">
        <v>43.216858137247023</v>
      </c>
    </row>
    <row r="56" spans="1:31">
      <c r="A56" s="119" t="s">
        <v>387</v>
      </c>
      <c r="B56" s="129">
        <v>99.999999999999986</v>
      </c>
      <c r="C56" s="130">
        <v>138.72665599256834</v>
      </c>
      <c r="D56" s="130">
        <v>143.40360820253096</v>
      </c>
      <c r="E56" s="130">
        <v>153.34347149368151</v>
      </c>
      <c r="F56" s="130">
        <v>199.2052486194014</v>
      </c>
      <c r="G56" s="130">
        <v>203.48248041034986</v>
      </c>
      <c r="H56" s="130">
        <v>300.24921116626808</v>
      </c>
      <c r="I56" s="130">
        <v>352.52080667600092</v>
      </c>
      <c r="J56" s="130">
        <v>660.41986275521253</v>
      </c>
      <c r="K56" s="130">
        <v>697.05435081161113</v>
      </c>
      <c r="L56" s="130">
        <v>673.96792857733021</v>
      </c>
      <c r="M56" s="130">
        <v>672.85630385897684</v>
      </c>
      <c r="N56" s="130">
        <v>665.25089713786781</v>
      </c>
      <c r="O56" s="130">
        <v>606.80440273060412</v>
      </c>
      <c r="P56" s="130">
        <v>507.03061322471655</v>
      </c>
      <c r="Q56" s="130">
        <v>430.11658884400407</v>
      </c>
      <c r="R56" s="130">
        <v>362.39077472069818</v>
      </c>
      <c r="S56" s="130">
        <v>379.77481672037214</v>
      </c>
      <c r="T56" s="130">
        <v>343.7620167346638</v>
      </c>
      <c r="U56" s="130">
        <v>343.58471058231891</v>
      </c>
      <c r="V56" s="130">
        <v>324.62545750123377</v>
      </c>
      <c r="W56" s="130">
        <v>310.19063760989519</v>
      </c>
      <c r="X56" s="130">
        <v>301.67034007498671</v>
      </c>
      <c r="Y56" s="130">
        <v>287.8891412263601</v>
      </c>
      <c r="Z56" s="130">
        <v>259.25151793270851</v>
      </c>
      <c r="AA56" s="130">
        <v>239.43967682939083</v>
      </c>
      <c r="AB56" s="130">
        <v>246.9760815340332</v>
      </c>
    </row>
    <row r="57" spans="1:31">
      <c r="A57" s="119" t="s">
        <v>388</v>
      </c>
      <c r="B57" s="129">
        <v>100</v>
      </c>
      <c r="C57" s="130">
        <v>117.48303029163455</v>
      </c>
      <c r="D57" s="130">
        <v>194.67122952823269</v>
      </c>
      <c r="E57" s="130">
        <v>183.94599778124592</v>
      </c>
      <c r="F57" s="130">
        <v>132.32799954872797</v>
      </c>
      <c r="G57" s="130">
        <v>75.381230844442783</v>
      </c>
      <c r="H57" s="130">
        <v>77.334862644077987</v>
      </c>
      <c r="I57" s="130">
        <v>75.629430457100952</v>
      </c>
      <c r="J57" s="130">
        <v>75.475245849237538</v>
      </c>
      <c r="K57" s="130">
        <v>73.382471842506064</v>
      </c>
      <c r="L57" s="130">
        <v>70.759453208732111</v>
      </c>
      <c r="M57" s="130">
        <v>49.653084632307312</v>
      </c>
      <c r="N57" s="130">
        <v>40.967978489366907</v>
      </c>
      <c r="O57" s="130">
        <v>41.178572100107175</v>
      </c>
      <c r="P57" s="130">
        <v>41.376003610176184</v>
      </c>
      <c r="Q57" s="130">
        <v>38.905289284169754</v>
      </c>
      <c r="R57" s="130">
        <v>40.044751142282315</v>
      </c>
      <c r="S57" s="130">
        <v>38.489742962976891</v>
      </c>
      <c r="T57" s="130">
        <v>37.500705112535961</v>
      </c>
      <c r="U57" s="130">
        <v>23.533836000225634</v>
      </c>
      <c r="V57" s="130">
        <v>28.853204971513453</v>
      </c>
      <c r="W57" s="130">
        <v>29.447379801816368</v>
      </c>
      <c r="X57" s="130">
        <v>29.244307391459682</v>
      </c>
      <c r="Y57" s="130">
        <v>25.553278303217194</v>
      </c>
      <c r="Z57" s="130">
        <v>28.255269541018745</v>
      </c>
      <c r="AA57" s="130">
        <v>26.822480867946524</v>
      </c>
      <c r="AB57" s="130">
        <v>19.660417802681305</v>
      </c>
    </row>
    <row r="58" spans="1:31">
      <c r="A58" s="119" t="s">
        <v>827</v>
      </c>
      <c r="B58" s="129">
        <v>100.00000000000001</v>
      </c>
      <c r="C58" s="130">
        <v>85.083969105038136</v>
      </c>
      <c r="D58" s="130">
        <v>104.39095826345748</v>
      </c>
      <c r="E58" s="130">
        <v>60.268795616127733</v>
      </c>
      <c r="F58" s="130">
        <v>81.533882892032963</v>
      </c>
      <c r="G58" s="130">
        <v>82.036988922219322</v>
      </c>
      <c r="H58" s="130">
        <v>46.302288778137324</v>
      </c>
      <c r="I58" s="130">
        <v>71.972506318350369</v>
      </c>
      <c r="J58" s="130">
        <v>73.573942414436544</v>
      </c>
      <c r="K58" s="130">
        <v>65.295131917707906</v>
      </c>
      <c r="L58" s="130">
        <v>48.839076930344611</v>
      </c>
      <c r="M58" s="130">
        <v>53.905567234334029</v>
      </c>
      <c r="N58" s="130">
        <v>67.267402036044118</v>
      </c>
      <c r="O58" s="130">
        <v>61.508845690530734</v>
      </c>
      <c r="P58" s="130">
        <v>41.370432482225944</v>
      </c>
      <c r="Q58" s="130">
        <v>49.297304957838293</v>
      </c>
      <c r="R58" s="130">
        <v>39.759548385572892</v>
      </c>
      <c r="S58" s="130">
        <v>44.81659068899544</v>
      </c>
      <c r="T58" s="130">
        <v>53.603231216193869</v>
      </c>
      <c r="U58" s="130">
        <v>45.366936722016199</v>
      </c>
      <c r="V58" s="130">
        <v>26.44495358669721</v>
      </c>
      <c r="W58" s="130">
        <v>31.81850390911023</v>
      </c>
      <c r="X58" s="130">
        <v>30.833549850012989</v>
      </c>
      <c r="Y58" s="130">
        <v>36.528332191699931</v>
      </c>
      <c r="Z58" s="130">
        <v>29.822613789356822</v>
      </c>
      <c r="AA58" s="130">
        <v>32.583791955027515</v>
      </c>
      <c r="AB58" s="130">
        <v>28.8400217304013</v>
      </c>
    </row>
    <row r="59" spans="1:31" ht="20.25" customHeight="1">
      <c r="A59" s="119" t="s">
        <v>397</v>
      </c>
      <c r="B59" s="129">
        <v>100</v>
      </c>
      <c r="C59" s="130">
        <v>95.516530001814616</v>
      </c>
      <c r="D59" s="130">
        <v>92.000676889775704</v>
      </c>
      <c r="E59" s="130">
        <v>87.684015368896809</v>
      </c>
      <c r="F59" s="130">
        <v>81.647412709062706</v>
      </c>
      <c r="G59" s="130">
        <v>79.436839153689064</v>
      </c>
      <c r="H59" s="130">
        <v>79.36724880843245</v>
      </c>
      <c r="I59" s="130">
        <v>80.000587832909872</v>
      </c>
      <c r="J59" s="130">
        <v>82.031415907334491</v>
      </c>
      <c r="K59" s="130">
        <v>81.184704335705064</v>
      </c>
      <c r="L59" s="130">
        <v>81.66435223207138</v>
      </c>
      <c r="M59" s="130">
        <v>79.512264991476044</v>
      </c>
      <c r="N59" s="130">
        <v>77.630820270249785</v>
      </c>
      <c r="O59" s="130">
        <v>78.849671110546666</v>
      </c>
      <c r="P59" s="130">
        <v>75.248440037965437</v>
      </c>
      <c r="Q59" s="130">
        <v>71.672825233316203</v>
      </c>
      <c r="R59" s="130">
        <v>70.578378267273749</v>
      </c>
      <c r="S59" s="130">
        <v>72.704349599962242</v>
      </c>
      <c r="T59" s="130">
        <v>75.142725506545105</v>
      </c>
      <c r="U59" s="130">
        <v>72.821105886849608</v>
      </c>
      <c r="V59" s="130">
        <v>70.872594578193528</v>
      </c>
      <c r="W59" s="130">
        <v>70.095043906222756</v>
      </c>
      <c r="X59" s="130">
        <v>66.680330812059296</v>
      </c>
      <c r="Y59" s="130">
        <v>66.256116315034234</v>
      </c>
      <c r="Z59" s="130">
        <v>63.70416122705241</v>
      </c>
      <c r="AA59" s="130">
        <v>50.082618421603478</v>
      </c>
      <c r="AB59" s="130">
        <v>41.169065748481017</v>
      </c>
    </row>
    <row r="60" spans="1:31" ht="12.75" customHeight="1">
      <c r="A60" s="471"/>
      <c r="B60" s="480"/>
      <c r="C60" s="480"/>
      <c r="D60" s="480"/>
      <c r="E60" s="480"/>
      <c r="F60" s="480"/>
      <c r="G60" s="480"/>
      <c r="H60" s="480"/>
      <c r="I60" s="480"/>
      <c r="J60" s="480"/>
      <c r="K60" s="480"/>
    </row>
    <row r="61" spans="1:31" ht="26.15" customHeight="1">
      <c r="B61" s="1377" t="s">
        <v>416</v>
      </c>
      <c r="C61" s="1377"/>
      <c r="D61" s="1377"/>
      <c r="E61" s="1377"/>
      <c r="F61" s="1377"/>
      <c r="G61" s="1377"/>
      <c r="H61" s="1377" t="s">
        <v>416</v>
      </c>
      <c r="I61" s="1377"/>
      <c r="J61" s="1377"/>
      <c r="K61" s="1377"/>
      <c r="L61" s="1377"/>
      <c r="M61" s="1377"/>
      <c r="N61" s="1377" t="s">
        <v>416</v>
      </c>
      <c r="O61" s="1377"/>
      <c r="P61" s="1377"/>
      <c r="Q61" s="1377"/>
      <c r="R61" s="1377"/>
      <c r="S61" s="1377"/>
      <c r="T61" s="1377" t="s">
        <v>416</v>
      </c>
      <c r="U61" s="1377"/>
      <c r="V61" s="1377"/>
      <c r="W61" s="1377"/>
      <c r="X61" s="1377"/>
      <c r="Y61" s="1377"/>
      <c r="Z61" s="1377" t="s">
        <v>416</v>
      </c>
      <c r="AA61" s="1377"/>
      <c r="AB61" s="1377"/>
      <c r="AC61" s="535"/>
      <c r="AD61" s="535"/>
      <c r="AE61" s="535"/>
    </row>
    <row r="62" spans="1:31">
      <c r="A62" s="471"/>
      <c r="B62" s="471"/>
      <c r="C62" s="471"/>
      <c r="D62" s="471"/>
      <c r="E62" s="471"/>
      <c r="F62" s="471"/>
      <c r="G62" s="471"/>
      <c r="H62" s="471"/>
    </row>
    <row r="63" spans="1:31">
      <c r="A63" s="119" t="s">
        <v>373</v>
      </c>
      <c r="B63" s="135">
        <v>0.13817601099611113</v>
      </c>
      <c r="C63" s="135">
        <v>0.14219565943197962</v>
      </c>
      <c r="D63" s="135">
        <v>0.12463596814478972</v>
      </c>
      <c r="E63" s="135">
        <v>0.14873049818363904</v>
      </c>
      <c r="F63" s="135">
        <v>0.14609825384998273</v>
      </c>
      <c r="G63" s="135">
        <v>0.15735271965750006</v>
      </c>
      <c r="H63" s="135">
        <v>0.15433714681809677</v>
      </c>
      <c r="I63" s="135">
        <v>0.16192688844108105</v>
      </c>
      <c r="J63" s="135">
        <v>0.16141463776779286</v>
      </c>
      <c r="K63" s="135">
        <v>0.13137831396430752</v>
      </c>
      <c r="L63" s="135">
        <v>0.12515890881478803</v>
      </c>
      <c r="M63" s="135">
        <v>0.13303115752092209</v>
      </c>
      <c r="N63" s="135">
        <v>0.14913768133407918</v>
      </c>
      <c r="O63" s="135">
        <v>0.14785860091111203</v>
      </c>
      <c r="P63" s="135">
        <v>0.13330977231368651</v>
      </c>
      <c r="Q63" s="135">
        <v>0.15118896043552033</v>
      </c>
      <c r="R63" s="135">
        <v>0.17943990464145793</v>
      </c>
      <c r="S63" s="135">
        <v>0.19665726613900628</v>
      </c>
      <c r="T63" s="135">
        <v>0.23017390364660173</v>
      </c>
      <c r="U63" s="135">
        <v>0.21828296125360283</v>
      </c>
      <c r="V63" s="135">
        <v>0.25735599182928387</v>
      </c>
      <c r="W63" s="135">
        <v>0.24088036006522523</v>
      </c>
      <c r="X63" s="135">
        <v>0.26615924156676318</v>
      </c>
      <c r="Y63" s="135">
        <v>0.26186530507516126</v>
      </c>
      <c r="Z63" s="135">
        <v>0.27960982059016848</v>
      </c>
      <c r="AA63" s="135">
        <v>0.35018662357435276</v>
      </c>
      <c r="AB63" s="135">
        <v>0.41224847121796487</v>
      </c>
    </row>
    <row r="64" spans="1:31">
      <c r="A64" s="119" t="s">
        <v>374</v>
      </c>
      <c r="B64" s="135">
        <v>6.4542829603006155E-2</v>
      </c>
      <c r="C64" s="135">
        <v>5.9628042891443918E-2</v>
      </c>
      <c r="D64" s="135">
        <v>5.1114746584434836E-2</v>
      </c>
      <c r="E64" s="135">
        <v>5.0119008989428837E-2</v>
      </c>
      <c r="F64" s="135">
        <v>4.87274876258251E-2</v>
      </c>
      <c r="G64" s="135">
        <v>4.5555565207734398E-2</v>
      </c>
      <c r="H64" s="135">
        <v>4.4258439844141455E-2</v>
      </c>
      <c r="I64" s="135">
        <v>4.8050847641043275E-2</v>
      </c>
      <c r="J64" s="135">
        <v>5.4875017650481785E-2</v>
      </c>
      <c r="K64" s="135">
        <v>3.8305576197322611E-2</v>
      </c>
      <c r="L64" s="135">
        <v>2.8468648749042345E-2</v>
      </c>
      <c r="M64" s="135">
        <v>4.0585354839875666E-2</v>
      </c>
      <c r="N64" s="135">
        <v>3.927785029625689E-2</v>
      </c>
      <c r="O64" s="135">
        <v>2.4243942130273949E-2</v>
      </c>
      <c r="P64" s="135">
        <v>2.0494145266965864E-2</v>
      </c>
      <c r="Q64" s="135">
        <v>2.0109777083321928E-2</v>
      </c>
      <c r="R64" s="135">
        <v>1.7999481768342204E-2</v>
      </c>
      <c r="S64" s="135">
        <v>1.8965929084328498E-2</v>
      </c>
      <c r="T64" s="135">
        <v>2.1150532841952036E-2</v>
      </c>
      <c r="U64" s="135">
        <v>2.6492229590253945E-2</v>
      </c>
      <c r="V64" s="135">
        <v>2.4878089564667666E-2</v>
      </c>
      <c r="W64" s="135">
        <v>2.5405181967941063E-2</v>
      </c>
      <c r="X64" s="135">
        <v>2.5828936516306952E-2</v>
      </c>
      <c r="Y64" s="135">
        <v>2.9829482704645457E-2</v>
      </c>
      <c r="Z64" s="135">
        <v>2.7925043800741137E-2</v>
      </c>
      <c r="AA64" s="135">
        <v>3.291249552063099E-2</v>
      </c>
      <c r="AB64" s="135">
        <v>3.8104297598000526E-2</v>
      </c>
    </row>
    <row r="65" spans="1:28">
      <c r="A65" s="119" t="s">
        <v>376</v>
      </c>
      <c r="B65" s="135">
        <v>17.167824999874906</v>
      </c>
      <c r="C65" s="135">
        <v>14.96564345756587</v>
      </c>
      <c r="D65" s="135">
        <v>15.390321999192512</v>
      </c>
      <c r="E65" s="135">
        <v>15.344886031135562</v>
      </c>
      <c r="F65" s="135">
        <v>18.088224757615446</v>
      </c>
      <c r="G65" s="135">
        <v>18.383199049547684</v>
      </c>
      <c r="H65" s="135">
        <v>18.291304921923395</v>
      </c>
      <c r="I65" s="135">
        <v>18.929817014458273</v>
      </c>
      <c r="J65" s="135">
        <v>18.837493742081968</v>
      </c>
      <c r="K65" s="135">
        <v>17.987593313779875</v>
      </c>
      <c r="L65" s="135">
        <v>18.226298935269892</v>
      </c>
      <c r="M65" s="135">
        <v>18.279965344515595</v>
      </c>
      <c r="N65" s="135">
        <v>18.10986235354515</v>
      </c>
      <c r="O65" s="135">
        <v>18.298237330046451</v>
      </c>
      <c r="P65" s="135">
        <v>18.971608373354464</v>
      </c>
      <c r="Q65" s="135">
        <v>19.789036685928828</v>
      </c>
      <c r="R65" s="135">
        <v>19.37924754566756</v>
      </c>
      <c r="S65" s="135">
        <v>17.666899594180315</v>
      </c>
      <c r="T65" s="135">
        <v>17.808003730304211</v>
      </c>
      <c r="U65" s="135">
        <v>18.589283064893273</v>
      </c>
      <c r="V65" s="135">
        <v>18.118699779747057</v>
      </c>
      <c r="W65" s="135">
        <v>16.697382526235728</v>
      </c>
      <c r="X65" s="135">
        <v>18.240861394843872</v>
      </c>
      <c r="Y65" s="135">
        <v>16.050373512075669</v>
      </c>
      <c r="Z65" s="135">
        <v>17.494130465901829</v>
      </c>
      <c r="AA65" s="135">
        <v>17.814734354487751</v>
      </c>
      <c r="AB65" s="135">
        <v>20.351742389591422</v>
      </c>
    </row>
    <row r="66" spans="1:28">
      <c r="A66" s="119" t="s">
        <v>379</v>
      </c>
      <c r="B66" s="135">
        <v>5.4437359132034645E-2</v>
      </c>
      <c r="C66" s="135">
        <v>5.7746341348295267E-2</v>
      </c>
      <c r="D66" s="135">
        <v>7.0713858413771827E-2</v>
      </c>
      <c r="E66" s="135">
        <v>7.6349146202321513E-2</v>
      </c>
      <c r="F66" s="135">
        <v>6.7538726243757077E-2</v>
      </c>
      <c r="G66" s="135">
        <v>6.9694169082056445E-2</v>
      </c>
      <c r="H66" s="135">
        <v>7.0878270871711613E-2</v>
      </c>
      <c r="I66" s="135">
        <v>7.4298852082442843E-2</v>
      </c>
      <c r="J66" s="135">
        <v>6.9720774358812382E-2</v>
      </c>
      <c r="K66" s="135">
        <v>1.8206355572203861E-2</v>
      </c>
      <c r="L66" s="135">
        <v>0</v>
      </c>
      <c r="M66" s="135">
        <v>0</v>
      </c>
      <c r="N66" s="135">
        <v>0</v>
      </c>
      <c r="O66" s="135">
        <v>0</v>
      </c>
      <c r="P66" s="135">
        <v>0</v>
      </c>
      <c r="Q66" s="135">
        <v>0</v>
      </c>
      <c r="R66" s="135">
        <v>0</v>
      </c>
      <c r="S66" s="135">
        <v>0</v>
      </c>
      <c r="T66" s="135">
        <v>0</v>
      </c>
      <c r="U66" s="135">
        <v>0</v>
      </c>
      <c r="V66" s="135">
        <v>0</v>
      </c>
      <c r="W66" s="135">
        <v>0</v>
      </c>
      <c r="X66" s="135">
        <v>0</v>
      </c>
      <c r="Y66" s="135">
        <v>0</v>
      </c>
      <c r="Z66" s="135">
        <v>3.6277298448118768E-4</v>
      </c>
      <c r="AA66" s="135">
        <v>1.7825116047075814E-4</v>
      </c>
      <c r="AB66" s="135">
        <v>2.8067370818417515E-4</v>
      </c>
    </row>
    <row r="67" spans="1:28">
      <c r="A67" s="119" t="s">
        <v>380</v>
      </c>
      <c r="B67" s="135">
        <v>9.8628499068196644E-3</v>
      </c>
      <c r="C67" s="135">
        <v>9.1202037540952016E-3</v>
      </c>
      <c r="D67" s="135">
        <v>7.1379408896327613E-3</v>
      </c>
      <c r="E67" s="135">
        <v>5.6115653602590281E-3</v>
      </c>
      <c r="F67" s="135">
        <v>5.882728030540383E-3</v>
      </c>
      <c r="G67" s="135">
        <v>5.717896367165947E-3</v>
      </c>
      <c r="H67" s="135">
        <v>5.5006697795674164E-3</v>
      </c>
      <c r="I67" s="135">
        <v>4.850125824970789E-3</v>
      </c>
      <c r="J67" s="135">
        <v>4.5707606004543608E-3</v>
      </c>
      <c r="K67" s="135">
        <v>4.569213954155057E-3</v>
      </c>
      <c r="L67" s="135">
        <v>4.0248855264768246E-3</v>
      </c>
      <c r="M67" s="135">
        <v>3.6543887053384532E-3</v>
      </c>
      <c r="N67" s="135">
        <v>2.3713423655355908E-3</v>
      </c>
      <c r="O67" s="135">
        <v>2.3456430593229928E-3</v>
      </c>
      <c r="P67" s="135">
        <v>2.7640617948350588E-3</v>
      </c>
      <c r="Q67" s="135">
        <v>2.6262243848324263E-3</v>
      </c>
      <c r="R67" s="135">
        <v>2.3175779987913911E-3</v>
      </c>
      <c r="S67" s="135">
        <v>2.3027864086882432E-3</v>
      </c>
      <c r="T67" s="135">
        <v>2.3104577449374799E-3</v>
      </c>
      <c r="U67" s="135">
        <v>2.5981594373588853E-3</v>
      </c>
      <c r="V67" s="135">
        <v>2.6081335602492488E-3</v>
      </c>
      <c r="W67" s="135">
        <v>2.0937320979036935E-3</v>
      </c>
      <c r="X67" s="135">
        <v>2.260875454703595E-3</v>
      </c>
      <c r="Y67" s="135">
        <v>2.5834035818991176E-3</v>
      </c>
      <c r="Z67" s="135">
        <v>2.2325795353351596E-3</v>
      </c>
      <c r="AA67" s="135">
        <v>3.8640251560112734E-3</v>
      </c>
      <c r="AB67" s="135">
        <v>9.1013477523024279E-3</v>
      </c>
    </row>
    <row r="68" spans="1:28">
      <c r="A68" s="119" t="s">
        <v>381</v>
      </c>
      <c r="B68" s="135">
        <v>6.7622577290578398</v>
      </c>
      <c r="C68" s="135">
        <v>7.3387125224682519</v>
      </c>
      <c r="D68" s="135">
        <v>7.9422960140983712</v>
      </c>
      <c r="E68" s="135">
        <v>8.3041601930348925</v>
      </c>
      <c r="F68" s="135">
        <v>8.8943060619958239</v>
      </c>
      <c r="G68" s="135">
        <v>9.6137436839800898</v>
      </c>
      <c r="H68" s="135">
        <v>9.1205794665339965</v>
      </c>
      <c r="I68" s="135">
        <v>9.0255784045022658</v>
      </c>
      <c r="J68" s="135">
        <v>7.8085648032002766</v>
      </c>
      <c r="K68" s="135">
        <v>7.8605440252011674</v>
      </c>
      <c r="L68" s="135">
        <v>7.3632135645210068</v>
      </c>
      <c r="M68" s="135">
        <v>7.0704118488827339</v>
      </c>
      <c r="N68" s="135">
        <v>7.3457968318253917</v>
      </c>
      <c r="O68" s="135">
        <v>6.9531201458188319</v>
      </c>
      <c r="P68" s="135">
        <v>7.301219479858009</v>
      </c>
      <c r="Q68" s="135">
        <v>7.162684731581435</v>
      </c>
      <c r="R68" s="135">
        <v>6.5584371682061189</v>
      </c>
      <c r="S68" s="135">
        <v>5.9403962530481529</v>
      </c>
      <c r="T68" s="135">
        <v>5.5438669505158789</v>
      </c>
      <c r="U68" s="135">
        <v>4.9343051728276777</v>
      </c>
      <c r="V68" s="135">
        <v>5.0878545091574159</v>
      </c>
      <c r="W68" s="135">
        <v>4.7091768370289619</v>
      </c>
      <c r="X68" s="135">
        <v>4.4232721843720828</v>
      </c>
      <c r="Y68" s="135">
        <v>3.5762797392197792</v>
      </c>
      <c r="Z68" s="135">
        <v>3.2323005109239333</v>
      </c>
      <c r="AA68" s="135">
        <v>4.005713265945146</v>
      </c>
      <c r="AB68" s="135">
        <v>4.1334021324923826</v>
      </c>
    </row>
    <row r="69" spans="1:28">
      <c r="A69" s="119" t="s">
        <v>382</v>
      </c>
      <c r="B69" s="135">
        <v>52.228621069623351</v>
      </c>
      <c r="C69" s="135">
        <v>54.704041869664529</v>
      </c>
      <c r="D69" s="135">
        <v>56.100805864644606</v>
      </c>
      <c r="E69" s="135">
        <v>56.780140285521327</v>
      </c>
      <c r="F69" s="135">
        <v>57.993806686150037</v>
      </c>
      <c r="G69" s="135">
        <v>56.536646515772112</v>
      </c>
      <c r="H69" s="135">
        <v>54.19761902728483</v>
      </c>
      <c r="I69" s="135">
        <v>52.263225341232939</v>
      </c>
      <c r="J69" s="135">
        <v>52.715514499882303</v>
      </c>
      <c r="K69" s="135">
        <v>52.170068245079051</v>
      </c>
      <c r="L69" s="135">
        <v>52.942469680955199</v>
      </c>
      <c r="M69" s="135">
        <v>53.174421962810932</v>
      </c>
      <c r="N69" s="135">
        <v>52.580269498561989</v>
      </c>
      <c r="O69" s="135">
        <v>53.736509413775956</v>
      </c>
      <c r="P69" s="135">
        <v>53.610122310021445</v>
      </c>
      <c r="Q69" s="135">
        <v>52.739798419072173</v>
      </c>
      <c r="R69" s="135">
        <v>52.274189205231707</v>
      </c>
      <c r="S69" s="135">
        <v>52.704969218489204</v>
      </c>
      <c r="T69" s="135">
        <v>53.793575685771692</v>
      </c>
      <c r="U69" s="135">
        <v>52.586628869049171</v>
      </c>
      <c r="V69" s="135">
        <v>51.513518189882774</v>
      </c>
      <c r="W69" s="135">
        <v>52.17833258637031</v>
      </c>
      <c r="X69" s="135">
        <v>50.996075162318633</v>
      </c>
      <c r="Y69" s="135">
        <v>51.649772121800325</v>
      </c>
      <c r="Z69" s="135">
        <v>50.312009912133277</v>
      </c>
      <c r="AA69" s="135">
        <v>46.661053528040043</v>
      </c>
      <c r="AB69" s="135">
        <v>45.011166922626231</v>
      </c>
    </row>
    <row r="70" spans="1:28">
      <c r="A70" s="119" t="s">
        <v>383</v>
      </c>
      <c r="B70" s="135">
        <v>4.3714538115780618E-2</v>
      </c>
      <c r="C70" s="135">
        <v>5.4095621771191128E-2</v>
      </c>
      <c r="D70" s="135">
        <v>6.393745111960146E-2</v>
      </c>
      <c r="E70" s="135">
        <v>6.1184084792710834E-2</v>
      </c>
      <c r="F70" s="135">
        <v>5.3793696709160149E-2</v>
      </c>
      <c r="G70" s="135">
        <v>4.2832110051079827E-2</v>
      </c>
      <c r="H70" s="135">
        <v>3.5593342867011227E-2</v>
      </c>
      <c r="I70" s="135">
        <v>3.0329597479558029E-2</v>
      </c>
      <c r="J70" s="135">
        <v>2.7432462382565661E-2</v>
      </c>
      <c r="K70" s="135">
        <v>2.4328791892337099E-2</v>
      </c>
      <c r="L70" s="135">
        <v>2.2296217248959666E-2</v>
      </c>
      <c r="M70" s="135">
        <v>2.1003227850194112E-2</v>
      </c>
      <c r="N70" s="135">
        <v>1.9177547429374452E-2</v>
      </c>
      <c r="O70" s="135">
        <v>1.7529322021958924E-2</v>
      </c>
      <c r="P70" s="135">
        <v>2.1872349149091131E-2</v>
      </c>
      <c r="Q70" s="135">
        <v>4.7671321463977713E-2</v>
      </c>
      <c r="R70" s="135">
        <v>5.3062029546712144E-2</v>
      </c>
      <c r="S70" s="135">
        <v>8.5071891273625327E-2</v>
      </c>
      <c r="T70" s="135">
        <v>0.10232314586101303</v>
      </c>
      <c r="U70" s="135">
        <v>0.10452747374165912</v>
      </c>
      <c r="V70" s="135">
        <v>9.8949082675746328E-2</v>
      </c>
      <c r="W70" s="135">
        <v>0.10500346354232878</v>
      </c>
      <c r="X70" s="135">
        <v>0.10225278910001495</v>
      </c>
      <c r="Y70" s="135">
        <v>6.9447103985840752E-2</v>
      </c>
      <c r="Z70" s="135">
        <v>8.4786601249920185E-2</v>
      </c>
      <c r="AA70" s="135">
        <v>0.10775929529668717</v>
      </c>
      <c r="AB70" s="135">
        <v>0.14591710208470879</v>
      </c>
    </row>
    <row r="71" spans="1:28">
      <c r="A71" s="119" t="s">
        <v>384</v>
      </c>
      <c r="B71" s="135">
        <v>3.1232332840280828</v>
      </c>
      <c r="C71" s="135">
        <v>3.2384965428529786</v>
      </c>
      <c r="D71" s="135">
        <v>2.9768817107619494</v>
      </c>
      <c r="E71" s="135">
        <v>3.1498353923722147</v>
      </c>
      <c r="F71" s="135">
        <v>3.3168582412489616</v>
      </c>
      <c r="G71" s="135">
        <v>3.0302403714723956</v>
      </c>
      <c r="H71" s="135">
        <v>2.7296529519581578</v>
      </c>
      <c r="I71" s="135">
        <v>2.5206903492444712</v>
      </c>
      <c r="J71" s="135">
        <v>2.4745587103096951</v>
      </c>
      <c r="K71" s="135">
        <v>2.5765489326034645</v>
      </c>
      <c r="L71" s="135">
        <v>2.8202025979531888</v>
      </c>
      <c r="M71" s="135">
        <v>2.3213621438723053</v>
      </c>
      <c r="N71" s="135">
        <v>1.8689456172552708</v>
      </c>
      <c r="O71" s="135">
        <v>1.8086473879885818</v>
      </c>
      <c r="P71" s="135">
        <v>0.5804285796928742</v>
      </c>
      <c r="Q71" s="135">
        <v>0.54775085151395631</v>
      </c>
      <c r="R71" s="135">
        <v>0.74075382774222065</v>
      </c>
      <c r="S71" s="135">
        <v>0.76521280437373962</v>
      </c>
      <c r="T71" s="135">
        <v>0.24914954986984836</v>
      </c>
      <c r="U71" s="135">
        <v>5.8362688761646526E-2</v>
      </c>
      <c r="V71" s="135">
        <v>5.7991989388233398E-2</v>
      </c>
      <c r="W71" s="135">
        <v>5.4776489271204716E-2</v>
      </c>
      <c r="X71" s="135">
        <v>5.5477284169678835E-2</v>
      </c>
      <c r="Y71" s="135">
        <v>5.5829769101146856E-2</v>
      </c>
      <c r="Z71" s="135">
        <v>5.6402723082514372E-2</v>
      </c>
      <c r="AA71" s="135">
        <v>6.8478633317302459E-2</v>
      </c>
      <c r="AB71" s="135">
        <v>8.0174750773332568E-2</v>
      </c>
    </row>
    <row r="72" spans="1:28">
      <c r="A72" s="119" t="s">
        <v>385</v>
      </c>
      <c r="B72" s="135">
        <v>15.723540418624143</v>
      </c>
      <c r="C72" s="135">
        <v>14.710424730941456</v>
      </c>
      <c r="D72" s="135">
        <v>11.987959460095432</v>
      </c>
      <c r="E72" s="135">
        <v>11.43600359890636</v>
      </c>
      <c r="F72" s="135">
        <v>6.9896786229480252</v>
      </c>
      <c r="G72" s="135">
        <v>7.4071985034428121</v>
      </c>
      <c r="H72" s="135">
        <v>10.626448141009234</v>
      </c>
      <c r="I72" s="135">
        <v>11.885710517358138</v>
      </c>
      <c r="J72" s="135">
        <v>13.197983469591527</v>
      </c>
      <c r="K72" s="135">
        <v>13.096196346426371</v>
      </c>
      <c r="L72" s="135">
        <v>13.819317286230962</v>
      </c>
      <c r="M72" s="135">
        <v>14.449267324038919</v>
      </c>
      <c r="N72" s="135">
        <v>15.552613052819884</v>
      </c>
      <c r="O72" s="135">
        <v>14.667354441959965</v>
      </c>
      <c r="P72" s="135">
        <v>14.820529558552973</v>
      </c>
      <c r="Q72" s="135">
        <v>15.172601302625376</v>
      </c>
      <c r="R72" s="135">
        <v>16.186491094900354</v>
      </c>
      <c r="S72" s="135">
        <v>17.298636466744355</v>
      </c>
      <c r="T72" s="135">
        <v>16.831810661997448</v>
      </c>
      <c r="U72" s="135">
        <v>18.228102817552646</v>
      </c>
      <c r="V72" s="135">
        <v>19.389264106557636</v>
      </c>
      <c r="W72" s="135">
        <v>20.505881725869784</v>
      </c>
      <c r="X72" s="135">
        <v>20.769205217899724</v>
      </c>
      <c r="Y72" s="135">
        <v>22.975217509949811</v>
      </c>
      <c r="Z72" s="135">
        <v>23.08015182603166</v>
      </c>
      <c r="AA72" s="135">
        <v>25.603558249665316</v>
      </c>
      <c r="AB72" s="135">
        <v>24.119542097545622</v>
      </c>
    </row>
    <row r="73" spans="1:28">
      <c r="A73" s="119" t="s">
        <v>386</v>
      </c>
      <c r="B73" s="135">
        <v>4.4882046988979809</v>
      </c>
      <c r="C73" s="135">
        <v>4.448648464757472</v>
      </c>
      <c r="D73" s="135">
        <v>4.9751275841885363</v>
      </c>
      <c r="E73" s="135">
        <v>4.3104342917656249</v>
      </c>
      <c r="F73" s="135">
        <v>3.9555391853989903</v>
      </c>
      <c r="G73" s="135">
        <v>4.2609901486917243</v>
      </c>
      <c r="H73" s="135">
        <v>4.0864579202095461</v>
      </c>
      <c r="I73" s="135">
        <v>4.3133898160235544</v>
      </c>
      <c r="J73" s="135">
        <v>3.3187982912200962</v>
      </c>
      <c r="K73" s="135">
        <v>4.678632993875838</v>
      </c>
      <c r="L73" s="135">
        <v>3.2924811052209586</v>
      </c>
      <c r="M73" s="135">
        <v>3.1198899902236956</v>
      </c>
      <c r="N73" s="135">
        <v>2.9278515329346573</v>
      </c>
      <c r="O73" s="135">
        <v>3.0817202776368497</v>
      </c>
      <c r="P73" s="135">
        <v>3.4325676963485714</v>
      </c>
      <c r="Q73" s="135">
        <v>3.3782798235301765</v>
      </c>
      <c r="R73" s="135">
        <v>3.7609205917600841</v>
      </c>
      <c r="S73" s="135">
        <v>4.4593233526282674</v>
      </c>
      <c r="T73" s="135">
        <v>4.6597549408657422</v>
      </c>
      <c r="U73" s="135">
        <v>4.4751620554988403</v>
      </c>
      <c r="V73" s="135">
        <v>4.6970387739153461</v>
      </c>
      <c r="W73" s="135">
        <v>4.7527513203517797</v>
      </c>
      <c r="X73" s="135">
        <v>4.373875186794173</v>
      </c>
      <c r="Y73" s="135">
        <v>4.6125880449611758</v>
      </c>
      <c r="Z73" s="135">
        <v>4.7584406862130146</v>
      </c>
      <c r="AA73" s="135">
        <v>4.5607140666737971</v>
      </c>
      <c r="AB73" s="135">
        <v>4.7114526948029214</v>
      </c>
    </row>
    <row r="74" spans="1:28">
      <c r="A74" s="119" t="s">
        <v>387</v>
      </c>
      <c r="B74" s="135">
        <v>0.16119976660909643</v>
      </c>
      <c r="C74" s="135">
        <v>0.23412392146194572</v>
      </c>
      <c r="D74" s="135">
        <v>0.2512658488463721</v>
      </c>
      <c r="E74" s="135">
        <v>0.28190921357575477</v>
      </c>
      <c r="F74" s="135">
        <v>0.39329892423143731</v>
      </c>
      <c r="G74" s="135">
        <v>0.41292338291213515</v>
      </c>
      <c r="H74" s="135">
        <v>0.60982462528580705</v>
      </c>
      <c r="I74" s="135">
        <v>0.71032317762101638</v>
      </c>
      <c r="J74" s="135">
        <v>1.2977897133997067</v>
      </c>
      <c r="K74" s="135">
        <v>1.3840661191552655</v>
      </c>
      <c r="L74" s="135">
        <v>1.3303659408200772</v>
      </c>
      <c r="M74" s="135">
        <v>1.3641201034224599</v>
      </c>
      <c r="N74" s="135">
        <v>1.3813880747594383</v>
      </c>
      <c r="O74" s="135">
        <v>1.2405470653188548</v>
      </c>
      <c r="P74" s="135">
        <v>1.0861782181033139</v>
      </c>
      <c r="Q74" s="135">
        <v>0.96737771269165496</v>
      </c>
      <c r="R74" s="135">
        <v>0.82769411454943453</v>
      </c>
      <c r="S74" s="135">
        <v>0.84203506607489376</v>
      </c>
      <c r="T74" s="135">
        <v>0.73745471026165266</v>
      </c>
      <c r="U74" s="135">
        <v>0.76057311244878523</v>
      </c>
      <c r="V74" s="135">
        <v>0.73836083321085433</v>
      </c>
      <c r="W74" s="135">
        <v>0.7133551190001165</v>
      </c>
      <c r="X74" s="135">
        <v>0.72928834966397482</v>
      </c>
      <c r="Y74" s="135">
        <v>0.70042835221919064</v>
      </c>
      <c r="Z74" s="135">
        <v>0.65602126107359593</v>
      </c>
      <c r="AA74" s="135">
        <v>0.77067895486083327</v>
      </c>
      <c r="AB74" s="135">
        <v>0.96704858314119657</v>
      </c>
    </row>
    <row r="75" spans="1:28">
      <c r="A75" s="119" t="s">
        <v>388</v>
      </c>
      <c r="B75" s="135">
        <v>1.9144346384699813E-2</v>
      </c>
      <c r="C75" s="135">
        <v>2.3547084742133153E-2</v>
      </c>
      <c r="D75" s="135">
        <v>4.050897857728767E-2</v>
      </c>
      <c r="E75" s="135">
        <v>4.0161549203556968E-2</v>
      </c>
      <c r="F75" s="135">
        <v>3.1027719993802744E-2</v>
      </c>
      <c r="G75" s="135">
        <v>1.8166941302875481E-2</v>
      </c>
      <c r="H75" s="135">
        <v>1.8654110105856551E-2</v>
      </c>
      <c r="I75" s="135">
        <v>1.8098317184523153E-2</v>
      </c>
      <c r="J75" s="135">
        <v>1.7614279042073543E-2</v>
      </c>
      <c r="K75" s="135">
        <v>1.7304484520990725E-2</v>
      </c>
      <c r="L75" s="135">
        <v>1.6587941313369384E-2</v>
      </c>
      <c r="M75" s="135">
        <v>1.1955084556723556E-2</v>
      </c>
      <c r="N75" s="135">
        <v>1.0103012800213033E-2</v>
      </c>
      <c r="O75" s="135">
        <v>9.9979725572544847E-3</v>
      </c>
      <c r="P75" s="135">
        <v>1.0526683938273705E-2</v>
      </c>
      <c r="Q75" s="135">
        <v>1.0391893047727621E-2</v>
      </c>
      <c r="R75" s="135">
        <v>1.086211677822629E-2</v>
      </c>
      <c r="S75" s="135">
        <v>1.0135032850107148E-2</v>
      </c>
      <c r="T75" s="135">
        <v>9.554171524991311E-3</v>
      </c>
      <c r="U75" s="135">
        <v>6.186941308596614E-3</v>
      </c>
      <c r="V75" s="135">
        <v>7.7939258971810562E-3</v>
      </c>
      <c r="W75" s="135">
        <v>8.0426633272675345E-3</v>
      </c>
      <c r="X75" s="135">
        <v>8.3962263483775123E-3</v>
      </c>
      <c r="Y75" s="135">
        <v>7.3834815306012633E-3</v>
      </c>
      <c r="Z75" s="135">
        <v>8.4912611180666762E-3</v>
      </c>
      <c r="AA75" s="135">
        <v>1.025303550046518E-2</v>
      </c>
      <c r="AB75" s="135">
        <v>9.1424432796689565E-3</v>
      </c>
    </row>
    <row r="76" spans="1:28">
      <c r="A76" s="119" t="s">
        <v>827</v>
      </c>
      <c r="B76" s="135">
        <v>1.5240099146137602E-2</v>
      </c>
      <c r="C76" s="135">
        <v>1.3575536348347824E-2</v>
      </c>
      <c r="D76" s="135">
        <v>1.7292574442701828E-2</v>
      </c>
      <c r="E76" s="135">
        <v>1.0475140956351549E-2</v>
      </c>
      <c r="F76" s="135">
        <v>1.5218907958197067E-2</v>
      </c>
      <c r="G76" s="135">
        <v>1.5738942512633355E-2</v>
      </c>
      <c r="H76" s="135">
        <v>8.8909655086461137E-3</v>
      </c>
      <c r="I76" s="135">
        <v>1.3710750905713413E-2</v>
      </c>
      <c r="J76" s="135">
        <v>1.3668838512245859E-2</v>
      </c>
      <c r="K76" s="135">
        <v>1.2257287777647974E-2</v>
      </c>
      <c r="L76" s="135">
        <v>9.114287376077241E-3</v>
      </c>
      <c r="M76" s="135">
        <v>1.033206876031147E-2</v>
      </c>
      <c r="N76" s="135">
        <v>1.3205604072758718E-2</v>
      </c>
      <c r="O76" s="135">
        <v>1.18884567745874E-2</v>
      </c>
      <c r="P76" s="135">
        <v>8.3787716054925677E-3</v>
      </c>
      <c r="Q76" s="135">
        <v>1.0482296641009289E-2</v>
      </c>
      <c r="R76" s="135">
        <v>8.5853412089910829E-3</v>
      </c>
      <c r="S76" s="135">
        <v>9.3943387053215931E-3</v>
      </c>
      <c r="T76" s="135">
        <v>1.0871558794030928E-2</v>
      </c>
      <c r="U76" s="135">
        <v>9.4944536364825159E-3</v>
      </c>
      <c r="V76" s="135">
        <v>5.6865946135444181E-3</v>
      </c>
      <c r="W76" s="135">
        <v>6.9179948714399439E-3</v>
      </c>
      <c r="X76" s="135">
        <v>7.0471509516954953E-3</v>
      </c>
      <c r="Y76" s="135">
        <v>8.4021737947570663E-3</v>
      </c>
      <c r="Z76" s="135">
        <v>7.1345353614633567E-3</v>
      </c>
      <c r="AA76" s="135">
        <v>9.9152208011859221E-3</v>
      </c>
      <c r="AB76" s="135">
        <v>1.0676093386070961E-2</v>
      </c>
    </row>
    <row r="77" spans="1:28" ht="20.25" customHeight="1">
      <c r="A77" s="119" t="s">
        <v>397</v>
      </c>
      <c r="B77" s="136">
        <v>100</v>
      </c>
      <c r="C77" s="136">
        <v>100</v>
      </c>
      <c r="D77" s="136">
        <v>100</v>
      </c>
      <c r="E77" s="136">
        <v>100</v>
      </c>
      <c r="F77" s="136">
        <v>100.00000000000001</v>
      </c>
      <c r="G77" s="136">
        <v>100</v>
      </c>
      <c r="H77" s="136">
        <v>100</v>
      </c>
      <c r="I77" s="136">
        <v>100</v>
      </c>
      <c r="J77" s="136">
        <v>100</v>
      </c>
      <c r="K77" s="136">
        <v>100</v>
      </c>
      <c r="L77" s="136">
        <v>100</v>
      </c>
      <c r="M77" s="136">
        <v>100</v>
      </c>
      <c r="N77" s="136">
        <v>99.999999999999986</v>
      </c>
      <c r="O77" s="136">
        <v>100</v>
      </c>
      <c r="P77" s="136">
        <v>100</v>
      </c>
      <c r="Q77" s="136">
        <v>100</v>
      </c>
      <c r="R77" s="136">
        <v>99.999999999999986</v>
      </c>
      <c r="S77" s="136">
        <v>100</v>
      </c>
      <c r="T77" s="136">
        <v>100</v>
      </c>
      <c r="U77" s="136">
        <v>99.999999999999986</v>
      </c>
      <c r="V77" s="136">
        <v>100.00000000000001</v>
      </c>
      <c r="W77" s="136">
        <v>100</v>
      </c>
      <c r="X77" s="136">
        <v>100</v>
      </c>
      <c r="Y77" s="136">
        <v>100.00000000000001</v>
      </c>
      <c r="Z77" s="136">
        <v>99.999999999999986</v>
      </c>
      <c r="AA77" s="136">
        <v>100</v>
      </c>
      <c r="AB77" s="136">
        <v>100</v>
      </c>
    </row>
  </sheetData>
  <sheetProtection selectLockedCells="1"/>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von fossilen Energieträgern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9">
    <pageSetUpPr autoPageBreaks="0"/>
  </sheetPr>
  <dimension ref="A1:AJ7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7" customWidth="1"/>
    <col min="28" max="28" width="10.54296875" style="336" customWidth="1"/>
    <col min="29" max="35" width="11.453125" style="336"/>
    <col min="36" max="36" width="19" style="336" customWidth="1"/>
    <col min="37" max="16384" width="11.453125" style="336"/>
  </cols>
  <sheetData>
    <row r="1" spans="1:36" ht="13">
      <c r="A1" s="548" t="s">
        <v>271</v>
      </c>
    </row>
    <row r="3" spans="1:36" ht="13">
      <c r="A3" s="148" t="s">
        <v>625</v>
      </c>
      <c r="B3" s="148" t="s">
        <v>1379</v>
      </c>
      <c r="C3" s="363"/>
      <c r="D3" s="363"/>
      <c r="E3" s="363"/>
      <c r="F3" s="363"/>
      <c r="G3" s="363"/>
      <c r="H3" s="363"/>
      <c r="I3" s="363"/>
    </row>
    <row r="4" spans="1:36" ht="13">
      <c r="A4" s="148"/>
      <c r="B4" s="156"/>
      <c r="C4" s="156"/>
      <c r="D4" s="156"/>
      <c r="E4" s="156"/>
      <c r="F4" s="156"/>
      <c r="G4" s="156"/>
      <c r="H4" s="156"/>
      <c r="I4" s="156"/>
    </row>
    <row r="5" spans="1:36" ht="12.75" customHeight="1">
      <c r="A5" s="545" t="s">
        <v>371</v>
      </c>
      <c r="B5" s="459">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1">
        <v>2018</v>
      </c>
      <c r="AA5" s="675">
        <v>2019</v>
      </c>
      <c r="AB5" s="907">
        <v>2020</v>
      </c>
    </row>
    <row r="7" spans="1:36"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6">
      <c r="A8" s="471"/>
      <c r="B8" s="471"/>
      <c r="C8" s="471"/>
      <c r="D8" s="471"/>
      <c r="E8" s="471"/>
      <c r="F8" s="471"/>
      <c r="G8" s="471"/>
      <c r="H8" s="471"/>
    </row>
    <row r="9" spans="1:36">
      <c r="A9" s="119" t="s">
        <v>373</v>
      </c>
      <c r="B9" s="620">
        <v>119988.776</v>
      </c>
      <c r="C9" s="620">
        <v>116432.01300000001</v>
      </c>
      <c r="D9" s="620">
        <v>109350.959</v>
      </c>
      <c r="E9" s="620">
        <v>107869.447</v>
      </c>
      <c r="F9" s="620">
        <v>107795.22500000001</v>
      </c>
      <c r="G9" s="620">
        <v>114681.033</v>
      </c>
      <c r="H9" s="620">
        <v>118251.902</v>
      </c>
      <c r="I9" s="620">
        <v>108341.08900000001</v>
      </c>
      <c r="J9" s="620">
        <v>97176.13</v>
      </c>
      <c r="K9" s="620">
        <v>86775.607000000004</v>
      </c>
      <c r="L9" s="620">
        <v>83217.663</v>
      </c>
      <c r="M9" s="620">
        <v>86384.902000000002</v>
      </c>
      <c r="N9" s="620">
        <v>92760.589000000007</v>
      </c>
      <c r="O9" s="620">
        <v>92145.084000000003</v>
      </c>
      <c r="P9" s="620">
        <v>87905.562000000005</v>
      </c>
      <c r="Q9" s="620">
        <v>82843.971999999994</v>
      </c>
      <c r="R9" s="620">
        <v>81146.337</v>
      </c>
      <c r="S9" s="620">
        <v>87077.656000000003</v>
      </c>
      <c r="T9" s="620">
        <v>84697.964999999997</v>
      </c>
      <c r="U9" s="620">
        <v>86420.509000000005</v>
      </c>
      <c r="V9" s="620">
        <v>83917.202000000005</v>
      </c>
      <c r="W9" s="620">
        <v>81976.326000000001</v>
      </c>
      <c r="X9" s="620">
        <v>85685.2</v>
      </c>
      <c r="Y9" s="620">
        <v>89840.756999999998</v>
      </c>
      <c r="Z9" s="620">
        <v>93030.457999999999</v>
      </c>
      <c r="AA9" s="620">
        <v>88864.926999999996</v>
      </c>
      <c r="AB9" s="620">
        <v>89576.035000000003</v>
      </c>
      <c r="AC9" s="127"/>
      <c r="AD9" s="127"/>
      <c r="AE9" s="127"/>
      <c r="AF9" s="127"/>
      <c r="AG9" s="127"/>
      <c r="AH9" s="127"/>
      <c r="AI9" s="127"/>
      <c r="AJ9" s="127"/>
    </row>
    <row r="10" spans="1:36">
      <c r="A10" s="119" t="s">
        <v>374</v>
      </c>
      <c r="B10" s="620">
        <v>142828.96400000001</v>
      </c>
      <c r="C10" s="620">
        <v>141510.64300000001</v>
      </c>
      <c r="D10" s="620">
        <v>127230.056</v>
      </c>
      <c r="E10" s="620">
        <v>123867.42200000001</v>
      </c>
      <c r="F10" s="620">
        <v>119826.819</v>
      </c>
      <c r="G10" s="620">
        <v>131942.42499999999</v>
      </c>
      <c r="H10" s="620">
        <v>127453.98299999999</v>
      </c>
      <c r="I10" s="620">
        <v>118363.25900000001</v>
      </c>
      <c r="J10" s="620">
        <v>110003.023</v>
      </c>
      <c r="K10" s="620">
        <v>103783.11599999999</v>
      </c>
      <c r="L10" s="620">
        <v>96786.986999999994</v>
      </c>
      <c r="M10" s="620">
        <v>94591.566999999995</v>
      </c>
      <c r="N10" s="620">
        <v>99219.327000000005</v>
      </c>
      <c r="O10" s="620">
        <v>96046.534</v>
      </c>
      <c r="P10" s="620">
        <v>94667.645999999993</v>
      </c>
      <c r="Q10" s="620">
        <v>91065.585000000006</v>
      </c>
      <c r="R10" s="620">
        <v>94471.845000000001</v>
      </c>
      <c r="S10" s="620">
        <v>102607.41800000001</v>
      </c>
      <c r="T10" s="620">
        <v>99845.057000000001</v>
      </c>
      <c r="U10" s="620">
        <v>101831.932</v>
      </c>
      <c r="V10" s="620">
        <v>102222.939</v>
      </c>
      <c r="W10" s="620">
        <v>101582.901</v>
      </c>
      <c r="X10" s="620">
        <v>110440.826</v>
      </c>
      <c r="Y10" s="620">
        <v>112070.821</v>
      </c>
      <c r="Z10" s="620">
        <v>115206.45299999999</v>
      </c>
      <c r="AA10" s="620">
        <v>112505.405</v>
      </c>
      <c r="AB10" s="620">
        <v>115799.54700000001</v>
      </c>
      <c r="AC10" s="121"/>
      <c r="AD10" s="121"/>
      <c r="AE10" s="121"/>
      <c r="AF10" s="121"/>
      <c r="AG10" s="121"/>
      <c r="AH10" s="121"/>
      <c r="AI10" s="121"/>
      <c r="AJ10" s="121"/>
    </row>
    <row r="11" spans="1:36">
      <c r="A11" s="119" t="s">
        <v>376</v>
      </c>
      <c r="B11" s="620">
        <v>27387.8</v>
      </c>
      <c r="C11" s="620">
        <v>29406.575000000001</v>
      </c>
      <c r="D11" s="620">
        <v>32068.210999999999</v>
      </c>
      <c r="E11" s="620">
        <v>32870.963000000003</v>
      </c>
      <c r="F11" s="620">
        <v>28783.477999999999</v>
      </c>
      <c r="G11" s="620">
        <v>29390.257000000001</v>
      </c>
      <c r="H11" s="620">
        <v>27567.761999999999</v>
      </c>
      <c r="I11" s="620">
        <v>25563.267</v>
      </c>
      <c r="J11" s="620">
        <v>25487.305</v>
      </c>
      <c r="K11" s="620">
        <v>29713.804</v>
      </c>
      <c r="L11" s="620">
        <v>27225.123</v>
      </c>
      <c r="M11" s="620">
        <v>25195.644</v>
      </c>
      <c r="N11" s="620">
        <v>25975.433000000001</v>
      </c>
      <c r="O11" s="620">
        <v>25166.666000000001</v>
      </c>
      <c r="P11" s="620">
        <v>24745.732</v>
      </c>
      <c r="Q11" s="620">
        <v>25014.756000000001</v>
      </c>
      <c r="R11" s="620">
        <v>25062.29</v>
      </c>
      <c r="S11" s="620">
        <v>26026.300999999999</v>
      </c>
      <c r="T11" s="620">
        <v>23724.245999999999</v>
      </c>
      <c r="U11" s="620">
        <v>23458.100999999999</v>
      </c>
      <c r="V11" s="620">
        <v>25190.36</v>
      </c>
      <c r="W11" s="620">
        <v>24098.812999999998</v>
      </c>
      <c r="X11" s="620">
        <v>24489.118999999999</v>
      </c>
      <c r="Y11" s="620">
        <v>26201.146000000001</v>
      </c>
      <c r="Z11" s="620">
        <v>25111.401999999998</v>
      </c>
      <c r="AA11" s="620">
        <v>23553.264999999999</v>
      </c>
      <c r="AB11" s="620">
        <v>25132.492999999999</v>
      </c>
      <c r="AC11" s="127"/>
      <c r="AD11" s="127"/>
      <c r="AE11" s="127"/>
      <c r="AF11" s="127"/>
      <c r="AG11" s="127"/>
      <c r="AH11" s="127"/>
      <c r="AI11" s="127"/>
      <c r="AJ11" s="127"/>
    </row>
    <row r="12" spans="1:36">
      <c r="A12" s="119" t="s">
        <v>379</v>
      </c>
      <c r="B12" s="620">
        <v>44743.807000000001</v>
      </c>
      <c r="C12" s="620">
        <v>44873.377999999997</v>
      </c>
      <c r="D12" s="620">
        <v>40494.771999999997</v>
      </c>
      <c r="E12" s="620">
        <v>41016.256999999998</v>
      </c>
      <c r="F12" s="620">
        <v>41437.974000000002</v>
      </c>
      <c r="G12" s="620">
        <v>42588.7</v>
      </c>
      <c r="H12" s="620">
        <v>43959.73</v>
      </c>
      <c r="I12" s="620">
        <v>42300.504000000001</v>
      </c>
      <c r="J12" s="620">
        <v>39412.750999999997</v>
      </c>
      <c r="K12" s="620">
        <v>37328.595999999998</v>
      </c>
      <c r="L12" s="620">
        <v>35466.169000000002</v>
      </c>
      <c r="M12" s="620">
        <v>33483.578999999998</v>
      </c>
      <c r="N12" s="620">
        <v>35682.9</v>
      </c>
      <c r="O12" s="620">
        <v>34674.375</v>
      </c>
      <c r="P12" s="620">
        <v>36508.716</v>
      </c>
      <c r="Q12" s="620">
        <v>34230.080999999998</v>
      </c>
      <c r="R12" s="620">
        <v>31829.441999999999</v>
      </c>
      <c r="S12" s="620">
        <v>36334.012000000002</v>
      </c>
      <c r="T12" s="620">
        <v>33387.131000000001</v>
      </c>
      <c r="U12" s="620">
        <v>33474.267999999996</v>
      </c>
      <c r="V12" s="620">
        <v>32826.887999999999</v>
      </c>
      <c r="W12" s="620">
        <v>32965.847999999998</v>
      </c>
      <c r="X12" s="620">
        <v>33856.69</v>
      </c>
      <c r="Y12" s="620">
        <v>34955.544000000002</v>
      </c>
      <c r="Z12" s="620">
        <v>33557.631999999998</v>
      </c>
      <c r="AA12" s="620">
        <v>33126.561000000002</v>
      </c>
      <c r="AB12" s="620">
        <v>34301.606</v>
      </c>
      <c r="AC12" s="121"/>
      <c r="AD12" s="121"/>
      <c r="AE12" s="121"/>
      <c r="AF12" s="121"/>
      <c r="AG12" s="121"/>
      <c r="AH12" s="121"/>
      <c r="AI12" s="121"/>
      <c r="AJ12" s="121"/>
    </row>
    <row r="13" spans="1:36">
      <c r="A13" s="119" t="s">
        <v>380</v>
      </c>
      <c r="B13" s="620">
        <v>22172.544000000002</v>
      </c>
      <c r="C13" s="620">
        <v>18972.280999999999</v>
      </c>
      <c r="D13" s="620">
        <v>22502.554</v>
      </c>
      <c r="E13" s="620">
        <v>17654.239000000001</v>
      </c>
      <c r="F13" s="620">
        <v>16154.602000000001</v>
      </c>
      <c r="G13" s="620">
        <v>18572.278999999999</v>
      </c>
      <c r="H13" s="620">
        <v>13801.778</v>
      </c>
      <c r="I13" s="620">
        <v>14172.328</v>
      </c>
      <c r="J13" s="620">
        <v>14904.109</v>
      </c>
      <c r="K13" s="620">
        <v>14689.1</v>
      </c>
      <c r="L13" s="620">
        <v>14650.424000000001</v>
      </c>
      <c r="M13" s="620">
        <v>14225.985000000001</v>
      </c>
      <c r="N13" s="620">
        <v>16540.316999999999</v>
      </c>
      <c r="O13" s="620">
        <v>15788.973</v>
      </c>
      <c r="P13" s="620">
        <v>15023.084000000001</v>
      </c>
      <c r="Q13" s="620">
        <v>13852.069</v>
      </c>
      <c r="R13" s="620">
        <v>12318.022999999999</v>
      </c>
      <c r="S13" s="620">
        <v>15648.806</v>
      </c>
      <c r="T13" s="620">
        <v>13799.083000000001</v>
      </c>
      <c r="U13" s="620">
        <v>13409.33</v>
      </c>
      <c r="V13" s="620">
        <v>16028.549000000001</v>
      </c>
      <c r="W13" s="620">
        <v>13341.948</v>
      </c>
      <c r="X13" s="620">
        <v>12899.47</v>
      </c>
      <c r="Y13" s="620">
        <v>14568.638999999999</v>
      </c>
      <c r="Z13" s="620">
        <v>15201.868</v>
      </c>
      <c r="AA13" s="620">
        <v>15794.509</v>
      </c>
      <c r="AB13" s="620">
        <v>17083.155999999999</v>
      </c>
      <c r="AC13" s="127"/>
      <c r="AD13" s="127"/>
      <c r="AE13" s="127"/>
      <c r="AF13" s="127"/>
      <c r="AG13" s="127"/>
      <c r="AH13" s="127"/>
      <c r="AI13" s="127"/>
      <c r="AJ13" s="127"/>
    </row>
    <row r="14" spans="1:36">
      <c r="A14" s="119" t="s">
        <v>381</v>
      </c>
      <c r="B14" s="620">
        <v>61166.241999999998</v>
      </c>
      <c r="C14" s="620">
        <v>60660.864000000001</v>
      </c>
      <c r="D14" s="620">
        <v>57508.334000000003</v>
      </c>
      <c r="E14" s="620">
        <v>57096.357000000004</v>
      </c>
      <c r="F14" s="620">
        <v>57643.188999999998</v>
      </c>
      <c r="G14" s="620">
        <v>61774.684000000001</v>
      </c>
      <c r="H14" s="620">
        <v>52979.591999999997</v>
      </c>
      <c r="I14" s="620">
        <v>48037.88</v>
      </c>
      <c r="J14" s="620">
        <v>44936.642999999996</v>
      </c>
      <c r="K14" s="620">
        <v>47140.593999999997</v>
      </c>
      <c r="L14" s="620">
        <v>43368.284</v>
      </c>
      <c r="M14" s="620">
        <v>42157.298999999999</v>
      </c>
      <c r="N14" s="620">
        <v>40216.292000000001</v>
      </c>
      <c r="O14" s="620">
        <v>38385.296000000002</v>
      </c>
      <c r="P14" s="620">
        <v>38798.701999999997</v>
      </c>
      <c r="Q14" s="620">
        <v>42962.927000000003</v>
      </c>
      <c r="R14" s="620">
        <v>38407.334999999999</v>
      </c>
      <c r="S14" s="620">
        <v>43067.71</v>
      </c>
      <c r="T14" s="620">
        <v>41413.03</v>
      </c>
      <c r="U14" s="620">
        <v>42355.597999999998</v>
      </c>
      <c r="V14" s="620">
        <v>42499.877</v>
      </c>
      <c r="W14" s="620">
        <v>41264.758999999998</v>
      </c>
      <c r="X14" s="620">
        <v>40934.906000000003</v>
      </c>
      <c r="Y14" s="620">
        <v>42194.366000000002</v>
      </c>
      <c r="Z14" s="620">
        <v>41952.341</v>
      </c>
      <c r="AA14" s="620">
        <v>41117.705000000002</v>
      </c>
      <c r="AB14" s="620">
        <v>40500.480000000003</v>
      </c>
      <c r="AC14" s="121"/>
      <c r="AD14" s="121"/>
      <c r="AE14" s="121"/>
      <c r="AF14" s="121"/>
      <c r="AG14" s="121"/>
      <c r="AH14" s="121"/>
      <c r="AI14" s="121"/>
      <c r="AJ14" s="121"/>
    </row>
    <row r="15" spans="1:36">
      <c r="A15" s="119" t="s">
        <v>382</v>
      </c>
      <c r="B15" s="620">
        <v>150591.08799999999</v>
      </c>
      <c r="C15" s="620">
        <v>136400.15299999999</v>
      </c>
      <c r="D15" s="620">
        <v>129291.666</v>
      </c>
      <c r="E15" s="620">
        <v>129024.726</v>
      </c>
      <c r="F15" s="620">
        <v>129814.575</v>
      </c>
      <c r="G15" s="620">
        <v>138367.53099999999</v>
      </c>
      <c r="H15" s="620">
        <v>135176.80100000001</v>
      </c>
      <c r="I15" s="620">
        <v>128308.07399999999</v>
      </c>
      <c r="J15" s="620">
        <v>130037.656</v>
      </c>
      <c r="K15" s="620">
        <v>127057.06200000001</v>
      </c>
      <c r="L15" s="620">
        <v>137678.079</v>
      </c>
      <c r="M15" s="620">
        <v>131006.855</v>
      </c>
      <c r="N15" s="620">
        <v>136790.15</v>
      </c>
      <c r="O15" s="620">
        <v>137392.13500000001</v>
      </c>
      <c r="P15" s="620">
        <v>140636.21</v>
      </c>
      <c r="Q15" s="620">
        <v>120261.113</v>
      </c>
      <c r="R15" s="620">
        <v>121225.458</v>
      </c>
      <c r="S15" s="620">
        <v>131453.799</v>
      </c>
      <c r="T15" s="620">
        <v>123845.10400000001</v>
      </c>
      <c r="U15" s="620">
        <v>123418.092</v>
      </c>
      <c r="V15" s="620">
        <v>124740.49400000001</v>
      </c>
      <c r="W15" s="620">
        <v>113709.431</v>
      </c>
      <c r="X15" s="620">
        <v>119321.944</v>
      </c>
      <c r="Y15" s="620">
        <v>123653.535</v>
      </c>
      <c r="Z15" s="620">
        <v>123606.52899999999</v>
      </c>
      <c r="AA15" s="620">
        <v>122821.961</v>
      </c>
      <c r="AB15" s="620">
        <v>121611.442</v>
      </c>
      <c r="AC15" s="127"/>
      <c r="AD15" s="127"/>
      <c r="AE15" s="127"/>
      <c r="AF15" s="127"/>
      <c r="AG15" s="127"/>
      <c r="AH15" s="127"/>
      <c r="AI15" s="127"/>
      <c r="AJ15" s="127"/>
    </row>
    <row r="16" spans="1:36">
      <c r="A16" s="119" t="s">
        <v>383</v>
      </c>
      <c r="B16" s="620">
        <v>49565.54</v>
      </c>
      <c r="C16" s="620">
        <v>48208.678</v>
      </c>
      <c r="D16" s="620">
        <v>45873.49</v>
      </c>
      <c r="E16" s="620">
        <v>46543.974999999999</v>
      </c>
      <c r="F16" s="620">
        <v>46624.555999999997</v>
      </c>
      <c r="G16" s="620">
        <v>52053.281000000003</v>
      </c>
      <c r="H16" s="620">
        <v>53639.866999999998</v>
      </c>
      <c r="I16" s="620">
        <v>48482.493999999999</v>
      </c>
      <c r="J16" s="620">
        <v>46001.71</v>
      </c>
      <c r="K16" s="620">
        <v>44984.406999999999</v>
      </c>
      <c r="L16" s="620">
        <v>42267.148999999998</v>
      </c>
      <c r="M16" s="620">
        <v>43181.434000000001</v>
      </c>
      <c r="N16" s="620">
        <v>48188.705000000002</v>
      </c>
      <c r="O16" s="620">
        <v>45396</v>
      </c>
      <c r="P16" s="620">
        <v>44062.775000000001</v>
      </c>
      <c r="Q16" s="620">
        <v>41669.716</v>
      </c>
      <c r="R16" s="620">
        <v>43092.173999999999</v>
      </c>
      <c r="S16" s="620">
        <v>46468.139000000003</v>
      </c>
      <c r="T16" s="620">
        <v>43034.856</v>
      </c>
      <c r="U16" s="620">
        <v>43519.779000000002</v>
      </c>
      <c r="V16" s="620">
        <v>44767.875</v>
      </c>
      <c r="W16" s="620">
        <v>42597.436999999998</v>
      </c>
      <c r="X16" s="620">
        <v>43653.374000000003</v>
      </c>
      <c r="Y16" s="620">
        <v>45960.72</v>
      </c>
      <c r="Z16" s="620">
        <v>44981.423000000003</v>
      </c>
      <c r="AA16" s="620">
        <v>42882.184999999998</v>
      </c>
      <c r="AB16" s="620">
        <v>42651.127</v>
      </c>
      <c r="AC16" s="121"/>
      <c r="AD16" s="121"/>
      <c r="AE16" s="121"/>
      <c r="AF16" s="121"/>
      <c r="AG16" s="121"/>
      <c r="AH16" s="121"/>
      <c r="AI16" s="121"/>
      <c r="AJ16" s="121"/>
    </row>
    <row r="17" spans="1:36">
      <c r="A17" s="119" t="s">
        <v>384</v>
      </c>
      <c r="B17" s="620">
        <v>5256.09</v>
      </c>
      <c r="C17" s="620">
        <v>5232.54</v>
      </c>
      <c r="D17" s="620">
        <v>4868.933</v>
      </c>
      <c r="E17" s="620">
        <v>4062.0839999999998</v>
      </c>
      <c r="F17" s="620">
        <v>3612.2829999999999</v>
      </c>
      <c r="G17" s="620">
        <v>4201.88</v>
      </c>
      <c r="H17" s="620">
        <v>4061.973</v>
      </c>
      <c r="I17" s="620">
        <v>3529.04</v>
      </c>
      <c r="J17" s="620">
        <v>3270.6379999999999</v>
      </c>
      <c r="K17" s="620">
        <v>3221.3130000000001</v>
      </c>
      <c r="L17" s="620">
        <v>3072.6750000000002</v>
      </c>
      <c r="M17" s="620">
        <v>2432.5830000000001</v>
      </c>
      <c r="N17" s="620">
        <v>2727.56</v>
      </c>
      <c r="O17" s="620">
        <v>2857.6570000000002</v>
      </c>
      <c r="P17" s="620">
        <v>3120.7809999999999</v>
      </c>
      <c r="Q17" s="620">
        <v>2819.0619999999999</v>
      </c>
      <c r="R17" s="620">
        <v>2591.2060000000001</v>
      </c>
      <c r="S17" s="620">
        <v>3095.0419999999999</v>
      </c>
      <c r="T17" s="620">
        <v>2586.248</v>
      </c>
      <c r="U17" s="620">
        <v>2630.5839999999998</v>
      </c>
      <c r="V17" s="620">
        <v>2225.0630000000001</v>
      </c>
      <c r="W17" s="620">
        <v>2251.9760000000001</v>
      </c>
      <c r="X17" s="620">
        <v>2345.2060000000001</v>
      </c>
      <c r="Y17" s="620">
        <v>2080.136</v>
      </c>
      <c r="Z17" s="620">
        <v>2297.9070000000002</v>
      </c>
      <c r="AA17" s="620">
        <v>2244.442</v>
      </c>
      <c r="AB17" s="620">
        <v>2349.62</v>
      </c>
      <c r="AC17" s="127"/>
      <c r="AD17" s="127"/>
      <c r="AE17" s="127"/>
      <c r="AF17" s="127"/>
      <c r="AG17" s="127"/>
      <c r="AH17" s="127"/>
      <c r="AI17" s="127"/>
      <c r="AJ17" s="127"/>
    </row>
    <row r="18" spans="1:36">
      <c r="A18" s="119" t="s">
        <v>385</v>
      </c>
      <c r="B18" s="620">
        <v>87655.6</v>
      </c>
      <c r="C18" s="620">
        <v>77897.84</v>
      </c>
      <c r="D18" s="620">
        <v>76512.510999999999</v>
      </c>
      <c r="E18" s="620">
        <v>75478.938999999998</v>
      </c>
      <c r="F18" s="620">
        <v>66304.962</v>
      </c>
      <c r="G18" s="620">
        <v>68056.054999999993</v>
      </c>
      <c r="H18" s="620">
        <v>60199.339</v>
      </c>
      <c r="I18" s="620">
        <v>54907.870999999999</v>
      </c>
      <c r="J18" s="620">
        <v>54338.652999999998</v>
      </c>
      <c r="K18" s="620">
        <v>64341.031999999999</v>
      </c>
      <c r="L18" s="620">
        <v>57111.292999999998</v>
      </c>
      <c r="M18" s="620">
        <v>54974.97</v>
      </c>
      <c r="N18" s="620">
        <v>59941.336000000003</v>
      </c>
      <c r="O18" s="620">
        <v>51668.423999999999</v>
      </c>
      <c r="P18" s="620">
        <v>47945.466</v>
      </c>
      <c r="Q18" s="620">
        <v>45783.211000000003</v>
      </c>
      <c r="R18" s="620">
        <v>46316.504000000001</v>
      </c>
      <c r="S18" s="620">
        <v>53248.457000000002</v>
      </c>
      <c r="T18" s="620">
        <v>45681.137999999999</v>
      </c>
      <c r="U18" s="620">
        <v>43837.542000000001</v>
      </c>
      <c r="V18" s="620">
        <v>45992.59</v>
      </c>
      <c r="W18" s="620">
        <v>43500.129000000001</v>
      </c>
      <c r="X18" s="620">
        <v>43395.408000000003</v>
      </c>
      <c r="Y18" s="620">
        <v>46134.733</v>
      </c>
      <c r="Z18" s="620">
        <v>46017.741000000002</v>
      </c>
      <c r="AA18" s="620">
        <v>50820.281000000003</v>
      </c>
      <c r="AB18" s="620">
        <v>40443.589</v>
      </c>
      <c r="AC18" s="121"/>
      <c r="AD18" s="121"/>
      <c r="AE18" s="121"/>
      <c r="AF18" s="121"/>
      <c r="AG18" s="121"/>
      <c r="AH18" s="121"/>
      <c r="AI18" s="121"/>
      <c r="AJ18" s="121"/>
    </row>
    <row r="19" spans="1:36">
      <c r="A19" s="119" t="s">
        <v>386</v>
      </c>
      <c r="B19" s="620">
        <v>60535.122000000003</v>
      </c>
      <c r="C19" s="620">
        <v>57451.18</v>
      </c>
      <c r="D19" s="620">
        <v>60330.343999999997</v>
      </c>
      <c r="E19" s="620">
        <v>64088.421000000002</v>
      </c>
      <c r="F19" s="620">
        <v>63095.463000000003</v>
      </c>
      <c r="G19" s="620">
        <v>65470.85</v>
      </c>
      <c r="H19" s="620">
        <v>57676.684999999998</v>
      </c>
      <c r="I19" s="620">
        <v>50670.262000000002</v>
      </c>
      <c r="J19" s="620">
        <v>51732.101999999999</v>
      </c>
      <c r="K19" s="620">
        <v>55747.413999999997</v>
      </c>
      <c r="L19" s="620">
        <v>52337.125</v>
      </c>
      <c r="M19" s="620">
        <v>46861.764999999999</v>
      </c>
      <c r="N19" s="620">
        <v>48781.195</v>
      </c>
      <c r="O19" s="620">
        <v>46871.027999999998</v>
      </c>
      <c r="P19" s="620">
        <v>44690.877</v>
      </c>
      <c r="Q19" s="620">
        <v>43821.648999999998</v>
      </c>
      <c r="R19" s="620">
        <v>43592.589</v>
      </c>
      <c r="S19" s="620">
        <v>49142.502</v>
      </c>
      <c r="T19" s="620">
        <v>44936.226000000002</v>
      </c>
      <c r="U19" s="620">
        <v>45257.928</v>
      </c>
      <c r="V19" s="620">
        <v>42227.434000000001</v>
      </c>
      <c r="W19" s="620">
        <v>42208.46</v>
      </c>
      <c r="X19" s="620">
        <v>45264.133999999998</v>
      </c>
      <c r="Y19" s="620">
        <v>49660.521000000001</v>
      </c>
      <c r="Z19" s="620">
        <v>48553.197999999997</v>
      </c>
      <c r="AA19" s="620">
        <v>47439.491000000002</v>
      </c>
      <c r="AB19" s="620">
        <v>46507.004000000001</v>
      </c>
      <c r="AC19" s="127"/>
      <c r="AD19" s="127"/>
      <c r="AE19" s="127"/>
      <c r="AF19" s="127"/>
      <c r="AG19" s="127"/>
      <c r="AH19" s="127"/>
      <c r="AI19" s="127"/>
      <c r="AJ19" s="127"/>
    </row>
    <row r="20" spans="1:36">
      <c r="A20" s="119" t="s">
        <v>387</v>
      </c>
      <c r="B20" s="620">
        <v>14309.134</v>
      </c>
      <c r="C20" s="620">
        <v>16332.502</v>
      </c>
      <c r="D20" s="620">
        <v>16175.773999999999</v>
      </c>
      <c r="E20" s="620">
        <v>15043.486000000001</v>
      </c>
      <c r="F20" s="620">
        <v>14209.694</v>
      </c>
      <c r="G20" s="620">
        <v>15921.421</v>
      </c>
      <c r="H20" s="620">
        <v>15484.311</v>
      </c>
      <c r="I20" s="620">
        <v>13106.915000000001</v>
      </c>
      <c r="J20" s="620">
        <v>12595.550999999999</v>
      </c>
      <c r="K20" s="620">
        <v>13667.880999999999</v>
      </c>
      <c r="L20" s="620">
        <v>12329.432000000001</v>
      </c>
      <c r="M20" s="620">
        <v>13411.183000000001</v>
      </c>
      <c r="N20" s="620">
        <v>16527.841</v>
      </c>
      <c r="O20" s="620">
        <v>14965.034</v>
      </c>
      <c r="P20" s="620">
        <v>15397.21</v>
      </c>
      <c r="Q20" s="620">
        <v>15685.597</v>
      </c>
      <c r="R20" s="620">
        <v>15877.665999999999</v>
      </c>
      <c r="S20" s="620">
        <v>17444.989000000001</v>
      </c>
      <c r="T20" s="620">
        <v>17698.079000000002</v>
      </c>
      <c r="U20" s="620">
        <v>18292.378000000001</v>
      </c>
      <c r="V20" s="620">
        <v>19243.963</v>
      </c>
      <c r="W20" s="620">
        <v>18635.958999999999</v>
      </c>
      <c r="X20" s="620">
        <v>18783.541000000001</v>
      </c>
      <c r="Y20" s="620">
        <v>20100.032999999999</v>
      </c>
      <c r="Z20" s="620">
        <v>19526.701000000001</v>
      </c>
      <c r="AA20" s="620">
        <v>19522.477999999999</v>
      </c>
      <c r="AB20" s="620">
        <v>20661.903999999999</v>
      </c>
      <c r="AC20" s="121"/>
      <c r="AD20" s="121"/>
      <c r="AE20" s="121"/>
      <c r="AF20" s="121"/>
      <c r="AG20" s="121"/>
      <c r="AH20" s="121"/>
      <c r="AI20" s="121"/>
      <c r="AJ20" s="121"/>
    </row>
    <row r="21" spans="1:36">
      <c r="A21" s="119" t="s">
        <v>388</v>
      </c>
      <c r="B21" s="620">
        <v>40979.815999999999</v>
      </c>
      <c r="C21" s="620">
        <v>41234.713000000003</v>
      </c>
      <c r="D21" s="620">
        <v>43655.415999999997</v>
      </c>
      <c r="E21" s="620">
        <v>43936.190999999999</v>
      </c>
      <c r="F21" s="620">
        <v>39517.737000000001</v>
      </c>
      <c r="G21" s="620">
        <v>40486.093000000001</v>
      </c>
      <c r="H21" s="620">
        <v>36144.646999999997</v>
      </c>
      <c r="I21" s="620">
        <v>32589.065999999999</v>
      </c>
      <c r="J21" s="620">
        <v>34327.423000000003</v>
      </c>
      <c r="K21" s="620">
        <v>30917.200000000001</v>
      </c>
      <c r="L21" s="620">
        <v>30127.675999999999</v>
      </c>
      <c r="M21" s="620">
        <v>28983.917000000001</v>
      </c>
      <c r="N21" s="620">
        <v>32999.625</v>
      </c>
      <c r="O21" s="620">
        <v>27435.686000000002</v>
      </c>
      <c r="P21" s="620">
        <v>29640.912</v>
      </c>
      <c r="Q21" s="620">
        <v>30231.505000000001</v>
      </c>
      <c r="R21" s="620">
        <v>26254.483</v>
      </c>
      <c r="S21" s="620">
        <v>28375.202000000001</v>
      </c>
      <c r="T21" s="620">
        <v>26709.608</v>
      </c>
      <c r="U21" s="620">
        <v>24636.120999999999</v>
      </c>
      <c r="V21" s="620">
        <v>26729.21</v>
      </c>
      <c r="W21" s="620">
        <v>22477.834999999999</v>
      </c>
      <c r="X21" s="620">
        <v>24480.204000000002</v>
      </c>
      <c r="Y21" s="620">
        <v>25511.463</v>
      </c>
      <c r="Z21" s="620">
        <v>26397.544999999998</v>
      </c>
      <c r="AA21" s="620">
        <v>26424.741000000002</v>
      </c>
      <c r="AB21" s="620">
        <v>27899.407999999999</v>
      </c>
      <c r="AC21" s="127"/>
      <c r="AD21" s="127"/>
      <c r="AE21" s="127"/>
      <c r="AF21" s="127"/>
      <c r="AG21" s="127"/>
      <c r="AH21" s="127"/>
      <c r="AI21" s="127"/>
      <c r="AJ21" s="127"/>
    </row>
    <row r="22" spans="1:36">
      <c r="A22" s="120" t="s">
        <v>827</v>
      </c>
      <c r="B22" s="620">
        <v>3624.194</v>
      </c>
      <c r="C22" s="620">
        <v>1146.548</v>
      </c>
      <c r="D22" s="620">
        <v>967.08</v>
      </c>
      <c r="E22" s="620">
        <v>1528.1880000000001</v>
      </c>
      <c r="F22" s="620">
        <v>1715.981</v>
      </c>
      <c r="G22" s="620">
        <v>1410.6079999999999</v>
      </c>
      <c r="H22" s="620">
        <v>1437.1130000000001</v>
      </c>
      <c r="I22" s="620">
        <v>1692.1410000000001</v>
      </c>
      <c r="J22" s="620">
        <v>1336.3420000000001</v>
      </c>
      <c r="K22" s="620">
        <v>1407.741</v>
      </c>
      <c r="L22" s="620">
        <v>1543.6559999999999</v>
      </c>
      <c r="M22" s="620">
        <v>1891.8340000000001</v>
      </c>
      <c r="N22" s="620">
        <v>2110.8270000000002</v>
      </c>
      <c r="O22" s="620">
        <v>2665.2170000000001</v>
      </c>
      <c r="P22" s="620">
        <v>1112.2639999999999</v>
      </c>
      <c r="Q22" s="620">
        <v>1360.71</v>
      </c>
      <c r="R22" s="620">
        <v>1887.5619999999999</v>
      </c>
      <c r="S22" s="620">
        <v>2185.174</v>
      </c>
      <c r="T22" s="620">
        <v>2083.4989999999998</v>
      </c>
      <c r="U22" s="620">
        <v>2271.0729999999999</v>
      </c>
      <c r="V22" s="620">
        <v>2195.8150000000001</v>
      </c>
      <c r="W22" s="620">
        <v>1718.1949999999999</v>
      </c>
      <c r="X22" s="620">
        <v>1926.2370000000001</v>
      </c>
      <c r="Y22" s="620">
        <v>1937.374</v>
      </c>
      <c r="Z22" s="620">
        <v>2140.3969999999999</v>
      </c>
      <c r="AA22" s="620">
        <v>2075.15</v>
      </c>
      <c r="AB22" s="620">
        <v>2685.7220000000002</v>
      </c>
      <c r="AC22" s="121"/>
      <c r="AD22" s="121"/>
      <c r="AE22" s="121"/>
      <c r="AF22" s="121"/>
      <c r="AG22" s="121"/>
      <c r="AH22" s="121"/>
      <c r="AI22" s="121"/>
      <c r="AJ22" s="121"/>
    </row>
    <row r="23" spans="1:36" ht="20.25" customHeight="1">
      <c r="A23" s="119" t="s">
        <v>397</v>
      </c>
      <c r="B23" s="620">
        <v>830804.71699999995</v>
      </c>
      <c r="C23" s="620">
        <v>795759.90800000005</v>
      </c>
      <c r="D23" s="620">
        <v>766830.1</v>
      </c>
      <c r="E23" s="620">
        <v>760080.69499999995</v>
      </c>
      <c r="F23" s="620">
        <v>736536.53799999994</v>
      </c>
      <c r="G23" s="620">
        <v>784917.09699999995</v>
      </c>
      <c r="H23" s="620">
        <v>747835.48300000001</v>
      </c>
      <c r="I23" s="620">
        <v>690064.19</v>
      </c>
      <c r="J23" s="620">
        <v>665560.03599999996</v>
      </c>
      <c r="K23" s="620">
        <v>660774.86699999997</v>
      </c>
      <c r="L23" s="620">
        <v>637181.73499999999</v>
      </c>
      <c r="M23" s="620">
        <v>618783.51699999999</v>
      </c>
      <c r="N23" s="620">
        <v>658462.09699999995</v>
      </c>
      <c r="O23" s="620">
        <v>631458.10900000005</v>
      </c>
      <c r="P23" s="620">
        <v>624255.93700000003</v>
      </c>
      <c r="Q23" s="620">
        <v>591601.95299999998</v>
      </c>
      <c r="R23" s="620">
        <v>584072.91399999999</v>
      </c>
      <c r="S23" s="620">
        <v>642175.20700000005</v>
      </c>
      <c r="T23" s="620">
        <v>603441.27</v>
      </c>
      <c r="U23" s="620">
        <v>604813.23499999999</v>
      </c>
      <c r="V23" s="620">
        <v>610808.25899999996</v>
      </c>
      <c r="W23" s="620">
        <v>582330.01699999999</v>
      </c>
      <c r="X23" s="620">
        <v>607476.25899999996</v>
      </c>
      <c r="Y23" s="620">
        <v>634869.78799999994</v>
      </c>
      <c r="Z23" s="620">
        <v>637581.59499999997</v>
      </c>
      <c r="AA23" s="620">
        <v>629193.10100000002</v>
      </c>
      <c r="AB23" s="620">
        <v>627203.13300000003</v>
      </c>
      <c r="AC23" s="121"/>
      <c r="AD23" s="121"/>
      <c r="AE23" s="121"/>
      <c r="AF23" s="121"/>
      <c r="AG23" s="121"/>
      <c r="AH23" s="121"/>
      <c r="AI23" s="121"/>
      <c r="AJ23" s="121"/>
    </row>
    <row r="24" spans="1:36" ht="12.75" customHeight="1">
      <c r="A24" s="471"/>
      <c r="B24" s="471"/>
      <c r="C24" s="471"/>
      <c r="D24" s="471"/>
      <c r="E24" s="471"/>
      <c r="F24" s="471"/>
      <c r="G24" s="471"/>
      <c r="H24" s="471"/>
      <c r="I24" s="471"/>
      <c r="J24" s="471"/>
      <c r="K24" s="471"/>
      <c r="L24" s="478"/>
      <c r="M24" s="478"/>
      <c r="N24" s="478"/>
      <c r="O24" s="478"/>
      <c r="P24" s="478"/>
      <c r="Q24" s="478"/>
      <c r="R24" s="478"/>
      <c r="S24" s="478"/>
      <c r="T24" s="478"/>
      <c r="U24" s="478"/>
      <c r="V24" s="478"/>
      <c r="W24" s="478"/>
      <c r="X24" s="478"/>
      <c r="Y24" s="478"/>
      <c r="Z24" s="478"/>
      <c r="AA24" s="478"/>
    </row>
    <row r="25" spans="1:36" s="122" customFormat="1" ht="25" customHeight="1">
      <c r="B25" s="1377" t="s">
        <v>415</v>
      </c>
      <c r="C25" s="1377"/>
      <c r="D25" s="1377"/>
      <c r="E25" s="1377"/>
      <c r="F25" s="1377"/>
      <c r="G25" s="1377"/>
      <c r="H25" s="1377" t="s">
        <v>415</v>
      </c>
      <c r="I25" s="1377"/>
      <c r="J25" s="1377"/>
      <c r="K25" s="1377"/>
      <c r="L25" s="1377"/>
      <c r="M25" s="1377"/>
      <c r="N25" s="1377" t="s">
        <v>415</v>
      </c>
      <c r="O25" s="1377"/>
      <c r="P25" s="1377"/>
      <c r="Q25" s="1377"/>
      <c r="R25" s="1377"/>
      <c r="S25" s="1377"/>
      <c r="T25" s="1377" t="s">
        <v>415</v>
      </c>
      <c r="U25" s="1377"/>
      <c r="V25" s="1377"/>
      <c r="W25" s="1377"/>
      <c r="X25" s="1377"/>
      <c r="Y25" s="1377"/>
      <c r="Z25" s="1377" t="s">
        <v>415</v>
      </c>
      <c r="AA25" s="1377"/>
      <c r="AB25" s="1377"/>
      <c r="AC25" s="535"/>
      <c r="AD25" s="535"/>
      <c r="AE25" s="535"/>
    </row>
    <row r="26" spans="1:36" s="122" customFormat="1">
      <c r="A26" s="522"/>
      <c r="B26" s="123"/>
      <c r="C26" s="123"/>
      <c r="D26" s="123"/>
      <c r="E26" s="123"/>
      <c r="F26" s="123"/>
      <c r="G26" s="123"/>
      <c r="H26" s="123"/>
      <c r="I26" s="123"/>
      <c r="J26" s="124"/>
      <c r="K26" s="124"/>
    </row>
    <row r="27" spans="1:36" s="122" customFormat="1">
      <c r="A27" s="119" t="s">
        <v>373</v>
      </c>
      <c r="B27" s="481" t="s">
        <v>302</v>
      </c>
      <c r="C27" s="389">
        <v>-2.9642464225153731</v>
      </c>
      <c r="D27" s="389">
        <v>-6.0817070988886854</v>
      </c>
      <c r="E27" s="389">
        <v>-1.3548230518947832</v>
      </c>
      <c r="F27" s="389">
        <v>-6.8807249934266679E-2</v>
      </c>
      <c r="G27" s="389">
        <v>6.3878599446311171</v>
      </c>
      <c r="H27" s="389">
        <v>3.1137398282765645</v>
      </c>
      <c r="I27" s="389">
        <v>-8.3811024029025702</v>
      </c>
      <c r="J27" s="389">
        <v>-10.305378230045307</v>
      </c>
      <c r="K27" s="389">
        <v>-10.702754884352771</v>
      </c>
      <c r="L27" s="389">
        <v>-4.1001660754732683</v>
      </c>
      <c r="M27" s="389">
        <v>3.8059696533414922</v>
      </c>
      <c r="N27" s="389">
        <v>7.3805570792914779</v>
      </c>
      <c r="O27" s="389">
        <v>-0.66354149605497525</v>
      </c>
      <c r="P27" s="389">
        <v>-4.6009204354298419</v>
      </c>
      <c r="Q27" s="389">
        <v>-5.7579860532602112</v>
      </c>
      <c r="R27" s="389">
        <v>-2.0491955648867162</v>
      </c>
      <c r="S27" s="389">
        <v>7.3094106515245443</v>
      </c>
      <c r="T27" s="389">
        <v>-2.7328376868573514</v>
      </c>
      <c r="U27" s="389">
        <v>2.0337489808639475</v>
      </c>
      <c r="V27" s="389">
        <v>-2.8966584772140038</v>
      </c>
      <c r="W27" s="389">
        <v>-2.3128464173531569</v>
      </c>
      <c r="X27" s="389">
        <v>4.5243232784060154</v>
      </c>
      <c r="Y27" s="389">
        <v>4.8497955306167171</v>
      </c>
      <c r="Z27" s="389">
        <v>3.5503941713224947</v>
      </c>
      <c r="AA27" s="389">
        <v>-4.4775991536019433</v>
      </c>
      <c r="AB27" s="389">
        <v>0.80021221420685151</v>
      </c>
    </row>
    <row r="28" spans="1:36" s="122" customFormat="1">
      <c r="A28" s="119" t="s">
        <v>374</v>
      </c>
      <c r="B28" s="481" t="s">
        <v>302</v>
      </c>
      <c r="C28" s="389">
        <v>-0.92300676493039191</v>
      </c>
      <c r="D28" s="389">
        <v>-10.091528592658591</v>
      </c>
      <c r="E28" s="389">
        <v>-2.6429556865085289</v>
      </c>
      <c r="F28" s="389">
        <v>-3.2620385043615414</v>
      </c>
      <c r="G28" s="389">
        <v>10.11093017498861</v>
      </c>
      <c r="H28" s="389">
        <v>-3.4018186341504588</v>
      </c>
      <c r="I28" s="389">
        <v>-7.132553872404273</v>
      </c>
      <c r="J28" s="389">
        <v>-7.0632019349855852</v>
      </c>
      <c r="K28" s="389">
        <v>-5.6543055184947093</v>
      </c>
      <c r="L28" s="389">
        <v>-6.7411051716735955</v>
      </c>
      <c r="M28" s="389">
        <v>-2.2683007995692606</v>
      </c>
      <c r="N28" s="389">
        <v>4.8923600134460372</v>
      </c>
      <c r="O28" s="389">
        <v>-3.1977570257052861</v>
      </c>
      <c r="P28" s="389">
        <v>-1.4356457672902678</v>
      </c>
      <c r="Q28" s="389">
        <v>-3.8049546515606778</v>
      </c>
      <c r="R28" s="389">
        <v>3.7404470635092224</v>
      </c>
      <c r="S28" s="389">
        <v>8.6116376789296396</v>
      </c>
      <c r="T28" s="389">
        <v>-2.692165005068162</v>
      </c>
      <c r="U28" s="389">
        <v>1.9899583010904536</v>
      </c>
      <c r="V28" s="389">
        <v>0.38397287797701551</v>
      </c>
      <c r="W28" s="389">
        <v>-0.62611974011038285</v>
      </c>
      <c r="X28" s="389">
        <v>8.7198976528540015</v>
      </c>
      <c r="Y28" s="389">
        <v>1.4758989578727011</v>
      </c>
      <c r="Z28" s="389">
        <v>2.797902230055044</v>
      </c>
      <c r="AA28" s="389">
        <v>-2.3445283919990061</v>
      </c>
      <c r="AB28" s="389">
        <v>2.9279855487831981</v>
      </c>
    </row>
    <row r="29" spans="1:36" s="122" customFormat="1">
      <c r="A29" s="119" t="s">
        <v>376</v>
      </c>
      <c r="B29" s="481" t="s">
        <v>302</v>
      </c>
      <c r="C29" s="389">
        <v>7.3710739818459388</v>
      </c>
      <c r="D29" s="389">
        <v>9.0511594770897261</v>
      </c>
      <c r="E29" s="389">
        <v>2.5032640579794219</v>
      </c>
      <c r="F29" s="389">
        <v>-12.434941440565666</v>
      </c>
      <c r="G29" s="389">
        <v>2.1080808927955275</v>
      </c>
      <c r="H29" s="389">
        <v>-6.2010175685092008</v>
      </c>
      <c r="I29" s="389">
        <v>-7.2711560699051176</v>
      </c>
      <c r="J29" s="389">
        <v>-0.29715294214936705</v>
      </c>
      <c r="K29" s="389">
        <v>16.582761496360632</v>
      </c>
      <c r="L29" s="389">
        <v>-8.3755045298138242</v>
      </c>
      <c r="M29" s="389">
        <v>-7.4544346411217361</v>
      </c>
      <c r="N29" s="389">
        <v>3.0949357754062703</v>
      </c>
      <c r="O29" s="389">
        <v>-3.113584285582462</v>
      </c>
      <c r="P29" s="389">
        <v>-1.6725854747704716</v>
      </c>
      <c r="Q29" s="389">
        <v>1.0871531300832089</v>
      </c>
      <c r="R29" s="389">
        <v>0.19002384032847885</v>
      </c>
      <c r="S29" s="389">
        <v>3.8464601598656856</v>
      </c>
      <c r="T29" s="389">
        <v>-8.8451101829645324</v>
      </c>
      <c r="U29" s="389">
        <v>-1.121827011910085</v>
      </c>
      <c r="V29" s="389">
        <v>7.3844809518042496</v>
      </c>
      <c r="W29" s="389">
        <v>-4.3331933326875998</v>
      </c>
      <c r="X29" s="389">
        <v>1.6196067416266544</v>
      </c>
      <c r="Y29" s="389">
        <v>6.9909701529075079</v>
      </c>
      <c r="Z29" s="389">
        <v>-4.1591463213097768</v>
      </c>
      <c r="AA29" s="389">
        <v>-6.2048984759990589</v>
      </c>
      <c r="AB29" s="389">
        <v>6.7049218017119898</v>
      </c>
    </row>
    <row r="30" spans="1:36" s="122" customFormat="1">
      <c r="A30" s="119" t="s">
        <v>379</v>
      </c>
      <c r="B30" s="481" t="s">
        <v>302</v>
      </c>
      <c r="C30" s="389">
        <v>0.28958420994439393</v>
      </c>
      <c r="D30" s="389">
        <v>-9.7576919660472186</v>
      </c>
      <c r="E30" s="389">
        <v>1.2877835193145444</v>
      </c>
      <c r="F30" s="389">
        <v>1.028170366691441</v>
      </c>
      <c r="G30" s="389">
        <v>2.7769842222498511</v>
      </c>
      <c r="H30" s="389">
        <v>3.2192342100134681</v>
      </c>
      <c r="I30" s="389">
        <v>-3.7744226363537763</v>
      </c>
      <c r="J30" s="389">
        <v>-6.8267579034046548</v>
      </c>
      <c r="K30" s="389">
        <v>-5.288022142884671</v>
      </c>
      <c r="L30" s="389">
        <v>-4.9892768535950154</v>
      </c>
      <c r="M30" s="389">
        <v>-5.5900878383566095</v>
      </c>
      <c r="N30" s="389">
        <v>6.5683569847775232</v>
      </c>
      <c r="O30" s="389">
        <v>-2.8263537997192003</v>
      </c>
      <c r="P30" s="389">
        <v>5.2901919645271249</v>
      </c>
      <c r="Q30" s="389">
        <v>-6.2413452173995978</v>
      </c>
      <c r="R30" s="389">
        <v>-7.0132437022278822</v>
      </c>
      <c r="S30" s="389">
        <v>14.152211653600475</v>
      </c>
      <c r="T30" s="389">
        <v>-8.1105301556018645</v>
      </c>
      <c r="U30" s="389">
        <v>0.26098978076312562</v>
      </c>
      <c r="V30" s="389">
        <v>-1.9339631265424515</v>
      </c>
      <c r="W30" s="389">
        <v>0.42331152438208619</v>
      </c>
      <c r="X30" s="389">
        <v>2.7023178654467017</v>
      </c>
      <c r="Y30" s="389">
        <v>3.245603749214709</v>
      </c>
      <c r="Z30" s="389">
        <v>-3.9991138458609186</v>
      </c>
      <c r="AA30" s="389">
        <v>-1.2845691853346466</v>
      </c>
      <c r="AB30" s="389">
        <v>3.5471385031485738</v>
      </c>
    </row>
    <row r="31" spans="1:36" s="122" customFormat="1">
      <c r="A31" s="119" t="s">
        <v>380</v>
      </c>
      <c r="B31" s="481" t="s">
        <v>302</v>
      </c>
      <c r="C31" s="389">
        <v>-14.433449765620054</v>
      </c>
      <c r="D31" s="389">
        <v>18.607530639041244</v>
      </c>
      <c r="E31" s="389">
        <v>-21.545620999287451</v>
      </c>
      <c r="F31" s="389">
        <v>-8.4944867915292122</v>
      </c>
      <c r="G31" s="389">
        <v>14.965871644501036</v>
      </c>
      <c r="H31" s="389">
        <v>-25.686136849441027</v>
      </c>
      <c r="I31" s="389">
        <v>2.6847990164745426</v>
      </c>
      <c r="J31" s="389">
        <v>5.163449505261255</v>
      </c>
      <c r="K31" s="389">
        <v>-1.4426155901033724</v>
      </c>
      <c r="L31" s="389">
        <v>-0.26329727485004639</v>
      </c>
      <c r="M31" s="389">
        <v>-2.8971106911308624</v>
      </c>
      <c r="N31" s="389">
        <v>16.268342754473579</v>
      </c>
      <c r="O31" s="389">
        <v>-4.5425006062459232</v>
      </c>
      <c r="P31" s="389">
        <v>-4.8507841516987753</v>
      </c>
      <c r="Q31" s="389">
        <v>-7.7947710336972165</v>
      </c>
      <c r="R31" s="389">
        <v>-11.074490027446458</v>
      </c>
      <c r="S31" s="389">
        <v>27.039915414998021</v>
      </c>
      <c r="T31" s="389">
        <v>-11.820218104818991</v>
      </c>
      <c r="U31" s="389">
        <v>-2.8244847864166047</v>
      </c>
      <c r="V31" s="389">
        <v>19.532810364127073</v>
      </c>
      <c r="W31" s="389">
        <v>-16.761348765880186</v>
      </c>
      <c r="X31" s="389">
        <v>-3.3164422466644368</v>
      </c>
      <c r="Y31" s="389">
        <v>12.939826209914045</v>
      </c>
      <c r="Z31" s="389">
        <v>4.3465213188411127</v>
      </c>
      <c r="AA31" s="389">
        <v>3.8984748453282094</v>
      </c>
      <c r="AB31" s="389">
        <v>8.1588291221968205</v>
      </c>
    </row>
    <row r="32" spans="1:36" s="122" customFormat="1">
      <c r="A32" s="119" t="s">
        <v>381</v>
      </c>
      <c r="B32" s="481" t="s">
        <v>302</v>
      </c>
      <c r="C32" s="389">
        <v>-0.82623679905002234</v>
      </c>
      <c r="D32" s="389">
        <v>-5.1969751040802805</v>
      </c>
      <c r="E32" s="389">
        <v>-0.71637790793940326</v>
      </c>
      <c r="F32" s="389">
        <v>0.95773535954315037</v>
      </c>
      <c r="G32" s="389">
        <v>7.1673602235990188</v>
      </c>
      <c r="H32" s="389">
        <v>-14.237372707564163</v>
      </c>
      <c r="I32" s="389">
        <v>-9.3275765506083843</v>
      </c>
      <c r="J32" s="389">
        <v>-6.4558157021084241</v>
      </c>
      <c r="K32" s="389">
        <v>4.9045742023942438</v>
      </c>
      <c r="L32" s="389">
        <v>-8.0022538536531727</v>
      </c>
      <c r="M32" s="389">
        <v>-2.7923286058539816</v>
      </c>
      <c r="N32" s="389">
        <v>-4.6042015168002024</v>
      </c>
      <c r="O32" s="389">
        <v>-4.5528712592399074</v>
      </c>
      <c r="P32" s="389">
        <v>1.076990522620946</v>
      </c>
      <c r="Q32" s="389">
        <v>10.732897713949313</v>
      </c>
      <c r="R32" s="389">
        <v>-10.6035419793442</v>
      </c>
      <c r="S32" s="389">
        <v>12.134075431164391</v>
      </c>
      <c r="T32" s="389">
        <v>-3.8420431455491837</v>
      </c>
      <c r="U32" s="389">
        <v>2.276017958599013</v>
      </c>
      <c r="V32" s="389">
        <v>0.34063738162781476</v>
      </c>
      <c r="W32" s="389">
        <v>-2.9061684107932848</v>
      </c>
      <c r="X32" s="389">
        <v>-0.79935763104782609</v>
      </c>
      <c r="Y32" s="389">
        <v>3.0767384686311487</v>
      </c>
      <c r="Z32" s="389">
        <v>-0.57359553642778849</v>
      </c>
      <c r="AA32" s="389">
        <v>-1.9894861171156037</v>
      </c>
      <c r="AB32" s="389">
        <v>-1.5011173410578209</v>
      </c>
    </row>
    <row r="33" spans="1:31" s="122" customFormat="1">
      <c r="A33" s="119" t="s">
        <v>382</v>
      </c>
      <c r="B33" s="481" t="s">
        <v>302</v>
      </c>
      <c r="C33" s="389">
        <v>-9.4234892572128786</v>
      </c>
      <c r="D33" s="389">
        <v>-5.2114948873994251</v>
      </c>
      <c r="E33" s="389">
        <v>-0.20646342355894376</v>
      </c>
      <c r="F33" s="389">
        <v>0.61216870943016488</v>
      </c>
      <c r="G33" s="389">
        <v>6.5885945395576755</v>
      </c>
      <c r="H33" s="389">
        <v>-2.3059817407596626</v>
      </c>
      <c r="I33" s="389">
        <v>-5.0812912786714151</v>
      </c>
      <c r="J33" s="389">
        <v>1.3479915535167351</v>
      </c>
      <c r="K33" s="389">
        <v>-2.2921006819747589</v>
      </c>
      <c r="L33" s="389">
        <v>8.3592496417082316</v>
      </c>
      <c r="M33" s="389">
        <v>-4.8455237380236866</v>
      </c>
      <c r="N33" s="389">
        <v>4.4144980047036455</v>
      </c>
      <c r="O33" s="389">
        <v>0.4400792016091799</v>
      </c>
      <c r="P33" s="389">
        <v>2.3611795536913291</v>
      </c>
      <c r="Q33" s="389">
        <v>-14.487802963404661</v>
      </c>
      <c r="R33" s="389">
        <v>0.80187599793792685</v>
      </c>
      <c r="S33" s="389">
        <v>8.4374529647064804</v>
      </c>
      <c r="T33" s="389">
        <v>-5.7881134344394241</v>
      </c>
      <c r="U33" s="389">
        <v>-0.3447952209721592</v>
      </c>
      <c r="V33" s="389">
        <v>1.0714814810133362</v>
      </c>
      <c r="W33" s="389">
        <v>-8.8432093270369876</v>
      </c>
      <c r="X33" s="389">
        <v>4.9358377318764468</v>
      </c>
      <c r="Y33" s="389">
        <v>3.6301713287540736</v>
      </c>
      <c r="Z33" s="389">
        <v>-3.8014279171235899E-2</v>
      </c>
      <c r="AA33" s="389">
        <v>-0.63473022529416312</v>
      </c>
      <c r="AB33" s="389">
        <v>-0.98558839978137769</v>
      </c>
    </row>
    <row r="34" spans="1:31" s="122" customFormat="1">
      <c r="A34" s="119" t="s">
        <v>383</v>
      </c>
      <c r="B34" s="481" t="s">
        <v>302</v>
      </c>
      <c r="C34" s="389">
        <v>-2.7375107786579207</v>
      </c>
      <c r="D34" s="389">
        <v>-4.8439162758207175</v>
      </c>
      <c r="E34" s="389">
        <v>1.4615957931258379</v>
      </c>
      <c r="F34" s="389">
        <v>0.17312874544985846</v>
      </c>
      <c r="G34" s="389">
        <v>11.643488894564513</v>
      </c>
      <c r="H34" s="389">
        <v>3.048003832841971</v>
      </c>
      <c r="I34" s="389">
        <v>-9.6148131761773499</v>
      </c>
      <c r="J34" s="389">
        <v>-5.1168654813838543</v>
      </c>
      <c r="K34" s="389">
        <v>-2.2114460527662914</v>
      </c>
      <c r="L34" s="389">
        <v>-6.0404441921397449</v>
      </c>
      <c r="M34" s="389">
        <v>2.1631101733405416</v>
      </c>
      <c r="N34" s="389">
        <v>11.595888640474513</v>
      </c>
      <c r="O34" s="389">
        <v>-5.7953518360786092</v>
      </c>
      <c r="P34" s="389">
        <v>-2.9368776984756408</v>
      </c>
      <c r="Q34" s="389">
        <v>-5.4310219907847426</v>
      </c>
      <c r="R34" s="389">
        <v>3.4136493754841126</v>
      </c>
      <c r="S34" s="389">
        <v>7.8342879614289274</v>
      </c>
      <c r="T34" s="389">
        <v>-7.3884667513799229</v>
      </c>
      <c r="U34" s="389">
        <v>1.1268145058972721</v>
      </c>
      <c r="V34" s="389">
        <v>2.8678822105231632</v>
      </c>
      <c r="W34" s="389">
        <v>-4.8482042089332964</v>
      </c>
      <c r="X34" s="389">
        <v>2.4788744919089964</v>
      </c>
      <c r="Y34" s="389">
        <v>5.285607476755402</v>
      </c>
      <c r="Z34" s="389">
        <v>-2.1307259764425055</v>
      </c>
      <c r="AA34" s="389">
        <v>-4.6668999333347045</v>
      </c>
      <c r="AB34" s="389">
        <v>-0.53882049153978073</v>
      </c>
    </row>
    <row r="35" spans="1:31" s="122" customFormat="1">
      <c r="A35" s="119" t="s">
        <v>384</v>
      </c>
      <c r="B35" s="481" t="s">
        <v>302</v>
      </c>
      <c r="C35" s="389">
        <v>-0.44805168861263667</v>
      </c>
      <c r="D35" s="389">
        <v>-6.9489578674983932</v>
      </c>
      <c r="E35" s="389">
        <v>-16.571372002859775</v>
      </c>
      <c r="F35" s="389">
        <v>-11.073158506815716</v>
      </c>
      <c r="G35" s="389">
        <v>16.322004671284063</v>
      </c>
      <c r="H35" s="389">
        <v>-3.3296286424172052</v>
      </c>
      <c r="I35" s="389">
        <v>-13.120052742841963</v>
      </c>
      <c r="J35" s="389">
        <v>-7.3221612676535273</v>
      </c>
      <c r="K35" s="389">
        <v>-1.5081155419829457</v>
      </c>
      <c r="L35" s="389">
        <v>-4.6142054497653646</v>
      </c>
      <c r="M35" s="389">
        <v>-20.831750835997951</v>
      </c>
      <c r="N35" s="389">
        <v>12.126081617770083</v>
      </c>
      <c r="O35" s="389">
        <v>4.7697209227294763</v>
      </c>
      <c r="P35" s="389">
        <v>9.2076830774302039</v>
      </c>
      <c r="Q35" s="389">
        <v>-9.6680606553295405</v>
      </c>
      <c r="R35" s="389">
        <v>-8.0826884970958304</v>
      </c>
      <c r="S35" s="389">
        <v>19.444073531784042</v>
      </c>
      <c r="T35" s="389">
        <v>-16.439001473970293</v>
      </c>
      <c r="U35" s="389">
        <v>1.7142980874223781</v>
      </c>
      <c r="V35" s="389">
        <v>-15.415626340006611</v>
      </c>
      <c r="W35" s="389">
        <v>1.2095387860927929</v>
      </c>
      <c r="X35" s="389">
        <v>4.139919786001272</v>
      </c>
      <c r="Y35" s="389">
        <v>-11.302631837032649</v>
      </c>
      <c r="Z35" s="389">
        <v>10.469075098935846</v>
      </c>
      <c r="AA35" s="389">
        <v>-2.3266824984649048</v>
      </c>
      <c r="AB35" s="389">
        <v>4.6861536185831483</v>
      </c>
    </row>
    <row r="36" spans="1:31" s="122" customFormat="1">
      <c r="A36" s="119" t="s">
        <v>385</v>
      </c>
      <c r="B36" s="481" t="s">
        <v>302</v>
      </c>
      <c r="C36" s="389">
        <v>-11.131929962261395</v>
      </c>
      <c r="D36" s="389">
        <v>-1.7783920581109811</v>
      </c>
      <c r="E36" s="389">
        <v>-1.3508535878531092</v>
      </c>
      <c r="F36" s="389">
        <v>-12.154353415063241</v>
      </c>
      <c r="G36" s="389">
        <v>2.6409682581523697</v>
      </c>
      <c r="H36" s="389">
        <v>-11.544477563385044</v>
      </c>
      <c r="I36" s="389">
        <v>-8.78991046728936</v>
      </c>
      <c r="J36" s="389">
        <v>-1.0366783297789937</v>
      </c>
      <c r="K36" s="389">
        <v>18.407484263549932</v>
      </c>
      <c r="L36" s="389">
        <v>-11.236591604561141</v>
      </c>
      <c r="M36" s="389">
        <v>-3.7406314719577409</v>
      </c>
      <c r="N36" s="389">
        <v>9.0338675946526337</v>
      </c>
      <c r="O36" s="389">
        <v>-13.801681030265996</v>
      </c>
      <c r="P36" s="389">
        <v>-7.2054800819935991</v>
      </c>
      <c r="Q36" s="389">
        <v>-4.509821637774877</v>
      </c>
      <c r="R36" s="389">
        <v>1.1648221877666032</v>
      </c>
      <c r="S36" s="389">
        <v>14.966485812487065</v>
      </c>
      <c r="T36" s="389">
        <v>-14.211339494776354</v>
      </c>
      <c r="U36" s="389">
        <v>-4.0357926284585943</v>
      </c>
      <c r="V36" s="389">
        <v>4.9159873060401083</v>
      </c>
      <c r="W36" s="389">
        <v>-5.419266451400091</v>
      </c>
      <c r="X36" s="389">
        <v>-0.24073721712410645</v>
      </c>
      <c r="Y36" s="389">
        <v>6.3124766565162673</v>
      </c>
      <c r="Z36" s="389">
        <v>-0.2535876819748637</v>
      </c>
      <c r="AA36" s="389">
        <v>10.436279347132668</v>
      </c>
      <c r="AB36" s="389">
        <v>-20.418407367719993</v>
      </c>
    </row>
    <row r="37" spans="1:31" s="122" customFormat="1">
      <c r="A37" s="119" t="s">
        <v>386</v>
      </c>
      <c r="B37" s="481" t="s">
        <v>302</v>
      </c>
      <c r="C37" s="389">
        <v>-5.0944673077556644</v>
      </c>
      <c r="D37" s="389">
        <v>5.0114967177349428</v>
      </c>
      <c r="E37" s="389">
        <v>6.2291655423015726</v>
      </c>
      <c r="F37" s="389">
        <v>-1.5493563182029249</v>
      </c>
      <c r="G37" s="389">
        <v>3.7647508823257141</v>
      </c>
      <c r="H37" s="389">
        <v>-11.904786634051646</v>
      </c>
      <c r="I37" s="389">
        <v>-12.147756064690611</v>
      </c>
      <c r="J37" s="389">
        <v>2.0955881380680381</v>
      </c>
      <c r="K37" s="389">
        <v>7.7617414424799449</v>
      </c>
      <c r="L37" s="389">
        <v>-6.1173940732031014</v>
      </c>
      <c r="M37" s="389">
        <v>-10.461713363124161</v>
      </c>
      <c r="N37" s="389">
        <v>4.0959404751400257</v>
      </c>
      <c r="O37" s="389">
        <v>-3.9157855808985431</v>
      </c>
      <c r="P37" s="389">
        <v>-4.6513829395847637</v>
      </c>
      <c r="Q37" s="389">
        <v>-1.9449786138678888</v>
      </c>
      <c r="R37" s="389">
        <v>-0.52270967712783545</v>
      </c>
      <c r="S37" s="389">
        <v>12.731322289667176</v>
      </c>
      <c r="T37" s="389">
        <v>-8.5593444143320028</v>
      </c>
      <c r="U37" s="389">
        <v>0.71590791803475895</v>
      </c>
      <c r="V37" s="389">
        <v>-6.6960511316381854</v>
      </c>
      <c r="W37" s="389">
        <v>-4.4932874680483792E-2</v>
      </c>
      <c r="X37" s="389">
        <v>7.2394823217904616</v>
      </c>
      <c r="Y37" s="389">
        <v>9.7127385669192279</v>
      </c>
      <c r="Z37" s="389">
        <v>-2.2297853057159926</v>
      </c>
      <c r="AA37" s="389">
        <v>-2.2937871157323002</v>
      </c>
      <c r="AB37" s="389">
        <v>-1.9656344963734966</v>
      </c>
    </row>
    <row r="38" spans="1:31" s="122" customFormat="1">
      <c r="A38" s="119" t="s">
        <v>387</v>
      </c>
      <c r="B38" s="481" t="s">
        <v>302</v>
      </c>
      <c r="C38" s="389">
        <v>14.140394520031748</v>
      </c>
      <c r="D38" s="389">
        <v>-0.95960802576360038</v>
      </c>
      <c r="E38" s="389">
        <v>-6.9998999738745056</v>
      </c>
      <c r="F38" s="389">
        <v>-5.5425451255114808</v>
      </c>
      <c r="G38" s="389">
        <v>12.046191846214299</v>
      </c>
      <c r="H38" s="389">
        <v>-2.7454207761983156</v>
      </c>
      <c r="I38" s="389">
        <v>-15.353579503795814</v>
      </c>
      <c r="J38" s="389">
        <v>-3.9014825380343297</v>
      </c>
      <c r="K38" s="389">
        <v>8.5135616536346816</v>
      </c>
      <c r="L38" s="389">
        <v>-9.7926591546999617</v>
      </c>
      <c r="M38" s="389">
        <v>8.7737293980777054</v>
      </c>
      <c r="N38" s="389">
        <v>23.239247425078005</v>
      </c>
      <c r="O38" s="389">
        <v>-9.4556028219293751</v>
      </c>
      <c r="P38" s="389">
        <v>2.8879052329583743</v>
      </c>
      <c r="Q38" s="389">
        <v>1.8729821831357754</v>
      </c>
      <c r="R38" s="389">
        <v>1.2244927623730177</v>
      </c>
      <c r="S38" s="389">
        <v>9.8712430403813869</v>
      </c>
      <c r="T38" s="389">
        <v>1.4507891062585401</v>
      </c>
      <c r="U38" s="389">
        <v>3.3579859147424855</v>
      </c>
      <c r="V38" s="389">
        <v>5.2020847152841441</v>
      </c>
      <c r="W38" s="389">
        <v>-3.159453175003506</v>
      </c>
      <c r="X38" s="389">
        <v>0.79192060896893679</v>
      </c>
      <c r="Y38" s="389">
        <v>7.0087530354367118</v>
      </c>
      <c r="Z38" s="389">
        <v>-2.8523933269164274</v>
      </c>
      <c r="AA38" s="389">
        <v>-2.1626797071363058E-2</v>
      </c>
      <c r="AB38" s="389">
        <v>5.8364824383461951</v>
      </c>
    </row>
    <row r="39" spans="1:31" s="122" customFormat="1">
      <c r="A39" s="119" t="s">
        <v>388</v>
      </c>
      <c r="B39" s="481" t="s">
        <v>302</v>
      </c>
      <c r="C39" s="389">
        <v>0.62200620910549276</v>
      </c>
      <c r="D39" s="389">
        <v>5.8705464980439928</v>
      </c>
      <c r="E39" s="389">
        <v>0.64316189313142047</v>
      </c>
      <c r="F39" s="389">
        <v>-10.056524927251886</v>
      </c>
      <c r="G39" s="389">
        <v>2.4504338393668661</v>
      </c>
      <c r="H39" s="389">
        <v>-10.723301949634916</v>
      </c>
      <c r="I39" s="389">
        <v>-9.8370887395856954</v>
      </c>
      <c r="J39" s="389">
        <v>5.334172510497865</v>
      </c>
      <c r="K39" s="389">
        <v>-9.9343985128158323</v>
      </c>
      <c r="L39" s="389">
        <v>-2.5536723894789901</v>
      </c>
      <c r="M39" s="389">
        <v>-3.7963731420903457</v>
      </c>
      <c r="N39" s="389">
        <v>13.854952731199162</v>
      </c>
      <c r="O39" s="389">
        <v>-16.860612809994052</v>
      </c>
      <c r="P39" s="389">
        <v>8.0378015698240546</v>
      </c>
      <c r="Q39" s="389">
        <v>1.992492673639731</v>
      </c>
      <c r="R39" s="389">
        <v>-13.155223334068225</v>
      </c>
      <c r="S39" s="389">
        <v>8.077550032122133</v>
      </c>
      <c r="T39" s="389">
        <v>-5.8698930143299179</v>
      </c>
      <c r="U39" s="389">
        <v>-7.7630753697321211</v>
      </c>
      <c r="V39" s="389">
        <v>8.4960168851257123</v>
      </c>
      <c r="W39" s="389">
        <v>-15.905352234502999</v>
      </c>
      <c r="X39" s="389">
        <v>8.9081933380149962</v>
      </c>
      <c r="Y39" s="389">
        <v>4.2126242085237351</v>
      </c>
      <c r="Z39" s="389">
        <v>3.4732700355130532</v>
      </c>
      <c r="AA39" s="389">
        <v>0.10302473203475415</v>
      </c>
      <c r="AB39" s="389">
        <v>5.58062991043127</v>
      </c>
    </row>
    <row r="40" spans="1:31" s="122" customFormat="1">
      <c r="A40" s="120" t="s">
        <v>827</v>
      </c>
      <c r="B40" s="481" t="s">
        <v>302</v>
      </c>
      <c r="C40" s="389">
        <v>-68.364055566561831</v>
      </c>
      <c r="D40" s="389">
        <v>-15.65289896279964</v>
      </c>
      <c r="E40" s="389">
        <v>58.020846258841061</v>
      </c>
      <c r="F40" s="389">
        <v>12.288605852159549</v>
      </c>
      <c r="G40" s="389">
        <v>-17.795826410665398</v>
      </c>
      <c r="H40" s="389">
        <v>1.8789770084956388</v>
      </c>
      <c r="I40" s="389">
        <v>17.745855753862088</v>
      </c>
      <c r="J40" s="389">
        <v>-21.026557479548089</v>
      </c>
      <c r="K40" s="389">
        <v>5.3428688165155336</v>
      </c>
      <c r="L40" s="389">
        <v>9.6548299722747402</v>
      </c>
      <c r="M40" s="389">
        <v>22.555413900506338</v>
      </c>
      <c r="N40" s="389">
        <v>11.575698502088457</v>
      </c>
      <c r="O40" s="389">
        <v>26.26411354412275</v>
      </c>
      <c r="P40" s="389">
        <v>-58.267413122458699</v>
      </c>
      <c r="Q40" s="389">
        <v>22.336963167017913</v>
      </c>
      <c r="R40" s="389">
        <v>38.718904101535202</v>
      </c>
      <c r="S40" s="389">
        <v>15.767005269230893</v>
      </c>
      <c r="T40" s="389">
        <v>-4.6529475455959215</v>
      </c>
      <c r="U40" s="389">
        <v>9.0028360944737784</v>
      </c>
      <c r="V40" s="389">
        <v>-3.3137640225567395</v>
      </c>
      <c r="W40" s="389">
        <v>-21.751377051345401</v>
      </c>
      <c r="X40" s="389">
        <v>12.108171656884124</v>
      </c>
      <c r="Y40" s="389">
        <v>0.57817392148524505</v>
      </c>
      <c r="Z40" s="389">
        <v>10.479287943370764</v>
      </c>
      <c r="AA40" s="389">
        <v>-3.048359720182745</v>
      </c>
      <c r="AB40" s="389">
        <v>29.423029660506472</v>
      </c>
    </row>
    <row r="41" spans="1:31" s="122" customFormat="1" ht="20.25" customHeight="1">
      <c r="A41" s="119" t="s">
        <v>397</v>
      </c>
      <c r="B41" s="481" t="s">
        <v>302</v>
      </c>
      <c r="C41" s="389">
        <v>-4.2181764598719553</v>
      </c>
      <c r="D41" s="389">
        <v>-3.6354945391393159</v>
      </c>
      <c r="E41" s="389">
        <v>-0.88016954472705322</v>
      </c>
      <c r="F41" s="389">
        <v>-3.0975865003386218</v>
      </c>
      <c r="G41" s="389">
        <v>6.5686570188864124</v>
      </c>
      <c r="H41" s="389">
        <v>-4.7242714092645173</v>
      </c>
      <c r="I41" s="389">
        <v>-7.7251339784314581</v>
      </c>
      <c r="J41" s="389">
        <v>-3.5509963210813709</v>
      </c>
      <c r="K41" s="389">
        <v>-0.71896879938266522</v>
      </c>
      <c r="L41" s="389">
        <v>-3.5705250272480384</v>
      </c>
      <c r="M41" s="389">
        <v>-2.8874365019267145</v>
      </c>
      <c r="N41" s="389">
        <v>6.4123524479725234</v>
      </c>
      <c r="O41" s="389">
        <v>-4.1010694652026274</v>
      </c>
      <c r="P41" s="389">
        <v>-1.1405621208041197</v>
      </c>
      <c r="Q41" s="389">
        <v>-5.2308647887156638</v>
      </c>
      <c r="R41" s="389">
        <v>-1.2726528304750246</v>
      </c>
      <c r="S41" s="389">
        <v>9.9477807662897391</v>
      </c>
      <c r="T41" s="389">
        <v>-6.0316774266247961</v>
      </c>
      <c r="U41" s="389">
        <v>0.22735683954795149</v>
      </c>
      <c r="V41" s="389">
        <v>0.99121904962942153</v>
      </c>
      <c r="W41" s="389">
        <v>-4.6623865313517143</v>
      </c>
      <c r="X41" s="389">
        <v>4.3182115408624071</v>
      </c>
      <c r="Y41" s="389">
        <v>4.5093991072332642</v>
      </c>
      <c r="Z41" s="389">
        <v>0.42714380984216405</v>
      </c>
      <c r="AA41" s="389">
        <v>-1.3156738001510178</v>
      </c>
      <c r="AB41" s="389">
        <v>-0.3162730164773393</v>
      </c>
    </row>
    <row r="42" spans="1:31" s="122" customFormat="1" ht="12.75" customHeight="1">
      <c r="A42" s="537"/>
      <c r="B42" s="131"/>
      <c r="C42" s="131"/>
      <c r="D42" s="131"/>
      <c r="E42" s="131"/>
      <c r="F42" s="131"/>
      <c r="G42" s="131"/>
      <c r="H42" s="131"/>
      <c r="I42" s="131"/>
    </row>
    <row r="43" spans="1:31" ht="13">
      <c r="B43" s="1235" t="s">
        <v>1153</v>
      </c>
      <c r="C43" s="1235"/>
      <c r="D43" s="1235"/>
      <c r="E43" s="1235"/>
      <c r="F43" s="1235"/>
      <c r="G43" s="1235"/>
      <c r="H43" s="1235" t="s">
        <v>1153</v>
      </c>
      <c r="I43" s="1235"/>
      <c r="J43" s="1235"/>
      <c r="K43" s="1235"/>
      <c r="L43" s="1235"/>
      <c r="M43" s="1235"/>
      <c r="N43" s="1235" t="s">
        <v>1153</v>
      </c>
      <c r="O43" s="1235"/>
      <c r="P43" s="1235"/>
      <c r="Q43" s="1235"/>
      <c r="R43" s="1235"/>
      <c r="S43" s="1235"/>
      <c r="T43" s="1235" t="s">
        <v>1153</v>
      </c>
      <c r="U43" s="1235"/>
      <c r="V43" s="1235"/>
      <c r="W43" s="1235"/>
      <c r="X43" s="1235"/>
      <c r="Y43" s="1235"/>
      <c r="Z43" s="1235" t="s">
        <v>1153</v>
      </c>
      <c r="AA43" s="1235"/>
      <c r="AB43" s="1235"/>
      <c r="AC43" s="617"/>
      <c r="AD43" s="617"/>
      <c r="AE43" s="617"/>
    </row>
    <row r="44" spans="1:31">
      <c r="A44" s="471"/>
      <c r="B44" s="471"/>
      <c r="C44" s="471"/>
      <c r="D44" s="471"/>
      <c r="E44" s="471"/>
      <c r="F44" s="471"/>
      <c r="G44" s="471"/>
      <c r="H44" s="471"/>
    </row>
    <row r="45" spans="1:31">
      <c r="A45" s="119" t="s">
        <v>373</v>
      </c>
      <c r="B45" s="129">
        <v>100</v>
      </c>
      <c r="C45" s="130">
        <v>97.035753577484627</v>
      </c>
      <c r="D45" s="130">
        <v>91.134323263702598</v>
      </c>
      <c r="E45" s="130">
        <v>89.899614443937651</v>
      </c>
      <c r="F45" s="130">
        <v>89.837756991537276</v>
      </c>
      <c r="G45" s="130">
        <v>95.576467085554725</v>
      </c>
      <c r="H45" s="130">
        <v>98.552469607657301</v>
      </c>
      <c r="I45" s="130">
        <v>90.292686209250107</v>
      </c>
      <c r="J45" s="130">
        <v>80.987683381318931</v>
      </c>
      <c r="K45" s="130">
        <v>72.319770142500673</v>
      </c>
      <c r="L45" s="130">
        <v>69.354539461257616</v>
      </c>
      <c r="M45" s="130">
        <v>71.994152186367828</v>
      </c>
      <c r="N45" s="130">
        <v>77.307721682234686</v>
      </c>
      <c r="O45" s="130">
        <v>76.794752869218371</v>
      </c>
      <c r="P45" s="130">
        <v>73.261487391120653</v>
      </c>
      <c r="Q45" s="130">
        <v>69.043101164728938</v>
      </c>
      <c r="R45" s="130">
        <v>67.628272997801062</v>
      </c>
      <c r="S45" s="130">
        <v>72.571501187744431</v>
      </c>
      <c r="T45" s="130">
        <v>70.588239853367625</v>
      </c>
      <c r="U45" s="130">
        <v>72.023827461995282</v>
      </c>
      <c r="V45" s="130">
        <v>69.937543158203411</v>
      </c>
      <c r="W45" s="130">
        <v>68.319995196884079</v>
      </c>
      <c r="X45" s="130">
        <v>71.411012643382577</v>
      </c>
      <c r="Y45" s="130">
        <v>74.874300742929478</v>
      </c>
      <c r="Z45" s="130">
        <v>77.532633552324938</v>
      </c>
      <c r="AA45" s="130">
        <v>74.06103300862074</v>
      </c>
      <c r="AB45" s="130">
        <v>74.653678440723496</v>
      </c>
    </row>
    <row r="46" spans="1:31">
      <c r="A46" s="119" t="s">
        <v>374</v>
      </c>
      <c r="B46" s="129">
        <v>100</v>
      </c>
      <c r="C46" s="130">
        <v>99.076993235069608</v>
      </c>
      <c r="D46" s="130">
        <v>89.078610134006141</v>
      </c>
      <c r="E46" s="130">
        <v>86.724301942006662</v>
      </c>
      <c r="F46" s="130">
        <v>83.895321820019646</v>
      </c>
      <c r="G46" s="130">
        <v>92.377919229323808</v>
      </c>
      <c r="H46" s="130">
        <v>89.235389959140207</v>
      </c>
      <c r="I46" s="130">
        <v>82.870627697054502</v>
      </c>
      <c r="J46" s="130">
        <v>77.017307918021444</v>
      </c>
      <c r="K46" s="130">
        <v>72.662514026216698</v>
      </c>
      <c r="L46" s="130">
        <v>67.764257535327346</v>
      </c>
      <c r="M46" s="130">
        <v>66.227160339831343</v>
      </c>
      <c r="N46" s="130">
        <v>69.467231450338048</v>
      </c>
      <c r="O46" s="130">
        <v>67.245838176071899</v>
      </c>
      <c r="P46" s="130">
        <v>66.280426146618268</v>
      </c>
      <c r="Q46" s="130">
        <v>63.758485988878277</v>
      </c>
      <c r="R46" s="130">
        <v>66.143338405787219</v>
      </c>
      <c r="S46" s="130">
        <v>71.839363058041926</v>
      </c>
      <c r="T46" s="130">
        <v>69.905328865929448</v>
      </c>
      <c r="U46" s="130">
        <v>71.296415760601604</v>
      </c>
      <c r="V46" s="130">
        <v>71.57017466009205</v>
      </c>
      <c r="W46" s="130">
        <v>71.122059668513728</v>
      </c>
      <c r="X46" s="130">
        <v>77.323830480209878</v>
      </c>
      <c r="Y46" s="130">
        <v>78.465052088454541</v>
      </c>
      <c r="Z46" s="130">
        <v>80.660427530651262</v>
      </c>
      <c r="AA46" s="130">
        <v>78.769320906087358</v>
      </c>
      <c r="AB46" s="130">
        <v>81.075675239092263</v>
      </c>
    </row>
    <row r="47" spans="1:31">
      <c r="A47" s="119" t="s">
        <v>376</v>
      </c>
      <c r="B47" s="129">
        <v>100</v>
      </c>
      <c r="C47" s="130">
        <v>107.37107398184594</v>
      </c>
      <c r="D47" s="130">
        <v>117.08940112020682</v>
      </c>
      <c r="E47" s="130">
        <v>120.0204580141523</v>
      </c>
      <c r="F47" s="130">
        <v>105.09598434339377</v>
      </c>
      <c r="G47" s="130">
        <v>107.31149270843223</v>
      </c>
      <c r="H47" s="130">
        <v>100.65708819255288</v>
      </c>
      <c r="I47" s="130">
        <v>93.338154214650331</v>
      </c>
      <c r="J47" s="130">
        <v>93.060797143253566</v>
      </c>
      <c r="K47" s="130">
        <v>108.49284718013129</v>
      </c>
      <c r="L47" s="130">
        <v>99.40602385003541</v>
      </c>
      <c r="M47" s="130">
        <v>91.995866772796646</v>
      </c>
      <c r="N47" s="130">
        <v>94.843079765443022</v>
      </c>
      <c r="O47" s="130">
        <v>91.89006053790375</v>
      </c>
      <c r="P47" s="130">
        <v>90.353120732588977</v>
      </c>
      <c r="Q47" s="130">
        <v>91.335397512761162</v>
      </c>
      <c r="R47" s="130">
        <v>91.508956542694193</v>
      </c>
      <c r="S47" s="130">
        <v>95.028812098817724</v>
      </c>
      <c r="T47" s="130">
        <v>86.623408963114969</v>
      </c>
      <c r="U47" s="130">
        <v>85.651644162729397</v>
      </c>
      <c r="V47" s="130">
        <v>91.97657351083329</v>
      </c>
      <c r="W47" s="130">
        <v>87.99105075982736</v>
      </c>
      <c r="X47" s="130">
        <v>89.416159749961665</v>
      </c>
      <c r="Y47" s="130">
        <v>95.667216789957578</v>
      </c>
      <c r="Z47" s="130">
        <v>91.688277262138612</v>
      </c>
      <c r="AA47" s="130">
        <v>85.999112743630377</v>
      </c>
      <c r="AB47" s="130">
        <v>91.765286003256918</v>
      </c>
    </row>
    <row r="48" spans="1:31">
      <c r="A48" s="119" t="s">
        <v>379</v>
      </c>
      <c r="B48" s="129">
        <v>100</v>
      </c>
      <c r="C48" s="130">
        <v>100.28958420994439</v>
      </c>
      <c r="D48" s="130">
        <v>90.503635508708498</v>
      </c>
      <c r="E48" s="130">
        <v>91.66912641117014</v>
      </c>
      <c r="F48" s="130">
        <v>92.611641204334717</v>
      </c>
      <c r="G48" s="130">
        <v>95.183451868545745</v>
      </c>
      <c r="H48" s="130">
        <v>98.247630113369652</v>
      </c>
      <c r="I48" s="130">
        <v>94.539349322689517</v>
      </c>
      <c r="J48" s="130">
        <v>88.085376820975455</v>
      </c>
      <c r="K48" s="130">
        <v>83.427402590038881</v>
      </c>
      <c r="L48" s="130">
        <v>79.264978503058543</v>
      </c>
      <c r="M48" s="130">
        <v>74.833996579683074</v>
      </c>
      <c r="N48" s="130">
        <v>79.749360621012869</v>
      </c>
      <c r="O48" s="130">
        <v>77.495361536849103</v>
      </c>
      <c r="P48" s="130">
        <v>81.595014925752736</v>
      </c>
      <c r="Q48" s="130">
        <v>76.502388364047775</v>
      </c>
      <c r="R48" s="130">
        <v>71.137089430052285</v>
      </c>
      <c r="S48" s="130">
        <v>81.204560890404338</v>
      </c>
      <c r="T48" s="130">
        <v>74.618440491664018</v>
      </c>
      <c r="U48" s="130">
        <v>74.813186995912076</v>
      </c>
      <c r="V48" s="130">
        <v>73.366327545619882</v>
      </c>
      <c r="W48" s="130">
        <v>73.676895665136399</v>
      </c>
      <c r="X48" s="130">
        <v>75.667879579401898</v>
      </c>
      <c r="Y48" s="130">
        <v>78.123759115982253</v>
      </c>
      <c r="Z48" s="130">
        <v>74.999501048267973</v>
      </c>
      <c r="AA48" s="130">
        <v>74.036080568647193</v>
      </c>
      <c r="AB48" s="130">
        <v>76.662242888719774</v>
      </c>
    </row>
    <row r="49" spans="1:31">
      <c r="A49" s="119" t="s">
        <v>380</v>
      </c>
      <c r="B49" s="129">
        <v>100.00000000000001</v>
      </c>
      <c r="C49" s="130">
        <v>85.566550234379946</v>
      </c>
      <c r="D49" s="130">
        <v>101.48837228601282</v>
      </c>
      <c r="E49" s="130">
        <v>79.622072234922612</v>
      </c>
      <c r="F49" s="130">
        <v>72.858585825785269</v>
      </c>
      <c r="G49" s="130">
        <v>83.762508262470902</v>
      </c>
      <c r="H49" s="130">
        <v>62.24715576164828</v>
      </c>
      <c r="I49" s="130">
        <v>63.918366787320387</v>
      </c>
      <c r="J49" s="130">
        <v>67.218759380971349</v>
      </c>
      <c r="K49" s="130">
        <v>66.249051078667378</v>
      </c>
      <c r="L49" s="130">
        <v>66.074619132563228</v>
      </c>
      <c r="M49" s="130">
        <v>64.160364277549746</v>
      </c>
      <c r="N49" s="130">
        <v>74.598192250740368</v>
      </c>
      <c r="O49" s="130">
        <v>71.209568915501976</v>
      </c>
      <c r="P49" s="130">
        <v>67.755346432055788</v>
      </c>
      <c r="Q49" s="130">
        <v>62.4739723145887</v>
      </c>
      <c r="R49" s="130">
        <v>55.555298480859918</v>
      </c>
      <c r="S49" s="130">
        <v>70.577404198634127</v>
      </c>
      <c r="T49" s="130">
        <v>62.235001089635901</v>
      </c>
      <c r="U49" s="130">
        <v>60.477182952032926</v>
      </c>
      <c r="V49" s="130">
        <v>72.290076411619708</v>
      </c>
      <c r="W49" s="130">
        <v>60.173284581146845</v>
      </c>
      <c r="X49" s="130">
        <v>58.177672350092074</v>
      </c>
      <c r="Y49" s="130">
        <v>65.705762045167205</v>
      </c>
      <c r="Z49" s="130">
        <v>68.561677000167407</v>
      </c>
      <c r="AA49" s="130">
        <v>71.234536731554115</v>
      </c>
      <c r="AB49" s="130">
        <v>77.046440859470152</v>
      </c>
    </row>
    <row r="50" spans="1:31">
      <c r="A50" s="119" t="s">
        <v>381</v>
      </c>
      <c r="B50" s="129">
        <v>100</v>
      </c>
      <c r="C50" s="130">
        <v>99.173763200949978</v>
      </c>
      <c r="D50" s="130">
        <v>94.019727417617062</v>
      </c>
      <c r="E50" s="130">
        <v>93.346190861292413</v>
      </c>
      <c r="F50" s="130">
        <v>94.24020033795766</v>
      </c>
      <c r="G50" s="130">
        <v>100.99473497162046</v>
      </c>
      <c r="H50" s="130">
        <v>86.615738138694212</v>
      </c>
      <c r="I50" s="130">
        <v>78.536588858933001</v>
      </c>
      <c r="J50" s="130">
        <v>73.46641142347768</v>
      </c>
      <c r="K50" s="130">
        <v>77.069626085578378</v>
      </c>
      <c r="L50" s="130">
        <v>70.902318962149096</v>
      </c>
      <c r="M50" s="130">
        <v>68.922493227555165</v>
      </c>
      <c r="N50" s="130">
        <v>65.749162748955541</v>
      </c>
      <c r="O50" s="130">
        <v>62.755688014967475</v>
      </c>
      <c r="P50" s="130">
        <v>63.431560827294241</v>
      </c>
      <c r="Q50" s="130">
        <v>70.239605369249276</v>
      </c>
      <c r="R50" s="130">
        <v>62.791719327795228</v>
      </c>
      <c r="S50" s="130">
        <v>70.410913915554929</v>
      </c>
      <c r="T50" s="130">
        <v>67.705696223743814</v>
      </c>
      <c r="U50" s="130">
        <v>69.246690028790709</v>
      </c>
      <c r="V50" s="130">
        <v>69.482570140568725</v>
      </c>
      <c r="W50" s="130">
        <v>67.463289636136224</v>
      </c>
      <c r="X50" s="130">
        <v>66.924016682273859</v>
      </c>
      <c r="Y50" s="130">
        <v>68.98309364829052</v>
      </c>
      <c r="Z50" s="130">
        <v>68.587409702234112</v>
      </c>
      <c r="AA50" s="130">
        <v>67.22287270811897</v>
      </c>
      <c r="AB50" s="130">
        <v>66.213778508740177</v>
      </c>
    </row>
    <row r="51" spans="1:31">
      <c r="A51" s="119" t="s">
        <v>382</v>
      </c>
      <c r="B51" s="129">
        <v>100</v>
      </c>
      <c r="C51" s="130">
        <v>90.576510742787121</v>
      </c>
      <c r="D51" s="130">
        <v>85.856120516241972</v>
      </c>
      <c r="E51" s="130">
        <v>85.678859030489249</v>
      </c>
      <c r="F51" s="130">
        <v>86.203358196070681</v>
      </c>
      <c r="G51" s="130">
        <v>91.882947947092333</v>
      </c>
      <c r="H51" s="130">
        <v>89.764143944560672</v>
      </c>
      <c r="I51" s="130">
        <v>85.202966326931644</v>
      </c>
      <c r="J51" s="130">
        <v>86.35149511636439</v>
      </c>
      <c r="K51" s="130">
        <v>84.372231907906809</v>
      </c>
      <c r="L51" s="130">
        <v>91.425117401369732</v>
      </c>
      <c r="M51" s="130">
        <v>86.99509163517034</v>
      </c>
      <c r="N51" s="130">
        <v>90.835488219595049</v>
      </c>
      <c r="O51" s="130">
        <v>91.235236310929636</v>
      </c>
      <c r="P51" s="130">
        <v>93.389464056465286</v>
      </c>
      <c r="Q51" s="130">
        <v>79.859382515384979</v>
      </c>
      <c r="R51" s="130">
        <v>80.499755735877287</v>
      </c>
      <c r="S51" s="130">
        <v>87.291884762795533</v>
      </c>
      <c r="T51" s="130">
        <v>82.239331453664789</v>
      </c>
      <c r="U51" s="130">
        <v>81.9557741690531</v>
      </c>
      <c r="V51" s="130">
        <v>82.833915111895607</v>
      </c>
      <c r="W51" s="130">
        <v>75.508738604770556</v>
      </c>
      <c r="X51" s="130">
        <v>79.235727415688771</v>
      </c>
      <c r="Y51" s="130">
        <v>82.112120074462851</v>
      </c>
      <c r="Z51" s="130">
        <v>82.080905743904324</v>
      </c>
      <c r="AA51" s="130">
        <v>81.559913425952544</v>
      </c>
      <c r="AB51" s="130">
        <v>80.75606838035462</v>
      </c>
    </row>
    <row r="52" spans="1:31">
      <c r="A52" s="119" t="s">
        <v>383</v>
      </c>
      <c r="B52" s="129">
        <v>100</v>
      </c>
      <c r="C52" s="130">
        <v>97.262489221342079</v>
      </c>
      <c r="D52" s="130">
        <v>92.551175675681122</v>
      </c>
      <c r="E52" s="130">
        <v>93.903899765845381</v>
      </c>
      <c r="F52" s="130">
        <v>94.066474409438484</v>
      </c>
      <c r="G52" s="130">
        <v>105.01909391080981</v>
      </c>
      <c r="H52" s="130">
        <v>108.2200799184272</v>
      </c>
      <c r="I52" s="130">
        <v>97.814921415160597</v>
      </c>
      <c r="J52" s="130">
        <v>92.809863465625511</v>
      </c>
      <c r="K52" s="130">
        <v>90.757423403437144</v>
      </c>
      <c r="L52" s="130">
        <v>85.275271892528551</v>
      </c>
      <c r="M52" s="130">
        <v>87.11986997417965</v>
      </c>
      <c r="N52" s="130">
        <v>97.222193080111708</v>
      </c>
      <c r="O52" s="130">
        <v>91.587824928367567</v>
      </c>
      <c r="P52" s="130">
        <v>88.898002523527438</v>
      </c>
      <c r="Q52" s="130">
        <v>84.06993245710629</v>
      </c>
      <c r="R52" s="130">
        <v>86.939785181398207</v>
      </c>
      <c r="S52" s="130">
        <v>93.750898305556646</v>
      </c>
      <c r="T52" s="130">
        <v>86.824144355130585</v>
      </c>
      <c r="U52" s="130">
        <v>87.802491408345404</v>
      </c>
      <c r="V52" s="130">
        <v>90.320563439841465</v>
      </c>
      <c r="W52" s="130">
        <v>85.941638081618805</v>
      </c>
      <c r="X52" s="130">
        <v>88.072023425952793</v>
      </c>
      <c r="Y52" s="130">
        <v>92.727164881084718</v>
      </c>
      <c r="Z52" s="130">
        <v>90.751403091744777</v>
      </c>
      <c r="AA52" s="130">
        <v>86.516125921355837</v>
      </c>
      <c r="AB52" s="130">
        <v>86.049959306405214</v>
      </c>
    </row>
    <row r="53" spans="1:31">
      <c r="A53" s="119" t="s">
        <v>384</v>
      </c>
      <c r="B53" s="129">
        <v>100</v>
      </c>
      <c r="C53" s="130">
        <v>99.551948311387363</v>
      </c>
      <c r="D53" s="130">
        <v>92.634125366955274</v>
      </c>
      <c r="E53" s="130">
        <v>77.283379850801637</v>
      </c>
      <c r="F53" s="130">
        <v>68.725668700497891</v>
      </c>
      <c r="G53" s="130">
        <v>79.943075556164374</v>
      </c>
      <c r="H53" s="130">
        <v>77.281268014817087</v>
      </c>
      <c r="I53" s="130">
        <v>67.141924890936039</v>
      </c>
      <c r="J53" s="130">
        <v>62.225684872214892</v>
      </c>
      <c r="K53" s="130">
        <v>61.287249647551697</v>
      </c>
      <c r="L53" s="130">
        <v>58.459330034303065</v>
      </c>
      <c r="M53" s="130">
        <v>46.28122806116334</v>
      </c>
      <c r="N53" s="130">
        <v>51.893327549566308</v>
      </c>
      <c r="O53" s="130">
        <v>54.368494451198515</v>
      </c>
      <c r="P53" s="130">
        <v>59.374573114235098</v>
      </c>
      <c r="Q53" s="130">
        <v>53.634203371707869</v>
      </c>
      <c r="R53" s="130">
        <v>49.299117785273843</v>
      </c>
      <c r="S53" s="130">
        <v>58.884874497963317</v>
      </c>
      <c r="T53" s="130">
        <v>49.204789111297565</v>
      </c>
      <c r="U53" s="130">
        <v>50.048305869952749</v>
      </c>
      <c r="V53" s="130">
        <v>42.333046047537238</v>
      </c>
      <c r="W53" s="130">
        <v>42.845080658816727</v>
      </c>
      <c r="X53" s="130">
        <v>44.618832630339284</v>
      </c>
      <c r="Y53" s="130">
        <v>39.575730248150244</v>
      </c>
      <c r="Z53" s="130">
        <v>43.718943168781358</v>
      </c>
      <c r="AA53" s="130">
        <v>42.701742169559502</v>
      </c>
      <c r="AB53" s="130">
        <v>44.702811405436357</v>
      </c>
    </row>
    <row r="54" spans="1:31">
      <c r="A54" s="119" t="s">
        <v>385</v>
      </c>
      <c r="B54" s="129">
        <v>100</v>
      </c>
      <c r="C54" s="130">
        <v>88.868070037738605</v>
      </c>
      <c r="D54" s="130">
        <v>87.287647337990947</v>
      </c>
      <c r="E54" s="130">
        <v>86.108519022173127</v>
      </c>
      <c r="F54" s="130">
        <v>75.642585299741256</v>
      </c>
      <c r="G54" s="130">
        <v>77.640281967153257</v>
      </c>
      <c r="H54" s="130">
        <v>68.677117035306352</v>
      </c>
      <c r="I54" s="130">
        <v>62.640459936387401</v>
      </c>
      <c r="J54" s="130">
        <v>61.991079862552986</v>
      </c>
      <c r="K54" s="130">
        <v>73.402078133057103</v>
      </c>
      <c r="L54" s="130">
        <v>65.154186383984594</v>
      </c>
      <c r="M54" s="130">
        <v>62.717008382807258</v>
      </c>
      <c r="N54" s="130">
        <v>68.382779879437251</v>
      </c>
      <c r="O54" s="130">
        <v>58.944806720848412</v>
      </c>
      <c r="P54" s="130">
        <v>54.697550413208049</v>
      </c>
      <c r="Q54" s="130">
        <v>52.230788449340373</v>
      </c>
      <c r="R54" s="130">
        <v>52.839184262043723</v>
      </c>
      <c r="S54" s="130">
        <v>60.747353278056394</v>
      </c>
      <c r="T54" s="130">
        <v>52.114340669620645</v>
      </c>
      <c r="U54" s="130">
        <v>50.011113950506299</v>
      </c>
      <c r="V54" s="130">
        <v>52.46965396392244</v>
      </c>
      <c r="W54" s="130">
        <v>49.626183609489871</v>
      </c>
      <c r="X54" s="130">
        <v>49.506714916103483</v>
      </c>
      <c r="Y54" s="130">
        <v>52.63181473859057</v>
      </c>
      <c r="Z54" s="130">
        <v>52.498346939613675</v>
      </c>
      <c r="AA54" s="130">
        <v>57.977221078858626</v>
      </c>
      <c r="AB54" s="130">
        <v>46.139195898493647</v>
      </c>
    </row>
    <row r="55" spans="1:31">
      <c r="A55" s="119" t="s">
        <v>386</v>
      </c>
      <c r="B55" s="129">
        <v>100</v>
      </c>
      <c r="C55" s="130">
        <v>94.905532692244336</v>
      </c>
      <c r="D55" s="130">
        <v>99.661720348065032</v>
      </c>
      <c r="E55" s="130">
        <v>105.86981389085166</v>
      </c>
      <c r="F55" s="130">
        <v>104.22951324026407</v>
      </c>
      <c r="G55" s="130">
        <v>108.1534947596207</v>
      </c>
      <c r="H55" s="130">
        <v>95.278051971217636</v>
      </c>
      <c r="I55" s="130">
        <v>83.703906634564973</v>
      </c>
      <c r="J55" s="130">
        <v>85.45799577309846</v>
      </c>
      <c r="K55" s="130">
        <v>92.091024446931797</v>
      </c>
      <c r="L55" s="130">
        <v>86.457453575463177</v>
      </c>
      <c r="M55" s="130">
        <v>77.412522601342076</v>
      </c>
      <c r="N55" s="130">
        <v>80.583293447397367</v>
      </c>
      <c r="O55" s="130">
        <v>77.427824461971014</v>
      </c>
      <c r="P55" s="130">
        <v>73.826359844455254</v>
      </c>
      <c r="Q55" s="130">
        <v>72.390452934083442</v>
      </c>
      <c r="R55" s="130">
        <v>72.012061031280325</v>
      </c>
      <c r="S55" s="130">
        <v>81.180148608604441</v>
      </c>
      <c r="T55" s="130">
        <v>74.231660093127431</v>
      </c>
      <c r="U55" s="130">
        <v>74.763090425422774</v>
      </c>
      <c r="V55" s="130">
        <v>69.75691566294357</v>
      </c>
      <c r="W55" s="130">
        <v>69.72557187544777</v>
      </c>
      <c r="X55" s="130">
        <v>74.773342325138117</v>
      </c>
      <c r="Y55" s="130">
        <v>82.035881582926351</v>
      </c>
      <c r="Z55" s="130">
        <v>80.206657549975688</v>
      </c>
      <c r="AA55" s="130">
        <v>78.366887573134818</v>
      </c>
      <c r="AB55" s="130">
        <v>76.826480997263047</v>
      </c>
    </row>
    <row r="56" spans="1:31">
      <c r="A56" s="119" t="s">
        <v>387</v>
      </c>
      <c r="B56" s="129">
        <v>100</v>
      </c>
      <c r="C56" s="130">
        <v>114.14039452003175</v>
      </c>
      <c r="D56" s="130">
        <v>113.04509413357928</v>
      </c>
      <c r="E56" s="130">
        <v>105.13205061885647</v>
      </c>
      <c r="F56" s="130">
        <v>99.305059271930773</v>
      </c>
      <c r="G56" s="130">
        <v>111.26753722482438</v>
      </c>
      <c r="H56" s="130">
        <v>108.21277514068984</v>
      </c>
      <c r="I56" s="130">
        <v>91.598240676200248</v>
      </c>
      <c r="J56" s="130">
        <v>88.024551311071647</v>
      </c>
      <c r="K56" s="130">
        <v>95.51857575727503</v>
      </c>
      <c r="L56" s="130">
        <v>86.16476720394121</v>
      </c>
      <c r="M56" s="130">
        <v>93.724630714898609</v>
      </c>
      <c r="N56" s="130">
        <v>115.50552954497456</v>
      </c>
      <c r="O56" s="130">
        <v>104.58378543383547</v>
      </c>
      <c r="P56" s="130">
        <v>107.60406604620518</v>
      </c>
      <c r="Q56" s="130">
        <v>109.61947103158025</v>
      </c>
      <c r="R56" s="130">
        <v>110.96175352051353</v>
      </c>
      <c r="S56" s="130">
        <v>121.91505789239238</v>
      </c>
      <c r="T56" s="130">
        <v>123.683788271184</v>
      </c>
      <c r="U56" s="130">
        <v>127.83707246015028</v>
      </c>
      <c r="V56" s="130">
        <v>134.48726526706648</v>
      </c>
      <c r="W56" s="130">
        <v>130.23820309461075</v>
      </c>
      <c r="X56" s="130">
        <v>131.26958626566778</v>
      </c>
      <c r="Y56" s="130">
        <v>140.46994737766801</v>
      </c>
      <c r="Z56" s="130">
        <v>136.46319197234439</v>
      </c>
      <c r="AA56" s="130">
        <v>136.43367935473941</v>
      </c>
      <c r="AB56" s="130">
        <v>144.39660709026836</v>
      </c>
    </row>
    <row r="57" spans="1:31">
      <c r="A57" s="119" t="s">
        <v>388</v>
      </c>
      <c r="B57" s="129">
        <v>100</v>
      </c>
      <c r="C57" s="130">
        <v>100.62200620910549</v>
      </c>
      <c r="D57" s="130">
        <v>106.52906787087575</v>
      </c>
      <c r="E57" s="130">
        <v>107.21422224052934</v>
      </c>
      <c r="F57" s="130">
        <v>96.432197255351269</v>
      </c>
      <c r="G57" s="130">
        <v>98.795204448941405</v>
      </c>
      <c r="H57" s="130">
        <v>88.201096364122279</v>
      </c>
      <c r="I57" s="130">
        <v>79.524676245496082</v>
      </c>
      <c r="J57" s="130">
        <v>83.766659664845747</v>
      </c>
      <c r="K57" s="130">
        <v>75.444945872865802</v>
      </c>
      <c r="L57" s="130">
        <v>73.518329120853053</v>
      </c>
      <c r="M57" s="130">
        <v>70.727299019595407</v>
      </c>
      <c r="N57" s="130">
        <v>80.526532866814236</v>
      </c>
      <c r="O57" s="130">
        <v>66.949265950828092</v>
      </c>
      <c r="P57" s="130">
        <v>72.330515100409443</v>
      </c>
      <c r="Q57" s="130">
        <v>73.771695314590971</v>
      </c>
      <c r="R57" s="130">
        <v>64.066864038628182</v>
      </c>
      <c r="S57" s="130">
        <v>69.241897035360054</v>
      </c>
      <c r="T57" s="130">
        <v>65.177471758291929</v>
      </c>
      <c r="U57" s="130">
        <v>60.117695501609873</v>
      </c>
      <c r="V57" s="130">
        <v>65.225305062375099</v>
      </c>
      <c r="W57" s="130">
        <v>54.850990546175218</v>
      </c>
      <c r="X57" s="130">
        <v>59.737222831844839</v>
      </c>
      <c r="Y57" s="130">
        <v>62.253727542358902</v>
      </c>
      <c r="Z57" s="130">
        <v>64.41596760707759</v>
      </c>
      <c r="AA57" s="130">
        <v>64.482331985092372</v>
      </c>
      <c r="AB57" s="130">
        <v>68.080852290796031</v>
      </c>
    </row>
    <row r="58" spans="1:31">
      <c r="A58" s="119" t="s">
        <v>827</v>
      </c>
      <c r="B58" s="129">
        <v>100.00000000000001</v>
      </c>
      <c r="C58" s="130">
        <v>31.635944433438166</v>
      </c>
      <c r="D58" s="130">
        <v>26.684002015344653</v>
      </c>
      <c r="E58" s="130">
        <v>42.166285800373828</v>
      </c>
      <c r="F58" s="130">
        <v>47.347934464876886</v>
      </c>
      <c r="G58" s="130">
        <v>38.92197823847178</v>
      </c>
      <c r="H58" s="130">
        <v>39.653313260824341</v>
      </c>
      <c r="I58" s="130">
        <v>46.690133033717295</v>
      </c>
      <c r="J58" s="130">
        <v>36.872805374105255</v>
      </c>
      <c r="K58" s="130">
        <v>38.842870994212781</v>
      </c>
      <c r="L58" s="130">
        <v>42.59308414505405</v>
      </c>
      <c r="M58" s="130">
        <v>52.200130566961924</v>
      </c>
      <c r="N58" s="130">
        <v>58.242660299089955</v>
      </c>
      <c r="O58" s="130">
        <v>73.539578731160645</v>
      </c>
      <c r="P58" s="130">
        <v>30.689968583359498</v>
      </c>
      <c r="Q58" s="130">
        <v>37.545175561793876</v>
      </c>
      <c r="R58" s="130">
        <v>52.082256082317883</v>
      </c>
      <c r="S58" s="130">
        <v>60.294068143151279</v>
      </c>
      <c r="T58" s="130">
        <v>57.488616779344582</v>
      </c>
      <c r="U58" s="130">
        <v>62.664222720969128</v>
      </c>
      <c r="V58" s="130">
        <v>60.58767825342683</v>
      </c>
      <c r="W58" s="130">
        <v>47.409023909867962</v>
      </c>
      <c r="X58" s="130">
        <v>53.149389905728007</v>
      </c>
      <c r="Y58" s="130">
        <v>53.456685817591442</v>
      </c>
      <c r="Z58" s="130">
        <v>59.058565849399891</v>
      </c>
      <c r="AA58" s="130">
        <v>57.25824831672918</v>
      </c>
      <c r="AB58" s="130">
        <v>74.105359702046854</v>
      </c>
    </row>
    <row r="59" spans="1:31" ht="20.25" customHeight="1">
      <c r="A59" s="119" t="s">
        <v>397</v>
      </c>
      <c r="B59" s="129">
        <v>99.999999999999986</v>
      </c>
      <c r="C59" s="130">
        <v>95.781823540128045</v>
      </c>
      <c r="D59" s="130">
        <v>92.299680575838622</v>
      </c>
      <c r="E59" s="130">
        <v>91.487286897529742</v>
      </c>
      <c r="F59" s="130">
        <v>88.653389049065794</v>
      </c>
      <c r="G59" s="130">
        <v>94.476726111317916</v>
      </c>
      <c r="H59" s="130">
        <v>90.013389151231792</v>
      </c>
      <c r="I59" s="130">
        <v>83.059734240772258</v>
      </c>
      <c r="J59" s="130">
        <v>80.110286133582463</v>
      </c>
      <c r="K59" s="130">
        <v>79.534318171185831</v>
      </c>
      <c r="L59" s="130">
        <v>76.694525435632556</v>
      </c>
      <c r="M59" s="130">
        <v>74.480019713224621</v>
      </c>
      <c r="N59" s="130">
        <v>79.255941080555999</v>
      </c>
      <c r="O59" s="130">
        <v>76.005599881542338</v>
      </c>
      <c r="P59" s="130">
        <v>75.138708799603521</v>
      </c>
      <c r="Q59" s="130">
        <v>71.208304538309449</v>
      </c>
      <c r="R59" s="130">
        <v>70.302070035069391</v>
      </c>
      <c r="S59" s="130">
        <v>77.295565836321572</v>
      </c>
      <c r="T59" s="130">
        <v>72.633346639990251</v>
      </c>
      <c r="U59" s="130">
        <v>72.798483521368837</v>
      </c>
      <c r="V59" s="130">
        <v>73.520075957873985</v>
      </c>
      <c r="W59" s="130">
        <v>70.092285838574512</v>
      </c>
      <c r="X59" s="130">
        <v>73.119019014910094</v>
      </c>
      <c r="Y59" s="130">
        <v>76.416247405586162</v>
      </c>
      <c r="Z59" s="130">
        <v>76.742654676092798</v>
      </c>
      <c r="AA59" s="130">
        <v>75.732971674979069</v>
      </c>
      <c r="AB59" s="130">
        <v>75.493448720994692</v>
      </c>
    </row>
    <row r="60" spans="1:31" ht="12.75" customHeight="1">
      <c r="A60" s="471"/>
      <c r="B60" s="480"/>
      <c r="C60" s="480"/>
      <c r="D60" s="480"/>
      <c r="E60" s="480"/>
      <c r="F60" s="480"/>
      <c r="G60" s="480"/>
      <c r="H60" s="480"/>
      <c r="I60" s="480"/>
      <c r="J60" s="480"/>
      <c r="K60" s="480"/>
    </row>
    <row r="61" spans="1:31" ht="26.15" customHeight="1">
      <c r="B61" s="1377" t="s">
        <v>416</v>
      </c>
      <c r="C61" s="1377"/>
      <c r="D61" s="1377"/>
      <c r="E61" s="1377"/>
      <c r="F61" s="1377"/>
      <c r="G61" s="1377"/>
      <c r="H61" s="1377" t="s">
        <v>416</v>
      </c>
      <c r="I61" s="1377"/>
      <c r="J61" s="1377"/>
      <c r="K61" s="1377"/>
      <c r="L61" s="1377"/>
      <c r="M61" s="1377"/>
      <c r="N61" s="1377" t="s">
        <v>416</v>
      </c>
      <c r="O61" s="1377"/>
      <c r="P61" s="1377"/>
      <c r="Q61" s="1377"/>
      <c r="R61" s="1377"/>
      <c r="S61" s="1377"/>
      <c r="T61" s="1377" t="s">
        <v>416</v>
      </c>
      <c r="U61" s="1377"/>
      <c r="V61" s="1377"/>
      <c r="W61" s="1377"/>
      <c r="X61" s="1377"/>
      <c r="Y61" s="1377"/>
      <c r="Z61" s="1377" t="s">
        <v>416</v>
      </c>
      <c r="AA61" s="1377"/>
      <c r="AB61" s="1377"/>
      <c r="AC61" s="535"/>
      <c r="AD61" s="535"/>
      <c r="AE61" s="535"/>
    </row>
    <row r="62" spans="1:31">
      <c r="A62" s="471"/>
      <c r="B62" s="471"/>
      <c r="C62" s="471"/>
      <c r="D62" s="471"/>
      <c r="E62" s="471"/>
      <c r="F62" s="471"/>
      <c r="G62" s="471"/>
      <c r="H62" s="471"/>
    </row>
    <row r="63" spans="1:31">
      <c r="A63" s="119" t="s">
        <v>373</v>
      </c>
      <c r="B63" s="135">
        <v>14.442476498361048</v>
      </c>
      <c r="C63" s="135">
        <v>14.631550525412999</v>
      </c>
      <c r="D63" s="135">
        <v>14.260128677786645</v>
      </c>
      <c r="E63" s="135">
        <v>14.191841433362546</v>
      </c>
      <c r="F63" s="135">
        <v>14.635421250479771</v>
      </c>
      <c r="G63" s="135">
        <v>14.610591798588379</v>
      </c>
      <c r="H63" s="135">
        <v>15.812555660721436</v>
      </c>
      <c r="I63" s="135">
        <v>15.700146532745022</v>
      </c>
      <c r="J63" s="135">
        <v>14.600655800192907</v>
      </c>
      <c r="K63" s="135">
        <v>13.132401266103242</v>
      </c>
      <c r="L63" s="135">
        <v>13.060271258403224</v>
      </c>
      <c r="M63" s="135">
        <v>13.96044006130176</v>
      </c>
      <c r="N63" s="135">
        <v>14.087460678849068</v>
      </c>
      <c r="O63" s="135">
        <v>14.592430231979172</v>
      </c>
      <c r="P63" s="135">
        <v>14.081654140519612</v>
      </c>
      <c r="Q63" s="135">
        <v>14.003329701651609</v>
      </c>
      <c r="R63" s="135">
        <v>13.893186116827874</v>
      </c>
      <c r="S63" s="135">
        <v>13.559797240817488</v>
      </c>
      <c r="T63" s="135">
        <v>14.035825723354984</v>
      </c>
      <c r="U63" s="135">
        <v>14.288792638606859</v>
      </c>
      <c r="V63" s="135">
        <v>13.73871436142451</v>
      </c>
      <c r="W63" s="135">
        <v>14.077296997726291</v>
      </c>
      <c r="X63" s="135">
        <v>14.105110896193889</v>
      </c>
      <c r="Y63" s="135">
        <v>14.151052498973222</v>
      </c>
      <c r="Z63" s="135">
        <v>14.591145467428371</v>
      </c>
      <c r="AA63" s="135">
        <v>14.123633405827823</v>
      </c>
      <c r="AB63" s="135">
        <v>14.281821994661495</v>
      </c>
    </row>
    <row r="64" spans="1:31">
      <c r="A64" s="119" t="s">
        <v>374</v>
      </c>
      <c r="B64" s="135">
        <v>17.191640956944642</v>
      </c>
      <c r="C64" s="135">
        <v>17.783082758675498</v>
      </c>
      <c r="D64" s="135">
        <v>16.59168778064398</v>
      </c>
      <c r="E64" s="135">
        <v>16.296614664052218</v>
      </c>
      <c r="F64" s="135">
        <v>16.268957861259562</v>
      </c>
      <c r="G64" s="135">
        <v>16.809727486417586</v>
      </c>
      <c r="H64" s="135">
        <v>17.043051031586312</v>
      </c>
      <c r="I64" s="135">
        <v>17.152499827588503</v>
      </c>
      <c r="J64" s="135">
        <v>16.527888852989967</v>
      </c>
      <c r="K64" s="135">
        <v>15.706274736384609</v>
      </c>
      <c r="L64" s="135">
        <v>15.189855842305334</v>
      </c>
      <c r="M64" s="135">
        <v>15.28669791635707</v>
      </c>
      <c r="N64" s="135">
        <v>15.068342954294607</v>
      </c>
      <c r="O64" s="135">
        <v>15.210278026534931</v>
      </c>
      <c r="P64" s="135">
        <v>15.164877158388963</v>
      </c>
      <c r="Q64" s="135">
        <v>15.39305009697965</v>
      </c>
      <c r="R64" s="135">
        <v>16.174666336264995</v>
      </c>
      <c r="S64" s="135">
        <v>15.978103309117632</v>
      </c>
      <c r="T64" s="135">
        <v>16.545944396544172</v>
      </c>
      <c r="U64" s="135">
        <v>16.836921897054715</v>
      </c>
      <c r="V64" s="135">
        <v>16.735683824471668</v>
      </c>
      <c r="W64" s="135">
        <v>17.4442151416694</v>
      </c>
      <c r="X64" s="135">
        <v>18.180270317362311</v>
      </c>
      <c r="Y64" s="135">
        <v>17.652567993989976</v>
      </c>
      <c r="Z64" s="135">
        <v>18.069287743476973</v>
      </c>
      <c r="AA64" s="135">
        <v>17.880902511675824</v>
      </c>
      <c r="AB64" s="135">
        <v>18.462845752398373</v>
      </c>
    </row>
    <row r="65" spans="1:28">
      <c r="A65" s="119" t="s">
        <v>376</v>
      </c>
      <c r="B65" s="135">
        <v>3.2965388182792421</v>
      </c>
      <c r="C65" s="135">
        <v>3.6954079621714238</v>
      </c>
      <c r="D65" s="135">
        <v>4.1819186544711799</v>
      </c>
      <c r="E65" s="135">
        <v>4.324667527570873</v>
      </c>
      <c r="F65" s="135">
        <v>3.9079497777746366</v>
      </c>
      <c r="G65" s="135">
        <v>3.7443772230635974</v>
      </c>
      <c r="H65" s="135">
        <v>3.6863404621307594</v>
      </c>
      <c r="I65" s="135">
        <v>3.7044766806403913</v>
      </c>
      <c r="J65" s="135">
        <v>3.8294524342504244</v>
      </c>
      <c r="K65" s="135">
        <v>4.4968120738163613</v>
      </c>
      <c r="L65" s="135">
        <v>4.2727406491022535</v>
      </c>
      <c r="M65" s="135">
        <v>4.0718027076988221</v>
      </c>
      <c r="N65" s="135">
        <v>3.9448638149934401</v>
      </c>
      <c r="O65" s="135">
        <v>3.9854846491487526</v>
      </c>
      <c r="P65" s="135">
        <v>3.9640363083963752</v>
      </c>
      <c r="Q65" s="135">
        <v>4.2283085566487308</v>
      </c>
      <c r="R65" s="135">
        <v>4.2909522765508692</v>
      </c>
      <c r="S65" s="135">
        <v>4.0528349142572857</v>
      </c>
      <c r="T65" s="135">
        <v>3.9314921235002704</v>
      </c>
      <c r="U65" s="135">
        <v>3.8785693901027152</v>
      </c>
      <c r="V65" s="135">
        <v>4.1241027161684141</v>
      </c>
      <c r="W65" s="135">
        <v>4.1383429149248201</v>
      </c>
      <c r="X65" s="135">
        <v>4.0312882416693752</v>
      </c>
      <c r="Y65" s="135">
        <v>4.1270110021363946</v>
      </c>
      <c r="Z65" s="135">
        <v>3.9385393488342459</v>
      </c>
      <c r="AA65" s="135">
        <v>3.7434080193450816</v>
      </c>
      <c r="AB65" s="135">
        <v>4.0070738932357974</v>
      </c>
    </row>
    <row r="66" spans="1:28">
      <c r="A66" s="119" t="s">
        <v>379</v>
      </c>
      <c r="B66" s="135">
        <v>5.385598575025905</v>
      </c>
      <c r="C66" s="135">
        <v>5.6390599160469383</v>
      </c>
      <c r="D66" s="135">
        <v>5.2808010535840992</v>
      </c>
      <c r="E66" s="135">
        <v>5.3963029543856527</v>
      </c>
      <c r="F66" s="135">
        <v>5.6260581603352859</v>
      </c>
      <c r="G66" s="135">
        <v>5.425885123763587</v>
      </c>
      <c r="H66" s="135">
        <v>5.8782621310842504</v>
      </c>
      <c r="I66" s="135">
        <v>6.1299375642141358</v>
      </c>
      <c r="J66" s="135">
        <v>5.9217424226475037</v>
      </c>
      <c r="K66" s="135">
        <v>5.6492154687233285</v>
      </c>
      <c r="L66" s="135">
        <v>5.5660994425711223</v>
      </c>
      <c r="M66" s="135">
        <v>5.4111943967634808</v>
      </c>
      <c r="N66" s="135">
        <v>5.4191274125836282</v>
      </c>
      <c r="O66" s="135">
        <v>5.4911599844543284</v>
      </c>
      <c r="P66" s="135">
        <v>5.8483570337273383</v>
      </c>
      <c r="Q66" s="135">
        <v>5.7859986476413807</v>
      </c>
      <c r="R66" s="135">
        <v>5.4495665244973157</v>
      </c>
      <c r="S66" s="135">
        <v>5.6579593238640866</v>
      </c>
      <c r="T66" s="135">
        <v>5.5327887998114544</v>
      </c>
      <c r="U66" s="135">
        <v>5.5346454182670124</v>
      </c>
      <c r="V66" s="135">
        <v>5.3743359747203421</v>
      </c>
      <c r="W66" s="135">
        <v>5.6610250266388036</v>
      </c>
      <c r="X66" s="135">
        <v>5.5733355005071896</v>
      </c>
      <c r="Y66" s="135">
        <v>5.5059391170776593</v>
      </c>
      <c r="Z66" s="135">
        <v>5.2632686174073138</v>
      </c>
      <c r="AA66" s="135">
        <v>5.2649275631520318</v>
      </c>
      <c r="AB66" s="135">
        <v>5.4689787399387875</v>
      </c>
    </row>
    <row r="67" spans="1:28">
      <c r="A67" s="119" t="s">
        <v>380</v>
      </c>
      <c r="B67" s="135">
        <v>2.6688033356459631</v>
      </c>
      <c r="C67" s="135">
        <v>2.3841715081730404</v>
      </c>
      <c r="D67" s="135">
        <v>2.9344901823754701</v>
      </c>
      <c r="E67" s="135">
        <v>2.3226795675951224</v>
      </c>
      <c r="F67" s="135">
        <v>2.1933198377186285</v>
      </c>
      <c r="G67" s="135">
        <v>2.3661453000558095</v>
      </c>
      <c r="H67" s="135">
        <v>1.8455634044847802</v>
      </c>
      <c r="I67" s="135">
        <v>2.0537695196152694</v>
      </c>
      <c r="J67" s="135">
        <v>2.2393335227237117</v>
      </c>
      <c r="K67" s="135">
        <v>2.2230113059067063</v>
      </c>
      <c r="L67" s="135">
        <v>2.2992536030556496</v>
      </c>
      <c r="M67" s="135">
        <v>2.2990245553034017</v>
      </c>
      <c r="N67" s="135">
        <v>2.5119618996080195</v>
      </c>
      <c r="O67" s="135">
        <v>2.5003991199042468</v>
      </c>
      <c r="P67" s="135">
        <v>2.4065584497596859</v>
      </c>
      <c r="Q67" s="135">
        <v>2.3414508572455643</v>
      </c>
      <c r="R67" s="135">
        <v>2.1089872008685542</v>
      </c>
      <c r="S67" s="135">
        <v>2.4368436883612046</v>
      </c>
      <c r="T67" s="135">
        <v>2.2867317311591897</v>
      </c>
      <c r="U67" s="135">
        <v>2.2171026068898776</v>
      </c>
      <c r="V67" s="135">
        <v>2.6241539409178163</v>
      </c>
      <c r="W67" s="135">
        <v>2.2911317655809595</v>
      </c>
      <c r="X67" s="135">
        <v>2.1234525315004946</v>
      </c>
      <c r="Y67" s="135">
        <v>2.2947444145822229</v>
      </c>
      <c r="Z67" s="135">
        <v>2.3843015731970745</v>
      </c>
      <c r="AA67" s="135">
        <v>2.5102800674224173</v>
      </c>
      <c r="AB67" s="135">
        <v>2.723703868998371</v>
      </c>
    </row>
    <row r="68" spans="1:28">
      <c r="A68" s="119" t="s">
        <v>381</v>
      </c>
      <c r="B68" s="135">
        <v>7.3622887242225428</v>
      </c>
      <c r="C68" s="135">
        <v>7.6230108340667995</v>
      </c>
      <c r="D68" s="135">
        <v>7.4994883482012513</v>
      </c>
      <c r="E68" s="135">
        <v>7.5118809589026601</v>
      </c>
      <c r="F68" s="135">
        <v>7.8262497549035377</v>
      </c>
      <c r="G68" s="135">
        <v>7.8702176619806776</v>
      </c>
      <c r="H68" s="135">
        <v>7.0843913139114836</v>
      </c>
      <c r="I68" s="135">
        <v>6.9613639855735743</v>
      </c>
      <c r="J68" s="135">
        <v>6.7517039139050707</v>
      </c>
      <c r="K68" s="135">
        <v>7.1341384720069865</v>
      </c>
      <c r="L68" s="135">
        <v>6.8062660333476135</v>
      </c>
      <c r="M68" s="135">
        <v>6.812931799539192</v>
      </c>
      <c r="N68" s="135">
        <v>6.107609258487054</v>
      </c>
      <c r="O68" s="135">
        <v>6.0788349144471905</v>
      </c>
      <c r="P68" s="135">
        <v>6.2151915104653614</v>
      </c>
      <c r="Q68" s="135">
        <v>7.262134072096277</v>
      </c>
      <c r="R68" s="135">
        <v>6.5757774550730153</v>
      </c>
      <c r="S68" s="135">
        <v>6.7065357756796731</v>
      </c>
      <c r="T68" s="135">
        <v>6.8628103609817739</v>
      </c>
      <c r="U68" s="135">
        <v>7.0030871596254007</v>
      </c>
      <c r="V68" s="135">
        <v>6.9579735332295183</v>
      </c>
      <c r="W68" s="135">
        <v>7.08614665144421</v>
      </c>
      <c r="X68" s="135">
        <v>6.7385194719189849</v>
      </c>
      <c r="Y68" s="135">
        <v>6.6461448942030943</v>
      </c>
      <c r="Z68" s="135">
        <v>6.5799171947552839</v>
      </c>
      <c r="AA68" s="135">
        <v>6.5349898043462495</v>
      </c>
      <c r="AB68" s="135">
        <v>6.4573146830884856</v>
      </c>
    </row>
    <row r="69" spans="1:28">
      <c r="A69" s="119" t="s">
        <v>382</v>
      </c>
      <c r="B69" s="135">
        <v>18.125930789581687</v>
      </c>
      <c r="C69" s="135">
        <v>17.140867694983193</v>
      </c>
      <c r="D69" s="135">
        <v>16.860536121365083</v>
      </c>
      <c r="E69" s="135">
        <v>16.975135251922168</v>
      </c>
      <c r="F69" s="135">
        <v>17.625001381805177</v>
      </c>
      <c r="G69" s="135">
        <v>17.628298775609419</v>
      </c>
      <c r="H69" s="135">
        <v>18.075740463360713</v>
      </c>
      <c r="I69" s="135">
        <v>18.593643295705576</v>
      </c>
      <c r="J69" s="135">
        <v>19.538080558671044</v>
      </c>
      <c r="K69" s="135">
        <v>19.228494960296366</v>
      </c>
      <c r="L69" s="135">
        <v>21.607348647556574</v>
      </c>
      <c r="M69" s="135">
        <v>21.171678204220814</v>
      </c>
      <c r="N69" s="135">
        <v>20.774187401708563</v>
      </c>
      <c r="O69" s="135">
        <v>21.757917594498732</v>
      </c>
      <c r="P69" s="135">
        <v>22.528613932910019</v>
      </c>
      <c r="Q69" s="135">
        <v>20.328045299742275</v>
      </c>
      <c r="R69" s="135">
        <v>20.755192561454752</v>
      </c>
      <c r="S69" s="135">
        <v>20.470083174668559</v>
      </c>
      <c r="T69" s="135">
        <v>20.523141216377198</v>
      </c>
      <c r="U69" s="135">
        <v>20.405984005955162</v>
      </c>
      <c r="V69" s="135">
        <v>20.422201593053444</v>
      </c>
      <c r="W69" s="135">
        <v>19.526630549769514</v>
      </c>
      <c r="X69" s="135">
        <v>19.642239878875664</v>
      </c>
      <c r="Y69" s="135">
        <v>19.476991555944068</v>
      </c>
      <c r="Z69" s="135">
        <v>19.386778095437339</v>
      </c>
      <c r="AA69" s="135">
        <v>19.520551132044279</v>
      </c>
      <c r="AB69" s="135">
        <v>19.389482545840533</v>
      </c>
    </row>
    <row r="70" spans="1:28">
      <c r="A70" s="119" t="s">
        <v>383</v>
      </c>
      <c r="B70" s="135">
        <v>5.9659675716549891</v>
      </c>
      <c r="C70" s="135">
        <v>6.0581938742256911</v>
      </c>
      <c r="D70" s="135">
        <v>5.9822234416724127</v>
      </c>
      <c r="E70" s="135">
        <v>6.12355705205748</v>
      </c>
      <c r="F70" s="135">
        <v>6.3302434562995167</v>
      </c>
      <c r="G70" s="135">
        <v>6.6316915759576087</v>
      </c>
      <c r="H70" s="135">
        <v>7.1726827917845668</v>
      </c>
      <c r="I70" s="135">
        <v>7.0257948032341746</v>
      </c>
      <c r="J70" s="135">
        <v>6.9117295978991145</v>
      </c>
      <c r="K70" s="135">
        <v>6.8078265755225829</v>
      </c>
      <c r="L70" s="135">
        <v>6.6334526993307481</v>
      </c>
      <c r="M70" s="135">
        <v>6.978439601842207</v>
      </c>
      <c r="N70" s="135">
        <v>7.3183718880025381</v>
      </c>
      <c r="O70" s="135">
        <v>7.1890754672373678</v>
      </c>
      <c r="P70" s="135">
        <v>7.0584470869037164</v>
      </c>
      <c r="Q70" s="135">
        <v>7.0435392900063674</v>
      </c>
      <c r="R70" s="135">
        <v>7.3778757698050015</v>
      </c>
      <c r="S70" s="135">
        <v>7.2360531041180476</v>
      </c>
      <c r="T70" s="135">
        <v>7.1315732183846148</v>
      </c>
      <c r="U70" s="135">
        <v>7.1955731921111159</v>
      </c>
      <c r="V70" s="135">
        <v>7.3292844915510553</v>
      </c>
      <c r="W70" s="135">
        <v>7.3149993571428764</v>
      </c>
      <c r="X70" s="135">
        <v>7.1860214046652988</v>
      </c>
      <c r="Y70" s="135">
        <v>7.2393931588377933</v>
      </c>
      <c r="Z70" s="135">
        <v>7.0550065046968617</v>
      </c>
      <c r="AA70" s="135">
        <v>6.8154251742184941</v>
      </c>
      <c r="AB70" s="135">
        <v>6.8002094944892439</v>
      </c>
    </row>
    <row r="71" spans="1:28">
      <c r="A71" s="119" t="s">
        <v>384</v>
      </c>
      <c r="B71" s="135">
        <v>0.6326504763934796</v>
      </c>
      <c r="C71" s="135">
        <v>0.65755260442198604</v>
      </c>
      <c r="D71" s="135">
        <v>0.63494286413639733</v>
      </c>
      <c r="E71" s="135">
        <v>0.53442799254360751</v>
      </c>
      <c r="F71" s="135">
        <v>0.49044179258354731</v>
      </c>
      <c r="G71" s="135">
        <v>0.53532787297662854</v>
      </c>
      <c r="H71" s="135">
        <v>0.54316398356829509</v>
      </c>
      <c r="I71" s="135">
        <v>0.51140749674316532</v>
      </c>
      <c r="J71" s="135">
        <v>0.4914114164150325</v>
      </c>
      <c r="K71" s="135">
        <v>0.48750537601788052</v>
      </c>
      <c r="L71" s="135">
        <v>0.4822289829133285</v>
      </c>
      <c r="M71" s="135">
        <v>0.39312343221320811</v>
      </c>
      <c r="N71" s="135">
        <v>0.41423189161941998</v>
      </c>
      <c r="O71" s="135">
        <v>0.45254894335358037</v>
      </c>
      <c r="P71" s="135">
        <v>0.49992011529719732</v>
      </c>
      <c r="Q71" s="135">
        <v>0.47651330184165236</v>
      </c>
      <c r="R71" s="135">
        <v>0.44364426733200646</v>
      </c>
      <c r="S71" s="135">
        <v>0.48196223807189115</v>
      </c>
      <c r="T71" s="135">
        <v>0.4285832157286823</v>
      </c>
      <c r="U71" s="135">
        <v>0.43494154025911813</v>
      </c>
      <c r="V71" s="135">
        <v>0.36428174753936987</v>
      </c>
      <c r="W71" s="135">
        <v>0.38671817255815616</v>
      </c>
      <c r="X71" s="135">
        <v>0.38605722697057698</v>
      </c>
      <c r="Y71" s="135">
        <v>0.32764765930238282</v>
      </c>
      <c r="Z71" s="135">
        <v>0.3604098703633376</v>
      </c>
      <c r="AA71" s="135">
        <v>0.35671751588388761</v>
      </c>
      <c r="AB71" s="135">
        <v>0.37461866441282587</v>
      </c>
    </row>
    <row r="72" spans="1:28">
      <c r="A72" s="119" t="s">
        <v>385</v>
      </c>
      <c r="B72" s="135">
        <v>10.550686365445854</v>
      </c>
      <c r="C72" s="135">
        <v>9.7891134269106708</v>
      </c>
      <c r="D72" s="135">
        <v>9.9777657397642585</v>
      </c>
      <c r="E72" s="135">
        <v>9.9303849573498244</v>
      </c>
      <c r="F72" s="135">
        <v>9.0022637817867501</v>
      </c>
      <c r="G72" s="135">
        <v>8.670476826166011</v>
      </c>
      <c r="H72" s="135">
        <v>8.0498104688086869</v>
      </c>
      <c r="I72" s="135">
        <v>7.9569222393644283</v>
      </c>
      <c r="J72" s="135">
        <v>8.1643503306740008</v>
      </c>
      <c r="K72" s="135">
        <v>9.7372093300273797</v>
      </c>
      <c r="L72" s="135">
        <v>8.9631089315515293</v>
      </c>
      <c r="M72" s="135">
        <v>8.8843623803250082</v>
      </c>
      <c r="N72" s="135">
        <v>9.1032325585780853</v>
      </c>
      <c r="O72" s="135">
        <v>8.1823993173235188</v>
      </c>
      <c r="P72" s="135">
        <v>7.680418103897023</v>
      </c>
      <c r="Q72" s="135">
        <v>7.7388539317415015</v>
      </c>
      <c r="R72" s="135">
        <v>7.9299181471716054</v>
      </c>
      <c r="S72" s="135">
        <v>8.2918892569454172</v>
      </c>
      <c r="T72" s="135">
        <v>7.5701050410423534</v>
      </c>
      <c r="U72" s="135">
        <v>7.248112220956938</v>
      </c>
      <c r="V72" s="135">
        <v>7.5297917672720933</v>
      </c>
      <c r="W72" s="135">
        <v>7.4700131763944437</v>
      </c>
      <c r="X72" s="135">
        <v>7.1435562060376769</v>
      </c>
      <c r="Y72" s="135">
        <v>7.2668024013768324</v>
      </c>
      <c r="Z72" s="135">
        <v>7.2175453872692179</v>
      </c>
      <c r="AA72" s="135">
        <v>8.0770562994459798</v>
      </c>
      <c r="AB72" s="135">
        <v>6.4482440970204777</v>
      </c>
    </row>
    <row r="73" spans="1:28">
      <c r="A73" s="119" t="s">
        <v>386</v>
      </c>
      <c r="B73" s="135">
        <v>7.2863238209082057</v>
      </c>
      <c r="C73" s="135">
        <v>7.2196625417323732</v>
      </c>
      <c r="D73" s="135">
        <v>7.867498158979414</v>
      </c>
      <c r="E73" s="135">
        <v>8.4317917060109</v>
      </c>
      <c r="F73" s="135">
        <v>8.566508210350321</v>
      </c>
      <c r="G73" s="135">
        <v>8.3411165650784653</v>
      </c>
      <c r="H73" s="135">
        <v>7.7124830676160894</v>
      </c>
      <c r="I73" s="135">
        <v>7.3428331355667078</v>
      </c>
      <c r="J73" s="135">
        <v>7.7727175914750992</v>
      </c>
      <c r="K73" s="135">
        <v>8.4366728796905033</v>
      </c>
      <c r="L73" s="135">
        <v>8.2138457719601767</v>
      </c>
      <c r="M73" s="135">
        <v>7.5732083535767485</v>
      </c>
      <c r="N73" s="135">
        <v>7.4083527696203904</v>
      </c>
      <c r="O73" s="135">
        <v>7.42266625956022</v>
      </c>
      <c r="P73" s="135">
        <v>7.1590631904554876</v>
      </c>
      <c r="Q73" s="135">
        <v>7.4072860608017628</v>
      </c>
      <c r="R73" s="135">
        <v>7.4635525728214143</v>
      </c>
      <c r="S73" s="135">
        <v>7.6525068959879663</v>
      </c>
      <c r="T73" s="135">
        <v>7.4466610478928636</v>
      </c>
      <c r="U73" s="135">
        <v>7.4829592642760208</v>
      </c>
      <c r="V73" s="135">
        <v>6.9133698468867637</v>
      </c>
      <c r="W73" s="135">
        <v>7.248202697406203</v>
      </c>
      <c r="X73" s="135">
        <v>7.4511774459320881</v>
      </c>
      <c r="Y73" s="135">
        <v>7.8221584864580134</v>
      </c>
      <c r="Z73" s="135">
        <v>7.6152132340018381</v>
      </c>
      <c r="AA73" s="135">
        <v>7.5397347689608569</v>
      </c>
      <c r="AB73" s="135">
        <v>7.4149827309615821</v>
      </c>
    </row>
    <row r="74" spans="1:28">
      <c r="A74" s="119" t="s">
        <v>387</v>
      </c>
      <c r="B74" s="135">
        <v>1.7223221904263695</v>
      </c>
      <c r="C74" s="135">
        <v>2.0524409229221936</v>
      </c>
      <c r="D74" s="135">
        <v>2.1094338889409792</v>
      </c>
      <c r="E74" s="135">
        <v>1.9791959062978177</v>
      </c>
      <c r="F74" s="135">
        <v>1.9292585319100626</v>
      </c>
      <c r="G74" s="135">
        <v>2.0284207161307384</v>
      </c>
      <c r="H74" s="135">
        <v>2.0705504555471861</v>
      </c>
      <c r="I74" s="135">
        <v>1.8993762015096018</v>
      </c>
      <c r="J74" s="135">
        <v>1.8924740547372647</v>
      </c>
      <c r="K74" s="135">
        <v>2.0684626008936866</v>
      </c>
      <c r="L74" s="135">
        <v>1.9349945741931855</v>
      </c>
      <c r="M74" s="135">
        <v>2.1673465164392867</v>
      </c>
      <c r="N74" s="135">
        <v>2.5100671815890419</v>
      </c>
      <c r="O74" s="135">
        <v>2.3699171467920759</v>
      </c>
      <c r="P74" s="135">
        <v>2.4664899582685105</v>
      </c>
      <c r="Q74" s="135">
        <v>2.6513768118003491</v>
      </c>
      <c r="R74" s="135">
        <v>2.7184390200980966</v>
      </c>
      <c r="S74" s="135">
        <v>2.7165466386496604</v>
      </c>
      <c r="T74" s="135">
        <v>2.9328585696500342</v>
      </c>
      <c r="U74" s="135">
        <v>3.0244672142467253</v>
      </c>
      <c r="V74" s="135">
        <v>3.1505734764467226</v>
      </c>
      <c r="W74" s="135">
        <v>3.2002401483624703</v>
      </c>
      <c r="X74" s="135">
        <v>3.0920617426137147</v>
      </c>
      <c r="Y74" s="135">
        <v>3.1660087438276401</v>
      </c>
      <c r="Z74" s="135">
        <v>3.0626199302381059</v>
      </c>
      <c r="AA74" s="135">
        <v>3.1027800478060228</v>
      </c>
      <c r="AB74" s="135">
        <v>3.2942922177654363</v>
      </c>
    </row>
    <row r="75" spans="1:28">
      <c r="A75" s="119" t="s">
        <v>388</v>
      </c>
      <c r="B75" s="135">
        <v>4.9325449364293874</v>
      </c>
      <c r="C75" s="135">
        <v>5.1818032782822732</v>
      </c>
      <c r="D75" s="135">
        <v>5.6929711027253624</v>
      </c>
      <c r="E75" s="135">
        <v>5.7804640071801847</v>
      </c>
      <c r="F75" s="135">
        <v>5.3653464507418649</v>
      </c>
      <c r="G75" s="135">
        <v>5.1580088081582458</v>
      </c>
      <c r="H75" s="135">
        <v>4.8332350926975201</v>
      </c>
      <c r="I75" s="135">
        <v>4.7226137035164806</v>
      </c>
      <c r="J75" s="135">
        <v>5.1576749118392087</v>
      </c>
      <c r="K75" s="135">
        <v>4.6789309860358239</v>
      </c>
      <c r="L75" s="135">
        <v>4.7282704988397075</v>
      </c>
      <c r="M75" s="135">
        <v>4.6840156862161537</v>
      </c>
      <c r="N75" s="135">
        <v>5.0116210409602369</v>
      </c>
      <c r="O75" s="135">
        <v>4.3448148988771633</v>
      </c>
      <c r="P75" s="135">
        <v>4.7481986542964991</v>
      </c>
      <c r="Q75" s="135">
        <v>5.1101090601031203</v>
      </c>
      <c r="R75" s="135">
        <v>4.4950694289514681</v>
      </c>
      <c r="S75" s="135">
        <v>4.4186075218565701</v>
      </c>
      <c r="T75" s="135">
        <v>4.4262149985200709</v>
      </c>
      <c r="U75" s="135">
        <v>4.0733435669607996</v>
      </c>
      <c r="V75" s="135">
        <v>4.3760393881641999</v>
      </c>
      <c r="W75" s="135">
        <v>3.8599821997498029</v>
      </c>
      <c r="X75" s="135">
        <v>4.0298206946059443</v>
      </c>
      <c r="Y75" s="135">
        <v>4.0183772298202349</v>
      </c>
      <c r="Z75" s="135">
        <v>4.1402614515558591</v>
      </c>
      <c r="AA75" s="135">
        <v>4.1997823812756652</v>
      </c>
      <c r="AB75" s="135">
        <v>4.448225229130033</v>
      </c>
    </row>
    <row r="76" spans="1:28">
      <c r="A76" s="119" t="s">
        <v>827</v>
      </c>
      <c r="B76" s="135">
        <v>0.43622694068069434</v>
      </c>
      <c r="C76" s="135">
        <v>0.14408215197491453</v>
      </c>
      <c r="D76" s="135">
        <v>0.1261139853534701</v>
      </c>
      <c r="E76" s="135">
        <v>0.20105602076895274</v>
      </c>
      <c r="F76" s="135">
        <v>0.23297975205135041</v>
      </c>
      <c r="G76" s="135">
        <v>0.17971426605324664</v>
      </c>
      <c r="H76" s="135">
        <v>0.19216967269791879</v>
      </c>
      <c r="I76" s="135">
        <v>0.24521501398297457</v>
      </c>
      <c r="J76" s="135">
        <v>0.20078459157965431</v>
      </c>
      <c r="K76" s="135">
        <v>0.21304396857454933</v>
      </c>
      <c r="L76" s="135">
        <v>0.24226306486955407</v>
      </c>
      <c r="M76" s="135">
        <v>0.30573438820284543</v>
      </c>
      <c r="N76" s="135">
        <v>0.32056924910592088</v>
      </c>
      <c r="O76" s="135">
        <v>0.42207344588871215</v>
      </c>
      <c r="P76" s="135">
        <v>0.17817435671420773</v>
      </c>
      <c r="Q76" s="135">
        <v>0.2300043116997621</v>
      </c>
      <c r="R76" s="135">
        <v>0.32317232228303605</v>
      </c>
      <c r="S76" s="135">
        <v>0.34027691760451284</v>
      </c>
      <c r="T76" s="135">
        <v>0.34526955705233742</v>
      </c>
      <c r="U76" s="135">
        <v>0.37549988468754325</v>
      </c>
      <c r="V76" s="135">
        <v>0.35949333815409334</v>
      </c>
      <c r="W76" s="135">
        <v>0.29505520063204987</v>
      </c>
      <c r="X76" s="135">
        <v>0.31708844114680046</v>
      </c>
      <c r="Y76" s="135">
        <v>0.3051608434704724</v>
      </c>
      <c r="Z76" s="135">
        <v>0.33570558133818151</v>
      </c>
      <c r="AA76" s="135">
        <v>0.32981130859538776</v>
      </c>
      <c r="AB76" s="135">
        <v>0.42820608805855565</v>
      </c>
    </row>
    <row r="77" spans="1:28" ht="20.25" customHeight="1">
      <c r="A77" s="119" t="s">
        <v>397</v>
      </c>
      <c r="B77" s="136">
        <v>99.999999999999986</v>
      </c>
      <c r="C77" s="136">
        <v>100.00000000000001</v>
      </c>
      <c r="D77" s="136">
        <v>100</v>
      </c>
      <c r="E77" s="136">
        <v>100</v>
      </c>
      <c r="F77" s="136">
        <v>100</v>
      </c>
      <c r="G77" s="136">
        <v>99.999999999999986</v>
      </c>
      <c r="H77" s="136">
        <v>100</v>
      </c>
      <c r="I77" s="136">
        <v>100.00000000000001</v>
      </c>
      <c r="J77" s="136">
        <v>100</v>
      </c>
      <c r="K77" s="136">
        <v>100</v>
      </c>
      <c r="L77" s="136">
        <v>100</v>
      </c>
      <c r="M77" s="136">
        <v>100</v>
      </c>
      <c r="N77" s="136">
        <v>100</v>
      </c>
      <c r="O77" s="136">
        <v>100</v>
      </c>
      <c r="P77" s="136">
        <v>100</v>
      </c>
      <c r="Q77" s="136">
        <v>100</v>
      </c>
      <c r="R77" s="136">
        <v>100</v>
      </c>
      <c r="S77" s="136">
        <v>100</v>
      </c>
      <c r="T77" s="136">
        <v>100</v>
      </c>
      <c r="U77" s="136">
        <v>100</v>
      </c>
      <c r="V77" s="136">
        <v>100</v>
      </c>
      <c r="W77" s="136">
        <v>100</v>
      </c>
      <c r="X77" s="136">
        <v>100</v>
      </c>
      <c r="Y77" s="136">
        <v>100</v>
      </c>
      <c r="Z77" s="136">
        <v>100</v>
      </c>
      <c r="AA77" s="136">
        <v>100</v>
      </c>
      <c r="AB77" s="136">
        <v>100</v>
      </c>
    </row>
  </sheetData>
  <sheetProtection selectLockedCells="1"/>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mineralischer Rohstoffe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0">
    <pageSetUpPr autoPageBreaks="0"/>
  </sheetPr>
  <dimension ref="A1:AH7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7" customWidth="1"/>
    <col min="28" max="28" width="10.54296875" style="336" customWidth="1"/>
    <col min="29" max="33" width="11.453125" style="336"/>
    <col min="34" max="34" width="19" style="336" customWidth="1"/>
    <col min="35" max="16384" width="11.453125" style="336"/>
  </cols>
  <sheetData>
    <row r="1" spans="1:34" ht="13">
      <c r="A1" s="548" t="s">
        <v>271</v>
      </c>
    </row>
    <row r="3" spans="1:34" ht="13">
      <c r="A3" s="148" t="s">
        <v>628</v>
      </c>
      <c r="B3" s="148" t="s">
        <v>1380</v>
      </c>
      <c r="C3" s="363"/>
      <c r="D3" s="363"/>
      <c r="E3" s="363"/>
      <c r="F3" s="363"/>
      <c r="G3" s="363"/>
      <c r="H3" s="363"/>
    </row>
    <row r="4" spans="1:34" ht="13">
      <c r="A4" s="148"/>
      <c r="B4" s="156"/>
      <c r="C4" s="156"/>
      <c r="D4" s="156"/>
      <c r="E4" s="156"/>
      <c r="F4" s="156"/>
      <c r="G4" s="156"/>
      <c r="H4" s="156"/>
    </row>
    <row r="5" spans="1:34" ht="12.75" customHeight="1">
      <c r="A5" s="545" t="s">
        <v>371</v>
      </c>
      <c r="B5" s="483">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1">
        <v>2018</v>
      </c>
      <c r="AA5" s="675">
        <v>2019</v>
      </c>
      <c r="AB5" s="907">
        <v>2020</v>
      </c>
    </row>
    <row r="7" spans="1:34"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4">
      <c r="A8" s="471"/>
      <c r="B8" s="471"/>
      <c r="C8" s="471"/>
      <c r="D8" s="471"/>
      <c r="E8" s="471"/>
      <c r="F8" s="471"/>
      <c r="G8" s="471"/>
    </row>
    <row r="9" spans="1:34">
      <c r="A9" s="119" t="s">
        <v>373</v>
      </c>
      <c r="B9" s="620">
        <v>18535.345000000001</v>
      </c>
      <c r="C9" s="620">
        <v>17942.172999999999</v>
      </c>
      <c r="D9" s="620">
        <v>19473.161</v>
      </c>
      <c r="E9" s="620">
        <v>18837.36</v>
      </c>
      <c r="F9" s="620">
        <v>19608.368999999999</v>
      </c>
      <c r="G9" s="620">
        <v>18424.404999999999</v>
      </c>
      <c r="H9" s="620">
        <v>26444.203000000001</v>
      </c>
      <c r="I9" s="620">
        <v>18307.949000000001</v>
      </c>
      <c r="J9" s="620">
        <v>17676.352999999999</v>
      </c>
      <c r="K9" s="620">
        <v>15447.563</v>
      </c>
      <c r="L9" s="620">
        <v>18845.57</v>
      </c>
      <c r="M9" s="620">
        <v>17963.991000000002</v>
      </c>
      <c r="N9" s="620">
        <v>17948.653999999999</v>
      </c>
      <c r="O9" s="620">
        <v>18445.904999999999</v>
      </c>
      <c r="P9" s="620">
        <v>18439.543000000001</v>
      </c>
      <c r="Q9" s="620">
        <v>18848.254000000001</v>
      </c>
      <c r="R9" s="620">
        <v>17726.333999999999</v>
      </c>
      <c r="S9" s="620">
        <v>19397.023000000001</v>
      </c>
      <c r="T9" s="620">
        <v>19408.491999999998</v>
      </c>
      <c r="U9" s="620">
        <v>18798.487000000001</v>
      </c>
      <c r="V9" s="620">
        <v>20119.531999999999</v>
      </c>
      <c r="W9" s="620">
        <v>17639.66</v>
      </c>
      <c r="X9" s="620">
        <v>18226.595000000001</v>
      </c>
      <c r="Y9" s="620">
        <v>19558.813999999998</v>
      </c>
      <c r="Z9" s="620">
        <v>18389.915000000001</v>
      </c>
      <c r="AA9" s="620">
        <v>19089.405999999999</v>
      </c>
      <c r="AB9" s="620">
        <v>18546.563999999998</v>
      </c>
      <c r="AC9" s="127"/>
      <c r="AD9" s="127"/>
      <c r="AE9" s="127"/>
      <c r="AF9" s="127"/>
      <c r="AG9" s="127"/>
      <c r="AH9" s="127"/>
    </row>
    <row r="10" spans="1:34">
      <c r="A10" s="119" t="s">
        <v>374</v>
      </c>
      <c r="B10" s="620">
        <v>41408.394</v>
      </c>
      <c r="C10" s="620">
        <v>38945.178999999996</v>
      </c>
      <c r="D10" s="620">
        <v>44346.889000000003</v>
      </c>
      <c r="E10" s="620">
        <v>43582.444000000003</v>
      </c>
      <c r="F10" s="620">
        <v>44139.108</v>
      </c>
      <c r="G10" s="620">
        <v>41343.864999999998</v>
      </c>
      <c r="H10" s="620">
        <v>44346.137000000002</v>
      </c>
      <c r="I10" s="620">
        <v>41896.328000000001</v>
      </c>
      <c r="J10" s="620">
        <v>43899.129000000001</v>
      </c>
      <c r="K10" s="620">
        <v>38023.057999999997</v>
      </c>
      <c r="L10" s="620">
        <v>47662.016000000003</v>
      </c>
      <c r="M10" s="620">
        <v>45163.330999999998</v>
      </c>
      <c r="N10" s="620">
        <v>45570.057999999997</v>
      </c>
      <c r="O10" s="620">
        <v>47956.379000000001</v>
      </c>
      <c r="P10" s="620">
        <v>46311.658000000003</v>
      </c>
      <c r="Q10" s="620">
        <v>46991.360000000001</v>
      </c>
      <c r="R10" s="620">
        <v>43342.633999999998</v>
      </c>
      <c r="S10" s="620">
        <v>47905.588000000003</v>
      </c>
      <c r="T10" s="620">
        <v>45746.502</v>
      </c>
      <c r="U10" s="620">
        <v>41934.114000000001</v>
      </c>
      <c r="V10" s="620">
        <v>49932.966</v>
      </c>
      <c r="W10" s="620">
        <v>43420.766000000003</v>
      </c>
      <c r="X10" s="620">
        <v>46939.402000000002</v>
      </c>
      <c r="Y10" s="620">
        <v>50811.036999999997</v>
      </c>
      <c r="Z10" s="620">
        <v>45103.709000000003</v>
      </c>
      <c r="AA10" s="620">
        <v>47546.940999999999</v>
      </c>
      <c r="AB10" s="620">
        <v>47857.24</v>
      </c>
      <c r="AC10" s="121"/>
      <c r="AD10" s="121"/>
      <c r="AE10" s="121"/>
      <c r="AF10" s="121"/>
      <c r="AG10" s="121"/>
      <c r="AH10" s="121"/>
    </row>
    <row r="11" spans="1:34">
      <c r="A11" s="119" t="s">
        <v>376</v>
      </c>
      <c r="B11" s="620">
        <v>7758.5330000000004</v>
      </c>
      <c r="C11" s="620">
        <v>9337.8379999999997</v>
      </c>
      <c r="D11" s="620">
        <v>9663.5930000000008</v>
      </c>
      <c r="E11" s="620">
        <v>9434.9639999999999</v>
      </c>
      <c r="F11" s="620">
        <v>10249.188</v>
      </c>
      <c r="G11" s="620">
        <v>9879.0429999999997</v>
      </c>
      <c r="H11" s="620">
        <v>9249.7099999999991</v>
      </c>
      <c r="I11" s="620">
        <v>11038.314</v>
      </c>
      <c r="J11" s="620">
        <v>9940.1839999999993</v>
      </c>
      <c r="K11" s="620">
        <v>7004.183</v>
      </c>
      <c r="L11" s="620">
        <v>11253.179</v>
      </c>
      <c r="M11" s="620">
        <v>10867.61</v>
      </c>
      <c r="N11" s="620">
        <v>9934.0429999999997</v>
      </c>
      <c r="O11" s="620">
        <v>11056.369000000001</v>
      </c>
      <c r="P11" s="620">
        <v>10929.582</v>
      </c>
      <c r="Q11" s="620">
        <v>11702.968000000001</v>
      </c>
      <c r="R11" s="620">
        <v>10803.353999999999</v>
      </c>
      <c r="S11" s="620">
        <v>10754.55</v>
      </c>
      <c r="T11" s="620">
        <v>12305.23</v>
      </c>
      <c r="U11" s="620">
        <v>12900.7</v>
      </c>
      <c r="V11" s="620">
        <v>14269.72</v>
      </c>
      <c r="W11" s="620">
        <v>12615.200999999999</v>
      </c>
      <c r="X11" s="620">
        <v>12725.205</v>
      </c>
      <c r="Y11" s="620">
        <v>12767.454</v>
      </c>
      <c r="Z11" s="620">
        <v>9892.5480000000007</v>
      </c>
      <c r="AA11" s="620">
        <v>10982.674999999999</v>
      </c>
      <c r="AB11" s="620">
        <v>11663.169</v>
      </c>
      <c r="AC11" s="127"/>
      <c r="AD11" s="127"/>
      <c r="AE11" s="127"/>
      <c r="AF11" s="127"/>
      <c r="AG11" s="127"/>
      <c r="AH11" s="127"/>
    </row>
    <row r="12" spans="1:34">
      <c r="A12" s="119" t="s">
        <v>379</v>
      </c>
      <c r="B12" s="620">
        <v>9155.3379999999997</v>
      </c>
      <c r="C12" s="620">
        <v>9575.2520000000004</v>
      </c>
      <c r="D12" s="620">
        <v>9800.93</v>
      </c>
      <c r="E12" s="620">
        <v>9078.1710000000003</v>
      </c>
      <c r="F12" s="620">
        <v>10152.285</v>
      </c>
      <c r="G12" s="620">
        <v>10274.377</v>
      </c>
      <c r="H12" s="620">
        <v>10007.923000000001</v>
      </c>
      <c r="I12" s="620">
        <v>9689.6749999999993</v>
      </c>
      <c r="J12" s="620">
        <v>9222.348</v>
      </c>
      <c r="K12" s="620">
        <v>8877.0370000000003</v>
      </c>
      <c r="L12" s="620">
        <v>10169.332</v>
      </c>
      <c r="M12" s="620">
        <v>9519.5310000000009</v>
      </c>
      <c r="N12" s="620">
        <v>9757.4220000000005</v>
      </c>
      <c r="O12" s="620">
        <v>11319.049000000001</v>
      </c>
      <c r="P12" s="620">
        <v>10266.876</v>
      </c>
      <c r="Q12" s="620">
        <v>9474.0310000000009</v>
      </c>
      <c r="R12" s="620">
        <v>10068.77</v>
      </c>
      <c r="S12" s="620">
        <v>9802.2839999999997</v>
      </c>
      <c r="T12" s="620">
        <v>9803.77</v>
      </c>
      <c r="U12" s="620">
        <v>10385.040999999999</v>
      </c>
      <c r="V12" s="620">
        <v>10918.001</v>
      </c>
      <c r="W12" s="620">
        <v>9872.3790000000008</v>
      </c>
      <c r="X12" s="620">
        <v>9995.1260000000002</v>
      </c>
      <c r="Y12" s="620">
        <v>10688.048000000001</v>
      </c>
      <c r="Z12" s="620">
        <v>9755.5519999999997</v>
      </c>
      <c r="AA12" s="620">
        <v>12126.718999999999</v>
      </c>
      <c r="AB12" s="620">
        <v>11128.215</v>
      </c>
      <c r="AC12" s="121"/>
      <c r="AD12" s="121"/>
      <c r="AE12" s="121"/>
      <c r="AF12" s="121"/>
      <c r="AG12" s="121"/>
      <c r="AH12" s="121"/>
    </row>
    <row r="13" spans="1:34">
      <c r="A13" s="119" t="s">
        <v>380</v>
      </c>
      <c r="B13" s="620">
        <v>8774.0509999999995</v>
      </c>
      <c r="C13" s="620">
        <v>11395.16</v>
      </c>
      <c r="D13" s="620">
        <v>10781.928</v>
      </c>
      <c r="E13" s="620">
        <v>12396.933999999999</v>
      </c>
      <c r="F13" s="620">
        <v>13234.061</v>
      </c>
      <c r="G13" s="620">
        <v>12829.338</v>
      </c>
      <c r="H13" s="620">
        <v>12502.633</v>
      </c>
      <c r="I13" s="620">
        <v>13274.241</v>
      </c>
      <c r="J13" s="620">
        <v>11798.957</v>
      </c>
      <c r="K13" s="620">
        <v>10894.157999999999</v>
      </c>
      <c r="L13" s="620">
        <v>13248.557000000001</v>
      </c>
      <c r="M13" s="620">
        <v>12394.483</v>
      </c>
      <c r="N13" s="620">
        <v>12123.620999999999</v>
      </c>
      <c r="O13" s="620">
        <v>12124.277</v>
      </c>
      <c r="P13" s="620">
        <v>13225.454</v>
      </c>
      <c r="Q13" s="620">
        <v>13794.73</v>
      </c>
      <c r="R13" s="620">
        <v>12803.787</v>
      </c>
      <c r="S13" s="620">
        <v>13351.394</v>
      </c>
      <c r="T13" s="620">
        <v>14257.03</v>
      </c>
      <c r="U13" s="620">
        <v>14469.829</v>
      </c>
      <c r="V13" s="620">
        <v>16327.466</v>
      </c>
      <c r="W13" s="620">
        <v>15265.36</v>
      </c>
      <c r="X13" s="620">
        <v>13259.823</v>
      </c>
      <c r="Y13" s="620">
        <v>14184.121999999999</v>
      </c>
      <c r="Z13" s="620">
        <v>11069.489</v>
      </c>
      <c r="AA13" s="620">
        <v>14120.575000000001</v>
      </c>
      <c r="AB13" s="620">
        <v>15198.04</v>
      </c>
      <c r="AC13" s="127"/>
      <c r="AD13" s="127"/>
      <c r="AE13" s="127"/>
      <c r="AF13" s="127"/>
      <c r="AG13" s="127"/>
      <c r="AH13" s="127"/>
    </row>
    <row r="14" spans="1:34">
      <c r="A14" s="119" t="s">
        <v>381</v>
      </c>
      <c r="B14" s="620">
        <v>34221.228999999999</v>
      </c>
      <c r="C14" s="620">
        <v>36099.442000000003</v>
      </c>
      <c r="D14" s="620">
        <v>36798.661999999997</v>
      </c>
      <c r="E14" s="620">
        <v>38952.688000000002</v>
      </c>
      <c r="F14" s="620">
        <v>37706.421000000002</v>
      </c>
      <c r="G14" s="620">
        <v>39446.190999999999</v>
      </c>
      <c r="H14" s="620">
        <v>39917.864000000001</v>
      </c>
      <c r="I14" s="620">
        <v>40068.620000000003</v>
      </c>
      <c r="J14" s="620">
        <v>35428.127999999997</v>
      </c>
      <c r="K14" s="620">
        <v>33700.800000000003</v>
      </c>
      <c r="L14" s="620">
        <v>40280.417000000001</v>
      </c>
      <c r="M14" s="620">
        <v>39917.004999999997</v>
      </c>
      <c r="N14" s="620">
        <v>36817.588000000003</v>
      </c>
      <c r="O14" s="620">
        <v>41079.302000000003</v>
      </c>
      <c r="P14" s="620">
        <v>43040.209000000003</v>
      </c>
      <c r="Q14" s="620">
        <v>42817.485000000001</v>
      </c>
      <c r="R14" s="620">
        <v>38881.006999999998</v>
      </c>
      <c r="S14" s="620">
        <v>44322.466</v>
      </c>
      <c r="T14" s="620">
        <v>44778.54</v>
      </c>
      <c r="U14" s="620">
        <v>41005.012999999999</v>
      </c>
      <c r="V14" s="620">
        <v>47453.881000000001</v>
      </c>
      <c r="W14" s="620">
        <v>45261.868000000002</v>
      </c>
      <c r="X14" s="620">
        <v>43783.326999999997</v>
      </c>
      <c r="Y14" s="620">
        <v>44469.069000000003</v>
      </c>
      <c r="Z14" s="620">
        <v>36651.298000000003</v>
      </c>
      <c r="AA14" s="620">
        <v>40428.707000000002</v>
      </c>
      <c r="AB14" s="620">
        <v>43454.499000000003</v>
      </c>
      <c r="AC14" s="121"/>
      <c r="AD14" s="121"/>
      <c r="AE14" s="121"/>
      <c r="AF14" s="121"/>
      <c r="AG14" s="121"/>
      <c r="AH14" s="121"/>
    </row>
    <row r="15" spans="1:34">
      <c r="A15" s="119" t="s">
        <v>382</v>
      </c>
      <c r="B15" s="620">
        <v>20609.958999999999</v>
      </c>
      <c r="C15" s="620">
        <v>21803.91</v>
      </c>
      <c r="D15" s="620">
        <v>23220.171999999999</v>
      </c>
      <c r="E15" s="620">
        <v>23074.519</v>
      </c>
      <c r="F15" s="620">
        <v>21712.902999999998</v>
      </c>
      <c r="G15" s="620">
        <v>22890.391</v>
      </c>
      <c r="H15" s="620">
        <v>22902.422999999999</v>
      </c>
      <c r="I15" s="620">
        <v>23053.562999999998</v>
      </c>
      <c r="J15" s="620">
        <v>21327.645</v>
      </c>
      <c r="K15" s="620">
        <v>20609.262999999999</v>
      </c>
      <c r="L15" s="620">
        <v>22998.103999999999</v>
      </c>
      <c r="M15" s="620">
        <v>22473.61</v>
      </c>
      <c r="N15" s="620">
        <v>21019.127</v>
      </c>
      <c r="O15" s="620">
        <v>24723.219000000001</v>
      </c>
      <c r="P15" s="620">
        <v>24237.165000000001</v>
      </c>
      <c r="Q15" s="620">
        <v>23083.544000000002</v>
      </c>
      <c r="R15" s="620">
        <v>21305.583999999999</v>
      </c>
      <c r="S15" s="620">
        <v>23009.297999999999</v>
      </c>
      <c r="T15" s="620">
        <v>23091.674999999999</v>
      </c>
      <c r="U15" s="620">
        <v>22529.915000000001</v>
      </c>
      <c r="V15" s="620">
        <v>24565.482</v>
      </c>
      <c r="W15" s="620">
        <v>22708.149000000001</v>
      </c>
      <c r="X15" s="620">
        <v>21365.494999999999</v>
      </c>
      <c r="Y15" s="620">
        <v>23851.891</v>
      </c>
      <c r="Z15" s="620">
        <v>19885.808000000001</v>
      </c>
      <c r="AA15" s="620">
        <v>23794.988000000001</v>
      </c>
      <c r="AB15" s="620">
        <v>26716.030999999999</v>
      </c>
      <c r="AC15" s="127"/>
      <c r="AD15" s="127"/>
      <c r="AE15" s="127"/>
      <c r="AF15" s="127"/>
      <c r="AG15" s="127"/>
      <c r="AH15" s="127"/>
    </row>
    <row r="16" spans="1:34">
      <c r="A16" s="119" t="s">
        <v>383</v>
      </c>
      <c r="B16" s="620">
        <v>8487.5159999999996</v>
      </c>
      <c r="C16" s="620">
        <v>8828.3209999999999</v>
      </c>
      <c r="D16" s="620">
        <v>8740.5949999999993</v>
      </c>
      <c r="E16" s="620">
        <v>8482.3439999999991</v>
      </c>
      <c r="F16" s="620">
        <v>8903.3250000000007</v>
      </c>
      <c r="G16" s="620">
        <v>8926.0949999999993</v>
      </c>
      <c r="H16" s="620">
        <v>9199.0390000000007</v>
      </c>
      <c r="I16" s="620">
        <v>8030.6509999999998</v>
      </c>
      <c r="J16" s="620">
        <v>8605.7919999999995</v>
      </c>
      <c r="K16" s="620">
        <v>7904.4219999999996</v>
      </c>
      <c r="L16" s="620">
        <v>9583.375</v>
      </c>
      <c r="M16" s="620">
        <v>9077.3919999999998</v>
      </c>
      <c r="N16" s="620">
        <v>9387.4969999999994</v>
      </c>
      <c r="O16" s="620">
        <v>9515.3410000000003</v>
      </c>
      <c r="P16" s="620">
        <v>9308.6299999999992</v>
      </c>
      <c r="Q16" s="620">
        <v>9431.5889999999999</v>
      </c>
      <c r="R16" s="620">
        <v>10083.519</v>
      </c>
      <c r="S16" s="620">
        <v>9209.1039999999994</v>
      </c>
      <c r="T16" s="620">
        <v>9323.9150000000009</v>
      </c>
      <c r="U16" s="620">
        <v>9556.9599999999991</v>
      </c>
      <c r="V16" s="620">
        <v>9895.0519999999997</v>
      </c>
      <c r="W16" s="620">
        <v>8802.9650000000001</v>
      </c>
      <c r="X16" s="620">
        <v>8995.9120000000003</v>
      </c>
      <c r="Y16" s="620">
        <v>9465.3760000000002</v>
      </c>
      <c r="Z16" s="620">
        <v>9070.1360000000004</v>
      </c>
      <c r="AA16" s="620">
        <v>9989.5580000000009</v>
      </c>
      <c r="AB16" s="620">
        <v>10218.781000000001</v>
      </c>
      <c r="AC16" s="121"/>
      <c r="AD16" s="121"/>
      <c r="AE16" s="121"/>
      <c r="AF16" s="121"/>
      <c r="AG16" s="121"/>
      <c r="AH16" s="121"/>
    </row>
    <row r="17" spans="1:34">
      <c r="A17" s="119" t="s">
        <v>384</v>
      </c>
      <c r="B17" s="620">
        <v>581.76099999999997</v>
      </c>
      <c r="C17" s="620">
        <v>645.89300000000003</v>
      </c>
      <c r="D17" s="620">
        <v>617.505</v>
      </c>
      <c r="E17" s="620">
        <v>628.87300000000005</v>
      </c>
      <c r="F17" s="620">
        <v>684.48900000000003</v>
      </c>
      <c r="G17" s="620">
        <v>652.34900000000005</v>
      </c>
      <c r="H17" s="620">
        <v>688.84100000000001</v>
      </c>
      <c r="I17" s="620">
        <v>660.43600000000004</v>
      </c>
      <c r="J17" s="620">
        <v>661.697</v>
      </c>
      <c r="K17" s="620">
        <v>543.58799999999997</v>
      </c>
      <c r="L17" s="620">
        <v>741.36</v>
      </c>
      <c r="M17" s="620">
        <v>657.20399999999995</v>
      </c>
      <c r="N17" s="620">
        <v>649.37800000000004</v>
      </c>
      <c r="O17" s="620">
        <v>633.28700000000003</v>
      </c>
      <c r="P17" s="620">
        <v>680.59199999999998</v>
      </c>
      <c r="Q17" s="620">
        <v>752.80100000000004</v>
      </c>
      <c r="R17" s="620">
        <v>762.82399999999996</v>
      </c>
      <c r="S17" s="620">
        <v>733.26900000000001</v>
      </c>
      <c r="T17" s="620">
        <v>773.94200000000001</v>
      </c>
      <c r="U17" s="620">
        <v>793.61199999999997</v>
      </c>
      <c r="V17" s="620">
        <v>631.61400000000003</v>
      </c>
      <c r="W17" s="620">
        <v>724.61099999999999</v>
      </c>
      <c r="X17" s="620">
        <v>767.471</v>
      </c>
      <c r="Y17" s="620">
        <v>782.89200000000005</v>
      </c>
      <c r="Z17" s="620">
        <v>667.53200000000004</v>
      </c>
      <c r="AA17" s="620">
        <v>627.26599999999996</v>
      </c>
      <c r="AB17" s="620">
        <v>564.245</v>
      </c>
      <c r="AC17" s="127"/>
      <c r="AD17" s="127"/>
      <c r="AE17" s="127"/>
      <c r="AF17" s="127"/>
      <c r="AG17" s="127"/>
      <c r="AH17" s="127"/>
    </row>
    <row r="18" spans="1:34">
      <c r="A18" s="119" t="s">
        <v>385</v>
      </c>
      <c r="B18" s="620">
        <v>7831.4430000000002</v>
      </c>
      <c r="C18" s="620">
        <v>8389.3629999999994</v>
      </c>
      <c r="D18" s="620">
        <v>8613.4989999999998</v>
      </c>
      <c r="E18" s="620">
        <v>9150.009</v>
      </c>
      <c r="F18" s="620">
        <v>9373.741</v>
      </c>
      <c r="G18" s="620">
        <v>9240.4789999999994</v>
      </c>
      <c r="H18" s="620">
        <v>8985.402</v>
      </c>
      <c r="I18" s="620">
        <v>9491.4639999999999</v>
      </c>
      <c r="J18" s="620">
        <v>8592.3169999999991</v>
      </c>
      <c r="K18" s="620">
        <v>6876.9949999999999</v>
      </c>
      <c r="L18" s="620">
        <v>10030.864</v>
      </c>
      <c r="M18" s="620">
        <v>9624.6659999999993</v>
      </c>
      <c r="N18" s="620">
        <v>8118.1</v>
      </c>
      <c r="O18" s="620">
        <v>9673.98</v>
      </c>
      <c r="P18" s="620">
        <v>9533.2780000000002</v>
      </c>
      <c r="Q18" s="620">
        <v>9946.9030000000002</v>
      </c>
      <c r="R18" s="620">
        <v>9132.4349999999995</v>
      </c>
      <c r="S18" s="620">
        <v>9766.4989999999998</v>
      </c>
      <c r="T18" s="620">
        <v>9841.0969999999998</v>
      </c>
      <c r="U18" s="620">
        <v>8809.1630000000005</v>
      </c>
      <c r="V18" s="620">
        <v>11309.055</v>
      </c>
      <c r="W18" s="620">
        <v>9720.1129999999994</v>
      </c>
      <c r="X18" s="620">
        <v>10496.924999999999</v>
      </c>
      <c r="Y18" s="620">
        <v>10283.084000000001</v>
      </c>
      <c r="Z18" s="620">
        <v>8221.0169999999998</v>
      </c>
      <c r="AA18" s="620">
        <v>9287.1959999999999</v>
      </c>
      <c r="AB18" s="620">
        <v>9247.0630000000001</v>
      </c>
      <c r="AC18" s="121"/>
      <c r="AD18" s="121"/>
      <c r="AE18" s="121"/>
      <c r="AF18" s="121"/>
      <c r="AG18" s="121"/>
      <c r="AH18" s="121"/>
    </row>
    <row r="19" spans="1:34">
      <c r="A19" s="119" t="s">
        <v>386</v>
      </c>
      <c r="B19" s="620">
        <v>10576.841</v>
      </c>
      <c r="C19" s="620">
        <v>12167.877</v>
      </c>
      <c r="D19" s="620">
        <v>12597.772000000001</v>
      </c>
      <c r="E19" s="620">
        <v>12599.683999999999</v>
      </c>
      <c r="F19" s="620">
        <v>12771.549000000001</v>
      </c>
      <c r="G19" s="620">
        <v>13149.473</v>
      </c>
      <c r="H19" s="620">
        <v>12522.645</v>
      </c>
      <c r="I19" s="620">
        <v>13167.785</v>
      </c>
      <c r="J19" s="620">
        <v>11346.380999999999</v>
      </c>
      <c r="K19" s="620">
        <v>9928.5120000000006</v>
      </c>
      <c r="L19" s="620">
        <v>13395.192999999999</v>
      </c>
      <c r="M19" s="620">
        <v>12544.686</v>
      </c>
      <c r="N19" s="620">
        <v>11125.656000000001</v>
      </c>
      <c r="O19" s="620">
        <v>12377.707</v>
      </c>
      <c r="P19" s="620">
        <v>13282.812</v>
      </c>
      <c r="Q19" s="620">
        <v>13431.418</v>
      </c>
      <c r="R19" s="620">
        <v>13068.886</v>
      </c>
      <c r="S19" s="620">
        <v>13665.032999999999</v>
      </c>
      <c r="T19" s="620">
        <v>14202.329</v>
      </c>
      <c r="U19" s="620">
        <v>13188.769</v>
      </c>
      <c r="V19" s="620">
        <v>16106.959000000001</v>
      </c>
      <c r="W19" s="620">
        <v>13173.379000000001</v>
      </c>
      <c r="X19" s="620">
        <v>13651.179</v>
      </c>
      <c r="Y19" s="620">
        <v>15163.602999999999</v>
      </c>
      <c r="Z19" s="620">
        <v>10548.087</v>
      </c>
      <c r="AA19" s="620">
        <v>11871.687</v>
      </c>
      <c r="AB19" s="620">
        <v>13523.771000000001</v>
      </c>
      <c r="AC19" s="127"/>
      <c r="AD19" s="127"/>
      <c r="AE19" s="127"/>
      <c r="AF19" s="127"/>
      <c r="AG19" s="127"/>
      <c r="AH19" s="127"/>
    </row>
    <row r="20" spans="1:34">
      <c r="A20" s="119" t="s">
        <v>387</v>
      </c>
      <c r="B20" s="620">
        <v>7951.174</v>
      </c>
      <c r="C20" s="620">
        <v>8367.7070000000003</v>
      </c>
      <c r="D20" s="620">
        <v>8416.8889999999992</v>
      </c>
      <c r="E20" s="620">
        <v>9364.83</v>
      </c>
      <c r="F20" s="620">
        <v>8929.9349999999995</v>
      </c>
      <c r="G20" s="620">
        <v>9410.5319999999992</v>
      </c>
      <c r="H20" s="620">
        <v>9697.2170000000006</v>
      </c>
      <c r="I20" s="620">
        <v>10178.594999999999</v>
      </c>
      <c r="J20" s="620">
        <v>8861.8269999999993</v>
      </c>
      <c r="K20" s="620">
        <v>8883.0689999999995</v>
      </c>
      <c r="L20" s="620">
        <v>9619.8680000000004</v>
      </c>
      <c r="M20" s="620">
        <v>9906.9920000000002</v>
      </c>
      <c r="N20" s="620">
        <v>9071.7759999999998</v>
      </c>
      <c r="O20" s="620">
        <v>9199.6740000000009</v>
      </c>
      <c r="P20" s="620">
        <v>10086.5</v>
      </c>
      <c r="Q20" s="620">
        <v>10539.145</v>
      </c>
      <c r="R20" s="620">
        <v>11009.558999999999</v>
      </c>
      <c r="S20" s="620">
        <v>11648.859</v>
      </c>
      <c r="T20" s="620">
        <v>12599.565000000001</v>
      </c>
      <c r="U20" s="620">
        <v>11648.786</v>
      </c>
      <c r="V20" s="620">
        <v>13719.623</v>
      </c>
      <c r="W20" s="620">
        <v>12839.684999999999</v>
      </c>
      <c r="X20" s="620">
        <v>12641.576999999999</v>
      </c>
      <c r="Y20" s="620">
        <v>12497.739</v>
      </c>
      <c r="Z20" s="620">
        <v>9800.5049999999992</v>
      </c>
      <c r="AA20" s="620">
        <v>12986.267</v>
      </c>
      <c r="AB20" s="620">
        <v>13027.938</v>
      </c>
      <c r="AC20" s="121"/>
      <c r="AD20" s="121"/>
      <c r="AE20" s="121"/>
      <c r="AF20" s="121"/>
      <c r="AG20" s="121"/>
      <c r="AH20" s="121"/>
    </row>
    <row r="21" spans="1:34">
      <c r="A21" s="119" t="s">
        <v>388</v>
      </c>
      <c r="B21" s="620">
        <v>7114.7070000000003</v>
      </c>
      <c r="C21" s="620">
        <v>7294.64</v>
      </c>
      <c r="D21" s="620">
        <v>7563.8310000000001</v>
      </c>
      <c r="E21" s="620">
        <v>7578.9290000000001</v>
      </c>
      <c r="F21" s="620">
        <v>7831.741</v>
      </c>
      <c r="G21" s="620">
        <v>8011.2349999999997</v>
      </c>
      <c r="H21" s="620">
        <v>7681.6289999999999</v>
      </c>
      <c r="I21" s="620">
        <v>8153.0439999999999</v>
      </c>
      <c r="J21" s="620">
        <v>7522.7259999999997</v>
      </c>
      <c r="K21" s="620">
        <v>6850.2269999999999</v>
      </c>
      <c r="L21" s="620">
        <v>8749.1470000000008</v>
      </c>
      <c r="M21" s="620">
        <v>8294.7710000000006</v>
      </c>
      <c r="N21" s="620">
        <v>8167.78</v>
      </c>
      <c r="O21" s="620">
        <v>9278.2530000000006</v>
      </c>
      <c r="P21" s="620">
        <v>8106.6270000000004</v>
      </c>
      <c r="Q21" s="620">
        <v>8661.9419999999991</v>
      </c>
      <c r="R21" s="620">
        <v>7999.5119999999997</v>
      </c>
      <c r="S21" s="620">
        <v>8345.0560000000005</v>
      </c>
      <c r="T21" s="620">
        <v>8468.8639999999996</v>
      </c>
      <c r="U21" s="620">
        <v>8286.3320000000003</v>
      </c>
      <c r="V21" s="620">
        <v>9651.6209999999992</v>
      </c>
      <c r="W21" s="620">
        <v>8225.7939999999999</v>
      </c>
      <c r="X21" s="620">
        <v>9049.4030000000002</v>
      </c>
      <c r="Y21" s="620">
        <v>9349.3410000000003</v>
      </c>
      <c r="Z21" s="620">
        <v>7625.8459999999995</v>
      </c>
      <c r="AA21" s="620">
        <v>8734.1880000000001</v>
      </c>
      <c r="AB21" s="620">
        <v>9442.8619999999992</v>
      </c>
      <c r="AC21" s="127"/>
      <c r="AD21" s="127"/>
      <c r="AE21" s="127"/>
      <c r="AF21" s="127"/>
      <c r="AG21" s="127"/>
      <c r="AH21" s="127"/>
    </row>
    <row r="22" spans="1:34">
      <c r="A22" s="120" t="s">
        <v>827</v>
      </c>
      <c r="B22" s="620">
        <v>616.93399999999997</v>
      </c>
      <c r="C22" s="620">
        <v>630.60500000000002</v>
      </c>
      <c r="D22" s="620">
        <v>568.78200000000004</v>
      </c>
      <c r="E22" s="620">
        <v>572.149</v>
      </c>
      <c r="F22" s="620">
        <v>614.36800000000005</v>
      </c>
      <c r="G22" s="620">
        <v>662.36599999999999</v>
      </c>
      <c r="H22" s="620">
        <v>700.57500000000005</v>
      </c>
      <c r="I22" s="620">
        <v>691.05799999999999</v>
      </c>
      <c r="J22" s="620">
        <v>626.78800000000001</v>
      </c>
      <c r="K22" s="620">
        <v>608.99199999999996</v>
      </c>
      <c r="L22" s="620">
        <v>586.69000000000005</v>
      </c>
      <c r="M22" s="620">
        <v>599.13900000000001</v>
      </c>
      <c r="N22" s="620">
        <v>563.57000000000005</v>
      </c>
      <c r="O22" s="620">
        <v>523.20399999999995</v>
      </c>
      <c r="P22" s="620">
        <v>489.77800000000002</v>
      </c>
      <c r="Q22" s="620">
        <v>463.19</v>
      </c>
      <c r="R22" s="620">
        <v>423.43299999999999</v>
      </c>
      <c r="S22" s="620">
        <v>435.00200000000001</v>
      </c>
      <c r="T22" s="620">
        <v>420.92599999999999</v>
      </c>
      <c r="U22" s="620">
        <v>390.53</v>
      </c>
      <c r="V22" s="620">
        <v>458.92599999999999</v>
      </c>
      <c r="W22" s="620">
        <v>407.37900000000002</v>
      </c>
      <c r="X22" s="620">
        <v>414.52600000000001</v>
      </c>
      <c r="Y22" s="620">
        <v>400.73099999999999</v>
      </c>
      <c r="Z22" s="620">
        <v>336.58199999999999</v>
      </c>
      <c r="AA22" s="620">
        <v>351.11500000000001</v>
      </c>
      <c r="AB22" s="620">
        <v>343.66199999999998</v>
      </c>
      <c r="AC22" s="121"/>
      <c r="AD22" s="121"/>
      <c r="AE22" s="121"/>
      <c r="AF22" s="121"/>
      <c r="AG22" s="121"/>
      <c r="AH22" s="121"/>
    </row>
    <row r="23" spans="1:34" ht="20.25" customHeight="1">
      <c r="A23" s="119" t="s">
        <v>397</v>
      </c>
      <c r="B23" s="620">
        <v>183623.22499999998</v>
      </c>
      <c r="C23" s="620">
        <v>191423.36000000007</v>
      </c>
      <c r="D23" s="620">
        <v>201204.20800000001</v>
      </c>
      <c r="E23" s="620">
        <v>203733.89800000002</v>
      </c>
      <c r="F23" s="620">
        <v>205911.48300000001</v>
      </c>
      <c r="G23" s="620">
        <v>205140.139</v>
      </c>
      <c r="H23" s="620">
        <v>214846.24099999995</v>
      </c>
      <c r="I23" s="620">
        <v>207701.723</v>
      </c>
      <c r="J23" s="620">
        <v>195510.27199999994</v>
      </c>
      <c r="K23" s="620">
        <v>176151.86699999997</v>
      </c>
      <c r="L23" s="620">
        <v>217163.67199999996</v>
      </c>
      <c r="M23" s="620">
        <v>209004.41099999996</v>
      </c>
      <c r="N23" s="620">
        <v>200254.27000000002</v>
      </c>
      <c r="O23" s="620">
        <v>217905.94600000003</v>
      </c>
      <c r="P23" s="620">
        <v>217938.704</v>
      </c>
      <c r="Q23" s="620">
        <v>219939.36</v>
      </c>
      <c r="R23" s="620">
        <v>207411.63799999998</v>
      </c>
      <c r="S23" s="620">
        <v>222345.42500000002</v>
      </c>
      <c r="T23" s="620">
        <v>225021.87700000004</v>
      </c>
      <c r="U23" s="620">
        <v>214697.25099999999</v>
      </c>
      <c r="V23" s="620">
        <v>245359.89799999996</v>
      </c>
      <c r="W23" s="620">
        <v>220677.30899999998</v>
      </c>
      <c r="X23" s="620">
        <v>222311.96599999999</v>
      </c>
      <c r="Y23" s="620">
        <v>234273.20099999997</v>
      </c>
      <c r="Z23" s="620">
        <v>197018.02399999998</v>
      </c>
      <c r="AA23" s="620">
        <v>221937.28799999997</v>
      </c>
      <c r="AB23" s="620">
        <v>230932.08</v>
      </c>
      <c r="AC23" s="121"/>
      <c r="AD23" s="121"/>
      <c r="AE23" s="121"/>
      <c r="AF23" s="121"/>
      <c r="AG23" s="121"/>
      <c r="AH23" s="121"/>
    </row>
    <row r="24" spans="1:34" ht="12.75" customHeight="1">
      <c r="A24" s="471"/>
      <c r="B24" s="471"/>
      <c r="C24" s="471"/>
      <c r="D24" s="471"/>
      <c r="E24" s="471"/>
      <c r="F24" s="471"/>
      <c r="G24" s="471"/>
      <c r="H24" s="471"/>
      <c r="I24" s="471"/>
      <c r="J24" s="478"/>
    </row>
    <row r="25" spans="1:34" s="122" customFormat="1" ht="26.15" customHeight="1">
      <c r="B25" s="1377" t="s">
        <v>415</v>
      </c>
      <c r="C25" s="1377"/>
      <c r="D25" s="1377"/>
      <c r="E25" s="1377"/>
      <c r="F25" s="1377"/>
      <c r="G25" s="1377"/>
      <c r="H25" s="1377" t="s">
        <v>415</v>
      </c>
      <c r="I25" s="1377"/>
      <c r="J25" s="1377"/>
      <c r="K25" s="1377"/>
      <c r="L25" s="1377"/>
      <c r="M25" s="1377"/>
      <c r="N25" s="1377" t="s">
        <v>415</v>
      </c>
      <c r="O25" s="1377"/>
      <c r="P25" s="1377"/>
      <c r="Q25" s="1377"/>
      <c r="R25" s="1377"/>
      <c r="S25" s="1377"/>
      <c r="T25" s="1377" t="s">
        <v>415</v>
      </c>
      <c r="U25" s="1377"/>
      <c r="V25" s="1377"/>
      <c r="W25" s="1377"/>
      <c r="X25" s="1377"/>
      <c r="Y25" s="1377"/>
      <c r="Z25" s="1377" t="s">
        <v>415</v>
      </c>
      <c r="AA25" s="1377"/>
      <c r="AB25" s="1377"/>
      <c r="AC25" s="535"/>
      <c r="AD25" s="535"/>
      <c r="AE25" s="535"/>
    </row>
    <row r="26" spans="1:34" s="122" customFormat="1">
      <c r="A26" s="522"/>
      <c r="B26" s="123"/>
      <c r="C26" s="123"/>
      <c r="D26" s="123"/>
      <c r="E26" s="123"/>
      <c r="F26" s="123"/>
      <c r="G26" s="123"/>
      <c r="H26" s="123"/>
      <c r="I26" s="124"/>
    </row>
    <row r="27" spans="1:34" s="122" customFormat="1">
      <c r="A27" s="119" t="s">
        <v>373</v>
      </c>
      <c r="B27" s="484" t="s">
        <v>302</v>
      </c>
      <c r="C27" s="389">
        <v>-3.200220983208041</v>
      </c>
      <c r="D27" s="389">
        <v>8.5329017839701038</v>
      </c>
      <c r="E27" s="389">
        <v>-3.2650117769785822</v>
      </c>
      <c r="F27" s="389">
        <v>4.0929779969167583</v>
      </c>
      <c r="G27" s="389">
        <v>-6.0380544654172894</v>
      </c>
      <c r="H27" s="389">
        <v>43.528124788833082</v>
      </c>
      <c r="I27" s="389">
        <v>-30.767627975023487</v>
      </c>
      <c r="J27" s="389">
        <v>-3.4498457473308548</v>
      </c>
      <c r="K27" s="389">
        <v>-12.608879218467735</v>
      </c>
      <c r="L27" s="389">
        <v>21.997042510847834</v>
      </c>
      <c r="M27" s="389">
        <v>-4.6779110422237125</v>
      </c>
      <c r="N27" s="389">
        <v>-8.5376350945637114E-2</v>
      </c>
      <c r="O27" s="389">
        <v>2.7704082991404277</v>
      </c>
      <c r="P27" s="389">
        <v>-3.4490039930261673E-2</v>
      </c>
      <c r="Q27" s="389">
        <v>2.2164920247752349</v>
      </c>
      <c r="R27" s="389">
        <v>-5.9523815839918228</v>
      </c>
      <c r="S27" s="389">
        <v>9.4248985718084839</v>
      </c>
      <c r="T27" s="389">
        <v>5.9127630049189861E-2</v>
      </c>
      <c r="U27" s="389">
        <v>-3.1429798873606245</v>
      </c>
      <c r="V27" s="389">
        <v>7.0274006626171541</v>
      </c>
      <c r="W27" s="389">
        <v>-12.325694255711312</v>
      </c>
      <c r="X27" s="389">
        <v>3.3273600511574557</v>
      </c>
      <c r="Y27" s="389">
        <v>7.3092039407250695</v>
      </c>
      <c r="Z27" s="389">
        <v>-5.9763286260608623</v>
      </c>
      <c r="AA27" s="389">
        <v>3.8036663029709388</v>
      </c>
      <c r="AB27" s="389">
        <v>-2.8436819877999397</v>
      </c>
    </row>
    <row r="28" spans="1:34" s="122" customFormat="1">
      <c r="A28" s="119" t="s">
        <v>374</v>
      </c>
      <c r="B28" s="484" t="s">
        <v>302</v>
      </c>
      <c r="C28" s="389">
        <v>-5.9485885881012592</v>
      </c>
      <c r="D28" s="389">
        <v>13.870035107554671</v>
      </c>
      <c r="E28" s="389">
        <v>-1.7237849536638237</v>
      </c>
      <c r="F28" s="389">
        <v>1.2772665984495859</v>
      </c>
      <c r="G28" s="389">
        <v>-6.3328035537102352</v>
      </c>
      <c r="H28" s="389">
        <v>7.2617110180676292</v>
      </c>
      <c r="I28" s="389">
        <v>-5.5242895226702586</v>
      </c>
      <c r="J28" s="389">
        <v>4.7803735926451623</v>
      </c>
      <c r="K28" s="389">
        <v>-13.385393136159948</v>
      </c>
      <c r="L28" s="389">
        <v>25.350296654203902</v>
      </c>
      <c r="M28" s="389">
        <v>-5.242507996304667</v>
      </c>
      <c r="N28" s="389">
        <v>0.90056909221333115</v>
      </c>
      <c r="O28" s="389">
        <v>5.2365985577635286</v>
      </c>
      <c r="P28" s="389">
        <v>-3.4296188208871996</v>
      </c>
      <c r="Q28" s="389">
        <v>1.4676693285306186</v>
      </c>
      <c r="R28" s="389">
        <v>-7.7646741869143767</v>
      </c>
      <c r="S28" s="389">
        <v>10.527634291907617</v>
      </c>
      <c r="T28" s="389">
        <v>-4.5069606493505603</v>
      </c>
      <c r="U28" s="389">
        <v>-8.3337257130610709</v>
      </c>
      <c r="V28" s="389">
        <v>19.07480863909511</v>
      </c>
      <c r="W28" s="389">
        <v>-13.041884994374243</v>
      </c>
      <c r="X28" s="389">
        <v>8.1035788267761006</v>
      </c>
      <c r="Y28" s="389">
        <v>8.2481557817885971</v>
      </c>
      <c r="Z28" s="389">
        <v>-11.232457231683725</v>
      </c>
      <c r="AA28" s="389">
        <v>5.4169203690099863</v>
      </c>
      <c r="AB28" s="389">
        <v>0.65261611677605913</v>
      </c>
    </row>
    <row r="29" spans="1:34" s="122" customFormat="1">
      <c r="A29" s="119" t="s">
        <v>376</v>
      </c>
      <c r="B29" s="484" t="s">
        <v>302</v>
      </c>
      <c r="C29" s="389">
        <v>20.35571673150065</v>
      </c>
      <c r="D29" s="389">
        <v>3.4885484198805017</v>
      </c>
      <c r="E29" s="389">
        <v>-2.3658798544185373</v>
      </c>
      <c r="F29" s="389">
        <v>8.629858047153121</v>
      </c>
      <c r="G29" s="389">
        <v>-3.6114568295556779</v>
      </c>
      <c r="H29" s="389">
        <v>-6.3703842568556581</v>
      </c>
      <c r="I29" s="389">
        <v>19.336865696329966</v>
      </c>
      <c r="J29" s="389">
        <v>-9.9483489960514078</v>
      </c>
      <c r="K29" s="389">
        <v>-29.536686644834731</v>
      </c>
      <c r="L29" s="389">
        <v>60.663691968071078</v>
      </c>
      <c r="M29" s="389">
        <v>-3.4263118004254665</v>
      </c>
      <c r="N29" s="389">
        <v>-8.5903616342507831</v>
      </c>
      <c r="O29" s="389">
        <v>11.297776746084168</v>
      </c>
      <c r="P29" s="389">
        <v>-1.1467327112544865</v>
      </c>
      <c r="Q29" s="389">
        <v>7.0760803112140991</v>
      </c>
      <c r="R29" s="389">
        <v>-7.6870585307932231</v>
      </c>
      <c r="S29" s="389">
        <v>-0.45174859585272031</v>
      </c>
      <c r="T29" s="389">
        <v>14.418827380039147</v>
      </c>
      <c r="U29" s="389">
        <v>4.8391618848245912</v>
      </c>
      <c r="V29" s="389">
        <v>10.611982295534347</v>
      </c>
      <c r="W29" s="389">
        <v>-11.594614330204095</v>
      </c>
      <c r="X29" s="389">
        <v>0.87199561861916663</v>
      </c>
      <c r="Y29" s="389">
        <v>0.33201036839876963</v>
      </c>
      <c r="Z29" s="389">
        <v>-22.517457278483235</v>
      </c>
      <c r="AA29" s="389">
        <v>11.019678651041161</v>
      </c>
      <c r="AB29" s="389">
        <v>6.1960678978481951</v>
      </c>
    </row>
    <row r="30" spans="1:34" s="122" customFormat="1">
      <c r="A30" s="119" t="s">
        <v>379</v>
      </c>
      <c r="B30" s="484" t="s">
        <v>302</v>
      </c>
      <c r="C30" s="389">
        <v>4.586548306572638</v>
      </c>
      <c r="D30" s="389">
        <v>2.3568883617893306</v>
      </c>
      <c r="E30" s="389">
        <v>-7.3743920219815919</v>
      </c>
      <c r="F30" s="389">
        <v>11.831832645584669</v>
      </c>
      <c r="G30" s="389">
        <v>1.2026061128110683</v>
      </c>
      <c r="H30" s="389">
        <v>-2.5933835209667677</v>
      </c>
      <c r="I30" s="389">
        <v>-3.1799605172821686</v>
      </c>
      <c r="J30" s="389">
        <v>-4.8229378178318569</v>
      </c>
      <c r="K30" s="389">
        <v>-3.7442850779432604</v>
      </c>
      <c r="L30" s="389">
        <v>14.55772911614541</v>
      </c>
      <c r="M30" s="389">
        <v>-6.3898100681539347</v>
      </c>
      <c r="N30" s="389">
        <v>2.4989781534405466</v>
      </c>
      <c r="O30" s="389">
        <v>16.004504058551547</v>
      </c>
      <c r="P30" s="389">
        <v>-9.2955954161873535</v>
      </c>
      <c r="Q30" s="389">
        <v>-7.7223587778794638</v>
      </c>
      <c r="R30" s="389">
        <v>6.2775707615902832</v>
      </c>
      <c r="S30" s="389">
        <v>-2.6466589265620399</v>
      </c>
      <c r="T30" s="389">
        <v>1.5159732160384465E-2</v>
      </c>
      <c r="U30" s="389">
        <v>5.9290558632036436</v>
      </c>
      <c r="V30" s="389">
        <v>5.1319970715570804</v>
      </c>
      <c r="W30" s="389">
        <v>-9.5770462010399058</v>
      </c>
      <c r="X30" s="389">
        <v>1.2433375987692443</v>
      </c>
      <c r="Y30" s="389">
        <v>6.9325989487276161</v>
      </c>
      <c r="Z30" s="389">
        <v>-8.7246614161912532</v>
      </c>
      <c r="AA30" s="389">
        <v>24.305820931506489</v>
      </c>
      <c r="AB30" s="389">
        <v>-8.2339171873282453</v>
      </c>
    </row>
    <row r="31" spans="1:34" s="122" customFormat="1">
      <c r="A31" s="119" t="s">
        <v>380</v>
      </c>
      <c r="B31" s="484" t="s">
        <v>302</v>
      </c>
      <c r="C31" s="389">
        <v>29.873418789108939</v>
      </c>
      <c r="D31" s="389">
        <v>-5.3815128528252245</v>
      </c>
      <c r="E31" s="389">
        <v>14.978823824458843</v>
      </c>
      <c r="F31" s="389">
        <v>6.7526938515603945</v>
      </c>
      <c r="G31" s="389">
        <v>-3.0581920394654247</v>
      </c>
      <c r="H31" s="389">
        <v>-2.5465460493752659</v>
      </c>
      <c r="I31" s="389">
        <v>6.1715640217544632</v>
      </c>
      <c r="J31" s="389">
        <v>-11.113885908806395</v>
      </c>
      <c r="K31" s="389">
        <v>-7.6684659499988044</v>
      </c>
      <c r="L31" s="389">
        <v>21.611573836179005</v>
      </c>
      <c r="M31" s="389">
        <v>-6.4465435745190973</v>
      </c>
      <c r="N31" s="389">
        <v>-2.1853432692594055</v>
      </c>
      <c r="O31" s="389">
        <v>5.4109246734128646E-3</v>
      </c>
      <c r="P31" s="389">
        <v>9.0824137389800512</v>
      </c>
      <c r="Q31" s="389">
        <v>4.3043966581411865</v>
      </c>
      <c r="R31" s="389">
        <v>-7.1834896369845609</v>
      </c>
      <c r="S31" s="389">
        <v>4.2769143223016641</v>
      </c>
      <c r="T31" s="389">
        <v>6.783081976308992</v>
      </c>
      <c r="U31" s="389">
        <v>1.4925899714035751</v>
      </c>
      <c r="V31" s="389">
        <v>12.838002439420677</v>
      </c>
      <c r="W31" s="389">
        <v>-6.5050265607657707</v>
      </c>
      <c r="X31" s="389">
        <v>-13.137829700708011</v>
      </c>
      <c r="Y31" s="389">
        <v>6.9706737412709003</v>
      </c>
      <c r="Z31" s="389">
        <v>-21.958588624660734</v>
      </c>
      <c r="AA31" s="389">
        <v>27.563024815327978</v>
      </c>
      <c r="AB31" s="389">
        <v>7.6304612241357006</v>
      </c>
    </row>
    <row r="32" spans="1:34" s="122" customFormat="1">
      <c r="A32" s="119" t="s">
        <v>381</v>
      </c>
      <c r="B32" s="484" t="s">
        <v>302</v>
      </c>
      <c r="C32" s="389">
        <v>5.4884440298739747</v>
      </c>
      <c r="D32" s="389">
        <v>1.9369274461361385</v>
      </c>
      <c r="E32" s="389">
        <v>5.8535443489766124</v>
      </c>
      <c r="F32" s="389">
        <v>-3.1994377384174442</v>
      </c>
      <c r="G32" s="389">
        <v>4.6139886890882593</v>
      </c>
      <c r="H32" s="389">
        <v>1.1957377583047304</v>
      </c>
      <c r="I32" s="389">
        <v>0.37766549833428087</v>
      </c>
      <c r="J32" s="389">
        <v>-11.581362173191906</v>
      </c>
      <c r="K32" s="389">
        <v>-4.875583604078642</v>
      </c>
      <c r="L32" s="389">
        <v>19.523622584627063</v>
      </c>
      <c r="M32" s="389">
        <v>-0.90220515840242399</v>
      </c>
      <c r="N32" s="389">
        <v>-7.7646531847767477</v>
      </c>
      <c r="O32" s="389">
        <v>11.575212368610352</v>
      </c>
      <c r="P32" s="389">
        <v>4.7734671830597364</v>
      </c>
      <c r="Q32" s="389">
        <v>-0.51747889978879869</v>
      </c>
      <c r="R32" s="389">
        <v>-9.1936226520544153</v>
      </c>
      <c r="S32" s="389">
        <v>13.995159641827172</v>
      </c>
      <c r="T32" s="389">
        <v>1.0289905800818957</v>
      </c>
      <c r="U32" s="389">
        <v>-8.4270880649525424</v>
      </c>
      <c r="V32" s="389">
        <v>15.727023425160255</v>
      </c>
      <c r="W32" s="389">
        <v>-4.6192491610960218</v>
      </c>
      <c r="X32" s="389">
        <v>-3.2666371613297116</v>
      </c>
      <c r="Y32" s="389">
        <v>1.5662172040969011</v>
      </c>
      <c r="Z32" s="389">
        <v>-17.580244371655269</v>
      </c>
      <c r="AA32" s="389">
        <v>10.306344402863985</v>
      </c>
      <c r="AB32" s="389">
        <v>7.4842660686625493</v>
      </c>
    </row>
    <row r="33" spans="1:31" s="122" customFormat="1">
      <c r="A33" s="119" t="s">
        <v>382</v>
      </c>
      <c r="B33" s="484" t="s">
        <v>302</v>
      </c>
      <c r="C33" s="389">
        <v>5.7930779969043158</v>
      </c>
      <c r="D33" s="389">
        <v>6.4954496693482895</v>
      </c>
      <c r="E33" s="389">
        <v>-0.62726925536985334</v>
      </c>
      <c r="F33" s="389">
        <v>-5.9009507413784092</v>
      </c>
      <c r="G33" s="389">
        <v>5.4229874282586792</v>
      </c>
      <c r="H33" s="389">
        <v>5.2563540745097725E-2</v>
      </c>
      <c r="I33" s="389">
        <v>0.6599301742003405</v>
      </c>
      <c r="J33" s="389">
        <v>-7.4865564164636851</v>
      </c>
      <c r="K33" s="389">
        <v>-3.3683137542846424</v>
      </c>
      <c r="L33" s="389">
        <v>11.591103476140802</v>
      </c>
      <c r="M33" s="389">
        <v>-2.2805966961450395</v>
      </c>
      <c r="N33" s="389">
        <v>-6.4719597786025389</v>
      </c>
      <c r="O33" s="389">
        <v>17.622482608340476</v>
      </c>
      <c r="P33" s="389">
        <v>-1.96598185697421</v>
      </c>
      <c r="Q33" s="389">
        <v>-4.7597192163357249</v>
      </c>
      <c r="R33" s="389">
        <v>-7.7022834968495459</v>
      </c>
      <c r="S33" s="389">
        <v>7.9965609015927441</v>
      </c>
      <c r="T33" s="389">
        <v>0.35801613765009677</v>
      </c>
      <c r="U33" s="389">
        <v>-2.4327382054355127</v>
      </c>
      <c r="V33" s="389">
        <v>9.0349519738534383</v>
      </c>
      <c r="W33" s="389">
        <v>-7.560743159853331</v>
      </c>
      <c r="X33" s="389">
        <v>-5.9126527661941992</v>
      </c>
      <c r="Y33" s="389">
        <v>11.637436904691427</v>
      </c>
      <c r="Z33" s="389">
        <v>-16.627960441375478</v>
      </c>
      <c r="AA33" s="389">
        <v>19.658140116810955</v>
      </c>
      <c r="AB33" s="389">
        <v>12.275875070834246</v>
      </c>
    </row>
    <row r="34" spans="1:31" s="122" customFormat="1">
      <c r="A34" s="119" t="s">
        <v>383</v>
      </c>
      <c r="B34" s="484" t="s">
        <v>302</v>
      </c>
      <c r="C34" s="389">
        <v>4.015367982811469</v>
      </c>
      <c r="D34" s="389">
        <v>-0.99368838083709932</v>
      </c>
      <c r="E34" s="389">
        <v>-2.9546157898861622</v>
      </c>
      <c r="F34" s="389">
        <v>4.9630267294040635</v>
      </c>
      <c r="G34" s="389">
        <v>0.25574715064313125</v>
      </c>
      <c r="H34" s="389">
        <v>3.0578209172096109</v>
      </c>
      <c r="I34" s="389">
        <v>-12.701196288003572</v>
      </c>
      <c r="J34" s="389">
        <v>7.161822870898007</v>
      </c>
      <c r="K34" s="389">
        <v>-8.1499762020741429</v>
      </c>
      <c r="L34" s="389">
        <v>21.240680216719198</v>
      </c>
      <c r="M34" s="389">
        <v>-5.2797996530449893</v>
      </c>
      <c r="N34" s="389">
        <v>3.4162345307991444</v>
      </c>
      <c r="O34" s="389">
        <v>1.3618539638414973</v>
      </c>
      <c r="P34" s="389">
        <v>-2.1723971847146828</v>
      </c>
      <c r="Q34" s="389">
        <v>1.3209140335366385</v>
      </c>
      <c r="R34" s="389">
        <v>6.9121968737187416</v>
      </c>
      <c r="S34" s="389">
        <v>-8.6717246231201699</v>
      </c>
      <c r="T34" s="389">
        <v>1.2467119493927044</v>
      </c>
      <c r="U34" s="389">
        <v>2.4994329098881565</v>
      </c>
      <c r="V34" s="389">
        <v>3.5376521404296</v>
      </c>
      <c r="W34" s="389">
        <v>-11.036697937514631</v>
      </c>
      <c r="X34" s="389">
        <v>2.1918410444662726</v>
      </c>
      <c r="Y34" s="389">
        <v>5.2186370876015644</v>
      </c>
      <c r="Z34" s="389">
        <v>-4.1756397210211134</v>
      </c>
      <c r="AA34" s="389">
        <v>10.13680500490841</v>
      </c>
      <c r="AB34" s="389">
        <v>2.2946260485198593</v>
      </c>
    </row>
    <row r="35" spans="1:31" s="122" customFormat="1">
      <c r="A35" s="119" t="s">
        <v>384</v>
      </c>
      <c r="B35" s="484" t="s">
        <v>302</v>
      </c>
      <c r="C35" s="389">
        <v>11.023770929986725</v>
      </c>
      <c r="D35" s="389">
        <v>-4.3951552346905771</v>
      </c>
      <c r="E35" s="389">
        <v>1.8409567533866209</v>
      </c>
      <c r="F35" s="389">
        <v>8.843757006581626</v>
      </c>
      <c r="G35" s="389">
        <v>-4.6954735576466504</v>
      </c>
      <c r="H35" s="389">
        <v>5.5939382140541341</v>
      </c>
      <c r="I35" s="389">
        <v>-4.1235931078434618</v>
      </c>
      <c r="J35" s="389">
        <v>0.19093447359016125</v>
      </c>
      <c r="K35" s="389">
        <v>-17.849408415029842</v>
      </c>
      <c r="L35" s="389">
        <v>36.382701604891935</v>
      </c>
      <c r="M35" s="389">
        <v>-11.351570087406941</v>
      </c>
      <c r="N35" s="389">
        <v>-1.1908022470952631</v>
      </c>
      <c r="O35" s="389">
        <v>-2.4779096304463621</v>
      </c>
      <c r="P35" s="389">
        <v>7.4697569980119454</v>
      </c>
      <c r="Q35" s="389">
        <v>10.609733878740869</v>
      </c>
      <c r="R35" s="389">
        <v>1.3314275618656097</v>
      </c>
      <c r="S35" s="389">
        <v>-3.8744192631589982</v>
      </c>
      <c r="T35" s="389">
        <v>5.5468047878745637</v>
      </c>
      <c r="U35" s="389">
        <v>2.5415341201278636</v>
      </c>
      <c r="V35" s="389">
        <v>-20.412745775013477</v>
      </c>
      <c r="W35" s="389">
        <v>14.723707834215205</v>
      </c>
      <c r="X35" s="389">
        <v>5.914897786536514</v>
      </c>
      <c r="Y35" s="389">
        <v>2.0093267367757335</v>
      </c>
      <c r="Z35" s="389">
        <v>-14.735110334503361</v>
      </c>
      <c r="AA35" s="389">
        <v>-6.0320703726563067</v>
      </c>
      <c r="AB35" s="389">
        <v>-10.046933836681717</v>
      </c>
    </row>
    <row r="36" spans="1:31" s="122" customFormat="1">
      <c r="A36" s="119" t="s">
        <v>385</v>
      </c>
      <c r="B36" s="484" t="s">
        <v>302</v>
      </c>
      <c r="C36" s="389">
        <v>7.1241021609938144</v>
      </c>
      <c r="D36" s="389">
        <v>2.6716688740253716</v>
      </c>
      <c r="E36" s="389">
        <v>6.2287114678947546</v>
      </c>
      <c r="F36" s="389">
        <v>2.4451560648738138</v>
      </c>
      <c r="G36" s="389">
        <v>-1.4216522517530734</v>
      </c>
      <c r="H36" s="389">
        <v>-2.7604304928348427</v>
      </c>
      <c r="I36" s="389">
        <v>5.6320462901938129</v>
      </c>
      <c r="J36" s="389">
        <v>-9.473217198105587</v>
      </c>
      <c r="K36" s="389">
        <v>-19.963439430831045</v>
      </c>
      <c r="L36" s="389">
        <v>45.861150109895362</v>
      </c>
      <c r="M36" s="389">
        <v>-4.0494816797436357</v>
      </c>
      <c r="N36" s="389">
        <v>-15.653176951802791</v>
      </c>
      <c r="O36" s="389">
        <v>19.165568298000764</v>
      </c>
      <c r="P36" s="389">
        <v>-1.4544375737803819</v>
      </c>
      <c r="Q36" s="389">
        <v>4.3387489591722783</v>
      </c>
      <c r="R36" s="389">
        <v>-8.1881566553931435</v>
      </c>
      <c r="S36" s="389">
        <v>6.9429894655697098</v>
      </c>
      <c r="T36" s="389">
        <v>0.76381516037629638</v>
      </c>
      <c r="U36" s="389">
        <v>-10.485965131732769</v>
      </c>
      <c r="V36" s="389">
        <v>28.37831471616542</v>
      </c>
      <c r="W36" s="389">
        <v>-14.05017483777381</v>
      </c>
      <c r="X36" s="389">
        <v>7.9918000953281165</v>
      </c>
      <c r="Y36" s="389">
        <v>-2.0371775543790136</v>
      </c>
      <c r="Z36" s="389">
        <v>-20.053001609244859</v>
      </c>
      <c r="AA36" s="389">
        <v>12.968942893561703</v>
      </c>
      <c r="AB36" s="389">
        <v>-0.4321325833976033</v>
      </c>
    </row>
    <row r="37" spans="1:31" s="122" customFormat="1">
      <c r="A37" s="119" t="s">
        <v>386</v>
      </c>
      <c r="B37" s="484" t="s">
        <v>302</v>
      </c>
      <c r="C37" s="389">
        <v>15.042638912696134</v>
      </c>
      <c r="D37" s="389">
        <v>3.5330320975466947</v>
      </c>
      <c r="E37" s="389">
        <v>1.5177286904375364E-2</v>
      </c>
      <c r="F37" s="389">
        <v>1.3640421458189138</v>
      </c>
      <c r="G37" s="389">
        <v>2.9591085623208215</v>
      </c>
      <c r="H37" s="389">
        <v>-4.7669438919719482</v>
      </c>
      <c r="I37" s="389">
        <v>5.1517870226298044</v>
      </c>
      <c r="J37" s="389">
        <v>-13.832273233501311</v>
      </c>
      <c r="K37" s="389">
        <v>-12.496222363765142</v>
      </c>
      <c r="L37" s="389">
        <v>34.916420506919849</v>
      </c>
      <c r="M37" s="389">
        <v>-6.3493448731944397</v>
      </c>
      <c r="N37" s="389">
        <v>-11.311801666458607</v>
      </c>
      <c r="O37" s="389">
        <v>11.253727420657256</v>
      </c>
      <c r="P37" s="389">
        <v>7.3123802332693657</v>
      </c>
      <c r="Q37" s="389">
        <v>1.1187841851559739</v>
      </c>
      <c r="R37" s="389">
        <v>-2.6991342239516172</v>
      </c>
      <c r="S37" s="389">
        <v>4.5615747202936774</v>
      </c>
      <c r="T37" s="389">
        <v>3.9319041527378715</v>
      </c>
      <c r="U37" s="389">
        <v>-7.1365759798973869</v>
      </c>
      <c r="V37" s="389">
        <v>22.126325815548071</v>
      </c>
      <c r="W37" s="389">
        <v>-18.213121421616577</v>
      </c>
      <c r="X37" s="389">
        <v>3.6270117181020822</v>
      </c>
      <c r="Y37" s="389">
        <v>11.079072364372323</v>
      </c>
      <c r="Z37" s="389">
        <v>-30.438122127043286</v>
      </c>
      <c r="AA37" s="389">
        <v>12.548246900125108</v>
      </c>
      <c r="AB37" s="389">
        <v>13.916168780393221</v>
      </c>
    </row>
    <row r="38" spans="1:31" s="122" customFormat="1">
      <c r="A38" s="119" t="s">
        <v>387</v>
      </c>
      <c r="B38" s="484" t="s">
        <v>302</v>
      </c>
      <c r="C38" s="389">
        <v>5.2386352002861543</v>
      </c>
      <c r="D38" s="389">
        <v>0.58775958575030529</v>
      </c>
      <c r="E38" s="389">
        <v>11.262367841609901</v>
      </c>
      <c r="F38" s="389">
        <v>-4.64391772194476</v>
      </c>
      <c r="G38" s="389">
        <v>5.3818644816563648</v>
      </c>
      <c r="H38" s="389">
        <v>3.0464271307934752</v>
      </c>
      <c r="I38" s="389">
        <v>4.9640840253445759</v>
      </c>
      <c r="J38" s="389">
        <v>-12.936638111645067</v>
      </c>
      <c r="K38" s="389">
        <v>0.23970226455560351</v>
      </c>
      <c r="L38" s="389">
        <v>8.2944194174333319</v>
      </c>
      <c r="M38" s="389">
        <v>2.9846979189319427</v>
      </c>
      <c r="N38" s="389">
        <v>-8.4305710552708604</v>
      </c>
      <c r="O38" s="389">
        <v>1.4098452166367537</v>
      </c>
      <c r="P38" s="389">
        <v>9.6397546260878215</v>
      </c>
      <c r="Q38" s="389">
        <v>4.4876319833440732</v>
      </c>
      <c r="R38" s="389">
        <v>4.463493006311225</v>
      </c>
      <c r="S38" s="389">
        <v>5.8067720968660268</v>
      </c>
      <c r="T38" s="389">
        <v>8.1613658470756576</v>
      </c>
      <c r="U38" s="389">
        <v>-7.5461256003679438</v>
      </c>
      <c r="V38" s="389">
        <v>17.777277391824356</v>
      </c>
      <c r="W38" s="389">
        <v>-6.4137185110698738</v>
      </c>
      <c r="X38" s="389">
        <v>-1.5429350486402171</v>
      </c>
      <c r="Y38" s="389">
        <v>-1.1378169036980097</v>
      </c>
      <c r="Z38" s="389">
        <v>-21.581775711590723</v>
      </c>
      <c r="AA38" s="389">
        <v>32.50610045094615</v>
      </c>
      <c r="AB38" s="389">
        <v>0.32088513196286783</v>
      </c>
    </row>
    <row r="39" spans="1:31" s="122" customFormat="1">
      <c r="A39" s="119" t="s">
        <v>388</v>
      </c>
      <c r="B39" s="484" t="s">
        <v>302</v>
      </c>
      <c r="C39" s="389">
        <v>2.5290289536870603</v>
      </c>
      <c r="D39" s="389">
        <v>3.6902575041400212</v>
      </c>
      <c r="E39" s="389">
        <v>0.19960784422602273</v>
      </c>
      <c r="F39" s="389">
        <v>3.3357219733817232</v>
      </c>
      <c r="G39" s="389">
        <v>2.2918786512475293</v>
      </c>
      <c r="H39" s="389">
        <v>-4.1142969841728387</v>
      </c>
      <c r="I39" s="389">
        <v>6.1369144487451877</v>
      </c>
      <c r="J39" s="389">
        <v>-7.7310756571410622</v>
      </c>
      <c r="K39" s="389">
        <v>-8.9395652586575665</v>
      </c>
      <c r="L39" s="389">
        <v>27.720541231699343</v>
      </c>
      <c r="M39" s="389">
        <v>-5.1933748512854976</v>
      </c>
      <c r="N39" s="389">
        <v>-1.5309765634277426</v>
      </c>
      <c r="O39" s="389">
        <v>13.595775106577321</v>
      </c>
      <c r="P39" s="389">
        <v>-12.627657383345763</v>
      </c>
      <c r="Q39" s="389">
        <v>6.8501363144005438</v>
      </c>
      <c r="R39" s="389">
        <v>-7.6475921912199283</v>
      </c>
      <c r="S39" s="389">
        <v>4.31956349337311</v>
      </c>
      <c r="T39" s="389">
        <v>1.4836089775790384</v>
      </c>
      <c r="U39" s="389">
        <v>-2.1553303961428441</v>
      </c>
      <c r="V39" s="389">
        <v>16.476397518226378</v>
      </c>
      <c r="W39" s="389">
        <v>-14.77292778073236</v>
      </c>
      <c r="X39" s="389">
        <v>10.01251672482924</v>
      </c>
      <c r="Y39" s="389">
        <v>3.3144506880730233</v>
      </c>
      <c r="Z39" s="389">
        <v>-18.434400884511547</v>
      </c>
      <c r="AA39" s="389">
        <v>14.534020225428122</v>
      </c>
      <c r="AB39" s="389">
        <v>8.1137937493445236</v>
      </c>
    </row>
    <row r="40" spans="1:31" s="122" customFormat="1">
      <c r="A40" s="120" t="s">
        <v>827</v>
      </c>
      <c r="B40" s="484" t="s">
        <v>302</v>
      </c>
      <c r="C40" s="389">
        <v>2.2159582710630303</v>
      </c>
      <c r="D40" s="389">
        <v>-9.8037598813837405</v>
      </c>
      <c r="E40" s="389">
        <v>0.59196669374206579</v>
      </c>
      <c r="F40" s="389">
        <v>7.3790218981419287</v>
      </c>
      <c r="G40" s="389">
        <v>7.8125813844471139</v>
      </c>
      <c r="H40" s="389">
        <v>5.768562999912433</v>
      </c>
      <c r="I40" s="389">
        <v>-1.3584555543660599</v>
      </c>
      <c r="J40" s="389">
        <v>-9.3002323972806806</v>
      </c>
      <c r="K40" s="389">
        <v>-2.8392375093333015</v>
      </c>
      <c r="L40" s="389">
        <v>-3.6621170721454348</v>
      </c>
      <c r="M40" s="389">
        <v>2.1219042424448986</v>
      </c>
      <c r="N40" s="389">
        <v>-5.9366858108051588</v>
      </c>
      <c r="O40" s="389">
        <v>-7.1625530102738111</v>
      </c>
      <c r="P40" s="389">
        <v>-6.3887126245212045</v>
      </c>
      <c r="Q40" s="389">
        <v>-5.4285819289555661</v>
      </c>
      <c r="R40" s="389">
        <v>-8.5833027483322155</v>
      </c>
      <c r="S40" s="389">
        <v>2.7321913974584078</v>
      </c>
      <c r="T40" s="389">
        <v>-3.235847191507176</v>
      </c>
      <c r="U40" s="389">
        <v>-7.2212217824510674</v>
      </c>
      <c r="V40" s="389">
        <v>17.513635316108889</v>
      </c>
      <c r="W40" s="389">
        <v>-11.232094063095133</v>
      </c>
      <c r="X40" s="389">
        <v>1.7543859649122737</v>
      </c>
      <c r="Y40" s="389">
        <v>-3.327897405711596</v>
      </c>
      <c r="Z40" s="389">
        <v>-16.007995388427659</v>
      </c>
      <c r="AA40" s="389">
        <v>4.3178185405042484</v>
      </c>
      <c r="AB40" s="389">
        <v>-2.1226663628725788</v>
      </c>
    </row>
    <row r="41" spans="1:31" s="122" customFormat="1" ht="20.25" customHeight="1">
      <c r="A41" s="119" t="s">
        <v>397</v>
      </c>
      <c r="B41" s="484" t="s">
        <v>302</v>
      </c>
      <c r="C41" s="389">
        <v>4.2479021921110416</v>
      </c>
      <c r="D41" s="389">
        <v>5.1095373103888733</v>
      </c>
      <c r="E41" s="389">
        <v>1.257274897550829</v>
      </c>
      <c r="F41" s="389">
        <v>1.0688373517498775</v>
      </c>
      <c r="G41" s="389">
        <v>-0.37459931447631334</v>
      </c>
      <c r="H41" s="389">
        <v>4.7314494605075907</v>
      </c>
      <c r="I41" s="389">
        <v>-3.3254102872574833</v>
      </c>
      <c r="J41" s="389">
        <v>-5.8696918266281841</v>
      </c>
      <c r="K41" s="389">
        <v>-9.9014762247452666</v>
      </c>
      <c r="L41" s="389">
        <v>23.282072149243419</v>
      </c>
      <c r="M41" s="389">
        <v>-3.7571951548268459</v>
      </c>
      <c r="N41" s="389">
        <v>-4.1865815175861627</v>
      </c>
      <c r="O41" s="389">
        <v>8.8146315182193291</v>
      </c>
      <c r="P41" s="389">
        <v>1.5033091387053332E-2</v>
      </c>
      <c r="Q41" s="389">
        <v>0.91799022536172004</v>
      </c>
      <c r="R41" s="389">
        <v>-5.6959886579646337</v>
      </c>
      <c r="S41" s="389">
        <v>7.2000713518299762</v>
      </c>
      <c r="T41" s="389">
        <v>1.2037360336962166</v>
      </c>
      <c r="U41" s="389">
        <v>-4.5882765434402728</v>
      </c>
      <c r="V41" s="389">
        <v>14.281806989694516</v>
      </c>
      <c r="W41" s="389">
        <v>-10.059748639119491</v>
      </c>
      <c r="X41" s="389">
        <v>0.74074539308432463</v>
      </c>
      <c r="Y41" s="389">
        <v>5.3803828985076052</v>
      </c>
      <c r="Z41" s="389">
        <v>-15.90244972151126</v>
      </c>
      <c r="AA41" s="389">
        <v>12.648215945198075</v>
      </c>
      <c r="AB41" s="389">
        <v>4.05285298430789</v>
      </c>
    </row>
    <row r="42" spans="1:31" s="122" customFormat="1" ht="12.75" customHeight="1">
      <c r="A42" s="537"/>
      <c r="B42" s="131"/>
      <c r="C42" s="131"/>
      <c r="D42" s="131"/>
      <c r="E42" s="131"/>
      <c r="F42" s="131"/>
      <c r="G42" s="131"/>
      <c r="H42" s="131"/>
    </row>
    <row r="43" spans="1:31" ht="13">
      <c r="B43" s="1235" t="s">
        <v>1153</v>
      </c>
      <c r="C43" s="1235"/>
      <c r="D43" s="1235"/>
      <c r="E43" s="1235"/>
      <c r="F43" s="1235"/>
      <c r="G43" s="1235"/>
      <c r="H43" s="1235" t="s">
        <v>1153</v>
      </c>
      <c r="I43" s="1235"/>
      <c r="J43" s="1235"/>
      <c r="K43" s="1235"/>
      <c r="L43" s="1235"/>
      <c r="M43" s="1235"/>
      <c r="N43" s="1235" t="s">
        <v>1153</v>
      </c>
      <c r="O43" s="1235"/>
      <c r="P43" s="1235"/>
      <c r="Q43" s="1235"/>
      <c r="R43" s="1235"/>
      <c r="S43" s="1235"/>
      <c r="T43" s="1235" t="s">
        <v>1153</v>
      </c>
      <c r="U43" s="1235"/>
      <c r="V43" s="1235"/>
      <c r="W43" s="1235"/>
      <c r="X43" s="1235"/>
      <c r="Y43" s="1235"/>
      <c r="Z43" s="1235" t="s">
        <v>1153</v>
      </c>
      <c r="AA43" s="1235"/>
      <c r="AB43" s="1235"/>
      <c r="AC43" s="617"/>
      <c r="AD43" s="617"/>
      <c r="AE43" s="617"/>
    </row>
    <row r="44" spans="1:31">
      <c r="A44" s="471"/>
      <c r="B44" s="471"/>
      <c r="C44" s="471"/>
      <c r="D44" s="471"/>
      <c r="E44" s="471"/>
      <c r="F44" s="471"/>
      <c r="G44" s="471"/>
    </row>
    <row r="45" spans="1:31">
      <c r="A45" s="119" t="s">
        <v>373</v>
      </c>
      <c r="B45" s="129">
        <v>100</v>
      </c>
      <c r="C45" s="130">
        <v>96.799779016791959</v>
      </c>
      <c r="D45" s="130">
        <v>105.05960908739492</v>
      </c>
      <c r="E45" s="130">
        <v>101.62940047784382</v>
      </c>
      <c r="F45" s="130">
        <v>105.78906947780037</v>
      </c>
      <c r="G45" s="130">
        <v>99.401467844272659</v>
      </c>
      <c r="H45" s="130">
        <v>142.66906280945943</v>
      </c>
      <c r="I45" s="130">
        <v>98.773176328792374</v>
      </c>
      <c r="J45" s="130">
        <v>95.365654105709908</v>
      </c>
      <c r="K45" s="130">
        <v>83.341113963619236</v>
      </c>
      <c r="L45" s="130">
        <v>101.67369423121069</v>
      </c>
      <c r="M45" s="130">
        <v>96.917489261732115</v>
      </c>
      <c r="N45" s="130">
        <v>96.834744645972322</v>
      </c>
      <c r="O45" s="130">
        <v>99.517462448095785</v>
      </c>
      <c r="P45" s="130">
        <v>99.483138835559842</v>
      </c>
      <c r="Q45" s="130">
        <v>101.68817467384611</v>
      </c>
      <c r="R45" s="130">
        <v>95.635306491462657</v>
      </c>
      <c r="S45" s="130">
        <v>104.64883712712118</v>
      </c>
      <c r="T45" s="130">
        <v>104.71071350438848</v>
      </c>
      <c r="U45" s="130">
        <v>101.41967683903376</v>
      </c>
      <c r="V45" s="130">
        <v>108.54684388124417</v>
      </c>
      <c r="W45" s="130">
        <v>95.167691780217737</v>
      </c>
      <c r="X45" s="130">
        <v>98.334263538121348</v>
      </c>
      <c r="Y45" s="130">
        <v>105.5217154037327</v>
      </c>
      <c r="Z45" s="130">
        <v>99.215390919348948</v>
      </c>
      <c r="AA45" s="130">
        <v>102.98921331110911</v>
      </c>
      <c r="AB45" s="130">
        <v>100.06052760280426</v>
      </c>
    </row>
    <row r="46" spans="1:31">
      <c r="A46" s="119" t="s">
        <v>374</v>
      </c>
      <c r="B46" s="129">
        <v>100</v>
      </c>
      <c r="C46" s="130">
        <v>94.051411411898741</v>
      </c>
      <c r="D46" s="130">
        <v>107.09637519387978</v>
      </c>
      <c r="E46" s="130">
        <v>105.25026399236832</v>
      </c>
      <c r="F46" s="130">
        <v>106.59459045912284</v>
      </c>
      <c r="G46" s="130">
        <v>99.844164446464646</v>
      </c>
      <c r="H46" s="130">
        <v>107.09455913697113</v>
      </c>
      <c r="I46" s="130">
        <v>101.17834562721752</v>
      </c>
      <c r="J46" s="130">
        <v>106.01504854305628</v>
      </c>
      <c r="K46" s="130">
        <v>91.824517512077378</v>
      </c>
      <c r="L46" s="130">
        <v>115.1023051026804</v>
      </c>
      <c r="M46" s="130">
        <v>109.06805755374138</v>
      </c>
      <c r="N46" s="130">
        <v>110.05029076954783</v>
      </c>
      <c r="O46" s="130">
        <v>115.81318270880055</v>
      </c>
      <c r="P46" s="130">
        <v>111.84123199755105</v>
      </c>
      <c r="Q46" s="130">
        <v>113.48269145622986</v>
      </c>
      <c r="R46" s="130">
        <v>104.67113020611231</v>
      </c>
      <c r="S46" s="130">
        <v>115.69052400341826</v>
      </c>
      <c r="T46" s="130">
        <v>110.47639761155673</v>
      </c>
      <c r="U46" s="130">
        <v>101.26959765693884</v>
      </c>
      <c r="V46" s="130">
        <v>120.58657961958147</v>
      </c>
      <c r="W46" s="130">
        <v>104.85981658694612</v>
      </c>
      <c r="X46" s="130">
        <v>113.35721448168215</v>
      </c>
      <c r="Y46" s="130">
        <v>122.70709412202751</v>
      </c>
      <c r="Z46" s="130">
        <v>108.92407225452888</v>
      </c>
      <c r="AA46" s="130">
        <v>114.82440251123963</v>
      </c>
      <c r="AB46" s="130">
        <v>115.57376506801978</v>
      </c>
    </row>
    <row r="47" spans="1:31">
      <c r="A47" s="119" t="s">
        <v>376</v>
      </c>
      <c r="B47" s="129">
        <v>100</v>
      </c>
      <c r="C47" s="130">
        <v>120.35571673150065</v>
      </c>
      <c r="D47" s="130">
        <v>124.55438418577326</v>
      </c>
      <c r="E47" s="130">
        <v>121.60757710252699</v>
      </c>
      <c r="F47" s="130">
        <v>132.10213838105736</v>
      </c>
      <c r="G47" s="130">
        <v>127.33132668250556</v>
      </c>
      <c r="H47" s="130">
        <v>119.21983189347777</v>
      </c>
      <c r="I47" s="130">
        <v>142.27321067010993</v>
      </c>
      <c r="J47" s="130">
        <v>128.11937514475994</v>
      </c>
      <c r="K47" s="130">
        <v>90.277156776931932</v>
      </c>
      <c r="L47" s="130">
        <v>145.04261308162251</v>
      </c>
      <c r="M47" s="130">
        <v>140.07300091396144</v>
      </c>
      <c r="N47" s="130">
        <v>128.04022358350474</v>
      </c>
      <c r="O47" s="130">
        <v>142.50592218915614</v>
      </c>
      <c r="P47" s="130">
        <v>140.87176016393821</v>
      </c>
      <c r="Q47" s="130">
        <v>150.83995904895937</v>
      </c>
      <c r="R47" s="130">
        <v>139.24480310904136</v>
      </c>
      <c r="S47" s="130">
        <v>138.61576666619837</v>
      </c>
      <c r="T47" s="130">
        <v>158.60253478331535</v>
      </c>
      <c r="U47" s="130">
        <v>166.2775681949152</v>
      </c>
      <c r="V47" s="130">
        <v>183.92291429320466</v>
      </c>
      <c r="W47" s="130">
        <v>162.59776171603573</v>
      </c>
      <c r="X47" s="130">
        <v>164.01560707417238</v>
      </c>
      <c r="Y47" s="130">
        <v>164.56015589545083</v>
      </c>
      <c r="Z47" s="130">
        <v>127.50539309428729</v>
      </c>
      <c r="AA47" s="130">
        <v>141.55607767602459</v>
      </c>
      <c r="AB47" s="130">
        <v>150.32698836236179</v>
      </c>
    </row>
    <row r="48" spans="1:31">
      <c r="A48" s="119" t="s">
        <v>379</v>
      </c>
      <c r="B48" s="129">
        <v>100</v>
      </c>
      <c r="C48" s="130">
        <v>104.58654830657264</v>
      </c>
      <c r="D48" s="130">
        <v>107.05153649160741</v>
      </c>
      <c r="E48" s="130">
        <v>99.157136525161604</v>
      </c>
      <c r="F48" s="130">
        <v>110.88924297497263</v>
      </c>
      <c r="G48" s="130">
        <v>112.22280378943957</v>
      </c>
      <c r="H48" s="130">
        <v>109.31243608919738</v>
      </c>
      <c r="I48" s="130">
        <v>105.83634378108158</v>
      </c>
      <c r="J48" s="130">
        <v>100.73192273185327</v>
      </c>
      <c r="K48" s="130">
        <v>96.960232380279137</v>
      </c>
      <c r="L48" s="130">
        <v>111.07544036058528</v>
      </c>
      <c r="M48" s="130">
        <v>103.97793068917828</v>
      </c>
      <c r="N48" s="130">
        <v>106.5763164615004</v>
      </c>
      <c r="O48" s="130">
        <v>123.63332735503596</v>
      </c>
      <c r="P48" s="130">
        <v>112.14087344454131</v>
      </c>
      <c r="Q48" s="130">
        <v>103.48095286050609</v>
      </c>
      <c r="R48" s="130">
        <v>109.97704290109225</v>
      </c>
      <c r="S48" s="130">
        <v>107.06632567798151</v>
      </c>
      <c r="T48" s="130">
        <v>107.08255664618827</v>
      </c>
      <c r="U48" s="130">
        <v>113.43154124948745</v>
      </c>
      <c r="V48" s="130">
        <v>119.25284462463321</v>
      </c>
      <c r="W48" s="130">
        <v>107.83194459887774</v>
      </c>
      <c r="X48" s="130">
        <v>109.17265970955961</v>
      </c>
      <c r="Y48" s="130">
        <v>116.74116236888251</v>
      </c>
      <c r="Z48" s="130">
        <v>106.55589121887144</v>
      </c>
      <c r="AA48" s="130">
        <v>132.45517533050116</v>
      </c>
      <c r="AB48" s="130">
        <v>121.54892588345729</v>
      </c>
    </row>
    <row r="49" spans="1:31">
      <c r="A49" s="119" t="s">
        <v>380</v>
      </c>
      <c r="B49" s="129">
        <v>100</v>
      </c>
      <c r="C49" s="130">
        <v>129.87341878910894</v>
      </c>
      <c r="D49" s="130">
        <v>122.88426406456951</v>
      </c>
      <c r="E49" s="130">
        <v>141.29088148678414</v>
      </c>
      <c r="F49" s="130">
        <v>150.83182215375771</v>
      </c>
      <c r="G49" s="130">
        <v>146.21909537567083</v>
      </c>
      <c r="H49" s="130">
        <v>142.49555877894943</v>
      </c>
      <c r="I49" s="130">
        <v>151.28976341714906</v>
      </c>
      <c r="J49" s="130">
        <v>134.475591719264</v>
      </c>
      <c r="K49" s="130">
        <v>124.16337675721284</v>
      </c>
      <c r="L49" s="130">
        <v>150.99703660259101</v>
      </c>
      <c r="M49" s="130">
        <v>141.26294684177242</v>
      </c>
      <c r="N49" s="130">
        <v>138.17586654100825</v>
      </c>
      <c r="O49" s="130">
        <v>138.18334313306363</v>
      </c>
      <c r="P49" s="130">
        <v>150.73372607476296</v>
      </c>
      <c r="Q49" s="130">
        <v>157.22190354261676</v>
      </c>
      <c r="R49" s="130">
        <v>145.92788439456302</v>
      </c>
      <c r="S49" s="130">
        <v>152.16909498246591</v>
      </c>
      <c r="T49" s="130">
        <v>162.49084943773408</v>
      </c>
      <c r="U49" s="130">
        <v>164.91617156089018</v>
      </c>
      <c r="V49" s="130">
        <v>186.08811368887646</v>
      </c>
      <c r="W49" s="130">
        <v>173.98303246698703</v>
      </c>
      <c r="X49" s="130">
        <v>151.12543795334676</v>
      </c>
      <c r="Y49" s="130">
        <v>161.65989917314135</v>
      </c>
      <c r="Z49" s="130">
        <v>126.16166694266992</v>
      </c>
      <c r="AA49" s="130">
        <v>160.93563850950946</v>
      </c>
      <c r="AB49" s="130">
        <v>173.21577000179281</v>
      </c>
    </row>
    <row r="50" spans="1:31">
      <c r="A50" s="119" t="s">
        <v>381</v>
      </c>
      <c r="B50" s="129">
        <v>100</v>
      </c>
      <c r="C50" s="130">
        <v>105.48844402987397</v>
      </c>
      <c r="D50" s="130">
        <v>107.53167865479057</v>
      </c>
      <c r="E50" s="130">
        <v>113.82609315404775</v>
      </c>
      <c r="F50" s="130">
        <v>110.18429817351095</v>
      </c>
      <c r="G50" s="130">
        <v>115.26818922838804</v>
      </c>
      <c r="H50" s="130">
        <v>116.64649449030601</v>
      </c>
      <c r="I50" s="130">
        <v>117.0870280550123</v>
      </c>
      <c r="J50" s="130">
        <v>103.52675527813452</v>
      </c>
      <c r="K50" s="130">
        <v>98.479221771959175</v>
      </c>
      <c r="L50" s="130">
        <v>117.70593335499436</v>
      </c>
      <c r="M50" s="130">
        <v>116.64398435251988</v>
      </c>
      <c r="N50" s="130">
        <v>107.58698350664146</v>
      </c>
      <c r="O50" s="130">
        <v>120.040405328517</v>
      </c>
      <c r="P50" s="130">
        <v>125.77049468328565</v>
      </c>
      <c r="Q50" s="130">
        <v>125.11965891113964</v>
      </c>
      <c r="R50" s="130">
        <v>113.61662960731188</v>
      </c>
      <c r="S50" s="130">
        <v>129.51745830051865</v>
      </c>
      <c r="T50" s="130">
        <v>130.8501807459925</v>
      </c>
      <c r="U50" s="130">
        <v>119.82332078137813</v>
      </c>
      <c r="V50" s="130">
        <v>138.66796250947039</v>
      </c>
      <c r="W50" s="130">
        <v>132.26254381454271</v>
      </c>
      <c r="X50" s="130">
        <v>127.94200640777689</v>
      </c>
      <c r="Y50" s="130">
        <v>129.94585612340225</v>
      </c>
      <c r="Z50" s="130">
        <v>107.10105706606856</v>
      </c>
      <c r="AA50" s="130">
        <v>118.13926086640548</v>
      </c>
      <c r="AB50" s="130">
        <v>126.98111748119859</v>
      </c>
    </row>
    <row r="51" spans="1:31">
      <c r="A51" s="119" t="s">
        <v>382</v>
      </c>
      <c r="B51" s="129">
        <v>100</v>
      </c>
      <c r="C51" s="130">
        <v>105.79307799690432</v>
      </c>
      <c r="D51" s="130">
        <v>112.66481413184761</v>
      </c>
      <c r="E51" s="130">
        <v>111.95810239117894</v>
      </c>
      <c r="F51" s="130">
        <v>105.35150991809348</v>
      </c>
      <c r="G51" s="130">
        <v>111.06470905643239</v>
      </c>
      <c r="H51" s="130">
        <v>111.12308860003068</v>
      </c>
      <c r="I51" s="130">
        <v>111.85642339220568</v>
      </c>
      <c r="J51" s="130">
        <v>103.48222914950972</v>
      </c>
      <c r="K51" s="130">
        <v>99.996622991826428</v>
      </c>
      <c r="L51" s="130">
        <v>111.58733503545544</v>
      </c>
      <c r="M51" s="130">
        <v>109.04247795932055</v>
      </c>
      <c r="N51" s="130">
        <v>101.98529264420178</v>
      </c>
      <c r="O51" s="130">
        <v>119.95763310349137</v>
      </c>
      <c r="P51" s="130">
        <v>117.59928780062106</v>
      </c>
      <c r="Q51" s="130">
        <v>112.00189190090094</v>
      </c>
      <c r="R51" s="130">
        <v>103.37518866485858</v>
      </c>
      <c r="S51" s="130">
        <v>111.64164858358039</v>
      </c>
      <c r="T51" s="130">
        <v>112.04134370184822</v>
      </c>
      <c r="U51" s="130">
        <v>109.31567112773006</v>
      </c>
      <c r="V51" s="130">
        <v>119.19228951401603</v>
      </c>
      <c r="W51" s="130">
        <v>110.18046663751248</v>
      </c>
      <c r="X51" s="130">
        <v>103.66587822906392</v>
      </c>
      <c r="Y51" s="130">
        <v>115.72992939966548</v>
      </c>
      <c r="Z51" s="130">
        <v>96.486402520257329</v>
      </c>
      <c r="AA51" s="130">
        <v>115.45383472135973</v>
      </c>
      <c r="AB51" s="130">
        <v>129.62680323624127</v>
      </c>
    </row>
    <row r="52" spans="1:31">
      <c r="A52" s="119" t="s">
        <v>383</v>
      </c>
      <c r="B52" s="129">
        <v>100</v>
      </c>
      <c r="C52" s="130">
        <v>104.01536798281147</v>
      </c>
      <c r="D52" s="130">
        <v>102.98177935688132</v>
      </c>
      <c r="E52" s="130">
        <v>99.939063443297186</v>
      </c>
      <c r="F52" s="130">
        <v>104.89906587510411</v>
      </c>
      <c r="G52" s="130">
        <v>105.16734224713096</v>
      </c>
      <c r="H52" s="130">
        <v>108.38317123643715</v>
      </c>
      <c r="I52" s="130">
        <v>94.617211914534238</v>
      </c>
      <c r="J52" s="130">
        <v>101.3935290372354</v>
      </c>
      <c r="K52" s="130">
        <v>93.129980550257571</v>
      </c>
      <c r="L52" s="130">
        <v>112.91142190483058</v>
      </c>
      <c r="M52" s="130">
        <v>106.94992504285118</v>
      </c>
      <c r="N52" s="130">
        <v>110.60358531282887</v>
      </c>
      <c r="O52" s="130">
        <v>112.10984462356244</v>
      </c>
      <c r="P52" s="130">
        <v>109.67437351517216</v>
      </c>
      <c r="Q52" s="130">
        <v>111.12307770612746</v>
      </c>
      <c r="R52" s="130">
        <v>118.80412360931044</v>
      </c>
      <c r="S52" s="130">
        <v>108.50175716899973</v>
      </c>
      <c r="T52" s="130">
        <v>109.85446154092672</v>
      </c>
      <c r="U52" s="130">
        <v>112.60020010566106</v>
      </c>
      <c r="V52" s="130">
        <v>116.58360349482699</v>
      </c>
      <c r="W52" s="130">
        <v>103.71662333243319</v>
      </c>
      <c r="X52" s="130">
        <v>105.98992685256795</v>
      </c>
      <c r="Y52" s="130">
        <v>111.52115648441782</v>
      </c>
      <c r="Z52" s="130">
        <v>106.86443477691236</v>
      </c>
      <c r="AA52" s="130">
        <v>117.69707414984551</v>
      </c>
      <c r="AB52" s="130">
        <v>120.3977818716336</v>
      </c>
    </row>
    <row r="53" spans="1:31">
      <c r="A53" s="119" t="s">
        <v>384</v>
      </c>
      <c r="B53" s="129">
        <v>100</v>
      </c>
      <c r="C53" s="130">
        <v>111.02377092998672</v>
      </c>
      <c r="D53" s="130">
        <v>106.14410385020653</v>
      </c>
      <c r="E53" s="130">
        <v>108.09817089835862</v>
      </c>
      <c r="F53" s="130">
        <v>117.65811046116879</v>
      </c>
      <c r="G53" s="130">
        <v>112.1335049960379</v>
      </c>
      <c r="H53" s="130">
        <v>118.40618398276958</v>
      </c>
      <c r="I53" s="130">
        <v>113.52359474079563</v>
      </c>
      <c r="J53" s="130">
        <v>113.7403504188146</v>
      </c>
      <c r="K53" s="130">
        <v>93.438370739874273</v>
      </c>
      <c r="L53" s="130">
        <v>127.4337743506354</v>
      </c>
      <c r="M53" s="130">
        <v>112.96804014019503</v>
      </c>
      <c r="N53" s="130">
        <v>111.62281417970611</v>
      </c>
      <c r="O53" s="130">
        <v>108.85690171737193</v>
      </c>
      <c r="P53" s="130">
        <v>116.98824775122431</v>
      </c>
      <c r="Q53" s="130">
        <v>129.40038950703126</v>
      </c>
      <c r="R53" s="130">
        <v>131.12326195808933</v>
      </c>
      <c r="S53" s="130">
        <v>126.04299703830267</v>
      </c>
      <c r="T53" s="130">
        <v>133.03435603280386</v>
      </c>
      <c r="U53" s="130">
        <v>136.41546958286995</v>
      </c>
      <c r="V53" s="130">
        <v>108.56932657912786</v>
      </c>
      <c r="W53" s="130">
        <v>124.55475702221361</v>
      </c>
      <c r="X53" s="130">
        <v>131.92204358834644</v>
      </c>
      <c r="Y53" s="130">
        <v>134.572788481868</v>
      </c>
      <c r="Z53" s="130">
        <v>114.74333961884692</v>
      </c>
      <c r="AA53" s="130">
        <v>107.82194062510206</v>
      </c>
      <c r="AB53" s="130">
        <v>96.989141589071806</v>
      </c>
    </row>
    <row r="54" spans="1:31">
      <c r="A54" s="119" t="s">
        <v>385</v>
      </c>
      <c r="B54" s="129">
        <v>100</v>
      </c>
      <c r="C54" s="130">
        <v>107.12410216099381</v>
      </c>
      <c r="D54" s="130">
        <v>109.98610345500823</v>
      </c>
      <c r="E54" s="130">
        <v>116.83682049400092</v>
      </c>
      <c r="F54" s="130">
        <v>119.6936630963157</v>
      </c>
      <c r="G54" s="130">
        <v>117.9920354397012</v>
      </c>
      <c r="H54" s="130">
        <v>114.73494731430721</v>
      </c>
      <c r="I54" s="130">
        <v>121.19687265807846</v>
      </c>
      <c r="J54" s="130">
        <v>109.71562967386724</v>
      </c>
      <c r="K54" s="130">
        <v>87.812616397769858</v>
      </c>
      <c r="L54" s="130">
        <v>128.08449221937769</v>
      </c>
      <c r="M54" s="130">
        <v>122.89773417236134</v>
      </c>
      <c r="N54" s="130">
        <v>103.6603343726054</v>
      </c>
      <c r="O54" s="130">
        <v>123.52742655472305</v>
      </c>
      <c r="P54" s="130">
        <v>121.7307972489872</v>
      </c>
      <c r="Q54" s="130">
        <v>127.01239094761975</v>
      </c>
      <c r="R54" s="130">
        <v>116.61241740506826</v>
      </c>
      <c r="S54" s="130">
        <v>124.70880526104831</v>
      </c>
      <c r="T54" s="130">
        <v>125.66135002195635</v>
      </c>
      <c r="U54" s="130">
        <v>112.48454467458934</v>
      </c>
      <c r="V54" s="130">
        <v>144.40576276939001</v>
      </c>
      <c r="W54" s="130">
        <v>124.11650062446984</v>
      </c>
      <c r="X54" s="130">
        <v>134.03564323969414</v>
      </c>
      <c r="Y54" s="130">
        <v>131.30509920074755</v>
      </c>
      <c r="Z54" s="130">
        <v>104.97448554500109</v>
      </c>
      <c r="AA54" s="130">
        <v>118.58856662814247</v>
      </c>
      <c r="AB54" s="130">
        <v>118.07610679155809</v>
      </c>
    </row>
    <row r="55" spans="1:31">
      <c r="A55" s="119" t="s">
        <v>386</v>
      </c>
      <c r="B55" s="129">
        <v>100</v>
      </c>
      <c r="C55" s="130">
        <v>115.04263891269613</v>
      </c>
      <c r="D55" s="130">
        <v>119.10713227134644</v>
      </c>
      <c r="E55" s="130">
        <v>119.12520950253482</v>
      </c>
      <c r="F55" s="130">
        <v>120.75012756644448</v>
      </c>
      <c r="G55" s="130">
        <v>124.32325493027643</v>
      </c>
      <c r="H55" s="130">
        <v>118.39683512307691</v>
      </c>
      <c r="I55" s="130">
        <v>124.496387910152</v>
      </c>
      <c r="J55" s="130">
        <v>107.27570736858007</v>
      </c>
      <c r="K55" s="130">
        <v>93.870296433500329</v>
      </c>
      <c r="L55" s="130">
        <v>126.64644386731348</v>
      </c>
      <c r="M55" s="130">
        <v>118.60522437654114</v>
      </c>
      <c r="N55" s="130">
        <v>105.18883662900861</v>
      </c>
      <c r="O55" s="130">
        <v>117.0265015801977</v>
      </c>
      <c r="P55" s="130">
        <v>125.58392434943477</v>
      </c>
      <c r="Q55" s="130">
        <v>126.98893743415449</v>
      </c>
      <c r="R55" s="130">
        <v>123.5613355632367</v>
      </c>
      <c r="S55" s="130">
        <v>129.19767821034654</v>
      </c>
      <c r="T55" s="130">
        <v>134.27760708514006</v>
      </c>
      <c r="U55" s="130">
        <v>124.69478363152096</v>
      </c>
      <c r="V55" s="130">
        <v>152.28515773282402</v>
      </c>
      <c r="W55" s="130">
        <v>124.54927704784444</v>
      </c>
      <c r="X55" s="130">
        <v>129.06669392118118</v>
      </c>
      <c r="Y55" s="130">
        <v>143.36608633901179</v>
      </c>
      <c r="Z55" s="130">
        <v>99.728141890381067</v>
      </c>
      <c r="AA55" s="130">
        <v>112.24227536369318</v>
      </c>
      <c r="AB55" s="130">
        <v>127.86209984625845</v>
      </c>
    </row>
    <row r="56" spans="1:31">
      <c r="A56" s="119" t="s">
        <v>387</v>
      </c>
      <c r="B56" s="129">
        <v>100</v>
      </c>
      <c r="C56" s="130">
        <v>105.23863520028615</v>
      </c>
      <c r="D56" s="130">
        <v>105.85718536658862</v>
      </c>
      <c r="E56" s="130">
        <v>117.77921096934868</v>
      </c>
      <c r="F56" s="130">
        <v>112.30964131837638</v>
      </c>
      <c r="G56" s="130">
        <v>118.35399401396573</v>
      </c>
      <c r="H56" s="130">
        <v>121.95956219798487</v>
      </c>
      <c r="I56" s="130">
        <v>128.01373734243521</v>
      </c>
      <c r="J56" s="130">
        <v>111.45306340925252</v>
      </c>
      <c r="K56" s="130">
        <v>111.72021892616108</v>
      </c>
      <c r="L56" s="130">
        <v>120.98676245797162</v>
      </c>
      <c r="M56" s="130">
        <v>124.59785183923783</v>
      </c>
      <c r="N56" s="130">
        <v>114.09354140658976</v>
      </c>
      <c r="O56" s="130">
        <v>115.70208374260206</v>
      </c>
      <c r="P56" s="130">
        <v>126.85548071265954</v>
      </c>
      <c r="Q56" s="130">
        <v>132.54828783774573</v>
      </c>
      <c r="R56" s="130">
        <v>138.46457139536878</v>
      </c>
      <c r="S56" s="130">
        <v>146.50489349120019</v>
      </c>
      <c r="T56" s="130">
        <v>158.46169383288557</v>
      </c>
      <c r="U56" s="130">
        <v>146.50397538778552</v>
      </c>
      <c r="V56" s="130">
        <v>172.54839348252221</v>
      </c>
      <c r="W56" s="130">
        <v>161.48162522918</v>
      </c>
      <c r="X56" s="130">
        <v>158.99006863640514</v>
      </c>
      <c r="Y56" s="130">
        <v>157.18105276025904</v>
      </c>
      <c r="Z56" s="130">
        <v>123.25859049242287</v>
      </c>
      <c r="AA56" s="130">
        <v>163.32515173231022</v>
      </c>
      <c r="AB56" s="130">
        <v>163.84923786097499</v>
      </c>
    </row>
    <row r="57" spans="1:31">
      <c r="A57" s="119" t="s">
        <v>388</v>
      </c>
      <c r="B57" s="129">
        <v>100</v>
      </c>
      <c r="C57" s="130">
        <v>102.52902895368706</v>
      </c>
      <c r="D57" s="130">
        <v>106.31261413857239</v>
      </c>
      <c r="E57" s="130">
        <v>106.52482245579473</v>
      </c>
      <c r="F57" s="130">
        <v>110.07819436555855</v>
      </c>
      <c r="G57" s="130">
        <v>112.60105300190155</v>
      </c>
      <c r="H57" s="130">
        <v>107.96831127409745</v>
      </c>
      <c r="I57" s="130">
        <v>114.5942341687437</v>
      </c>
      <c r="J57" s="130">
        <v>105.73486722643672</v>
      </c>
      <c r="K57" s="130">
        <v>96.282629769574484</v>
      </c>
      <c r="L57" s="130">
        <v>122.9726958538138</v>
      </c>
      <c r="M57" s="130">
        <v>116.58626279339403</v>
      </c>
      <c r="N57" s="130">
        <v>114.80135443385089</v>
      </c>
      <c r="O57" s="130">
        <v>130.40948840198197</v>
      </c>
      <c r="P57" s="130">
        <v>113.94182501120567</v>
      </c>
      <c r="Q57" s="130">
        <v>121.74699534358898</v>
      </c>
      <c r="R57" s="130">
        <v>112.43628163464777</v>
      </c>
      <c r="S57" s="130">
        <v>117.29303820944419</v>
      </c>
      <c r="T57" s="130">
        <v>119.03320825439472</v>
      </c>
      <c r="U57" s="130">
        <v>116.46764933538374</v>
      </c>
      <c r="V57" s="130">
        <v>135.65732222001549</v>
      </c>
      <c r="W57" s="130">
        <v>115.61676397917722</v>
      </c>
      <c r="X57" s="130">
        <v>127.19291180929868</v>
      </c>
      <c r="Y57" s="130">
        <v>131.40865814994208</v>
      </c>
      <c r="Z57" s="130">
        <v>107.18425930962441</v>
      </c>
      <c r="AA57" s="130">
        <v>122.76244123616054</v>
      </c>
      <c r="AB57" s="130">
        <v>132.72313251972287</v>
      </c>
    </row>
    <row r="58" spans="1:31">
      <c r="A58" s="119" t="s">
        <v>827</v>
      </c>
      <c r="B58" s="129">
        <v>100</v>
      </c>
      <c r="C58" s="130">
        <v>102.21595827106303</v>
      </c>
      <c r="D58" s="130">
        <v>92.194951161712609</v>
      </c>
      <c r="E58" s="130">
        <v>92.740714565901712</v>
      </c>
      <c r="F58" s="130">
        <v>99.584072202212894</v>
      </c>
      <c r="G58" s="130">
        <v>107.36415888895735</v>
      </c>
      <c r="H58" s="130">
        <v>113.55752803379292</v>
      </c>
      <c r="I58" s="130">
        <v>112.01489948681707</v>
      </c>
      <c r="J58" s="130">
        <v>101.59725351496272</v>
      </c>
      <c r="K58" s="130">
        <v>98.712666184713441</v>
      </c>
      <c r="L58" s="130">
        <v>95.097692783993125</v>
      </c>
      <c r="M58" s="130">
        <v>97.115574761643884</v>
      </c>
      <c r="N58" s="130">
        <v>91.350128214687487</v>
      </c>
      <c r="O58" s="130">
        <v>84.807126856357399</v>
      </c>
      <c r="P58" s="130">
        <v>79.389043236391586</v>
      </c>
      <c r="Q58" s="130">
        <v>75.079343981690101</v>
      </c>
      <c r="R58" s="130">
        <v>68.635056586279902</v>
      </c>
      <c r="S58" s="130">
        <v>70.510297697970941</v>
      </c>
      <c r="T58" s="130">
        <v>68.228692210187802</v>
      </c>
      <c r="U58" s="130">
        <v>63.301747026424223</v>
      </c>
      <c r="V58" s="130">
        <v>74.388184149357954</v>
      </c>
      <c r="W58" s="130">
        <v>66.03283333387364</v>
      </c>
      <c r="X58" s="130">
        <v>67.191304094117044</v>
      </c>
      <c r="Y58" s="130">
        <v>64.955246428305131</v>
      </c>
      <c r="Z58" s="130">
        <v>54.55721357552023</v>
      </c>
      <c r="AA58" s="130">
        <v>56.912895058466546</v>
      </c>
      <c r="AB58" s="130">
        <v>55.704824178923516</v>
      </c>
    </row>
    <row r="59" spans="1:31" ht="20.25" customHeight="1">
      <c r="A59" s="119" t="s">
        <v>397</v>
      </c>
      <c r="B59" s="129">
        <v>100</v>
      </c>
      <c r="C59" s="130">
        <v>104.24790219211104</v>
      </c>
      <c r="D59" s="130">
        <v>109.57448764991466</v>
      </c>
      <c r="E59" s="130">
        <v>110.95214017725696</v>
      </c>
      <c r="F59" s="130">
        <v>112.13803809403738</v>
      </c>
      <c r="G59" s="130">
        <v>111.71796977206995</v>
      </c>
      <c r="H59" s="130">
        <v>117.00384905014059</v>
      </c>
      <c r="I59" s="130">
        <v>113.11299101733998</v>
      </c>
      <c r="J59" s="130">
        <v>106.47360702874052</v>
      </c>
      <c r="K59" s="130">
        <v>95.931148143161067</v>
      </c>
      <c r="L59" s="130">
        <v>118.26590726744942</v>
      </c>
      <c r="M59" s="130">
        <v>113.8224263297848</v>
      </c>
      <c r="N59" s="130">
        <v>109.05715766619392</v>
      </c>
      <c r="O59" s="130">
        <v>118.67014425871237</v>
      </c>
      <c r="P59" s="130">
        <v>118.68798404994791</v>
      </c>
      <c r="Q59" s="130">
        <v>119.77752814220531</v>
      </c>
      <c r="R59" s="130">
        <v>112.95501372443491</v>
      </c>
      <c r="S59" s="130">
        <v>121.08785530806355</v>
      </c>
      <c r="T59" s="130">
        <v>122.54543345483665</v>
      </c>
      <c r="U59" s="130">
        <v>116.92271007657118</v>
      </c>
      <c r="V59" s="130">
        <v>133.62138585682717</v>
      </c>
      <c r="W59" s="130">
        <v>120.17941031152242</v>
      </c>
      <c r="X59" s="130">
        <v>121.06963375684093</v>
      </c>
      <c r="Y59" s="130">
        <v>127.58364362677979</v>
      </c>
      <c r="Z59" s="130">
        <v>107.29471884615901</v>
      </c>
      <c r="AA59" s="130">
        <v>120.86558658361436</v>
      </c>
      <c r="AB59" s="130">
        <v>125.7640911164696</v>
      </c>
    </row>
    <row r="60" spans="1:31" ht="12.75" customHeight="1">
      <c r="A60" s="471"/>
      <c r="B60" s="480"/>
      <c r="C60" s="480"/>
      <c r="D60" s="480"/>
      <c r="E60" s="480"/>
      <c r="F60" s="480"/>
      <c r="G60" s="480"/>
      <c r="H60" s="480"/>
      <c r="I60" s="480"/>
    </row>
    <row r="61" spans="1:31" ht="26.15" customHeight="1">
      <c r="B61" s="1377" t="s">
        <v>416</v>
      </c>
      <c r="C61" s="1377"/>
      <c r="D61" s="1377"/>
      <c r="E61" s="1377"/>
      <c r="F61" s="1377"/>
      <c r="G61" s="1377"/>
      <c r="H61" s="1377" t="s">
        <v>416</v>
      </c>
      <c r="I61" s="1377"/>
      <c r="J61" s="1377"/>
      <c r="K61" s="1377"/>
      <c r="L61" s="1377"/>
      <c r="M61" s="1377"/>
      <c r="N61" s="1377" t="s">
        <v>416</v>
      </c>
      <c r="O61" s="1377"/>
      <c r="P61" s="1377"/>
      <c r="Q61" s="1377"/>
      <c r="R61" s="1377"/>
      <c r="S61" s="1377"/>
      <c r="T61" s="1377" t="s">
        <v>416</v>
      </c>
      <c r="U61" s="1377"/>
      <c r="V61" s="1377"/>
      <c r="W61" s="1377"/>
      <c r="X61" s="1377"/>
      <c r="Y61" s="1377"/>
      <c r="Z61" s="1377" t="s">
        <v>416</v>
      </c>
      <c r="AA61" s="1377"/>
      <c r="AB61" s="1377"/>
      <c r="AC61" s="535"/>
      <c r="AD61" s="535"/>
      <c r="AE61" s="535"/>
    </row>
    <row r="62" spans="1:31">
      <c r="A62" s="471"/>
      <c r="B62" s="471"/>
      <c r="C62" s="471"/>
      <c r="D62" s="471"/>
      <c r="E62" s="471"/>
      <c r="F62" s="471"/>
      <c r="G62" s="471"/>
    </row>
    <row r="63" spans="1:31">
      <c r="A63" s="119" t="s">
        <v>373</v>
      </c>
      <c r="B63" s="135">
        <v>10.094226914923206</v>
      </c>
      <c r="C63" s="135">
        <v>9.3730321106055179</v>
      </c>
      <c r="D63" s="135">
        <v>9.6783070262625923</v>
      </c>
      <c r="E63" s="135">
        <v>9.2460607610815959</v>
      </c>
      <c r="F63" s="135">
        <v>9.5227176306758849</v>
      </c>
      <c r="G63" s="135">
        <v>8.9813749224377784</v>
      </c>
      <c r="H63" s="135">
        <v>12.308431777496168</v>
      </c>
      <c r="I63" s="135">
        <v>8.8145388606840722</v>
      </c>
      <c r="J63" s="135">
        <v>9.0411377927045056</v>
      </c>
      <c r="K63" s="135">
        <v>8.7694573866227756</v>
      </c>
      <c r="L63" s="135">
        <v>8.6780490215782997</v>
      </c>
      <c r="M63" s="135">
        <v>8.5950296455467132</v>
      </c>
      <c r="N63" s="135">
        <v>8.9629319764317632</v>
      </c>
      <c r="O63" s="135">
        <v>8.4650764876328797</v>
      </c>
      <c r="P63" s="135">
        <v>8.4608849468059617</v>
      </c>
      <c r="Q63" s="135">
        <v>8.5697503166327316</v>
      </c>
      <c r="R63" s="135">
        <v>8.5464509539891349</v>
      </c>
      <c r="S63" s="135">
        <v>8.7238237530635061</v>
      </c>
      <c r="T63" s="135">
        <v>8.6251578107669928</v>
      </c>
      <c r="U63" s="135">
        <v>8.7558116894566123</v>
      </c>
      <c r="V63" s="135">
        <v>8.2000082996447947</v>
      </c>
      <c r="W63" s="135">
        <v>7.9934181180358692</v>
      </c>
      <c r="X63" s="135">
        <v>8.1986567470686662</v>
      </c>
      <c r="Y63" s="135">
        <v>8.3487201764917192</v>
      </c>
      <c r="Z63" s="135">
        <v>9.3341282792183939</v>
      </c>
      <c r="AA63" s="135">
        <v>8.6012612716075001</v>
      </c>
      <c r="AB63" s="135">
        <v>8.0311769590435418</v>
      </c>
    </row>
    <row r="64" spans="1:31">
      <c r="A64" s="119" t="s">
        <v>374</v>
      </c>
      <c r="B64" s="135">
        <v>22.550738883929306</v>
      </c>
      <c r="C64" s="135">
        <v>20.345050363759157</v>
      </c>
      <c r="D64" s="135">
        <v>22.040736344838276</v>
      </c>
      <c r="E64" s="135">
        <v>21.391847124036278</v>
      </c>
      <c r="F64" s="135">
        <v>21.435962468571812</v>
      </c>
      <c r="G64" s="135">
        <v>20.153961677875241</v>
      </c>
      <c r="H64" s="135">
        <v>20.640871719975774</v>
      </c>
      <c r="I64" s="135">
        <v>20.171391742240829</v>
      </c>
      <c r="J64" s="135">
        <v>22.453617794842096</v>
      </c>
      <c r="K64" s="135">
        <v>21.585384493339578</v>
      </c>
      <c r="L64" s="135">
        <v>21.947508688527297</v>
      </c>
      <c r="M64" s="135">
        <v>21.608793326418326</v>
      </c>
      <c r="N64" s="135">
        <v>22.756098034763504</v>
      </c>
      <c r="O64" s="135">
        <v>22.007834058828301</v>
      </c>
      <c r="P64" s="135">
        <v>21.249854729795956</v>
      </c>
      <c r="Q64" s="135">
        <v>21.365598226711217</v>
      </c>
      <c r="R64" s="135">
        <v>20.896915047279482</v>
      </c>
      <c r="S64" s="135">
        <v>21.545569466967898</v>
      </c>
      <c r="T64" s="135">
        <v>20.329801977431732</v>
      </c>
      <c r="U64" s="135">
        <v>19.531742397577325</v>
      </c>
      <c r="V64" s="135">
        <v>20.350907547247186</v>
      </c>
      <c r="W64" s="135">
        <v>19.676135347472449</v>
      </c>
      <c r="X64" s="135">
        <v>21.114203992060421</v>
      </c>
      <c r="Y64" s="135">
        <v>21.688796150439757</v>
      </c>
      <c r="Z64" s="135">
        <v>22.893189320045103</v>
      </c>
      <c r="AA64" s="135">
        <v>21.423592866467754</v>
      </c>
      <c r="AB64" s="135">
        <v>20.723513164563364</v>
      </c>
    </row>
    <row r="65" spans="1:30">
      <c r="A65" s="119" t="s">
        <v>376</v>
      </c>
      <c r="B65" s="135">
        <v>4.2252460166735446</v>
      </c>
      <c r="C65" s="135">
        <v>4.8781078756532121</v>
      </c>
      <c r="D65" s="135">
        <v>4.8028781783728896</v>
      </c>
      <c r="E65" s="135">
        <v>4.6310231594351574</v>
      </c>
      <c r="F65" s="135">
        <v>4.977472795810387</v>
      </c>
      <c r="G65" s="135">
        <v>4.8157532934108032</v>
      </c>
      <c r="H65" s="135">
        <v>4.3052696463048656</v>
      </c>
      <c r="I65" s="135">
        <v>5.3145028812038451</v>
      </c>
      <c r="J65" s="135">
        <v>5.0842259842195192</v>
      </c>
      <c r="K65" s="135">
        <v>3.9762184071757907</v>
      </c>
      <c r="L65" s="135">
        <v>5.1818883170206824</v>
      </c>
      <c r="M65" s="135">
        <v>5.1997036808936228</v>
      </c>
      <c r="N65" s="135">
        <v>4.9607146953720385</v>
      </c>
      <c r="O65" s="135">
        <v>5.0739179921230795</v>
      </c>
      <c r="P65" s="135">
        <v>5.0149798082675572</v>
      </c>
      <c r="Q65" s="135">
        <v>5.3209975695118876</v>
      </c>
      <c r="R65" s="135">
        <v>5.2086536956588052</v>
      </c>
      <c r="S65" s="135">
        <v>4.8368658810946981</v>
      </c>
      <c r="T65" s="135">
        <v>5.4684594067269288</v>
      </c>
      <c r="U65" s="135">
        <v>6.0087867636460794</v>
      </c>
      <c r="V65" s="135">
        <v>5.8158322188412388</v>
      </c>
      <c r="W65" s="135">
        <v>5.7165827593085243</v>
      </c>
      <c r="X65" s="135">
        <v>5.7240306174072524</v>
      </c>
      <c r="Y65" s="135">
        <v>5.4498141253467569</v>
      </c>
      <c r="Z65" s="135">
        <v>5.0211385990813646</v>
      </c>
      <c r="AA65" s="135">
        <v>4.9485487990643557</v>
      </c>
      <c r="AB65" s="135">
        <v>5.0504758801808736</v>
      </c>
    </row>
    <row r="66" spans="1:30">
      <c r="A66" s="119" t="s">
        <v>379</v>
      </c>
      <c r="B66" s="135">
        <v>4.985936827980229</v>
      </c>
      <c r="C66" s="135">
        <v>5.002133490917724</v>
      </c>
      <c r="D66" s="135">
        <v>4.8711356971221988</v>
      </c>
      <c r="E66" s="135">
        <v>4.4558961906280317</v>
      </c>
      <c r="F66" s="135">
        <v>4.9304122826914529</v>
      </c>
      <c r="G66" s="135">
        <v>5.008467406761385</v>
      </c>
      <c r="H66" s="135">
        <v>4.6581792417769137</v>
      </c>
      <c r="I66" s="135">
        <v>4.6651876097589593</v>
      </c>
      <c r="J66" s="135">
        <v>4.7170657341066242</v>
      </c>
      <c r="K66" s="135">
        <v>5.03942257370782</v>
      </c>
      <c r="L66" s="135">
        <v>4.6827960954592989</v>
      </c>
      <c r="M66" s="135">
        <v>4.5547034151097581</v>
      </c>
      <c r="N66" s="135">
        <v>4.8725163263684719</v>
      </c>
      <c r="O66" s="135">
        <v>5.1944654139910442</v>
      </c>
      <c r="P66" s="135">
        <v>4.710900731060601</v>
      </c>
      <c r="Q66" s="135">
        <v>4.3075650488389172</v>
      </c>
      <c r="R66" s="135">
        <v>4.8544864929204863</v>
      </c>
      <c r="S66" s="135">
        <v>4.4085836261303779</v>
      </c>
      <c r="T66" s="135">
        <v>4.356807493877584</v>
      </c>
      <c r="U66" s="135">
        <v>4.83706286486174</v>
      </c>
      <c r="V66" s="135">
        <v>4.4497903239265293</v>
      </c>
      <c r="W66" s="135">
        <v>4.4736720076643683</v>
      </c>
      <c r="X66" s="135">
        <v>4.4959910075195868</v>
      </c>
      <c r="Y66" s="135">
        <v>4.5622153769094576</v>
      </c>
      <c r="Z66" s="135">
        <v>4.9516038438777761</v>
      </c>
      <c r="AA66" s="135">
        <v>5.4640295505458276</v>
      </c>
      <c r="AB66" s="135">
        <v>4.8188259509029674</v>
      </c>
    </row>
    <row r="67" spans="1:30">
      <c r="A67" s="119" t="s">
        <v>380</v>
      </c>
      <c r="B67" s="135">
        <v>4.7782904368442498</v>
      </c>
      <c r="C67" s="135">
        <v>5.9528575822720908</v>
      </c>
      <c r="D67" s="135">
        <v>5.3586990586200862</v>
      </c>
      <c r="E67" s="135">
        <v>6.084865661383458</v>
      </c>
      <c r="F67" s="135">
        <v>6.4270631591102818</v>
      </c>
      <c r="G67" s="135">
        <v>6.2539384357149146</v>
      </c>
      <c r="H67" s="135">
        <v>5.8193398878223803</v>
      </c>
      <c r="I67" s="135">
        <v>6.3910115295047962</v>
      </c>
      <c r="J67" s="135">
        <v>6.0349550638186162</v>
      </c>
      <c r="K67" s="135">
        <v>6.1845259568862483</v>
      </c>
      <c r="L67" s="135">
        <v>6.1007243140522869</v>
      </c>
      <c r="M67" s="135">
        <v>5.9302495100462238</v>
      </c>
      <c r="N67" s="135">
        <v>6.0541136026712437</v>
      </c>
      <c r="O67" s="135">
        <v>5.5639954863829182</v>
      </c>
      <c r="P67" s="135">
        <v>6.0684283045016176</v>
      </c>
      <c r="Q67" s="135">
        <v>6.272060626165322</v>
      </c>
      <c r="R67" s="135">
        <v>6.1731285002766887</v>
      </c>
      <c r="S67" s="135">
        <v>6.0047981648374371</v>
      </c>
      <c r="T67" s="135">
        <v>6.3358417368458797</v>
      </c>
      <c r="U67" s="135">
        <v>6.7396433501610131</v>
      </c>
      <c r="V67" s="135">
        <v>6.6544965713997817</v>
      </c>
      <c r="W67" s="135">
        <v>6.9175032399910217</v>
      </c>
      <c r="X67" s="135">
        <v>5.964511599883922</v>
      </c>
      <c r="Y67" s="135">
        <v>6.0545217888579579</v>
      </c>
      <c r="Z67" s="135">
        <v>5.6185159263322824</v>
      </c>
      <c r="AA67" s="135">
        <v>6.3624166660989383</v>
      </c>
      <c r="AB67" s="135">
        <v>6.5811731310781942</v>
      </c>
    </row>
    <row r="68" spans="1:30">
      <c r="A68" s="119" t="s">
        <v>381</v>
      </c>
      <c r="B68" s="135">
        <v>18.63665612016127</v>
      </c>
      <c r="C68" s="135">
        <v>18.858430862356613</v>
      </c>
      <c r="D68" s="135">
        <v>18.28921092942549</v>
      </c>
      <c r="E68" s="135">
        <v>19.119394652724903</v>
      </c>
      <c r="F68" s="135">
        <v>18.311956494004548</v>
      </c>
      <c r="G68" s="135">
        <v>19.228899420800335</v>
      </c>
      <c r="H68" s="135">
        <v>18.579735821396103</v>
      </c>
      <c r="I68" s="135">
        <v>19.291424073990104</v>
      </c>
      <c r="J68" s="135">
        <v>18.120852586818827</v>
      </c>
      <c r="K68" s="135">
        <v>19.13167335812755</v>
      </c>
      <c r="L68" s="135">
        <v>18.548413942142155</v>
      </c>
      <c r="M68" s="135">
        <v>19.098642464051355</v>
      </c>
      <c r="N68" s="135">
        <v>18.385419696668642</v>
      </c>
      <c r="O68" s="135">
        <v>18.85184996282754</v>
      </c>
      <c r="P68" s="135">
        <v>19.748767983863942</v>
      </c>
      <c r="Q68" s="135">
        <v>19.467859231744605</v>
      </c>
      <c r="R68" s="135">
        <v>18.745817345380505</v>
      </c>
      <c r="S68" s="135">
        <v>19.934058009064049</v>
      </c>
      <c r="T68" s="135">
        <v>19.899638469374246</v>
      </c>
      <c r="U68" s="135">
        <v>19.098993028094245</v>
      </c>
      <c r="V68" s="135">
        <v>19.340520348602364</v>
      </c>
      <c r="W68" s="135">
        <v>20.510431364739905</v>
      </c>
      <c r="X68" s="135">
        <v>19.694543567663832</v>
      </c>
      <c r="Y68" s="135">
        <v>18.981714003216272</v>
      </c>
      <c r="Z68" s="135">
        <v>18.603017856899317</v>
      </c>
      <c r="AA68" s="135">
        <v>18.216275130837861</v>
      </c>
      <c r="AB68" s="135">
        <v>18.817004116535045</v>
      </c>
    </row>
    <row r="69" spans="1:30">
      <c r="A69" s="119" t="s">
        <v>382</v>
      </c>
      <c r="B69" s="135">
        <v>11.224048047299027</v>
      </c>
      <c r="C69" s="135">
        <v>11.390412330031195</v>
      </c>
      <c r="D69" s="135">
        <v>11.54059958825513</v>
      </c>
      <c r="E69" s="135">
        <v>11.325812359414044</v>
      </c>
      <c r="F69" s="135">
        <v>10.544775254446471</v>
      </c>
      <c r="G69" s="135">
        <v>11.158416442332625</v>
      </c>
      <c r="H69" s="135">
        <v>10.659913291198796</v>
      </c>
      <c r="I69" s="135">
        <v>11.099360553207159</v>
      </c>
      <c r="J69" s="135">
        <v>10.90870821819893</v>
      </c>
      <c r="K69" s="135">
        <v>11.699712999921182</v>
      </c>
      <c r="L69" s="135">
        <v>10.590216900595523</v>
      </c>
      <c r="M69" s="135">
        <v>10.752696557933874</v>
      </c>
      <c r="N69" s="135">
        <v>10.496219131806779</v>
      </c>
      <c r="O69" s="135">
        <v>11.345821192047692</v>
      </c>
      <c r="P69" s="135">
        <v>11.121092561879234</v>
      </c>
      <c r="Q69" s="135">
        <v>10.49541291745143</v>
      </c>
      <c r="R69" s="135">
        <v>10.272125567649557</v>
      </c>
      <c r="S69" s="135">
        <v>10.348446791743072</v>
      </c>
      <c r="T69" s="135">
        <v>10.261968884029885</v>
      </c>
      <c r="U69" s="135">
        <v>10.49380692815671</v>
      </c>
      <c r="V69" s="135">
        <v>10.012019975652258</v>
      </c>
      <c r="W69" s="135">
        <v>10.290205686711541</v>
      </c>
      <c r="X69" s="135">
        <v>9.6105915414377652</v>
      </c>
      <c r="Y69" s="135">
        <v>10.181228966090748</v>
      </c>
      <c r="Z69" s="135">
        <v>10.093395364138845</v>
      </c>
      <c r="AA69" s="135">
        <v>10.721491739594477</v>
      </c>
      <c r="AB69" s="135">
        <v>11.56878290794419</v>
      </c>
    </row>
    <row r="70" spans="1:30">
      <c r="A70" s="119" t="s">
        <v>383</v>
      </c>
      <c r="B70" s="135">
        <v>4.6222453613915118</v>
      </c>
      <c r="C70" s="135">
        <v>4.6119350323805834</v>
      </c>
      <c r="D70" s="135">
        <v>4.3441412517575166</v>
      </c>
      <c r="E70" s="135">
        <v>4.1634426490971075</v>
      </c>
      <c r="F70" s="135">
        <v>4.3238603857943199</v>
      </c>
      <c r="G70" s="135">
        <v>4.3512181689610729</v>
      </c>
      <c r="H70" s="135">
        <v>4.2816848724851555</v>
      </c>
      <c r="I70" s="135">
        <v>3.8664344824257157</v>
      </c>
      <c r="J70" s="135">
        <v>4.4017083890185997</v>
      </c>
      <c r="K70" s="135">
        <v>4.4872768536295053</v>
      </c>
      <c r="L70" s="135">
        <v>4.4129733429218616</v>
      </c>
      <c r="M70" s="135">
        <v>4.3431581180511927</v>
      </c>
      <c r="N70" s="135">
        <v>4.6877886798618578</v>
      </c>
      <c r="O70" s="135">
        <v>4.3667193000782092</v>
      </c>
      <c r="P70" s="135">
        <v>4.2712147173271244</v>
      </c>
      <c r="Q70" s="135">
        <v>4.2882679116643789</v>
      </c>
      <c r="R70" s="135">
        <v>4.8615974728399891</v>
      </c>
      <c r="S70" s="135">
        <v>4.1418005340114368</v>
      </c>
      <c r="T70" s="135">
        <v>4.1435593393437031</v>
      </c>
      <c r="U70" s="135">
        <v>4.4513657978787995</v>
      </c>
      <c r="V70" s="135">
        <v>4.0328725601279798</v>
      </c>
      <c r="W70" s="135">
        <v>3.9890666783506949</v>
      </c>
      <c r="X70" s="135">
        <v>4.046526222524613</v>
      </c>
      <c r="Y70" s="135">
        <v>4.0403153069138282</v>
      </c>
      <c r="Z70" s="135">
        <v>4.6037087683089792</v>
      </c>
      <c r="AA70" s="135">
        <v>4.5010723930266288</v>
      </c>
      <c r="AB70" s="135">
        <v>4.4250157881919225</v>
      </c>
    </row>
    <row r="71" spans="1:30">
      <c r="A71" s="119" t="s">
        <v>384</v>
      </c>
      <c r="B71" s="135">
        <v>0.31682321231423749</v>
      </c>
      <c r="C71" s="135">
        <v>0.33741597681704055</v>
      </c>
      <c r="D71" s="135">
        <v>0.30690461503667954</v>
      </c>
      <c r="E71" s="135">
        <v>0.30867371908821972</v>
      </c>
      <c r="F71" s="135">
        <v>0.33241905373688685</v>
      </c>
      <c r="G71" s="135">
        <v>0.31800163692001787</v>
      </c>
      <c r="H71" s="135">
        <v>0.32062045712030868</v>
      </c>
      <c r="I71" s="135">
        <v>0.31797329056328189</v>
      </c>
      <c r="J71" s="135">
        <v>0.33844615764457714</v>
      </c>
      <c r="K71" s="135">
        <v>0.30859053961323873</v>
      </c>
      <c r="L71" s="135">
        <v>0.34138306363974602</v>
      </c>
      <c r="M71" s="135">
        <v>0.31444503970035842</v>
      </c>
      <c r="N71" s="135">
        <v>0.32427673077832503</v>
      </c>
      <c r="O71" s="135">
        <v>0.29062401078307432</v>
      </c>
      <c r="P71" s="135">
        <v>0.31228597193089669</v>
      </c>
      <c r="Q71" s="135">
        <v>0.3422766166092327</v>
      </c>
      <c r="R71" s="135">
        <v>0.36778263923752125</v>
      </c>
      <c r="S71" s="135">
        <v>0.32978821129330632</v>
      </c>
      <c r="T71" s="135">
        <v>0.34394078047797988</v>
      </c>
      <c r="U71" s="135">
        <v>0.3696423667762751</v>
      </c>
      <c r="V71" s="135">
        <v>0.25742348490868711</v>
      </c>
      <c r="W71" s="135">
        <v>0.32835772888638953</v>
      </c>
      <c r="X71" s="135">
        <v>0.34522253291574961</v>
      </c>
      <c r="Y71" s="135">
        <v>0.33417906813848508</v>
      </c>
      <c r="Z71" s="135">
        <v>0.33881773344157456</v>
      </c>
      <c r="AA71" s="135">
        <v>0.28263209199888933</v>
      </c>
      <c r="AB71" s="135">
        <v>0.24433374522933324</v>
      </c>
    </row>
    <row r="72" spans="1:30">
      <c r="A72" s="119" t="s">
        <v>385</v>
      </c>
      <c r="B72" s="135">
        <v>4.264952322888349</v>
      </c>
      <c r="C72" s="135">
        <v>4.3826223716896413</v>
      </c>
      <c r="D72" s="135">
        <v>4.2809735867949641</v>
      </c>
      <c r="E72" s="135">
        <v>4.4911568913289042</v>
      </c>
      <c r="F72" s="135">
        <v>4.5523158344321955</v>
      </c>
      <c r="G72" s="135">
        <v>4.5044714530489811</v>
      </c>
      <c r="H72" s="135">
        <v>4.1822477126793203</v>
      </c>
      <c r="I72" s="135">
        <v>4.5697570095254196</v>
      </c>
      <c r="J72" s="135">
        <v>4.394816167995593</v>
      </c>
      <c r="K72" s="135">
        <v>3.9040148015915452</v>
      </c>
      <c r="L72" s="135">
        <v>4.6190340499536484</v>
      </c>
      <c r="M72" s="135">
        <v>4.6050061814485153</v>
      </c>
      <c r="N72" s="135">
        <v>4.0538960792196841</v>
      </c>
      <c r="O72" s="135">
        <v>4.4395208931104619</v>
      </c>
      <c r="P72" s="135">
        <v>4.3742932416446783</v>
      </c>
      <c r="Q72" s="135">
        <v>4.5225661291366865</v>
      </c>
      <c r="R72" s="135">
        <v>4.4030484711612541</v>
      </c>
      <c r="S72" s="135">
        <v>4.3924892990265034</v>
      </c>
      <c r="T72" s="135">
        <v>4.3733956587696579</v>
      </c>
      <c r="U72" s="135">
        <v>4.1030627821126604</v>
      </c>
      <c r="V72" s="135">
        <v>4.6091700771737365</v>
      </c>
      <c r="W72" s="135">
        <v>4.4046726163404495</v>
      </c>
      <c r="X72" s="135">
        <v>4.721709401823202</v>
      </c>
      <c r="Y72" s="135">
        <v>4.3893556566036764</v>
      </c>
      <c r="Z72" s="135">
        <v>4.1727233249112441</v>
      </c>
      <c r="AA72" s="135">
        <v>4.1846037156225862</v>
      </c>
      <c r="AB72" s="135">
        <v>4.0042349248315787</v>
      </c>
    </row>
    <row r="73" spans="1:30">
      <c r="A73" s="119" t="s">
        <v>386</v>
      </c>
      <c r="B73" s="135">
        <v>5.7600780075614075</v>
      </c>
      <c r="C73" s="135">
        <v>6.3565267060404755</v>
      </c>
      <c r="D73" s="135">
        <v>6.2611871417719058</v>
      </c>
      <c r="E73" s="135">
        <v>6.1843827284942048</v>
      </c>
      <c r="F73" s="135">
        <v>6.2024462530943278</v>
      </c>
      <c r="G73" s="135">
        <v>6.4099951692047945</v>
      </c>
      <c r="H73" s="135">
        <v>5.8286544561885067</v>
      </c>
      <c r="I73" s="135">
        <v>6.3397572601733172</v>
      </c>
      <c r="J73" s="135">
        <v>5.8034705501482318</v>
      </c>
      <c r="K73" s="135">
        <v>5.6363364821087227</v>
      </c>
      <c r="L73" s="135">
        <v>6.1682475779455057</v>
      </c>
      <c r="M73" s="135">
        <v>6.0021154577551732</v>
      </c>
      <c r="N73" s="135">
        <v>5.5557646785758932</v>
      </c>
      <c r="O73" s="135">
        <v>5.6802979575417369</v>
      </c>
      <c r="P73" s="135">
        <v>6.0947467137365372</v>
      </c>
      <c r="Q73" s="135">
        <v>6.1068732763430802</v>
      </c>
      <c r="R73" s="135">
        <v>6.3009414818808702</v>
      </c>
      <c r="S73" s="135">
        <v>6.1458575097733634</v>
      </c>
      <c r="T73" s="135">
        <v>6.311532544900067</v>
      </c>
      <c r="U73" s="135">
        <v>6.1429612808596232</v>
      </c>
      <c r="V73" s="135">
        <v>6.5646257319523347</v>
      </c>
      <c r="W73" s="135">
        <v>5.9695213158503764</v>
      </c>
      <c r="X73" s="135">
        <v>6.1405507070186225</v>
      </c>
      <c r="Y73" s="135">
        <v>6.4726152779207542</v>
      </c>
      <c r="Z73" s="135">
        <v>5.3538690721711282</v>
      </c>
      <c r="AA73" s="135">
        <v>5.3491178102527774</v>
      </c>
      <c r="AB73" s="135">
        <v>5.8561681859012404</v>
      </c>
    </row>
    <row r="74" spans="1:30">
      <c r="A74" s="119" t="s">
        <v>387</v>
      </c>
      <c r="B74" s="135">
        <v>4.33015703759696</v>
      </c>
      <c r="C74" s="135">
        <v>4.3713092278810706</v>
      </c>
      <c r="D74" s="135">
        <v>4.1832569426182173</v>
      </c>
      <c r="E74" s="135">
        <v>4.5965988438507175</v>
      </c>
      <c r="F74" s="135">
        <v>4.3367834145353781</v>
      </c>
      <c r="G74" s="135">
        <v>4.5873674678557181</v>
      </c>
      <c r="H74" s="135">
        <v>4.5135613985445531</v>
      </c>
      <c r="I74" s="135">
        <v>4.9005828656538526</v>
      </c>
      <c r="J74" s="135">
        <v>4.5326657032765301</v>
      </c>
      <c r="K74" s="135">
        <v>5.0428468916378453</v>
      </c>
      <c r="L74" s="135">
        <v>4.4297777188544787</v>
      </c>
      <c r="M74" s="135">
        <v>4.7400875416934989</v>
      </c>
      <c r="N74" s="135">
        <v>4.5301286209777203</v>
      </c>
      <c r="O74" s="135">
        <v>4.2218554238074812</v>
      </c>
      <c r="P74" s="135">
        <v>4.6281361753899386</v>
      </c>
      <c r="Q74" s="135">
        <v>4.791841260245552</v>
      </c>
      <c r="R74" s="135">
        <v>5.3080719351530696</v>
      </c>
      <c r="S74" s="135">
        <v>5.2390819374853352</v>
      </c>
      <c r="T74" s="135">
        <v>5.5992622441772628</v>
      </c>
      <c r="U74" s="135">
        <v>5.4256800894017978</v>
      </c>
      <c r="V74" s="135">
        <v>5.5916321745454924</v>
      </c>
      <c r="W74" s="135">
        <v>5.8183077626707869</v>
      </c>
      <c r="X74" s="135">
        <v>5.6864132090847512</v>
      </c>
      <c r="Y74" s="135">
        <v>5.3346857201989568</v>
      </c>
      <c r="Z74" s="135">
        <v>4.9744205381656883</v>
      </c>
      <c r="AA74" s="135">
        <v>5.8513227394217777</v>
      </c>
      <c r="AB74" s="135">
        <v>5.6414587353996035</v>
      </c>
    </row>
    <row r="75" spans="1:30">
      <c r="A75" s="119" t="s">
        <v>388</v>
      </c>
      <c r="B75" s="135">
        <v>3.8746226137788402</v>
      </c>
      <c r="C75" s="135">
        <v>3.8107365788585055</v>
      </c>
      <c r="D75" s="135">
        <v>3.7592807204111751</v>
      </c>
      <c r="E75" s="135">
        <v>3.720013740668723</v>
      </c>
      <c r="F75" s="135">
        <v>3.803450358343786</v>
      </c>
      <c r="G75" s="135">
        <v>3.9052498643378613</v>
      </c>
      <c r="H75" s="135">
        <v>3.5754076795786247</v>
      </c>
      <c r="I75" s="135">
        <v>3.9253617743236622</v>
      </c>
      <c r="J75" s="135">
        <v>3.8477395389626357</v>
      </c>
      <c r="K75" s="135">
        <v>3.8888188230850891</v>
      </c>
      <c r="L75" s="135">
        <v>4.0288262208569297</v>
      </c>
      <c r="M75" s="135">
        <v>3.9687062105531652</v>
      </c>
      <c r="N75" s="135">
        <v>4.0787045389843621</v>
      </c>
      <c r="O75" s="135">
        <v>4.2579163948100804</v>
      </c>
      <c r="P75" s="135">
        <v>3.71968211759211</v>
      </c>
      <c r="Q75" s="135">
        <v>3.9383319111231385</v>
      </c>
      <c r="R75" s="135">
        <v>3.8568288831660018</v>
      </c>
      <c r="S75" s="135">
        <v>3.7531943821196236</v>
      </c>
      <c r="T75" s="135">
        <v>3.7635736191108204</v>
      </c>
      <c r="U75" s="135">
        <v>3.8595426636366206</v>
      </c>
      <c r="V75" s="135">
        <v>3.9336587106015179</v>
      </c>
      <c r="W75" s="135">
        <v>3.727521437194977</v>
      </c>
      <c r="X75" s="135">
        <v>4.070587455467872</v>
      </c>
      <c r="Y75" s="135">
        <v>3.9907855273638408</v>
      </c>
      <c r="Z75" s="135">
        <v>3.87063370339474</v>
      </c>
      <c r="AA75" s="135">
        <v>3.9354306248889555</v>
      </c>
      <c r="AB75" s="135">
        <v>4.0890213260972663</v>
      </c>
    </row>
    <row r="76" spans="1:30">
      <c r="A76" s="119" t="s">
        <v>827</v>
      </c>
      <c r="B76" s="135">
        <v>0.33597819665785739</v>
      </c>
      <c r="C76" s="135">
        <v>0.3294294907371807</v>
      </c>
      <c r="D76" s="135">
        <v>0.28268891871287305</v>
      </c>
      <c r="E76" s="135">
        <v>0.28083151876866363</v>
      </c>
      <c r="F76" s="135">
        <v>0.29836510039784964</v>
      </c>
      <c r="G76" s="135">
        <v>0.32288464033847614</v>
      </c>
      <c r="H76" s="135">
        <v>0.32608203743252828</v>
      </c>
      <c r="I76" s="135">
        <v>0.33271654820464125</v>
      </c>
      <c r="J76" s="135">
        <v>0.3205908297267922</v>
      </c>
      <c r="K76" s="135">
        <v>0.34571986486115491</v>
      </c>
      <c r="L76" s="135">
        <v>0.27016028597011255</v>
      </c>
      <c r="M76" s="135">
        <v>0.28666332925702381</v>
      </c>
      <c r="N76" s="135">
        <v>0.28142720751971984</v>
      </c>
      <c r="O76" s="135">
        <v>0.24010542603550614</v>
      </c>
      <c r="P76" s="135">
        <v>0.22473199620385007</v>
      </c>
      <c r="Q76" s="135">
        <v>0.21059895782182872</v>
      </c>
      <c r="R76" s="135">
        <v>0.20415103127361142</v>
      </c>
      <c r="S76" s="135">
        <v>0.19564243338939852</v>
      </c>
      <c r="T76" s="135">
        <v>0.18706003416725564</v>
      </c>
      <c r="U76" s="135">
        <v>0.18189799738050677</v>
      </c>
      <c r="V76" s="135">
        <v>0.18704197537610651</v>
      </c>
      <c r="W76" s="135">
        <v>0.18460393678264403</v>
      </c>
      <c r="X76" s="135">
        <v>0.18646139812375193</v>
      </c>
      <c r="Y76" s="135">
        <v>0.17105285550778809</v>
      </c>
      <c r="Z76" s="135">
        <v>0.17083817758134748</v>
      </c>
      <c r="AA76" s="135">
        <v>0.15820460057167141</v>
      </c>
      <c r="AB76" s="135">
        <v>0.14881518410088368</v>
      </c>
    </row>
    <row r="77" spans="1:30" ht="20.25" customHeight="1">
      <c r="A77" s="119" t="s">
        <v>397</v>
      </c>
      <c r="B77" s="136">
        <v>100</v>
      </c>
      <c r="C77" s="136">
        <v>100.00000000000001</v>
      </c>
      <c r="D77" s="136">
        <v>100</v>
      </c>
      <c r="E77" s="136">
        <v>99.999999999999986</v>
      </c>
      <c r="F77" s="136">
        <v>100</v>
      </c>
      <c r="G77" s="136">
        <v>100</v>
      </c>
      <c r="H77" s="136">
        <v>100</v>
      </c>
      <c r="I77" s="136">
        <v>99.999999999999986</v>
      </c>
      <c r="J77" s="136">
        <v>100</v>
      </c>
      <c r="K77" s="136">
        <v>99.999999999999986</v>
      </c>
      <c r="L77" s="136">
        <v>100</v>
      </c>
      <c r="M77" s="136">
        <v>100</v>
      </c>
      <c r="N77" s="136">
        <v>100</v>
      </c>
      <c r="O77" s="136">
        <v>100.00000000000001</v>
      </c>
      <c r="P77" s="136">
        <v>100</v>
      </c>
      <c r="Q77" s="136">
        <v>100</v>
      </c>
      <c r="R77" s="136">
        <v>100</v>
      </c>
      <c r="S77" s="136">
        <v>100</v>
      </c>
      <c r="T77" s="136">
        <v>100</v>
      </c>
      <c r="U77" s="136">
        <v>100</v>
      </c>
      <c r="V77" s="136">
        <v>100</v>
      </c>
      <c r="W77" s="136">
        <v>100</v>
      </c>
      <c r="X77" s="136">
        <v>100</v>
      </c>
      <c r="Y77" s="136">
        <v>100</v>
      </c>
      <c r="Z77" s="136">
        <v>99.999999999999986</v>
      </c>
      <c r="AA77" s="136">
        <v>100</v>
      </c>
      <c r="AB77" s="136">
        <v>100</v>
      </c>
    </row>
    <row r="78" spans="1:30">
      <c r="B78" s="485"/>
      <c r="C78" s="485"/>
      <c r="D78" s="485"/>
      <c r="E78" s="485"/>
      <c r="F78" s="485"/>
      <c r="G78" s="485"/>
      <c r="H78" s="485"/>
      <c r="I78" s="485"/>
      <c r="J78" s="485"/>
      <c r="K78" s="485"/>
      <c r="L78" s="485"/>
      <c r="M78" s="485"/>
      <c r="N78" s="485"/>
      <c r="O78" s="485"/>
      <c r="P78" s="485"/>
      <c r="Q78" s="485"/>
      <c r="R78" s="485"/>
      <c r="S78" s="485"/>
      <c r="T78" s="485"/>
      <c r="U78" s="485"/>
      <c r="V78" s="485"/>
      <c r="W78" s="485"/>
      <c r="X78" s="485"/>
      <c r="Y78" s="485"/>
      <c r="Z78" s="485"/>
      <c r="AA78" s="485"/>
      <c r="AB78" s="485"/>
      <c r="AC78" s="485"/>
      <c r="AD78" s="485"/>
    </row>
  </sheetData>
  <sheetProtection selectLockedCells="1"/>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biotischer verwerteter Rohstoffe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1">
    <pageSetUpPr autoPageBreaks="0"/>
  </sheetPr>
  <dimension ref="A1:AH7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7" customWidth="1"/>
    <col min="28" max="28" width="10.54296875" style="336" customWidth="1"/>
    <col min="29" max="33" width="11.453125" style="336"/>
    <col min="34" max="34" width="19" style="336" customWidth="1"/>
    <col min="35" max="16384" width="11.453125" style="336"/>
  </cols>
  <sheetData>
    <row r="1" spans="1:34" ht="13">
      <c r="A1" s="548" t="s">
        <v>271</v>
      </c>
    </row>
    <row r="3" spans="1:34" ht="13">
      <c r="A3" s="148" t="s">
        <v>1564</v>
      </c>
      <c r="B3" s="148" t="s">
        <v>1381</v>
      </c>
      <c r="C3" s="363"/>
      <c r="D3" s="363"/>
      <c r="E3" s="363"/>
      <c r="F3" s="363"/>
      <c r="G3" s="363"/>
      <c r="H3" s="363"/>
    </row>
    <row r="4" spans="1:34" ht="13">
      <c r="A4" s="148"/>
      <c r="B4" s="156"/>
      <c r="C4" s="156"/>
      <c r="D4" s="156"/>
      <c r="E4" s="156"/>
      <c r="F4" s="156"/>
      <c r="G4" s="156"/>
      <c r="H4" s="156"/>
    </row>
    <row r="5" spans="1:34" ht="12.75" customHeight="1">
      <c r="A5" s="545" t="s">
        <v>371</v>
      </c>
      <c r="B5" s="483">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1">
        <v>2018</v>
      </c>
      <c r="AA5" s="675">
        <v>2019</v>
      </c>
      <c r="AB5" s="907">
        <v>2020</v>
      </c>
    </row>
    <row r="7" spans="1:34"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4">
      <c r="A8" s="471"/>
      <c r="B8" s="471"/>
      <c r="C8" s="471"/>
      <c r="D8" s="471"/>
      <c r="E8" s="471"/>
      <c r="F8" s="471"/>
      <c r="G8" s="471"/>
    </row>
    <row r="9" spans="1:34">
      <c r="A9" s="119" t="s">
        <v>373</v>
      </c>
      <c r="B9" s="620">
        <v>42927.824999999997</v>
      </c>
      <c r="C9" s="620">
        <v>38461.828000000001</v>
      </c>
      <c r="D9" s="620">
        <v>64730.828999999998</v>
      </c>
      <c r="E9" s="620">
        <v>63288.362999999998</v>
      </c>
      <c r="F9" s="620">
        <v>63780.529000000002</v>
      </c>
      <c r="G9" s="620">
        <v>74208.540999999997</v>
      </c>
      <c r="H9" s="620">
        <v>85264.346999999994</v>
      </c>
      <c r="I9" s="620">
        <v>69112.918000000005</v>
      </c>
      <c r="J9" s="620">
        <v>63551.631000000001</v>
      </c>
      <c r="K9" s="620">
        <v>53802.222000000002</v>
      </c>
      <c r="L9" s="620">
        <v>53126.508999999998</v>
      </c>
      <c r="M9" s="620">
        <v>53914.932000000001</v>
      </c>
      <c r="N9" s="620">
        <v>53192.947999999997</v>
      </c>
      <c r="O9" s="620">
        <v>53732.055999999997</v>
      </c>
      <c r="P9" s="620">
        <v>51068.940999999999</v>
      </c>
      <c r="Q9" s="620">
        <v>50631.478000000003</v>
      </c>
      <c r="R9" s="620">
        <v>49042.862999999998</v>
      </c>
      <c r="S9" s="620">
        <v>54397.4</v>
      </c>
      <c r="T9" s="620">
        <v>57328.476000000002</v>
      </c>
      <c r="U9" s="620">
        <v>57574.538</v>
      </c>
      <c r="V9" s="620">
        <v>57547.086000000003</v>
      </c>
      <c r="W9" s="620">
        <v>56382.883000000002</v>
      </c>
      <c r="X9" s="620">
        <v>59994.972999999998</v>
      </c>
      <c r="Y9" s="620">
        <v>60254.733999999997</v>
      </c>
      <c r="Z9" s="620">
        <v>59212.527999999998</v>
      </c>
      <c r="AA9" s="620">
        <v>60373.563999999998</v>
      </c>
      <c r="AB9" s="620">
        <v>59942.762999999999</v>
      </c>
      <c r="AC9" s="127"/>
      <c r="AD9" s="127"/>
      <c r="AE9" s="127"/>
      <c r="AF9" s="127"/>
      <c r="AG9" s="127"/>
      <c r="AH9" s="127"/>
    </row>
    <row r="10" spans="1:34">
      <c r="A10" s="119" t="s">
        <v>374</v>
      </c>
      <c r="B10" s="620">
        <v>76306.751000000004</v>
      </c>
      <c r="C10" s="620">
        <v>65138.01</v>
      </c>
      <c r="D10" s="620">
        <v>95254.437000000005</v>
      </c>
      <c r="E10" s="620">
        <v>93331.525999999998</v>
      </c>
      <c r="F10" s="620">
        <v>92864.687999999995</v>
      </c>
      <c r="G10" s="620">
        <v>94979.444000000003</v>
      </c>
      <c r="H10" s="620">
        <v>100455.871</v>
      </c>
      <c r="I10" s="620">
        <v>94047.453999999998</v>
      </c>
      <c r="J10" s="620">
        <v>98637.732000000004</v>
      </c>
      <c r="K10" s="620">
        <v>87125.370999999999</v>
      </c>
      <c r="L10" s="620">
        <v>94374.880999999994</v>
      </c>
      <c r="M10" s="620">
        <v>96202.657999999996</v>
      </c>
      <c r="N10" s="620">
        <v>101271.77899999999</v>
      </c>
      <c r="O10" s="620">
        <v>101679.819</v>
      </c>
      <c r="P10" s="620">
        <v>92771.442999999999</v>
      </c>
      <c r="Q10" s="620">
        <v>90882.683000000005</v>
      </c>
      <c r="R10" s="620">
        <v>93965.428</v>
      </c>
      <c r="S10" s="620">
        <v>96277.096000000005</v>
      </c>
      <c r="T10" s="620">
        <v>95522.161999999997</v>
      </c>
      <c r="U10" s="620">
        <v>94263.626999999993</v>
      </c>
      <c r="V10" s="620">
        <v>98042.154999999999</v>
      </c>
      <c r="W10" s="620">
        <v>91387.044999999998</v>
      </c>
      <c r="X10" s="620">
        <v>95954.561000000002</v>
      </c>
      <c r="Y10" s="620">
        <v>97846.858999999997</v>
      </c>
      <c r="Z10" s="620">
        <v>95283.501999999993</v>
      </c>
      <c r="AA10" s="620">
        <v>97237.176000000007</v>
      </c>
      <c r="AB10" s="620">
        <v>96916.630999999994</v>
      </c>
      <c r="AC10" s="121"/>
      <c r="AD10" s="121"/>
      <c r="AE10" s="121"/>
      <c r="AF10" s="121"/>
      <c r="AG10" s="121"/>
      <c r="AH10" s="121"/>
    </row>
    <row r="11" spans="1:34">
      <c r="A11" s="119" t="s">
        <v>376</v>
      </c>
      <c r="B11" s="620">
        <v>461537.342</v>
      </c>
      <c r="C11" s="620">
        <v>377486.29700000002</v>
      </c>
      <c r="D11" s="620">
        <v>357909.36800000002</v>
      </c>
      <c r="E11" s="620">
        <v>377839.42599999998</v>
      </c>
      <c r="F11" s="620">
        <v>433381.37599999999</v>
      </c>
      <c r="G11" s="620">
        <v>407438.29399999999</v>
      </c>
      <c r="H11" s="620">
        <v>419070.41200000001</v>
      </c>
      <c r="I11" s="620">
        <v>460387.63699999999</v>
      </c>
      <c r="J11" s="620">
        <v>478360.08399999997</v>
      </c>
      <c r="K11" s="620">
        <v>467140.39500000002</v>
      </c>
      <c r="L11" s="620">
        <v>520872.97100000002</v>
      </c>
      <c r="M11" s="620">
        <v>517376.033</v>
      </c>
      <c r="N11" s="620">
        <v>497594.99599999998</v>
      </c>
      <c r="O11" s="620">
        <v>544952.48899999994</v>
      </c>
      <c r="P11" s="620">
        <v>574447.446</v>
      </c>
      <c r="Q11" s="620">
        <v>503168.228</v>
      </c>
      <c r="R11" s="620">
        <v>499897.74099999998</v>
      </c>
      <c r="S11" s="620">
        <v>492127.86599999998</v>
      </c>
      <c r="T11" s="620">
        <v>390518.57799999998</v>
      </c>
      <c r="U11" s="620">
        <v>404980.43900000001</v>
      </c>
      <c r="V11" s="620">
        <v>397457.70400000003</v>
      </c>
      <c r="W11" s="620">
        <v>392712.071</v>
      </c>
      <c r="X11" s="620">
        <v>402517.74099999998</v>
      </c>
      <c r="Y11" s="620">
        <v>414142.674</v>
      </c>
      <c r="Z11" s="620">
        <v>413510.86099999998</v>
      </c>
      <c r="AA11" s="620">
        <v>323062.60200000001</v>
      </c>
      <c r="AB11" s="620">
        <v>291776.11200000002</v>
      </c>
      <c r="AC11" s="127"/>
      <c r="AD11" s="127"/>
      <c r="AE11" s="127"/>
      <c r="AF11" s="127"/>
      <c r="AG11" s="127"/>
      <c r="AH11" s="127"/>
    </row>
    <row r="12" spans="1:34">
      <c r="A12" s="119" t="s">
        <v>379</v>
      </c>
      <c r="B12" s="620">
        <v>33472.019</v>
      </c>
      <c r="C12" s="620">
        <v>34300.947</v>
      </c>
      <c r="D12" s="620">
        <v>39171.120000000003</v>
      </c>
      <c r="E12" s="620">
        <v>39008.521000000001</v>
      </c>
      <c r="F12" s="620">
        <v>43025.635000000002</v>
      </c>
      <c r="G12" s="620">
        <v>43809.095999999998</v>
      </c>
      <c r="H12" s="620">
        <v>44856.133999999998</v>
      </c>
      <c r="I12" s="620">
        <v>46987.775999999998</v>
      </c>
      <c r="J12" s="620">
        <v>45350.434000000001</v>
      </c>
      <c r="K12" s="620">
        <v>41460.892999999996</v>
      </c>
      <c r="L12" s="620">
        <v>39770.447999999997</v>
      </c>
      <c r="M12" s="620">
        <v>39279.313999999998</v>
      </c>
      <c r="N12" s="620">
        <v>40036.688999999998</v>
      </c>
      <c r="O12" s="620">
        <v>43674.91</v>
      </c>
      <c r="P12" s="620">
        <v>40246.000999999997</v>
      </c>
      <c r="Q12" s="620">
        <v>30564.681</v>
      </c>
      <c r="R12" s="620">
        <v>37929.692000000003</v>
      </c>
      <c r="S12" s="620">
        <v>38380.449999999997</v>
      </c>
      <c r="T12" s="620">
        <v>38937.205000000002</v>
      </c>
      <c r="U12" s="620">
        <v>39967.482000000004</v>
      </c>
      <c r="V12" s="620">
        <v>39305.315000000002</v>
      </c>
      <c r="W12" s="620">
        <v>38998.781999999999</v>
      </c>
      <c r="X12" s="620">
        <v>35816.874000000003</v>
      </c>
      <c r="Y12" s="620">
        <v>38886.195</v>
      </c>
      <c r="Z12" s="620">
        <v>38148.953000000001</v>
      </c>
      <c r="AA12" s="620">
        <v>42413.42</v>
      </c>
      <c r="AB12" s="620">
        <v>40681.942000000003</v>
      </c>
      <c r="AC12" s="121"/>
      <c r="AD12" s="121"/>
      <c r="AE12" s="121"/>
      <c r="AF12" s="121"/>
      <c r="AG12" s="121"/>
      <c r="AH12" s="121"/>
    </row>
    <row r="13" spans="1:34">
      <c r="A13" s="119" t="s">
        <v>380</v>
      </c>
      <c r="B13" s="620">
        <v>8925.1620000000003</v>
      </c>
      <c r="C13" s="620">
        <v>9713.4439999999995</v>
      </c>
      <c r="D13" s="620">
        <v>12190.225</v>
      </c>
      <c r="E13" s="620">
        <v>12146.179</v>
      </c>
      <c r="F13" s="620">
        <v>13778.921</v>
      </c>
      <c r="G13" s="620">
        <v>13752.58</v>
      </c>
      <c r="H13" s="620">
        <v>13146.609</v>
      </c>
      <c r="I13" s="620">
        <v>12015.94</v>
      </c>
      <c r="J13" s="620">
        <v>11375.163</v>
      </c>
      <c r="K13" s="620">
        <v>10303.994000000001</v>
      </c>
      <c r="L13" s="620">
        <v>10459.154</v>
      </c>
      <c r="M13" s="620">
        <v>11123.674999999999</v>
      </c>
      <c r="N13" s="620">
        <v>11266.933000000001</v>
      </c>
      <c r="O13" s="620">
        <v>12099.492</v>
      </c>
      <c r="P13" s="620">
        <v>11665.23</v>
      </c>
      <c r="Q13" s="620">
        <v>11589.324000000001</v>
      </c>
      <c r="R13" s="620">
        <v>11079.941000000001</v>
      </c>
      <c r="S13" s="620">
        <v>11947.395</v>
      </c>
      <c r="T13" s="620">
        <v>12210.525</v>
      </c>
      <c r="U13" s="620">
        <v>12345.171</v>
      </c>
      <c r="V13" s="620">
        <v>13747.031000000001</v>
      </c>
      <c r="W13" s="620">
        <v>12003.934999999999</v>
      </c>
      <c r="X13" s="620">
        <v>10973.286</v>
      </c>
      <c r="Y13" s="620">
        <v>11608.953</v>
      </c>
      <c r="Z13" s="620">
        <v>10135.450000000001</v>
      </c>
      <c r="AA13" s="620">
        <v>11322.356</v>
      </c>
      <c r="AB13" s="620">
        <v>13361.386</v>
      </c>
      <c r="AC13" s="127"/>
      <c r="AD13" s="127"/>
      <c r="AE13" s="127"/>
      <c r="AF13" s="127"/>
      <c r="AG13" s="127"/>
      <c r="AH13" s="127"/>
    </row>
    <row r="14" spans="1:34">
      <c r="A14" s="119" t="s">
        <v>381</v>
      </c>
      <c r="B14" s="620">
        <v>70174.509999999995</v>
      </c>
      <c r="C14" s="620">
        <v>64073.413</v>
      </c>
      <c r="D14" s="620">
        <v>74782.317999999999</v>
      </c>
      <c r="E14" s="620">
        <v>79689.415999999997</v>
      </c>
      <c r="F14" s="620">
        <v>80319.031000000003</v>
      </c>
      <c r="G14" s="620">
        <v>86900.236000000004</v>
      </c>
      <c r="H14" s="620">
        <v>86833.292000000001</v>
      </c>
      <c r="I14" s="620">
        <v>79973.179000000004</v>
      </c>
      <c r="J14" s="620">
        <v>74864.803</v>
      </c>
      <c r="K14" s="620">
        <v>67067.914999999994</v>
      </c>
      <c r="L14" s="620">
        <v>77653.417000000001</v>
      </c>
      <c r="M14" s="620">
        <v>74059.646999999997</v>
      </c>
      <c r="N14" s="620">
        <v>73156.881999999998</v>
      </c>
      <c r="O14" s="620">
        <v>69811.679999999993</v>
      </c>
      <c r="P14" s="620">
        <v>63109.821000000004</v>
      </c>
      <c r="Q14" s="620">
        <v>63305.453999999998</v>
      </c>
      <c r="R14" s="620">
        <v>48898.792000000001</v>
      </c>
      <c r="S14" s="620">
        <v>53731.709000000003</v>
      </c>
      <c r="T14" s="620">
        <v>50833.101000000002</v>
      </c>
      <c r="U14" s="620">
        <v>50128.03</v>
      </c>
      <c r="V14" s="620">
        <v>58010.277999999998</v>
      </c>
      <c r="W14" s="620">
        <v>49477.508000000002</v>
      </c>
      <c r="X14" s="620">
        <v>47891.038</v>
      </c>
      <c r="Y14" s="620">
        <v>44558.690999999999</v>
      </c>
      <c r="Z14" s="620">
        <v>39460.616000000002</v>
      </c>
      <c r="AA14" s="620">
        <v>41288.239000000001</v>
      </c>
      <c r="AB14" s="620">
        <v>41339.728000000003</v>
      </c>
      <c r="AC14" s="121"/>
      <c r="AD14" s="121"/>
      <c r="AE14" s="121"/>
      <c r="AF14" s="121"/>
      <c r="AG14" s="121"/>
      <c r="AH14" s="121"/>
    </row>
    <row r="15" spans="1:34">
      <c r="A15" s="119" t="s">
        <v>382</v>
      </c>
      <c r="B15" s="620">
        <v>1072917.909</v>
      </c>
      <c r="C15" s="620">
        <v>1057345.8929999999</v>
      </c>
      <c r="D15" s="620">
        <v>1089339.49</v>
      </c>
      <c r="E15" s="620">
        <v>991070.56200000003</v>
      </c>
      <c r="F15" s="620">
        <v>945939.65099999995</v>
      </c>
      <c r="G15" s="620">
        <v>961410.85900000005</v>
      </c>
      <c r="H15" s="620">
        <v>889549.61499999999</v>
      </c>
      <c r="I15" s="620">
        <v>875475.22400000005</v>
      </c>
      <c r="J15" s="620">
        <v>901045.42599999998</v>
      </c>
      <c r="K15" s="620">
        <v>955910.95200000005</v>
      </c>
      <c r="L15" s="620">
        <v>940412.821</v>
      </c>
      <c r="M15" s="620">
        <v>939304.17799999996</v>
      </c>
      <c r="N15" s="620">
        <v>861819.59900000005</v>
      </c>
      <c r="O15" s="620">
        <v>906769.304</v>
      </c>
      <c r="P15" s="620">
        <v>942015.3</v>
      </c>
      <c r="Q15" s="620">
        <v>929223.30599999998</v>
      </c>
      <c r="R15" s="620">
        <v>952758.71699999995</v>
      </c>
      <c r="S15" s="620">
        <v>907384.04299999995</v>
      </c>
      <c r="T15" s="620">
        <v>925370.96200000006</v>
      </c>
      <c r="U15" s="620">
        <v>937529.23</v>
      </c>
      <c r="V15" s="620">
        <v>920936.48699999996</v>
      </c>
      <c r="W15" s="620">
        <v>900346.21699999995</v>
      </c>
      <c r="X15" s="620">
        <v>865080.94400000002</v>
      </c>
      <c r="Y15" s="620">
        <v>819171.72</v>
      </c>
      <c r="Z15" s="620">
        <v>860438.89899999998</v>
      </c>
      <c r="AA15" s="620">
        <v>725150.92200000002</v>
      </c>
      <c r="AB15" s="620">
        <v>636682.78</v>
      </c>
      <c r="AC15" s="127"/>
      <c r="AD15" s="127"/>
      <c r="AE15" s="127"/>
      <c r="AF15" s="127"/>
      <c r="AG15" s="127"/>
      <c r="AH15" s="127"/>
    </row>
    <row r="16" spans="1:34">
      <c r="A16" s="119" t="s">
        <v>383</v>
      </c>
      <c r="B16" s="620">
        <v>16052.626</v>
      </c>
      <c r="C16" s="620">
        <v>16129.73</v>
      </c>
      <c r="D16" s="620">
        <v>19625.651000000002</v>
      </c>
      <c r="E16" s="620">
        <v>19734.405999999999</v>
      </c>
      <c r="F16" s="620">
        <v>20446.060000000001</v>
      </c>
      <c r="G16" s="620">
        <v>22226.612000000001</v>
      </c>
      <c r="H16" s="620">
        <v>24961.608</v>
      </c>
      <c r="I16" s="620">
        <v>25095.05</v>
      </c>
      <c r="J16" s="620">
        <v>22738.31</v>
      </c>
      <c r="K16" s="620">
        <v>21766.737000000001</v>
      </c>
      <c r="L16" s="620">
        <v>20519.633000000002</v>
      </c>
      <c r="M16" s="620">
        <v>20437</v>
      </c>
      <c r="N16" s="620">
        <v>21949.977999999999</v>
      </c>
      <c r="O16" s="620">
        <v>23141.919999999998</v>
      </c>
      <c r="P16" s="620">
        <v>21992.667000000001</v>
      </c>
      <c r="Q16" s="620">
        <v>20369.884999999998</v>
      </c>
      <c r="R16" s="620">
        <v>20966.916000000001</v>
      </c>
      <c r="S16" s="620">
        <v>20172.855</v>
      </c>
      <c r="T16" s="620">
        <v>19846.178</v>
      </c>
      <c r="U16" s="620">
        <v>20655.643</v>
      </c>
      <c r="V16" s="620">
        <v>20273.962</v>
      </c>
      <c r="W16" s="620">
        <v>19043.786</v>
      </c>
      <c r="X16" s="620">
        <v>19827.856</v>
      </c>
      <c r="Y16" s="620">
        <v>20759.366000000002</v>
      </c>
      <c r="Z16" s="620">
        <v>20277.808000000001</v>
      </c>
      <c r="AA16" s="620">
        <v>21340.776999999998</v>
      </c>
      <c r="AB16" s="620">
        <v>21381.307000000001</v>
      </c>
      <c r="AC16" s="121"/>
      <c r="AD16" s="121"/>
      <c r="AE16" s="121"/>
      <c r="AF16" s="121"/>
      <c r="AG16" s="121"/>
      <c r="AH16" s="121"/>
    </row>
    <row r="17" spans="1:34">
      <c r="A17" s="119" t="s">
        <v>384</v>
      </c>
      <c r="B17" s="620">
        <v>9421.5660000000007</v>
      </c>
      <c r="C17" s="620">
        <v>9863.3310000000001</v>
      </c>
      <c r="D17" s="620">
        <v>10438.547</v>
      </c>
      <c r="E17" s="620">
        <v>10564.967000000001</v>
      </c>
      <c r="F17" s="620">
        <v>9776.6280000000006</v>
      </c>
      <c r="G17" s="620">
        <v>9914.8189999999995</v>
      </c>
      <c r="H17" s="620">
        <v>8247.3979999999992</v>
      </c>
      <c r="I17" s="620">
        <v>7382.152</v>
      </c>
      <c r="J17" s="620">
        <v>7075.58</v>
      </c>
      <c r="K17" s="620">
        <v>7379.433</v>
      </c>
      <c r="L17" s="620">
        <v>7379.9539999999997</v>
      </c>
      <c r="M17" s="620">
        <v>6656.53</v>
      </c>
      <c r="N17" s="620">
        <v>6010.6130000000003</v>
      </c>
      <c r="O17" s="620">
        <v>5980.7749999999996</v>
      </c>
      <c r="P17" s="620">
        <v>4316.7470000000003</v>
      </c>
      <c r="Q17" s="620">
        <v>5118.2420000000002</v>
      </c>
      <c r="R17" s="620">
        <v>4971.8649999999998</v>
      </c>
      <c r="S17" s="620">
        <v>3830.5790000000002</v>
      </c>
      <c r="T17" s="620">
        <v>2837.35</v>
      </c>
      <c r="U17" s="620">
        <v>2663.37</v>
      </c>
      <c r="V17" s="620">
        <v>2478.5039999999999</v>
      </c>
      <c r="W17" s="620">
        <v>2383.5140000000001</v>
      </c>
      <c r="X17" s="620">
        <v>2658.4859999999999</v>
      </c>
      <c r="Y17" s="620">
        <v>2698.7550000000001</v>
      </c>
      <c r="Z17" s="620">
        <v>2869.27</v>
      </c>
      <c r="AA17" s="620">
        <v>2592.6390000000001</v>
      </c>
      <c r="AB17" s="620">
        <v>2496.9560000000001</v>
      </c>
      <c r="AC17" s="127"/>
      <c r="AD17" s="127"/>
      <c r="AE17" s="127"/>
      <c r="AF17" s="127"/>
      <c r="AG17" s="127"/>
      <c r="AH17" s="127"/>
    </row>
    <row r="18" spans="1:34">
      <c r="A18" s="119" t="s">
        <v>385</v>
      </c>
      <c r="B18" s="620">
        <v>385294.16399999999</v>
      </c>
      <c r="C18" s="620">
        <v>360744.38400000002</v>
      </c>
      <c r="D18" s="620">
        <v>286866.31099999999</v>
      </c>
      <c r="E18" s="620">
        <v>260288.67199999999</v>
      </c>
      <c r="F18" s="620">
        <v>219064.921</v>
      </c>
      <c r="G18" s="620">
        <v>257078.93799999999</v>
      </c>
      <c r="H18" s="620">
        <v>279795.86599999998</v>
      </c>
      <c r="I18" s="620">
        <v>324837.21100000001</v>
      </c>
      <c r="J18" s="620">
        <v>351322.71600000001</v>
      </c>
      <c r="K18" s="620">
        <v>278426.23300000001</v>
      </c>
      <c r="L18" s="620">
        <v>319981.80300000001</v>
      </c>
      <c r="M18" s="620">
        <v>312320.06300000002</v>
      </c>
      <c r="N18" s="620">
        <v>347163.78499999997</v>
      </c>
      <c r="O18" s="620">
        <v>318100.71799999999</v>
      </c>
      <c r="P18" s="620">
        <v>309493.33100000001</v>
      </c>
      <c r="Q18" s="620">
        <v>256213.90700000001</v>
      </c>
      <c r="R18" s="620">
        <v>263986.29499999998</v>
      </c>
      <c r="S18" s="620">
        <v>300061.01899999997</v>
      </c>
      <c r="T18" s="620">
        <v>289777.484</v>
      </c>
      <c r="U18" s="620">
        <v>310967.34999999998</v>
      </c>
      <c r="V18" s="620">
        <v>297800.61300000001</v>
      </c>
      <c r="W18" s="620">
        <v>327350.94199999998</v>
      </c>
      <c r="X18" s="620">
        <v>311907.712</v>
      </c>
      <c r="Y18" s="620">
        <v>333919.45</v>
      </c>
      <c r="Z18" s="620">
        <v>340535.46600000001</v>
      </c>
      <c r="AA18" s="620">
        <v>329541.20699999999</v>
      </c>
      <c r="AB18" s="620">
        <v>230878.84700000001</v>
      </c>
      <c r="AC18" s="121"/>
      <c r="AD18" s="121"/>
      <c r="AE18" s="121"/>
      <c r="AF18" s="121"/>
      <c r="AG18" s="121"/>
      <c r="AH18" s="121"/>
    </row>
    <row r="19" spans="1:34">
      <c r="A19" s="119" t="s">
        <v>386</v>
      </c>
      <c r="B19" s="620">
        <v>49597.947999999997</v>
      </c>
      <c r="C19" s="620">
        <v>54251.625999999997</v>
      </c>
      <c r="D19" s="620">
        <v>61609.398000000001</v>
      </c>
      <c r="E19" s="620">
        <v>69301.619000000006</v>
      </c>
      <c r="F19" s="620">
        <v>67441.384999999995</v>
      </c>
      <c r="G19" s="620">
        <v>68402.342999999993</v>
      </c>
      <c r="H19" s="620">
        <v>69688.989000000001</v>
      </c>
      <c r="I19" s="620">
        <v>60117.292999999998</v>
      </c>
      <c r="J19" s="620">
        <v>74254.5</v>
      </c>
      <c r="K19" s="620">
        <v>91857.453999999998</v>
      </c>
      <c r="L19" s="620">
        <v>92717.104000000007</v>
      </c>
      <c r="M19" s="620">
        <v>75171.81</v>
      </c>
      <c r="N19" s="620">
        <v>71073.648000000001</v>
      </c>
      <c r="O19" s="620">
        <v>96022.94</v>
      </c>
      <c r="P19" s="620">
        <v>83427.982999999993</v>
      </c>
      <c r="Q19" s="620">
        <v>95258.785000000003</v>
      </c>
      <c r="R19" s="620">
        <v>101874.883</v>
      </c>
      <c r="S19" s="620">
        <v>100360.86500000001</v>
      </c>
      <c r="T19" s="620">
        <v>92445.868000000002</v>
      </c>
      <c r="U19" s="620">
        <v>84812.683999999994</v>
      </c>
      <c r="V19" s="620">
        <v>88657.312999999995</v>
      </c>
      <c r="W19" s="620">
        <v>89963.078999999998</v>
      </c>
      <c r="X19" s="620">
        <v>70621.870999999999</v>
      </c>
      <c r="Y19" s="620">
        <v>73942.570000000007</v>
      </c>
      <c r="Z19" s="620">
        <v>76440.262000000002</v>
      </c>
      <c r="AA19" s="620">
        <v>63763.319000000003</v>
      </c>
      <c r="AB19" s="620">
        <v>63990.633000000002</v>
      </c>
      <c r="AC19" s="127"/>
      <c r="AD19" s="127"/>
      <c r="AE19" s="127"/>
      <c r="AF19" s="127"/>
      <c r="AG19" s="127"/>
      <c r="AH19" s="127"/>
    </row>
    <row r="20" spans="1:34">
      <c r="A20" s="119" t="s">
        <v>387</v>
      </c>
      <c r="B20" s="620">
        <v>9670.8459999999995</v>
      </c>
      <c r="C20" s="620">
        <v>9737.5759999999991</v>
      </c>
      <c r="D20" s="620">
        <v>11900.751</v>
      </c>
      <c r="E20" s="620">
        <v>11986.644</v>
      </c>
      <c r="F20" s="620">
        <v>14680.453</v>
      </c>
      <c r="G20" s="620">
        <v>14060.091</v>
      </c>
      <c r="H20" s="620">
        <v>15574.625</v>
      </c>
      <c r="I20" s="620">
        <v>16383.937</v>
      </c>
      <c r="J20" s="620">
        <v>13760.424999999999</v>
      </c>
      <c r="K20" s="620">
        <v>12135.44</v>
      </c>
      <c r="L20" s="620">
        <v>12748.213</v>
      </c>
      <c r="M20" s="620">
        <v>13616.61</v>
      </c>
      <c r="N20" s="620">
        <v>12319.683000000001</v>
      </c>
      <c r="O20" s="620">
        <v>12869.796</v>
      </c>
      <c r="P20" s="620">
        <v>13015.324000000001</v>
      </c>
      <c r="Q20" s="620">
        <v>12926.153</v>
      </c>
      <c r="R20" s="620">
        <v>17553.757000000001</v>
      </c>
      <c r="S20" s="620">
        <v>17442.111000000001</v>
      </c>
      <c r="T20" s="620">
        <v>17982.077000000001</v>
      </c>
      <c r="U20" s="620">
        <v>17287.14</v>
      </c>
      <c r="V20" s="620">
        <v>18844.179</v>
      </c>
      <c r="W20" s="620">
        <v>18480.843000000001</v>
      </c>
      <c r="X20" s="620">
        <v>19009.382000000001</v>
      </c>
      <c r="Y20" s="620">
        <v>18023.670999999998</v>
      </c>
      <c r="Z20" s="620">
        <v>14197.887000000001</v>
      </c>
      <c r="AA20" s="620">
        <v>17413.135999999999</v>
      </c>
      <c r="AB20" s="620">
        <v>16725.543000000001</v>
      </c>
      <c r="AC20" s="121"/>
      <c r="AD20" s="121"/>
      <c r="AE20" s="121"/>
      <c r="AF20" s="121"/>
      <c r="AG20" s="121"/>
      <c r="AH20" s="121"/>
    </row>
    <row r="21" spans="1:34">
      <c r="A21" s="119" t="s">
        <v>388</v>
      </c>
      <c r="B21" s="620">
        <v>14440.732</v>
      </c>
      <c r="C21" s="620">
        <v>13321.66</v>
      </c>
      <c r="D21" s="620">
        <v>23412.696</v>
      </c>
      <c r="E21" s="620">
        <v>22646.334999999999</v>
      </c>
      <c r="F21" s="620">
        <v>24053.315999999999</v>
      </c>
      <c r="G21" s="620">
        <v>24058.195</v>
      </c>
      <c r="H21" s="620">
        <v>21485.717000000001</v>
      </c>
      <c r="I21" s="620">
        <v>20646.743999999999</v>
      </c>
      <c r="J21" s="620">
        <v>20084.616000000002</v>
      </c>
      <c r="K21" s="620">
        <v>17634.026000000002</v>
      </c>
      <c r="L21" s="620">
        <v>19273.868999999999</v>
      </c>
      <c r="M21" s="620">
        <v>18507.447</v>
      </c>
      <c r="N21" s="620">
        <v>19126.98</v>
      </c>
      <c r="O21" s="620">
        <v>19697.137999999999</v>
      </c>
      <c r="P21" s="620">
        <v>16633.899000000001</v>
      </c>
      <c r="Q21" s="620">
        <v>15791.78</v>
      </c>
      <c r="R21" s="620">
        <v>16924.478999999999</v>
      </c>
      <c r="S21" s="620">
        <v>17792.495999999999</v>
      </c>
      <c r="T21" s="620">
        <v>15999.892</v>
      </c>
      <c r="U21" s="620">
        <v>16049.865</v>
      </c>
      <c r="V21" s="620">
        <v>16715.633000000002</v>
      </c>
      <c r="W21" s="620">
        <v>15662.025</v>
      </c>
      <c r="X21" s="620">
        <v>18061.041000000001</v>
      </c>
      <c r="Y21" s="620">
        <v>18684.796999999999</v>
      </c>
      <c r="Z21" s="620">
        <v>16488.831999999999</v>
      </c>
      <c r="AA21" s="620">
        <v>17571.009999999998</v>
      </c>
      <c r="AB21" s="620">
        <v>18468.606</v>
      </c>
      <c r="AC21" s="127"/>
      <c r="AD21" s="127"/>
      <c r="AE21" s="127"/>
      <c r="AF21" s="127"/>
      <c r="AG21" s="127"/>
      <c r="AH21" s="127"/>
    </row>
    <row r="22" spans="1:34">
      <c r="A22" s="120" t="s">
        <v>827</v>
      </c>
      <c r="B22" s="620">
        <v>724.32799999999997</v>
      </c>
      <c r="C22" s="620">
        <v>489.113</v>
      </c>
      <c r="D22" s="620">
        <v>3439.5419999999999</v>
      </c>
      <c r="E22" s="620">
        <v>3546.0320000000002</v>
      </c>
      <c r="F22" s="620">
        <v>2894.3319999999999</v>
      </c>
      <c r="G22" s="620">
        <v>2733.26</v>
      </c>
      <c r="H22" s="620">
        <v>2846.7550000000001</v>
      </c>
      <c r="I22" s="620">
        <v>2370.3119999999999</v>
      </c>
      <c r="J22" s="620">
        <v>2440.8539999999998</v>
      </c>
      <c r="K22" s="620">
        <v>3089.0770000000002</v>
      </c>
      <c r="L22" s="620">
        <v>2241.5529999999999</v>
      </c>
      <c r="M22" s="620">
        <v>3201.5230000000001</v>
      </c>
      <c r="N22" s="620">
        <v>3019.2330000000002</v>
      </c>
      <c r="O22" s="620">
        <v>3356.433</v>
      </c>
      <c r="P22" s="620">
        <v>3140.4180000000001</v>
      </c>
      <c r="Q22" s="620">
        <v>2863.08</v>
      </c>
      <c r="R22" s="620">
        <v>2450.402</v>
      </c>
      <c r="S22" s="620">
        <v>2795.89</v>
      </c>
      <c r="T22" s="620">
        <v>3017.9409999999998</v>
      </c>
      <c r="U22" s="620">
        <v>3416.3820000000001</v>
      </c>
      <c r="V22" s="620">
        <v>3031.0639999999999</v>
      </c>
      <c r="W22" s="620">
        <v>3711.4189999999999</v>
      </c>
      <c r="X22" s="620">
        <v>3049.24</v>
      </c>
      <c r="Y22" s="620">
        <v>2702.0450000000001</v>
      </c>
      <c r="Z22" s="620">
        <v>2905.8560000000002</v>
      </c>
      <c r="AA22" s="620">
        <v>3867.2139999999999</v>
      </c>
      <c r="AB22" s="620">
        <v>3813.4450000000002</v>
      </c>
      <c r="AC22" s="121"/>
      <c r="AD22" s="121"/>
      <c r="AE22" s="121"/>
      <c r="AF22" s="121"/>
      <c r="AG22" s="121"/>
      <c r="AH22" s="121"/>
    </row>
    <row r="23" spans="1:34" ht="20.25" customHeight="1">
      <c r="A23" s="119" t="s">
        <v>397</v>
      </c>
      <c r="B23" s="620">
        <v>2251463.7280000001</v>
      </c>
      <c r="C23" s="620">
        <v>2111057.2519999999</v>
      </c>
      <c r="D23" s="620">
        <v>2150670.6830000002</v>
      </c>
      <c r="E23" s="620">
        <v>2054442.6679999996</v>
      </c>
      <c r="F23" s="620">
        <v>2031446.926</v>
      </c>
      <c r="G23" s="620">
        <v>2080973.3080000002</v>
      </c>
      <c r="H23" s="620">
        <v>2061777.2379999999</v>
      </c>
      <c r="I23" s="620">
        <v>2094832.827</v>
      </c>
      <c r="J23" s="620">
        <v>2164862.2739999997</v>
      </c>
      <c r="K23" s="620">
        <v>2115100.142</v>
      </c>
      <c r="L23" s="620">
        <v>2211532.3299999996</v>
      </c>
      <c r="M23" s="620">
        <v>2181171.42</v>
      </c>
      <c r="N23" s="620">
        <v>2119003.7459999998</v>
      </c>
      <c r="O23" s="620">
        <v>2211889.4699999997</v>
      </c>
      <c r="P23" s="620">
        <v>2227344.5510000004</v>
      </c>
      <c r="Q23" s="620">
        <v>2087906.986</v>
      </c>
      <c r="R23" s="620">
        <v>2122301.7709999997</v>
      </c>
      <c r="S23" s="620">
        <v>2116701.7739999997</v>
      </c>
      <c r="T23" s="620">
        <v>2012627.7990000003</v>
      </c>
      <c r="U23" s="620">
        <v>2052640.9509999997</v>
      </c>
      <c r="V23" s="620">
        <v>2032847.3239999998</v>
      </c>
      <c r="W23" s="620">
        <v>2017904.0490000001</v>
      </c>
      <c r="X23" s="620">
        <v>1963365.0049999999</v>
      </c>
      <c r="Y23" s="620">
        <v>1957200.4799999997</v>
      </c>
      <c r="Z23" s="620">
        <v>1989906.19</v>
      </c>
      <c r="AA23" s="620">
        <v>1756937.5809999998</v>
      </c>
      <c r="AB23" s="620">
        <v>1538456.6790000002</v>
      </c>
      <c r="AC23" s="121"/>
      <c r="AD23" s="121"/>
      <c r="AE23" s="121"/>
      <c r="AF23" s="121"/>
      <c r="AG23" s="121"/>
      <c r="AH23" s="121"/>
    </row>
    <row r="24" spans="1:34" ht="12.75" customHeight="1">
      <c r="A24" s="471"/>
      <c r="B24" s="471"/>
      <c r="C24" s="471"/>
      <c r="D24" s="471"/>
      <c r="E24" s="471"/>
      <c r="F24" s="471"/>
      <c r="G24" s="471"/>
      <c r="H24" s="471"/>
      <c r="I24" s="471"/>
      <c r="J24" s="478"/>
    </row>
    <row r="25" spans="1:34" s="122" customFormat="1" ht="26.15" customHeight="1">
      <c r="B25" s="1377" t="s">
        <v>415</v>
      </c>
      <c r="C25" s="1377"/>
      <c r="D25" s="1377"/>
      <c r="E25" s="1377"/>
      <c r="F25" s="1377"/>
      <c r="G25" s="1377"/>
      <c r="H25" s="1377" t="s">
        <v>415</v>
      </c>
      <c r="I25" s="1377"/>
      <c r="J25" s="1377"/>
      <c r="K25" s="1377"/>
      <c r="L25" s="1377"/>
      <c r="M25" s="1377"/>
      <c r="N25" s="1377" t="s">
        <v>415</v>
      </c>
      <c r="O25" s="1377"/>
      <c r="P25" s="1377"/>
      <c r="Q25" s="1377"/>
      <c r="R25" s="1377"/>
      <c r="S25" s="1377"/>
      <c r="T25" s="1377" t="s">
        <v>415</v>
      </c>
      <c r="U25" s="1377"/>
      <c r="V25" s="1377"/>
      <c r="W25" s="1377"/>
      <c r="X25" s="1377"/>
      <c r="Y25" s="1377"/>
      <c r="Z25" s="1377" t="s">
        <v>415</v>
      </c>
      <c r="AA25" s="1377"/>
      <c r="AB25" s="1377"/>
      <c r="AC25" s="535"/>
      <c r="AD25" s="535"/>
      <c r="AE25" s="535"/>
    </row>
    <row r="26" spans="1:34" s="122" customFormat="1">
      <c r="A26" s="522"/>
      <c r="B26" s="123"/>
      <c r="C26" s="123"/>
      <c r="D26" s="123"/>
      <c r="E26" s="123"/>
      <c r="F26" s="123"/>
      <c r="G26" s="123"/>
      <c r="H26" s="123"/>
      <c r="I26" s="124"/>
    </row>
    <row r="27" spans="1:34" s="122" customFormat="1">
      <c r="A27" s="119" t="s">
        <v>373</v>
      </c>
      <c r="B27" s="481" t="s">
        <v>302</v>
      </c>
      <c r="C27" s="389">
        <v>-10.403501691501944</v>
      </c>
      <c r="D27" s="389">
        <v>68.298888445967748</v>
      </c>
      <c r="E27" s="389">
        <v>-2.2284064985480114</v>
      </c>
      <c r="F27" s="389">
        <v>0.77765639158656086</v>
      </c>
      <c r="G27" s="389">
        <v>16.349836170220527</v>
      </c>
      <c r="H27" s="389">
        <v>14.898293176253119</v>
      </c>
      <c r="I27" s="389">
        <v>-18.942769830864933</v>
      </c>
      <c r="J27" s="389">
        <v>-8.0466679181452037</v>
      </c>
      <c r="K27" s="389">
        <v>-15.340926498015449</v>
      </c>
      <c r="L27" s="389">
        <v>-1.2559202480522202</v>
      </c>
      <c r="M27" s="389">
        <v>1.4840481989885745</v>
      </c>
      <c r="N27" s="389">
        <v>-1.3391169629964566</v>
      </c>
      <c r="O27" s="389">
        <v>1.0134952475279277</v>
      </c>
      <c r="P27" s="389">
        <v>-4.9562871742707983</v>
      </c>
      <c r="Q27" s="389">
        <v>-0.8566126327154393</v>
      </c>
      <c r="R27" s="389">
        <v>-3.1376034489848479</v>
      </c>
      <c r="S27" s="389">
        <v>10.918075888024731</v>
      </c>
      <c r="T27" s="389">
        <v>5.3882648803067923</v>
      </c>
      <c r="U27" s="389">
        <v>0.42921427040899118</v>
      </c>
      <c r="V27" s="389">
        <v>-4.7680799453388545E-2</v>
      </c>
      <c r="W27" s="389">
        <v>-2.0230442250368696</v>
      </c>
      <c r="X27" s="389">
        <v>6.4063591781924316</v>
      </c>
      <c r="Y27" s="389">
        <v>0.43297127577672256</v>
      </c>
      <c r="Z27" s="389">
        <v>-1.7296665852014144</v>
      </c>
      <c r="AA27" s="389">
        <v>1.9607945129449575</v>
      </c>
      <c r="AB27" s="389">
        <v>-0.7135590007573569</v>
      </c>
    </row>
    <row r="28" spans="1:34" s="122" customFormat="1">
      <c r="A28" s="119" t="s">
        <v>374</v>
      </c>
      <c r="B28" s="481" t="s">
        <v>302</v>
      </c>
      <c r="C28" s="389">
        <v>-14.636635492448107</v>
      </c>
      <c r="D28" s="389">
        <v>46.234797470785509</v>
      </c>
      <c r="E28" s="389">
        <v>-2.0187101625512867</v>
      </c>
      <c r="F28" s="389">
        <v>-0.50019325731372533</v>
      </c>
      <c r="G28" s="389">
        <v>2.2772445000838246</v>
      </c>
      <c r="H28" s="389">
        <v>5.765907621021654</v>
      </c>
      <c r="I28" s="389">
        <v>-6.3793354596467537</v>
      </c>
      <c r="J28" s="389">
        <v>4.8808104895641407</v>
      </c>
      <c r="K28" s="389">
        <v>-11.67135614999745</v>
      </c>
      <c r="L28" s="389">
        <v>8.3207794891341109</v>
      </c>
      <c r="M28" s="389">
        <v>1.9367197930559428</v>
      </c>
      <c r="N28" s="389">
        <v>5.2692109608863547</v>
      </c>
      <c r="O28" s="389">
        <v>0.40291580144949535</v>
      </c>
      <c r="P28" s="389">
        <v>-8.7612036366823105</v>
      </c>
      <c r="Q28" s="389">
        <v>-2.03592823278602</v>
      </c>
      <c r="R28" s="389">
        <v>3.3920048333080217</v>
      </c>
      <c r="S28" s="389">
        <v>2.4601260795619453</v>
      </c>
      <c r="T28" s="389">
        <v>-0.78412626820403375</v>
      </c>
      <c r="U28" s="389">
        <v>-1.3175319461467012</v>
      </c>
      <c r="V28" s="389">
        <v>4.0084687172073359</v>
      </c>
      <c r="W28" s="389">
        <v>-6.7880086887114999</v>
      </c>
      <c r="X28" s="389">
        <v>4.9979906889428349</v>
      </c>
      <c r="Y28" s="389">
        <v>1.9720771793224117</v>
      </c>
      <c r="Z28" s="389">
        <v>-2.6197642174696796</v>
      </c>
      <c r="AA28" s="389">
        <v>2.0503801382111533</v>
      </c>
      <c r="AB28" s="389">
        <v>-0.32965272459168204</v>
      </c>
    </row>
    <row r="29" spans="1:34" s="122" customFormat="1">
      <c r="A29" s="119" t="s">
        <v>376</v>
      </c>
      <c r="B29" s="481" t="s">
        <v>302</v>
      </c>
      <c r="C29" s="389">
        <v>-18.211103924067743</v>
      </c>
      <c r="D29" s="389">
        <v>-5.1861297100275863</v>
      </c>
      <c r="E29" s="389">
        <v>5.5684650310689676</v>
      </c>
      <c r="F29" s="389">
        <v>14.699882060481443</v>
      </c>
      <c r="G29" s="389">
        <v>-5.9862014005881008</v>
      </c>
      <c r="H29" s="389">
        <v>2.8549397961105853</v>
      </c>
      <c r="I29" s="389">
        <v>9.8592560622008136</v>
      </c>
      <c r="J29" s="389">
        <v>3.9037640361311503</v>
      </c>
      <c r="K29" s="389">
        <v>-2.3454484132919333</v>
      </c>
      <c r="L29" s="389">
        <v>11.502446924976383</v>
      </c>
      <c r="M29" s="389">
        <v>-0.67136100252743347</v>
      </c>
      <c r="N29" s="389">
        <v>-3.823338488507062</v>
      </c>
      <c r="O29" s="389">
        <v>9.5172767774376723</v>
      </c>
      <c r="P29" s="389">
        <v>5.4123905469491405</v>
      </c>
      <c r="Q29" s="389">
        <v>-12.408309671551748</v>
      </c>
      <c r="R29" s="389">
        <v>-0.64997883769402165</v>
      </c>
      <c r="S29" s="389">
        <v>-1.5542928808714009</v>
      </c>
      <c r="T29" s="389">
        <v>-20.646928373692219</v>
      </c>
      <c r="U29" s="389">
        <v>3.7032453293425647</v>
      </c>
      <c r="V29" s="389">
        <v>-1.8575551497192038</v>
      </c>
      <c r="W29" s="389">
        <v>-1.1939969843935927</v>
      </c>
      <c r="X29" s="389">
        <v>2.4969107710468137</v>
      </c>
      <c r="Y29" s="389">
        <v>2.8880548149553533</v>
      </c>
      <c r="Z29" s="389">
        <v>-0.15255926029010425</v>
      </c>
      <c r="AA29" s="389">
        <v>-21.873248693218713</v>
      </c>
      <c r="AB29" s="389">
        <v>-9.6843428506775808</v>
      </c>
    </row>
    <row r="30" spans="1:34" s="122" customFormat="1">
      <c r="A30" s="119" t="s">
        <v>379</v>
      </c>
      <c r="B30" s="481" t="s">
        <v>302</v>
      </c>
      <c r="C30" s="389">
        <v>2.4764804298181105</v>
      </c>
      <c r="D30" s="389">
        <v>14.198363094756544</v>
      </c>
      <c r="E30" s="389">
        <v>-0.41509918531816936</v>
      </c>
      <c r="F30" s="389">
        <v>10.298042317472124</v>
      </c>
      <c r="G30" s="389">
        <v>1.8209167627624652</v>
      </c>
      <c r="H30" s="389">
        <v>2.3900013823613193</v>
      </c>
      <c r="I30" s="389">
        <v>4.7521750314014923</v>
      </c>
      <c r="J30" s="389">
        <v>-3.4846126788379905</v>
      </c>
      <c r="K30" s="389">
        <v>-8.5766345698036872</v>
      </c>
      <c r="L30" s="389">
        <v>-4.0772035469665298</v>
      </c>
      <c r="M30" s="389">
        <v>-1.234921970202592</v>
      </c>
      <c r="N30" s="389">
        <v>1.9281777680740504</v>
      </c>
      <c r="O30" s="389">
        <v>9.0872174769497036</v>
      </c>
      <c r="P30" s="389">
        <v>-7.8509812613237386</v>
      </c>
      <c r="Q30" s="389">
        <v>-24.055358941128077</v>
      </c>
      <c r="R30" s="389">
        <v>24.096475929194227</v>
      </c>
      <c r="S30" s="389">
        <v>1.1884040608607904</v>
      </c>
      <c r="T30" s="389">
        <v>1.4506213449816272</v>
      </c>
      <c r="U30" s="389">
        <v>2.6459962906942138</v>
      </c>
      <c r="V30" s="389">
        <v>-1.6567643665918297</v>
      </c>
      <c r="W30" s="389">
        <v>-0.77987671641864154</v>
      </c>
      <c r="X30" s="389">
        <v>-8.1589932731745165</v>
      </c>
      <c r="Y30" s="389">
        <v>8.5694831994550782</v>
      </c>
      <c r="Z30" s="389">
        <v>-1.8958964743143412</v>
      </c>
      <c r="AA30" s="389">
        <v>11.178464059026723</v>
      </c>
      <c r="AB30" s="389">
        <v>-4.0823824157542532</v>
      </c>
    </row>
    <row r="31" spans="1:34" s="122" customFormat="1">
      <c r="A31" s="119" t="s">
        <v>380</v>
      </c>
      <c r="B31" s="481" t="s">
        <v>302</v>
      </c>
      <c r="C31" s="389">
        <v>8.8321310022159736</v>
      </c>
      <c r="D31" s="389">
        <v>25.498484368675008</v>
      </c>
      <c r="E31" s="389">
        <v>-0.36132228896514107</v>
      </c>
      <c r="F31" s="389">
        <v>13.442433212947051</v>
      </c>
      <c r="G31" s="389">
        <v>-0.19116881503276772</v>
      </c>
      <c r="H31" s="389">
        <v>-4.4062350482600294</v>
      </c>
      <c r="I31" s="389">
        <v>-8.6004611531384256</v>
      </c>
      <c r="J31" s="389">
        <v>-5.3327246973603337</v>
      </c>
      <c r="K31" s="389">
        <v>-9.4167353909566032</v>
      </c>
      <c r="L31" s="389">
        <v>1.5058238582048773</v>
      </c>
      <c r="M31" s="389">
        <v>6.3534870984785101</v>
      </c>
      <c r="N31" s="389">
        <v>1.2878657458079346</v>
      </c>
      <c r="O31" s="389">
        <v>7.3894022446037297</v>
      </c>
      <c r="P31" s="389">
        <v>-3.5890928313354067</v>
      </c>
      <c r="Q31" s="389">
        <v>-0.65070298656776515</v>
      </c>
      <c r="R31" s="389">
        <v>-4.395277929929307</v>
      </c>
      <c r="S31" s="389">
        <v>7.8290489091954498</v>
      </c>
      <c r="T31" s="389">
        <v>2.2024047920069592</v>
      </c>
      <c r="U31" s="389">
        <v>1.1027044291707426</v>
      </c>
      <c r="V31" s="389">
        <v>11.355533268838485</v>
      </c>
      <c r="W31" s="389">
        <v>-12.679799732756848</v>
      </c>
      <c r="X31" s="389">
        <v>-8.5859261983674457</v>
      </c>
      <c r="Y31" s="389">
        <v>5.792859130801844</v>
      </c>
      <c r="Z31" s="389">
        <v>-12.692815622563018</v>
      </c>
      <c r="AA31" s="389">
        <v>11.710442062266594</v>
      </c>
      <c r="AB31" s="389">
        <v>18.00888437000215</v>
      </c>
    </row>
    <row r="32" spans="1:34" s="122" customFormat="1">
      <c r="A32" s="119" t="s">
        <v>381</v>
      </c>
      <c r="B32" s="481" t="s">
        <v>302</v>
      </c>
      <c r="C32" s="389">
        <v>-8.6941782707139623</v>
      </c>
      <c r="D32" s="389">
        <v>16.713492380997394</v>
      </c>
      <c r="E32" s="389">
        <v>6.561842600278851</v>
      </c>
      <c r="F32" s="389">
        <v>0.79008610127097256</v>
      </c>
      <c r="G32" s="389">
        <v>8.1938301770597661</v>
      </c>
      <c r="H32" s="389">
        <v>-7.7035463977352947E-2</v>
      </c>
      <c r="I32" s="389">
        <v>-7.9003258335524151</v>
      </c>
      <c r="J32" s="389">
        <v>-6.3876115266094473</v>
      </c>
      <c r="K32" s="389">
        <v>-10.414624346236522</v>
      </c>
      <c r="L32" s="389">
        <v>15.783257911029452</v>
      </c>
      <c r="M32" s="389">
        <v>-4.6279611881084435</v>
      </c>
      <c r="N32" s="389">
        <v>-1.2189701633333385</v>
      </c>
      <c r="O32" s="389">
        <v>-4.5726415732152219</v>
      </c>
      <c r="P32" s="389">
        <v>-9.5999107885671719</v>
      </c>
      <c r="Q32" s="389">
        <v>0.30998820294544771</v>
      </c>
      <c r="R32" s="389">
        <v>-22.7573788508017</v>
      </c>
      <c r="S32" s="389">
        <v>9.8835100057277572</v>
      </c>
      <c r="T32" s="389">
        <v>-5.3945948378451902</v>
      </c>
      <c r="U32" s="389">
        <v>-1.3870312574477879</v>
      </c>
      <c r="V32" s="389">
        <v>15.724232530183215</v>
      </c>
      <c r="W32" s="389">
        <v>-14.709065865879836</v>
      </c>
      <c r="X32" s="389">
        <v>-3.2064468566201896</v>
      </c>
      <c r="Y32" s="389">
        <v>-6.9581849531012523</v>
      </c>
      <c r="Z32" s="389">
        <v>-11.441258451690146</v>
      </c>
      <c r="AA32" s="389">
        <v>4.6315115810660501</v>
      </c>
      <c r="AB32" s="389">
        <v>0.12470621476494159</v>
      </c>
    </row>
    <row r="33" spans="1:31" s="122" customFormat="1">
      <c r="A33" s="119" t="s">
        <v>382</v>
      </c>
      <c r="B33" s="481" t="s">
        <v>302</v>
      </c>
      <c r="C33" s="389">
        <v>-1.4513706845022085</v>
      </c>
      <c r="D33" s="389">
        <v>3.0258401921082623</v>
      </c>
      <c r="E33" s="389">
        <v>-9.0209644378172698</v>
      </c>
      <c r="F33" s="389">
        <v>-4.5537535600820434</v>
      </c>
      <c r="G33" s="389">
        <v>1.6355385868056942</v>
      </c>
      <c r="H33" s="389">
        <v>-7.4745612999155924</v>
      </c>
      <c r="I33" s="389">
        <v>-1.5821929168054254</v>
      </c>
      <c r="J33" s="389">
        <v>2.9207225172142444</v>
      </c>
      <c r="K33" s="389">
        <v>6.0890965557157273</v>
      </c>
      <c r="L33" s="389">
        <v>-1.6212944278516943</v>
      </c>
      <c r="M33" s="389">
        <v>-0.11788897123086883</v>
      </c>
      <c r="N33" s="389">
        <v>-8.249146635862175</v>
      </c>
      <c r="O33" s="389">
        <v>5.2156744929167047</v>
      </c>
      <c r="P33" s="389">
        <v>3.886986011162989</v>
      </c>
      <c r="Q33" s="389">
        <v>-1.3579390907982116</v>
      </c>
      <c r="R33" s="389">
        <v>2.5328046388883791</v>
      </c>
      <c r="S33" s="389">
        <v>-4.7624517299483244</v>
      </c>
      <c r="T33" s="389">
        <v>1.9822829306686458</v>
      </c>
      <c r="U33" s="389">
        <v>1.313880432742593</v>
      </c>
      <c r="V33" s="389">
        <v>-1.7698374054961477</v>
      </c>
      <c r="W33" s="389">
        <v>-2.2357969621850913</v>
      </c>
      <c r="X33" s="389">
        <v>-3.9168569083908125</v>
      </c>
      <c r="Y33" s="389">
        <v>-5.3069281341145853</v>
      </c>
      <c r="Z33" s="389">
        <v>5.0376713444160259</v>
      </c>
      <c r="AA33" s="389">
        <v>-15.723135850463208</v>
      </c>
      <c r="AB33" s="389">
        <v>-12.199962699626823</v>
      </c>
    </row>
    <row r="34" spans="1:31" s="122" customFormat="1">
      <c r="A34" s="119" t="s">
        <v>383</v>
      </c>
      <c r="B34" s="481" t="s">
        <v>302</v>
      </c>
      <c r="C34" s="389">
        <v>0.48032016693093738</v>
      </c>
      <c r="D34" s="389">
        <v>21.673772592597658</v>
      </c>
      <c r="E34" s="389">
        <v>0.5541472229379707</v>
      </c>
      <c r="F34" s="389">
        <v>3.6061587057649689</v>
      </c>
      <c r="G34" s="389">
        <v>8.7085335756620168</v>
      </c>
      <c r="H34" s="389">
        <v>12.305051260174054</v>
      </c>
      <c r="I34" s="389">
        <v>0.53458895757036373</v>
      </c>
      <c r="J34" s="389">
        <v>-9.3912544505788986</v>
      </c>
      <c r="K34" s="389">
        <v>-4.2728461350029932</v>
      </c>
      <c r="L34" s="389">
        <v>-5.7294026201538486</v>
      </c>
      <c r="M34" s="389">
        <v>-0.40270213409762334</v>
      </c>
      <c r="N34" s="389">
        <v>7.4031315750844016</v>
      </c>
      <c r="O34" s="389">
        <v>5.4302651237281481</v>
      </c>
      <c r="P34" s="389">
        <v>-4.9661091214557729</v>
      </c>
      <c r="Q34" s="389">
        <v>-7.3787412868116604</v>
      </c>
      <c r="R34" s="389">
        <v>2.9309492910735742</v>
      </c>
      <c r="S34" s="389">
        <v>-3.787209334935099</v>
      </c>
      <c r="T34" s="389">
        <v>-1.6193890254998564</v>
      </c>
      <c r="U34" s="389">
        <v>4.0786946484103908</v>
      </c>
      <c r="V34" s="389">
        <v>-1.847829186435888</v>
      </c>
      <c r="W34" s="389">
        <v>-6.0677631732761341</v>
      </c>
      <c r="X34" s="389">
        <v>4.1171960239418866</v>
      </c>
      <c r="Y34" s="389">
        <v>4.6979865094844371</v>
      </c>
      <c r="Z34" s="389">
        <v>-2.3197143881947113</v>
      </c>
      <c r="AA34" s="389">
        <v>5.2420310913289825</v>
      </c>
      <c r="AB34" s="389">
        <v>0.18991810841752965</v>
      </c>
    </row>
    <row r="35" spans="1:31" s="122" customFormat="1">
      <c r="A35" s="119" t="s">
        <v>384</v>
      </c>
      <c r="B35" s="481" t="s">
        <v>302</v>
      </c>
      <c r="C35" s="389">
        <v>4.6888701941906419</v>
      </c>
      <c r="D35" s="389">
        <v>5.8318634952025832</v>
      </c>
      <c r="E35" s="389">
        <v>1.2110880949235536</v>
      </c>
      <c r="F35" s="389">
        <v>-7.461821698070608</v>
      </c>
      <c r="G35" s="389">
        <v>1.413483258235857</v>
      </c>
      <c r="H35" s="389">
        <v>-16.817462830133366</v>
      </c>
      <c r="I35" s="389">
        <v>-10.491139144733893</v>
      </c>
      <c r="J35" s="389">
        <v>-4.1528811652753888</v>
      </c>
      <c r="K35" s="389">
        <v>4.2943900005370637</v>
      </c>
      <c r="L35" s="389">
        <v>7.0601630233682044E-3</v>
      </c>
      <c r="M35" s="389">
        <v>-9.8025543248643459</v>
      </c>
      <c r="N35" s="389">
        <v>-9.703509185716868</v>
      </c>
      <c r="O35" s="389">
        <v>-0.49642191237400368</v>
      </c>
      <c r="P35" s="389">
        <v>-27.822949366929862</v>
      </c>
      <c r="Q35" s="389">
        <v>18.567106202888425</v>
      </c>
      <c r="R35" s="389">
        <v>-2.8599077573901326</v>
      </c>
      <c r="S35" s="389">
        <v>-22.954887149992999</v>
      </c>
      <c r="T35" s="389">
        <v>-25.928952254998535</v>
      </c>
      <c r="U35" s="389">
        <v>-6.1317778913422671</v>
      </c>
      <c r="V35" s="389">
        <v>-6.9410558803320583</v>
      </c>
      <c r="W35" s="389">
        <v>-3.8325538308592542</v>
      </c>
      <c r="X35" s="389">
        <v>11.536412204837049</v>
      </c>
      <c r="Y35" s="389">
        <v>1.5147343262292878</v>
      </c>
      <c r="Z35" s="389">
        <v>6.3182838012342728</v>
      </c>
      <c r="AA35" s="389">
        <v>-9.6411630832929518</v>
      </c>
      <c r="AB35" s="389">
        <v>-3.6905639389054983</v>
      </c>
    </row>
    <row r="36" spans="1:31" s="122" customFormat="1">
      <c r="A36" s="119" t="s">
        <v>385</v>
      </c>
      <c r="B36" s="481" t="s">
        <v>302</v>
      </c>
      <c r="C36" s="389">
        <v>-6.3716978594049039</v>
      </c>
      <c r="D36" s="389">
        <v>-20.479341128149073</v>
      </c>
      <c r="E36" s="389">
        <v>-9.2648170875666125</v>
      </c>
      <c r="F36" s="389">
        <v>-15.837704608212832</v>
      </c>
      <c r="G36" s="389">
        <v>17.352854499237694</v>
      </c>
      <c r="H36" s="389">
        <v>8.8365574312431505</v>
      </c>
      <c r="I36" s="389">
        <v>16.097930839335575</v>
      </c>
      <c r="J36" s="389">
        <v>8.1534701392322972</v>
      </c>
      <c r="K36" s="389">
        <v>-20.749151614779166</v>
      </c>
      <c r="L36" s="389">
        <v>14.925163319650267</v>
      </c>
      <c r="M36" s="389">
        <v>-2.3944299107534022</v>
      </c>
      <c r="N36" s="389">
        <v>11.156414885840988</v>
      </c>
      <c r="O36" s="389">
        <v>-8.3715722249081921</v>
      </c>
      <c r="P36" s="389">
        <v>-2.7058684601900183</v>
      </c>
      <c r="Q36" s="389">
        <v>-17.215047519069159</v>
      </c>
      <c r="R36" s="389">
        <v>3.0335543027334495</v>
      </c>
      <c r="S36" s="389">
        <v>13.665377590908648</v>
      </c>
      <c r="T36" s="389">
        <v>-3.4271479295349536</v>
      </c>
      <c r="U36" s="389">
        <v>7.3124611710687475</v>
      </c>
      <c r="V36" s="389">
        <v>-4.2341220066994083</v>
      </c>
      <c r="W36" s="389">
        <v>9.9228570090283768</v>
      </c>
      <c r="X36" s="389">
        <v>-4.7176372567151503</v>
      </c>
      <c r="Y36" s="389">
        <v>7.0571316941339433</v>
      </c>
      <c r="Z36" s="389">
        <v>1.9813209443175595</v>
      </c>
      <c r="AA36" s="389">
        <v>-3.2285209905273149</v>
      </c>
      <c r="AB36" s="389">
        <v>-29.939308925332668</v>
      </c>
    </row>
    <row r="37" spans="1:31" s="122" customFormat="1">
      <c r="A37" s="119" t="s">
        <v>386</v>
      </c>
      <c r="B37" s="481" t="s">
        <v>302</v>
      </c>
      <c r="C37" s="389">
        <v>9.3828034982415005</v>
      </c>
      <c r="D37" s="389">
        <v>13.562306869843866</v>
      </c>
      <c r="E37" s="389">
        <v>12.485466908798557</v>
      </c>
      <c r="F37" s="389">
        <v>-2.6842576361744364</v>
      </c>
      <c r="G37" s="389">
        <v>1.4248788040162452</v>
      </c>
      <c r="H37" s="389">
        <v>1.8809969711125376</v>
      </c>
      <c r="I37" s="389">
        <v>-13.734875677418714</v>
      </c>
      <c r="J37" s="389">
        <v>23.51604055092767</v>
      </c>
      <c r="K37" s="389">
        <v>23.706245412735939</v>
      </c>
      <c r="L37" s="389">
        <v>0.93585219551154353</v>
      </c>
      <c r="M37" s="389">
        <v>-18.923470689938725</v>
      </c>
      <c r="N37" s="389">
        <v>-5.4517271833683338</v>
      </c>
      <c r="O37" s="389">
        <v>35.103435242271502</v>
      </c>
      <c r="P37" s="389">
        <v>-13.116612551125812</v>
      </c>
      <c r="Q37" s="389">
        <v>14.180855840659618</v>
      </c>
      <c r="R37" s="389">
        <v>6.9453940652297916</v>
      </c>
      <c r="S37" s="389">
        <v>-1.4861543448349295</v>
      </c>
      <c r="T37" s="389">
        <v>-7.8865372473622983</v>
      </c>
      <c r="U37" s="389">
        <v>-8.2569228513274595</v>
      </c>
      <c r="V37" s="389">
        <v>4.5330825752430997</v>
      </c>
      <c r="W37" s="389">
        <v>1.4728237928889314</v>
      </c>
      <c r="X37" s="389">
        <v>-21.499050738359017</v>
      </c>
      <c r="Y37" s="389">
        <v>4.7020830133486697</v>
      </c>
      <c r="Z37" s="389">
        <v>3.3778809689736136</v>
      </c>
      <c r="AA37" s="389">
        <v>-16.584117673484684</v>
      </c>
      <c r="AB37" s="389">
        <v>0.35649649918630644</v>
      </c>
    </row>
    <row r="38" spans="1:31" s="122" customFormat="1">
      <c r="A38" s="119" t="s">
        <v>387</v>
      </c>
      <c r="B38" s="481" t="s">
        <v>302</v>
      </c>
      <c r="C38" s="389">
        <v>0.69001202169901887</v>
      </c>
      <c r="D38" s="389">
        <v>22.214717502589991</v>
      </c>
      <c r="E38" s="389">
        <v>0.72174436722521307</v>
      </c>
      <c r="F38" s="389">
        <v>22.473421251185911</v>
      </c>
      <c r="G38" s="389">
        <v>-4.2257687824755692</v>
      </c>
      <c r="H38" s="389">
        <v>10.771864847816417</v>
      </c>
      <c r="I38" s="389">
        <v>5.1963498318579013</v>
      </c>
      <c r="J38" s="389">
        <v>-16.01270805667771</v>
      </c>
      <c r="K38" s="389">
        <v>-11.809119267755165</v>
      </c>
      <c r="L38" s="389">
        <v>5.0494502053489612</v>
      </c>
      <c r="M38" s="389">
        <v>6.8119115989041035</v>
      </c>
      <c r="N38" s="389">
        <v>-9.5245953287932963</v>
      </c>
      <c r="O38" s="389">
        <v>4.4653178170249959</v>
      </c>
      <c r="P38" s="389">
        <v>1.1307716144063278</v>
      </c>
      <c r="Q38" s="389">
        <v>-0.68512316712208587</v>
      </c>
      <c r="R38" s="389">
        <v>35.800318934798327</v>
      </c>
      <c r="S38" s="389">
        <v>-0.63602338804166436</v>
      </c>
      <c r="T38" s="389">
        <v>3.095760599161423</v>
      </c>
      <c r="U38" s="389">
        <v>-3.864609188360177</v>
      </c>
      <c r="V38" s="389">
        <v>9.0069207514950449</v>
      </c>
      <c r="W38" s="389">
        <v>-1.9281073481630528</v>
      </c>
      <c r="X38" s="389">
        <v>2.8599290627597469</v>
      </c>
      <c r="Y38" s="389">
        <v>-5.1853921395235432</v>
      </c>
      <c r="Z38" s="389">
        <v>-21.226441605597429</v>
      </c>
      <c r="AA38" s="389">
        <v>22.645968375435004</v>
      </c>
      <c r="AB38" s="389">
        <v>-3.948702864320353</v>
      </c>
    </row>
    <row r="39" spans="1:31" s="122" customFormat="1">
      <c r="A39" s="119" t="s">
        <v>388</v>
      </c>
      <c r="B39" s="481" t="s">
        <v>302</v>
      </c>
      <c r="C39" s="389">
        <v>-7.7494132568903069</v>
      </c>
      <c r="D39" s="389">
        <v>75.749088326830162</v>
      </c>
      <c r="E39" s="389">
        <v>-3.2732710491777652</v>
      </c>
      <c r="F39" s="389">
        <v>6.2128419455068666</v>
      </c>
      <c r="G39" s="389">
        <v>2.0284105526243934E-2</v>
      </c>
      <c r="H39" s="389">
        <v>-10.692730689064575</v>
      </c>
      <c r="I39" s="389">
        <v>-3.9047940545805488</v>
      </c>
      <c r="J39" s="389">
        <v>-2.7225987787711148</v>
      </c>
      <c r="K39" s="389">
        <v>-12.201328618879245</v>
      </c>
      <c r="L39" s="389">
        <v>9.2993114561586623</v>
      </c>
      <c r="M39" s="389">
        <v>-3.9764823554627213</v>
      </c>
      <c r="N39" s="389">
        <v>3.3474795308072487</v>
      </c>
      <c r="O39" s="389">
        <v>2.9809096888269835</v>
      </c>
      <c r="P39" s="389">
        <v>-15.55169588597083</v>
      </c>
      <c r="Q39" s="389">
        <v>-5.0626675080809491</v>
      </c>
      <c r="R39" s="389">
        <v>7.1727126391071749</v>
      </c>
      <c r="S39" s="389">
        <v>5.1287664453363675</v>
      </c>
      <c r="T39" s="389">
        <v>-10.075056360838857</v>
      </c>
      <c r="U39" s="389">
        <v>0.3123333582501715</v>
      </c>
      <c r="V39" s="389">
        <v>4.1481221181611403</v>
      </c>
      <c r="W39" s="389">
        <v>-6.303129531499053</v>
      </c>
      <c r="X39" s="389">
        <v>15.317406274092917</v>
      </c>
      <c r="Y39" s="389">
        <v>3.4535993800135856</v>
      </c>
      <c r="Z39" s="389">
        <v>-11.752683210847835</v>
      </c>
      <c r="AA39" s="389">
        <v>6.5630967675575818</v>
      </c>
      <c r="AB39" s="389">
        <v>5.1083916064016961</v>
      </c>
    </row>
    <row r="40" spans="1:31" s="122" customFormat="1">
      <c r="A40" s="120" t="s">
        <v>827</v>
      </c>
      <c r="B40" s="481" t="s">
        <v>302</v>
      </c>
      <c r="C40" s="389">
        <v>-32.473547895428581</v>
      </c>
      <c r="D40" s="389">
        <v>603.22031923093436</v>
      </c>
      <c r="E40" s="389">
        <v>3.0960517417725981</v>
      </c>
      <c r="F40" s="389">
        <v>-18.37828874640725</v>
      </c>
      <c r="G40" s="389">
        <v>-5.5650837568046683</v>
      </c>
      <c r="H40" s="389">
        <v>4.1523675025427451</v>
      </c>
      <c r="I40" s="389">
        <v>-16.736354199781871</v>
      </c>
      <c r="J40" s="389">
        <v>2.9760639105737994</v>
      </c>
      <c r="K40" s="389">
        <v>26.557221365964551</v>
      </c>
      <c r="L40" s="389">
        <v>-27.436156495937141</v>
      </c>
      <c r="M40" s="389">
        <v>42.826112074976578</v>
      </c>
      <c r="N40" s="389">
        <v>-5.6938525820367261</v>
      </c>
      <c r="O40" s="389">
        <v>11.168399391501083</v>
      </c>
      <c r="P40" s="389">
        <v>-6.4358502016873302</v>
      </c>
      <c r="Q40" s="389">
        <v>-8.8312447578634448</v>
      </c>
      <c r="R40" s="389">
        <v>-14.413778168964882</v>
      </c>
      <c r="S40" s="389">
        <v>14.099237594484492</v>
      </c>
      <c r="T40" s="389">
        <v>7.9420506529226742</v>
      </c>
      <c r="U40" s="389">
        <v>13.202411843041347</v>
      </c>
      <c r="V40" s="389">
        <v>-11.278539694917029</v>
      </c>
      <c r="W40" s="389">
        <v>22.446078340807048</v>
      </c>
      <c r="X40" s="389">
        <v>-17.841666489286169</v>
      </c>
      <c r="Y40" s="389">
        <v>-11.386279859899503</v>
      </c>
      <c r="Z40" s="389">
        <v>7.5428425507347328</v>
      </c>
      <c r="AA40" s="389">
        <v>33.083470068716423</v>
      </c>
      <c r="AB40" s="389">
        <v>-1.3903807754109323</v>
      </c>
    </row>
    <row r="41" spans="1:31" s="122" customFormat="1" ht="20.25" customHeight="1">
      <c r="A41" s="119" t="s">
        <v>397</v>
      </c>
      <c r="B41" s="481" t="s">
        <v>302</v>
      </c>
      <c r="C41" s="389">
        <v>-6.2362308685614494</v>
      </c>
      <c r="D41" s="389">
        <v>1.876473551935689</v>
      </c>
      <c r="E41" s="389">
        <v>-4.4743258817184568</v>
      </c>
      <c r="F41" s="389">
        <v>-1.1193177282667364</v>
      </c>
      <c r="G41" s="389">
        <v>2.4379854743800564</v>
      </c>
      <c r="H41" s="389">
        <v>-0.92245632974741909</v>
      </c>
      <c r="I41" s="389">
        <v>1.603257102210776</v>
      </c>
      <c r="J41" s="389">
        <v>3.3429611214780977</v>
      </c>
      <c r="K41" s="389">
        <v>-2.2986281656185241</v>
      </c>
      <c r="L41" s="389">
        <v>4.5592256901088319</v>
      </c>
      <c r="M41" s="389">
        <v>-1.3728449540685688</v>
      </c>
      <c r="N41" s="389">
        <v>-2.8501966159083452</v>
      </c>
      <c r="O41" s="389">
        <v>4.3834620007321377</v>
      </c>
      <c r="P41" s="389">
        <v>0.69872754536869763</v>
      </c>
      <c r="Q41" s="389">
        <v>-6.2602602250019004</v>
      </c>
      <c r="R41" s="389">
        <v>1.6473332016525148</v>
      </c>
      <c r="S41" s="389">
        <v>-0.26386426645450456</v>
      </c>
      <c r="T41" s="389">
        <v>-4.9167992028541647</v>
      </c>
      <c r="U41" s="389">
        <v>1.9881048557453624</v>
      </c>
      <c r="V41" s="389">
        <v>-0.96430045400779818</v>
      </c>
      <c r="W41" s="389">
        <v>-0.73509091526837267</v>
      </c>
      <c r="X41" s="389">
        <v>-2.7027570044301683</v>
      </c>
      <c r="Y41" s="389">
        <v>-0.31397758360269279</v>
      </c>
      <c r="Z41" s="389">
        <v>1.6710455750915543</v>
      </c>
      <c r="AA41" s="389">
        <v>-11.707517221348255</v>
      </c>
      <c r="AB41" s="389">
        <v>-12.435325270670489</v>
      </c>
    </row>
    <row r="42" spans="1:31" s="122" customFormat="1" ht="12.75" customHeight="1">
      <c r="A42" s="537"/>
      <c r="B42" s="131"/>
      <c r="C42" s="131"/>
      <c r="D42" s="131"/>
      <c r="E42" s="131"/>
      <c r="F42" s="131"/>
      <c r="G42" s="131"/>
      <c r="H42" s="131"/>
    </row>
    <row r="43" spans="1:31" ht="13">
      <c r="B43" s="1235" t="s">
        <v>1153</v>
      </c>
      <c r="C43" s="1235"/>
      <c r="D43" s="1235"/>
      <c r="E43" s="1235"/>
      <c r="F43" s="1235"/>
      <c r="G43" s="1235"/>
      <c r="H43" s="1235" t="s">
        <v>1153</v>
      </c>
      <c r="I43" s="1235"/>
      <c r="J43" s="1235"/>
      <c r="K43" s="1235"/>
      <c r="L43" s="1235"/>
      <c r="M43" s="1235"/>
      <c r="N43" s="1235" t="s">
        <v>1153</v>
      </c>
      <c r="O43" s="1235"/>
      <c r="P43" s="1235"/>
      <c r="Q43" s="1235"/>
      <c r="R43" s="1235"/>
      <c r="S43" s="1235"/>
      <c r="T43" s="1235" t="s">
        <v>1153</v>
      </c>
      <c r="U43" s="1235"/>
      <c r="V43" s="1235"/>
      <c r="W43" s="1235"/>
      <c r="X43" s="1235"/>
      <c r="Y43" s="1235"/>
      <c r="Z43" s="1235" t="s">
        <v>1153</v>
      </c>
      <c r="AA43" s="1235"/>
      <c r="AB43" s="1235"/>
      <c r="AC43" s="617"/>
      <c r="AD43" s="617"/>
      <c r="AE43" s="617"/>
    </row>
    <row r="44" spans="1:31">
      <c r="A44" s="471"/>
      <c r="B44" s="471"/>
      <c r="C44" s="471"/>
      <c r="D44" s="471"/>
      <c r="E44" s="471"/>
      <c r="F44" s="471"/>
      <c r="G44" s="471"/>
    </row>
    <row r="45" spans="1:31">
      <c r="A45" s="119" t="s">
        <v>373</v>
      </c>
      <c r="B45" s="129">
        <v>100</v>
      </c>
      <c r="C45" s="130">
        <v>89.596498308498056</v>
      </c>
      <c r="D45" s="130">
        <v>150.78991073971252</v>
      </c>
      <c r="E45" s="130">
        <v>147.42969856963404</v>
      </c>
      <c r="F45" s="130">
        <v>148.57619504365761</v>
      </c>
      <c r="G45" s="130">
        <v>172.86815952124292</v>
      </c>
      <c r="H45" s="130">
        <v>198.62256473511061</v>
      </c>
      <c r="I45" s="130">
        <v>160.99794946517792</v>
      </c>
      <c r="J45" s="130">
        <v>148.04297911669181</v>
      </c>
      <c r="K45" s="130">
        <v>125.33181450492776</v>
      </c>
      <c r="L45" s="130">
        <v>123.75774686930912</v>
      </c>
      <c r="M45" s="130">
        <v>125.59437148283195</v>
      </c>
      <c r="N45" s="130">
        <v>123.91251594973657</v>
      </c>
      <c r="O45" s="130">
        <v>125.16836340997942</v>
      </c>
      <c r="P45" s="130">
        <v>118.96465986804596</v>
      </c>
      <c r="Q45" s="130">
        <v>117.94559356314933</v>
      </c>
      <c r="R45" s="130">
        <v>114.2449285515863</v>
      </c>
      <c r="S45" s="130">
        <v>126.71827654906812</v>
      </c>
      <c r="T45" s="130">
        <v>133.54619294129159</v>
      </c>
      <c r="U45" s="130">
        <v>134.11939225898354</v>
      </c>
      <c r="V45" s="130">
        <v>134.05544306053244</v>
      </c>
      <c r="W45" s="130">
        <v>131.34344216134875</v>
      </c>
      <c r="X45" s="130">
        <v>139.75777482320618</v>
      </c>
      <c r="Y45" s="130">
        <v>140.36288584385534</v>
      </c>
      <c r="Z45" s="130">
        <v>137.93507590938978</v>
      </c>
      <c r="AA45" s="130">
        <v>140.63969930924756</v>
      </c>
      <c r="AB45" s="130">
        <v>139.63615207618835</v>
      </c>
    </row>
    <row r="46" spans="1:31">
      <c r="A46" s="119" t="s">
        <v>374</v>
      </c>
      <c r="B46" s="129">
        <v>100</v>
      </c>
      <c r="C46" s="130">
        <v>85.363364507551893</v>
      </c>
      <c r="D46" s="130">
        <v>124.8309432018669</v>
      </c>
      <c r="E46" s="130">
        <v>122.31096826544218</v>
      </c>
      <c r="F46" s="130">
        <v>121.69917704922332</v>
      </c>
      <c r="G46" s="130">
        <v>124.47056486522405</v>
      </c>
      <c r="H46" s="130">
        <v>131.64742265071669</v>
      </c>
      <c r="I46" s="130">
        <v>123.2491919358485</v>
      </c>
      <c r="J46" s="130">
        <v>129.26475142415643</v>
      </c>
      <c r="K46" s="130">
        <v>114.17780190903423</v>
      </c>
      <c r="L46" s="130">
        <v>123.67828503142532</v>
      </c>
      <c r="M46" s="130">
        <v>126.07358685734108</v>
      </c>
      <c r="N46" s="130">
        <v>132.71667011481068</v>
      </c>
      <c r="O46" s="130">
        <v>133.25140654986083</v>
      </c>
      <c r="P46" s="130">
        <v>121.5769794732841</v>
      </c>
      <c r="Q46" s="130">
        <v>119.10175942361903</v>
      </c>
      <c r="R46" s="130">
        <v>123.14169685982306</v>
      </c>
      <c r="S46" s="130">
        <v>126.17113785908667</v>
      </c>
      <c r="T46" s="130">
        <v>125.18179682424166</v>
      </c>
      <c r="U46" s="130">
        <v>123.53248666032182</v>
      </c>
      <c r="V46" s="130">
        <v>128.48424774368914</v>
      </c>
      <c r="W46" s="130">
        <v>119.76272584322192</v>
      </c>
      <c r="X46" s="130">
        <v>125.74845572969028</v>
      </c>
      <c r="Y46" s="130">
        <v>128.22831232848586</v>
      </c>
      <c r="Z46" s="130">
        <v>124.86903288543891</v>
      </c>
      <c r="AA46" s="130">
        <v>127.4293227344983</v>
      </c>
      <c r="AB46" s="130">
        <v>127.00924850017529</v>
      </c>
    </row>
    <row r="47" spans="1:31">
      <c r="A47" s="119" t="s">
        <v>376</v>
      </c>
      <c r="B47" s="129">
        <v>100</v>
      </c>
      <c r="C47" s="130">
        <v>81.788896075932257</v>
      </c>
      <c r="D47" s="130">
        <v>77.547217837034736</v>
      </c>
      <c r="E47" s="130">
        <v>81.865407544856893</v>
      </c>
      <c r="F47" s="130">
        <v>93.89952590228333</v>
      </c>
      <c r="G47" s="130">
        <v>88.278511167575246</v>
      </c>
      <c r="H47" s="130">
        <v>90.798809514312282</v>
      </c>
      <c r="I47" s="130">
        <v>99.750896645758289</v>
      </c>
      <c r="J47" s="130">
        <v>103.64493627473375</v>
      </c>
      <c r="K47" s="130">
        <v>101.21399776142057</v>
      </c>
      <c r="L47" s="130">
        <v>112.85608413457476</v>
      </c>
      <c r="M47" s="130">
        <v>112.09841239671566</v>
      </c>
      <c r="N47" s="130">
        <v>107.81251065054667</v>
      </c>
      <c r="O47" s="130">
        <v>118.07332568986367</v>
      </c>
      <c r="P47" s="130">
        <v>124.46391520797033</v>
      </c>
      <c r="Q47" s="130">
        <v>109.02004717962777</v>
      </c>
      <c r="R47" s="130">
        <v>108.31143994411616</v>
      </c>
      <c r="S47" s="130">
        <v>106.62796294389545</v>
      </c>
      <c r="T47" s="130">
        <v>84.612563808542276</v>
      </c>
      <c r="U47" s="130">
        <v>87.745974625819116</v>
      </c>
      <c r="V47" s="130">
        <v>86.116044755485902</v>
      </c>
      <c r="W47" s="130">
        <v>85.087821778026367</v>
      </c>
      <c r="X47" s="130">
        <v>87.212388764851013</v>
      </c>
      <c r="Y47" s="130">
        <v>89.731130357811864</v>
      </c>
      <c r="Z47" s="130">
        <v>89.59423720908805</v>
      </c>
      <c r="AA47" s="130">
        <v>69.997066889551931</v>
      </c>
      <c r="AB47" s="130">
        <v>63.218310946549593</v>
      </c>
    </row>
    <row r="48" spans="1:31">
      <c r="A48" s="119" t="s">
        <v>379</v>
      </c>
      <c r="B48" s="129">
        <v>100</v>
      </c>
      <c r="C48" s="130">
        <v>102.47648042981811</v>
      </c>
      <c r="D48" s="130">
        <v>117.02646320797082</v>
      </c>
      <c r="E48" s="130">
        <v>116.54068731258786</v>
      </c>
      <c r="F48" s="130">
        <v>128.54209660911104</v>
      </c>
      <c r="G48" s="130">
        <v>130.88274119347267</v>
      </c>
      <c r="H48" s="130">
        <v>134.01084051726906</v>
      </c>
      <c r="I48" s="130">
        <v>140.37927021970199</v>
      </c>
      <c r="J48" s="130">
        <v>135.48759637116603</v>
      </c>
      <c r="K48" s="130">
        <v>123.86732034300051</v>
      </c>
      <c r="L48" s="130">
        <v>118.8169975644433</v>
      </c>
      <c r="M48" s="130">
        <v>117.3497003571849</v>
      </c>
      <c r="N48" s="130">
        <v>119.61241119037366</v>
      </c>
      <c r="O48" s="130">
        <v>130.48185112466624</v>
      </c>
      <c r="P48" s="130">
        <v>120.23774544344037</v>
      </c>
      <c r="Q48" s="130">
        <v>91.314124194300916</v>
      </c>
      <c r="R48" s="130">
        <v>113.31761015073516</v>
      </c>
      <c r="S48" s="130">
        <v>114.6642812314369</v>
      </c>
      <c r="T48" s="130">
        <v>116.32762577004991</v>
      </c>
      <c r="U48" s="130">
        <v>119.40565043297806</v>
      </c>
      <c r="V48" s="130">
        <v>117.42738016490729</v>
      </c>
      <c r="W48" s="130">
        <v>116.51159136830078</v>
      </c>
      <c r="X48" s="130">
        <v>107.00541846609254</v>
      </c>
      <c r="Y48" s="130">
        <v>116.17522982405094</v>
      </c>
      <c r="Z48" s="130">
        <v>113.97266773779019</v>
      </c>
      <c r="AA48" s="130">
        <v>126.71306143797301</v>
      </c>
      <c r="AB48" s="130">
        <v>121.54014969936532</v>
      </c>
    </row>
    <row r="49" spans="1:31">
      <c r="A49" s="119" t="s">
        <v>380</v>
      </c>
      <c r="B49" s="129">
        <v>100</v>
      </c>
      <c r="C49" s="130">
        <v>108.83213100221597</v>
      </c>
      <c r="D49" s="130">
        <v>136.58267491391192</v>
      </c>
      <c r="E49" s="130">
        <v>136.08917126658315</v>
      </c>
      <c r="F49" s="130">
        <v>154.38286722414674</v>
      </c>
      <c r="G49" s="130">
        <v>154.08773532626074</v>
      </c>
      <c r="H49" s="130">
        <v>147.29826752724489</v>
      </c>
      <c r="I49" s="130">
        <v>134.62993724931826</v>
      </c>
      <c r="J49" s="130">
        <v>127.45049333558315</v>
      </c>
      <c r="K49" s="130">
        <v>115.44881762370251</v>
      </c>
      <c r="L49" s="130">
        <v>117.18727346349567</v>
      </c>
      <c r="M49" s="130">
        <v>124.63275176405762</v>
      </c>
      <c r="N49" s="130">
        <v>126.23785428208474</v>
      </c>
      <c r="O49" s="130">
        <v>135.56607711994471</v>
      </c>
      <c r="P49" s="130">
        <v>130.70048476431015</v>
      </c>
      <c r="Q49" s="130">
        <v>129.85001280649024</v>
      </c>
      <c r="R49" s="130">
        <v>124.14274385159621</v>
      </c>
      <c r="S49" s="130">
        <v>133.86193998495489</v>
      </c>
      <c r="T49" s="130">
        <v>136.81012176585702</v>
      </c>
      <c r="U49" s="130">
        <v>138.31873303812301</v>
      </c>
      <c r="V49" s="130">
        <v>154.02556278530295</v>
      </c>
      <c r="W49" s="130">
        <v>134.49542988687489</v>
      </c>
      <c r="X49" s="130">
        <v>122.94775153661077</v>
      </c>
      <c r="Y49" s="130">
        <v>130.06994158761489</v>
      </c>
      <c r="Z49" s="130">
        <v>113.5604037215235</v>
      </c>
      <c r="AA49" s="130">
        <v>126.85882900500854</v>
      </c>
      <c r="AB49" s="130">
        <v>149.70468883365928</v>
      </c>
    </row>
    <row r="50" spans="1:31">
      <c r="A50" s="119" t="s">
        <v>381</v>
      </c>
      <c r="B50" s="129">
        <v>100</v>
      </c>
      <c r="C50" s="130">
        <v>91.305821729286038</v>
      </c>
      <c r="D50" s="130">
        <v>106.56621328741733</v>
      </c>
      <c r="E50" s="130">
        <v>113.5589204684151</v>
      </c>
      <c r="F50" s="130">
        <v>114.45613371578941</v>
      </c>
      <c r="G50" s="130">
        <v>123.83447493968964</v>
      </c>
      <c r="H50" s="130">
        <v>123.73907847735595</v>
      </c>
      <c r="I50" s="130">
        <v>113.96328809420972</v>
      </c>
      <c r="J50" s="130">
        <v>106.68375596780085</v>
      </c>
      <c r="K50" s="130">
        <v>95.573043545298702</v>
      </c>
      <c r="L50" s="130">
        <v>110.6575835014737</v>
      </c>
      <c r="M50" s="130">
        <v>105.5363934853268</v>
      </c>
      <c r="N50" s="130">
        <v>104.24993633728259</v>
      </c>
      <c r="O50" s="130">
        <v>99.482960408273598</v>
      </c>
      <c r="P50" s="130">
        <v>89.932684959253734</v>
      </c>
      <c r="Q50" s="130">
        <v>90.211465673219521</v>
      </c>
      <c r="R50" s="130">
        <v>69.681700663104039</v>
      </c>
      <c r="S50" s="130">
        <v>76.568698520303187</v>
      </c>
      <c r="T50" s="130">
        <v>72.438127462521663</v>
      </c>
      <c r="U50" s="130">
        <v>71.433387992306621</v>
      </c>
      <c r="V50" s="130">
        <v>82.665740024404883</v>
      </c>
      <c r="W50" s="130">
        <v>70.506381875698168</v>
      </c>
      <c r="X50" s="130">
        <v>68.245632210328225</v>
      </c>
      <c r="Y50" s="130">
        <v>63.496974898720346</v>
      </c>
      <c r="Z50" s="130">
        <v>56.232121891552936</v>
      </c>
      <c r="AA50" s="130">
        <v>58.836519129239385</v>
      </c>
      <c r="AB50" s="130">
        <v>58.909891925144905</v>
      </c>
    </row>
    <row r="51" spans="1:31">
      <c r="A51" s="119" t="s">
        <v>382</v>
      </c>
      <c r="B51" s="129">
        <v>100</v>
      </c>
      <c r="C51" s="130">
        <v>98.548629315497791</v>
      </c>
      <c r="D51" s="130">
        <v>101.53055335009792</v>
      </c>
      <c r="E51" s="130">
        <v>92.3715182388665</v>
      </c>
      <c r="F51" s="130">
        <v>88.165146938562287</v>
      </c>
      <c r="G51" s="130">
        <v>89.607121936856402</v>
      </c>
      <c r="H51" s="130">
        <v>82.909382678595961</v>
      </c>
      <c r="I51" s="130">
        <v>81.597596298488114</v>
      </c>
      <c r="J51" s="130">
        <v>83.980835667083639</v>
      </c>
      <c r="K51" s="130">
        <v>89.09450983914931</v>
      </c>
      <c r="L51" s="130">
        <v>87.650025515605407</v>
      </c>
      <c r="M51" s="130">
        <v>87.546695802241473</v>
      </c>
      <c r="N51" s="130">
        <v>80.324840490662368</v>
      </c>
      <c r="O51" s="130">
        <v>84.514322707609878</v>
      </c>
      <c r="P51" s="130">
        <v>87.799382608683814</v>
      </c>
      <c r="Q51" s="130">
        <v>86.607120470761004</v>
      </c>
      <c r="R51" s="130">
        <v>88.800709635652083</v>
      </c>
      <c r="S51" s="130">
        <v>84.571618703402592</v>
      </c>
      <c r="T51" s="130">
        <v>86.248067465150314</v>
      </c>
      <c r="U51" s="130">
        <v>87.38126394719356</v>
      </c>
      <c r="V51" s="130">
        <v>85.834757652460809</v>
      </c>
      <c r="W51" s="130">
        <v>83.915666748368153</v>
      </c>
      <c r="X51" s="130">
        <v>80.628810158112486</v>
      </c>
      <c r="Y51" s="130">
        <v>76.349897147629775</v>
      </c>
      <c r="Z51" s="130">
        <v>80.196154037727027</v>
      </c>
      <c r="AA51" s="130">
        <v>67.586803791528482</v>
      </c>
      <c r="AB51" s="130">
        <v>59.34123893909203</v>
      </c>
    </row>
    <row r="52" spans="1:31">
      <c r="A52" s="119" t="s">
        <v>383</v>
      </c>
      <c r="B52" s="129">
        <v>100</v>
      </c>
      <c r="C52" s="130">
        <v>100.48032016693094</v>
      </c>
      <c r="D52" s="130">
        <v>122.25819626022559</v>
      </c>
      <c r="E52" s="130">
        <v>122.93568665961568</v>
      </c>
      <c r="F52" s="130">
        <v>127.36894262658335</v>
      </c>
      <c r="G52" s="130">
        <v>138.46090976018505</v>
      </c>
      <c r="H52" s="130">
        <v>155.49859568147915</v>
      </c>
      <c r="I52" s="130">
        <v>156.32987400316932</v>
      </c>
      <c r="J52" s="130">
        <v>141.6485377532623</v>
      </c>
      <c r="K52" s="130">
        <v>135.59611368258379</v>
      </c>
      <c r="L52" s="130">
        <v>127.82726639242702</v>
      </c>
      <c r="M52" s="130">
        <v>127.31250326270604</v>
      </c>
      <c r="N52" s="130">
        <v>136.73761539077779</v>
      </c>
      <c r="O52" s="130">
        <v>144.16283043036074</v>
      </c>
      <c r="P52" s="130">
        <v>137.00354695860977</v>
      </c>
      <c r="Q52" s="130">
        <v>126.89440967477843</v>
      </c>
      <c r="R52" s="130">
        <v>130.61362047555335</v>
      </c>
      <c r="S52" s="130">
        <v>125.6670092482065</v>
      </c>
      <c r="T52" s="130">
        <v>123.63197149176715</v>
      </c>
      <c r="U52" s="130">
        <v>128.6745420967261</v>
      </c>
      <c r="V52" s="130">
        <v>126.29685635235008</v>
      </c>
      <c r="W52" s="130">
        <v>118.6334622135967</v>
      </c>
      <c r="X52" s="130">
        <v>123.5178344029195</v>
      </c>
      <c r="Y52" s="130">
        <v>129.32068559997597</v>
      </c>
      <c r="Z52" s="130">
        <v>126.3208150492013</v>
      </c>
      <c r="AA52" s="130">
        <v>132.94259144890063</v>
      </c>
      <c r="AB52" s="130">
        <v>133.19507350386161</v>
      </c>
    </row>
    <row r="53" spans="1:31">
      <c r="A53" s="119" t="s">
        <v>384</v>
      </c>
      <c r="B53" s="129">
        <v>100</v>
      </c>
      <c r="C53" s="130">
        <v>104.68887019419064</v>
      </c>
      <c r="D53" s="130">
        <v>110.79418219858567</v>
      </c>
      <c r="E53" s="130">
        <v>112.13599734906064</v>
      </c>
      <c r="F53" s="130">
        <v>103.76860916752055</v>
      </c>
      <c r="G53" s="130">
        <v>105.23536108540765</v>
      </c>
      <c r="H53" s="130">
        <v>87.537443350712593</v>
      </c>
      <c r="I53" s="130">
        <v>78.353768365046733</v>
      </c>
      <c r="J53" s="130">
        <v>75.099829476331209</v>
      </c>
      <c r="K53" s="130">
        <v>78.324909043783165</v>
      </c>
      <c r="L53" s="130">
        <v>78.330438910049551</v>
      </c>
      <c r="M53" s="130">
        <v>70.65205508298726</v>
      </c>
      <c r="N53" s="130">
        <v>63.796326428111847</v>
      </c>
      <c r="O53" s="130">
        <v>63.479627484433053</v>
      </c>
      <c r="P53" s="130">
        <v>45.817722871123543</v>
      </c>
      <c r="Q53" s="130">
        <v>54.324748136350152</v>
      </c>
      <c r="R53" s="130">
        <v>52.771110450216021</v>
      </c>
      <c r="S53" s="130">
        <v>40.657561598570766</v>
      </c>
      <c r="T53" s="130">
        <v>30.115481863630738</v>
      </c>
      <c r="U53" s="130">
        <v>28.268867404845434</v>
      </c>
      <c r="V53" s="130">
        <v>26.306709521538135</v>
      </c>
      <c r="W53" s="130">
        <v>25.298490717997414</v>
      </c>
      <c r="X53" s="130">
        <v>28.217028888828033</v>
      </c>
      <c r="Y53" s="130">
        <v>28.644441911249146</v>
      </c>
      <c r="Z53" s="130">
        <v>30.454279044481563</v>
      </c>
      <c r="AA53" s="130">
        <v>27.518132335961983</v>
      </c>
      <c r="AB53" s="130">
        <v>26.502558067310677</v>
      </c>
    </row>
    <row r="54" spans="1:31">
      <c r="A54" s="119" t="s">
        <v>385</v>
      </c>
      <c r="B54" s="129">
        <v>100</v>
      </c>
      <c r="C54" s="130">
        <v>93.628302140595096</v>
      </c>
      <c r="D54" s="130">
        <v>74.453842752728534</v>
      </c>
      <c r="E54" s="130">
        <v>67.555830407023763</v>
      </c>
      <c r="F54" s="130">
        <v>56.856537541534117</v>
      </c>
      <c r="G54" s="130">
        <v>66.722769774420982</v>
      </c>
      <c r="H54" s="130">
        <v>72.618765645253845</v>
      </c>
      <c r="I54" s="130">
        <v>84.308884315205987</v>
      </c>
      <c r="J54" s="130">
        <v>91.182984022566202</v>
      </c>
      <c r="K54" s="130">
        <v>72.263288420844077</v>
      </c>
      <c r="L54" s="130">
        <v>83.048702237804989</v>
      </c>
      <c r="M54" s="130">
        <v>81.060159270930455</v>
      </c>
      <c r="N54" s="130">
        <v>90.103566946318978</v>
      </c>
      <c r="O54" s="130">
        <v>82.560481762189369</v>
      </c>
      <c r="P54" s="130">
        <v>80.326503725605363</v>
      </c>
      <c r="Q54" s="130">
        <v>66.498257938835536</v>
      </c>
      <c r="R54" s="130">
        <v>68.515518703781879</v>
      </c>
      <c r="S54" s="130">
        <v>77.878423043023304</v>
      </c>
      <c r="T54" s="130">
        <v>75.209414280149858</v>
      </c>
      <c r="U54" s="130">
        <v>80.709073496374046</v>
      </c>
      <c r="V54" s="130">
        <v>77.291752854060888</v>
      </c>
      <c r="W54" s="130">
        <v>84.961302969540952</v>
      </c>
      <c r="X54" s="130">
        <v>80.953136886859255</v>
      </c>
      <c r="Y54" s="130">
        <v>86.666106367497434</v>
      </c>
      <c r="Z54" s="130">
        <v>88.383240084581203</v>
      </c>
      <c r="AA54" s="130">
        <v>85.529768626342346</v>
      </c>
      <c r="AB54" s="130">
        <v>59.922746974179447</v>
      </c>
    </row>
    <row r="55" spans="1:31">
      <c r="A55" s="119" t="s">
        <v>386</v>
      </c>
      <c r="B55" s="129">
        <v>100</v>
      </c>
      <c r="C55" s="130">
        <v>109.3828034982415</v>
      </c>
      <c r="D55" s="130">
        <v>124.21763497151133</v>
      </c>
      <c r="E55" s="130">
        <v>139.72678668077157</v>
      </c>
      <c r="F55" s="130">
        <v>135.97615973951179</v>
      </c>
      <c r="G55" s="130">
        <v>137.91365521815538</v>
      </c>
      <c r="H55" s="130">
        <v>140.5078068955595</v>
      </c>
      <c r="I55" s="130">
        <v>121.20923430138683</v>
      </c>
      <c r="J55" s="130">
        <v>149.7128469911699</v>
      </c>
      <c r="K55" s="130">
        <v>185.20414191329047</v>
      </c>
      <c r="L55" s="130">
        <v>186.9373789415643</v>
      </c>
      <c r="M55" s="130">
        <v>151.5623388290177</v>
      </c>
      <c r="N55" s="130">
        <v>143.2995736033273</v>
      </c>
      <c r="O55" s="130">
        <v>193.6026466256225</v>
      </c>
      <c r="P55" s="130">
        <v>168.20853757901435</v>
      </c>
      <c r="Q55" s="130">
        <v>192.06194780477614</v>
      </c>
      <c r="R55" s="130">
        <v>205.40140692917379</v>
      </c>
      <c r="S55" s="130">
        <v>202.3488249957438</v>
      </c>
      <c r="T55" s="130">
        <v>186.39050954285449</v>
      </c>
      <c r="U55" s="130">
        <v>171.00038896770485</v>
      </c>
      <c r="V55" s="130">
        <v>178.75197780359784</v>
      </c>
      <c r="W55" s="130">
        <v>181.38467946294878</v>
      </c>
      <c r="X55" s="130">
        <v>142.38869519359955</v>
      </c>
      <c r="Y55" s="130">
        <v>149.0839298432266</v>
      </c>
      <c r="Z55" s="130">
        <v>154.11980753719894</v>
      </c>
      <c r="AA55" s="130">
        <v>128.56039729708175</v>
      </c>
      <c r="AB55" s="130">
        <v>129.01871061278584</v>
      </c>
    </row>
    <row r="56" spans="1:31">
      <c r="A56" s="119" t="s">
        <v>387</v>
      </c>
      <c r="B56" s="129">
        <v>100</v>
      </c>
      <c r="C56" s="130">
        <v>100.69001202169902</v>
      </c>
      <c r="D56" s="130">
        <v>123.05801374564336</v>
      </c>
      <c r="E56" s="130">
        <v>123.94617802827177</v>
      </c>
      <c r="F56" s="130">
        <v>151.80112474131013</v>
      </c>
      <c r="G56" s="130">
        <v>145.38636020054503</v>
      </c>
      <c r="H56" s="130">
        <v>161.04718242850728</v>
      </c>
      <c r="I56" s="130">
        <v>169.41575742184293</v>
      </c>
      <c r="J56" s="130">
        <v>142.28770678387394</v>
      </c>
      <c r="K56" s="130">
        <v>125.48478178641248</v>
      </c>
      <c r="L56" s="130">
        <v>131.82107335800819</v>
      </c>
      <c r="M56" s="130">
        <v>140.80060834388223</v>
      </c>
      <c r="N56" s="130">
        <v>127.3899201786483</v>
      </c>
      <c r="O56" s="130">
        <v>133.07828498147941</v>
      </c>
      <c r="P56" s="130">
        <v>134.58309645298871</v>
      </c>
      <c r="Q56" s="130">
        <v>133.66103648015903</v>
      </c>
      <c r="R56" s="130">
        <v>181.51211383161311</v>
      </c>
      <c r="S56" s="130">
        <v>180.35765433551524</v>
      </c>
      <c r="T56" s="130">
        <v>185.94109553600586</v>
      </c>
      <c r="U56" s="130">
        <v>178.75519887298381</v>
      </c>
      <c r="V56" s="130">
        <v>194.85553797465082</v>
      </c>
      <c r="W56" s="130">
        <v>191.09851402865894</v>
      </c>
      <c r="X56" s="130">
        <v>196.56379596986656</v>
      </c>
      <c r="Y56" s="130">
        <v>186.37119234449602</v>
      </c>
      <c r="Z56" s="130">
        <v>146.81122003183589</v>
      </c>
      <c r="AA56" s="130">
        <v>180.05804249183578</v>
      </c>
      <c r="AB56" s="130">
        <v>172.94808541052149</v>
      </c>
    </row>
    <row r="57" spans="1:31">
      <c r="A57" s="119" t="s">
        <v>388</v>
      </c>
      <c r="B57" s="129">
        <v>100</v>
      </c>
      <c r="C57" s="130">
        <v>92.250586743109693</v>
      </c>
      <c r="D57" s="130">
        <v>162.12956517716694</v>
      </c>
      <c r="E57" s="130">
        <v>156.82262505806492</v>
      </c>
      <c r="F57" s="130">
        <v>166.56576688771733</v>
      </c>
      <c r="G57" s="130">
        <v>166.59955326364343</v>
      </c>
      <c r="H57" s="130">
        <v>148.78551170397733</v>
      </c>
      <c r="I57" s="130">
        <v>142.97574388888319</v>
      </c>
      <c r="J57" s="130">
        <v>139.08308803182555</v>
      </c>
      <c r="K57" s="130">
        <v>122.1131034077774</v>
      </c>
      <c r="L57" s="130">
        <v>133.46878122244772</v>
      </c>
      <c r="M57" s="130">
        <v>128.16141868708596</v>
      </c>
      <c r="N57" s="130">
        <v>132.45159594402833</v>
      </c>
      <c r="O57" s="130">
        <v>136.39985840052981</v>
      </c>
      <c r="P57" s="130">
        <v>115.18736723318459</v>
      </c>
      <c r="Q57" s="130">
        <v>109.35581381885628</v>
      </c>
      <c r="R57" s="130">
        <v>117.19959209823989</v>
      </c>
      <c r="S57" s="130">
        <v>123.2104854518455</v>
      </c>
      <c r="T57" s="130">
        <v>110.79695960010891</v>
      </c>
      <c r="U57" s="130">
        <v>111.14301546486702</v>
      </c>
      <c r="V57" s="130">
        <v>115.75336347215642</v>
      </c>
      <c r="W57" s="130">
        <v>108.45727903543948</v>
      </c>
      <c r="X57" s="130">
        <v>125.07012109912435</v>
      </c>
      <c r="Y57" s="130">
        <v>129.38954202598595</v>
      </c>
      <c r="Z57" s="130">
        <v>114.18279904370499</v>
      </c>
      <c r="AA57" s="130">
        <v>121.67672663684914</v>
      </c>
      <c r="AB57" s="130">
        <v>127.89245032731029</v>
      </c>
    </row>
    <row r="58" spans="1:31">
      <c r="A58" s="119" t="s">
        <v>827</v>
      </c>
      <c r="B58" s="129">
        <v>100.00000000000001</v>
      </c>
      <c r="C58" s="130">
        <v>67.526452104571419</v>
      </c>
      <c r="D58" s="130">
        <v>474.85973205509111</v>
      </c>
      <c r="E58" s="130">
        <v>489.56163506035944</v>
      </c>
      <c r="F58" s="130">
        <v>399.58858417733404</v>
      </c>
      <c r="G58" s="130">
        <v>377.35114478523542</v>
      </c>
      <c r="H58" s="130">
        <v>393.02015109177057</v>
      </c>
      <c r="I58" s="130">
        <v>327.24290652853404</v>
      </c>
      <c r="J58" s="130">
        <v>336.98186456964248</v>
      </c>
      <c r="K58" s="130">
        <v>426.47488430655727</v>
      </c>
      <c r="L58" s="130">
        <v>309.46656763234336</v>
      </c>
      <c r="M58" s="130">
        <v>441.99906672115395</v>
      </c>
      <c r="N58" s="130">
        <v>416.83229144807331</v>
      </c>
      <c r="O58" s="130">
        <v>463.38578654973992</v>
      </c>
      <c r="P58" s="130">
        <v>433.56297147148803</v>
      </c>
      <c r="Q58" s="130">
        <v>395.2739642813753</v>
      </c>
      <c r="R58" s="130">
        <v>338.30005191018438</v>
      </c>
      <c r="S58" s="130">
        <v>385.9977800112656</v>
      </c>
      <c r="T58" s="130">
        <v>416.65391921891739</v>
      </c>
      <c r="U58" s="130">
        <v>471.66228559437167</v>
      </c>
      <c r="V58" s="130">
        <v>418.46566748765747</v>
      </c>
      <c r="W58" s="130">
        <v>512.39479904131827</v>
      </c>
      <c r="X58" s="130">
        <v>420.9750278879182</v>
      </c>
      <c r="Y58" s="130">
        <v>373.04163307230982</v>
      </c>
      <c r="Z58" s="130">
        <v>401.17957610364374</v>
      </c>
      <c r="AA58" s="130">
        <v>533.90370108569607</v>
      </c>
      <c r="AB58" s="130">
        <v>526.48040666659301</v>
      </c>
    </row>
    <row r="59" spans="1:31" ht="20.25" customHeight="1">
      <c r="A59" s="119" t="s">
        <v>397</v>
      </c>
      <c r="B59" s="129">
        <v>100</v>
      </c>
      <c r="C59" s="130">
        <v>93.763769131438551</v>
      </c>
      <c r="D59" s="130">
        <v>95.523221460488031</v>
      </c>
      <c r="E59" s="130">
        <v>91.249201239630182</v>
      </c>
      <c r="F59" s="130">
        <v>90.22783275325321</v>
      </c>
      <c r="G59" s="130">
        <v>92.427574209625448</v>
      </c>
      <c r="H59" s="130">
        <v>91.574970200896786</v>
      </c>
      <c r="I59" s="130">
        <v>93.043152414490066</v>
      </c>
      <c r="J59" s="130">
        <v>96.153548825904068</v>
      </c>
      <c r="K59" s="130">
        <v>93.943336270350073</v>
      </c>
      <c r="L59" s="130">
        <v>98.226424991733197</v>
      </c>
      <c r="M59" s="130">
        <v>96.877928472672238</v>
      </c>
      <c r="N59" s="130">
        <v>94.116717033782024</v>
      </c>
      <c r="O59" s="130">
        <v>98.242287561294447</v>
      </c>
      <c r="P59" s="130">
        <v>98.928733485685527</v>
      </c>
      <c r="Q59" s="130">
        <v>92.735537332183029</v>
      </c>
      <c r="R59" s="130">
        <v>94.26320062838694</v>
      </c>
      <c r="S59" s="130">
        <v>94.014473725512303</v>
      </c>
      <c r="T59" s="130">
        <v>89.391970830808788</v>
      </c>
      <c r="U59" s="130">
        <v>91.169176943542567</v>
      </c>
      <c r="V59" s="130">
        <v>90.290032156360809</v>
      </c>
      <c r="W59" s="130">
        <v>89.626318332586507</v>
      </c>
      <c r="X59" s="130">
        <v>87.203936736039651</v>
      </c>
      <c r="Y59" s="130">
        <v>86.930135922669407</v>
      </c>
      <c r="Z59" s="130">
        <v>88.382778112426251</v>
      </c>
      <c r="AA59" s="130">
        <v>78.035349144207927</v>
      </c>
      <c r="AB59" s="130">
        <v>68.331399652022284</v>
      </c>
    </row>
    <row r="60" spans="1:31" ht="12.75" customHeight="1">
      <c r="A60" s="471"/>
      <c r="B60" s="480"/>
      <c r="C60" s="480"/>
      <c r="D60" s="480"/>
      <c r="E60" s="480"/>
      <c r="F60" s="480"/>
      <c r="G60" s="480"/>
      <c r="H60" s="480"/>
      <c r="I60" s="480"/>
    </row>
    <row r="61" spans="1:31" ht="25" customHeight="1">
      <c r="B61" s="1377" t="s">
        <v>416</v>
      </c>
      <c r="C61" s="1377"/>
      <c r="D61" s="1377"/>
      <c r="E61" s="1377"/>
      <c r="F61" s="1377"/>
      <c r="G61" s="1377"/>
      <c r="H61" s="1377" t="s">
        <v>416</v>
      </c>
      <c r="I61" s="1377"/>
      <c r="J61" s="1377"/>
      <c r="K61" s="1377"/>
      <c r="L61" s="1377"/>
      <c r="M61" s="1377"/>
      <c r="N61" s="1377" t="s">
        <v>416</v>
      </c>
      <c r="O61" s="1377"/>
      <c r="P61" s="1377"/>
      <c r="Q61" s="1377"/>
      <c r="R61" s="1377"/>
      <c r="S61" s="1377"/>
      <c r="T61" s="1377" t="s">
        <v>416</v>
      </c>
      <c r="U61" s="1377"/>
      <c r="V61" s="1377"/>
      <c r="W61" s="1377"/>
      <c r="X61" s="1377"/>
      <c r="Y61" s="1377"/>
      <c r="Z61" s="1377" t="s">
        <v>416</v>
      </c>
      <c r="AA61" s="1377"/>
      <c r="AB61" s="1377"/>
      <c r="AC61" s="535"/>
      <c r="AD61" s="535"/>
      <c r="AE61" s="535"/>
    </row>
    <row r="62" spans="1:31">
      <c r="A62" s="471"/>
      <c r="B62" s="471"/>
      <c r="C62" s="471"/>
      <c r="D62" s="471"/>
      <c r="E62" s="471"/>
      <c r="F62" s="471"/>
      <c r="G62" s="471"/>
    </row>
    <row r="63" spans="1:31">
      <c r="A63" s="119" t="s">
        <v>373</v>
      </c>
      <c r="B63" s="135">
        <v>1.9066629617938931</v>
      </c>
      <c r="C63" s="135">
        <v>1.8219225444294112</v>
      </c>
      <c r="D63" s="135">
        <v>3.0097973395771622</v>
      </c>
      <c r="E63" s="135">
        <v>3.0805611656036729</v>
      </c>
      <c r="F63" s="135">
        <v>3.139660118720887</v>
      </c>
      <c r="G63" s="135">
        <v>3.566049632386731</v>
      </c>
      <c r="H63" s="135">
        <v>4.1354781413102399</v>
      </c>
      <c r="I63" s="135">
        <v>3.2992092293103976</v>
      </c>
      <c r="J63" s="135">
        <v>2.9355969538524112</v>
      </c>
      <c r="K63" s="135">
        <v>2.5437198436648396</v>
      </c>
      <c r="L63" s="135">
        <v>2.4022488063739948</v>
      </c>
      <c r="M63" s="135">
        <v>2.4718337818675438</v>
      </c>
      <c r="N63" s="135">
        <v>2.5102809799374466</v>
      </c>
      <c r="O63" s="135">
        <v>2.4292378407136228</v>
      </c>
      <c r="P63" s="135">
        <v>2.2928172912031872</v>
      </c>
      <c r="Q63" s="135">
        <v>2.4249872403080319</v>
      </c>
      <c r="R63" s="135">
        <v>2.3108336274389321</v>
      </c>
      <c r="S63" s="135">
        <v>2.569913279351788</v>
      </c>
      <c r="T63" s="135">
        <v>2.8484390421559511</v>
      </c>
      <c r="U63" s="135">
        <v>2.8049005842936143</v>
      </c>
      <c r="V63" s="135">
        <v>2.8308611926037592</v>
      </c>
      <c r="W63" s="135">
        <v>2.7941310220316282</v>
      </c>
      <c r="X63" s="135">
        <v>3.0557218269254016</v>
      </c>
      <c r="Y63" s="135">
        <v>3.0786183963528444</v>
      </c>
      <c r="Z63" s="135">
        <v>2.975644192063323</v>
      </c>
      <c r="AA63" s="135">
        <v>3.4362953273295593</v>
      </c>
      <c r="AB63" s="135">
        <v>3.8962919045550137</v>
      </c>
    </row>
    <row r="64" spans="1:31">
      <c r="A64" s="119" t="s">
        <v>374</v>
      </c>
      <c r="B64" s="135">
        <v>3.3892063216929604</v>
      </c>
      <c r="C64" s="135">
        <v>3.0855634037536754</v>
      </c>
      <c r="D64" s="135">
        <v>4.4290573053763991</v>
      </c>
      <c r="E64" s="135">
        <v>4.542912170474839</v>
      </c>
      <c r="F64" s="135">
        <v>4.5713568376182341</v>
      </c>
      <c r="G64" s="135">
        <v>4.56418367476725</v>
      </c>
      <c r="H64" s="135">
        <v>4.8722950835098899</v>
      </c>
      <c r="I64" s="135">
        <v>4.4894968583144621</v>
      </c>
      <c r="J64" s="135">
        <v>4.5563051811228972</v>
      </c>
      <c r="K64" s="135">
        <v>4.1192078479465248</v>
      </c>
      <c r="L64" s="135">
        <v>4.2673977549313058</v>
      </c>
      <c r="M64" s="135">
        <v>4.4105959356463602</v>
      </c>
      <c r="N64" s="135">
        <v>4.7792166102192448</v>
      </c>
      <c r="O64" s="135">
        <v>4.5969665473383712</v>
      </c>
      <c r="P64" s="135">
        <v>4.1651141471735418</v>
      </c>
      <c r="Q64" s="135">
        <v>4.3528128220937905</v>
      </c>
      <c r="R64" s="135">
        <v>4.4275243645358104</v>
      </c>
      <c r="S64" s="135">
        <v>4.5484487771074882</v>
      </c>
      <c r="T64" s="135">
        <v>4.746141439935462</v>
      </c>
      <c r="U64" s="135">
        <v>4.5923095804943381</v>
      </c>
      <c r="V64" s="135">
        <v>4.8228981017169588</v>
      </c>
      <c r="W64" s="135">
        <v>4.5288102321106996</v>
      </c>
      <c r="X64" s="135">
        <v>4.887250244128702</v>
      </c>
      <c r="Y64" s="135">
        <v>4.9993273581249724</v>
      </c>
      <c r="Z64" s="135">
        <v>4.7883414017681192</v>
      </c>
      <c r="AA64" s="135">
        <v>5.5344695822748191</v>
      </c>
      <c r="AB64" s="135">
        <v>6.2996009173291778</v>
      </c>
    </row>
    <row r="65" spans="1:28">
      <c r="A65" s="119" t="s">
        <v>376</v>
      </c>
      <c r="B65" s="135">
        <v>20.49943493471195</v>
      </c>
      <c r="C65" s="135">
        <v>17.88138605158019</v>
      </c>
      <c r="D65" s="135">
        <v>16.641756026578058</v>
      </c>
      <c r="E65" s="135">
        <v>18.39133463713673</v>
      </c>
      <c r="F65" s="135">
        <v>21.333630243543155</v>
      </c>
      <c r="G65" s="135">
        <v>19.579217687880117</v>
      </c>
      <c r="H65" s="135">
        <v>20.325688162437654</v>
      </c>
      <c r="I65" s="135">
        <v>21.977297226125003</v>
      </c>
      <c r="J65" s="135">
        <v>22.096559652969148</v>
      </c>
      <c r="K65" s="135">
        <v>22.085970585730298</v>
      </c>
      <c r="L65" s="135">
        <v>23.552582249611518</v>
      </c>
      <c r="M65" s="135">
        <v>23.720099587587665</v>
      </c>
      <c r="N65" s="135">
        <v>23.482497231979885</v>
      </c>
      <c r="O65" s="135">
        <v>24.637419563284048</v>
      </c>
      <c r="P65" s="135">
        <v>25.790686301411839</v>
      </c>
      <c r="Q65" s="135">
        <v>24.09916875482881</v>
      </c>
      <c r="R65" s="135">
        <v>23.554508026653291</v>
      </c>
      <c r="S65" s="135">
        <v>23.249749766945797</v>
      </c>
      <c r="T65" s="135">
        <v>19.403417670869601</v>
      </c>
      <c r="U65" s="135">
        <v>19.729726185185967</v>
      </c>
      <c r="V65" s="135">
        <v>19.55177348084996</v>
      </c>
      <c r="W65" s="135">
        <v>19.461384766497083</v>
      </c>
      <c r="X65" s="135">
        <v>20.501421792429269</v>
      </c>
      <c r="Y65" s="135">
        <v>21.159951596353558</v>
      </c>
      <c r="Z65" s="135">
        <v>20.780419844424713</v>
      </c>
      <c r="AA65" s="135">
        <v>18.38782467252603</v>
      </c>
      <c r="AB65" s="135">
        <v>18.96550719772689</v>
      </c>
    </row>
    <row r="66" spans="1:28">
      <c r="A66" s="119" t="s">
        <v>379</v>
      </c>
      <c r="B66" s="135">
        <v>1.4866781367041413</v>
      </c>
      <c r="C66" s="135">
        <v>1.6248231528303432</v>
      </c>
      <c r="D66" s="135">
        <v>1.8213443978024413</v>
      </c>
      <c r="E66" s="135">
        <v>1.8987398192023921</v>
      </c>
      <c r="F66" s="135">
        <v>2.117979772355628</v>
      </c>
      <c r="G66" s="135">
        <v>2.1052214284336221</v>
      </c>
      <c r="H66" s="135">
        <v>2.1756052580885075</v>
      </c>
      <c r="I66" s="135">
        <v>2.2430322540276708</v>
      </c>
      <c r="J66" s="135">
        <v>2.0948415298151013</v>
      </c>
      <c r="K66" s="135">
        <v>1.9602330970673412</v>
      </c>
      <c r="L66" s="135">
        <v>1.7983208954489938</v>
      </c>
      <c r="M66" s="135">
        <v>1.8008357179006134</v>
      </c>
      <c r="N66" s="135">
        <v>1.8894109590686869</v>
      </c>
      <c r="O66" s="135">
        <v>1.9745521009239217</v>
      </c>
      <c r="P66" s="135">
        <v>1.8069050422365478</v>
      </c>
      <c r="Q66" s="135">
        <v>1.4638909302447249</v>
      </c>
      <c r="R66" s="135">
        <v>1.7871959830730404</v>
      </c>
      <c r="S66" s="135">
        <v>1.8132195311264383</v>
      </c>
      <c r="T66" s="135">
        <v>1.9346450953001071</v>
      </c>
      <c r="U66" s="135">
        <v>1.9471248490877084</v>
      </c>
      <c r="V66" s="135">
        <v>1.9335104282528992</v>
      </c>
      <c r="W66" s="135">
        <v>1.93263807754649</v>
      </c>
      <c r="X66" s="135">
        <v>1.8242595701149316</v>
      </c>
      <c r="Y66" s="135">
        <v>1.9868273800887415</v>
      </c>
      <c r="Z66" s="135">
        <v>1.9171231876427686</v>
      </c>
      <c r="AA66" s="135">
        <v>2.4140538889184362</v>
      </c>
      <c r="AB66" s="135">
        <v>2.644334584246252</v>
      </c>
    </row>
    <row r="67" spans="1:28">
      <c r="A67" s="119" t="s">
        <v>380</v>
      </c>
      <c r="B67" s="135">
        <v>0.39641597992468303</v>
      </c>
      <c r="C67" s="135">
        <v>0.4601222439987146</v>
      </c>
      <c r="D67" s="135">
        <v>0.56681039530402144</v>
      </c>
      <c r="E67" s="135">
        <v>0.59121528136019019</v>
      </c>
      <c r="F67" s="135">
        <v>0.67828112154268461</v>
      </c>
      <c r="G67" s="135">
        <v>0.66087248438652246</v>
      </c>
      <c r="H67" s="135">
        <v>0.63763479185329919</v>
      </c>
      <c r="I67" s="135">
        <v>0.57359899269250902</v>
      </c>
      <c r="J67" s="135">
        <v>0.5254451117450416</v>
      </c>
      <c r="K67" s="135">
        <v>0.48716341133277818</v>
      </c>
      <c r="L67" s="135">
        <v>0.47293697035846632</v>
      </c>
      <c r="M67" s="135">
        <v>0.50998628067481278</v>
      </c>
      <c r="N67" s="135">
        <v>0.53170897037196652</v>
      </c>
      <c r="O67" s="135">
        <v>0.54702064294379038</v>
      </c>
      <c r="P67" s="135">
        <v>0.52372813154402709</v>
      </c>
      <c r="Q67" s="135">
        <v>0.55506897949523892</v>
      </c>
      <c r="R67" s="135">
        <v>0.52207189153780331</v>
      </c>
      <c r="S67" s="135">
        <v>0.5644344962105019</v>
      </c>
      <c r="T67" s="135">
        <v>0.60669563473519328</v>
      </c>
      <c r="U67" s="135">
        <v>0.60142866193914724</v>
      </c>
      <c r="V67" s="135">
        <v>0.67624512857907082</v>
      </c>
      <c r="W67" s="135">
        <v>0.59487144653371549</v>
      </c>
      <c r="X67" s="135">
        <v>0.55890198572628635</v>
      </c>
      <c r="Y67" s="135">
        <v>0.59314071933660095</v>
      </c>
      <c r="Z67" s="135">
        <v>0.50934310601378496</v>
      </c>
      <c r="AA67" s="135">
        <v>0.64443700917113012</v>
      </c>
      <c r="AB67" s="135">
        <v>0.86849283382940989</v>
      </c>
    </row>
    <row r="68" spans="1:28">
      <c r="A68" s="119" t="s">
        <v>381</v>
      </c>
      <c r="B68" s="135">
        <v>3.1168394643575614</v>
      </c>
      <c r="C68" s="135">
        <v>3.0351338382366144</v>
      </c>
      <c r="D68" s="135">
        <v>3.4771626633085968</v>
      </c>
      <c r="E68" s="135">
        <v>3.8788824454068433</v>
      </c>
      <c r="F68" s="135">
        <v>3.9537843658368934</v>
      </c>
      <c r="G68" s="135">
        <v>4.175941885747628</v>
      </c>
      <c r="H68" s="135">
        <v>4.2115748684970207</v>
      </c>
      <c r="I68" s="135">
        <v>3.8176401444096522</v>
      </c>
      <c r="J68" s="135">
        <v>3.4581785578022508</v>
      </c>
      <c r="K68" s="135">
        <v>3.1709096746734127</v>
      </c>
      <c r="L68" s="135">
        <v>3.5112946777495222</v>
      </c>
      <c r="M68" s="135">
        <v>3.3954069964844851</v>
      </c>
      <c r="N68" s="135">
        <v>3.4524187197921079</v>
      </c>
      <c r="O68" s="135">
        <v>3.1562011098140443</v>
      </c>
      <c r="P68" s="135">
        <v>2.8334107972502904</v>
      </c>
      <c r="Q68" s="135">
        <v>3.0320054688489839</v>
      </c>
      <c r="R68" s="135">
        <v>2.3040451960307013</v>
      </c>
      <c r="S68" s="135">
        <v>2.5384638324876923</v>
      </c>
      <c r="T68" s="135">
        <v>2.5257079836250438</v>
      </c>
      <c r="U68" s="135">
        <v>2.4421236456380742</v>
      </c>
      <c r="V68" s="135">
        <v>2.8536465732140739</v>
      </c>
      <c r="W68" s="135">
        <v>2.4519257022670882</v>
      </c>
      <c r="X68" s="135">
        <v>2.4392325358778613</v>
      </c>
      <c r="Y68" s="135">
        <v>2.2766544090959213</v>
      </c>
      <c r="Z68" s="135">
        <v>1.9830390084956522</v>
      </c>
      <c r="AA68" s="135">
        <v>2.3500117162101959</v>
      </c>
      <c r="AB68" s="135">
        <v>2.6870908093259938</v>
      </c>
    </row>
    <row r="69" spans="1:28">
      <c r="A69" s="119" t="s">
        <v>382</v>
      </c>
      <c r="B69" s="135">
        <v>47.654239135936905</v>
      </c>
      <c r="C69" s="135">
        <v>50.086083264595423</v>
      </c>
      <c r="D69" s="135">
        <v>50.651152620003415</v>
      </c>
      <c r="E69" s="135">
        <v>48.240361117733563</v>
      </c>
      <c r="F69" s="135">
        <v>46.56482226670547</v>
      </c>
      <c r="G69" s="135">
        <v>46.200057218609942</v>
      </c>
      <c r="H69" s="135">
        <v>43.144797537046045</v>
      </c>
      <c r="I69" s="135">
        <v>41.792128340658223</v>
      </c>
      <c r="J69" s="135">
        <v>41.621374089490288</v>
      </c>
      <c r="K69" s="135">
        <v>45.194595445871144</v>
      </c>
      <c r="L69" s="135">
        <v>42.52313241109163</v>
      </c>
      <c r="M69" s="135">
        <v>43.064207122244433</v>
      </c>
      <c r="N69" s="135">
        <v>40.670980437237986</v>
      </c>
      <c r="O69" s="135">
        <v>40.995235806244871</v>
      </c>
      <c r="P69" s="135">
        <v>42.293200644555327</v>
      </c>
      <c r="Q69" s="135">
        <v>44.50501445853201</v>
      </c>
      <c r="R69" s="135">
        <v>44.892707060743426</v>
      </c>
      <c r="S69" s="135">
        <v>42.86782643246945</v>
      </c>
      <c r="T69" s="135">
        <v>45.978246075095576</v>
      </c>
      <c r="U69" s="135">
        <v>45.674292428005984</v>
      </c>
      <c r="V69" s="135">
        <v>45.302786693684823</v>
      </c>
      <c r="W69" s="135">
        <v>44.617890424094135</v>
      </c>
      <c r="X69" s="135">
        <v>44.061136966226009</v>
      </c>
      <c r="Y69" s="135">
        <v>41.854257077360955</v>
      </c>
      <c r="Z69" s="135">
        <v>43.240173978633543</v>
      </c>
      <c r="AA69" s="135">
        <v>41.273573395092633</v>
      </c>
      <c r="AB69" s="135">
        <v>41.384511446087011</v>
      </c>
    </row>
    <row r="70" spans="1:28">
      <c r="A70" s="119" t="s">
        <v>383</v>
      </c>
      <c r="B70" s="135">
        <v>0.71298621427313524</v>
      </c>
      <c r="C70" s="135">
        <v>0.76405933494787104</v>
      </c>
      <c r="D70" s="135">
        <v>0.91253631507283628</v>
      </c>
      <c r="E70" s="135">
        <v>0.96057224216490023</v>
      </c>
      <c r="F70" s="135">
        <v>1.0064776848585621</v>
      </c>
      <c r="G70" s="135">
        <v>1.0680873183021145</v>
      </c>
      <c r="H70" s="135">
        <v>1.2106840419003597</v>
      </c>
      <c r="I70" s="135">
        <v>1.1979500065386601</v>
      </c>
      <c r="J70" s="135">
        <v>1.0503351766338116</v>
      </c>
      <c r="K70" s="135">
        <v>1.0291114154864029</v>
      </c>
      <c r="L70" s="135">
        <v>0.92784684725816335</v>
      </c>
      <c r="M70" s="135">
        <v>0.93697358275490339</v>
      </c>
      <c r="N70" s="135">
        <v>1.0358631050763607</v>
      </c>
      <c r="O70" s="135">
        <v>1.0462511944595494</v>
      </c>
      <c r="P70" s="135">
        <v>0.98739402442814972</v>
      </c>
      <c r="Q70" s="135">
        <v>0.97561266553470871</v>
      </c>
      <c r="R70" s="135">
        <v>0.9879328324793637</v>
      </c>
      <c r="S70" s="135">
        <v>0.95303246013482468</v>
      </c>
      <c r="T70" s="135">
        <v>0.98608287184847732</v>
      </c>
      <c r="U70" s="135">
        <v>1.0062959622821517</v>
      </c>
      <c r="V70" s="135">
        <v>0.99731847840433285</v>
      </c>
      <c r="W70" s="135">
        <v>0.94374090873522054</v>
      </c>
      <c r="X70" s="135">
        <v>1.009891484747127</v>
      </c>
      <c r="Y70" s="135">
        <v>1.0606663048951768</v>
      </c>
      <c r="Z70" s="135">
        <v>1.0190333640707789</v>
      </c>
      <c r="AA70" s="135">
        <v>1.214657665177463</v>
      </c>
      <c r="AB70" s="135">
        <v>1.3897893457614801</v>
      </c>
    </row>
    <row r="71" spans="1:28">
      <c r="A71" s="119" t="s">
        <v>384</v>
      </c>
      <c r="B71" s="135">
        <v>0.4184640366544693</v>
      </c>
      <c r="C71" s="135">
        <v>0.46722233566406374</v>
      </c>
      <c r="D71" s="135">
        <v>0.48536240729515723</v>
      </c>
      <c r="E71" s="135">
        <v>0.51424978484724493</v>
      </c>
      <c r="F71" s="135">
        <v>0.48126425898991754</v>
      </c>
      <c r="G71" s="135">
        <v>0.47645104153349377</v>
      </c>
      <c r="H71" s="135">
        <v>0.40001401936129044</v>
      </c>
      <c r="I71" s="135">
        <v>0.35239814372433537</v>
      </c>
      <c r="J71" s="135">
        <v>0.32683741971530267</v>
      </c>
      <c r="K71" s="135">
        <v>0.34889284232712842</v>
      </c>
      <c r="L71" s="135">
        <v>0.33370319302544404</v>
      </c>
      <c r="M71" s="135">
        <v>0.30518142402581089</v>
      </c>
      <c r="N71" s="135">
        <v>0.28365277840334696</v>
      </c>
      <c r="O71" s="135">
        <v>0.27039212768619941</v>
      </c>
      <c r="P71" s="135">
        <v>0.19380688084660863</v>
      </c>
      <c r="Q71" s="135">
        <v>0.24513745268918793</v>
      </c>
      <c r="R71" s="135">
        <v>0.23426758003680709</v>
      </c>
      <c r="S71" s="135">
        <v>0.1809692345536017</v>
      </c>
      <c r="T71" s="135">
        <v>0.14097738297214088</v>
      </c>
      <c r="U71" s="135">
        <v>0.1297533307030633</v>
      </c>
      <c r="V71" s="135">
        <v>0.1219227814474079</v>
      </c>
      <c r="W71" s="135">
        <v>0.11811830212454187</v>
      </c>
      <c r="X71" s="135">
        <v>0.1354045729260617</v>
      </c>
      <c r="Y71" s="135">
        <v>0.13788853155088565</v>
      </c>
      <c r="Z71" s="135">
        <v>0.14419121931361437</v>
      </c>
      <c r="AA71" s="135">
        <v>0.14756580017625567</v>
      </c>
      <c r="AB71" s="135">
        <v>0.16230265276277087</v>
      </c>
    </row>
    <row r="72" spans="1:28">
      <c r="A72" s="119" t="s">
        <v>385</v>
      </c>
      <c r="B72" s="135">
        <v>17.11305224278523</v>
      </c>
      <c r="C72" s="135">
        <v>17.088327834701474</v>
      </c>
      <c r="D72" s="135">
        <v>13.338458243167485</v>
      </c>
      <c r="E72" s="135">
        <v>12.669551506803108</v>
      </c>
      <c r="F72" s="135">
        <v>10.783689107916331</v>
      </c>
      <c r="G72" s="135">
        <v>12.353783540216366</v>
      </c>
      <c r="H72" s="135">
        <v>13.570615721386677</v>
      </c>
      <c r="I72" s="135">
        <v>15.506593493196872</v>
      </c>
      <c r="J72" s="135">
        <v>16.228409541664725</v>
      </c>
      <c r="K72" s="135">
        <v>13.163737621820717</v>
      </c>
      <c r="L72" s="135">
        <v>14.468782511535791</v>
      </c>
      <c r="M72" s="135">
        <v>14.318914145684158</v>
      </c>
      <c r="N72" s="135">
        <v>16.383349281724207</v>
      </c>
      <c r="O72" s="135">
        <v>14.381402068883666</v>
      </c>
      <c r="P72" s="135">
        <v>13.895170859894501</v>
      </c>
      <c r="Q72" s="135">
        <v>12.271327636622985</v>
      </c>
      <c r="R72" s="135">
        <v>12.438678542666116</v>
      </c>
      <c r="S72" s="135">
        <v>14.175876004072421</v>
      </c>
      <c r="T72" s="135">
        <v>14.397966884089529</v>
      </c>
      <c r="U72" s="135">
        <v>15.149622246404077</v>
      </c>
      <c r="V72" s="135">
        <v>14.649433308844005</v>
      </c>
      <c r="W72" s="135">
        <v>16.222324462079676</v>
      </c>
      <c r="X72" s="135">
        <v>15.886384406652905</v>
      </c>
      <c r="Y72" s="135">
        <v>17.061075428032325</v>
      </c>
      <c r="Z72" s="135">
        <v>17.113141691813553</v>
      </c>
      <c r="AA72" s="135">
        <v>18.756568848190629</v>
      </c>
      <c r="AB72" s="135">
        <v>15.007172467159974</v>
      </c>
    </row>
    <row r="73" spans="1:28">
      <c r="A73" s="119" t="s">
        <v>386</v>
      </c>
      <c r="B73" s="135">
        <v>2.2029201440459536</v>
      </c>
      <c r="C73" s="135">
        <v>2.5698794264628497</v>
      </c>
      <c r="D73" s="135">
        <v>2.8646597773890794</v>
      </c>
      <c r="E73" s="135">
        <v>3.3732564105799616</v>
      </c>
      <c r="F73" s="135">
        <v>3.3198694045921284</v>
      </c>
      <c r="G73" s="135">
        <v>3.2870360584173333</v>
      </c>
      <c r="H73" s="135">
        <v>3.3800445419409568</v>
      </c>
      <c r="I73" s="135">
        <v>2.8697895219350649</v>
      </c>
      <c r="J73" s="135">
        <v>3.4299872494198276</v>
      </c>
      <c r="K73" s="135">
        <v>4.3429364037851483</v>
      </c>
      <c r="L73" s="135">
        <v>4.1924371957971784</v>
      </c>
      <c r="M73" s="135">
        <v>3.4463962488560393</v>
      </c>
      <c r="N73" s="135">
        <v>3.3541067652270211</v>
      </c>
      <c r="O73" s="135">
        <v>4.3412178276702038</v>
      </c>
      <c r="P73" s="135">
        <v>3.745625388875903</v>
      </c>
      <c r="Q73" s="135">
        <v>4.5624055879278522</v>
      </c>
      <c r="R73" s="135">
        <v>4.8002072274574754</v>
      </c>
      <c r="S73" s="135">
        <v>4.7413795455432073</v>
      </c>
      <c r="T73" s="135">
        <v>4.5932918170927044</v>
      </c>
      <c r="U73" s="135">
        <v>4.1318811261170634</v>
      </c>
      <c r="V73" s="135">
        <v>4.3612381487435297</v>
      </c>
      <c r="W73" s="135">
        <v>4.4582436458841972</v>
      </c>
      <c r="X73" s="135">
        <v>3.5969812449621408</v>
      </c>
      <c r="Y73" s="135">
        <v>3.7779762877321472</v>
      </c>
      <c r="Z73" s="135">
        <v>3.8414002803612566</v>
      </c>
      <c r="AA73" s="135">
        <v>3.6292307529620773</v>
      </c>
      <c r="AB73" s="135">
        <v>4.1594042858059597</v>
      </c>
    </row>
    <row r="74" spans="1:28">
      <c r="A74" s="119" t="s">
        <v>387</v>
      </c>
      <c r="B74" s="135">
        <v>0.42953594498236569</v>
      </c>
      <c r="C74" s="135">
        <v>0.46126536789917433</v>
      </c>
      <c r="D74" s="135">
        <v>0.55335068702380219</v>
      </c>
      <c r="E74" s="135">
        <v>0.58344991499173826</v>
      </c>
      <c r="F74" s="135">
        <v>0.72265993292179176</v>
      </c>
      <c r="G74" s="135">
        <v>0.67564975225525581</v>
      </c>
      <c r="H74" s="135">
        <v>0.75539804751690642</v>
      </c>
      <c r="I74" s="135">
        <v>0.78211190797703112</v>
      </c>
      <c r="J74" s="135">
        <v>0.63562588525406316</v>
      </c>
      <c r="K74" s="135">
        <v>0.57375250300264624</v>
      </c>
      <c r="L74" s="135">
        <v>0.57644253385163036</v>
      </c>
      <c r="M74" s="135">
        <v>0.62427968178677129</v>
      </c>
      <c r="N74" s="135">
        <v>0.5813903360603121</v>
      </c>
      <c r="O74" s="135">
        <v>0.58184625292329817</v>
      </c>
      <c r="P74" s="135">
        <v>0.58434264219052123</v>
      </c>
      <c r="Q74" s="135">
        <v>0.61909620910670204</v>
      </c>
      <c r="R74" s="135">
        <v>0.82710937906483051</v>
      </c>
      <c r="S74" s="135">
        <v>0.82402307240470862</v>
      </c>
      <c r="T74" s="135">
        <v>0.89346261683032635</v>
      </c>
      <c r="U74" s="135">
        <v>0.84219015507802275</v>
      </c>
      <c r="V74" s="135">
        <v>0.92698447037924225</v>
      </c>
      <c r="W74" s="135">
        <v>0.91584349703430501</v>
      </c>
      <c r="X74" s="135">
        <v>0.9682041776027277</v>
      </c>
      <c r="Y74" s="135">
        <v>0.92089038365701315</v>
      </c>
      <c r="Z74" s="135">
        <v>0.71349529260296662</v>
      </c>
      <c r="AA74" s="135">
        <v>0.99110726461260656</v>
      </c>
      <c r="AB74" s="135">
        <v>1.0871637296763712</v>
      </c>
    </row>
    <row r="75" spans="1:28">
      <c r="A75" s="119" t="s">
        <v>388</v>
      </c>
      <c r="B75" s="135">
        <v>0.64139305556691606</v>
      </c>
      <c r="C75" s="135">
        <v>0.63104209927888777</v>
      </c>
      <c r="D75" s="135">
        <v>1.0886230135122923</v>
      </c>
      <c r="E75" s="135">
        <v>1.102310390683533</v>
      </c>
      <c r="F75" s="135">
        <v>1.1840484572994214</v>
      </c>
      <c r="G75" s="135">
        <v>1.1561030075451597</v>
      </c>
      <c r="H75" s="135">
        <v>1.0420969154185611</v>
      </c>
      <c r="I75" s="135">
        <v>0.98560342018852487</v>
      </c>
      <c r="J75" s="135">
        <v>0.92775490764187307</v>
      </c>
      <c r="K75" s="135">
        <v>0.83372061956663646</v>
      </c>
      <c r="L75" s="135">
        <v>0.87151649282016141</v>
      </c>
      <c r="M75" s="135">
        <v>0.8485095132963002</v>
      </c>
      <c r="N75" s="135">
        <v>0.90264021647463388</v>
      </c>
      <c r="O75" s="135">
        <v>0.89051185726744275</v>
      </c>
      <c r="P75" s="135">
        <v>0.74680403588802469</v>
      </c>
      <c r="Q75" s="135">
        <v>0.75634499553324452</v>
      </c>
      <c r="R75" s="135">
        <v>0.79745864755253026</v>
      </c>
      <c r="S75" s="135">
        <v>0.84057641988796461</v>
      </c>
      <c r="T75" s="135">
        <v>0.7949752064415363</v>
      </c>
      <c r="U75" s="135">
        <v>0.78191293026673758</v>
      </c>
      <c r="V75" s="135">
        <v>0.82227685289758645</v>
      </c>
      <c r="W75" s="135">
        <v>0.77615310874285937</v>
      </c>
      <c r="X75" s="135">
        <v>0.91990235916423513</v>
      </c>
      <c r="Y75" s="135">
        <v>0.95466954972066498</v>
      </c>
      <c r="Z75" s="135">
        <v>0.82862358409537706</v>
      </c>
      <c r="AA75" s="135">
        <v>1.0000930135491248</v>
      </c>
      <c r="AB75" s="135">
        <v>1.200463182623333</v>
      </c>
    </row>
    <row r="76" spans="1:28">
      <c r="A76" s="119" t="s">
        <v>827</v>
      </c>
      <c r="B76" s="135">
        <v>3.217142656983546E-2</v>
      </c>
      <c r="C76" s="135">
        <v>2.316910162131406E-2</v>
      </c>
      <c r="D76" s="135">
        <v>0.15992880858924136</v>
      </c>
      <c r="E76" s="135">
        <v>0.1726031130112802</v>
      </c>
      <c r="F76" s="135">
        <v>0.14247637787290321</v>
      </c>
      <c r="G76" s="135">
        <v>0.131345269518469</v>
      </c>
      <c r="H76" s="135">
        <v>0.13807286973259331</v>
      </c>
      <c r="I76" s="135">
        <v>0.1131504131650929</v>
      </c>
      <c r="J76" s="135">
        <v>0.11274869668094706</v>
      </c>
      <c r="K76" s="135">
        <v>0.14604873500407942</v>
      </c>
      <c r="L76" s="135">
        <v>0.10135746014619645</v>
      </c>
      <c r="M76" s="135">
        <v>0.14677998119010746</v>
      </c>
      <c r="N76" s="135">
        <v>0.14248360842680646</v>
      </c>
      <c r="O76" s="135">
        <v>0.15174505984695516</v>
      </c>
      <c r="P76" s="135">
        <v>0.14099381250153065</v>
      </c>
      <c r="Q76" s="135">
        <v>0.1371267982337217</v>
      </c>
      <c r="R76" s="135">
        <v>0.11545964072985736</v>
      </c>
      <c r="S76" s="135">
        <v>0.13208710046081007</v>
      </c>
      <c r="T76" s="135">
        <v>0.14995027900834434</v>
      </c>
      <c r="U76" s="135">
        <v>0.16643836322178021</v>
      </c>
      <c r="V76" s="135">
        <v>0.149104360382354</v>
      </c>
      <c r="W76" s="135">
        <v>0.18392445387472653</v>
      </c>
      <c r="X76" s="135">
        <v>0.15530683251635119</v>
      </c>
      <c r="Y76" s="135">
        <v>0.13805662879157715</v>
      </c>
      <c r="Z76" s="135">
        <v>0.14602979844691585</v>
      </c>
      <c r="AA76" s="135">
        <v>0.22011106380904491</v>
      </c>
      <c r="AB76" s="135">
        <v>0.24787470811056533</v>
      </c>
    </row>
    <row r="77" spans="1:28" ht="20.25" customHeight="1">
      <c r="A77" s="119" t="s">
        <v>397</v>
      </c>
      <c r="B77" s="136">
        <v>100</v>
      </c>
      <c r="C77" s="136">
        <v>100</v>
      </c>
      <c r="D77" s="136">
        <v>100</v>
      </c>
      <c r="E77" s="136">
        <v>100</v>
      </c>
      <c r="F77" s="136">
        <v>100</v>
      </c>
      <c r="G77" s="136">
        <v>100</v>
      </c>
      <c r="H77" s="136">
        <v>100</v>
      </c>
      <c r="I77" s="136">
        <v>100</v>
      </c>
      <c r="J77" s="136">
        <v>100</v>
      </c>
      <c r="K77" s="136">
        <v>100</v>
      </c>
      <c r="L77" s="136">
        <v>100</v>
      </c>
      <c r="M77" s="136">
        <v>100</v>
      </c>
      <c r="N77" s="136">
        <v>100</v>
      </c>
      <c r="O77" s="136">
        <v>100</v>
      </c>
      <c r="P77" s="136">
        <v>100</v>
      </c>
      <c r="Q77" s="136">
        <v>100</v>
      </c>
      <c r="R77" s="136">
        <v>100</v>
      </c>
      <c r="S77" s="136">
        <v>100</v>
      </c>
      <c r="T77" s="136">
        <v>100</v>
      </c>
      <c r="U77" s="136">
        <v>100</v>
      </c>
      <c r="V77" s="136">
        <v>100</v>
      </c>
      <c r="W77" s="136">
        <v>100</v>
      </c>
      <c r="X77" s="136">
        <v>100</v>
      </c>
      <c r="Y77" s="136">
        <v>100</v>
      </c>
      <c r="Z77" s="136">
        <v>100</v>
      </c>
      <c r="AA77" s="136">
        <v>100</v>
      </c>
      <c r="AB77" s="136">
        <v>100</v>
      </c>
    </row>
    <row r="78" spans="1:28">
      <c r="B78" s="337"/>
    </row>
    <row r="79" spans="1:28" s="124" customFormat="1" ht="20.149999999999999" customHeight="1">
      <c r="B79" s="1232" t="s">
        <v>828</v>
      </c>
      <c r="C79" s="1232"/>
      <c r="D79" s="1232"/>
      <c r="E79" s="1232"/>
      <c r="F79" s="1232"/>
      <c r="G79" s="1232"/>
    </row>
  </sheetData>
  <sheetProtection selectLockedCells="1"/>
  <mergeCells count="21">
    <mergeCell ref="Z7:AB7"/>
    <mergeCell ref="Z25:AB25"/>
    <mergeCell ref="Z43:AB43"/>
    <mergeCell ref="Z61:AB61"/>
    <mergeCell ref="T7:Y7"/>
    <mergeCell ref="T25:Y25"/>
    <mergeCell ref="B79:G79"/>
    <mergeCell ref="B43:G43"/>
    <mergeCell ref="H43:M43"/>
    <mergeCell ref="N43:S43"/>
    <mergeCell ref="T43:Y43"/>
    <mergeCell ref="B61:G61"/>
    <mergeCell ref="H61:M61"/>
    <mergeCell ref="N61:S61"/>
    <mergeCell ref="T61:Y61"/>
    <mergeCell ref="B7:G7"/>
    <mergeCell ref="H7:M7"/>
    <mergeCell ref="N7:S7"/>
    <mergeCell ref="B25:G25"/>
    <mergeCell ref="H25:M25"/>
    <mergeCell ref="N25:S2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inländische Rohstoffentnahme*)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2">
    <pageSetUpPr autoPageBreaks="0"/>
  </sheetPr>
  <dimension ref="A1:AH7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7" customWidth="1"/>
    <col min="28" max="28" width="10.54296875" style="336" customWidth="1"/>
    <col min="29" max="33" width="11.453125" style="336"/>
    <col min="34" max="34" width="19" style="336" customWidth="1"/>
    <col min="35" max="16384" width="11.453125" style="336"/>
  </cols>
  <sheetData>
    <row r="1" spans="1:34" ht="13">
      <c r="A1" s="548" t="s">
        <v>271</v>
      </c>
    </row>
    <row r="3" spans="1:34" ht="13">
      <c r="A3" s="148" t="s">
        <v>1565</v>
      </c>
      <c r="B3" s="148" t="s">
        <v>1382</v>
      </c>
      <c r="C3" s="363"/>
      <c r="D3" s="363"/>
      <c r="E3" s="363"/>
      <c r="F3" s="363"/>
      <c r="G3" s="363"/>
      <c r="H3" s="363"/>
      <c r="I3" s="363"/>
    </row>
    <row r="4" spans="1:34" ht="13">
      <c r="A4" s="148"/>
      <c r="B4" s="156"/>
      <c r="C4" s="156"/>
      <c r="D4" s="156"/>
      <c r="E4" s="156"/>
      <c r="F4" s="156"/>
      <c r="G4" s="156"/>
      <c r="H4" s="156"/>
      <c r="I4" s="156"/>
    </row>
    <row r="5" spans="1:34" ht="12.75" customHeight="1">
      <c r="A5" s="545" t="s">
        <v>371</v>
      </c>
      <c r="B5" s="459">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1">
        <v>2018</v>
      </c>
      <c r="AA5" s="675">
        <v>2019</v>
      </c>
      <c r="AB5" s="907">
        <v>2020</v>
      </c>
    </row>
    <row r="7" spans="1:34"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4">
      <c r="A8" s="471"/>
      <c r="B8" s="471"/>
      <c r="C8" s="471"/>
      <c r="D8" s="471"/>
      <c r="E8" s="471"/>
      <c r="F8" s="471"/>
      <c r="G8" s="471"/>
      <c r="H8" s="471"/>
    </row>
    <row r="9" spans="1:34">
      <c r="A9" s="119" t="s">
        <v>373</v>
      </c>
      <c r="B9" s="620">
        <v>2.1869999999999998</v>
      </c>
      <c r="C9" s="620">
        <v>2.9329999999999998</v>
      </c>
      <c r="D9" s="620">
        <v>1.65</v>
      </c>
      <c r="E9" s="620">
        <v>0.46899999999999997</v>
      </c>
      <c r="F9" s="620">
        <v>4.0000000000000001E-3</v>
      </c>
      <c r="G9" s="620">
        <v>0</v>
      </c>
      <c r="H9" s="620">
        <v>0</v>
      </c>
      <c r="I9" s="620">
        <v>0</v>
      </c>
      <c r="J9" s="620">
        <v>0</v>
      </c>
      <c r="K9" s="620">
        <v>0</v>
      </c>
      <c r="L9" s="620">
        <v>0</v>
      </c>
      <c r="M9" s="620">
        <v>0</v>
      </c>
      <c r="N9" s="620">
        <v>5.0999999999999996</v>
      </c>
      <c r="O9" s="620">
        <v>6.18</v>
      </c>
      <c r="P9" s="620">
        <v>3.78</v>
      </c>
      <c r="Q9" s="620">
        <v>8.0960000000000001</v>
      </c>
      <c r="R9" s="620">
        <v>7.1820000000000004</v>
      </c>
      <c r="S9" s="620">
        <v>6.18</v>
      </c>
      <c r="T9" s="620">
        <v>5.82</v>
      </c>
      <c r="U9" s="620">
        <v>4.84</v>
      </c>
      <c r="V9" s="620">
        <v>4.0540000000000003</v>
      </c>
      <c r="W9" s="620">
        <v>2.4180000000000001</v>
      </c>
      <c r="X9" s="620">
        <v>2.9740000000000002</v>
      </c>
      <c r="Y9" s="620">
        <v>2.7639999999999998</v>
      </c>
      <c r="Z9" s="620">
        <v>3.798</v>
      </c>
      <c r="AA9" s="620">
        <v>2.8140000000000001</v>
      </c>
      <c r="AB9" s="620">
        <v>1.214</v>
      </c>
      <c r="AC9" s="127"/>
      <c r="AD9" s="127"/>
      <c r="AE9" s="127"/>
      <c r="AF9" s="127"/>
      <c r="AG9" s="127"/>
      <c r="AH9" s="127"/>
    </row>
    <row r="10" spans="1:34">
      <c r="A10" s="119" t="s">
        <v>374</v>
      </c>
      <c r="B10" s="620">
        <v>4.976</v>
      </c>
      <c r="C10" s="620">
        <v>4.6479999999999997</v>
      </c>
      <c r="D10" s="620">
        <v>1.8120000000000001</v>
      </c>
      <c r="E10" s="620">
        <v>1.34</v>
      </c>
      <c r="F10" s="620">
        <v>0.95099999999999996</v>
      </c>
      <c r="G10" s="620">
        <v>0.5</v>
      </c>
      <c r="H10" s="620">
        <v>0</v>
      </c>
      <c r="I10" s="620">
        <v>1.1259999999999999</v>
      </c>
      <c r="J10" s="620">
        <v>2.1840000000000002</v>
      </c>
      <c r="K10" s="620">
        <v>2.3820000000000001</v>
      </c>
      <c r="L10" s="620">
        <v>0.93</v>
      </c>
      <c r="M10" s="620">
        <v>2.0819999999999999</v>
      </c>
      <c r="N10" s="620">
        <v>1.0449999999999999</v>
      </c>
      <c r="O10" s="620">
        <v>0.89700000000000002</v>
      </c>
      <c r="P10" s="620">
        <v>0.45900000000000002</v>
      </c>
      <c r="Q10" s="620">
        <v>0.67200000000000004</v>
      </c>
      <c r="R10" s="620">
        <v>0.40500000000000003</v>
      </c>
      <c r="S10" s="620">
        <v>0.44800000000000001</v>
      </c>
      <c r="T10" s="620">
        <v>0.376</v>
      </c>
      <c r="U10" s="620">
        <v>0.60099999999999998</v>
      </c>
      <c r="V10" s="620">
        <v>0.49099999999999999</v>
      </c>
      <c r="W10" s="620">
        <v>0.81899999999999995</v>
      </c>
      <c r="X10" s="620">
        <v>0.95199999999999996</v>
      </c>
      <c r="Y10" s="620">
        <v>0.83399999999999996</v>
      </c>
      <c r="Z10" s="620">
        <v>0.57299999999999995</v>
      </c>
      <c r="AA10" s="620">
        <v>0.28899999999999998</v>
      </c>
      <c r="AB10" s="620">
        <v>0.38300000000000001</v>
      </c>
      <c r="AC10" s="121"/>
      <c r="AD10" s="121"/>
      <c r="AE10" s="121"/>
      <c r="AF10" s="121"/>
      <c r="AG10" s="121"/>
      <c r="AH10" s="121"/>
    </row>
    <row r="11" spans="1:34">
      <c r="A11" s="119" t="s">
        <v>376</v>
      </c>
      <c r="B11" s="620">
        <v>450772.2</v>
      </c>
      <c r="C11" s="620">
        <v>366197.4</v>
      </c>
      <c r="D11" s="620">
        <v>339046.2</v>
      </c>
      <c r="E11" s="620">
        <v>357138.92599999998</v>
      </c>
      <c r="F11" s="620">
        <v>414577.951</v>
      </c>
      <c r="G11" s="620">
        <v>388809</v>
      </c>
      <c r="H11" s="620">
        <v>401999.4</v>
      </c>
      <c r="I11" s="620">
        <v>440519.4</v>
      </c>
      <c r="J11" s="620">
        <v>458697.71100000001</v>
      </c>
      <c r="K11" s="620">
        <v>447016.11499999999</v>
      </c>
      <c r="L11" s="620">
        <v>504118</v>
      </c>
      <c r="M11" s="620">
        <v>500049.9</v>
      </c>
      <c r="N11" s="620">
        <v>480220.78200000001</v>
      </c>
      <c r="O11" s="620">
        <v>526454.06999999995</v>
      </c>
      <c r="P11" s="620">
        <v>557455.5</v>
      </c>
      <c r="Q11" s="620">
        <v>486160.36300000001</v>
      </c>
      <c r="R11" s="620">
        <v>482607.52100000001</v>
      </c>
      <c r="S11" s="620">
        <v>475235</v>
      </c>
      <c r="T11" s="620">
        <v>372453</v>
      </c>
      <c r="U11" s="620">
        <v>387561.90600000002</v>
      </c>
      <c r="V11" s="620">
        <v>379050.20699999999</v>
      </c>
      <c r="W11" s="620">
        <v>375439.91899999999</v>
      </c>
      <c r="X11" s="620">
        <v>385221.51799999998</v>
      </c>
      <c r="Y11" s="620">
        <v>396365.28499999997</v>
      </c>
      <c r="Z11" s="620">
        <v>397901.56</v>
      </c>
      <c r="AA11" s="620">
        <v>307160.39500000002</v>
      </c>
      <c r="AB11" s="620">
        <v>274993.09700000001</v>
      </c>
      <c r="AC11" s="127"/>
      <c r="AD11" s="127"/>
      <c r="AE11" s="127"/>
      <c r="AF11" s="127"/>
      <c r="AG11" s="127"/>
      <c r="AH11" s="127"/>
    </row>
    <row r="12" spans="1:34">
      <c r="A12" s="119" t="s">
        <v>379</v>
      </c>
      <c r="B12" s="620">
        <v>1026</v>
      </c>
      <c r="C12" s="620">
        <v>1152</v>
      </c>
      <c r="D12" s="620">
        <v>919.8</v>
      </c>
      <c r="E12" s="620">
        <v>1269</v>
      </c>
      <c r="F12" s="620">
        <v>1047.5999999999999</v>
      </c>
      <c r="G12" s="620">
        <v>761.4</v>
      </c>
      <c r="H12" s="620">
        <v>828</v>
      </c>
      <c r="I12" s="620">
        <v>1094.4000000000001</v>
      </c>
      <c r="J12" s="620">
        <v>865.8</v>
      </c>
      <c r="K12" s="620">
        <v>39.1</v>
      </c>
      <c r="L12" s="620">
        <v>0</v>
      </c>
      <c r="M12" s="620">
        <v>0</v>
      </c>
      <c r="N12" s="620">
        <v>0</v>
      </c>
      <c r="O12" s="620">
        <v>0</v>
      </c>
      <c r="P12" s="620">
        <v>0</v>
      </c>
      <c r="Q12" s="620">
        <v>0</v>
      </c>
      <c r="R12" s="620">
        <v>0</v>
      </c>
      <c r="S12" s="620">
        <v>0</v>
      </c>
      <c r="T12" s="620">
        <v>0</v>
      </c>
      <c r="U12" s="620">
        <v>0</v>
      </c>
      <c r="V12" s="620">
        <v>0</v>
      </c>
      <c r="W12" s="620">
        <v>0</v>
      </c>
      <c r="X12" s="620">
        <v>0</v>
      </c>
      <c r="Y12" s="620">
        <v>0</v>
      </c>
      <c r="Z12" s="620">
        <v>0</v>
      </c>
      <c r="AA12" s="620">
        <v>0</v>
      </c>
      <c r="AB12" s="620">
        <v>0</v>
      </c>
      <c r="AC12" s="121"/>
      <c r="AD12" s="121"/>
      <c r="AE12" s="121"/>
      <c r="AF12" s="121"/>
      <c r="AG12" s="121"/>
      <c r="AH12" s="121"/>
    </row>
    <row r="13" spans="1:34">
      <c r="A13" s="119" t="s">
        <v>380</v>
      </c>
      <c r="B13" s="620">
        <v>0</v>
      </c>
      <c r="C13" s="620">
        <v>0</v>
      </c>
      <c r="D13" s="620">
        <v>0</v>
      </c>
      <c r="E13" s="620">
        <v>3.3140000000000001</v>
      </c>
      <c r="F13" s="620">
        <v>3.0569999999999999</v>
      </c>
      <c r="G13" s="620">
        <v>2.2290000000000001</v>
      </c>
      <c r="H13" s="620">
        <v>2.0640000000000001</v>
      </c>
      <c r="I13" s="620">
        <v>1.544</v>
      </c>
      <c r="J13" s="620">
        <v>1.2250000000000001</v>
      </c>
      <c r="K13" s="620">
        <v>1.101</v>
      </c>
      <c r="L13" s="620">
        <v>1.0469999999999999</v>
      </c>
      <c r="M13" s="620">
        <v>0.68799999999999994</v>
      </c>
      <c r="N13" s="620">
        <v>0.34100000000000003</v>
      </c>
      <c r="O13" s="620">
        <v>0.56899999999999995</v>
      </c>
      <c r="P13" s="620">
        <v>0</v>
      </c>
      <c r="Q13" s="620">
        <v>0</v>
      </c>
      <c r="R13" s="620">
        <v>0</v>
      </c>
      <c r="S13" s="620">
        <v>0</v>
      </c>
      <c r="T13" s="620">
        <v>0</v>
      </c>
      <c r="U13" s="620">
        <v>0</v>
      </c>
      <c r="V13" s="620">
        <v>0</v>
      </c>
      <c r="W13" s="620">
        <v>0</v>
      </c>
      <c r="X13" s="620">
        <v>0</v>
      </c>
      <c r="Y13" s="620">
        <v>0</v>
      </c>
      <c r="Z13" s="620">
        <v>0</v>
      </c>
      <c r="AA13" s="620">
        <v>0</v>
      </c>
      <c r="AB13" s="620">
        <v>0</v>
      </c>
      <c r="AC13" s="127"/>
      <c r="AD13" s="127"/>
      <c r="AE13" s="127"/>
      <c r="AF13" s="127"/>
      <c r="AG13" s="127"/>
      <c r="AH13" s="127"/>
    </row>
    <row r="14" spans="1:34">
      <c r="A14" s="119" t="s">
        <v>381</v>
      </c>
      <c r="B14" s="620">
        <v>25515.419000000002</v>
      </c>
      <c r="C14" s="620">
        <v>22526.755000000001</v>
      </c>
      <c r="D14" s="620">
        <v>23032.105</v>
      </c>
      <c r="E14" s="620">
        <v>25808.853999999999</v>
      </c>
      <c r="F14" s="620">
        <v>24539.511999999999</v>
      </c>
      <c r="G14" s="620">
        <v>27813.88</v>
      </c>
      <c r="H14" s="620">
        <v>29557.172999999999</v>
      </c>
      <c r="I14" s="620">
        <v>28357.432000000001</v>
      </c>
      <c r="J14" s="620">
        <v>27486.032999999999</v>
      </c>
      <c r="K14" s="620">
        <v>25273.260999999999</v>
      </c>
      <c r="L14" s="620">
        <v>29631.333999999999</v>
      </c>
      <c r="M14" s="620">
        <v>25768.884999999998</v>
      </c>
      <c r="N14" s="620">
        <v>24352.253000000001</v>
      </c>
      <c r="O14" s="620">
        <v>16812.124</v>
      </c>
      <c r="P14" s="620">
        <v>12531.831</v>
      </c>
      <c r="Q14" s="620">
        <v>14528.932000000001</v>
      </c>
      <c r="R14" s="620">
        <v>11729.648999999999</v>
      </c>
      <c r="S14" s="620">
        <v>13326.905000000001</v>
      </c>
      <c r="T14" s="620">
        <v>9974.6740000000009</v>
      </c>
      <c r="U14" s="620">
        <v>10248.966</v>
      </c>
      <c r="V14" s="620">
        <v>7624.009</v>
      </c>
      <c r="W14" s="620">
        <v>1944.6379999999999</v>
      </c>
      <c r="X14" s="620">
        <v>93.540999999999997</v>
      </c>
      <c r="Y14" s="620">
        <v>19.524999999999999</v>
      </c>
      <c r="Z14" s="620">
        <v>59.168999999999997</v>
      </c>
      <c r="AA14" s="620">
        <v>10.814</v>
      </c>
      <c r="AB14" s="620">
        <v>44.805999999999997</v>
      </c>
      <c r="AC14" s="121"/>
      <c r="AD14" s="121"/>
      <c r="AE14" s="121"/>
      <c r="AF14" s="121"/>
      <c r="AG14" s="121"/>
      <c r="AH14" s="121"/>
    </row>
    <row r="15" spans="1:34">
      <c r="A15" s="119" t="s">
        <v>382</v>
      </c>
      <c r="B15" s="620">
        <v>1033434.5429999999</v>
      </c>
      <c r="C15" s="620">
        <v>1021023.817</v>
      </c>
      <c r="D15" s="620">
        <v>1040064.232</v>
      </c>
      <c r="E15" s="620">
        <v>938227.60800000001</v>
      </c>
      <c r="F15" s="620">
        <v>888757.68400000001</v>
      </c>
      <c r="G15" s="620">
        <v>902059.93</v>
      </c>
      <c r="H15" s="620">
        <v>829189.32900000003</v>
      </c>
      <c r="I15" s="620">
        <v>818928.41099999996</v>
      </c>
      <c r="J15" s="620">
        <v>845141.68400000001</v>
      </c>
      <c r="K15" s="620">
        <v>904248.99800000002</v>
      </c>
      <c r="L15" s="620">
        <v>889274.22400000005</v>
      </c>
      <c r="M15" s="620">
        <v>889374.12</v>
      </c>
      <c r="N15" s="620">
        <v>812685.95299999998</v>
      </c>
      <c r="O15" s="620">
        <v>851267.076</v>
      </c>
      <c r="P15" s="620">
        <v>892027.93700000003</v>
      </c>
      <c r="Q15" s="620">
        <v>884549.72699999996</v>
      </c>
      <c r="R15" s="620">
        <v>905456.64000000001</v>
      </c>
      <c r="S15" s="620">
        <v>859103.07499999995</v>
      </c>
      <c r="T15" s="620">
        <v>875756.43900000001</v>
      </c>
      <c r="U15" s="620">
        <v>888858.80799999996</v>
      </c>
      <c r="V15" s="620">
        <v>869102.54</v>
      </c>
      <c r="W15" s="620">
        <v>854088.17299999995</v>
      </c>
      <c r="X15" s="620">
        <v>818022.91899999999</v>
      </c>
      <c r="Y15" s="620">
        <v>770418.14199999999</v>
      </c>
      <c r="Z15" s="620">
        <v>814389.79799999995</v>
      </c>
      <c r="AA15" s="620">
        <v>675135.60800000001</v>
      </c>
      <c r="AB15" s="620">
        <v>582038.91500000004</v>
      </c>
      <c r="AC15" s="127"/>
      <c r="AD15" s="127"/>
      <c r="AE15" s="127"/>
      <c r="AF15" s="127"/>
      <c r="AG15" s="127"/>
      <c r="AH15" s="127"/>
    </row>
    <row r="16" spans="1:34">
      <c r="A16" s="119" t="s">
        <v>383</v>
      </c>
      <c r="B16" s="620">
        <v>1.9359999999999999</v>
      </c>
      <c r="C16" s="620">
        <v>2.1739999999999999</v>
      </c>
      <c r="D16" s="620">
        <v>3.42</v>
      </c>
      <c r="E16" s="620">
        <v>0</v>
      </c>
      <c r="F16" s="620">
        <v>0</v>
      </c>
      <c r="G16" s="620">
        <v>0</v>
      </c>
      <c r="H16" s="620">
        <v>0</v>
      </c>
      <c r="I16" s="620">
        <v>0</v>
      </c>
      <c r="J16" s="620">
        <v>0.7</v>
      </c>
      <c r="K16" s="620">
        <v>0.68400000000000005</v>
      </c>
      <c r="L16" s="620">
        <v>0.68899999999999995</v>
      </c>
      <c r="M16" s="620">
        <v>0.61</v>
      </c>
      <c r="N16" s="620">
        <v>0.56499999999999995</v>
      </c>
      <c r="O16" s="620">
        <v>0.503</v>
      </c>
      <c r="P16" s="620">
        <v>0</v>
      </c>
      <c r="Q16" s="620">
        <v>0</v>
      </c>
      <c r="R16" s="620">
        <v>0</v>
      </c>
      <c r="S16" s="620">
        <v>0</v>
      </c>
      <c r="T16" s="620">
        <v>0</v>
      </c>
      <c r="U16" s="620">
        <v>0</v>
      </c>
      <c r="V16" s="620">
        <v>0</v>
      </c>
      <c r="W16" s="620">
        <v>0</v>
      </c>
      <c r="X16" s="620">
        <v>0</v>
      </c>
      <c r="Y16" s="620">
        <v>0</v>
      </c>
      <c r="Z16" s="620">
        <v>0</v>
      </c>
      <c r="AA16" s="620">
        <v>0</v>
      </c>
      <c r="AB16" s="620">
        <v>0</v>
      </c>
      <c r="AC16" s="121"/>
      <c r="AD16" s="121"/>
      <c r="AE16" s="121"/>
      <c r="AF16" s="121"/>
      <c r="AG16" s="121"/>
      <c r="AH16" s="121"/>
    </row>
    <row r="17" spans="1:34">
      <c r="A17" s="119" t="s">
        <v>384</v>
      </c>
      <c r="B17" s="620">
        <v>7729.3630000000003</v>
      </c>
      <c r="C17" s="620">
        <v>8136.3010000000004</v>
      </c>
      <c r="D17" s="620">
        <v>7058.6180000000004</v>
      </c>
      <c r="E17" s="620">
        <v>7160.9340000000002</v>
      </c>
      <c r="F17" s="620">
        <v>6219.348</v>
      </c>
      <c r="G17" s="620">
        <v>6538.2650000000003</v>
      </c>
      <c r="H17" s="620">
        <v>5059.4620000000004</v>
      </c>
      <c r="I17" s="620">
        <v>4498.2</v>
      </c>
      <c r="J17" s="620">
        <v>4382.1059999999998</v>
      </c>
      <c r="K17" s="620">
        <v>4650.67</v>
      </c>
      <c r="L17" s="620">
        <v>4411.6099999999997</v>
      </c>
      <c r="M17" s="620">
        <v>3915.6819999999998</v>
      </c>
      <c r="N17" s="620">
        <v>3299.357</v>
      </c>
      <c r="O17" s="620">
        <v>2959.0610000000001</v>
      </c>
      <c r="P17" s="620">
        <v>1305.2149999999999</v>
      </c>
      <c r="Q17" s="620">
        <v>2033.7560000000001</v>
      </c>
      <c r="R17" s="620">
        <v>2060.4009999999998</v>
      </c>
      <c r="S17" s="620">
        <v>953.39300000000003</v>
      </c>
      <c r="T17" s="620">
        <v>188.20500000000001</v>
      </c>
      <c r="U17" s="620">
        <v>0</v>
      </c>
      <c r="V17" s="620">
        <v>0</v>
      </c>
      <c r="W17" s="620">
        <v>0</v>
      </c>
      <c r="X17" s="620">
        <v>0</v>
      </c>
      <c r="Y17" s="620">
        <v>0</v>
      </c>
      <c r="Z17" s="620">
        <v>0</v>
      </c>
      <c r="AA17" s="620">
        <v>0</v>
      </c>
      <c r="AB17" s="620">
        <v>0</v>
      </c>
      <c r="AC17" s="127"/>
      <c r="AD17" s="127"/>
      <c r="AE17" s="127"/>
      <c r="AF17" s="127"/>
      <c r="AG17" s="127"/>
      <c r="AH17" s="127"/>
    </row>
    <row r="18" spans="1:34">
      <c r="A18" s="119" t="s">
        <v>385</v>
      </c>
      <c r="B18" s="620">
        <v>366474.6</v>
      </c>
      <c r="C18" s="620">
        <v>343323</v>
      </c>
      <c r="D18" s="620">
        <v>257819.4</v>
      </c>
      <c r="E18" s="620">
        <v>230648.4</v>
      </c>
      <c r="F18" s="620">
        <v>192808.8</v>
      </c>
      <c r="G18" s="620">
        <v>227806.2</v>
      </c>
      <c r="H18" s="620">
        <v>253265.4</v>
      </c>
      <c r="I18" s="620">
        <v>299653.2</v>
      </c>
      <c r="J18" s="620">
        <v>326719.8</v>
      </c>
      <c r="K18" s="620">
        <v>251365.4</v>
      </c>
      <c r="L18" s="620">
        <v>296289.59999999998</v>
      </c>
      <c r="M18" s="620">
        <v>290021.7</v>
      </c>
      <c r="N18" s="620">
        <v>325925.7</v>
      </c>
      <c r="O18" s="620">
        <v>296519.09999999998</v>
      </c>
      <c r="P18" s="620">
        <v>289962.2</v>
      </c>
      <c r="Q18" s="620">
        <v>237061</v>
      </c>
      <c r="R18" s="620">
        <v>245308.552</v>
      </c>
      <c r="S18" s="620">
        <v>279349.09999999998</v>
      </c>
      <c r="T18" s="620">
        <v>271129.59999999998</v>
      </c>
      <c r="U18" s="620">
        <v>292587.27500000002</v>
      </c>
      <c r="V18" s="620">
        <v>278347.49599999998</v>
      </c>
      <c r="W18" s="620">
        <v>310000.73800000001</v>
      </c>
      <c r="X18" s="620">
        <v>292939.815</v>
      </c>
      <c r="Y18" s="620">
        <v>314983.43800000002</v>
      </c>
      <c r="Z18" s="620">
        <v>321875.83399999997</v>
      </c>
      <c r="AA18" s="620">
        <v>309556.446</v>
      </c>
      <c r="AB18" s="620">
        <v>212760.51500000001</v>
      </c>
      <c r="AC18" s="121"/>
      <c r="AD18" s="121"/>
      <c r="AE18" s="121"/>
      <c r="AF18" s="121"/>
      <c r="AG18" s="121"/>
      <c r="AH18" s="121"/>
    </row>
    <row r="19" spans="1:34">
      <c r="A19" s="119" t="s">
        <v>386</v>
      </c>
      <c r="B19" s="620">
        <v>28684.959999999999</v>
      </c>
      <c r="C19" s="620">
        <v>33443.017</v>
      </c>
      <c r="D19" s="620">
        <v>35872.576999999997</v>
      </c>
      <c r="E19" s="620">
        <v>40697.146999999997</v>
      </c>
      <c r="F19" s="620">
        <v>37587.474000000002</v>
      </c>
      <c r="G19" s="620">
        <v>38295.847999999998</v>
      </c>
      <c r="H19" s="620">
        <v>40841.428999999996</v>
      </c>
      <c r="I19" s="620">
        <v>32100.593000000001</v>
      </c>
      <c r="J19" s="620">
        <v>46999.56</v>
      </c>
      <c r="K19" s="620">
        <v>64547.175000000003</v>
      </c>
      <c r="L19" s="620">
        <v>65354.976999999999</v>
      </c>
      <c r="M19" s="620">
        <v>48993.781000000003</v>
      </c>
      <c r="N19" s="620">
        <v>44325.610999999997</v>
      </c>
      <c r="O19" s="620">
        <v>69122.8</v>
      </c>
      <c r="P19" s="620">
        <v>58884.593000000001</v>
      </c>
      <c r="Q19" s="620">
        <v>72609.187000000005</v>
      </c>
      <c r="R19" s="620">
        <v>76060.942999999999</v>
      </c>
      <c r="S19" s="620">
        <v>75200.331999999995</v>
      </c>
      <c r="T19" s="620">
        <v>67702.55</v>
      </c>
      <c r="U19" s="620">
        <v>60557.487000000001</v>
      </c>
      <c r="V19" s="620">
        <v>59489.463000000003</v>
      </c>
      <c r="W19" s="620">
        <v>63521.053</v>
      </c>
      <c r="X19" s="620">
        <v>42160.184000000001</v>
      </c>
      <c r="Y19" s="620">
        <v>45219.612000000001</v>
      </c>
      <c r="Z19" s="620">
        <v>49532.118999999999</v>
      </c>
      <c r="AA19" s="620">
        <v>36755.635000000002</v>
      </c>
      <c r="AB19" s="620">
        <v>34799.1</v>
      </c>
      <c r="AC19" s="127"/>
      <c r="AD19" s="127"/>
      <c r="AE19" s="127"/>
      <c r="AF19" s="127"/>
      <c r="AG19" s="127"/>
      <c r="AH19" s="127"/>
    </row>
    <row r="20" spans="1:34">
      <c r="A20" s="119" t="s">
        <v>387</v>
      </c>
      <c r="B20" s="620">
        <v>1.1140000000000001</v>
      </c>
      <c r="C20" s="620">
        <v>3.306</v>
      </c>
      <c r="D20" s="620">
        <v>2.4689999999999999</v>
      </c>
      <c r="E20" s="620">
        <v>1.7769999999999999</v>
      </c>
      <c r="F20" s="620">
        <v>1.732</v>
      </c>
      <c r="G20" s="620">
        <v>1.6040000000000001</v>
      </c>
      <c r="H20" s="620">
        <v>1.516</v>
      </c>
      <c r="I20" s="620">
        <v>1.41</v>
      </c>
      <c r="J20" s="620">
        <v>98.481999999999999</v>
      </c>
      <c r="K20" s="620">
        <v>74.908000000000001</v>
      </c>
      <c r="L20" s="620">
        <v>81.882000000000005</v>
      </c>
      <c r="M20" s="620">
        <v>69.069000000000003</v>
      </c>
      <c r="N20" s="620">
        <v>65.096000000000004</v>
      </c>
      <c r="O20" s="620">
        <v>41.368000000000002</v>
      </c>
      <c r="P20" s="620">
        <v>36.862000000000002</v>
      </c>
      <c r="Q20" s="620">
        <v>30.157</v>
      </c>
      <c r="R20" s="620">
        <v>24.352</v>
      </c>
      <c r="S20" s="620">
        <v>20.635000000000002</v>
      </c>
      <c r="T20" s="620">
        <v>11.938000000000001</v>
      </c>
      <c r="U20" s="620">
        <v>6.6340000000000003</v>
      </c>
      <c r="V20" s="620">
        <v>8.9670000000000005</v>
      </c>
      <c r="W20" s="620">
        <v>4.5869999999999997</v>
      </c>
      <c r="X20" s="620">
        <v>3.25</v>
      </c>
      <c r="Y20" s="620">
        <v>3.94</v>
      </c>
      <c r="Z20" s="620">
        <v>2.621</v>
      </c>
      <c r="AA20" s="620">
        <v>2.0529999999999999</v>
      </c>
      <c r="AB20" s="620">
        <v>0.59299999999999997</v>
      </c>
      <c r="AC20" s="121"/>
      <c r="AD20" s="121"/>
      <c r="AE20" s="121"/>
      <c r="AF20" s="121"/>
      <c r="AG20" s="121"/>
      <c r="AH20" s="121"/>
    </row>
    <row r="21" spans="1:34">
      <c r="A21" s="119" t="s">
        <v>388</v>
      </c>
      <c r="B21" s="620">
        <v>8.4890000000000008</v>
      </c>
      <c r="C21" s="620">
        <v>6.0469999999999997</v>
      </c>
      <c r="D21" s="620">
        <v>10.02</v>
      </c>
      <c r="E21" s="620">
        <v>9.468</v>
      </c>
      <c r="F21" s="620">
        <v>6.8109999999999999</v>
      </c>
      <c r="G21" s="620">
        <v>3.88</v>
      </c>
      <c r="H21" s="620">
        <v>3.9809999999999999</v>
      </c>
      <c r="I21" s="620">
        <v>3.8919999999999999</v>
      </c>
      <c r="J21" s="620">
        <v>3.8849999999999998</v>
      </c>
      <c r="K21" s="620">
        <v>3.7759999999999998</v>
      </c>
      <c r="L21" s="620">
        <v>3.6419999999999999</v>
      </c>
      <c r="M21" s="620">
        <v>2.5550000000000002</v>
      </c>
      <c r="N21" s="620">
        <v>2.1080000000000001</v>
      </c>
      <c r="O21" s="620">
        <v>2.1749999999999998</v>
      </c>
      <c r="P21" s="620">
        <v>2.129</v>
      </c>
      <c r="Q21" s="620">
        <v>2.0019999999999998</v>
      </c>
      <c r="R21" s="620">
        <v>2.0609999999999999</v>
      </c>
      <c r="S21" s="620">
        <v>1.9810000000000001</v>
      </c>
      <c r="T21" s="620">
        <v>1.93</v>
      </c>
      <c r="U21" s="620">
        <v>1.212</v>
      </c>
      <c r="V21" s="620">
        <v>1.4850000000000001</v>
      </c>
      <c r="W21" s="620">
        <v>1.516</v>
      </c>
      <c r="X21" s="620">
        <v>1.506</v>
      </c>
      <c r="Y21" s="620">
        <v>1.36</v>
      </c>
      <c r="Z21" s="620">
        <v>1.4930000000000001</v>
      </c>
      <c r="AA21" s="620">
        <v>1.421</v>
      </c>
      <c r="AB21" s="620">
        <v>1.0509999999999999</v>
      </c>
      <c r="AC21" s="127"/>
      <c r="AD21" s="127"/>
      <c r="AE21" s="127"/>
      <c r="AF21" s="127"/>
      <c r="AG21" s="127"/>
      <c r="AH21" s="127"/>
    </row>
    <row r="22" spans="1:34">
      <c r="A22" s="120" t="s">
        <v>827</v>
      </c>
      <c r="B22" s="620">
        <v>7.0000000000000001E-3</v>
      </c>
      <c r="C22" s="620">
        <v>7.0000000000000001E-3</v>
      </c>
      <c r="D22" s="620">
        <v>4.0000000000000001E-3</v>
      </c>
      <c r="E22" s="620">
        <v>2.5999999999999999E-2</v>
      </c>
      <c r="F22" s="620">
        <v>6.5000000000000002E-2</v>
      </c>
      <c r="G22" s="620">
        <v>-0.44900000000000001</v>
      </c>
      <c r="H22" s="620">
        <v>0</v>
      </c>
      <c r="I22" s="620">
        <v>1.2999999999999999E-2</v>
      </c>
      <c r="J22" s="620">
        <v>8.9999999999999993E-3</v>
      </c>
      <c r="K22" s="620">
        <v>1.4999999999999999E-2</v>
      </c>
      <c r="L22" s="620">
        <v>1.2E-2</v>
      </c>
      <c r="M22" s="620">
        <v>6.0000000000000001E-3</v>
      </c>
      <c r="N22" s="620">
        <v>2.4E-2</v>
      </c>
      <c r="O22" s="620">
        <v>6.0000000000000001E-3</v>
      </c>
      <c r="P22" s="620">
        <v>0</v>
      </c>
      <c r="Q22" s="620">
        <v>0</v>
      </c>
      <c r="R22" s="620">
        <v>0</v>
      </c>
      <c r="S22" s="620">
        <v>0</v>
      </c>
      <c r="T22" s="620">
        <v>0</v>
      </c>
      <c r="U22" s="620">
        <v>0</v>
      </c>
      <c r="V22" s="620">
        <v>0</v>
      </c>
      <c r="W22" s="620">
        <v>0</v>
      </c>
      <c r="X22" s="620">
        <v>0</v>
      </c>
      <c r="Y22" s="620">
        <v>0</v>
      </c>
      <c r="Z22" s="620">
        <v>0</v>
      </c>
      <c r="AA22" s="620">
        <v>0</v>
      </c>
      <c r="AB22" s="620">
        <v>0</v>
      </c>
      <c r="AC22" s="121"/>
      <c r="AD22" s="121"/>
      <c r="AE22" s="121"/>
      <c r="AF22" s="121"/>
      <c r="AG22" s="121"/>
      <c r="AH22" s="121"/>
    </row>
    <row r="23" spans="1:34" ht="20.25" customHeight="1">
      <c r="A23" s="119" t="s">
        <v>397</v>
      </c>
      <c r="B23" s="620">
        <v>1913655.794</v>
      </c>
      <c r="C23" s="620">
        <v>1795821.405</v>
      </c>
      <c r="D23" s="620">
        <v>1703832.307</v>
      </c>
      <c r="E23" s="620">
        <v>1600967.263</v>
      </c>
      <c r="F23" s="620">
        <v>1565550.9890000001</v>
      </c>
      <c r="G23" s="620">
        <v>1592092.287</v>
      </c>
      <c r="H23" s="620">
        <v>1560747.754</v>
      </c>
      <c r="I23" s="620">
        <v>1625159.621</v>
      </c>
      <c r="J23" s="620">
        <v>1710399.179</v>
      </c>
      <c r="K23" s="620">
        <v>1697223.585</v>
      </c>
      <c r="L23" s="620">
        <v>1789167.9469999999</v>
      </c>
      <c r="M23" s="620">
        <v>1758199.078</v>
      </c>
      <c r="N23" s="620">
        <v>1690883.9350000001</v>
      </c>
      <c r="O23" s="620">
        <v>1763185.929</v>
      </c>
      <c r="P23" s="620">
        <v>1812210.5060000001</v>
      </c>
      <c r="Q23" s="620">
        <v>1696983.892</v>
      </c>
      <c r="R23" s="620">
        <v>1723257.706</v>
      </c>
      <c r="S23" s="620">
        <v>1703197.0490000001</v>
      </c>
      <c r="T23" s="620">
        <v>1597224.5319999999</v>
      </c>
      <c r="U23" s="620">
        <v>1639827.7290000001</v>
      </c>
      <c r="V23" s="620">
        <v>1593628.7120000001</v>
      </c>
      <c r="W23" s="620">
        <v>1605003.861</v>
      </c>
      <c r="X23" s="620">
        <v>1538446.659</v>
      </c>
      <c r="Y23" s="620">
        <v>1527014.9</v>
      </c>
      <c r="Z23" s="620">
        <v>1583766.9650000001</v>
      </c>
      <c r="AA23" s="620">
        <v>1328625.4750000001</v>
      </c>
      <c r="AB23" s="620">
        <v>1104639.6740000001</v>
      </c>
      <c r="AC23" s="121"/>
      <c r="AD23" s="121"/>
      <c r="AE23" s="121"/>
      <c r="AF23" s="121"/>
      <c r="AG23" s="121"/>
      <c r="AH23" s="121"/>
    </row>
    <row r="24" spans="1:34" ht="12.75" customHeight="1">
      <c r="A24" s="471"/>
      <c r="B24" s="471"/>
      <c r="C24" s="471"/>
      <c r="D24" s="471"/>
      <c r="E24" s="471"/>
      <c r="F24" s="471"/>
      <c r="G24" s="471"/>
      <c r="H24" s="471"/>
      <c r="I24" s="471"/>
      <c r="J24" s="471"/>
      <c r="K24" s="471"/>
      <c r="L24" s="478"/>
      <c r="M24" s="478"/>
      <c r="N24" s="478"/>
      <c r="O24" s="478"/>
      <c r="P24" s="478"/>
      <c r="Q24" s="478"/>
      <c r="R24" s="478"/>
      <c r="S24" s="478"/>
      <c r="T24" s="478"/>
      <c r="U24" s="478"/>
      <c r="V24" s="478"/>
      <c r="W24" s="478"/>
      <c r="X24" s="478"/>
      <c r="Y24" s="478"/>
      <c r="Z24" s="478"/>
      <c r="AA24" s="478"/>
    </row>
    <row r="25" spans="1:34" s="122" customFormat="1" ht="25" customHeight="1">
      <c r="B25" s="1377" t="s">
        <v>415</v>
      </c>
      <c r="C25" s="1377"/>
      <c r="D25" s="1377"/>
      <c r="E25" s="1377"/>
      <c r="F25" s="1377"/>
      <c r="G25" s="1377"/>
      <c r="H25" s="1377" t="s">
        <v>415</v>
      </c>
      <c r="I25" s="1377"/>
      <c r="J25" s="1377"/>
      <c r="K25" s="1377"/>
      <c r="L25" s="1377"/>
      <c r="M25" s="1377"/>
      <c r="N25" s="1377" t="s">
        <v>415</v>
      </c>
      <c r="O25" s="1377"/>
      <c r="P25" s="1377"/>
      <c r="Q25" s="1377"/>
      <c r="R25" s="1377"/>
      <c r="S25" s="1377"/>
      <c r="T25" s="1377" t="s">
        <v>415</v>
      </c>
      <c r="U25" s="1377"/>
      <c r="V25" s="1377"/>
      <c r="W25" s="1377"/>
      <c r="X25" s="1377"/>
      <c r="Y25" s="1377"/>
      <c r="Z25" s="1377" t="s">
        <v>415</v>
      </c>
      <c r="AA25" s="1377"/>
      <c r="AB25" s="1377"/>
      <c r="AC25" s="535"/>
      <c r="AD25" s="535"/>
      <c r="AE25" s="535"/>
    </row>
    <row r="26" spans="1:34" s="122" customFormat="1">
      <c r="A26" s="522"/>
      <c r="B26" s="123"/>
      <c r="C26" s="123"/>
      <c r="D26" s="123"/>
      <c r="E26" s="123"/>
      <c r="F26" s="123"/>
      <c r="G26" s="123"/>
      <c r="H26" s="123"/>
      <c r="I26" s="123"/>
      <c r="J26" s="124"/>
      <c r="K26" s="124"/>
    </row>
    <row r="27" spans="1:34" s="122" customFormat="1">
      <c r="A27" s="119" t="s">
        <v>373</v>
      </c>
      <c r="B27" s="481" t="s">
        <v>302</v>
      </c>
      <c r="C27" s="389">
        <v>34.110653863740282</v>
      </c>
      <c r="D27" s="389">
        <v>-43.743607228094099</v>
      </c>
      <c r="E27" s="389">
        <v>-71.575757575757578</v>
      </c>
      <c r="F27" s="389">
        <v>-99.147121535181242</v>
      </c>
      <c r="G27" s="389">
        <v>-100</v>
      </c>
      <c r="H27" s="389">
        <v>0</v>
      </c>
      <c r="I27" s="389">
        <v>0</v>
      </c>
      <c r="J27" s="389">
        <v>0</v>
      </c>
      <c r="K27" s="389">
        <v>0</v>
      </c>
      <c r="L27" s="389">
        <v>0</v>
      </c>
      <c r="M27" s="389">
        <v>0</v>
      </c>
      <c r="N27" s="389" t="s">
        <v>306</v>
      </c>
      <c r="O27" s="389">
        <v>21.176470588235304</v>
      </c>
      <c r="P27" s="389">
        <v>-38.834951456310677</v>
      </c>
      <c r="Q27" s="389">
        <v>114.17989417989421</v>
      </c>
      <c r="R27" s="389">
        <v>-11.289525691699595</v>
      </c>
      <c r="S27" s="389">
        <v>-13.951545530492908</v>
      </c>
      <c r="T27" s="389">
        <v>-5.8252427184466029</v>
      </c>
      <c r="U27" s="389">
        <v>-16.838487972508588</v>
      </c>
      <c r="V27" s="389">
        <v>-16.239669421487591</v>
      </c>
      <c r="W27" s="389">
        <v>-40.355204736063151</v>
      </c>
      <c r="X27" s="389">
        <v>22.994210090984296</v>
      </c>
      <c r="Y27" s="389">
        <v>-7.0611970410222114</v>
      </c>
      <c r="Z27" s="389">
        <v>37.409551374819131</v>
      </c>
      <c r="AA27" s="389">
        <v>-25.908372827804115</v>
      </c>
      <c r="AB27" s="389">
        <v>-56.858564321250896</v>
      </c>
    </row>
    <row r="28" spans="1:34" s="122" customFormat="1">
      <c r="A28" s="119" t="s">
        <v>374</v>
      </c>
      <c r="B28" s="481" t="s">
        <v>302</v>
      </c>
      <c r="C28" s="389">
        <v>-6.5916398713826396</v>
      </c>
      <c r="D28" s="389">
        <v>-61.015490533562819</v>
      </c>
      <c r="E28" s="389">
        <v>-26.048565121412807</v>
      </c>
      <c r="F28" s="389">
        <v>-29.029850746268664</v>
      </c>
      <c r="G28" s="389">
        <v>-47.423764458464774</v>
      </c>
      <c r="H28" s="389">
        <v>-100</v>
      </c>
      <c r="I28" s="389" t="s">
        <v>306</v>
      </c>
      <c r="J28" s="389">
        <v>93.960923623445836</v>
      </c>
      <c r="K28" s="389">
        <v>9.0659340659340586</v>
      </c>
      <c r="L28" s="389">
        <v>-60.957178841309826</v>
      </c>
      <c r="M28" s="389">
        <v>123.87096774193546</v>
      </c>
      <c r="N28" s="389">
        <v>-49.807877041306433</v>
      </c>
      <c r="O28" s="389">
        <v>-14.162679425837311</v>
      </c>
      <c r="P28" s="389">
        <v>-48.829431438127095</v>
      </c>
      <c r="Q28" s="389">
        <v>46.405228758169926</v>
      </c>
      <c r="R28" s="389">
        <v>-39.732142857142861</v>
      </c>
      <c r="S28" s="389">
        <v>10.617283950617292</v>
      </c>
      <c r="T28" s="389">
        <v>-16.071428571428569</v>
      </c>
      <c r="U28" s="389">
        <v>59.840425531914889</v>
      </c>
      <c r="V28" s="389">
        <v>-18.302828618968377</v>
      </c>
      <c r="W28" s="389">
        <v>66.802443991853352</v>
      </c>
      <c r="X28" s="389">
        <v>16.239316239316238</v>
      </c>
      <c r="Y28" s="389">
        <v>-12.394957983193279</v>
      </c>
      <c r="Z28" s="389">
        <v>-31.294964028776974</v>
      </c>
      <c r="AA28" s="389">
        <v>-49.563699825479929</v>
      </c>
      <c r="AB28" s="389">
        <v>32.525951557093435</v>
      </c>
    </row>
    <row r="29" spans="1:34" s="122" customFormat="1">
      <c r="A29" s="119" t="s">
        <v>376</v>
      </c>
      <c r="B29" s="481" t="s">
        <v>302</v>
      </c>
      <c r="C29" s="389">
        <v>-18.762204057836755</v>
      </c>
      <c r="D29" s="389">
        <v>-7.4143617622626579</v>
      </c>
      <c r="E29" s="389">
        <v>5.3363600594844911</v>
      </c>
      <c r="F29" s="389">
        <v>16.083104029942689</v>
      </c>
      <c r="G29" s="389">
        <v>-6.215707067354387</v>
      </c>
      <c r="H29" s="389">
        <v>3.3925140621744845</v>
      </c>
      <c r="I29" s="389">
        <v>9.5821038538863377</v>
      </c>
      <c r="J29" s="389">
        <v>4.1265630980156516</v>
      </c>
      <c r="K29" s="389">
        <v>-2.5466872233857742</v>
      </c>
      <c r="L29" s="389">
        <v>12.774010395576013</v>
      </c>
      <c r="M29" s="389">
        <v>-0.80697376407904642</v>
      </c>
      <c r="N29" s="389">
        <v>-3.9654278503005429</v>
      </c>
      <c r="O29" s="389">
        <v>9.6275067079458267</v>
      </c>
      <c r="P29" s="389">
        <v>5.8887245377360387</v>
      </c>
      <c r="Q29" s="389">
        <v>-12.789386238004639</v>
      </c>
      <c r="R29" s="389">
        <v>-0.73079631133975909</v>
      </c>
      <c r="S29" s="389">
        <v>-1.5276432047150053</v>
      </c>
      <c r="T29" s="389">
        <v>-21.627615811125025</v>
      </c>
      <c r="U29" s="389">
        <v>4.056593986355324</v>
      </c>
      <c r="V29" s="389">
        <v>-2.1962166219710895</v>
      </c>
      <c r="W29" s="389">
        <v>-0.95245641166475536</v>
      </c>
      <c r="X29" s="389">
        <v>2.6053699952987586</v>
      </c>
      <c r="Y29" s="389">
        <v>2.8928204888077005</v>
      </c>
      <c r="Z29" s="389">
        <v>0.38759070436756815</v>
      </c>
      <c r="AA29" s="389">
        <v>-22.80492818374475</v>
      </c>
      <c r="AB29" s="389">
        <v>-10.472475789074309</v>
      </c>
    </row>
    <row r="30" spans="1:34" s="122" customFormat="1">
      <c r="A30" s="119" t="s">
        <v>379</v>
      </c>
      <c r="B30" s="481" t="s">
        <v>302</v>
      </c>
      <c r="C30" s="389">
        <v>12.280701754385959</v>
      </c>
      <c r="D30" s="389">
        <v>-20.15625</v>
      </c>
      <c r="E30" s="389">
        <v>37.964774951076322</v>
      </c>
      <c r="F30" s="389">
        <v>-17.446808510638306</v>
      </c>
      <c r="G30" s="389">
        <v>-27.319587628865975</v>
      </c>
      <c r="H30" s="389">
        <v>8.7470449172576821</v>
      </c>
      <c r="I30" s="389">
        <v>32.173913043478279</v>
      </c>
      <c r="J30" s="389">
        <v>-20.88815789473685</v>
      </c>
      <c r="K30" s="389">
        <v>-95.48394548394549</v>
      </c>
      <c r="L30" s="389">
        <v>-100</v>
      </c>
      <c r="M30" s="389">
        <v>0</v>
      </c>
      <c r="N30" s="389">
        <v>0</v>
      </c>
      <c r="O30" s="389">
        <v>0</v>
      </c>
      <c r="P30" s="389">
        <v>0</v>
      </c>
      <c r="Q30" s="389">
        <v>0</v>
      </c>
      <c r="R30" s="389">
        <v>0</v>
      </c>
      <c r="S30" s="389">
        <v>0</v>
      </c>
      <c r="T30" s="389">
        <v>0</v>
      </c>
      <c r="U30" s="389">
        <v>0</v>
      </c>
      <c r="V30" s="389">
        <v>0</v>
      </c>
      <c r="W30" s="389">
        <v>0</v>
      </c>
      <c r="X30" s="389">
        <v>0</v>
      </c>
      <c r="Y30" s="389">
        <v>0</v>
      </c>
      <c r="Z30" s="389">
        <v>0</v>
      </c>
      <c r="AA30" s="389">
        <v>0</v>
      </c>
      <c r="AB30" s="389">
        <v>0</v>
      </c>
    </row>
    <row r="31" spans="1:34" s="122" customFormat="1">
      <c r="A31" s="119" t="s">
        <v>380</v>
      </c>
      <c r="B31" s="481" t="s">
        <v>302</v>
      </c>
      <c r="C31" s="389">
        <v>0</v>
      </c>
      <c r="D31" s="389">
        <v>0</v>
      </c>
      <c r="E31" s="389" t="s">
        <v>306</v>
      </c>
      <c r="F31" s="389">
        <v>-7.7549788774894495</v>
      </c>
      <c r="G31" s="389">
        <v>-27.085377821393521</v>
      </c>
      <c r="H31" s="389">
        <v>-7.4024226110363429</v>
      </c>
      <c r="I31" s="389">
        <v>-25.193798449612402</v>
      </c>
      <c r="J31" s="389">
        <v>-20.660621761658021</v>
      </c>
      <c r="K31" s="389">
        <v>-10.122448979591852</v>
      </c>
      <c r="L31" s="389">
        <v>-4.9046321525885617</v>
      </c>
      <c r="M31" s="389">
        <v>-34.288443170964655</v>
      </c>
      <c r="N31" s="389">
        <v>-50.4360465116279</v>
      </c>
      <c r="O31" s="389">
        <v>66.862170087976494</v>
      </c>
      <c r="P31" s="389">
        <v>-100</v>
      </c>
      <c r="Q31" s="389">
        <v>0</v>
      </c>
      <c r="R31" s="389">
        <v>0</v>
      </c>
      <c r="S31" s="389">
        <v>0</v>
      </c>
      <c r="T31" s="389">
        <v>0</v>
      </c>
      <c r="U31" s="389">
        <v>0</v>
      </c>
      <c r="V31" s="389">
        <v>0</v>
      </c>
      <c r="W31" s="389">
        <v>0</v>
      </c>
      <c r="X31" s="389">
        <v>0</v>
      </c>
      <c r="Y31" s="389">
        <v>0</v>
      </c>
      <c r="Z31" s="389">
        <v>0</v>
      </c>
      <c r="AA31" s="389">
        <v>0</v>
      </c>
      <c r="AB31" s="389">
        <v>0</v>
      </c>
    </row>
    <row r="32" spans="1:34" s="122" customFormat="1">
      <c r="A32" s="119" t="s">
        <v>381</v>
      </c>
      <c r="B32" s="481" t="s">
        <v>302</v>
      </c>
      <c r="C32" s="389">
        <v>-11.713168417888809</v>
      </c>
      <c r="D32" s="389">
        <v>2.2433324284833702</v>
      </c>
      <c r="E32" s="389">
        <v>12.055993145220555</v>
      </c>
      <c r="F32" s="389">
        <v>-4.9182423985195243</v>
      </c>
      <c r="G32" s="389">
        <v>13.343248227593122</v>
      </c>
      <c r="H32" s="389">
        <v>6.2677087842472758</v>
      </c>
      <c r="I32" s="389">
        <v>-4.0590519262447629</v>
      </c>
      <c r="J32" s="389">
        <v>-3.0729122439577878</v>
      </c>
      <c r="K32" s="389">
        <v>-8.050532428597478</v>
      </c>
      <c r="L32" s="389">
        <v>17.243809574079108</v>
      </c>
      <c r="M32" s="389">
        <v>-13.035015568316965</v>
      </c>
      <c r="N32" s="389">
        <v>-5.4974516747620044</v>
      </c>
      <c r="O32" s="389">
        <v>-30.962757326806681</v>
      </c>
      <c r="P32" s="389">
        <v>-25.459561207138364</v>
      </c>
      <c r="Q32" s="389">
        <v>15.93622671738872</v>
      </c>
      <c r="R32" s="389">
        <v>-19.266956442496948</v>
      </c>
      <c r="S32" s="389">
        <v>13.617253167592665</v>
      </c>
      <c r="T32" s="389">
        <v>-25.15385980465831</v>
      </c>
      <c r="U32" s="389">
        <v>2.749884357122852</v>
      </c>
      <c r="V32" s="389">
        <v>-25.611920265907798</v>
      </c>
      <c r="W32" s="389">
        <v>-74.493235776610447</v>
      </c>
      <c r="X32" s="389">
        <v>-95.189798821168779</v>
      </c>
      <c r="Y32" s="389">
        <v>-79.126800012828596</v>
      </c>
      <c r="Z32" s="389">
        <v>203.04225352112678</v>
      </c>
      <c r="AA32" s="389">
        <v>-81.723537663303418</v>
      </c>
      <c r="AB32" s="389">
        <v>314.33327168485289</v>
      </c>
    </row>
    <row r="33" spans="1:31" s="122" customFormat="1">
      <c r="A33" s="119" t="s">
        <v>382</v>
      </c>
      <c r="B33" s="481" t="s">
        <v>302</v>
      </c>
      <c r="C33" s="389">
        <v>-1.2009203760474634</v>
      </c>
      <c r="D33" s="389">
        <v>1.8648355388951643</v>
      </c>
      <c r="E33" s="389">
        <v>-9.7913783463327491</v>
      </c>
      <c r="F33" s="389">
        <v>-5.2726996709736511</v>
      </c>
      <c r="G33" s="389">
        <v>1.4967235996352883</v>
      </c>
      <c r="H33" s="389">
        <v>-8.0782438701162533</v>
      </c>
      <c r="I33" s="389">
        <v>-1.2374638265515046</v>
      </c>
      <c r="J33" s="389">
        <v>3.2009236274988808</v>
      </c>
      <c r="K33" s="389">
        <v>6.9937757324013319</v>
      </c>
      <c r="L33" s="389">
        <v>-1.6560454070859834</v>
      </c>
      <c r="M33" s="389">
        <v>1.123343028550039E-2</v>
      </c>
      <c r="N33" s="389">
        <v>-8.6227117784808058</v>
      </c>
      <c r="O33" s="389">
        <v>4.7473594021871719</v>
      </c>
      <c r="P33" s="389">
        <v>4.7882576630979656</v>
      </c>
      <c r="Q33" s="389">
        <v>-0.83833809344024246</v>
      </c>
      <c r="R33" s="389">
        <v>2.3635655929607253</v>
      </c>
      <c r="S33" s="389">
        <v>-5.119357786144235</v>
      </c>
      <c r="T33" s="389">
        <v>1.938459363563581</v>
      </c>
      <c r="U33" s="389">
        <v>1.4961202015210091</v>
      </c>
      <c r="V33" s="389">
        <v>-2.2226553668802609</v>
      </c>
      <c r="W33" s="389">
        <v>-1.7275714094679842</v>
      </c>
      <c r="X33" s="389">
        <v>-4.2226616806225081</v>
      </c>
      <c r="Y33" s="389">
        <v>-5.8194918374896929</v>
      </c>
      <c r="Z33" s="389">
        <v>5.70750526277196</v>
      </c>
      <c r="AA33" s="389">
        <v>-17.099206097864212</v>
      </c>
      <c r="AB33" s="389">
        <v>-13.789332379577289</v>
      </c>
    </row>
    <row r="34" spans="1:31" s="122" customFormat="1">
      <c r="A34" s="119" t="s">
        <v>383</v>
      </c>
      <c r="B34" s="481" t="s">
        <v>302</v>
      </c>
      <c r="C34" s="389">
        <v>12.293388429752071</v>
      </c>
      <c r="D34" s="389">
        <v>57.31370745170193</v>
      </c>
      <c r="E34" s="389">
        <v>-100</v>
      </c>
      <c r="F34" s="389">
        <v>0</v>
      </c>
      <c r="G34" s="389">
        <v>0</v>
      </c>
      <c r="H34" s="389">
        <v>0</v>
      </c>
      <c r="I34" s="389">
        <v>0</v>
      </c>
      <c r="J34" s="389" t="s">
        <v>306</v>
      </c>
      <c r="K34" s="389">
        <v>-2.2857142857142776</v>
      </c>
      <c r="L34" s="389">
        <v>0.73099415204676177</v>
      </c>
      <c r="M34" s="389">
        <v>-11.465892597968065</v>
      </c>
      <c r="N34" s="389">
        <v>-7.377049180327873</v>
      </c>
      <c r="O34" s="389">
        <v>-10.973451327433622</v>
      </c>
      <c r="P34" s="389">
        <v>-100</v>
      </c>
      <c r="Q34" s="389">
        <v>0</v>
      </c>
      <c r="R34" s="389">
        <v>0</v>
      </c>
      <c r="S34" s="389">
        <v>0</v>
      </c>
      <c r="T34" s="389">
        <v>0</v>
      </c>
      <c r="U34" s="389">
        <v>0</v>
      </c>
      <c r="V34" s="389">
        <v>0</v>
      </c>
      <c r="W34" s="389">
        <v>0</v>
      </c>
      <c r="X34" s="389">
        <v>0</v>
      </c>
      <c r="Y34" s="389">
        <v>0</v>
      </c>
      <c r="Z34" s="389">
        <v>0</v>
      </c>
      <c r="AA34" s="389">
        <v>0</v>
      </c>
      <c r="AB34" s="389">
        <v>0</v>
      </c>
    </row>
    <row r="35" spans="1:31" s="122" customFormat="1">
      <c r="A35" s="119" t="s">
        <v>384</v>
      </c>
      <c r="B35" s="481" t="s">
        <v>302</v>
      </c>
      <c r="C35" s="389">
        <v>5.2648323024808263</v>
      </c>
      <c r="D35" s="389">
        <v>-13.245367888921507</v>
      </c>
      <c r="E35" s="389">
        <v>1.4495188718244805</v>
      </c>
      <c r="F35" s="389">
        <v>-13.148927220946319</v>
      </c>
      <c r="G35" s="389">
        <v>5.1278204724996925</v>
      </c>
      <c r="H35" s="389">
        <v>-22.617666919282101</v>
      </c>
      <c r="I35" s="389">
        <v>-11.093313874083847</v>
      </c>
      <c r="J35" s="389">
        <v>-2.58089902627718</v>
      </c>
      <c r="K35" s="389">
        <v>6.1286513836041507</v>
      </c>
      <c r="L35" s="389">
        <v>-5.1403346184528402</v>
      </c>
      <c r="M35" s="389">
        <v>-11.241428866105579</v>
      </c>
      <c r="N35" s="389">
        <v>-15.739914528299281</v>
      </c>
      <c r="O35" s="389">
        <v>-10.314009669156732</v>
      </c>
      <c r="P35" s="389">
        <v>-55.890905932659052</v>
      </c>
      <c r="Q35" s="389">
        <v>55.817700532096268</v>
      </c>
      <c r="R35" s="389">
        <v>1.3101374992870234</v>
      </c>
      <c r="S35" s="389">
        <v>-53.727793764417697</v>
      </c>
      <c r="T35" s="389">
        <v>-80.259452293020814</v>
      </c>
      <c r="U35" s="389">
        <v>-100</v>
      </c>
      <c r="V35" s="389">
        <v>0</v>
      </c>
      <c r="W35" s="389">
        <v>0</v>
      </c>
      <c r="X35" s="389">
        <v>0</v>
      </c>
      <c r="Y35" s="389">
        <v>0</v>
      </c>
      <c r="Z35" s="389">
        <v>0</v>
      </c>
      <c r="AA35" s="389">
        <v>0</v>
      </c>
      <c r="AB35" s="389">
        <v>0</v>
      </c>
    </row>
    <row r="36" spans="1:31" s="122" customFormat="1">
      <c r="A36" s="119" t="s">
        <v>385</v>
      </c>
      <c r="B36" s="481" t="s">
        <v>302</v>
      </c>
      <c r="C36" s="389">
        <v>-6.3173818867664977</v>
      </c>
      <c r="D36" s="389">
        <v>-24.904710724303357</v>
      </c>
      <c r="E36" s="389">
        <v>-10.538772489579912</v>
      </c>
      <c r="F36" s="389">
        <v>-16.405750050726553</v>
      </c>
      <c r="G36" s="389">
        <v>18.151349938384556</v>
      </c>
      <c r="H36" s="389">
        <v>11.175815232421243</v>
      </c>
      <c r="I36" s="389">
        <v>18.315885233434969</v>
      </c>
      <c r="J36" s="389">
        <v>9.032641733844315</v>
      </c>
      <c r="K36" s="389">
        <v>-23.063922051862178</v>
      </c>
      <c r="L36" s="389">
        <v>17.87206990301766</v>
      </c>
      <c r="M36" s="389">
        <v>-2.115464059487735</v>
      </c>
      <c r="N36" s="389">
        <v>12.379763307366304</v>
      </c>
      <c r="O36" s="389">
        <v>-9.0224857996776677</v>
      </c>
      <c r="P36" s="389">
        <v>-2.2112909421349229</v>
      </c>
      <c r="Q36" s="389">
        <v>-18.244171136789561</v>
      </c>
      <c r="R36" s="389">
        <v>3.4790842863229301</v>
      </c>
      <c r="S36" s="389">
        <v>13.876625059529104</v>
      </c>
      <c r="T36" s="389">
        <v>-2.9423756869093296</v>
      </c>
      <c r="U36" s="389">
        <v>7.9141764676376454</v>
      </c>
      <c r="V36" s="389">
        <v>-4.8668483617409635</v>
      </c>
      <c r="W36" s="389">
        <v>11.371843632464376</v>
      </c>
      <c r="X36" s="389">
        <v>-5.5035104464815845</v>
      </c>
      <c r="Y36" s="389">
        <v>7.5249665191466022</v>
      </c>
      <c r="Z36" s="389">
        <v>2.1881772717205337</v>
      </c>
      <c r="AA36" s="389">
        <v>-3.8273727626286984</v>
      </c>
      <c r="AB36" s="389">
        <v>-31.269234496896885</v>
      </c>
    </row>
    <row r="37" spans="1:31" s="122" customFormat="1">
      <c r="A37" s="119" t="s">
        <v>386</v>
      </c>
      <c r="B37" s="481" t="s">
        <v>302</v>
      </c>
      <c r="C37" s="389">
        <v>16.587288251404232</v>
      </c>
      <c r="D37" s="389">
        <v>7.2647751846072879</v>
      </c>
      <c r="E37" s="389">
        <v>13.44918710467887</v>
      </c>
      <c r="F37" s="389">
        <v>-7.6410098231209957</v>
      </c>
      <c r="G37" s="389">
        <v>1.8846012371036096</v>
      </c>
      <c r="H37" s="389">
        <v>6.6471461867093211</v>
      </c>
      <c r="I37" s="389">
        <v>-21.401885815503647</v>
      </c>
      <c r="J37" s="389">
        <v>46.413369995999773</v>
      </c>
      <c r="K37" s="389">
        <v>37.335700589537453</v>
      </c>
      <c r="L37" s="389">
        <v>1.2514908669511868</v>
      </c>
      <c r="M37" s="389">
        <v>-25.034353542806684</v>
      </c>
      <c r="N37" s="389">
        <v>-9.5280868402461181</v>
      </c>
      <c r="O37" s="389">
        <v>55.943253664343189</v>
      </c>
      <c r="P37" s="389">
        <v>-14.81162076767724</v>
      </c>
      <c r="Q37" s="389">
        <v>23.307614608119991</v>
      </c>
      <c r="R37" s="389">
        <v>4.7538832792605064</v>
      </c>
      <c r="S37" s="389">
        <v>-1.1314755853079674</v>
      </c>
      <c r="T37" s="389">
        <v>-9.9704107689311741</v>
      </c>
      <c r="U37" s="389">
        <v>-10.553609871415475</v>
      </c>
      <c r="V37" s="389">
        <v>-1.7636531053542512</v>
      </c>
      <c r="W37" s="389">
        <v>6.7769816648033867</v>
      </c>
      <c r="X37" s="389">
        <v>-33.628014636344261</v>
      </c>
      <c r="Y37" s="389">
        <v>7.2566761093832071</v>
      </c>
      <c r="Z37" s="389">
        <v>9.5368067289033576</v>
      </c>
      <c r="AA37" s="389">
        <v>-25.794341647285464</v>
      </c>
      <c r="AB37" s="389">
        <v>-5.3230885549930065</v>
      </c>
    </row>
    <row r="38" spans="1:31" s="122" customFormat="1">
      <c r="A38" s="119" t="s">
        <v>387</v>
      </c>
      <c r="B38" s="481" t="s">
        <v>302</v>
      </c>
      <c r="C38" s="389">
        <v>196.76840215439853</v>
      </c>
      <c r="D38" s="389">
        <v>-25.317604355716881</v>
      </c>
      <c r="E38" s="389">
        <v>-28.027541514783309</v>
      </c>
      <c r="F38" s="389">
        <v>-2.5323579065841386</v>
      </c>
      <c r="G38" s="389">
        <v>-7.3903002309468775</v>
      </c>
      <c r="H38" s="389">
        <v>-5.48628428927681</v>
      </c>
      <c r="I38" s="389">
        <v>-6.9920844327176752</v>
      </c>
      <c r="J38" s="389">
        <v>6884.5390070921994</v>
      </c>
      <c r="K38" s="389">
        <v>-23.937369265449519</v>
      </c>
      <c r="L38" s="389">
        <v>9.3100870401025304</v>
      </c>
      <c r="M38" s="389">
        <v>-15.648127793654282</v>
      </c>
      <c r="N38" s="389">
        <v>-5.7522187956970612</v>
      </c>
      <c r="O38" s="389">
        <v>-36.450780385891605</v>
      </c>
      <c r="P38" s="389">
        <v>-10.89247727712241</v>
      </c>
      <c r="Q38" s="389">
        <v>-18.189463404047544</v>
      </c>
      <c r="R38" s="389">
        <v>-19.249262194515381</v>
      </c>
      <c r="S38" s="389">
        <v>-15.263633377135349</v>
      </c>
      <c r="T38" s="389">
        <v>-42.146837896777328</v>
      </c>
      <c r="U38" s="389">
        <v>-44.429552688892606</v>
      </c>
      <c r="V38" s="389">
        <v>35.167319867350017</v>
      </c>
      <c r="W38" s="389">
        <v>-48.845767815322851</v>
      </c>
      <c r="X38" s="389">
        <v>-29.147591018094616</v>
      </c>
      <c r="Y38" s="389">
        <v>21.230769230769226</v>
      </c>
      <c r="Z38" s="389">
        <v>-33.477157360406082</v>
      </c>
      <c r="AA38" s="389">
        <v>-21.671117893933626</v>
      </c>
      <c r="AB38" s="389">
        <v>-71.115440818314667</v>
      </c>
    </row>
    <row r="39" spans="1:31" s="122" customFormat="1">
      <c r="A39" s="119" t="s">
        <v>388</v>
      </c>
      <c r="B39" s="481" t="s">
        <v>302</v>
      </c>
      <c r="C39" s="389">
        <v>-28.766639180115462</v>
      </c>
      <c r="D39" s="389">
        <v>65.702000992227568</v>
      </c>
      <c r="E39" s="389">
        <v>-5.5089820359281418</v>
      </c>
      <c r="F39" s="389">
        <v>-28.062948880439379</v>
      </c>
      <c r="G39" s="389">
        <v>-43.033328439289384</v>
      </c>
      <c r="H39" s="389">
        <v>2.6030927835051472</v>
      </c>
      <c r="I39" s="389">
        <v>-2.2356191911579941</v>
      </c>
      <c r="J39" s="389">
        <v>-0.17985611510790989</v>
      </c>
      <c r="K39" s="389">
        <v>-2.8056628056628057</v>
      </c>
      <c r="L39" s="389">
        <v>-3.5487288135593218</v>
      </c>
      <c r="M39" s="389">
        <v>-29.846238330587582</v>
      </c>
      <c r="N39" s="389">
        <v>-17.495107632093934</v>
      </c>
      <c r="O39" s="389">
        <v>3.1783681214421051</v>
      </c>
      <c r="P39" s="389">
        <v>-2.1149425287356252</v>
      </c>
      <c r="Q39" s="389">
        <v>-5.9652418976045141</v>
      </c>
      <c r="R39" s="389">
        <v>2.9470529470529527</v>
      </c>
      <c r="S39" s="389">
        <v>-3.8816108685104211</v>
      </c>
      <c r="T39" s="389">
        <v>-2.574457344775368</v>
      </c>
      <c r="U39" s="389">
        <v>-37.202072538860101</v>
      </c>
      <c r="V39" s="389">
        <v>22.524752475247524</v>
      </c>
      <c r="W39" s="389">
        <v>2.0875420875420758</v>
      </c>
      <c r="X39" s="389">
        <v>-0.65963060686016206</v>
      </c>
      <c r="Y39" s="389">
        <v>-9.6945551128818011</v>
      </c>
      <c r="Z39" s="389">
        <v>9.779411764705884</v>
      </c>
      <c r="AA39" s="389">
        <v>-4.8225050234427442</v>
      </c>
      <c r="AB39" s="389">
        <v>-26.038001407459546</v>
      </c>
    </row>
    <row r="40" spans="1:31" s="122" customFormat="1">
      <c r="A40" s="120" t="s">
        <v>827</v>
      </c>
      <c r="B40" s="481" t="s">
        <v>302</v>
      </c>
      <c r="C40" s="389">
        <v>0</v>
      </c>
      <c r="D40" s="389">
        <v>-42.857142857142854</v>
      </c>
      <c r="E40" s="389">
        <v>550</v>
      </c>
      <c r="F40" s="389">
        <v>150</v>
      </c>
      <c r="G40" s="389">
        <v>-790.76923076923072</v>
      </c>
      <c r="H40" s="389">
        <v>-100</v>
      </c>
      <c r="I40" s="389" t="s">
        <v>306</v>
      </c>
      <c r="J40" s="389">
        <v>-30.769230769230774</v>
      </c>
      <c r="K40" s="389">
        <v>66.666666666666686</v>
      </c>
      <c r="L40" s="389">
        <v>-20</v>
      </c>
      <c r="M40" s="389">
        <v>-50</v>
      </c>
      <c r="N40" s="389">
        <v>300</v>
      </c>
      <c r="O40" s="389">
        <v>-75</v>
      </c>
      <c r="P40" s="389">
        <v>-100</v>
      </c>
      <c r="Q40" s="389">
        <v>0</v>
      </c>
      <c r="R40" s="389">
        <v>0</v>
      </c>
      <c r="S40" s="389">
        <v>0</v>
      </c>
      <c r="T40" s="389">
        <v>0</v>
      </c>
      <c r="U40" s="389">
        <v>0</v>
      </c>
      <c r="V40" s="389">
        <v>0</v>
      </c>
      <c r="W40" s="389">
        <v>0</v>
      </c>
      <c r="X40" s="389">
        <v>0</v>
      </c>
      <c r="Y40" s="389">
        <v>0</v>
      </c>
      <c r="Z40" s="389">
        <v>0</v>
      </c>
      <c r="AA40" s="389">
        <v>0</v>
      </c>
      <c r="AB40" s="389">
        <v>0</v>
      </c>
    </row>
    <row r="41" spans="1:31" s="122" customFormat="1" ht="20.25" customHeight="1">
      <c r="A41" s="119" t="s">
        <v>397</v>
      </c>
      <c r="B41" s="481" t="s">
        <v>302</v>
      </c>
      <c r="C41" s="389">
        <v>-6.1575540057649505</v>
      </c>
      <c r="D41" s="389">
        <v>-5.122396789785455</v>
      </c>
      <c r="E41" s="389">
        <v>-6.0372751225217769</v>
      </c>
      <c r="F41" s="389">
        <v>-2.2121797752213013</v>
      </c>
      <c r="G41" s="389">
        <v>1.6953327094733055</v>
      </c>
      <c r="H41" s="389">
        <v>-1.9687635733141349</v>
      </c>
      <c r="I41" s="389">
        <v>4.1269876464611599</v>
      </c>
      <c r="J41" s="389">
        <v>5.2449960544521872</v>
      </c>
      <c r="K41" s="389">
        <v>-0.77032275048817667</v>
      </c>
      <c r="L41" s="389">
        <v>5.4173394013965464</v>
      </c>
      <c r="M41" s="389">
        <v>-1.7309089988967798</v>
      </c>
      <c r="N41" s="389">
        <v>-3.828641696057133</v>
      </c>
      <c r="O41" s="389">
        <v>4.2759879908611254</v>
      </c>
      <c r="P41" s="389">
        <v>2.7804541877103333</v>
      </c>
      <c r="Q41" s="389">
        <v>-6.3583459878694839</v>
      </c>
      <c r="R41" s="389">
        <v>1.5482653738707342</v>
      </c>
      <c r="S41" s="389">
        <v>-1.1641124209195937</v>
      </c>
      <c r="T41" s="389">
        <v>-6.2219763157891776</v>
      </c>
      <c r="U41" s="389">
        <v>2.6673267375034442</v>
      </c>
      <c r="V41" s="389">
        <v>-2.8173091711391578</v>
      </c>
      <c r="W41" s="389">
        <v>0.71378916019429539</v>
      </c>
      <c r="X41" s="389">
        <v>-4.1468561925160401</v>
      </c>
      <c r="Y41" s="389">
        <v>-0.74307152172768554</v>
      </c>
      <c r="Z41" s="389">
        <v>3.7165364267238061</v>
      </c>
      <c r="AA41" s="389">
        <v>-16.109787338568452</v>
      </c>
      <c r="AB41" s="389">
        <v>-16.858460507841755</v>
      </c>
    </row>
    <row r="42" spans="1:31" s="122" customFormat="1" ht="12.75" customHeight="1">
      <c r="A42" s="537"/>
      <c r="B42" s="131"/>
      <c r="C42" s="131"/>
      <c r="D42" s="131"/>
      <c r="E42" s="131"/>
      <c r="F42" s="131"/>
      <c r="G42" s="131"/>
      <c r="H42" s="131"/>
      <c r="I42" s="131"/>
    </row>
    <row r="43" spans="1:31" ht="13">
      <c r="B43" s="1235" t="s">
        <v>1153</v>
      </c>
      <c r="C43" s="1235"/>
      <c r="D43" s="1235"/>
      <c r="E43" s="1235"/>
      <c r="F43" s="1235"/>
      <c r="G43" s="1235"/>
      <c r="H43" s="1235" t="s">
        <v>1153</v>
      </c>
      <c r="I43" s="1235"/>
      <c r="J43" s="1235"/>
      <c r="K43" s="1235"/>
      <c r="L43" s="1235"/>
      <c r="M43" s="1235"/>
      <c r="N43" s="1235" t="s">
        <v>1153</v>
      </c>
      <c r="O43" s="1235"/>
      <c r="P43" s="1235"/>
      <c r="Q43" s="1235"/>
      <c r="R43" s="1235"/>
      <c r="S43" s="1235"/>
      <c r="T43" s="1235" t="s">
        <v>1153</v>
      </c>
      <c r="U43" s="1235"/>
      <c r="V43" s="1235"/>
      <c r="W43" s="1235"/>
      <c r="X43" s="1235"/>
      <c r="Y43" s="1235"/>
      <c r="Z43" s="1235" t="s">
        <v>1153</v>
      </c>
      <c r="AA43" s="1235"/>
      <c r="AB43" s="1235"/>
      <c r="AC43" s="617"/>
      <c r="AD43" s="617"/>
      <c r="AE43" s="617"/>
    </row>
    <row r="44" spans="1:31">
      <c r="A44" s="471"/>
      <c r="B44" s="471"/>
      <c r="C44" s="471"/>
      <c r="D44" s="471"/>
      <c r="E44" s="471"/>
      <c r="F44" s="471"/>
      <c r="G44" s="471"/>
      <c r="H44" s="471"/>
    </row>
    <row r="45" spans="1:31">
      <c r="A45" s="119" t="s">
        <v>373</v>
      </c>
      <c r="B45" s="129">
        <v>100</v>
      </c>
      <c r="C45" s="130">
        <v>134.11065386374028</v>
      </c>
      <c r="D45" s="130">
        <v>75.445816186556939</v>
      </c>
      <c r="E45" s="130">
        <v>21.444901691815272</v>
      </c>
      <c r="F45" s="130">
        <v>0.18289894833104711</v>
      </c>
      <c r="G45" s="130">
        <v>0</v>
      </c>
      <c r="H45" s="130">
        <v>0</v>
      </c>
      <c r="I45" s="130">
        <v>0</v>
      </c>
      <c r="J45" s="130">
        <v>0</v>
      </c>
      <c r="K45" s="130">
        <v>0</v>
      </c>
      <c r="L45" s="130">
        <v>0</v>
      </c>
      <c r="M45" s="130">
        <v>0</v>
      </c>
      <c r="N45" s="130">
        <v>233.19615912208505</v>
      </c>
      <c r="O45" s="130">
        <v>282.57887517146776</v>
      </c>
      <c r="P45" s="130">
        <v>172.83950617283952</v>
      </c>
      <c r="Q45" s="130">
        <v>370.18747142203938</v>
      </c>
      <c r="R45" s="130">
        <v>328.39506172839509</v>
      </c>
      <c r="S45" s="130">
        <v>282.57887517146776</v>
      </c>
      <c r="T45" s="130">
        <v>266.11796982167357</v>
      </c>
      <c r="U45" s="130">
        <v>221.307727480567</v>
      </c>
      <c r="V45" s="130">
        <v>185.36808413351625</v>
      </c>
      <c r="W45" s="130">
        <v>110.56241426611798</v>
      </c>
      <c r="X45" s="130">
        <v>135.98536808413354</v>
      </c>
      <c r="Y45" s="130">
        <v>126.38317329675354</v>
      </c>
      <c r="Z45" s="130">
        <v>173.66255144032922</v>
      </c>
      <c r="AA45" s="130">
        <v>128.66941015089162</v>
      </c>
      <c r="AB45" s="130">
        <v>55.509830818472793</v>
      </c>
    </row>
    <row r="46" spans="1:31">
      <c r="A46" s="119" t="s">
        <v>374</v>
      </c>
      <c r="B46" s="129">
        <v>100</v>
      </c>
      <c r="C46" s="130">
        <v>93.40836012861736</v>
      </c>
      <c r="D46" s="130">
        <v>36.414790996784568</v>
      </c>
      <c r="E46" s="130">
        <v>26.929260450160772</v>
      </c>
      <c r="F46" s="130">
        <v>19.111736334405144</v>
      </c>
      <c r="G46" s="130">
        <v>10.04823151125402</v>
      </c>
      <c r="H46" s="130">
        <v>0</v>
      </c>
      <c r="I46" s="130">
        <v>22.628617363344052</v>
      </c>
      <c r="J46" s="130">
        <v>43.89067524115756</v>
      </c>
      <c r="K46" s="130">
        <v>47.869774919614152</v>
      </c>
      <c r="L46" s="130">
        <v>18.689710610932476</v>
      </c>
      <c r="M46" s="130">
        <v>41.840836012861736</v>
      </c>
      <c r="N46" s="130">
        <v>21.0008038585209</v>
      </c>
      <c r="O46" s="130">
        <v>18.026527331189712</v>
      </c>
      <c r="P46" s="130">
        <v>9.22427652733119</v>
      </c>
      <c r="Q46" s="130">
        <v>13.504823151125402</v>
      </c>
      <c r="R46" s="130">
        <v>8.139067524115756</v>
      </c>
      <c r="S46" s="130">
        <v>9.0032154340836019</v>
      </c>
      <c r="T46" s="130">
        <v>7.5562700964630229</v>
      </c>
      <c r="U46" s="130">
        <v>12.07797427652733</v>
      </c>
      <c r="V46" s="130">
        <v>9.8673633440514479</v>
      </c>
      <c r="W46" s="130">
        <v>16.45900321543408</v>
      </c>
      <c r="X46" s="130">
        <v>19.131832797427652</v>
      </c>
      <c r="Y46" s="130">
        <v>16.760450160771704</v>
      </c>
      <c r="Z46" s="130">
        <v>11.515273311897106</v>
      </c>
      <c r="AA46" s="130">
        <v>5.807877813504823</v>
      </c>
      <c r="AB46" s="130">
        <v>7.6969453376205781</v>
      </c>
    </row>
    <row r="47" spans="1:31">
      <c r="A47" s="119" t="s">
        <v>376</v>
      </c>
      <c r="B47" s="129">
        <v>100</v>
      </c>
      <c r="C47" s="130">
        <v>81.237795942163245</v>
      </c>
      <c r="D47" s="130">
        <v>75.214531863322534</v>
      </c>
      <c r="E47" s="130">
        <v>79.228250100605123</v>
      </c>
      <c r="F47" s="130">
        <v>91.970611985388629</v>
      </c>
      <c r="G47" s="130">
        <v>86.253988156323743</v>
      </c>
      <c r="H47" s="130">
        <v>89.180166833713344</v>
      </c>
      <c r="I47" s="130">
        <v>97.725503036788865</v>
      </c>
      <c r="J47" s="130">
        <v>101.75820758245517</v>
      </c>
      <c r="K47" s="130">
        <v>99.166744311206415</v>
      </c>
      <c r="L47" s="130">
        <v>111.8343145384742</v>
      </c>
      <c r="M47" s="130">
        <v>110.93184096091107</v>
      </c>
      <c r="N47" s="130">
        <v>106.53291884459601</v>
      </c>
      <c r="O47" s="130">
        <v>116.78938275252997</v>
      </c>
      <c r="P47" s="130">
        <v>123.66678779214867</v>
      </c>
      <c r="Q47" s="130">
        <v>107.8505646532772</v>
      </c>
      <c r="R47" s="130">
        <v>107.06239670503194</v>
      </c>
      <c r="S47" s="130">
        <v>105.4268652769625</v>
      </c>
      <c r="T47" s="130">
        <v>82.625547893148692</v>
      </c>
      <c r="U47" s="130">
        <v>85.977330900175303</v>
      </c>
      <c r="V47" s="130">
        <v>84.089082467818557</v>
      </c>
      <c r="W47" s="130">
        <v>83.288170610343755</v>
      </c>
      <c r="X47" s="130">
        <v>85.4581356170589</v>
      </c>
      <c r="Y47" s="130">
        <v>87.930286073542248</v>
      </c>
      <c r="Z47" s="130">
        <v>88.271095688687097</v>
      </c>
      <c r="AA47" s="130">
        <v>68.140935709877411</v>
      </c>
      <c r="AB47" s="130">
        <v>61.004892715211803</v>
      </c>
    </row>
    <row r="48" spans="1:31">
      <c r="A48" s="119" t="s">
        <v>379</v>
      </c>
      <c r="B48" s="129">
        <v>100</v>
      </c>
      <c r="C48" s="130">
        <v>112.28070175438596</v>
      </c>
      <c r="D48" s="130">
        <v>89.649122807017548</v>
      </c>
      <c r="E48" s="130">
        <v>123.68421052631579</v>
      </c>
      <c r="F48" s="130">
        <v>102.10526315789473</v>
      </c>
      <c r="G48" s="130">
        <v>74.21052631578948</v>
      </c>
      <c r="H48" s="130">
        <v>80.701754385964918</v>
      </c>
      <c r="I48" s="130">
        <v>106.66666666666669</v>
      </c>
      <c r="J48" s="130">
        <v>84.385964912280699</v>
      </c>
      <c r="K48" s="130">
        <v>3.8109161793372319</v>
      </c>
      <c r="L48" s="130">
        <v>0</v>
      </c>
      <c r="M48" s="130">
        <v>0</v>
      </c>
      <c r="N48" s="130">
        <v>0</v>
      </c>
      <c r="O48" s="130">
        <v>0</v>
      </c>
      <c r="P48" s="130">
        <v>0</v>
      </c>
      <c r="Q48" s="130">
        <v>0</v>
      </c>
      <c r="R48" s="130">
        <v>0</v>
      </c>
      <c r="S48" s="130">
        <v>0</v>
      </c>
      <c r="T48" s="130">
        <v>0</v>
      </c>
      <c r="U48" s="130">
        <v>0</v>
      </c>
      <c r="V48" s="130">
        <v>0</v>
      </c>
      <c r="W48" s="130">
        <v>0</v>
      </c>
      <c r="X48" s="130">
        <v>0</v>
      </c>
      <c r="Y48" s="130">
        <v>0</v>
      </c>
      <c r="Z48" s="130">
        <v>0</v>
      </c>
      <c r="AA48" s="130">
        <v>0</v>
      </c>
      <c r="AB48" s="130">
        <v>0</v>
      </c>
    </row>
    <row r="49" spans="1:31">
      <c r="A49" s="119" t="s">
        <v>380</v>
      </c>
      <c r="B49" s="129" t="s">
        <v>306</v>
      </c>
      <c r="C49" s="129" t="s">
        <v>306</v>
      </c>
      <c r="D49" s="129" t="s">
        <v>306</v>
      </c>
      <c r="E49" s="129" t="s">
        <v>306</v>
      </c>
      <c r="F49" s="129" t="s">
        <v>306</v>
      </c>
      <c r="G49" s="129" t="s">
        <v>306</v>
      </c>
      <c r="H49" s="129" t="s">
        <v>306</v>
      </c>
      <c r="I49" s="129" t="s">
        <v>306</v>
      </c>
      <c r="J49" s="129" t="s">
        <v>306</v>
      </c>
      <c r="K49" s="129" t="s">
        <v>306</v>
      </c>
      <c r="L49" s="129" t="s">
        <v>306</v>
      </c>
      <c r="M49" s="129" t="s">
        <v>306</v>
      </c>
      <c r="N49" s="129" t="s">
        <v>306</v>
      </c>
      <c r="O49" s="129" t="s">
        <v>306</v>
      </c>
      <c r="P49" s="129" t="s">
        <v>306</v>
      </c>
      <c r="Q49" s="129" t="s">
        <v>306</v>
      </c>
      <c r="R49" s="129" t="s">
        <v>306</v>
      </c>
      <c r="S49" s="129" t="s">
        <v>306</v>
      </c>
      <c r="T49" s="129" t="s">
        <v>306</v>
      </c>
      <c r="U49" s="129" t="s">
        <v>306</v>
      </c>
      <c r="V49" s="129" t="s">
        <v>306</v>
      </c>
      <c r="W49" s="129" t="s">
        <v>306</v>
      </c>
      <c r="X49" s="129" t="s">
        <v>306</v>
      </c>
      <c r="Y49" s="129" t="s">
        <v>306</v>
      </c>
      <c r="Z49" s="129" t="s">
        <v>306</v>
      </c>
      <c r="AA49" s="129" t="s">
        <v>306</v>
      </c>
      <c r="AB49" s="129" t="s">
        <v>306</v>
      </c>
    </row>
    <row r="50" spans="1:31">
      <c r="A50" s="119" t="s">
        <v>381</v>
      </c>
      <c r="B50" s="129">
        <v>100.00000000000001</v>
      </c>
      <c r="C50" s="130">
        <v>88.286831582111191</v>
      </c>
      <c r="D50" s="130">
        <v>90.267398705073191</v>
      </c>
      <c r="E50" s="130">
        <v>101.15003010532571</v>
      </c>
      <c r="F50" s="130">
        <v>96.17522643857032</v>
      </c>
      <c r="G50" s="130">
        <v>109.00812563571854</v>
      </c>
      <c r="H50" s="130">
        <v>115.84043750173178</v>
      </c>
      <c r="I50" s="130">
        <v>111.13841399194737</v>
      </c>
      <c r="J50" s="130">
        <v>107.72322806064834</v>
      </c>
      <c r="K50" s="130">
        <v>99.050934652493837</v>
      </c>
      <c r="L50" s="130">
        <v>116.1310892053154</v>
      </c>
      <c r="M50" s="130">
        <v>100.99338364774648</v>
      </c>
      <c r="N50" s="130">
        <v>95.441321187004618</v>
      </c>
      <c r="O50" s="130">
        <v>65.890056518374237</v>
      </c>
      <c r="P50" s="130">
        <v>49.114737249660685</v>
      </c>
      <c r="Q50" s="130">
        <v>56.941773129416376</v>
      </c>
      <c r="R50" s="130">
        <v>45.970826502986284</v>
      </c>
      <c r="S50" s="130">
        <v>52.23079033113271</v>
      </c>
      <c r="T50" s="130">
        <v>39.092730556374562</v>
      </c>
      <c r="U50" s="130">
        <v>40.167735438716491</v>
      </c>
      <c r="V50" s="130">
        <v>29.880007065531629</v>
      </c>
      <c r="W50" s="130">
        <v>7.6214229521372934</v>
      </c>
      <c r="X50" s="130">
        <v>0.36660577668742184</v>
      </c>
      <c r="Y50" s="130">
        <v>7.6522356932488531E-2</v>
      </c>
      <c r="Z50" s="130">
        <v>0.23189507489569344</v>
      </c>
      <c r="AA50" s="130">
        <v>4.2382216023965746E-2</v>
      </c>
      <c r="AB50" s="130">
        <v>0.17560362226463924</v>
      </c>
    </row>
    <row r="51" spans="1:31">
      <c r="A51" s="119" t="s">
        <v>382</v>
      </c>
      <c r="B51" s="129">
        <v>100</v>
      </c>
      <c r="C51" s="130">
        <v>98.799079623952537</v>
      </c>
      <c r="D51" s="130">
        <v>100.64151997288135</v>
      </c>
      <c r="E51" s="130">
        <v>90.787327978836487</v>
      </c>
      <c r="F51" s="130">
        <v>86.00038483521061</v>
      </c>
      <c r="G51" s="130">
        <v>87.287572890816364</v>
      </c>
      <c r="H51" s="130">
        <v>80.236269884390737</v>
      </c>
      <c r="I51" s="130">
        <v>79.243375068797178</v>
      </c>
      <c r="J51" s="130">
        <v>81.779894984601853</v>
      </c>
      <c r="K51" s="130">
        <v>87.499397434018235</v>
      </c>
      <c r="L51" s="130">
        <v>86.050367681584277</v>
      </c>
      <c r="M51" s="130">
        <v>86.060034089648198</v>
      </c>
      <c r="N51" s="130">
        <v>78.639325393635502</v>
      </c>
      <c r="O51" s="130">
        <v>82.372616801526831</v>
      </c>
      <c r="P51" s="130">
        <v>86.316829937820273</v>
      </c>
      <c r="Q51" s="130">
        <v>85.59320307140149</v>
      </c>
      <c r="R51" s="130">
        <v>87.61625456911014</v>
      </c>
      <c r="S51" s="130">
        <v>83.130865018898447</v>
      </c>
      <c r="T51" s="130">
        <v>84.742323055868681</v>
      </c>
      <c r="U51" s="130">
        <v>86.010170070345708</v>
      </c>
      <c r="V51" s="130">
        <v>84.098460409214326</v>
      </c>
      <c r="W51" s="130">
        <v>82.645599451381997</v>
      </c>
      <c r="X51" s="130">
        <v>79.155755392627711</v>
      </c>
      <c r="Y51" s="130">
        <v>74.549292668650423</v>
      </c>
      <c r="Z51" s="130">
        <v>78.804197471072925</v>
      </c>
      <c r="AA51" s="130">
        <v>65.329305331726275</v>
      </c>
      <c r="AB51" s="130">
        <v>56.320830278265632</v>
      </c>
    </row>
    <row r="52" spans="1:31">
      <c r="A52" s="119" t="s">
        <v>383</v>
      </c>
      <c r="B52" s="129">
        <v>100</v>
      </c>
      <c r="C52" s="130">
        <v>112.29338842975207</v>
      </c>
      <c r="D52" s="130">
        <v>176.65289256198346</v>
      </c>
      <c r="E52" s="130">
        <v>0</v>
      </c>
      <c r="F52" s="130">
        <v>0</v>
      </c>
      <c r="G52" s="130">
        <v>0</v>
      </c>
      <c r="H52" s="130">
        <v>0</v>
      </c>
      <c r="I52" s="130">
        <v>0</v>
      </c>
      <c r="J52" s="130">
        <v>36.15702479338843</v>
      </c>
      <c r="K52" s="130">
        <v>35.330578512396698</v>
      </c>
      <c r="L52" s="130">
        <v>35.58884297520661</v>
      </c>
      <c r="M52" s="130">
        <v>31.508264462809919</v>
      </c>
      <c r="N52" s="130">
        <v>29.18388429752066</v>
      </c>
      <c r="O52" s="130">
        <v>25.981404958677686</v>
      </c>
      <c r="P52" s="130">
        <v>0</v>
      </c>
      <c r="Q52" s="130">
        <v>0</v>
      </c>
      <c r="R52" s="130">
        <v>0</v>
      </c>
      <c r="S52" s="130">
        <v>0</v>
      </c>
      <c r="T52" s="130">
        <v>0</v>
      </c>
      <c r="U52" s="130">
        <v>0</v>
      </c>
      <c r="V52" s="130">
        <v>0</v>
      </c>
      <c r="W52" s="130">
        <v>0</v>
      </c>
      <c r="X52" s="130">
        <v>0</v>
      </c>
      <c r="Y52" s="130">
        <v>0</v>
      </c>
      <c r="Z52" s="130">
        <v>0</v>
      </c>
      <c r="AA52" s="130">
        <v>0</v>
      </c>
      <c r="AB52" s="130">
        <v>0</v>
      </c>
    </row>
    <row r="53" spans="1:31">
      <c r="A53" s="119" t="s">
        <v>384</v>
      </c>
      <c r="B53" s="129">
        <v>100</v>
      </c>
      <c r="C53" s="130">
        <v>105.26483230248083</v>
      </c>
      <c r="D53" s="130">
        <v>91.322118006360938</v>
      </c>
      <c r="E53" s="130">
        <v>92.645849341012962</v>
      </c>
      <c r="F53" s="130">
        <v>80.463914037935595</v>
      </c>
      <c r="G53" s="130">
        <v>84.589959094947403</v>
      </c>
      <c r="H53" s="130">
        <v>65.45768389969524</v>
      </c>
      <c r="I53" s="130">
        <v>58.196257569996384</v>
      </c>
      <c r="J53" s="130">
        <v>56.694270925042588</v>
      </c>
      <c r="K53" s="130">
        <v>60.168865144514491</v>
      </c>
      <c r="L53" s="130">
        <v>57.075984139960809</v>
      </c>
      <c r="M53" s="130">
        <v>50.65982798323742</v>
      </c>
      <c r="N53" s="130">
        <v>42.686014358492415</v>
      </c>
      <c r="O53" s="130">
        <v>38.283374710179871</v>
      </c>
      <c r="P53" s="130">
        <v>16.886449763065855</v>
      </c>
      <c r="Q53" s="130">
        <v>26.312077722316833</v>
      </c>
      <c r="R53" s="130">
        <v>26.656802119398449</v>
      </c>
      <c r="S53" s="130">
        <v>12.334690452499126</v>
      </c>
      <c r="T53" s="130">
        <v>2.4349354532837957</v>
      </c>
      <c r="U53" s="130">
        <v>0</v>
      </c>
      <c r="V53" s="130">
        <v>0</v>
      </c>
      <c r="W53" s="130">
        <v>0</v>
      </c>
      <c r="X53" s="130">
        <v>0</v>
      </c>
      <c r="Y53" s="130">
        <v>0</v>
      </c>
      <c r="Z53" s="130">
        <v>0</v>
      </c>
      <c r="AA53" s="130">
        <v>0</v>
      </c>
      <c r="AB53" s="130">
        <v>0</v>
      </c>
    </row>
    <row r="54" spans="1:31">
      <c r="A54" s="119" t="s">
        <v>385</v>
      </c>
      <c r="B54" s="129">
        <v>100</v>
      </c>
      <c r="C54" s="130">
        <v>93.682618113233502</v>
      </c>
      <c r="D54" s="130">
        <v>70.351233073178889</v>
      </c>
      <c r="E54" s="130">
        <v>62.93707667598246</v>
      </c>
      <c r="F54" s="130">
        <v>52.611777187286656</v>
      </c>
      <c r="G54" s="130">
        <v>62.161524973354226</v>
      </c>
      <c r="H54" s="130">
        <v>69.10858215003168</v>
      </c>
      <c r="I54" s="130">
        <v>81.766430743085607</v>
      </c>
      <c r="J54" s="130">
        <v>89.152099490660476</v>
      </c>
      <c r="K54" s="130">
        <v>68.590128756535933</v>
      </c>
      <c r="L54" s="130">
        <v>80.848604514473848</v>
      </c>
      <c r="M54" s="130">
        <v>79.138281343372782</v>
      </c>
      <c r="N54" s="130">
        <v>88.935413259199962</v>
      </c>
      <c r="O54" s="130">
        <v>80.911228227003988</v>
      </c>
      <c r="P54" s="130">
        <v>79.122045566050147</v>
      </c>
      <c r="Q54" s="130">
        <v>64.686884166051343</v>
      </c>
      <c r="R54" s="130">
        <v>66.93739538838436</v>
      </c>
      <c r="S54" s="130">
        <v>76.226046771044977</v>
      </c>
      <c r="T54" s="130">
        <v>73.983190103761615</v>
      </c>
      <c r="U54" s="130">
        <v>79.838350324961141</v>
      </c>
      <c r="V54" s="130">
        <v>75.952738880129758</v>
      </c>
      <c r="W54" s="130">
        <v>84.589965580152082</v>
      </c>
      <c r="X54" s="130">
        <v>79.934547987773243</v>
      </c>
      <c r="Y54" s="130">
        <v>85.949595961084356</v>
      </c>
      <c r="Z54" s="130">
        <v>87.830325485040433</v>
      </c>
      <c r="AA54" s="130">
        <v>84.46873153009787</v>
      </c>
      <c r="AB54" s="130">
        <v>58.056005791397283</v>
      </c>
    </row>
    <row r="55" spans="1:31">
      <c r="A55" s="119" t="s">
        <v>386</v>
      </c>
      <c r="B55" s="129">
        <v>100</v>
      </c>
      <c r="C55" s="130">
        <v>116.58728825140423</v>
      </c>
      <c r="D55" s="130">
        <v>125.05709263669881</v>
      </c>
      <c r="E55" s="130">
        <v>141.87625501308003</v>
      </c>
      <c r="F55" s="130">
        <v>131.03547643085437</v>
      </c>
      <c r="G55" s="130">
        <v>133.50497264071484</v>
      </c>
      <c r="H55" s="130">
        <v>142.37924333866945</v>
      </c>
      <c r="I55" s="130">
        <v>111.90740025434933</v>
      </c>
      <c r="J55" s="130">
        <v>163.84739598730485</v>
      </c>
      <c r="K55" s="130">
        <v>225.02096917687876</v>
      </c>
      <c r="L55" s="130">
        <v>227.83708605485245</v>
      </c>
      <c r="M55" s="130">
        <v>170.79954443025198</v>
      </c>
      <c r="N55" s="130">
        <v>154.52561551419279</v>
      </c>
      <c r="O55" s="130">
        <v>240.97227257768532</v>
      </c>
      <c r="P55" s="130">
        <v>205.28037340822507</v>
      </c>
      <c r="Q55" s="130">
        <v>253.12633170832382</v>
      </c>
      <c r="R55" s="130">
        <v>265.15966206681134</v>
      </c>
      <c r="S55" s="130">
        <v>262.15944522844023</v>
      </c>
      <c r="T55" s="130">
        <v>236.02107166961363</v>
      </c>
      <c r="U55" s="130">
        <v>211.11232855126869</v>
      </c>
      <c r="V55" s="130">
        <v>207.38903941298858</v>
      </c>
      <c r="W55" s="130">
        <v>221.44375658881867</v>
      </c>
      <c r="X55" s="130">
        <v>146.97661771186017</v>
      </c>
      <c r="Y55" s="130">
        <v>157.6422348157362</v>
      </c>
      <c r="Z55" s="130">
        <v>172.67627007323696</v>
      </c>
      <c r="AA55" s="130">
        <v>128.13556302675687</v>
      </c>
      <c r="AB55" s="130">
        <v>121.31479353640376</v>
      </c>
    </row>
    <row r="56" spans="1:31">
      <c r="A56" s="119" t="s">
        <v>387</v>
      </c>
      <c r="B56" s="129">
        <v>100</v>
      </c>
      <c r="C56" s="130">
        <v>296.76840215439853</v>
      </c>
      <c r="D56" s="130">
        <v>221.63375224416512</v>
      </c>
      <c r="E56" s="130">
        <v>159.51526032315977</v>
      </c>
      <c r="F56" s="130">
        <v>155.47576301615797</v>
      </c>
      <c r="G56" s="130">
        <v>143.98563734290843</v>
      </c>
      <c r="H56" s="130">
        <v>136.08617594254935</v>
      </c>
      <c r="I56" s="130">
        <v>126.57091561938958</v>
      </c>
      <c r="J56" s="130">
        <v>8840.3949730700169</v>
      </c>
      <c r="K56" s="130">
        <v>6724.23698384201</v>
      </c>
      <c r="L56" s="130">
        <v>7350.2692998204666</v>
      </c>
      <c r="M56" s="130">
        <v>6200.0897666068222</v>
      </c>
      <c r="N56" s="130">
        <v>5843.4470377019743</v>
      </c>
      <c r="O56" s="130">
        <v>3713.4649910233393</v>
      </c>
      <c r="P56" s="130">
        <v>3308.9766606822263</v>
      </c>
      <c r="Q56" s="130">
        <v>2707.0915619389584</v>
      </c>
      <c r="R56" s="130">
        <v>2185.9964093357266</v>
      </c>
      <c r="S56" s="130">
        <v>1852.3339317773787</v>
      </c>
      <c r="T56" s="130">
        <v>1071.633752244165</v>
      </c>
      <c r="U56" s="130">
        <v>595.51166965888694</v>
      </c>
      <c r="V56" s="130">
        <v>804.93716337522437</v>
      </c>
      <c r="W56" s="130">
        <v>411.75942549371626</v>
      </c>
      <c r="X56" s="130">
        <v>291.74147217235185</v>
      </c>
      <c r="Y56" s="130">
        <v>353.68043087971273</v>
      </c>
      <c r="Z56" s="130">
        <v>235.27827648114902</v>
      </c>
      <c r="AA56" s="130">
        <v>184.29084380610411</v>
      </c>
      <c r="AB56" s="130">
        <v>53.231597845601428</v>
      </c>
    </row>
    <row r="57" spans="1:31">
      <c r="A57" s="119" t="s">
        <v>388</v>
      </c>
      <c r="B57" s="129">
        <v>100</v>
      </c>
      <c r="C57" s="130">
        <v>71.233360819884538</v>
      </c>
      <c r="D57" s="130">
        <v>118.03510425256214</v>
      </c>
      <c r="E57" s="130">
        <v>111.53257156319943</v>
      </c>
      <c r="F57" s="130">
        <v>80.233243020379305</v>
      </c>
      <c r="G57" s="130">
        <v>45.706208033926252</v>
      </c>
      <c r="H57" s="130">
        <v>46.895983036871236</v>
      </c>
      <c r="I57" s="130">
        <v>45.847567440216743</v>
      </c>
      <c r="J57" s="130">
        <v>45.76510778654729</v>
      </c>
      <c r="K57" s="130">
        <v>44.481093179408639</v>
      </c>
      <c r="L57" s="130">
        <v>42.902579809164799</v>
      </c>
      <c r="M57" s="130">
        <v>30.097773589350926</v>
      </c>
      <c r="N57" s="130">
        <v>24.832135705030037</v>
      </c>
      <c r="O57" s="130">
        <v>25.621392390151957</v>
      </c>
      <c r="P57" s="130">
        <v>25.079514666038403</v>
      </c>
      <c r="Q57" s="130">
        <v>23.583460949464008</v>
      </c>
      <c r="R57" s="130">
        <v>24.278478030392268</v>
      </c>
      <c r="S57" s="130">
        <v>23.33608198845565</v>
      </c>
      <c r="T57" s="130">
        <v>22.735304511721047</v>
      </c>
      <c r="U57" s="130">
        <v>14.27730003533985</v>
      </c>
      <c r="V57" s="130">
        <v>17.493226528448577</v>
      </c>
      <c r="W57" s="130">
        <v>17.858404994699018</v>
      </c>
      <c r="X57" s="130">
        <v>17.740605489456943</v>
      </c>
      <c r="Y57" s="130">
        <v>16.020732712922605</v>
      </c>
      <c r="Z57" s="130">
        <v>17.587466132642241</v>
      </c>
      <c r="AA57" s="130">
        <v>16.73930969489928</v>
      </c>
      <c r="AB57" s="130">
        <v>12.380728000942394</v>
      </c>
    </row>
    <row r="58" spans="1:31">
      <c r="A58" s="119" t="s">
        <v>827</v>
      </c>
      <c r="B58" s="129">
        <v>100.00000000000001</v>
      </c>
      <c r="C58" s="130">
        <v>100.00000000000001</v>
      </c>
      <c r="D58" s="130">
        <v>57.142857142857146</v>
      </c>
      <c r="E58" s="130">
        <v>371.42857142857144</v>
      </c>
      <c r="F58" s="130">
        <v>928.57142857142856</v>
      </c>
      <c r="G58" s="130">
        <v>-6414.2857142857138</v>
      </c>
      <c r="H58" s="130">
        <v>0</v>
      </c>
      <c r="I58" s="130">
        <v>185.71428571428572</v>
      </c>
      <c r="J58" s="130">
        <v>128.57142857142856</v>
      </c>
      <c r="K58" s="130">
        <v>214.28571428571428</v>
      </c>
      <c r="L58" s="130">
        <v>171.42857142857142</v>
      </c>
      <c r="M58" s="130">
        <v>85.714285714285708</v>
      </c>
      <c r="N58" s="130">
        <v>342.85714285714283</v>
      </c>
      <c r="O58" s="130">
        <v>85.714285714285708</v>
      </c>
      <c r="P58" s="130">
        <v>0</v>
      </c>
      <c r="Q58" s="130">
        <v>0</v>
      </c>
      <c r="R58" s="130">
        <v>0</v>
      </c>
      <c r="S58" s="130">
        <v>0</v>
      </c>
      <c r="T58" s="130">
        <v>0</v>
      </c>
      <c r="U58" s="130">
        <v>0</v>
      </c>
      <c r="V58" s="130">
        <v>0</v>
      </c>
      <c r="W58" s="130">
        <v>0</v>
      </c>
      <c r="X58" s="130">
        <v>0</v>
      </c>
      <c r="Y58" s="130">
        <v>0</v>
      </c>
      <c r="Z58" s="130">
        <v>0</v>
      </c>
      <c r="AA58" s="130">
        <v>0</v>
      </c>
      <c r="AB58" s="130">
        <v>0</v>
      </c>
    </row>
    <row r="59" spans="1:31" ht="20.25" customHeight="1">
      <c r="A59" s="119" t="s">
        <v>397</v>
      </c>
      <c r="B59" s="129">
        <v>100</v>
      </c>
      <c r="C59" s="130">
        <v>93.84244599423505</v>
      </c>
      <c r="D59" s="130">
        <v>89.035463553170203</v>
      </c>
      <c r="E59" s="130">
        <v>83.660147661852719</v>
      </c>
      <c r="F59" s="130">
        <v>81.809434795356935</v>
      </c>
      <c r="G59" s="130">
        <v>83.196376902877859</v>
      </c>
      <c r="H59" s="130">
        <v>81.558436940096868</v>
      </c>
      <c r="I59" s="130">
        <v>84.92434355726148</v>
      </c>
      <c r="J59" s="130">
        <v>89.378622026109255</v>
      </c>
      <c r="K59" s="130">
        <v>88.690118166569306</v>
      </c>
      <c r="L59" s="130">
        <v>93.494762883152006</v>
      </c>
      <c r="M59" s="130">
        <v>91.876453618910332</v>
      </c>
      <c r="N59" s="130">
        <v>88.358833406798126</v>
      </c>
      <c r="O59" s="130">
        <v>92.1370465121378</v>
      </c>
      <c r="P59" s="130">
        <v>94.698874880317163</v>
      </c>
      <c r="Q59" s="130">
        <v>88.677592768806988</v>
      </c>
      <c r="R59" s="130">
        <v>90.050557232028524</v>
      </c>
      <c r="S59" s="130">
        <v>89.002267510183188</v>
      </c>
      <c r="T59" s="130">
        <v>83.464567505184263</v>
      </c>
      <c r="U59" s="130">
        <v>85.690840230591647</v>
      </c>
      <c r="V59" s="130">
        <v>83.276664329949</v>
      </c>
      <c r="W59" s="130">
        <v>83.871084132907541</v>
      </c>
      <c r="X59" s="130">
        <v>80.393070886811742</v>
      </c>
      <c r="Y59" s="130">
        <v>79.795692871609489</v>
      </c>
      <c r="Z59" s="130">
        <v>82.7613288641395</v>
      </c>
      <c r="AA59" s="130">
        <v>69.428654785553363</v>
      </c>
      <c r="AB59" s="130">
        <v>57.724052437405057</v>
      </c>
    </row>
    <row r="60" spans="1:31" ht="12.75" customHeight="1">
      <c r="A60" s="471"/>
      <c r="B60" s="480"/>
      <c r="C60" s="486"/>
      <c r="D60" s="486"/>
      <c r="E60" s="486"/>
      <c r="F60" s="486"/>
      <c r="G60" s="486"/>
      <c r="H60" s="486"/>
      <c r="I60" s="486"/>
      <c r="J60" s="486"/>
      <c r="K60" s="486"/>
      <c r="L60" s="487"/>
      <c r="M60" s="487"/>
      <c r="N60" s="487"/>
      <c r="O60" s="487"/>
      <c r="P60" s="487"/>
      <c r="Q60" s="487"/>
      <c r="R60" s="487"/>
      <c r="S60" s="487"/>
      <c r="T60" s="487"/>
      <c r="U60" s="487"/>
      <c r="V60" s="487"/>
      <c r="W60" s="487"/>
      <c r="X60" s="487"/>
      <c r="Y60" s="487"/>
      <c r="Z60" s="487"/>
      <c r="AA60" s="487"/>
    </row>
    <row r="61" spans="1:31" ht="26.15" customHeight="1">
      <c r="B61" s="1377" t="s">
        <v>416</v>
      </c>
      <c r="C61" s="1377"/>
      <c r="D61" s="1377"/>
      <c r="E61" s="1377"/>
      <c r="F61" s="1377"/>
      <c r="G61" s="1377"/>
      <c r="H61" s="1377" t="s">
        <v>416</v>
      </c>
      <c r="I61" s="1377"/>
      <c r="J61" s="1377"/>
      <c r="K61" s="1377"/>
      <c r="L61" s="1377"/>
      <c r="M61" s="1377"/>
      <c r="N61" s="1377" t="s">
        <v>416</v>
      </c>
      <c r="O61" s="1377"/>
      <c r="P61" s="1377"/>
      <c r="Q61" s="1377"/>
      <c r="R61" s="1377"/>
      <c r="S61" s="1377"/>
      <c r="T61" s="1377" t="s">
        <v>416</v>
      </c>
      <c r="U61" s="1377"/>
      <c r="V61" s="1377"/>
      <c r="W61" s="1377"/>
      <c r="X61" s="1377"/>
      <c r="Y61" s="1377"/>
      <c r="Z61" s="1377" t="s">
        <v>416</v>
      </c>
      <c r="AA61" s="1377"/>
      <c r="AB61" s="1377"/>
      <c r="AC61" s="535"/>
      <c r="AD61" s="535"/>
      <c r="AE61" s="535"/>
    </row>
    <row r="62" spans="1:31">
      <c r="A62" s="471"/>
      <c r="B62" s="471"/>
      <c r="C62" s="471"/>
      <c r="D62" s="471"/>
      <c r="E62" s="471"/>
      <c r="F62" s="471"/>
      <c r="G62" s="471"/>
      <c r="H62" s="471"/>
    </row>
    <row r="63" spans="1:31">
      <c r="A63" s="119" t="s">
        <v>373</v>
      </c>
      <c r="B63" s="135">
        <v>1.1428387523278912E-4</v>
      </c>
      <c r="C63" s="135">
        <v>1.6332359063288922E-4</v>
      </c>
      <c r="D63" s="135">
        <v>9.6840516124806645E-5</v>
      </c>
      <c r="E63" s="135">
        <v>2.9294790145874454E-5</v>
      </c>
      <c r="F63" s="135">
        <v>2.555011001305688E-7</v>
      </c>
      <c r="G63" s="135">
        <v>0</v>
      </c>
      <c r="H63" s="135">
        <v>0</v>
      </c>
      <c r="I63" s="135">
        <v>0</v>
      </c>
      <c r="J63" s="135">
        <v>0</v>
      </c>
      <c r="K63" s="135">
        <v>0</v>
      </c>
      <c r="L63" s="135">
        <v>0</v>
      </c>
      <c r="M63" s="135">
        <v>0</v>
      </c>
      <c r="N63" s="135">
        <v>3.0161739043312865E-4</v>
      </c>
      <c r="O63" s="135">
        <v>3.5050188969605828E-4</v>
      </c>
      <c r="P63" s="135">
        <v>2.0858503951306416E-4</v>
      </c>
      <c r="Q63" s="135">
        <v>4.7708172353117423E-4</v>
      </c>
      <c r="R63" s="135">
        <v>4.1676877317849061E-4</v>
      </c>
      <c r="S63" s="135">
        <v>3.6284703544011364E-4</v>
      </c>
      <c r="T63" s="135">
        <v>3.6438208175480243E-4</v>
      </c>
      <c r="U63" s="135">
        <v>2.9515295505775654E-4</v>
      </c>
      <c r="V63" s="135">
        <v>2.5438798695539568E-4</v>
      </c>
      <c r="W63" s="135">
        <v>1.5065384319346508E-4</v>
      </c>
      <c r="X63" s="135">
        <v>1.9331186964474407E-4</v>
      </c>
      <c r="Y63" s="135">
        <v>1.810067472164155E-4</v>
      </c>
      <c r="Z63" s="135">
        <v>2.398080073604768E-4</v>
      </c>
      <c r="AA63" s="135">
        <v>2.1179783565417482E-4</v>
      </c>
      <c r="AB63" s="135">
        <v>1.0990009037100724E-4</v>
      </c>
    </row>
    <row r="64" spans="1:31">
      <c r="A64" s="119" t="s">
        <v>374</v>
      </c>
      <c r="B64" s="135">
        <v>2.6002586335544523E-4</v>
      </c>
      <c r="C64" s="135">
        <v>2.5882306486930414E-4</v>
      </c>
      <c r="D64" s="135">
        <v>1.0634849407160584E-4</v>
      </c>
      <c r="E64" s="135">
        <v>8.3699400416784161E-5</v>
      </c>
      <c r="F64" s="135">
        <v>6.0745386556042725E-5</v>
      </c>
      <c r="G64" s="135">
        <v>3.140521464004806E-5</v>
      </c>
      <c r="H64" s="135">
        <v>0</v>
      </c>
      <c r="I64" s="135">
        <v>6.9285501894708951E-5</v>
      </c>
      <c r="J64" s="135">
        <v>1.2768949066479878E-4</v>
      </c>
      <c r="K64" s="135">
        <v>1.4034685948581137E-4</v>
      </c>
      <c r="L64" s="135">
        <v>5.1979469091170792E-5</v>
      </c>
      <c r="M64" s="135">
        <v>1.1841662449102934E-4</v>
      </c>
      <c r="N64" s="135">
        <v>6.1801994706395973E-5</v>
      </c>
      <c r="O64" s="135">
        <v>5.0873817970447295E-5</v>
      </c>
      <c r="P64" s="135">
        <v>2.5328183369443502E-5</v>
      </c>
      <c r="Q64" s="135">
        <v>3.9599668751599445E-5</v>
      </c>
      <c r="R64" s="135">
        <v>2.3501998487508868E-5</v>
      </c>
      <c r="S64" s="135">
        <v>2.6303474413781702E-5</v>
      </c>
      <c r="T64" s="135">
        <v>2.3540835522303388E-5</v>
      </c>
      <c r="U64" s="135">
        <v>3.665019132018836E-5</v>
      </c>
      <c r="V64" s="135">
        <v>3.0810187862629321E-5</v>
      </c>
      <c r="W64" s="135">
        <v>5.1027914630044612E-5</v>
      </c>
      <c r="X64" s="135">
        <v>6.1880598487490358E-5</v>
      </c>
      <c r="Y64" s="135">
        <v>5.4616362944461113E-5</v>
      </c>
      <c r="Z64" s="135">
        <v>3.6179565091509529E-5</v>
      </c>
      <c r="AA64" s="135">
        <v>2.1751803306345602E-5</v>
      </c>
      <c r="AB64" s="135">
        <v>3.4671939548678564E-5</v>
      </c>
    </row>
    <row r="65" spans="1:28">
      <c r="A65" s="119" t="s">
        <v>376</v>
      </c>
      <c r="B65" s="135">
        <v>23.555552749524402</v>
      </c>
      <c r="C65" s="135">
        <v>20.391637998100371</v>
      </c>
      <c r="D65" s="135">
        <v>19.899035756457224</v>
      </c>
      <c r="E65" s="135">
        <v>22.307696993801674</v>
      </c>
      <c r="F65" s="135">
        <v>26.48128064259426</v>
      </c>
      <c r="G65" s="135">
        <v>24.421260197964894</v>
      </c>
      <c r="H65" s="135">
        <v>25.756846291767914</v>
      </c>
      <c r="I65" s="135">
        <v>27.106223555378378</v>
      </c>
      <c r="J65" s="135">
        <v>26.818167164239501</v>
      </c>
      <c r="K65" s="135">
        <v>26.338080554071489</v>
      </c>
      <c r="L65" s="135">
        <v>28.176113977744986</v>
      </c>
      <c r="M65" s="135">
        <v>28.441028451045518</v>
      </c>
      <c r="N65" s="135">
        <v>28.400576293842427</v>
      </c>
      <c r="O65" s="135">
        <v>29.858114299867459</v>
      </c>
      <c r="P65" s="135">
        <v>30.761078702189135</v>
      </c>
      <c r="Q65" s="135">
        <v>28.648496034162712</v>
      </c>
      <c r="R65" s="135">
        <v>28.005533897783714</v>
      </c>
      <c r="S65" s="135">
        <v>27.902526033557024</v>
      </c>
      <c r="T65" s="135">
        <v>23.318762799969317</v>
      </c>
      <c r="U65" s="135">
        <v>23.63430616192489</v>
      </c>
      <c r="V65" s="135">
        <v>23.785352519426748</v>
      </c>
      <c r="W65" s="135">
        <v>23.391838993214733</v>
      </c>
      <c r="X65" s="135">
        <v>25.039640844642374</v>
      </c>
      <c r="Y65" s="135">
        <v>25.956870820317473</v>
      </c>
      <c r="Z65" s="135">
        <v>25.123744136183568</v>
      </c>
      <c r="AA65" s="135">
        <v>23.118659154115644</v>
      </c>
      <c r="AB65" s="135">
        <v>24.894370849837859</v>
      </c>
    </row>
    <row r="66" spans="1:28">
      <c r="A66" s="119" t="s">
        <v>379</v>
      </c>
      <c r="B66" s="135">
        <v>5.361465751661712E-2</v>
      </c>
      <c r="C66" s="135">
        <v>6.4148917971049574E-2</v>
      </c>
      <c r="D66" s="135">
        <v>5.3984185897937666E-2</v>
      </c>
      <c r="E66" s="135">
        <v>7.9264581439476942E-2</v>
      </c>
      <c r="F66" s="135">
        <v>6.6915738124195961E-2</v>
      </c>
      <c r="G66" s="135">
        <v>4.782386085386519E-2</v>
      </c>
      <c r="H66" s="135">
        <v>5.3051493931542765E-2</v>
      </c>
      <c r="I66" s="135">
        <v>6.7341077507610564E-2</v>
      </c>
      <c r="J66" s="135">
        <v>5.061976237068809E-2</v>
      </c>
      <c r="K66" s="135">
        <v>2.3037624709887588E-3</v>
      </c>
      <c r="L66" s="135">
        <v>0</v>
      </c>
      <c r="M66" s="135">
        <v>0</v>
      </c>
      <c r="N66" s="135">
        <v>0</v>
      </c>
      <c r="O66" s="135">
        <v>0</v>
      </c>
      <c r="P66" s="135">
        <v>0</v>
      </c>
      <c r="Q66" s="135">
        <v>0</v>
      </c>
      <c r="R66" s="135">
        <v>0</v>
      </c>
      <c r="S66" s="135">
        <v>0</v>
      </c>
      <c r="T66" s="135">
        <v>0</v>
      </c>
      <c r="U66" s="135">
        <v>0</v>
      </c>
      <c r="V66" s="135">
        <v>0</v>
      </c>
      <c r="W66" s="135">
        <v>0</v>
      </c>
      <c r="X66" s="135">
        <v>0</v>
      </c>
      <c r="Y66" s="135">
        <v>0</v>
      </c>
      <c r="Z66" s="135">
        <v>0</v>
      </c>
      <c r="AA66" s="135">
        <v>0</v>
      </c>
      <c r="AB66" s="135">
        <v>0</v>
      </c>
    </row>
    <row r="67" spans="1:28">
      <c r="A67" s="119" t="s">
        <v>380</v>
      </c>
      <c r="B67" s="135">
        <v>0</v>
      </c>
      <c r="C67" s="135">
        <v>0</v>
      </c>
      <c r="D67" s="135">
        <v>0</v>
      </c>
      <c r="E67" s="135">
        <v>2.0699986043374829E-4</v>
      </c>
      <c r="F67" s="135">
        <v>1.9526671577478719E-4</v>
      </c>
      <c r="G67" s="135">
        <v>1.4000444686533426E-4</v>
      </c>
      <c r="H67" s="135">
        <v>1.3224430371341095E-4</v>
      </c>
      <c r="I67" s="135">
        <v>9.5006052331643554E-5</v>
      </c>
      <c r="J67" s="135">
        <v>7.1620707904935228E-5</v>
      </c>
      <c r="K67" s="135">
        <v>6.4870651676691133E-5</v>
      </c>
      <c r="L67" s="135">
        <v>5.8518821654253565E-5</v>
      </c>
      <c r="M67" s="135">
        <v>3.9130949879840623E-5</v>
      </c>
      <c r="N67" s="135">
        <v>2.0166966693666057E-5</v>
      </c>
      <c r="O67" s="135">
        <v>3.2271128679135459E-5</v>
      </c>
      <c r="P67" s="135">
        <v>0</v>
      </c>
      <c r="Q67" s="135">
        <v>0</v>
      </c>
      <c r="R67" s="135">
        <v>0</v>
      </c>
      <c r="S67" s="135">
        <v>0</v>
      </c>
      <c r="T67" s="135">
        <v>0</v>
      </c>
      <c r="U67" s="135">
        <v>0</v>
      </c>
      <c r="V67" s="135">
        <v>0</v>
      </c>
      <c r="W67" s="135">
        <v>0</v>
      </c>
      <c r="X67" s="135">
        <v>0</v>
      </c>
      <c r="Y67" s="135">
        <v>0</v>
      </c>
      <c r="Z67" s="135">
        <v>0</v>
      </c>
      <c r="AA67" s="135">
        <v>0</v>
      </c>
      <c r="AB67" s="135">
        <v>0</v>
      </c>
    </row>
    <row r="68" spans="1:28">
      <c r="A68" s="119" t="s">
        <v>381</v>
      </c>
      <c r="B68" s="135">
        <v>1.3333337729804926</v>
      </c>
      <c r="C68" s="135">
        <v>1.2543984016049747</v>
      </c>
      <c r="D68" s="135">
        <v>1.3517823852368118</v>
      </c>
      <c r="E68" s="135">
        <v>1.6120788098838219</v>
      </c>
      <c r="F68" s="135">
        <v>1.5674680781668233</v>
      </c>
      <c r="G68" s="135">
        <v>1.7470017427450799</v>
      </c>
      <c r="H68" s="135">
        <v>1.8937828309698788</v>
      </c>
      <c r="I68" s="135">
        <v>1.7449013397558444</v>
      </c>
      <c r="J68" s="135">
        <v>1.6069952171089061</v>
      </c>
      <c r="K68" s="135">
        <v>1.4890943788057245</v>
      </c>
      <c r="L68" s="135">
        <v>1.6561516234227507</v>
      </c>
      <c r="M68" s="135">
        <v>1.4656409119104317</v>
      </c>
      <c r="N68" s="135">
        <v>1.4402084315739863</v>
      </c>
      <c r="O68" s="135">
        <v>0.95350828993599568</v>
      </c>
      <c r="P68" s="135">
        <v>0.69152181595397955</v>
      </c>
      <c r="Q68" s="135">
        <v>0.85616204540850183</v>
      </c>
      <c r="R68" s="135">
        <v>0.68066714335064171</v>
      </c>
      <c r="S68" s="135">
        <v>0.78246407295178444</v>
      </c>
      <c r="T68" s="135">
        <v>0.6245004255920108</v>
      </c>
      <c r="U68" s="135">
        <v>0.62500260355092463</v>
      </c>
      <c r="V68" s="135">
        <v>0.47840559991115422</v>
      </c>
      <c r="W68" s="135">
        <v>0.12116095464022063</v>
      </c>
      <c r="X68" s="135">
        <v>6.0802238057965719E-3</v>
      </c>
      <c r="Y68" s="135">
        <v>1.2786384730103157E-3</v>
      </c>
      <c r="Z68" s="135">
        <v>3.7359662947635728E-3</v>
      </c>
      <c r="AA68" s="135">
        <v>8.1392387873640616E-4</v>
      </c>
      <c r="AB68" s="135">
        <v>4.0561642909088553E-3</v>
      </c>
    </row>
    <row r="69" spans="1:28">
      <c r="A69" s="119" t="s">
        <v>382</v>
      </c>
      <c r="B69" s="135">
        <v>54.003157006614742</v>
      </c>
      <c r="C69" s="135">
        <v>56.855532190295953</v>
      </c>
      <c r="D69" s="135">
        <v>61.042640624139779</v>
      </c>
      <c r="E69" s="135">
        <v>58.603797197069852</v>
      </c>
      <c r="F69" s="135">
        <v>56.769641502874109</v>
      </c>
      <c r="G69" s="135">
        <v>56.658771439673458</v>
      </c>
      <c r="H69" s="135">
        <v>53.127696443893143</v>
      </c>
      <c r="I69" s="135">
        <v>50.390644735321047</v>
      </c>
      <c r="J69" s="135">
        <v>49.41195566371352</v>
      </c>
      <c r="K69" s="135">
        <v>53.278130588787448</v>
      </c>
      <c r="L69" s="135">
        <v>49.703227999981607</v>
      </c>
      <c r="M69" s="135">
        <v>50.584380979865351</v>
      </c>
      <c r="N69" s="135">
        <v>48.062787526572599</v>
      </c>
      <c r="O69" s="135">
        <v>48.280051581559547</v>
      </c>
      <c r="P69" s="135">
        <v>49.223196424841831</v>
      </c>
      <c r="Q69" s="135">
        <v>52.124815749282305</v>
      </c>
      <c r="R69" s="135">
        <v>52.543310083419406</v>
      </c>
      <c r="S69" s="135">
        <v>50.440615517999291</v>
      </c>
      <c r="T69" s="135">
        <v>54.829889064088086</v>
      </c>
      <c r="U69" s="135">
        <v>54.204401613701457</v>
      </c>
      <c r="V69" s="135">
        <v>54.536074397735874</v>
      </c>
      <c r="W69" s="135">
        <v>53.214088374083978</v>
      </c>
      <c r="X69" s="135">
        <v>53.17200399601245</v>
      </c>
      <c r="Y69" s="135">
        <v>50.452562185215093</v>
      </c>
      <c r="Z69" s="135">
        <v>51.421062315187257</v>
      </c>
      <c r="AA69" s="135">
        <v>50.814591523619548</v>
      </c>
      <c r="AB69" s="135">
        <v>52.690386621040368</v>
      </c>
    </row>
    <row r="70" spans="1:28">
      <c r="A70" s="119" t="s">
        <v>383</v>
      </c>
      <c r="B70" s="135">
        <v>1.0116761886176486E-4</v>
      </c>
      <c r="C70" s="135">
        <v>1.2105880874050502E-4</v>
      </c>
      <c r="D70" s="135">
        <v>2.0072397887687196E-4</v>
      </c>
      <c r="E70" s="135">
        <v>0</v>
      </c>
      <c r="F70" s="135">
        <v>0</v>
      </c>
      <c r="G70" s="135">
        <v>0</v>
      </c>
      <c r="H70" s="135">
        <v>0</v>
      </c>
      <c r="I70" s="135">
        <v>0</v>
      </c>
      <c r="J70" s="135">
        <v>4.0926118802820121E-5</v>
      </c>
      <c r="K70" s="135">
        <v>4.0301113303230465E-5</v>
      </c>
      <c r="L70" s="135">
        <v>3.8509520649265238E-5</v>
      </c>
      <c r="M70" s="135">
        <v>3.4694592189974972E-5</v>
      </c>
      <c r="N70" s="135">
        <v>3.3414475606807392E-5</v>
      </c>
      <c r="O70" s="135">
        <v>2.8527904614420274E-5</v>
      </c>
      <c r="P70" s="135">
        <v>0</v>
      </c>
      <c r="Q70" s="135">
        <v>0</v>
      </c>
      <c r="R70" s="135">
        <v>0</v>
      </c>
      <c r="S70" s="135">
        <v>0</v>
      </c>
      <c r="T70" s="135">
        <v>0</v>
      </c>
      <c r="U70" s="135">
        <v>0</v>
      </c>
      <c r="V70" s="135">
        <v>0</v>
      </c>
      <c r="W70" s="135">
        <v>0</v>
      </c>
      <c r="X70" s="135">
        <v>0</v>
      </c>
      <c r="Y70" s="135">
        <v>0</v>
      </c>
      <c r="Z70" s="135">
        <v>0</v>
      </c>
      <c r="AA70" s="135">
        <v>0</v>
      </c>
      <c r="AB70" s="135">
        <v>0</v>
      </c>
    </row>
    <row r="71" spans="1:28">
      <c r="A71" s="119" t="s">
        <v>384</v>
      </c>
      <c r="B71" s="135">
        <v>0.40390560435342326</v>
      </c>
      <c r="C71" s="135">
        <v>0.45306849430275059</v>
      </c>
      <c r="D71" s="135">
        <v>0.41427891530172756</v>
      </c>
      <c r="E71" s="135">
        <v>0.44728797180907753</v>
      </c>
      <c r="F71" s="135">
        <v>0.39726256402371318</v>
      </c>
      <c r="G71" s="135">
        <v>0.41067123139702766</v>
      </c>
      <c r="H71" s="135">
        <v>0.32416910336940974</v>
      </c>
      <c r="I71" s="135">
        <v>0.27678511955841906</v>
      </c>
      <c r="J71" s="135">
        <v>0.25620370108935836</v>
      </c>
      <c r="K71" s="135">
        <v>0.27401634299113281</v>
      </c>
      <c r="L71" s="135">
        <v>0.24657327487881717</v>
      </c>
      <c r="M71" s="135">
        <v>0.22270981989446814</v>
      </c>
      <c r="N71" s="135">
        <v>0.19512616636221103</v>
      </c>
      <c r="O71" s="135">
        <v>0.16782467188121489</v>
      </c>
      <c r="P71" s="135">
        <v>7.2023365700540742E-2</v>
      </c>
      <c r="Q71" s="135">
        <v>0.11984533321663374</v>
      </c>
      <c r="R71" s="135">
        <v>0.11956429922385618</v>
      </c>
      <c r="S71" s="135">
        <v>5.5976670495041465E-2</v>
      </c>
      <c r="T71" s="135">
        <v>1.1783252525199758E-2</v>
      </c>
      <c r="U71" s="135">
        <v>0</v>
      </c>
      <c r="V71" s="135">
        <v>0</v>
      </c>
      <c r="W71" s="135">
        <v>0</v>
      </c>
      <c r="X71" s="135">
        <v>0</v>
      </c>
      <c r="Y71" s="135">
        <v>0</v>
      </c>
      <c r="Z71" s="135">
        <v>0</v>
      </c>
      <c r="AA71" s="135">
        <v>0</v>
      </c>
      <c r="AB71" s="135">
        <v>0</v>
      </c>
    </row>
    <row r="72" spans="1:28">
      <c r="A72" s="119" t="s">
        <v>385</v>
      </c>
      <c r="B72" s="135">
        <v>19.150497239317009</v>
      </c>
      <c r="C72" s="135">
        <v>19.11788104563772</v>
      </c>
      <c r="D72" s="135">
        <v>15.131735613932104</v>
      </c>
      <c r="E72" s="135">
        <v>14.406815512754179</v>
      </c>
      <c r="F72" s="135">
        <v>12.315715128713702</v>
      </c>
      <c r="G72" s="135">
        <v>14.308605214667434</v>
      </c>
      <c r="H72" s="135">
        <v>16.227183370977961</v>
      </c>
      <c r="I72" s="135">
        <v>18.43838575164796</v>
      </c>
      <c r="J72" s="135">
        <v>19.10196192861947</v>
      </c>
      <c r="K72" s="135">
        <v>14.810388108058255</v>
      </c>
      <c r="L72" s="135">
        <v>16.560189360468126</v>
      </c>
      <c r="M72" s="135">
        <v>16.495384602857811</v>
      </c>
      <c r="N72" s="135">
        <v>19.275462570409953</v>
      </c>
      <c r="O72" s="135">
        <v>16.817233799510429</v>
      </c>
      <c r="P72" s="135">
        <v>16.000470091083336</v>
      </c>
      <c r="Q72" s="135">
        <v>13.969549217147195</v>
      </c>
      <c r="R72" s="135">
        <v>14.235163501424667</v>
      </c>
      <c r="S72" s="135">
        <v>16.401455143667288</v>
      </c>
      <c r="T72" s="135">
        <v>16.975046060712518</v>
      </c>
      <c r="U72" s="135">
        <v>17.842561741435219</v>
      </c>
      <c r="V72" s="135">
        <v>17.466270148375688</v>
      </c>
      <c r="W72" s="135">
        <v>19.314641262411268</v>
      </c>
      <c r="X72" s="135">
        <v>19.041272135519648</v>
      </c>
      <c r="Y72" s="135">
        <v>20.627397807316747</v>
      </c>
      <c r="Z72" s="135">
        <v>20.32343400975029</v>
      </c>
      <c r="AA72" s="135">
        <v>23.298999742572299</v>
      </c>
      <c r="AB72" s="135">
        <v>19.260625886229032</v>
      </c>
    </row>
    <row r="73" spans="1:28">
      <c r="A73" s="119" t="s">
        <v>386</v>
      </c>
      <c r="B73" s="135">
        <v>1.4989613121616583</v>
      </c>
      <c r="C73" s="135">
        <v>1.862268536664424</v>
      </c>
      <c r="D73" s="135">
        <v>2.1054053766102228</v>
      </c>
      <c r="E73" s="135">
        <v>2.5420349272938254</v>
      </c>
      <c r="F73" s="135">
        <v>2.4009102395322879</v>
      </c>
      <c r="G73" s="135">
        <v>2.4053786525253105</v>
      </c>
      <c r="H73" s="135">
        <v>2.6167860178128435</v>
      </c>
      <c r="I73" s="135">
        <v>1.9752270844784914</v>
      </c>
      <c r="J73" s="135">
        <v>2.7478708232003894</v>
      </c>
      <c r="K73" s="135">
        <v>3.8031038202901239</v>
      </c>
      <c r="L73" s="135">
        <v>3.6528139859415893</v>
      </c>
      <c r="M73" s="135">
        <v>2.7865889371146633</v>
      </c>
      <c r="N73" s="135">
        <v>2.6214461017988202</v>
      </c>
      <c r="O73" s="135">
        <v>3.9203352784923458</v>
      </c>
      <c r="P73" s="135">
        <v>3.2493241157713495</v>
      </c>
      <c r="Q73" s="135">
        <v>4.2787198713138999</v>
      </c>
      <c r="R73" s="135">
        <v>4.4137880675172791</v>
      </c>
      <c r="S73" s="135">
        <v>4.4152455550667167</v>
      </c>
      <c r="T73" s="135">
        <v>4.2387622180598967</v>
      </c>
      <c r="U73" s="135">
        <v>3.692917611347454</v>
      </c>
      <c r="V73" s="135">
        <v>3.7329562746984446</v>
      </c>
      <c r="W73" s="135">
        <v>3.9576884855855181</v>
      </c>
      <c r="X73" s="135">
        <v>2.7404384645616759</v>
      </c>
      <c r="Y73" s="135">
        <v>2.9613078431651192</v>
      </c>
      <c r="Z73" s="135">
        <v>3.127487824573989</v>
      </c>
      <c r="AA73" s="135">
        <v>2.7664406329405957</v>
      </c>
      <c r="AB73" s="135">
        <v>3.1502670797608885</v>
      </c>
    </row>
    <row r="74" spans="1:28">
      <c r="A74" s="119" t="s">
        <v>387</v>
      </c>
      <c r="B74" s="135">
        <v>5.8213185646697342E-5</v>
      </c>
      <c r="C74" s="135">
        <v>1.8409403021900166E-4</v>
      </c>
      <c r="D74" s="135">
        <v>1.44908626855847E-4</v>
      </c>
      <c r="E74" s="135">
        <v>1.109953989109145E-4</v>
      </c>
      <c r="F74" s="135">
        <v>1.1063197635653627E-4</v>
      </c>
      <c r="G74" s="135">
        <v>1.0074792856527418E-4</v>
      </c>
      <c r="H74" s="135">
        <v>9.7132928502679749E-5</v>
      </c>
      <c r="I74" s="135">
        <v>8.6760708411669308E-5</v>
      </c>
      <c r="J74" s="135">
        <v>5.7578371884847591E-3</v>
      </c>
      <c r="K74" s="135">
        <v>4.413561104266649E-3</v>
      </c>
      <c r="L74" s="135">
        <v>4.5765407399174698E-3</v>
      </c>
      <c r="M74" s="135">
        <v>3.9283947343760357E-3</v>
      </c>
      <c r="N74" s="135">
        <v>3.8498207152225382E-3</v>
      </c>
      <c r="O74" s="135">
        <v>2.3462074713505726E-3</v>
      </c>
      <c r="P74" s="135">
        <v>2.0340904038440664E-3</v>
      </c>
      <c r="Q74" s="135">
        <v>1.7770940633065242E-3</v>
      </c>
      <c r="R74" s="135">
        <v>1.4131374497970762E-3</v>
      </c>
      <c r="S74" s="135">
        <v>1.2115450770722887E-3</v>
      </c>
      <c r="T74" s="135">
        <v>7.4742152783313252E-4</v>
      </c>
      <c r="U74" s="135">
        <v>4.0455469087875151E-4</v>
      </c>
      <c r="V74" s="135">
        <v>5.626781152020308E-4</v>
      </c>
      <c r="W74" s="135">
        <v>2.8579370501589089E-4</v>
      </c>
      <c r="X74" s="135">
        <v>2.112520431558232E-4</v>
      </c>
      <c r="Y74" s="135">
        <v>2.5801974820284989E-4</v>
      </c>
      <c r="Z74" s="135">
        <v>1.6549151850758551E-4</v>
      </c>
      <c r="AA74" s="135">
        <v>1.5452059580597758E-4</v>
      </c>
      <c r="AB74" s="135">
        <v>5.3682663583202058E-5</v>
      </c>
    </row>
    <row r="75" spans="1:28">
      <c r="A75" s="119" t="s">
        <v>388</v>
      </c>
      <c r="B75" s="135">
        <v>4.4360119654830677E-4</v>
      </c>
      <c r="C75" s="135">
        <v>3.3672613452338259E-4</v>
      </c>
      <c r="D75" s="135">
        <v>5.8808604337609854E-4</v>
      </c>
      <c r="E75" s="135">
        <v>5.9139247995978539E-4</v>
      </c>
      <c r="F75" s="135">
        <v>4.3505449824732603E-4</v>
      </c>
      <c r="G75" s="135">
        <v>2.4370446560677297E-4</v>
      </c>
      <c r="H75" s="135">
        <v>2.5507004509839581E-4</v>
      </c>
      <c r="I75" s="135">
        <v>2.3948416818313255E-4</v>
      </c>
      <c r="J75" s="135">
        <v>2.2713995935565168E-4</v>
      </c>
      <c r="K75" s="135">
        <v>2.2248099975584535E-4</v>
      </c>
      <c r="L75" s="135">
        <v>2.0355830798929464E-4</v>
      </c>
      <c r="M75" s="135">
        <v>1.453191525334198E-4</v>
      </c>
      <c r="N75" s="135">
        <v>1.2466852137902652E-4</v>
      </c>
      <c r="O75" s="135">
        <v>1.2335624758720495E-4</v>
      </c>
      <c r="P75" s="135">
        <v>1.1748083310140571E-4</v>
      </c>
      <c r="Q75" s="135">
        <v>1.1797401315580666E-4</v>
      </c>
      <c r="R75" s="135">
        <v>1.1959905896976735E-4</v>
      </c>
      <c r="S75" s="135">
        <v>1.1631067592344097E-4</v>
      </c>
      <c r="T75" s="135">
        <v>1.2083460786714238E-4</v>
      </c>
      <c r="U75" s="135">
        <v>7.3910202795454734E-5</v>
      </c>
      <c r="V75" s="135">
        <v>9.3183562069255687E-5</v>
      </c>
      <c r="W75" s="135">
        <v>9.4454601439740703E-5</v>
      </c>
      <c r="X75" s="135">
        <v>9.7890946766975297E-5</v>
      </c>
      <c r="Y75" s="135">
        <v>8.9062654201998951E-5</v>
      </c>
      <c r="Z75" s="135">
        <v>9.4268919165137408E-5</v>
      </c>
      <c r="AA75" s="135">
        <v>1.0695263840248133E-4</v>
      </c>
      <c r="AB75" s="135">
        <v>9.5144147429924723E-5</v>
      </c>
    </row>
    <row r="76" spans="1:28">
      <c r="A76" s="119" t="s">
        <v>827</v>
      </c>
      <c r="B76" s="135">
        <v>3.6579201034729032E-7</v>
      </c>
      <c r="C76" s="135">
        <v>3.8979377239353042E-7</v>
      </c>
      <c r="D76" s="135">
        <v>2.3476488757528883E-7</v>
      </c>
      <c r="E76" s="135">
        <v>1.6240182170420808E-6</v>
      </c>
      <c r="F76" s="135">
        <v>4.1518928771217427E-6</v>
      </c>
      <c r="G76" s="135">
        <v>-2.8201882746763158E-5</v>
      </c>
      <c r="H76" s="135">
        <v>0</v>
      </c>
      <c r="I76" s="135">
        <v>7.9992142507212831E-7</v>
      </c>
      <c r="J76" s="135">
        <v>5.2619295603625863E-7</v>
      </c>
      <c r="K76" s="135">
        <v>8.8379634436908919E-7</v>
      </c>
      <c r="L76" s="135">
        <v>6.7070282698284893E-7</v>
      </c>
      <c r="M76" s="135">
        <v>3.4125828383581939E-7</v>
      </c>
      <c r="N76" s="135">
        <v>1.419375954979429E-6</v>
      </c>
      <c r="O76" s="135">
        <v>3.4029309679228957E-7</v>
      </c>
      <c r="P76" s="135">
        <v>0</v>
      </c>
      <c r="Q76" s="135">
        <v>0</v>
      </c>
      <c r="R76" s="135">
        <v>0</v>
      </c>
      <c r="S76" s="135">
        <v>0</v>
      </c>
      <c r="T76" s="135">
        <v>0</v>
      </c>
      <c r="U76" s="135">
        <v>0</v>
      </c>
      <c r="V76" s="135">
        <v>0</v>
      </c>
      <c r="W76" s="135">
        <v>0</v>
      </c>
      <c r="X76" s="135">
        <v>0</v>
      </c>
      <c r="Y76" s="135">
        <v>0</v>
      </c>
      <c r="Z76" s="135">
        <v>0</v>
      </c>
      <c r="AA76" s="135">
        <v>0</v>
      </c>
      <c r="AB76" s="135">
        <v>0</v>
      </c>
    </row>
    <row r="77" spans="1:28" ht="20.25" customHeight="1">
      <c r="A77" s="119" t="s">
        <v>397</v>
      </c>
      <c r="B77" s="482">
        <v>100</v>
      </c>
      <c r="C77" s="482">
        <v>100</v>
      </c>
      <c r="D77" s="482">
        <v>99.999999999999986</v>
      </c>
      <c r="E77" s="482">
        <v>100</v>
      </c>
      <c r="F77" s="482">
        <v>100</v>
      </c>
      <c r="G77" s="482">
        <v>99.999999999999986</v>
      </c>
      <c r="H77" s="482">
        <v>100</v>
      </c>
      <c r="I77" s="482">
        <v>100</v>
      </c>
      <c r="J77" s="482">
        <v>100</v>
      </c>
      <c r="K77" s="482">
        <v>100</v>
      </c>
      <c r="L77" s="482">
        <v>100</v>
      </c>
      <c r="M77" s="482">
        <v>100.00000000000001</v>
      </c>
      <c r="N77" s="482">
        <v>100</v>
      </c>
      <c r="O77" s="482">
        <v>100</v>
      </c>
      <c r="P77" s="482">
        <v>100</v>
      </c>
      <c r="Q77" s="482">
        <v>100</v>
      </c>
      <c r="R77" s="482">
        <v>100</v>
      </c>
      <c r="S77" s="482">
        <v>100</v>
      </c>
      <c r="T77" s="482">
        <v>100</v>
      </c>
      <c r="U77" s="482">
        <v>100</v>
      </c>
      <c r="V77" s="482">
        <v>100.00000000000001</v>
      </c>
      <c r="W77" s="482">
        <v>100</v>
      </c>
      <c r="X77" s="482">
        <v>100</v>
      </c>
      <c r="Y77" s="482">
        <v>100</v>
      </c>
      <c r="Z77" s="482">
        <v>100</v>
      </c>
      <c r="AA77" s="482">
        <v>100</v>
      </c>
      <c r="AB77" s="482">
        <v>100</v>
      </c>
    </row>
  </sheetData>
  <sheetProtection selectLockedCells="1"/>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&amp;"Arial,Fett"Abraum und Bergematerial von fossilen Energieträgern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3">
    <pageSetUpPr autoPageBreaks="0"/>
  </sheetPr>
  <dimension ref="A1:AI7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7" customWidth="1"/>
    <col min="28" max="28" width="10.54296875" style="336" customWidth="1"/>
    <col min="29" max="34" width="11.453125" style="336"/>
    <col min="35" max="35" width="19" style="336" customWidth="1"/>
    <col min="36" max="16384" width="11.453125" style="336"/>
  </cols>
  <sheetData>
    <row r="1" spans="1:35" ht="13">
      <c r="A1" s="548" t="s">
        <v>271</v>
      </c>
    </row>
    <row r="3" spans="1:35" ht="13">
      <c r="A3" s="148" t="s">
        <v>1566</v>
      </c>
      <c r="B3" s="148" t="s">
        <v>1383</v>
      </c>
      <c r="C3" s="363"/>
      <c r="D3" s="363"/>
      <c r="E3" s="363"/>
      <c r="F3" s="363"/>
      <c r="G3" s="363"/>
      <c r="H3" s="363"/>
      <c r="I3" s="363"/>
    </row>
    <row r="4" spans="1:35" ht="13">
      <c r="A4" s="148"/>
      <c r="B4" s="156"/>
      <c r="C4" s="156"/>
      <c r="D4" s="156"/>
      <c r="E4" s="156"/>
      <c r="F4" s="156"/>
      <c r="G4" s="156"/>
      <c r="H4" s="156"/>
      <c r="I4" s="156"/>
    </row>
    <row r="5" spans="1:35" ht="12.75" customHeight="1">
      <c r="A5" s="545" t="s">
        <v>371</v>
      </c>
      <c r="B5" s="459">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1">
        <v>2018</v>
      </c>
      <c r="AA5" s="675">
        <v>2019</v>
      </c>
      <c r="AB5" s="907">
        <v>2020</v>
      </c>
    </row>
    <row r="7" spans="1:35" ht="13">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5">
      <c r="A8" s="471"/>
      <c r="B8" s="471"/>
      <c r="C8" s="471"/>
      <c r="D8" s="471"/>
      <c r="E8" s="471"/>
      <c r="F8" s="471"/>
      <c r="G8" s="471"/>
      <c r="H8" s="471"/>
    </row>
    <row r="9" spans="1:35">
      <c r="A9" s="119" t="s">
        <v>373</v>
      </c>
      <c r="B9" s="620">
        <v>15260.127</v>
      </c>
      <c r="C9" s="620">
        <v>14876.81</v>
      </c>
      <c r="D9" s="620">
        <v>14281.815000000001</v>
      </c>
      <c r="E9" s="620">
        <v>14590.001</v>
      </c>
      <c r="F9" s="620">
        <v>14486.142</v>
      </c>
      <c r="G9" s="620">
        <v>17196.512999999999</v>
      </c>
      <c r="H9" s="620">
        <v>17704.934000000001</v>
      </c>
      <c r="I9" s="620">
        <v>16350.745999999999</v>
      </c>
      <c r="J9" s="620">
        <v>15609.883</v>
      </c>
      <c r="K9" s="620">
        <v>14351.464</v>
      </c>
      <c r="L9" s="620">
        <v>13342.261</v>
      </c>
      <c r="M9" s="620">
        <v>13222.125</v>
      </c>
      <c r="N9" s="620">
        <v>12351.203</v>
      </c>
      <c r="O9" s="620">
        <v>12799.662</v>
      </c>
      <c r="P9" s="620">
        <v>11933.651</v>
      </c>
      <c r="Q9" s="620">
        <v>11167.204</v>
      </c>
      <c r="R9" s="620">
        <v>10673.674999999999</v>
      </c>
      <c r="S9" s="620">
        <v>11750.132</v>
      </c>
      <c r="T9" s="620">
        <v>11589.192999999999</v>
      </c>
      <c r="U9" s="620">
        <v>12163.575999999999</v>
      </c>
      <c r="V9" s="620">
        <v>11786.58</v>
      </c>
      <c r="W9" s="620">
        <v>11385.582</v>
      </c>
      <c r="X9" s="620">
        <v>11764.463</v>
      </c>
      <c r="Y9" s="620">
        <v>12316.787</v>
      </c>
      <c r="Z9" s="620">
        <v>12642.81</v>
      </c>
      <c r="AA9" s="620">
        <v>12276.31</v>
      </c>
      <c r="AB9" s="620">
        <v>12526.498</v>
      </c>
      <c r="AC9" s="127"/>
      <c r="AD9" s="127"/>
      <c r="AE9" s="127"/>
      <c r="AF9" s="127"/>
      <c r="AG9" s="127"/>
      <c r="AH9" s="127"/>
      <c r="AI9" s="127"/>
    </row>
    <row r="10" spans="1:35">
      <c r="A10" s="119" t="s">
        <v>374</v>
      </c>
      <c r="B10" s="620">
        <v>20018.398000000001</v>
      </c>
      <c r="C10" s="620">
        <v>20615.87</v>
      </c>
      <c r="D10" s="620">
        <v>18366.32</v>
      </c>
      <c r="E10" s="620">
        <v>18180.958999999999</v>
      </c>
      <c r="F10" s="620">
        <v>16051.125</v>
      </c>
      <c r="G10" s="620">
        <v>17707.239000000001</v>
      </c>
      <c r="H10" s="620">
        <v>17808.591</v>
      </c>
      <c r="I10" s="620">
        <v>16470.608</v>
      </c>
      <c r="J10" s="620">
        <v>15629.826999999999</v>
      </c>
      <c r="K10" s="620">
        <v>14981.017</v>
      </c>
      <c r="L10" s="620">
        <v>15627.173000000001</v>
      </c>
      <c r="M10" s="620">
        <v>15317.065000000001</v>
      </c>
      <c r="N10" s="620">
        <v>16535.855</v>
      </c>
      <c r="O10" s="620">
        <v>14860.870999999999</v>
      </c>
      <c r="P10" s="620">
        <v>15103.424999999999</v>
      </c>
      <c r="Q10" s="620">
        <v>13811.433999999999</v>
      </c>
      <c r="R10" s="620">
        <v>15259.499</v>
      </c>
      <c r="S10" s="620">
        <v>15553.663</v>
      </c>
      <c r="T10" s="620">
        <v>15751.75</v>
      </c>
      <c r="U10" s="620">
        <v>15618.335999999999</v>
      </c>
      <c r="V10" s="620">
        <v>16082.446</v>
      </c>
      <c r="W10" s="620">
        <v>15911.101000000001</v>
      </c>
      <c r="X10" s="620">
        <v>16180.302</v>
      </c>
      <c r="Y10" s="620">
        <v>16594.106</v>
      </c>
      <c r="Z10" s="620">
        <v>17257.795999999998</v>
      </c>
      <c r="AA10" s="620">
        <v>17391.899000000001</v>
      </c>
      <c r="AB10" s="620">
        <v>18172.146000000001</v>
      </c>
      <c r="AC10" s="121"/>
      <c r="AD10" s="121"/>
      <c r="AE10" s="121"/>
      <c r="AF10" s="121"/>
      <c r="AG10" s="121"/>
      <c r="AH10" s="121"/>
      <c r="AI10" s="121"/>
    </row>
    <row r="11" spans="1:35">
      <c r="A11" s="119" t="s">
        <v>376</v>
      </c>
      <c r="B11" s="620">
        <v>2978.91</v>
      </c>
      <c r="C11" s="620">
        <v>3262.83</v>
      </c>
      <c r="D11" s="620">
        <v>3688.7620000000002</v>
      </c>
      <c r="E11" s="620">
        <v>3866.453</v>
      </c>
      <c r="F11" s="620">
        <v>3460.2979999999998</v>
      </c>
      <c r="G11" s="620">
        <v>3529.5010000000002</v>
      </c>
      <c r="H11" s="620">
        <v>3283.7530000000002</v>
      </c>
      <c r="I11" s="620">
        <v>3207.2330000000002</v>
      </c>
      <c r="J11" s="620">
        <v>3159.2489999999998</v>
      </c>
      <c r="K11" s="620">
        <v>3501.6550000000002</v>
      </c>
      <c r="L11" s="620">
        <v>3435.3180000000002</v>
      </c>
      <c r="M11" s="620">
        <v>3064.1759999999999</v>
      </c>
      <c r="N11" s="620">
        <v>3325.5479999999998</v>
      </c>
      <c r="O11" s="620">
        <v>3316.3339999999998</v>
      </c>
      <c r="P11" s="620">
        <v>3283.2750000000001</v>
      </c>
      <c r="Q11" s="620">
        <v>3352.1350000000002</v>
      </c>
      <c r="R11" s="620">
        <v>3180.3710000000001</v>
      </c>
      <c r="S11" s="620">
        <v>3257.6970000000001</v>
      </c>
      <c r="T11" s="620">
        <v>2976.67</v>
      </c>
      <c r="U11" s="620">
        <v>2940.6039999999998</v>
      </c>
      <c r="V11" s="620">
        <v>3068.1779999999999</v>
      </c>
      <c r="W11" s="620">
        <v>2976.9169999999999</v>
      </c>
      <c r="X11" s="620">
        <v>3107.7130000000002</v>
      </c>
      <c r="Y11" s="620">
        <v>3221.058</v>
      </c>
      <c r="Z11" s="620">
        <v>3241.2559999999999</v>
      </c>
      <c r="AA11" s="620">
        <v>2834.511</v>
      </c>
      <c r="AB11" s="620">
        <v>3172.4780000000001</v>
      </c>
      <c r="AC11" s="127"/>
      <c r="AD11" s="127"/>
      <c r="AE11" s="127"/>
      <c r="AF11" s="127"/>
      <c r="AG11" s="127"/>
      <c r="AH11" s="127"/>
      <c r="AI11" s="127"/>
    </row>
    <row r="12" spans="1:35">
      <c r="A12" s="119" t="s">
        <v>379</v>
      </c>
      <c r="B12" s="620">
        <v>21959.011999999999</v>
      </c>
      <c r="C12" s="620">
        <v>22956.665000000001</v>
      </c>
      <c r="D12" s="620">
        <v>21416.04</v>
      </c>
      <c r="E12" s="620">
        <v>21929.928</v>
      </c>
      <c r="F12" s="620">
        <v>22487.815999999999</v>
      </c>
      <c r="G12" s="620">
        <v>21899.561000000002</v>
      </c>
      <c r="H12" s="620">
        <v>21730.464</v>
      </c>
      <c r="I12" s="620">
        <v>23145.314999999999</v>
      </c>
      <c r="J12" s="620">
        <v>22458.616999999998</v>
      </c>
      <c r="K12" s="620">
        <v>22736.831999999999</v>
      </c>
      <c r="L12" s="620">
        <v>22399.449000000001</v>
      </c>
      <c r="M12" s="620">
        <v>22135.72</v>
      </c>
      <c r="N12" s="620">
        <v>21496.744999999999</v>
      </c>
      <c r="O12" s="620">
        <v>21869.543000000001</v>
      </c>
      <c r="P12" s="620">
        <v>22586.451000000001</v>
      </c>
      <c r="Q12" s="620">
        <v>14417.338</v>
      </c>
      <c r="R12" s="620">
        <v>19999.236000000001</v>
      </c>
      <c r="S12" s="620">
        <v>21478.652999999998</v>
      </c>
      <c r="T12" s="620">
        <v>20875.901000000002</v>
      </c>
      <c r="U12" s="620">
        <v>21191.579000000002</v>
      </c>
      <c r="V12" s="620">
        <v>20529.249</v>
      </c>
      <c r="W12" s="620">
        <v>21255.134999999998</v>
      </c>
      <c r="X12" s="620">
        <v>16704.518</v>
      </c>
      <c r="Y12" s="620">
        <v>20535.235000000001</v>
      </c>
      <c r="Z12" s="620">
        <v>20427.702000000001</v>
      </c>
      <c r="AA12" s="620">
        <v>20801.593000000001</v>
      </c>
      <c r="AB12" s="620">
        <v>21036.263999999999</v>
      </c>
      <c r="AC12" s="121"/>
      <c r="AD12" s="121"/>
      <c r="AE12" s="121"/>
      <c r="AF12" s="121"/>
      <c r="AG12" s="121"/>
      <c r="AH12" s="121"/>
      <c r="AI12" s="121"/>
    </row>
    <row r="13" spans="1:35">
      <c r="A13" s="119" t="s">
        <v>380</v>
      </c>
      <c r="B13" s="620">
        <v>1705.6610000000001</v>
      </c>
      <c r="C13" s="620">
        <v>1363.1949999999999</v>
      </c>
      <c r="D13" s="620">
        <v>1665.47</v>
      </c>
      <c r="E13" s="620">
        <v>1305.922</v>
      </c>
      <c r="F13" s="620">
        <v>1204.606</v>
      </c>
      <c r="G13" s="620">
        <v>1381.316</v>
      </c>
      <c r="H13" s="620">
        <v>1018.7140000000001</v>
      </c>
      <c r="I13" s="620">
        <v>1047.1969999999999</v>
      </c>
      <c r="J13" s="620">
        <v>1130.423</v>
      </c>
      <c r="K13" s="620">
        <v>1135.982</v>
      </c>
      <c r="L13" s="620">
        <v>1150.2070000000001</v>
      </c>
      <c r="M13" s="620">
        <v>1144.2560000000001</v>
      </c>
      <c r="N13" s="620">
        <v>1262.7380000000001</v>
      </c>
      <c r="O13" s="620">
        <v>1215.7829999999999</v>
      </c>
      <c r="P13" s="620">
        <v>1122.9169999999999</v>
      </c>
      <c r="Q13" s="620">
        <v>1115.8779999999999</v>
      </c>
      <c r="R13" s="620">
        <v>950.84400000000005</v>
      </c>
      <c r="S13" s="620">
        <v>1228.0119999999999</v>
      </c>
      <c r="T13" s="620">
        <v>1076.095</v>
      </c>
      <c r="U13" s="620">
        <v>1055.663</v>
      </c>
      <c r="V13" s="620">
        <v>1236.1120000000001</v>
      </c>
      <c r="W13" s="620">
        <v>1004.712</v>
      </c>
      <c r="X13" s="620">
        <v>958.33699999999999</v>
      </c>
      <c r="Y13" s="620">
        <v>1099.9590000000001</v>
      </c>
      <c r="Z13" s="620">
        <v>1179.3040000000001</v>
      </c>
      <c r="AA13" s="620">
        <v>1228.24</v>
      </c>
      <c r="AB13" s="620">
        <v>1336.94</v>
      </c>
      <c r="AC13" s="127"/>
      <c r="AD13" s="127"/>
      <c r="AE13" s="127"/>
      <c r="AF13" s="127"/>
      <c r="AG13" s="127"/>
      <c r="AH13" s="127"/>
      <c r="AI13" s="127"/>
    </row>
    <row r="14" spans="1:35">
      <c r="A14" s="119" t="s">
        <v>381</v>
      </c>
      <c r="B14" s="620">
        <v>11019.709000000001</v>
      </c>
      <c r="C14" s="620">
        <v>9503.0709999999999</v>
      </c>
      <c r="D14" s="620">
        <v>8567.7970000000005</v>
      </c>
      <c r="E14" s="620">
        <v>8223.4869999999992</v>
      </c>
      <c r="F14" s="620">
        <v>8050.5649999999996</v>
      </c>
      <c r="G14" s="620">
        <v>8708.9419999999991</v>
      </c>
      <c r="H14" s="620">
        <v>7639.54</v>
      </c>
      <c r="I14" s="620">
        <v>7062.6540000000005</v>
      </c>
      <c r="J14" s="620">
        <v>6841.4229999999998</v>
      </c>
      <c r="K14" s="620">
        <v>7418.7420000000002</v>
      </c>
      <c r="L14" s="620">
        <v>6880.6049999999996</v>
      </c>
      <c r="M14" s="620">
        <v>6465.2780000000002</v>
      </c>
      <c r="N14" s="620">
        <v>6503.7619999999997</v>
      </c>
      <c r="O14" s="620">
        <v>6027.3670000000002</v>
      </c>
      <c r="P14" s="620">
        <v>6306.9989999999998</v>
      </c>
      <c r="Q14" s="620">
        <v>5845.5959999999995</v>
      </c>
      <c r="R14" s="620">
        <v>5832.8320000000003</v>
      </c>
      <c r="S14" s="620">
        <v>6574.393</v>
      </c>
      <c r="T14" s="620">
        <v>6375.6059999999998</v>
      </c>
      <c r="U14" s="620">
        <v>6705.7489999999998</v>
      </c>
      <c r="V14" s="620">
        <v>6647.0309999999999</v>
      </c>
      <c r="W14" s="620">
        <v>5932.1059999999998</v>
      </c>
      <c r="X14" s="620">
        <v>6150.183</v>
      </c>
      <c r="Y14" s="620">
        <v>6610.5479999999998</v>
      </c>
      <c r="Z14" s="620">
        <v>6319.7910000000002</v>
      </c>
      <c r="AA14" s="620">
        <v>4765.47</v>
      </c>
      <c r="AB14" s="620">
        <v>4714.8590000000004</v>
      </c>
      <c r="AC14" s="121"/>
      <c r="AD14" s="121"/>
      <c r="AE14" s="121"/>
      <c r="AF14" s="121"/>
      <c r="AG14" s="121"/>
      <c r="AH14" s="121"/>
      <c r="AI14" s="121"/>
    </row>
    <row r="15" spans="1:35">
      <c r="A15" s="119" t="s">
        <v>382</v>
      </c>
      <c r="B15" s="620">
        <v>20857.562000000002</v>
      </c>
      <c r="C15" s="620">
        <v>19044.052</v>
      </c>
      <c r="D15" s="620">
        <v>17687.666000000001</v>
      </c>
      <c r="E15" s="620">
        <v>17171.153999999999</v>
      </c>
      <c r="F15" s="620">
        <v>17346.131000000001</v>
      </c>
      <c r="G15" s="620">
        <v>18488.673999999999</v>
      </c>
      <c r="H15" s="620">
        <v>18082.884999999998</v>
      </c>
      <c r="I15" s="620">
        <v>17090.024000000001</v>
      </c>
      <c r="J15" s="620">
        <v>17333.188999999998</v>
      </c>
      <c r="K15" s="620">
        <v>16854.023000000001</v>
      </c>
      <c r="L15" s="620">
        <v>19057.826000000001</v>
      </c>
      <c r="M15" s="620">
        <v>18207.855</v>
      </c>
      <c r="N15" s="620">
        <v>19066.878000000001</v>
      </c>
      <c r="O15" s="620">
        <v>19200.197</v>
      </c>
      <c r="P15" s="620">
        <v>20000.543000000001</v>
      </c>
      <c r="Q15" s="620">
        <v>16650.252</v>
      </c>
      <c r="R15" s="620">
        <v>17313.481</v>
      </c>
      <c r="S15" s="620">
        <v>18691.71</v>
      </c>
      <c r="T15" s="620">
        <v>17771.710999999999</v>
      </c>
      <c r="U15" s="620">
        <v>18005.679</v>
      </c>
      <c r="V15" s="620">
        <v>17893.187000000002</v>
      </c>
      <c r="W15" s="620">
        <v>15559.539000000001</v>
      </c>
      <c r="X15" s="620">
        <v>17095.030999999999</v>
      </c>
      <c r="Y15" s="620">
        <v>17994.419999999998</v>
      </c>
      <c r="Z15" s="620">
        <v>17583.403999999999</v>
      </c>
      <c r="AA15" s="620">
        <v>17594.414000000001</v>
      </c>
      <c r="AB15" s="620">
        <v>17546.427</v>
      </c>
      <c r="AC15" s="127"/>
      <c r="AD15" s="127"/>
      <c r="AE15" s="127"/>
      <c r="AF15" s="127"/>
      <c r="AG15" s="127"/>
      <c r="AH15" s="127"/>
      <c r="AI15" s="127"/>
    </row>
    <row r="16" spans="1:35">
      <c r="A16" s="119" t="s">
        <v>383</v>
      </c>
      <c r="B16" s="620">
        <v>7372.3779999999997</v>
      </c>
      <c r="C16" s="620">
        <v>7359.7960000000003</v>
      </c>
      <c r="D16" s="620">
        <v>6871.973</v>
      </c>
      <c r="E16" s="620">
        <v>6758.3010000000004</v>
      </c>
      <c r="F16" s="620">
        <v>7010.5889999999999</v>
      </c>
      <c r="G16" s="620">
        <v>7710.9530000000004</v>
      </c>
      <c r="H16" s="620">
        <v>8110.6059999999998</v>
      </c>
      <c r="I16" s="620">
        <v>7295.0020000000004</v>
      </c>
      <c r="J16" s="620">
        <v>7002.18</v>
      </c>
      <c r="K16" s="620">
        <v>6412.6229999999996</v>
      </c>
      <c r="L16" s="620">
        <v>5870.241</v>
      </c>
      <c r="M16" s="620">
        <v>5842.777</v>
      </c>
      <c r="N16" s="620">
        <v>6534.84</v>
      </c>
      <c r="O16" s="620">
        <v>6489.3959999999997</v>
      </c>
      <c r="P16" s="620">
        <v>6210.2129999999997</v>
      </c>
      <c r="Q16" s="620">
        <v>5821.0290000000005</v>
      </c>
      <c r="R16" s="620">
        <v>5656.9589999999998</v>
      </c>
      <c r="S16" s="620">
        <v>5950.4269999999997</v>
      </c>
      <c r="T16" s="620">
        <v>5963.1930000000002</v>
      </c>
      <c r="U16" s="620">
        <v>5825.8190000000004</v>
      </c>
      <c r="V16" s="620">
        <v>5604.085</v>
      </c>
      <c r="W16" s="620">
        <v>5575.87</v>
      </c>
      <c r="X16" s="620">
        <v>5703.6409999999996</v>
      </c>
      <c r="Y16" s="620">
        <v>5889.3310000000001</v>
      </c>
      <c r="Z16" s="620">
        <v>5723.5680000000002</v>
      </c>
      <c r="AA16" s="620">
        <v>5811.1350000000002</v>
      </c>
      <c r="AB16" s="620">
        <v>5438.9870000000001</v>
      </c>
      <c r="AC16" s="121"/>
      <c r="AD16" s="121"/>
      <c r="AE16" s="121"/>
      <c r="AF16" s="121"/>
      <c r="AG16" s="121"/>
      <c r="AH16" s="121"/>
      <c r="AI16" s="121"/>
    </row>
    <row r="17" spans="1:35">
      <c r="A17" s="119" t="s">
        <v>384</v>
      </c>
      <c r="B17" s="620">
        <v>776.971</v>
      </c>
      <c r="C17" s="620">
        <v>755.55700000000002</v>
      </c>
      <c r="D17" s="620">
        <v>699.721</v>
      </c>
      <c r="E17" s="620">
        <v>491.714</v>
      </c>
      <c r="F17" s="620">
        <v>450.23899999999998</v>
      </c>
      <c r="G17" s="620">
        <v>523.19399999999996</v>
      </c>
      <c r="H17" s="620">
        <v>493.48</v>
      </c>
      <c r="I17" s="620">
        <v>463.79500000000002</v>
      </c>
      <c r="J17" s="620">
        <v>439.48399999999998</v>
      </c>
      <c r="K17" s="620">
        <v>405.36900000000003</v>
      </c>
      <c r="L17" s="620">
        <v>394.90300000000002</v>
      </c>
      <c r="M17" s="620">
        <v>251.55600000000001</v>
      </c>
      <c r="N17" s="620">
        <v>296.548</v>
      </c>
      <c r="O17" s="620">
        <v>329.44099999999997</v>
      </c>
      <c r="P17" s="620">
        <v>345.90899999999999</v>
      </c>
      <c r="Q17" s="620">
        <v>313.19400000000002</v>
      </c>
      <c r="R17" s="620">
        <v>288.971</v>
      </c>
      <c r="S17" s="620">
        <v>338.649</v>
      </c>
      <c r="T17" s="620">
        <v>279.61200000000002</v>
      </c>
      <c r="U17" s="620">
        <v>287.62099999999998</v>
      </c>
      <c r="V17" s="620">
        <v>222.00700000000001</v>
      </c>
      <c r="W17" s="620">
        <v>236.54499999999999</v>
      </c>
      <c r="X17" s="620">
        <v>253.428</v>
      </c>
      <c r="Y17" s="620">
        <v>232.179</v>
      </c>
      <c r="Z17" s="620">
        <v>258.73899999999998</v>
      </c>
      <c r="AA17" s="620">
        <v>242.846</v>
      </c>
      <c r="AB17" s="620">
        <v>254.84100000000001</v>
      </c>
      <c r="AC17" s="127"/>
      <c r="AD17" s="127"/>
      <c r="AE17" s="127"/>
      <c r="AF17" s="127"/>
      <c r="AG17" s="127"/>
      <c r="AH17" s="127"/>
      <c r="AI17" s="127"/>
    </row>
    <row r="18" spans="1:35">
      <c r="A18" s="119" t="s">
        <v>385</v>
      </c>
      <c r="B18" s="620">
        <v>10812.441999999999</v>
      </c>
      <c r="C18" s="620">
        <v>9794.3289999999997</v>
      </c>
      <c r="D18" s="620">
        <v>9508.7950000000001</v>
      </c>
      <c r="E18" s="620">
        <v>9379.7119999999995</v>
      </c>
      <c r="F18" s="620">
        <v>8593.3320000000003</v>
      </c>
      <c r="G18" s="620">
        <v>8982.6170000000002</v>
      </c>
      <c r="H18" s="620">
        <v>7937.14</v>
      </c>
      <c r="I18" s="620">
        <v>7294.6419999999998</v>
      </c>
      <c r="J18" s="620">
        <v>7255.8050000000003</v>
      </c>
      <c r="K18" s="620">
        <v>8391.0640000000003</v>
      </c>
      <c r="L18" s="620">
        <v>7589.8069999999998</v>
      </c>
      <c r="M18" s="620">
        <v>7307.1409999999996</v>
      </c>
      <c r="N18" s="620">
        <v>7803.7929999999997</v>
      </c>
      <c r="O18" s="620">
        <v>7459.0659999999998</v>
      </c>
      <c r="P18" s="620">
        <v>6245.616</v>
      </c>
      <c r="Q18" s="620">
        <v>6064.7510000000002</v>
      </c>
      <c r="R18" s="620">
        <v>6198.8339999999998</v>
      </c>
      <c r="S18" s="620">
        <v>7034.24</v>
      </c>
      <c r="T18" s="620">
        <v>6159.8760000000002</v>
      </c>
      <c r="U18" s="620">
        <v>6053.9430000000002</v>
      </c>
      <c r="V18" s="620">
        <v>6235.8180000000002</v>
      </c>
      <c r="W18" s="620">
        <v>5877.7839999999997</v>
      </c>
      <c r="X18" s="620">
        <v>5765.8010000000004</v>
      </c>
      <c r="Y18" s="620">
        <v>6110.7049999999999</v>
      </c>
      <c r="Z18" s="620">
        <v>6226.8230000000003</v>
      </c>
      <c r="AA18" s="620">
        <v>6922.6949999999997</v>
      </c>
      <c r="AB18" s="620">
        <v>5354.0820000000003</v>
      </c>
      <c r="AC18" s="121"/>
      <c r="AD18" s="121"/>
      <c r="AE18" s="121"/>
      <c r="AF18" s="121"/>
      <c r="AG18" s="121"/>
      <c r="AH18" s="121"/>
      <c r="AI18" s="121"/>
    </row>
    <row r="19" spans="1:35">
      <c r="A19" s="119" t="s">
        <v>386</v>
      </c>
      <c r="B19" s="620">
        <v>14390.364</v>
      </c>
      <c r="C19" s="620">
        <v>13739.429</v>
      </c>
      <c r="D19" s="620">
        <v>14424.824000000001</v>
      </c>
      <c r="E19" s="620">
        <v>16151.528</v>
      </c>
      <c r="F19" s="620">
        <v>16688.937999999998</v>
      </c>
      <c r="G19" s="620">
        <v>17547.766</v>
      </c>
      <c r="H19" s="620">
        <v>16994.937999999998</v>
      </c>
      <c r="I19" s="620">
        <v>16194.312</v>
      </c>
      <c r="J19" s="620">
        <v>16570.937000000002</v>
      </c>
      <c r="K19" s="620">
        <v>17933.366000000002</v>
      </c>
      <c r="L19" s="620">
        <v>16314.51</v>
      </c>
      <c r="M19" s="620">
        <v>15800.246999999999</v>
      </c>
      <c r="N19" s="620">
        <v>16251.661</v>
      </c>
      <c r="O19" s="620">
        <v>16566.268</v>
      </c>
      <c r="P19" s="620">
        <v>14930.325999999999</v>
      </c>
      <c r="Q19" s="620">
        <v>13431.981</v>
      </c>
      <c r="R19" s="620">
        <v>14846.370999999999</v>
      </c>
      <c r="S19" s="620">
        <v>15661.796</v>
      </c>
      <c r="T19" s="620">
        <v>15254.620999999999</v>
      </c>
      <c r="U19" s="620">
        <v>15352.584999999999</v>
      </c>
      <c r="V19" s="620">
        <v>18485.357</v>
      </c>
      <c r="W19" s="620">
        <v>16498.245999999999</v>
      </c>
      <c r="X19" s="620">
        <v>16993.654999999999</v>
      </c>
      <c r="Y19" s="620">
        <v>17242.746999999999</v>
      </c>
      <c r="Z19" s="620">
        <v>16923.013999999999</v>
      </c>
      <c r="AA19" s="620">
        <v>16535.825000000001</v>
      </c>
      <c r="AB19" s="620">
        <v>17624.666000000001</v>
      </c>
      <c r="AC19" s="127"/>
      <c r="AD19" s="127"/>
      <c r="AE19" s="127"/>
      <c r="AF19" s="127"/>
      <c r="AG19" s="127"/>
      <c r="AH19" s="127"/>
      <c r="AI19" s="127"/>
    </row>
    <row r="20" spans="1:35">
      <c r="A20" s="119" t="s">
        <v>387</v>
      </c>
      <c r="B20" s="620">
        <v>1031.884</v>
      </c>
      <c r="C20" s="620">
        <v>1265.2170000000001</v>
      </c>
      <c r="D20" s="620">
        <v>1276.4929999999999</v>
      </c>
      <c r="E20" s="620">
        <v>1213.7470000000001</v>
      </c>
      <c r="F20" s="620">
        <v>1176.489</v>
      </c>
      <c r="G20" s="620">
        <v>1315.4480000000001</v>
      </c>
      <c r="H20" s="620">
        <v>1281.337</v>
      </c>
      <c r="I20" s="620">
        <v>1096.413</v>
      </c>
      <c r="J20" s="620">
        <v>1046.271</v>
      </c>
      <c r="K20" s="620">
        <v>1107.8530000000001</v>
      </c>
      <c r="L20" s="620">
        <v>1016.995</v>
      </c>
      <c r="M20" s="620">
        <v>1086.19</v>
      </c>
      <c r="N20" s="620">
        <v>1313.6</v>
      </c>
      <c r="O20" s="620">
        <v>1209.7670000000001</v>
      </c>
      <c r="P20" s="620">
        <v>1243.0340000000001</v>
      </c>
      <c r="Q20" s="620">
        <v>1305.3030000000001</v>
      </c>
      <c r="R20" s="620">
        <v>1326.92</v>
      </c>
      <c r="S20" s="620">
        <v>1501.76</v>
      </c>
      <c r="T20" s="620">
        <v>1489.2280000000001</v>
      </c>
      <c r="U20" s="620">
        <v>1534.0730000000001</v>
      </c>
      <c r="V20" s="620">
        <v>1646.277</v>
      </c>
      <c r="W20" s="620">
        <v>1531.0550000000001</v>
      </c>
      <c r="X20" s="620">
        <v>1555.7349999999999</v>
      </c>
      <c r="Y20" s="620">
        <v>1676.5139999999999</v>
      </c>
      <c r="Z20" s="620">
        <v>1655.2149999999999</v>
      </c>
      <c r="AA20" s="620">
        <v>1684.5609999999999</v>
      </c>
      <c r="AB20" s="620">
        <v>1749.9069999999999</v>
      </c>
      <c r="AC20" s="121"/>
      <c r="AD20" s="121"/>
      <c r="AE20" s="121"/>
      <c r="AF20" s="121"/>
      <c r="AG20" s="121"/>
      <c r="AH20" s="121"/>
      <c r="AI20" s="121"/>
    </row>
    <row r="21" spans="1:35">
      <c r="A21" s="119" t="s">
        <v>388</v>
      </c>
      <c r="B21" s="620">
        <v>7879.027</v>
      </c>
      <c r="C21" s="620">
        <v>7583.7709999999997</v>
      </c>
      <c r="D21" s="620">
        <v>8242.7739999999994</v>
      </c>
      <c r="E21" s="620">
        <v>8503.5630000000001</v>
      </c>
      <c r="F21" s="620">
        <v>8367.8109999999997</v>
      </c>
      <c r="G21" s="620">
        <v>8506.3130000000001</v>
      </c>
      <c r="H21" s="620">
        <v>7980.38</v>
      </c>
      <c r="I21" s="620">
        <v>7368.4679999999998</v>
      </c>
      <c r="J21" s="620">
        <v>7209.0609999999997</v>
      </c>
      <c r="K21" s="620">
        <v>6858.808</v>
      </c>
      <c r="L21" s="620">
        <v>7105.1559999999999</v>
      </c>
      <c r="M21" s="620">
        <v>6759.567</v>
      </c>
      <c r="N21" s="620">
        <v>7340.2910000000002</v>
      </c>
      <c r="O21" s="620">
        <v>6614.3779999999997</v>
      </c>
      <c r="P21" s="620">
        <v>6584.7</v>
      </c>
      <c r="Q21" s="620">
        <v>5032.6189999999997</v>
      </c>
      <c r="R21" s="620">
        <v>5247.51</v>
      </c>
      <c r="S21" s="620">
        <v>5752.0820000000003</v>
      </c>
      <c r="T21" s="620">
        <v>5427.8580000000002</v>
      </c>
      <c r="U21" s="620">
        <v>4679.6750000000002</v>
      </c>
      <c r="V21" s="620">
        <v>5092.1629999999996</v>
      </c>
      <c r="W21" s="620">
        <v>4566.6109999999999</v>
      </c>
      <c r="X21" s="620">
        <v>4685.72</v>
      </c>
      <c r="Y21" s="620">
        <v>5146.3040000000001</v>
      </c>
      <c r="Z21" s="620">
        <v>5003.7049999999999</v>
      </c>
      <c r="AA21" s="620">
        <v>5271.36</v>
      </c>
      <c r="AB21" s="620">
        <v>5202.2079999999996</v>
      </c>
      <c r="AC21" s="127"/>
      <c r="AD21" s="127"/>
      <c r="AE21" s="127"/>
      <c r="AF21" s="127"/>
      <c r="AG21" s="127"/>
      <c r="AH21" s="127"/>
      <c r="AI21" s="127"/>
    </row>
    <row r="22" spans="1:35">
      <c r="A22" s="120" t="s">
        <v>827</v>
      </c>
      <c r="B22" s="620">
        <v>358.82100000000003</v>
      </c>
      <c r="C22" s="620">
        <v>115.246</v>
      </c>
      <c r="D22" s="620">
        <v>101.279</v>
      </c>
      <c r="E22" s="620">
        <v>230.249</v>
      </c>
      <c r="F22" s="620">
        <v>252.84200000000001</v>
      </c>
      <c r="G22" s="620">
        <v>208.465</v>
      </c>
      <c r="H22" s="620">
        <v>191.77099999999999</v>
      </c>
      <c r="I22" s="620">
        <v>230.148</v>
      </c>
      <c r="J22" s="620">
        <v>180.96</v>
      </c>
      <c r="K22" s="620">
        <v>199.69499999999999</v>
      </c>
      <c r="L22" s="620">
        <v>235.78399999999999</v>
      </c>
      <c r="M22" s="620">
        <v>272.94</v>
      </c>
      <c r="N22" s="620">
        <v>312.00599999999997</v>
      </c>
      <c r="O22" s="620">
        <v>362.48</v>
      </c>
      <c r="P22" s="620">
        <v>177.84700000000001</v>
      </c>
      <c r="Q22" s="620">
        <v>230.12200000000001</v>
      </c>
      <c r="R22" s="620">
        <v>331.12599999999998</v>
      </c>
      <c r="S22" s="620">
        <v>388.53699999999998</v>
      </c>
      <c r="T22" s="620">
        <v>365.40100000000001</v>
      </c>
      <c r="U22" s="620">
        <v>379.012</v>
      </c>
      <c r="V22" s="620">
        <v>373.87099999999998</v>
      </c>
      <c r="W22" s="620">
        <v>297.36399999999998</v>
      </c>
      <c r="X22" s="620">
        <v>334.06400000000002</v>
      </c>
      <c r="Y22" s="620">
        <v>330.02199999999999</v>
      </c>
      <c r="Z22" s="620">
        <v>321.80200000000002</v>
      </c>
      <c r="AA22" s="620">
        <v>318.31700000000001</v>
      </c>
      <c r="AB22" s="620">
        <v>371.15</v>
      </c>
      <c r="AC22" s="121"/>
      <c r="AD22" s="121"/>
      <c r="AE22" s="121"/>
      <c r="AF22" s="121"/>
      <c r="AG22" s="121"/>
      <c r="AH22" s="121"/>
      <c r="AI22" s="121"/>
    </row>
    <row r="23" spans="1:35" ht="20.25" customHeight="1">
      <c r="A23" s="119" t="s">
        <v>397</v>
      </c>
      <c r="B23" s="620">
        <v>136421.266</v>
      </c>
      <c r="C23" s="620">
        <v>132235.83799999999</v>
      </c>
      <c r="D23" s="620">
        <v>126799.72900000001</v>
      </c>
      <c r="E23" s="620">
        <v>127996.71799999999</v>
      </c>
      <c r="F23" s="620">
        <v>125626.923</v>
      </c>
      <c r="G23" s="620">
        <v>133706.50200000001</v>
      </c>
      <c r="H23" s="620">
        <v>130258.533</v>
      </c>
      <c r="I23" s="620">
        <v>124316.557</v>
      </c>
      <c r="J23" s="620">
        <v>121867.30899999999</v>
      </c>
      <c r="K23" s="620">
        <v>122288.493</v>
      </c>
      <c r="L23" s="620">
        <v>120420.235</v>
      </c>
      <c r="M23" s="620">
        <v>116876.893</v>
      </c>
      <c r="N23" s="620">
        <v>120395.46799999999</v>
      </c>
      <c r="O23" s="620">
        <v>118320.553</v>
      </c>
      <c r="P23" s="620">
        <v>116074.906</v>
      </c>
      <c r="Q23" s="620">
        <v>98558.835999999996</v>
      </c>
      <c r="R23" s="620">
        <v>107106.629</v>
      </c>
      <c r="S23" s="620">
        <v>115161.751</v>
      </c>
      <c r="T23" s="620">
        <v>111356.715</v>
      </c>
      <c r="U23" s="620">
        <v>111793.914</v>
      </c>
      <c r="V23" s="620">
        <v>114902.361</v>
      </c>
      <c r="W23" s="620">
        <v>108608.567</v>
      </c>
      <c r="X23" s="620">
        <v>107252.591</v>
      </c>
      <c r="Y23" s="620">
        <v>114999.91499999999</v>
      </c>
      <c r="Z23" s="620">
        <v>114764.929</v>
      </c>
      <c r="AA23" s="620">
        <v>113679.17600000001</v>
      </c>
      <c r="AB23" s="620">
        <v>114501.45299999999</v>
      </c>
      <c r="AC23" s="121"/>
      <c r="AD23" s="121"/>
      <c r="AE23" s="121"/>
      <c r="AF23" s="121"/>
      <c r="AG23" s="121"/>
      <c r="AH23" s="121"/>
      <c r="AI23" s="121"/>
    </row>
    <row r="24" spans="1:35" ht="12.75" customHeight="1">
      <c r="A24" s="471"/>
      <c r="B24" s="471"/>
      <c r="C24" s="471"/>
      <c r="D24" s="471"/>
      <c r="E24" s="471"/>
      <c r="F24" s="471"/>
      <c r="G24" s="471"/>
      <c r="H24" s="471"/>
      <c r="I24" s="471"/>
      <c r="J24" s="471"/>
      <c r="K24" s="471"/>
      <c r="L24" s="478"/>
      <c r="M24" s="478"/>
      <c r="N24" s="478"/>
      <c r="O24" s="478"/>
      <c r="P24" s="478"/>
      <c r="Q24" s="478"/>
      <c r="R24" s="478"/>
      <c r="S24" s="478"/>
      <c r="T24" s="478"/>
      <c r="U24" s="478"/>
      <c r="V24" s="478"/>
      <c r="W24" s="478"/>
      <c r="X24" s="478"/>
      <c r="Y24" s="478"/>
      <c r="Z24" s="478"/>
      <c r="AA24" s="478"/>
    </row>
    <row r="25" spans="1:35" s="122" customFormat="1" ht="25" customHeight="1">
      <c r="B25" s="1234" t="s">
        <v>415</v>
      </c>
      <c r="C25" s="1234"/>
      <c r="D25" s="1234"/>
      <c r="E25" s="1234"/>
      <c r="F25" s="1234"/>
      <c r="G25" s="1234"/>
      <c r="H25" s="1234" t="s">
        <v>415</v>
      </c>
      <c r="I25" s="1234"/>
      <c r="J25" s="1234"/>
      <c r="K25" s="1234"/>
      <c r="L25" s="1234"/>
      <c r="M25" s="1234"/>
      <c r="N25" s="1234" t="s">
        <v>415</v>
      </c>
      <c r="O25" s="1234"/>
      <c r="P25" s="1234"/>
      <c r="Q25" s="1234"/>
      <c r="R25" s="1234"/>
      <c r="S25" s="1234"/>
      <c r="T25" s="1234" t="s">
        <v>415</v>
      </c>
      <c r="U25" s="1234"/>
      <c r="V25" s="1234"/>
      <c r="W25" s="1234"/>
      <c r="X25" s="1234"/>
      <c r="Y25" s="1234"/>
      <c r="Z25" s="1234" t="s">
        <v>415</v>
      </c>
      <c r="AA25" s="1234"/>
      <c r="AB25" s="1234"/>
      <c r="AC25" s="858"/>
      <c r="AD25" s="858"/>
      <c r="AE25" s="858"/>
    </row>
    <row r="26" spans="1:35" s="122" customFormat="1">
      <c r="A26" s="522"/>
      <c r="B26" s="123"/>
      <c r="C26" s="123"/>
      <c r="D26" s="123"/>
      <c r="E26" s="123"/>
      <c r="F26" s="123"/>
      <c r="G26" s="123"/>
      <c r="H26" s="123"/>
      <c r="I26" s="123"/>
      <c r="J26" s="124"/>
      <c r="K26" s="124"/>
    </row>
    <row r="27" spans="1:35" s="122" customFormat="1">
      <c r="A27" s="119" t="s">
        <v>373</v>
      </c>
      <c r="B27" s="481" t="s">
        <v>302</v>
      </c>
      <c r="C27" s="389">
        <v>-2.5118860413153925</v>
      </c>
      <c r="D27" s="389">
        <v>-3.9994797271726839</v>
      </c>
      <c r="E27" s="389">
        <v>2.1578909963474615</v>
      </c>
      <c r="F27" s="389">
        <v>-0.711850533800515</v>
      </c>
      <c r="G27" s="389">
        <v>18.710095482979511</v>
      </c>
      <c r="H27" s="389">
        <v>2.9565354325031024</v>
      </c>
      <c r="I27" s="389">
        <v>-7.6486475464975001</v>
      </c>
      <c r="J27" s="389">
        <v>-4.5310654327331576</v>
      </c>
      <c r="K27" s="389">
        <v>-8.0616811798012833</v>
      </c>
      <c r="L27" s="389">
        <v>-7.0320561024296779</v>
      </c>
      <c r="M27" s="389">
        <v>-0.90041710321811763</v>
      </c>
      <c r="N27" s="389">
        <v>-6.5868534747629468</v>
      </c>
      <c r="O27" s="389">
        <v>3.63089328221713</v>
      </c>
      <c r="P27" s="389">
        <v>-6.7658895992722279</v>
      </c>
      <c r="Q27" s="389">
        <v>-6.4225692539525454</v>
      </c>
      <c r="R27" s="389">
        <v>-4.4194500252704216</v>
      </c>
      <c r="S27" s="389">
        <v>10.08515811095991</v>
      </c>
      <c r="T27" s="389">
        <v>-1.3696782299977741</v>
      </c>
      <c r="U27" s="389">
        <v>4.956194965430285</v>
      </c>
      <c r="V27" s="389">
        <v>-3.0993845888741873</v>
      </c>
      <c r="W27" s="389">
        <v>-3.4021573688041826</v>
      </c>
      <c r="X27" s="389">
        <v>3.3277262418381497</v>
      </c>
      <c r="Y27" s="389">
        <v>4.6948509251973434</v>
      </c>
      <c r="Z27" s="389">
        <v>2.646980905003872</v>
      </c>
      <c r="AA27" s="389">
        <v>-2.8988808658834557</v>
      </c>
      <c r="AB27" s="389">
        <v>2.0379739514561095</v>
      </c>
    </row>
    <row r="28" spans="1:35" s="122" customFormat="1">
      <c r="A28" s="119" t="s">
        <v>374</v>
      </c>
      <c r="B28" s="481" t="s">
        <v>302</v>
      </c>
      <c r="C28" s="389">
        <v>2.9846144531645251</v>
      </c>
      <c r="D28" s="389">
        <v>-10.911739354196541</v>
      </c>
      <c r="E28" s="389">
        <v>-1.0092440946253873</v>
      </c>
      <c r="F28" s="389">
        <v>-11.714640575340383</v>
      </c>
      <c r="G28" s="389">
        <v>10.317744083358647</v>
      </c>
      <c r="H28" s="389">
        <v>0.57237607737717155</v>
      </c>
      <c r="I28" s="389">
        <v>-7.5131322854233673</v>
      </c>
      <c r="J28" s="389">
        <v>-5.1047356600314941</v>
      </c>
      <c r="K28" s="389">
        <v>-4.1511016084822927</v>
      </c>
      <c r="L28" s="389">
        <v>4.3131651208993418</v>
      </c>
      <c r="M28" s="389">
        <v>-1.9844152234060601</v>
      </c>
      <c r="N28" s="389">
        <v>7.9570727159543964</v>
      </c>
      <c r="O28" s="389">
        <v>-10.129406674163519</v>
      </c>
      <c r="P28" s="389">
        <v>1.6321654363327696</v>
      </c>
      <c r="Q28" s="389">
        <v>-8.5542914934857492</v>
      </c>
      <c r="R28" s="389">
        <v>10.484537666400172</v>
      </c>
      <c r="S28" s="389">
        <v>1.9277434993114895</v>
      </c>
      <c r="T28" s="389">
        <v>1.2735713767232824</v>
      </c>
      <c r="U28" s="389">
        <v>-0.84697890710556578</v>
      </c>
      <c r="V28" s="389">
        <v>2.9715713633001712</v>
      </c>
      <c r="W28" s="389">
        <v>-1.0654162930190978</v>
      </c>
      <c r="X28" s="389">
        <v>1.6919068014212115</v>
      </c>
      <c r="Y28" s="389">
        <v>2.5574553552832384</v>
      </c>
      <c r="Z28" s="389">
        <v>3.9995526122347229</v>
      </c>
      <c r="AA28" s="389">
        <v>0.77705751070416795</v>
      </c>
      <c r="AB28" s="389">
        <v>4.4862668533206147</v>
      </c>
    </row>
    <row r="29" spans="1:35" s="122" customFormat="1">
      <c r="A29" s="119" t="s">
        <v>376</v>
      </c>
      <c r="B29" s="481" t="s">
        <v>302</v>
      </c>
      <c r="C29" s="389">
        <v>9.5310029507437406</v>
      </c>
      <c r="D29" s="389">
        <v>13.054066561849694</v>
      </c>
      <c r="E29" s="389">
        <v>4.8170903950973241</v>
      </c>
      <c r="F29" s="389">
        <v>-10.504589089793669</v>
      </c>
      <c r="G29" s="389">
        <v>1.9999144582345423</v>
      </c>
      <c r="H29" s="389">
        <v>-6.9626839601405521</v>
      </c>
      <c r="I29" s="389">
        <v>-2.3302605281213147</v>
      </c>
      <c r="J29" s="389">
        <v>-1.4961183050935318</v>
      </c>
      <c r="K29" s="389">
        <v>10.838208700865309</v>
      </c>
      <c r="L29" s="389">
        <v>-1.8944470543214464</v>
      </c>
      <c r="M29" s="389">
        <v>-10.803715987864891</v>
      </c>
      <c r="N29" s="389">
        <v>8.529927784826981</v>
      </c>
      <c r="O29" s="389">
        <v>-0.27706711796071204</v>
      </c>
      <c r="P29" s="389">
        <v>-0.99685375477861271</v>
      </c>
      <c r="Q29" s="389">
        <v>2.0972961448553633</v>
      </c>
      <c r="R29" s="389">
        <v>-5.1240179766029712</v>
      </c>
      <c r="S29" s="389">
        <v>2.4313515624434956</v>
      </c>
      <c r="T29" s="389">
        <v>-8.6265542805239477</v>
      </c>
      <c r="U29" s="389">
        <v>-1.211622383401604</v>
      </c>
      <c r="V29" s="389">
        <v>4.3383604184718507</v>
      </c>
      <c r="W29" s="389">
        <v>-2.9744362941133033</v>
      </c>
      <c r="X29" s="389">
        <v>4.3936730516840328</v>
      </c>
      <c r="Y29" s="389">
        <v>3.6472158143303375</v>
      </c>
      <c r="Z29" s="389">
        <v>0.62706104640152205</v>
      </c>
      <c r="AA29" s="389">
        <v>-12.54899335319395</v>
      </c>
      <c r="AB29" s="389">
        <v>11.923291177913924</v>
      </c>
    </row>
    <row r="30" spans="1:35" s="122" customFormat="1">
      <c r="A30" s="119" t="s">
        <v>379</v>
      </c>
      <c r="B30" s="481" t="s">
        <v>302</v>
      </c>
      <c r="C30" s="389">
        <v>4.5432508529983124</v>
      </c>
      <c r="D30" s="389">
        <v>-6.7110139909259487</v>
      </c>
      <c r="E30" s="389">
        <v>2.3995472552348502</v>
      </c>
      <c r="F30" s="389">
        <v>2.5439572806622976</v>
      </c>
      <c r="G30" s="389">
        <v>-2.6158831964829261</v>
      </c>
      <c r="H30" s="389">
        <v>-0.7721478983071961</v>
      </c>
      <c r="I30" s="389">
        <v>6.5109102134220365</v>
      </c>
      <c r="J30" s="389">
        <v>-2.9668984846393442</v>
      </c>
      <c r="K30" s="389">
        <v>1.2387895479049291</v>
      </c>
      <c r="L30" s="389">
        <v>-1.4838610761604798</v>
      </c>
      <c r="M30" s="389">
        <v>-1.1773905688483666</v>
      </c>
      <c r="N30" s="389">
        <v>-2.8866239724752631</v>
      </c>
      <c r="O30" s="389">
        <v>1.7342067368804095</v>
      </c>
      <c r="P30" s="389">
        <v>3.278111481341881</v>
      </c>
      <c r="Q30" s="389">
        <v>-36.168201015732841</v>
      </c>
      <c r="R30" s="389">
        <v>38.716564736153117</v>
      </c>
      <c r="S30" s="389">
        <v>7.3973675794415215</v>
      </c>
      <c r="T30" s="389">
        <v>-2.806283988106685</v>
      </c>
      <c r="U30" s="389">
        <v>1.5121646725571338</v>
      </c>
      <c r="V30" s="389">
        <v>-3.1254395908865575</v>
      </c>
      <c r="W30" s="389">
        <v>3.5358624175682252</v>
      </c>
      <c r="X30" s="389">
        <v>-21.409494693870442</v>
      </c>
      <c r="Y30" s="389">
        <v>22.93222109132391</v>
      </c>
      <c r="Z30" s="389">
        <v>-0.52365117808487582</v>
      </c>
      <c r="AA30" s="389">
        <v>1.8303135614568902</v>
      </c>
      <c r="AB30" s="389">
        <v>1.1281395612345619</v>
      </c>
    </row>
    <row r="31" spans="1:35" s="122" customFormat="1">
      <c r="A31" s="119" t="s">
        <v>380</v>
      </c>
      <c r="B31" s="481" t="s">
        <v>302</v>
      </c>
      <c r="C31" s="389">
        <v>-20.078198422781554</v>
      </c>
      <c r="D31" s="389">
        <v>22.174010321340674</v>
      </c>
      <c r="E31" s="389">
        <v>-21.588380457168256</v>
      </c>
      <c r="F31" s="389">
        <v>-7.7581968907790753</v>
      </c>
      <c r="G31" s="389">
        <v>14.66952679963407</v>
      </c>
      <c r="H31" s="389">
        <v>-26.25047418548688</v>
      </c>
      <c r="I31" s="389">
        <v>2.7959761032046089</v>
      </c>
      <c r="J31" s="389">
        <v>7.9475017594588309</v>
      </c>
      <c r="K31" s="389">
        <v>0.49176281798936827</v>
      </c>
      <c r="L31" s="389">
        <v>1.2522205457481022</v>
      </c>
      <c r="M31" s="389">
        <v>-0.51738513154589327</v>
      </c>
      <c r="N31" s="389">
        <v>10.354501090665025</v>
      </c>
      <c r="O31" s="389">
        <v>-3.7185069270110063</v>
      </c>
      <c r="P31" s="389">
        <v>-7.6383696761675282</v>
      </c>
      <c r="Q31" s="389">
        <v>-0.62684953562907708</v>
      </c>
      <c r="R31" s="389">
        <v>-14.789609616821892</v>
      </c>
      <c r="S31" s="389">
        <v>29.149681756418488</v>
      </c>
      <c r="T31" s="389">
        <v>-12.370970316250975</v>
      </c>
      <c r="U31" s="389">
        <v>-1.8987171207003115</v>
      </c>
      <c r="V31" s="389">
        <v>17.093428489963188</v>
      </c>
      <c r="W31" s="389">
        <v>-18.719986538436657</v>
      </c>
      <c r="X31" s="389">
        <v>-4.6157505832517245</v>
      </c>
      <c r="Y31" s="389">
        <v>14.777891284589884</v>
      </c>
      <c r="Z31" s="389">
        <v>7.2134506831618239</v>
      </c>
      <c r="AA31" s="389">
        <v>4.1495661848005199</v>
      </c>
      <c r="AB31" s="389">
        <v>8.8500618771575574</v>
      </c>
    </row>
    <row r="32" spans="1:35" s="122" customFormat="1">
      <c r="A32" s="119" t="s">
        <v>381</v>
      </c>
      <c r="B32" s="481" t="s">
        <v>302</v>
      </c>
      <c r="C32" s="389">
        <v>-13.76295871333808</v>
      </c>
      <c r="D32" s="389">
        <v>-9.8418079797572773</v>
      </c>
      <c r="E32" s="389">
        <v>-4.0186526361443953</v>
      </c>
      <c r="F32" s="389">
        <v>-2.1027819463932929</v>
      </c>
      <c r="G32" s="389">
        <v>8.1780222878766864</v>
      </c>
      <c r="H32" s="389">
        <v>-12.279356091704358</v>
      </c>
      <c r="I32" s="389">
        <v>-7.5513185348856098</v>
      </c>
      <c r="J32" s="389">
        <v>-3.1324060331994303</v>
      </c>
      <c r="K32" s="389">
        <v>8.4385806870880629</v>
      </c>
      <c r="L32" s="389">
        <v>-7.2537500293176436</v>
      </c>
      <c r="M32" s="389">
        <v>-6.0361988516998082</v>
      </c>
      <c r="N32" s="389">
        <v>0.59524122551263758</v>
      </c>
      <c r="O32" s="389">
        <v>-7.3249144110746869</v>
      </c>
      <c r="P32" s="389">
        <v>4.6393723826672613</v>
      </c>
      <c r="Q32" s="389">
        <v>-7.3157297155112957</v>
      </c>
      <c r="R32" s="389">
        <v>-0.21835241436457409</v>
      </c>
      <c r="S32" s="389">
        <v>12.713566925980388</v>
      </c>
      <c r="T32" s="389">
        <v>-3.0236555678980608</v>
      </c>
      <c r="U32" s="389">
        <v>5.1782214898474024</v>
      </c>
      <c r="V32" s="389">
        <v>-0.87563671112653196</v>
      </c>
      <c r="W32" s="389">
        <v>-10.755553870592749</v>
      </c>
      <c r="X32" s="389">
        <v>3.67621549581213</v>
      </c>
      <c r="Y32" s="389">
        <v>7.4853870201910979</v>
      </c>
      <c r="Z32" s="389">
        <v>-4.3983796804742923</v>
      </c>
      <c r="AA32" s="389">
        <v>-24.594500039637396</v>
      </c>
      <c r="AB32" s="389">
        <v>-1.0620358537562993</v>
      </c>
    </row>
    <row r="33" spans="1:31" s="122" customFormat="1">
      <c r="A33" s="119" t="s">
        <v>382</v>
      </c>
      <c r="B33" s="481" t="s">
        <v>302</v>
      </c>
      <c r="C33" s="389">
        <v>-8.6947362304376838</v>
      </c>
      <c r="D33" s="389">
        <v>-7.122360304414201</v>
      </c>
      <c r="E33" s="389">
        <v>-2.9201817809088055</v>
      </c>
      <c r="F33" s="389">
        <v>1.0190171260475722</v>
      </c>
      <c r="G33" s="389">
        <v>6.5867310698852606</v>
      </c>
      <c r="H33" s="389">
        <v>-2.1947977448247542</v>
      </c>
      <c r="I33" s="389">
        <v>-5.4906117027232995</v>
      </c>
      <c r="J33" s="389">
        <v>1.4228476215129859</v>
      </c>
      <c r="K33" s="389">
        <v>-2.7644422500671908</v>
      </c>
      <c r="L33" s="389">
        <v>13.075827652543254</v>
      </c>
      <c r="M33" s="389">
        <v>-4.459957814705632</v>
      </c>
      <c r="N33" s="389">
        <v>4.7178703916523972</v>
      </c>
      <c r="O33" s="389">
        <v>0.69921777440438859</v>
      </c>
      <c r="P33" s="389">
        <v>4.1684259802126036</v>
      </c>
      <c r="Q33" s="389">
        <v>-16.751000210344301</v>
      </c>
      <c r="R33" s="389">
        <v>3.9832970696179331</v>
      </c>
      <c r="S33" s="389">
        <v>7.9604384583319785</v>
      </c>
      <c r="T33" s="389">
        <v>-4.9219627310716874</v>
      </c>
      <c r="U33" s="389">
        <v>1.3165192704292821</v>
      </c>
      <c r="V33" s="389">
        <v>-0.6247584442663765</v>
      </c>
      <c r="W33" s="389">
        <v>-13.042103678903032</v>
      </c>
      <c r="X33" s="389">
        <v>9.8684928904384464</v>
      </c>
      <c r="Y33" s="389">
        <v>5.2611135949387773</v>
      </c>
      <c r="Z33" s="389">
        <v>-2.2841303026160347</v>
      </c>
      <c r="AA33" s="389">
        <v>6.2615862093608143E-2</v>
      </c>
      <c r="AB33" s="389">
        <v>-0.27273997303917952</v>
      </c>
    </row>
    <row r="34" spans="1:31" s="122" customFormat="1">
      <c r="A34" s="119" t="s">
        <v>383</v>
      </c>
      <c r="B34" s="481" t="s">
        <v>302</v>
      </c>
      <c r="C34" s="389">
        <v>-0.17066406524462252</v>
      </c>
      <c r="D34" s="389">
        <v>-6.6282136080945691</v>
      </c>
      <c r="E34" s="389">
        <v>-1.6541392115481131</v>
      </c>
      <c r="F34" s="389">
        <v>3.7330092282069103</v>
      </c>
      <c r="G34" s="389">
        <v>9.9900878513916638</v>
      </c>
      <c r="H34" s="389">
        <v>5.1829261571170235</v>
      </c>
      <c r="I34" s="389">
        <v>-10.056018009011893</v>
      </c>
      <c r="J34" s="389">
        <v>-4.0140084951313355</v>
      </c>
      <c r="K34" s="389">
        <v>-8.4196207466817583</v>
      </c>
      <c r="L34" s="389">
        <v>-8.4580365943857885</v>
      </c>
      <c r="M34" s="389">
        <v>-0.46785131990323237</v>
      </c>
      <c r="N34" s="389">
        <v>11.844761489271278</v>
      </c>
      <c r="O34" s="389">
        <v>-0.6954110582661599</v>
      </c>
      <c r="P34" s="389">
        <v>-4.3021415244192269</v>
      </c>
      <c r="Q34" s="389">
        <v>-6.2668381905741342</v>
      </c>
      <c r="R34" s="389">
        <v>-2.8185738294724274</v>
      </c>
      <c r="S34" s="389">
        <v>5.1877342579290371</v>
      </c>
      <c r="T34" s="389">
        <v>0.21453922550433902</v>
      </c>
      <c r="U34" s="389">
        <v>-2.3036987063809562</v>
      </c>
      <c r="V34" s="389">
        <v>-3.8060571397772662</v>
      </c>
      <c r="W34" s="389">
        <v>-0.503472020856222</v>
      </c>
      <c r="X34" s="389">
        <v>2.2914989051035946</v>
      </c>
      <c r="Y34" s="389">
        <v>3.2556396869999418</v>
      </c>
      <c r="Z34" s="389">
        <v>-2.814632086394866</v>
      </c>
      <c r="AA34" s="389">
        <v>1.5299372698987668</v>
      </c>
      <c r="AB34" s="389">
        <v>-6.4040501554343621</v>
      </c>
    </row>
    <row r="35" spans="1:31" s="122" customFormat="1">
      <c r="A35" s="119" t="s">
        <v>384</v>
      </c>
      <c r="B35" s="481" t="s">
        <v>302</v>
      </c>
      <c r="C35" s="389">
        <v>-2.756087421538254</v>
      </c>
      <c r="D35" s="389">
        <v>-7.3900446955027803</v>
      </c>
      <c r="E35" s="389">
        <v>-29.727134100591513</v>
      </c>
      <c r="F35" s="389">
        <v>-8.4347811939460797</v>
      </c>
      <c r="G35" s="389">
        <v>16.203616301564267</v>
      </c>
      <c r="H35" s="389">
        <v>-5.6793464756858754</v>
      </c>
      <c r="I35" s="389">
        <v>-6.0154413552727561</v>
      </c>
      <c r="J35" s="389">
        <v>-5.2417555169848811</v>
      </c>
      <c r="K35" s="389">
        <v>-7.7625124009065161</v>
      </c>
      <c r="L35" s="389">
        <v>-2.5818451830307652</v>
      </c>
      <c r="M35" s="389">
        <v>-36.299293750617238</v>
      </c>
      <c r="N35" s="389">
        <v>17.885480767701821</v>
      </c>
      <c r="O35" s="389">
        <v>11.091964875837974</v>
      </c>
      <c r="P35" s="389">
        <v>4.9987706448195723</v>
      </c>
      <c r="Q35" s="389">
        <v>-9.4576897392088597</v>
      </c>
      <c r="R35" s="389">
        <v>-7.7341839243408401</v>
      </c>
      <c r="S35" s="389">
        <v>17.191344460170754</v>
      </c>
      <c r="T35" s="389">
        <v>-17.433094442918772</v>
      </c>
      <c r="U35" s="389">
        <v>2.8643262807032528</v>
      </c>
      <c r="V35" s="389">
        <v>-22.812659715389344</v>
      </c>
      <c r="W35" s="389">
        <v>6.5484421662380043</v>
      </c>
      <c r="X35" s="389">
        <v>7.1373311632036263</v>
      </c>
      <c r="Y35" s="389">
        <v>-8.3846299540697942</v>
      </c>
      <c r="Z35" s="389">
        <v>11.439449734902809</v>
      </c>
      <c r="AA35" s="389">
        <v>-6.1424833519492523</v>
      </c>
      <c r="AB35" s="389">
        <v>4.9393442757961878</v>
      </c>
    </row>
    <row r="36" spans="1:31" s="122" customFormat="1">
      <c r="A36" s="119" t="s">
        <v>385</v>
      </c>
      <c r="B36" s="481" t="s">
        <v>302</v>
      </c>
      <c r="C36" s="389">
        <v>-9.4161244980550975</v>
      </c>
      <c r="D36" s="389">
        <v>-2.9152992512299676</v>
      </c>
      <c r="E36" s="389">
        <v>-1.3575116510556882</v>
      </c>
      <c r="F36" s="389">
        <v>-8.3838395038141726</v>
      </c>
      <c r="G36" s="389">
        <v>4.5300821613781466</v>
      </c>
      <c r="H36" s="389">
        <v>-11.638890982438639</v>
      </c>
      <c r="I36" s="389">
        <v>-8.0948301277286419</v>
      </c>
      <c r="J36" s="389">
        <v>-0.53240446892390025</v>
      </c>
      <c r="K36" s="389">
        <v>15.646217063440929</v>
      </c>
      <c r="L36" s="389">
        <v>-9.5489320543854888</v>
      </c>
      <c r="M36" s="389">
        <v>-3.7242844251507279</v>
      </c>
      <c r="N36" s="389">
        <v>6.7968032914651531</v>
      </c>
      <c r="O36" s="389">
        <v>-4.4174288067353871</v>
      </c>
      <c r="P36" s="389">
        <v>-16.268122577277097</v>
      </c>
      <c r="Q36" s="389">
        <v>-2.8958712799506117</v>
      </c>
      <c r="R36" s="389">
        <v>2.2108574614192804</v>
      </c>
      <c r="S36" s="389">
        <v>13.476824835122216</v>
      </c>
      <c r="T36" s="389">
        <v>-12.430113274497316</v>
      </c>
      <c r="U36" s="389">
        <v>-1.7197261763061391</v>
      </c>
      <c r="V36" s="389">
        <v>3.0042403768915591</v>
      </c>
      <c r="W36" s="389">
        <v>-5.7415723165750023</v>
      </c>
      <c r="X36" s="389">
        <v>-1.9051907997979924</v>
      </c>
      <c r="Y36" s="389">
        <v>5.9818921950306532</v>
      </c>
      <c r="Z36" s="389">
        <v>1.9002390067921908</v>
      </c>
      <c r="AA36" s="389">
        <v>11.175393936843875</v>
      </c>
      <c r="AB36" s="389">
        <v>-22.658993354466702</v>
      </c>
    </row>
    <row r="37" spans="1:31" s="122" customFormat="1">
      <c r="A37" s="119" t="s">
        <v>386</v>
      </c>
      <c r="B37" s="481" t="s">
        <v>302</v>
      </c>
      <c r="C37" s="389">
        <v>-4.5234088588725143</v>
      </c>
      <c r="D37" s="389">
        <v>4.988526087947335</v>
      </c>
      <c r="E37" s="389">
        <v>11.970364421777347</v>
      </c>
      <c r="F37" s="389">
        <v>3.3273012931036448</v>
      </c>
      <c r="G37" s="389">
        <v>5.1460913810093842</v>
      </c>
      <c r="H37" s="389">
        <v>-3.150418121600211</v>
      </c>
      <c r="I37" s="389">
        <v>-4.7109674657241953</v>
      </c>
      <c r="J37" s="389">
        <v>2.3256622448672175</v>
      </c>
      <c r="K37" s="389">
        <v>8.2217982000655638</v>
      </c>
      <c r="L37" s="389">
        <v>-9.0270616235680592</v>
      </c>
      <c r="M37" s="389">
        <v>-3.1521817081849264</v>
      </c>
      <c r="N37" s="389">
        <v>2.857005969590233</v>
      </c>
      <c r="O37" s="389">
        <v>1.9358452037610192</v>
      </c>
      <c r="P37" s="389">
        <v>-9.8751390476116967</v>
      </c>
      <c r="Q37" s="389">
        <v>-10.03558127263932</v>
      </c>
      <c r="R37" s="389">
        <v>10.530017873015154</v>
      </c>
      <c r="S37" s="389">
        <v>5.4924196626906507</v>
      </c>
      <c r="T37" s="389">
        <v>-2.5997976221884187</v>
      </c>
      <c r="U37" s="389">
        <v>0.64219229045416171</v>
      </c>
      <c r="V37" s="389">
        <v>20.405501744494501</v>
      </c>
      <c r="W37" s="389">
        <v>-10.749649033015714</v>
      </c>
      <c r="X37" s="389">
        <v>3.0027979944049861</v>
      </c>
      <c r="Y37" s="389">
        <v>1.4657941449323317</v>
      </c>
      <c r="Z37" s="389">
        <v>-1.8543043054566652</v>
      </c>
      <c r="AA37" s="389">
        <v>-2.2879435069899472</v>
      </c>
      <c r="AB37" s="389">
        <v>6.5847394974245361</v>
      </c>
    </row>
    <row r="38" spans="1:31" s="122" customFormat="1">
      <c r="A38" s="119" t="s">
        <v>387</v>
      </c>
      <c r="B38" s="481" t="s">
        <v>302</v>
      </c>
      <c r="C38" s="389">
        <v>22.612328517546558</v>
      </c>
      <c r="D38" s="389">
        <v>0.89123051618811644</v>
      </c>
      <c r="E38" s="389">
        <v>-4.9154989490737364</v>
      </c>
      <c r="F38" s="389">
        <v>-3.0696677314135457</v>
      </c>
      <c r="G38" s="389">
        <v>11.811330152683126</v>
      </c>
      <c r="H38" s="389">
        <v>-2.593108963638258</v>
      </c>
      <c r="I38" s="389">
        <v>-14.432112707273731</v>
      </c>
      <c r="J38" s="389">
        <v>-4.5732766758511758</v>
      </c>
      <c r="K38" s="389">
        <v>5.8858555766144747</v>
      </c>
      <c r="L38" s="389">
        <v>-8.2012685798567162</v>
      </c>
      <c r="M38" s="389">
        <v>6.8038682589393318</v>
      </c>
      <c r="N38" s="389">
        <v>20.936484408805086</v>
      </c>
      <c r="O38" s="389">
        <v>-7.9044610231424883</v>
      </c>
      <c r="P38" s="389">
        <v>2.7498683630814895</v>
      </c>
      <c r="Q38" s="389">
        <v>5.0094365882188328</v>
      </c>
      <c r="R38" s="389">
        <v>1.6560905782029067</v>
      </c>
      <c r="S38" s="389">
        <v>13.176378380007833</v>
      </c>
      <c r="T38" s="389">
        <v>-0.83448753462602099</v>
      </c>
      <c r="U38" s="389">
        <v>3.0112917565342627</v>
      </c>
      <c r="V38" s="389">
        <v>7.314123904142761</v>
      </c>
      <c r="W38" s="389">
        <v>-6.9989436771576123</v>
      </c>
      <c r="X38" s="389">
        <v>1.611960380260669</v>
      </c>
      <c r="Y38" s="389">
        <v>7.7634687141447642</v>
      </c>
      <c r="Z38" s="389">
        <v>-1.2704337691185401</v>
      </c>
      <c r="AA38" s="389">
        <v>1.7729418836827904</v>
      </c>
      <c r="AB38" s="389">
        <v>3.8791115311348108</v>
      </c>
    </row>
    <row r="39" spans="1:31" s="122" customFormat="1">
      <c r="A39" s="119" t="s">
        <v>388</v>
      </c>
      <c r="B39" s="481" t="s">
        <v>302</v>
      </c>
      <c r="C39" s="389">
        <v>-3.7473662674337902</v>
      </c>
      <c r="D39" s="389">
        <v>8.689647933725837</v>
      </c>
      <c r="E39" s="389">
        <v>3.1638499369265816</v>
      </c>
      <c r="F39" s="389">
        <v>-1.5964131741012579</v>
      </c>
      <c r="G39" s="389">
        <v>1.655176007201888</v>
      </c>
      <c r="H39" s="389">
        <v>-6.1828550160333862</v>
      </c>
      <c r="I39" s="389">
        <v>-7.6677050466268639</v>
      </c>
      <c r="J39" s="389">
        <v>-2.1633669305478378</v>
      </c>
      <c r="K39" s="389">
        <v>-4.8585106992436238</v>
      </c>
      <c r="L39" s="389">
        <v>3.5917028148331269</v>
      </c>
      <c r="M39" s="389">
        <v>-4.8639185402825831</v>
      </c>
      <c r="N39" s="389">
        <v>8.5911420065811939</v>
      </c>
      <c r="O39" s="389">
        <v>-9.8894308141189669</v>
      </c>
      <c r="P39" s="389">
        <v>-0.4486892040339967</v>
      </c>
      <c r="Q39" s="389">
        <v>-23.571020699500366</v>
      </c>
      <c r="R39" s="389">
        <v>4.2699636113920008</v>
      </c>
      <c r="S39" s="389">
        <v>9.6154557113755033</v>
      </c>
      <c r="T39" s="389">
        <v>-5.6366373080216903</v>
      </c>
      <c r="U39" s="389">
        <v>-13.784129945919744</v>
      </c>
      <c r="V39" s="389">
        <v>8.8144582690037083</v>
      </c>
      <c r="W39" s="389">
        <v>-10.32080080704408</v>
      </c>
      <c r="X39" s="389">
        <v>2.6082580714670058</v>
      </c>
      <c r="Y39" s="389">
        <v>9.8295245981407362</v>
      </c>
      <c r="Z39" s="389">
        <v>-2.7709012137642901</v>
      </c>
      <c r="AA39" s="389">
        <v>5.3491362900090991</v>
      </c>
      <c r="AB39" s="389">
        <v>-1.311843622898067</v>
      </c>
    </row>
    <row r="40" spans="1:31" s="122" customFormat="1">
      <c r="A40" s="120" t="s">
        <v>827</v>
      </c>
      <c r="B40" s="481" t="s">
        <v>302</v>
      </c>
      <c r="C40" s="389">
        <v>-67.882035889761198</v>
      </c>
      <c r="D40" s="389">
        <v>-12.11929264356246</v>
      </c>
      <c r="E40" s="389">
        <v>127.34130471272425</v>
      </c>
      <c r="F40" s="389">
        <v>9.8124204665383985</v>
      </c>
      <c r="G40" s="389">
        <v>-17.551277082130341</v>
      </c>
      <c r="H40" s="389">
        <v>-8.0080589067709269</v>
      </c>
      <c r="I40" s="389">
        <v>20.011889180324459</v>
      </c>
      <c r="J40" s="389">
        <v>-21.372334324000207</v>
      </c>
      <c r="K40" s="389">
        <v>10.353116710875327</v>
      </c>
      <c r="L40" s="389">
        <v>18.072059891334277</v>
      </c>
      <c r="M40" s="389">
        <v>15.758490822108371</v>
      </c>
      <c r="N40" s="389">
        <v>14.313035832051</v>
      </c>
      <c r="O40" s="389">
        <v>16.177253001544855</v>
      </c>
      <c r="P40" s="389">
        <v>-50.936051644228648</v>
      </c>
      <c r="Q40" s="389">
        <v>29.393242506199158</v>
      </c>
      <c r="R40" s="389">
        <v>43.891501029888474</v>
      </c>
      <c r="S40" s="389">
        <v>17.338112984181251</v>
      </c>
      <c r="T40" s="389">
        <v>-5.9546452461412969</v>
      </c>
      <c r="U40" s="389">
        <v>3.7249487549294997</v>
      </c>
      <c r="V40" s="389">
        <v>-1.3564214325667763</v>
      </c>
      <c r="W40" s="389">
        <v>-20.463475369846819</v>
      </c>
      <c r="X40" s="389">
        <v>12.341776408711226</v>
      </c>
      <c r="Y40" s="389">
        <v>-1.209947794434612</v>
      </c>
      <c r="Z40" s="389">
        <v>-2.4907430413729941</v>
      </c>
      <c r="AA40" s="389">
        <v>-1.0829640586447624</v>
      </c>
      <c r="AB40" s="389">
        <v>16.59760553159272</v>
      </c>
    </row>
    <row r="41" spans="1:31" s="122" customFormat="1" ht="20.25" customHeight="1">
      <c r="A41" s="119" t="s">
        <v>397</v>
      </c>
      <c r="B41" s="481" t="s">
        <v>302</v>
      </c>
      <c r="C41" s="389">
        <v>-3.0680172693896708</v>
      </c>
      <c r="D41" s="389">
        <v>-4.1109196131838246</v>
      </c>
      <c r="E41" s="389">
        <v>0.94399965160808108</v>
      </c>
      <c r="F41" s="389">
        <v>-1.8514498160804465</v>
      </c>
      <c r="G41" s="389">
        <v>6.4314072231157127</v>
      </c>
      <c r="H41" s="389">
        <v>-2.5787594084242897</v>
      </c>
      <c r="I41" s="389">
        <v>-4.5616788882460355</v>
      </c>
      <c r="J41" s="389">
        <v>-1.9701703933129551</v>
      </c>
      <c r="K41" s="389">
        <v>0.34560868165227987</v>
      </c>
      <c r="L41" s="389">
        <v>-1.5277463595859331</v>
      </c>
      <c r="M41" s="389">
        <v>-2.9424805556973155</v>
      </c>
      <c r="N41" s="389">
        <v>3.0104966941583484</v>
      </c>
      <c r="O41" s="389">
        <v>-1.7234162003506555</v>
      </c>
      <c r="P41" s="389">
        <v>-1.8979348414641066</v>
      </c>
      <c r="Q41" s="389">
        <v>-15.090315903421882</v>
      </c>
      <c r="R41" s="389">
        <v>8.6727820121576968</v>
      </c>
      <c r="S41" s="389">
        <v>7.5206568213438914</v>
      </c>
      <c r="T41" s="389">
        <v>-3.3040796679098747</v>
      </c>
      <c r="U41" s="389">
        <v>0.39261125833318999</v>
      </c>
      <c r="V41" s="389">
        <v>2.7805154044432072</v>
      </c>
      <c r="W41" s="389">
        <v>-5.4775149485396639</v>
      </c>
      <c r="X41" s="389">
        <v>-1.2484981962794848</v>
      </c>
      <c r="Y41" s="389">
        <v>7.223437613735598</v>
      </c>
      <c r="Z41" s="389">
        <v>-0.20433580320471378</v>
      </c>
      <c r="AA41" s="389">
        <v>-0.9460668947043871</v>
      </c>
      <c r="AB41" s="389">
        <v>0.72333124582111452</v>
      </c>
    </row>
    <row r="42" spans="1:31" s="122" customFormat="1" ht="12.75" customHeight="1">
      <c r="A42" s="537"/>
      <c r="B42" s="131"/>
      <c r="C42" s="131"/>
      <c r="D42" s="131"/>
      <c r="E42" s="131"/>
      <c r="F42" s="131"/>
      <c r="G42" s="131"/>
      <c r="H42" s="131"/>
      <c r="I42" s="131"/>
    </row>
    <row r="43" spans="1:31" ht="13">
      <c r="B43" s="1235" t="s">
        <v>1153</v>
      </c>
      <c r="C43" s="1235"/>
      <c r="D43" s="1235"/>
      <c r="E43" s="1235"/>
      <c r="F43" s="1235"/>
      <c r="G43" s="1235"/>
      <c r="H43" s="1235" t="s">
        <v>1153</v>
      </c>
      <c r="I43" s="1235"/>
      <c r="J43" s="1235"/>
      <c r="K43" s="1235"/>
      <c r="L43" s="1235"/>
      <c r="M43" s="1235"/>
      <c r="N43" s="1235" t="s">
        <v>1153</v>
      </c>
      <c r="O43" s="1235"/>
      <c r="P43" s="1235"/>
      <c r="Q43" s="1235"/>
      <c r="R43" s="1235"/>
      <c r="S43" s="1235"/>
      <c r="T43" s="1235" t="s">
        <v>1153</v>
      </c>
      <c r="U43" s="1235"/>
      <c r="V43" s="1235"/>
      <c r="W43" s="1235"/>
      <c r="X43" s="1235"/>
      <c r="Y43" s="1235"/>
      <c r="Z43" s="1235" t="s">
        <v>1153</v>
      </c>
      <c r="AA43" s="1235"/>
      <c r="AB43" s="1235"/>
      <c r="AC43" s="617"/>
      <c r="AD43" s="617"/>
      <c r="AE43" s="617"/>
    </row>
    <row r="44" spans="1:31">
      <c r="A44" s="471"/>
      <c r="B44" s="471"/>
      <c r="C44" s="471"/>
      <c r="D44" s="471"/>
      <c r="E44" s="471"/>
      <c r="F44" s="471"/>
      <c r="G44" s="471"/>
      <c r="H44" s="471"/>
    </row>
    <row r="45" spans="1:31">
      <c r="A45" s="119" t="s">
        <v>373</v>
      </c>
      <c r="B45" s="129">
        <v>100</v>
      </c>
      <c r="C45" s="130">
        <v>97.488113958684607</v>
      </c>
      <c r="D45" s="130">
        <v>93.589096604504007</v>
      </c>
      <c r="E45" s="130">
        <v>95.608647293695526</v>
      </c>
      <c r="F45" s="130">
        <v>94.928056627575899</v>
      </c>
      <c r="G45" s="130">
        <v>112.68918666273221</v>
      </c>
      <c r="H45" s="130">
        <v>116.02088239501546</v>
      </c>
      <c r="I45" s="130">
        <v>107.14685402028435</v>
      </c>
      <c r="J45" s="130">
        <v>102.29195995551019</v>
      </c>
      <c r="K45" s="130">
        <v>94.045508271326966</v>
      </c>
      <c r="L45" s="130">
        <v>87.432175367872105</v>
      </c>
      <c r="M45" s="130">
        <v>86.644921107144128</v>
      </c>
      <c r="N45" s="130">
        <v>80.937747110492595</v>
      </c>
      <c r="O45" s="130">
        <v>83.876510333105344</v>
      </c>
      <c r="P45" s="130">
        <v>78.201518244245278</v>
      </c>
      <c r="Q45" s="130">
        <v>73.178971577366283</v>
      </c>
      <c r="R45" s="130">
        <v>69.944863499497743</v>
      </c>
      <c r="S45" s="130">
        <v>76.998913573917164</v>
      </c>
      <c r="T45" s="130">
        <v>75.944276217360425</v>
      </c>
      <c r="U45" s="130">
        <v>79.708222611777728</v>
      </c>
      <c r="V45" s="130">
        <v>77.237758244082769</v>
      </c>
      <c r="W45" s="130">
        <v>74.610008160482536</v>
      </c>
      <c r="X45" s="130">
        <v>77.092824981076504</v>
      </c>
      <c r="Y45" s="130">
        <v>80.712218187961341</v>
      </c>
      <c r="Z45" s="130">
        <v>82.848655191401747</v>
      </c>
      <c r="AA45" s="130">
        <v>80.446971378416436</v>
      </c>
      <c r="AB45" s="130">
        <v>82.086459699843914</v>
      </c>
    </row>
    <row r="46" spans="1:31">
      <c r="A46" s="119" t="s">
        <v>374</v>
      </c>
      <c r="B46" s="129">
        <v>100</v>
      </c>
      <c r="C46" s="130">
        <v>102.98461445316453</v>
      </c>
      <c r="D46" s="130">
        <v>91.747201749110985</v>
      </c>
      <c r="E46" s="130">
        <v>90.821248533474048</v>
      </c>
      <c r="F46" s="130">
        <v>80.181865701740961</v>
      </c>
      <c r="G46" s="130">
        <v>88.454825406108924</v>
      </c>
      <c r="H46" s="130">
        <v>88.961119666019229</v>
      </c>
      <c r="I46" s="130">
        <v>82.277353062917413</v>
      </c>
      <c r="J46" s="130">
        <v>78.07731168098465</v>
      </c>
      <c r="K46" s="130">
        <v>74.836243139935561</v>
      </c>
      <c r="L46" s="130">
        <v>78.064053876838699</v>
      </c>
      <c r="M46" s="130">
        <v>76.514938907698806</v>
      </c>
      <c r="N46" s="130">
        <v>82.603288235152476</v>
      </c>
      <c r="O46" s="130">
        <v>74.236065243582416</v>
      </c>
      <c r="P46" s="130">
        <v>75.447720641781615</v>
      </c>
      <c r="Q46" s="130">
        <v>68.993702692892796</v>
      </c>
      <c r="R46" s="130">
        <v>76.227373439173292</v>
      </c>
      <c r="S46" s="130">
        <v>77.696841675342853</v>
      </c>
      <c r="T46" s="130">
        <v>78.686366411538017</v>
      </c>
      <c r="U46" s="130">
        <v>78.019909485264492</v>
      </c>
      <c r="V46" s="130">
        <v>80.338326773201331</v>
      </c>
      <c r="W46" s="130">
        <v>79.482389150220712</v>
      </c>
      <c r="X46" s="130">
        <v>80.827157098185367</v>
      </c>
      <c r="Y46" s="130">
        <v>82.89427555591611</v>
      </c>
      <c r="Z46" s="130">
        <v>86.209675719305793</v>
      </c>
      <c r="AA46" s="130">
        <v>86.879574479436371</v>
      </c>
      <c r="AB46" s="130">
        <v>90.777224031613315</v>
      </c>
    </row>
    <row r="47" spans="1:31">
      <c r="A47" s="119" t="s">
        <v>376</v>
      </c>
      <c r="B47" s="129">
        <v>100</v>
      </c>
      <c r="C47" s="130">
        <v>109.53100295074374</v>
      </c>
      <c r="D47" s="130">
        <v>123.82925298179536</v>
      </c>
      <c r="E47" s="130">
        <v>129.7942200335022</v>
      </c>
      <c r="F47" s="130">
        <v>116.15987055668013</v>
      </c>
      <c r="G47" s="130">
        <v>118.4829686026097</v>
      </c>
      <c r="H47" s="130">
        <v>110.23337395221742</v>
      </c>
      <c r="I47" s="130">
        <v>107.66464915019255</v>
      </c>
      <c r="J47" s="130">
        <v>106.05385862614177</v>
      </c>
      <c r="K47" s="130">
        <v>117.54819715936367</v>
      </c>
      <c r="L47" s="130">
        <v>115.32130880087014</v>
      </c>
      <c r="M47" s="130">
        <v>102.86232212453548</v>
      </c>
      <c r="N47" s="130">
        <v>111.63640391955447</v>
      </c>
      <c r="O47" s="130">
        <v>111.32709615261957</v>
      </c>
      <c r="P47" s="130">
        <v>110.21732781453619</v>
      </c>
      <c r="Q47" s="130">
        <v>112.52891158175306</v>
      </c>
      <c r="R47" s="130">
        <v>106.76290992342838</v>
      </c>
      <c r="S47" s="130">
        <v>109.35869160196179</v>
      </c>
      <c r="T47" s="130">
        <v>99.924804710447788</v>
      </c>
      <c r="U47" s="130">
        <v>98.71409341000566</v>
      </c>
      <c r="V47" s="130">
        <v>102.99666656595869</v>
      </c>
      <c r="W47" s="130">
        <v>99.933096333893957</v>
      </c>
      <c r="X47" s="130">
        <v>104.32382985722968</v>
      </c>
      <c r="Y47" s="130">
        <v>108.12874507789762</v>
      </c>
      <c r="Z47" s="130">
        <v>108.80677831824391</v>
      </c>
      <c r="AA47" s="130">
        <v>95.152622939263011</v>
      </c>
      <c r="AB47" s="130">
        <v>106.49794723573388</v>
      </c>
    </row>
    <row r="48" spans="1:31">
      <c r="A48" s="119" t="s">
        <v>379</v>
      </c>
      <c r="B48" s="129">
        <v>99.999999999999986</v>
      </c>
      <c r="C48" s="130">
        <v>104.54325085299831</v>
      </c>
      <c r="D48" s="130">
        <v>97.52733866168478</v>
      </c>
      <c r="E48" s="130">
        <v>99.867553239644835</v>
      </c>
      <c r="F48" s="130">
        <v>102.40814113130409</v>
      </c>
      <c r="G48" s="130">
        <v>99.729263775619785</v>
      </c>
      <c r="H48" s="130">
        <v>98.959206361379103</v>
      </c>
      <c r="I48" s="130">
        <v>105.40235143548354</v>
      </c>
      <c r="J48" s="130">
        <v>102.27517066796993</v>
      </c>
      <c r="K48" s="130">
        <v>103.54214479230667</v>
      </c>
      <c r="L48" s="130">
        <v>102.00572320831192</v>
      </c>
      <c r="M48" s="130">
        <v>100.80471744357169</v>
      </c>
      <c r="N48" s="130">
        <v>97.894864304459603</v>
      </c>
      <c r="O48" s="130">
        <v>99.59256363628748</v>
      </c>
      <c r="P48" s="130">
        <v>102.85731889941133</v>
      </c>
      <c r="Q48" s="130">
        <v>65.655677040478878</v>
      </c>
      <c r="R48" s="130">
        <v>91.075299744815482</v>
      </c>
      <c r="S48" s="130">
        <v>97.812474441017656</v>
      </c>
      <c r="T48" s="130">
        <v>95.067578632408427</v>
      </c>
      <c r="U48" s="130">
        <v>96.505156971543187</v>
      </c>
      <c r="V48" s="130">
        <v>93.488946588307343</v>
      </c>
      <c r="W48" s="130">
        <v>96.794587115303742</v>
      </c>
      <c r="X48" s="130">
        <v>76.071355122898979</v>
      </c>
      <c r="Y48" s="130">
        <v>93.516206466848331</v>
      </c>
      <c r="Z48" s="130">
        <v>93.02650774998439</v>
      </c>
      <c r="AA48" s="130">
        <v>94.729184537082091</v>
      </c>
      <c r="AB48" s="130">
        <v>95.797861943879809</v>
      </c>
    </row>
    <row r="49" spans="1:31">
      <c r="A49" s="119" t="s">
        <v>380</v>
      </c>
      <c r="B49" s="129">
        <v>100</v>
      </c>
      <c r="C49" s="130">
        <v>79.921801577218446</v>
      </c>
      <c r="D49" s="130">
        <v>97.643670107952275</v>
      </c>
      <c r="E49" s="130">
        <v>76.563983112705273</v>
      </c>
      <c r="F49" s="130">
        <v>70.623998555398757</v>
      </c>
      <c r="G49" s="130">
        <v>80.98420495045616</v>
      </c>
      <c r="H49" s="130">
        <v>59.725467135614878</v>
      </c>
      <c r="I49" s="130">
        <v>61.395376924253988</v>
      </c>
      <c r="J49" s="130">
        <v>66.274775585535465</v>
      </c>
      <c r="K49" s="130">
        <v>66.60069028957102</v>
      </c>
      <c r="L49" s="130">
        <v>67.43467781698709</v>
      </c>
      <c r="M49" s="130">
        <v>67.085780820456122</v>
      </c>
      <c r="N49" s="130">
        <v>74.032178727191393</v>
      </c>
      <c r="O49" s="130">
        <v>71.279287033003612</v>
      </c>
      <c r="P49" s="130">
        <v>65.834711586886257</v>
      </c>
      <c r="Q49" s="130">
        <v>65.422027003021114</v>
      </c>
      <c r="R49" s="130">
        <v>55.746364605862482</v>
      </c>
      <c r="S49" s="130">
        <v>71.996252479244106</v>
      </c>
      <c r="T49" s="130">
        <v>63.089617456223714</v>
      </c>
      <c r="U49" s="130">
        <v>61.891724088198067</v>
      </c>
      <c r="V49" s="130">
        <v>72.471141686419529</v>
      </c>
      <c r="W49" s="130">
        <v>58.904553718470432</v>
      </c>
      <c r="X49" s="130">
        <v>56.185666436648312</v>
      </c>
      <c r="Y49" s="130">
        <v>64.488723140178507</v>
      </c>
      <c r="Z49" s="130">
        <v>69.140585380096041</v>
      </c>
      <c r="AA49" s="130">
        <v>72.009619731001649</v>
      </c>
      <c r="AB49" s="130">
        <v>78.38251563470115</v>
      </c>
    </row>
    <row r="50" spans="1:31">
      <c r="A50" s="119" t="s">
        <v>381</v>
      </c>
      <c r="B50" s="129">
        <v>100</v>
      </c>
      <c r="C50" s="130">
        <v>86.23704128666192</v>
      </c>
      <c r="D50" s="130">
        <v>77.749757275804654</v>
      </c>
      <c r="E50" s="130">
        <v>74.625264605444656</v>
      </c>
      <c r="F50" s="130">
        <v>73.056058013873141</v>
      </c>
      <c r="G50" s="130">
        <v>79.030598720891803</v>
      </c>
      <c r="H50" s="130">
        <v>69.326150082547542</v>
      </c>
      <c r="I50" s="130">
        <v>64.091111661841524</v>
      </c>
      <c r="J50" s="130">
        <v>62.083517813401414</v>
      </c>
      <c r="K50" s="130">
        <v>67.322485557467985</v>
      </c>
      <c r="L50" s="130">
        <v>62.439080741605785</v>
      </c>
      <c r="M50" s="130">
        <v>58.670133666869063</v>
      </c>
      <c r="N50" s="130">
        <v>59.01936248951764</v>
      </c>
      <c r="O50" s="130">
        <v>54.696244701198552</v>
      </c>
      <c r="P50" s="130">
        <v>57.233807172222058</v>
      </c>
      <c r="Q50" s="130">
        <v>53.046736533605376</v>
      </c>
      <c r="R50" s="130">
        <v>52.930907703642632</v>
      </c>
      <c r="S50" s="130">
        <v>59.660314079074141</v>
      </c>
      <c r="T50" s="130">
        <v>57.856391670596743</v>
      </c>
      <c r="U50" s="130">
        <v>60.852323777333865</v>
      </c>
      <c r="V50" s="130">
        <v>60.319478490765945</v>
      </c>
      <c r="W50" s="130">
        <v>53.831784487231012</v>
      </c>
      <c r="X50" s="130">
        <v>55.810756890222784</v>
      </c>
      <c r="Y50" s="130">
        <v>59.988408042353925</v>
      </c>
      <c r="Z50" s="130">
        <v>57.34989009237902</v>
      </c>
      <c r="AA50" s="130">
        <v>43.244971350876867</v>
      </c>
      <c r="AB50" s="130">
        <v>42.785694250183923</v>
      </c>
    </row>
    <row r="51" spans="1:31">
      <c r="A51" s="119" t="s">
        <v>382</v>
      </c>
      <c r="B51" s="129">
        <v>100</v>
      </c>
      <c r="C51" s="130">
        <v>91.305263769562316</v>
      </c>
      <c r="D51" s="130">
        <v>84.802173906998334</v>
      </c>
      <c r="E51" s="130">
        <v>82.325796274751568</v>
      </c>
      <c r="F51" s="130">
        <v>83.164710237946309</v>
      </c>
      <c r="G51" s="130">
        <v>88.642546046369162</v>
      </c>
      <c r="H51" s="130">
        <v>86.697021444788206</v>
      </c>
      <c r="I51" s="130">
        <v>81.936824639428139</v>
      </c>
      <c r="J51" s="130">
        <v>83.102660799953497</v>
      </c>
      <c r="K51" s="130">
        <v>80.805335733869569</v>
      </c>
      <c r="L51" s="130">
        <v>91.371302168489294</v>
      </c>
      <c r="M51" s="130">
        <v>87.296180637027462</v>
      </c>
      <c r="N51" s="130">
        <v>91.414701296345171</v>
      </c>
      <c r="O51" s="130">
        <v>92.053889136227895</v>
      </c>
      <c r="P51" s="130">
        <v>95.891087366778521</v>
      </c>
      <c r="Q51" s="130">
        <v>79.828371120268031</v>
      </c>
      <c r="R51" s="130">
        <v>83.008172287825388</v>
      </c>
      <c r="S51" s="130">
        <v>89.615986758183908</v>
      </c>
      <c r="T51" s="130">
        <v>85.20512128886395</v>
      </c>
      <c r="U51" s="130">
        <v>86.326863130024492</v>
      </c>
      <c r="V51" s="130">
        <v>85.787528762949378</v>
      </c>
      <c r="W51" s="130">
        <v>74.59903031811676</v>
      </c>
      <c r="X51" s="130">
        <v>81.960830321396131</v>
      </c>
      <c r="Y51" s="130">
        <v>86.272882707959809</v>
      </c>
      <c r="Z51" s="130">
        <v>84.302297651086917</v>
      </c>
      <c r="AA51" s="130">
        <v>84.355084261525874</v>
      </c>
      <c r="AB51" s="130">
        <v>84.125014227453804</v>
      </c>
    </row>
    <row r="52" spans="1:31">
      <c r="A52" s="119" t="s">
        <v>383</v>
      </c>
      <c r="B52" s="129">
        <v>100</v>
      </c>
      <c r="C52" s="130">
        <v>99.829335934755377</v>
      </c>
      <c r="D52" s="130">
        <v>93.212434305457492</v>
      </c>
      <c r="E52" s="130">
        <v>91.670570879572381</v>
      </c>
      <c r="F52" s="130">
        <v>95.092641750056771</v>
      </c>
      <c r="G52" s="130">
        <v>104.59248020109659</v>
      </c>
      <c r="H52" s="130">
        <v>110.01343121581667</v>
      </c>
      <c r="I52" s="130">
        <v>98.950460760422231</v>
      </c>
      <c r="J52" s="130">
        <v>94.978580859527284</v>
      </c>
      <c r="K52" s="130">
        <v>86.981744560574612</v>
      </c>
      <c r="L52" s="130">
        <v>79.62479677520605</v>
      </c>
      <c r="M52" s="130">
        <v>79.25227111252299</v>
      </c>
      <c r="N52" s="130">
        <v>88.639513600631986</v>
      </c>
      <c r="O52" s="130">
        <v>88.023104621059858</v>
      </c>
      <c r="P52" s="130">
        <v>84.236226086074254</v>
      </c>
      <c r="Q52" s="130">
        <v>78.957278099413784</v>
      </c>
      <c r="R52" s="130">
        <v>76.731808922439953</v>
      </c>
      <c r="S52" s="130">
        <v>80.712451260638019</v>
      </c>
      <c r="T52" s="130">
        <v>80.885611128458152</v>
      </c>
      <c r="U52" s="130">
        <v>79.022250351243528</v>
      </c>
      <c r="V52" s="130">
        <v>76.014618349737361</v>
      </c>
      <c r="W52" s="130">
        <v>75.631906014585795</v>
      </c>
      <c r="X52" s="130">
        <v>77.36501031281901</v>
      </c>
      <c r="Y52" s="130">
        <v>79.883736292414739</v>
      </c>
      <c r="Z52" s="130">
        <v>77.635303018917384</v>
      </c>
      <c r="AA52" s="130">
        <v>78.823074454402644</v>
      </c>
      <c r="AB52" s="130">
        <v>73.77520523228732</v>
      </c>
    </row>
    <row r="53" spans="1:31">
      <c r="A53" s="119" t="s">
        <v>384</v>
      </c>
      <c r="B53" s="129">
        <v>100</v>
      </c>
      <c r="C53" s="130">
        <v>97.243912578461746</v>
      </c>
      <c r="D53" s="130">
        <v>90.057543975257772</v>
      </c>
      <c r="E53" s="130">
        <v>63.286017110033711</v>
      </c>
      <c r="F53" s="130">
        <v>57.947980040439084</v>
      </c>
      <c r="G53" s="130">
        <v>67.33764838069888</v>
      </c>
      <c r="H53" s="130">
        <v>63.513310020579915</v>
      </c>
      <c r="I53" s="130">
        <v>59.692704103499359</v>
      </c>
      <c r="J53" s="130">
        <v>56.563758492916726</v>
      </c>
      <c r="K53" s="130">
        <v>52.172989725485252</v>
      </c>
      <c r="L53" s="130">
        <v>50.825963903414674</v>
      </c>
      <c r="M53" s="130">
        <v>32.376497964531495</v>
      </c>
      <c r="N53" s="130">
        <v>38.167190281233147</v>
      </c>
      <c r="O53" s="130">
        <v>42.400681621321773</v>
      </c>
      <c r="P53" s="130">
        <v>44.520194447411811</v>
      </c>
      <c r="Q53" s="130">
        <v>40.309612585283105</v>
      </c>
      <c r="R53" s="130">
        <v>37.191993008748071</v>
      </c>
      <c r="S53" s="130">
        <v>43.585796638484581</v>
      </c>
      <c r="T53" s="130">
        <v>35.987443546799042</v>
      </c>
      <c r="U53" s="130">
        <v>37.018241350063256</v>
      </c>
      <c r="V53" s="130">
        <v>28.573395918251776</v>
      </c>
      <c r="W53" s="130">
        <v>30.444508224888704</v>
      </c>
      <c r="X53" s="130">
        <v>32.61743359790777</v>
      </c>
      <c r="Y53" s="130">
        <v>29.882582490208772</v>
      </c>
      <c r="Z53" s="130">
        <v>33.300985493667071</v>
      </c>
      <c r="AA53" s="130">
        <v>31.255478003683532</v>
      </c>
      <c r="AB53" s="130">
        <v>32.799293667331213</v>
      </c>
    </row>
    <row r="54" spans="1:31">
      <c r="A54" s="119" t="s">
        <v>385</v>
      </c>
      <c r="B54" s="129">
        <v>100</v>
      </c>
      <c r="C54" s="130">
        <v>90.583875501944902</v>
      </c>
      <c r="D54" s="130">
        <v>87.943084457701602</v>
      </c>
      <c r="E54" s="130">
        <v>86.74924683989056</v>
      </c>
      <c r="F54" s="130">
        <v>79.476329214066553</v>
      </c>
      <c r="G54" s="130">
        <v>83.076672226311146</v>
      </c>
      <c r="H54" s="130">
        <v>73.407468914052913</v>
      </c>
      <c r="I54" s="130">
        <v>67.465259004395122</v>
      </c>
      <c r="J54" s="130">
        <v>67.106070950484636</v>
      </c>
      <c r="K54" s="130">
        <v>77.605632474144144</v>
      </c>
      <c r="L54" s="130">
        <v>70.195123358812012</v>
      </c>
      <c r="M54" s="130">
        <v>67.580857312344435</v>
      </c>
      <c r="N54" s="130">
        <v>72.174195246550227</v>
      </c>
      <c r="O54" s="130">
        <v>68.985951554699668</v>
      </c>
      <c r="P54" s="130">
        <v>57.763232394680131</v>
      </c>
      <c r="Q54" s="130">
        <v>56.090483537391464</v>
      </c>
      <c r="R54" s="130">
        <v>57.330564177824037</v>
      </c>
      <c r="S54" s="130">
        <v>65.056903889056699</v>
      </c>
      <c r="T54" s="130">
        <v>56.970257042766107</v>
      </c>
      <c r="U54" s="130">
        <v>55.990524619692764</v>
      </c>
      <c r="V54" s="130">
        <v>57.672614567550987</v>
      </c>
      <c r="W54" s="130">
        <v>54.361299695295472</v>
      </c>
      <c r="X54" s="130">
        <v>53.325613214850094</v>
      </c>
      <c r="Y54" s="130">
        <v>56.515493909701441</v>
      </c>
      <c r="Z54" s="130">
        <v>57.589423369854849</v>
      </c>
      <c r="AA54" s="130">
        <v>64.025268297392955</v>
      </c>
      <c r="AB54" s="130">
        <v>49.517787008707202</v>
      </c>
    </row>
    <row r="55" spans="1:31">
      <c r="A55" s="119" t="s">
        <v>386</v>
      </c>
      <c r="B55" s="129">
        <v>100</v>
      </c>
      <c r="C55" s="130">
        <v>95.476591141127486</v>
      </c>
      <c r="D55" s="130">
        <v>100.23946579808545</v>
      </c>
      <c r="E55" s="130">
        <v>112.23849514855914</v>
      </c>
      <c r="F55" s="130">
        <v>115.97300804899722</v>
      </c>
      <c r="G55" s="130">
        <v>121.94108502050399</v>
      </c>
      <c r="H55" s="130">
        <v>118.09943098034212</v>
      </c>
      <c r="I55" s="130">
        <v>112.53580520965279</v>
      </c>
      <c r="J55" s="130">
        <v>115.15300794337101</v>
      </c>
      <c r="K55" s="130">
        <v>124.62065587778045</v>
      </c>
      <c r="L55" s="130">
        <v>113.37107247599853</v>
      </c>
      <c r="M55" s="130">
        <v>109.79741026703702</v>
      </c>
      <c r="N55" s="130">
        <v>112.93432883282175</v>
      </c>
      <c r="O55" s="130">
        <v>115.12056262093162</v>
      </c>
      <c r="P55" s="130">
        <v>103.75224698972173</v>
      </c>
      <c r="Q55" s="130">
        <v>93.340105920878727</v>
      </c>
      <c r="R55" s="130">
        <v>103.16883575703852</v>
      </c>
      <c r="S55" s="130">
        <v>108.83530117792712</v>
      </c>
      <c r="T55" s="130">
        <v>106.00580360580176</v>
      </c>
      <c r="U55" s="130">
        <v>106.6865647039922</v>
      </c>
      <c r="V55" s="130">
        <v>128.45649352580656</v>
      </c>
      <c r="W55" s="130">
        <v>114.64787131166382</v>
      </c>
      <c r="X55" s="130">
        <v>118.09051529203848</v>
      </c>
      <c r="Y55" s="130">
        <v>119.8214791509096</v>
      </c>
      <c r="Z55" s="130">
        <v>117.59962430415241</v>
      </c>
      <c r="AA55" s="130">
        <v>114.909011335641</v>
      </c>
      <c r="AB55" s="130">
        <v>122.47547039115898</v>
      </c>
    </row>
    <row r="56" spans="1:31">
      <c r="A56" s="119" t="s">
        <v>387</v>
      </c>
      <c r="B56" s="129">
        <v>100</v>
      </c>
      <c r="C56" s="130">
        <v>122.61232851754656</v>
      </c>
      <c r="D56" s="130">
        <v>123.70508700590375</v>
      </c>
      <c r="E56" s="130">
        <v>117.6243647541778</v>
      </c>
      <c r="F56" s="130">
        <v>114.01368758503864</v>
      </c>
      <c r="G56" s="130">
        <v>127.48022064495623</v>
      </c>
      <c r="H56" s="130">
        <v>124.17451961654604</v>
      </c>
      <c r="I56" s="130">
        <v>106.25351299177039</v>
      </c>
      <c r="J56" s="130">
        <v>101.39424586484526</v>
      </c>
      <c r="K56" s="130">
        <v>107.36216473944746</v>
      </c>
      <c r="L56" s="130">
        <v>98.557105256017152</v>
      </c>
      <c r="M56" s="130">
        <v>105.26280085746072</v>
      </c>
      <c r="N56" s="130">
        <v>127.30113074725453</v>
      </c>
      <c r="O56" s="130">
        <v>117.23866248531813</v>
      </c>
      <c r="P56" s="130">
        <v>120.46257137430177</v>
      </c>
      <c r="Q56" s="130">
        <v>126.49706749983527</v>
      </c>
      <c r="R56" s="130">
        <v>128.59197351640302</v>
      </c>
      <c r="S56" s="130">
        <v>145.53573851324373</v>
      </c>
      <c r="T56" s="130">
        <v>144.32126091692479</v>
      </c>
      <c r="U56" s="130">
        <v>148.66719514984243</v>
      </c>
      <c r="V56" s="130">
        <v>159.54089800791562</v>
      </c>
      <c r="W56" s="130">
        <v>148.37472041431013</v>
      </c>
      <c r="X56" s="130">
        <v>150.76646212171136</v>
      </c>
      <c r="Y56" s="130">
        <v>162.47116923995333</v>
      </c>
      <c r="Z56" s="130">
        <v>160.40708064084723</v>
      </c>
      <c r="AA56" s="130">
        <v>163.25100495792162</v>
      </c>
      <c r="AB56" s="130">
        <v>169.58369351593782</v>
      </c>
    </row>
    <row r="57" spans="1:31">
      <c r="A57" s="119" t="s">
        <v>388</v>
      </c>
      <c r="B57" s="129">
        <v>100</v>
      </c>
      <c r="C57" s="130">
        <v>96.25263373256621</v>
      </c>
      <c r="D57" s="130">
        <v>104.61664873086485</v>
      </c>
      <c r="E57" s="130">
        <v>107.92656250575104</v>
      </c>
      <c r="F57" s="130">
        <v>106.20360864355459</v>
      </c>
      <c r="G57" s="130">
        <v>107.9614652926053</v>
      </c>
      <c r="H57" s="130">
        <v>101.28636442037831</v>
      </c>
      <c r="I57" s="130">
        <v>93.520024744172076</v>
      </c>
      <c r="J57" s="130">
        <v>91.49684345541651</v>
      </c>
      <c r="K57" s="130">
        <v>87.051459526664914</v>
      </c>
      <c r="L57" s="130">
        <v>90.178089248837452</v>
      </c>
      <c r="M57" s="130">
        <v>85.791900446590674</v>
      </c>
      <c r="N57" s="130">
        <v>93.162404444102037</v>
      </c>
      <c r="O57" s="130">
        <v>83.949172911832889</v>
      </c>
      <c r="P57" s="130">
        <v>83.572502036101667</v>
      </c>
      <c r="Q57" s="130">
        <v>63.873610282081778</v>
      </c>
      <c r="R57" s="130">
        <v>66.600990198409022</v>
      </c>
      <c r="S57" s="130">
        <v>73.004978914274574</v>
      </c>
      <c r="T57" s="130">
        <v>68.889953036079206</v>
      </c>
      <c r="U57" s="130">
        <v>59.394072389902966</v>
      </c>
      <c r="V57" s="130">
        <v>64.629338114972811</v>
      </c>
      <c r="W57" s="130">
        <v>57.959072865215461</v>
      </c>
      <c r="X57" s="130">
        <v>59.470795061369884</v>
      </c>
      <c r="Y57" s="130">
        <v>65.316491490637105</v>
      </c>
      <c r="Z57" s="130">
        <v>63.506636035134797</v>
      </c>
      <c r="AA57" s="130">
        <v>66.903692549854185</v>
      </c>
      <c r="AB57" s="130">
        <v>66.026020725655584</v>
      </c>
    </row>
    <row r="58" spans="1:31">
      <c r="A58" s="119" t="s">
        <v>827</v>
      </c>
      <c r="B58" s="129">
        <v>100.00000000000001</v>
      </c>
      <c r="C58" s="130">
        <v>32.117964110238809</v>
      </c>
      <c r="D58" s="130">
        <v>28.225494048564602</v>
      </c>
      <c r="E58" s="130">
        <v>64.168206431619097</v>
      </c>
      <c r="F58" s="130">
        <v>70.464660652525907</v>
      </c>
      <c r="G58" s="130">
        <v>58.097212816418207</v>
      </c>
      <c r="H58" s="130">
        <v>53.444753790887368</v>
      </c>
      <c r="I58" s="130">
        <v>64.140058692217011</v>
      </c>
      <c r="J58" s="130">
        <v>50.431830912906435</v>
      </c>
      <c r="K58" s="130">
        <v>55.653097226750937</v>
      </c>
      <c r="L58" s="130">
        <v>65.710758288951865</v>
      </c>
      <c r="M58" s="130">
        <v>76.065782103054161</v>
      </c>
      <c r="N58" s="130">
        <v>86.953104751394136</v>
      </c>
      <c r="O58" s="130">
        <v>101.01972849972549</v>
      </c>
      <c r="P58" s="130">
        <v>49.564267420245748</v>
      </c>
      <c r="Q58" s="130">
        <v>64.132812739499641</v>
      </c>
      <c r="R58" s="130">
        <v>92.281666903553571</v>
      </c>
      <c r="S58" s="130">
        <v>108.28156657497748</v>
      </c>
      <c r="T58" s="130">
        <v>101.83378341847326</v>
      </c>
      <c r="U58" s="130">
        <v>105.6270396660173</v>
      </c>
      <c r="V58" s="130">
        <v>104.19429186140164</v>
      </c>
      <c r="W58" s="130">
        <v>82.872518609557403</v>
      </c>
      <c r="X58" s="130">
        <v>93.100459560616571</v>
      </c>
      <c r="Y58" s="130">
        <v>91.973992603554407</v>
      </c>
      <c r="Z58" s="130">
        <v>89.683156782908469</v>
      </c>
      <c r="AA58" s="130">
        <v>88.711920428291535</v>
      </c>
      <c r="AB58" s="130">
        <v>103.43597504047979</v>
      </c>
    </row>
    <row r="59" spans="1:31" ht="20.25" customHeight="1">
      <c r="A59" s="119" t="s">
        <v>397</v>
      </c>
      <c r="B59" s="129">
        <v>100</v>
      </c>
      <c r="C59" s="130">
        <v>96.931982730610329</v>
      </c>
      <c r="D59" s="130">
        <v>92.947186841089717</v>
      </c>
      <c r="E59" s="130">
        <v>93.824607961049111</v>
      </c>
      <c r="F59" s="130">
        <v>92.087492429516075</v>
      </c>
      <c r="G59" s="130">
        <v>98.010014069214108</v>
      </c>
      <c r="H59" s="130">
        <v>95.482571610206278</v>
      </c>
      <c r="I59" s="130">
        <v>91.126963299109093</v>
      </c>
      <c r="J59" s="130">
        <v>89.33160684786489</v>
      </c>
      <c r="K59" s="130">
        <v>89.640344636590612</v>
      </c>
      <c r="L59" s="130">
        <v>88.270867534684797</v>
      </c>
      <c r="M59" s="130">
        <v>85.673514421131372</v>
      </c>
      <c r="N59" s="130">
        <v>88.252712740548816</v>
      </c>
      <c r="O59" s="130">
        <v>86.731751191929277</v>
      </c>
      <c r="P59" s="130">
        <v>85.085639067445683</v>
      </c>
      <c r="Q59" s="130">
        <v>72.24594734372279</v>
      </c>
      <c r="R59" s="130">
        <v>78.511680869462097</v>
      </c>
      <c r="S59" s="130">
        <v>84.41627495232305</v>
      </c>
      <c r="T59" s="130">
        <v>81.62709397521644</v>
      </c>
      <c r="U59" s="130">
        <v>81.947571136013352</v>
      </c>
      <c r="V59" s="130">
        <v>84.226135975017257</v>
      </c>
      <c r="W59" s="130">
        <v>79.612636786408359</v>
      </c>
      <c r="X59" s="130">
        <v>78.618674452119507</v>
      </c>
      <c r="Y59" s="130">
        <v>84.297645353914248</v>
      </c>
      <c r="Z59" s="130">
        <v>84.12539508319766</v>
      </c>
      <c r="AA59" s="130">
        <v>83.329512570276265</v>
      </c>
      <c r="AB59" s="130">
        <v>83.932260971687498</v>
      </c>
    </row>
    <row r="60" spans="1:31" ht="12.75" customHeight="1">
      <c r="A60" s="471"/>
      <c r="B60" s="480"/>
      <c r="C60" s="480"/>
      <c r="D60" s="480"/>
      <c r="E60" s="480"/>
      <c r="F60" s="480"/>
      <c r="G60" s="480"/>
      <c r="H60" s="480"/>
      <c r="I60" s="480"/>
      <c r="J60" s="480"/>
      <c r="K60" s="480"/>
    </row>
    <row r="61" spans="1:31" ht="26.15" customHeight="1">
      <c r="B61" s="1379" t="s">
        <v>416</v>
      </c>
      <c r="C61" s="1379"/>
      <c r="D61" s="1379"/>
      <c r="E61" s="1379"/>
      <c r="F61" s="1379"/>
      <c r="G61" s="1379"/>
      <c r="H61" s="1379" t="s">
        <v>416</v>
      </c>
      <c r="I61" s="1379"/>
      <c r="J61" s="1379"/>
      <c r="K61" s="1379"/>
      <c r="L61" s="1379"/>
      <c r="M61" s="1379"/>
      <c r="N61" s="1379" t="s">
        <v>416</v>
      </c>
      <c r="O61" s="1379"/>
      <c r="P61" s="1379"/>
      <c r="Q61" s="1379"/>
      <c r="R61" s="1379"/>
      <c r="S61" s="1379"/>
      <c r="T61" s="1379" t="s">
        <v>416</v>
      </c>
      <c r="U61" s="1379"/>
      <c r="V61" s="1379"/>
      <c r="W61" s="1379"/>
      <c r="X61" s="1379"/>
      <c r="Y61" s="1379"/>
      <c r="Z61" s="1379" t="s">
        <v>416</v>
      </c>
      <c r="AA61" s="1379"/>
      <c r="AB61" s="1379"/>
      <c r="AC61" s="896"/>
      <c r="AD61" s="896"/>
      <c r="AE61" s="896"/>
    </row>
    <row r="62" spans="1:31">
      <c r="A62" s="471"/>
      <c r="B62" s="471"/>
      <c r="C62" s="471"/>
      <c r="D62" s="471"/>
      <c r="E62" s="471"/>
      <c r="F62" s="471"/>
      <c r="G62" s="471"/>
      <c r="H62" s="471"/>
    </row>
    <row r="63" spans="1:31">
      <c r="A63" s="119" t="s">
        <v>373</v>
      </c>
      <c r="B63" s="135">
        <v>11.186032388821255</v>
      </c>
      <c r="C63" s="135">
        <v>11.250210400602597</v>
      </c>
      <c r="D63" s="135">
        <v>11.263285113172442</v>
      </c>
      <c r="E63" s="135">
        <v>11.398730551825556</v>
      </c>
      <c r="F63" s="135">
        <v>11.531080801843727</v>
      </c>
      <c r="G63" s="135">
        <v>12.861388745328179</v>
      </c>
      <c r="H63" s="135">
        <v>13.592149084006651</v>
      </c>
      <c r="I63" s="135">
        <v>13.152508720137735</v>
      </c>
      <c r="J63" s="135">
        <v>12.808917443151223</v>
      </c>
      <c r="K63" s="135">
        <v>11.735743607536319</v>
      </c>
      <c r="L63" s="135">
        <v>11.079750010452978</v>
      </c>
      <c r="M63" s="135">
        <v>11.31286489622889</v>
      </c>
      <c r="N63" s="135">
        <v>10.258860408267196</v>
      </c>
      <c r="O63" s="135">
        <v>10.817784125806105</v>
      </c>
      <c r="P63" s="135">
        <v>10.280991310904012</v>
      </c>
      <c r="Q63" s="135">
        <v>11.330495015180576</v>
      </c>
      <c r="R63" s="135">
        <v>9.9654662831373404</v>
      </c>
      <c r="S63" s="135">
        <v>10.203155038863553</v>
      </c>
      <c r="T63" s="135">
        <v>10.407269108109016</v>
      </c>
      <c r="U63" s="135">
        <v>10.880356152482502</v>
      </c>
      <c r="V63" s="135">
        <v>10.257909321811063</v>
      </c>
      <c r="W63" s="135">
        <v>10.483134355322081</v>
      </c>
      <c r="X63" s="135">
        <v>10.968931277380516</v>
      </c>
      <c r="Y63" s="135">
        <v>10.71025748149466</v>
      </c>
      <c r="Z63" s="135">
        <v>11.016266127781947</v>
      </c>
      <c r="AA63" s="135">
        <v>10.799084257964711</v>
      </c>
      <c r="AB63" s="135">
        <v>10.94003409720923</v>
      </c>
    </row>
    <row r="64" spans="1:31">
      <c r="A64" s="119" t="s">
        <v>374</v>
      </c>
      <c r="B64" s="135">
        <v>14.673957064729189</v>
      </c>
      <c r="C64" s="135">
        <v>15.59022902702065</v>
      </c>
      <c r="D64" s="135">
        <v>14.484510451911138</v>
      </c>
      <c r="E64" s="135">
        <v>14.204238424300849</v>
      </c>
      <c r="F64" s="135">
        <v>12.776819344687762</v>
      </c>
      <c r="G64" s="135">
        <v>13.243364185834434</v>
      </c>
      <c r="H64" s="135">
        <v>13.671726980066635</v>
      </c>
      <c r="I64" s="135">
        <v>13.248925483031195</v>
      </c>
      <c r="J64" s="135">
        <v>12.825282783588829</v>
      </c>
      <c r="K64" s="135">
        <v>12.250553287953267</v>
      </c>
      <c r="L64" s="135">
        <v>12.977198558033042</v>
      </c>
      <c r="M64" s="135">
        <v>13.105297896650967</v>
      </c>
      <c r="N64" s="135">
        <v>13.734615824575723</v>
      </c>
      <c r="O64" s="135">
        <v>12.55983903320668</v>
      </c>
      <c r="P64" s="135">
        <v>13.011791713189067</v>
      </c>
      <c r="Q64" s="135">
        <v>14.013389930863225</v>
      </c>
      <c r="R64" s="135">
        <v>14.247016400824265</v>
      </c>
      <c r="S64" s="135">
        <v>13.50592784925613</v>
      </c>
      <c r="T64" s="135">
        <v>14.145307716737154</v>
      </c>
      <c r="U64" s="135">
        <v>13.970649600836051</v>
      </c>
      <c r="V64" s="135">
        <v>13.996619268772031</v>
      </c>
      <c r="W64" s="135">
        <v>14.649950219856967</v>
      </c>
      <c r="X64" s="135">
        <v>15.086164212107471</v>
      </c>
      <c r="Y64" s="135">
        <v>14.429668056711174</v>
      </c>
      <c r="Z64" s="135">
        <v>15.037517254073322</v>
      </c>
      <c r="AA64" s="135">
        <v>15.299107199721433</v>
      </c>
      <c r="AB64" s="135">
        <v>15.870668470905782</v>
      </c>
    </row>
    <row r="65" spans="1:28">
      <c r="A65" s="119" t="s">
        <v>376</v>
      </c>
      <c r="B65" s="135">
        <v>2.183611168071113</v>
      </c>
      <c r="C65" s="135">
        <v>2.4674324671349686</v>
      </c>
      <c r="D65" s="135">
        <v>2.9091245139806254</v>
      </c>
      <c r="E65" s="135">
        <v>3.0207438600105356</v>
      </c>
      <c r="F65" s="135">
        <v>2.7544239064105711</v>
      </c>
      <c r="G65" s="135">
        <v>2.6397377443918173</v>
      </c>
      <c r="H65" s="135">
        <v>2.520950393322793</v>
      </c>
      <c r="I65" s="135">
        <v>2.5798920734267123</v>
      </c>
      <c r="J65" s="135">
        <v>2.5923679007304576</v>
      </c>
      <c r="K65" s="135">
        <v>2.8634378542877292</v>
      </c>
      <c r="L65" s="135">
        <v>2.8527747018597003</v>
      </c>
      <c r="M65" s="135">
        <v>2.6217124029811436</v>
      </c>
      <c r="N65" s="135">
        <v>2.7621870285017707</v>
      </c>
      <c r="O65" s="135">
        <v>2.8028384891000293</v>
      </c>
      <c r="P65" s="135">
        <v>2.8285829497031854</v>
      </c>
      <c r="Q65" s="135">
        <v>3.4011511661927503</v>
      </c>
      <c r="R65" s="135">
        <v>2.9693502911010299</v>
      </c>
      <c r="S65" s="135">
        <v>2.8288012050112021</v>
      </c>
      <c r="T65" s="135">
        <v>2.6730942988036239</v>
      </c>
      <c r="U65" s="135">
        <v>2.6303793245846991</v>
      </c>
      <c r="V65" s="135">
        <v>2.6702480029979538</v>
      </c>
      <c r="W65" s="135">
        <v>2.7409596519213815</v>
      </c>
      <c r="X65" s="135">
        <v>2.8975644979989346</v>
      </c>
      <c r="Y65" s="135">
        <v>2.8009220702467474</v>
      </c>
      <c r="Z65" s="135">
        <v>2.8242565287519148</v>
      </c>
      <c r="AA65" s="135">
        <v>2.4934302831329456</v>
      </c>
      <c r="AB65" s="135">
        <v>2.7706879841952747</v>
      </c>
    </row>
    <row r="66" spans="1:28">
      <c r="A66" s="119" t="s">
        <v>379</v>
      </c>
      <c r="B66" s="135">
        <v>16.096472818248145</v>
      </c>
      <c r="C66" s="135">
        <v>17.360395901147466</v>
      </c>
      <c r="D66" s="135">
        <v>16.889657548085136</v>
      </c>
      <c r="E66" s="135">
        <v>17.133195555842299</v>
      </c>
      <c r="F66" s="135">
        <v>17.900475043872564</v>
      </c>
      <c r="G66" s="135">
        <v>16.378830253146553</v>
      </c>
      <c r="H66" s="135">
        <v>16.682564665456503</v>
      </c>
      <c r="I66" s="135">
        <v>18.618046991118007</v>
      </c>
      <c r="J66" s="135">
        <v>18.428746137325472</v>
      </c>
      <c r="K66" s="135">
        <v>18.592781252116662</v>
      </c>
      <c r="L66" s="135">
        <v>18.601067337229495</v>
      </c>
      <c r="M66" s="135">
        <v>18.939346719286934</v>
      </c>
      <c r="N66" s="135">
        <v>17.855111456520937</v>
      </c>
      <c r="O66" s="135">
        <v>18.483300192148359</v>
      </c>
      <c r="P66" s="135">
        <v>19.458513281070417</v>
      </c>
      <c r="Q66" s="135">
        <v>14.628153684769574</v>
      </c>
      <c r="R66" s="135">
        <v>18.672267241274113</v>
      </c>
      <c r="S66" s="135">
        <v>18.650856567819986</v>
      </c>
      <c r="T66" s="135">
        <v>18.746872157642223</v>
      </c>
      <c r="U66" s="135">
        <v>18.955932610070349</v>
      </c>
      <c r="V66" s="135">
        <v>17.866690311089428</v>
      </c>
      <c r="W66" s="135">
        <v>19.570403686478986</v>
      </c>
      <c r="X66" s="135">
        <v>15.574931891388992</v>
      </c>
      <c r="Y66" s="135">
        <v>17.856739285415994</v>
      </c>
      <c r="Z66" s="135">
        <v>17.799603221991276</v>
      </c>
      <c r="AA66" s="135">
        <v>18.298507899107221</v>
      </c>
      <c r="AB66" s="135">
        <v>18.372049828922258</v>
      </c>
    </row>
    <row r="67" spans="1:28">
      <c r="A67" s="119" t="s">
        <v>380</v>
      </c>
      <c r="B67" s="135">
        <v>1.2502896725793471</v>
      </c>
      <c r="C67" s="135">
        <v>1.0308816585712568</v>
      </c>
      <c r="D67" s="135">
        <v>1.3134649522791961</v>
      </c>
      <c r="E67" s="135">
        <v>1.0202777230584927</v>
      </c>
      <c r="F67" s="135">
        <v>0.9588756703051623</v>
      </c>
      <c r="G67" s="135">
        <v>1.0330956081701994</v>
      </c>
      <c r="H67" s="135">
        <v>0.78207083753967976</v>
      </c>
      <c r="I67" s="135">
        <v>0.84236325817807178</v>
      </c>
      <c r="J67" s="135">
        <v>0.92758509995490268</v>
      </c>
      <c r="K67" s="135">
        <v>0.92893613465332336</v>
      </c>
      <c r="L67" s="135">
        <v>0.95516089966109108</v>
      </c>
      <c r="M67" s="135">
        <v>0.97902670975348405</v>
      </c>
      <c r="N67" s="135">
        <v>1.0488251933203998</v>
      </c>
      <c r="O67" s="135">
        <v>1.0275332300044269</v>
      </c>
      <c r="P67" s="135">
        <v>0.9674072016909494</v>
      </c>
      <c r="Q67" s="135">
        <v>1.132194783631576</v>
      </c>
      <c r="R67" s="135">
        <v>0.88775457586290019</v>
      </c>
      <c r="S67" s="135">
        <v>1.0663366867355115</v>
      </c>
      <c r="T67" s="135">
        <v>0.96634944735932626</v>
      </c>
      <c r="U67" s="135">
        <v>0.94429380118134154</v>
      </c>
      <c r="V67" s="135">
        <v>1.0757933860036175</v>
      </c>
      <c r="W67" s="135">
        <v>0.92507619587688694</v>
      </c>
      <c r="X67" s="135">
        <v>0.89353272593666289</v>
      </c>
      <c r="Y67" s="135">
        <v>0.95648679392502167</v>
      </c>
      <c r="Z67" s="135">
        <v>1.0275822154693268</v>
      </c>
      <c r="AA67" s="135">
        <v>1.0804441439652941</v>
      </c>
      <c r="AB67" s="135">
        <v>1.1676183707467886</v>
      </c>
    </row>
    <row r="68" spans="1:28">
      <c r="A68" s="119" t="s">
        <v>381</v>
      </c>
      <c r="B68" s="135">
        <v>8.0777061546987845</v>
      </c>
      <c r="C68" s="135">
        <v>7.1864565186935181</v>
      </c>
      <c r="D68" s="135">
        <v>6.7569521382809894</v>
      </c>
      <c r="E68" s="135">
        <v>6.424763953713251</v>
      </c>
      <c r="F68" s="135">
        <v>6.4083118552541487</v>
      </c>
      <c r="G68" s="135">
        <v>6.5134768090784387</v>
      </c>
      <c r="H68" s="135">
        <v>5.8649056027676902</v>
      </c>
      <c r="I68" s="135">
        <v>5.6811853307681295</v>
      </c>
      <c r="J68" s="135">
        <v>5.613829546363414</v>
      </c>
      <c r="K68" s="135">
        <v>6.0665904191001854</v>
      </c>
      <c r="L68" s="135">
        <v>5.7138279127257974</v>
      </c>
      <c r="M68" s="135">
        <v>5.5316990673254809</v>
      </c>
      <c r="N68" s="135">
        <v>5.4019990187670519</v>
      </c>
      <c r="O68" s="135">
        <v>5.0940997545878615</v>
      </c>
      <c r="P68" s="135">
        <v>5.4335594292878433</v>
      </c>
      <c r="Q68" s="135">
        <v>5.9310724814160753</v>
      </c>
      <c r="R68" s="135">
        <v>5.4458179241174705</v>
      </c>
      <c r="S68" s="135">
        <v>5.7088338297322352</v>
      </c>
      <c r="T68" s="135">
        <v>5.7253897980018538</v>
      </c>
      <c r="U68" s="135">
        <v>5.9983131103183309</v>
      </c>
      <c r="V68" s="135">
        <v>5.7849385705834191</v>
      </c>
      <c r="W68" s="135">
        <v>5.4619135155332632</v>
      </c>
      <c r="X68" s="135">
        <v>5.7342978315554172</v>
      </c>
      <c r="Y68" s="135">
        <v>5.7483068574441987</v>
      </c>
      <c r="Z68" s="135">
        <v>5.5067267109100895</v>
      </c>
      <c r="AA68" s="135">
        <v>4.1920342561244457</v>
      </c>
      <c r="AB68" s="135">
        <v>4.1177285322309407</v>
      </c>
    </row>
    <row r="69" spans="1:28">
      <c r="A69" s="119" t="s">
        <v>382</v>
      </c>
      <c r="B69" s="135">
        <v>15.289084034742796</v>
      </c>
      <c r="C69" s="135">
        <v>14.401581513779949</v>
      </c>
      <c r="D69" s="135">
        <v>13.949293219703963</v>
      </c>
      <c r="E69" s="135">
        <v>13.415308039382698</v>
      </c>
      <c r="F69" s="135">
        <v>13.807654112486702</v>
      </c>
      <c r="G69" s="135">
        <v>13.827804724111321</v>
      </c>
      <c r="H69" s="135">
        <v>13.882303587742692</v>
      </c>
      <c r="I69" s="135">
        <v>13.747182525333292</v>
      </c>
      <c r="J69" s="135">
        <v>14.223001346489074</v>
      </c>
      <c r="K69" s="135">
        <v>13.782182269594246</v>
      </c>
      <c r="L69" s="135">
        <v>15.826099326246956</v>
      </c>
      <c r="M69" s="135">
        <v>15.578661044660043</v>
      </c>
      <c r="N69" s="135">
        <v>15.836873527498561</v>
      </c>
      <c r="O69" s="135">
        <v>16.227271182547632</v>
      </c>
      <c r="P69" s="135">
        <v>17.23072082436147</v>
      </c>
      <c r="Q69" s="135">
        <v>16.893718184739924</v>
      </c>
      <c r="R69" s="135">
        <v>16.164714697537537</v>
      </c>
      <c r="S69" s="135">
        <v>16.230831710782166</v>
      </c>
      <c r="T69" s="135">
        <v>15.95926298652039</v>
      </c>
      <c r="U69" s="135">
        <v>16.106135258847811</v>
      </c>
      <c r="V69" s="135">
        <v>15.572514650068854</v>
      </c>
      <c r="W69" s="135">
        <v>14.326253839625748</v>
      </c>
      <c r="X69" s="135">
        <v>15.939037780448585</v>
      </c>
      <c r="Y69" s="135">
        <v>15.647333304550703</v>
      </c>
      <c r="Z69" s="135">
        <v>15.321234590752022</v>
      </c>
      <c r="AA69" s="135">
        <v>15.477253283398184</v>
      </c>
      <c r="AB69" s="135">
        <v>15.324195929635932</v>
      </c>
    </row>
    <row r="70" spans="1:28">
      <c r="A70" s="119" t="s">
        <v>383</v>
      </c>
      <c r="B70" s="135">
        <v>5.4041266557370893</v>
      </c>
      <c r="C70" s="135">
        <v>5.5656591369731405</v>
      </c>
      <c r="D70" s="135">
        <v>5.4195486490353622</v>
      </c>
      <c r="E70" s="135">
        <v>5.2800580402381891</v>
      </c>
      <c r="F70" s="135">
        <v>5.5804829351746523</v>
      </c>
      <c r="G70" s="135">
        <v>5.7670740649545973</v>
      </c>
      <c r="H70" s="135">
        <v>6.2265448667382124</v>
      </c>
      <c r="I70" s="135">
        <v>5.8680856163029036</v>
      </c>
      <c r="J70" s="135">
        <v>5.7457410502106026</v>
      </c>
      <c r="K70" s="135">
        <v>5.2438482498921619</v>
      </c>
      <c r="L70" s="135">
        <v>4.8747961669398832</v>
      </c>
      <c r="M70" s="135">
        <v>4.9990865174692827</v>
      </c>
      <c r="N70" s="135">
        <v>5.4278122827679862</v>
      </c>
      <c r="O70" s="135">
        <v>5.4845889707767004</v>
      </c>
      <c r="P70" s="135">
        <v>5.3501770658336776</v>
      </c>
      <c r="Q70" s="135">
        <v>5.906146253594148</v>
      </c>
      <c r="R70" s="135">
        <v>5.2816142687116034</v>
      </c>
      <c r="S70" s="135">
        <v>5.1670167814659225</v>
      </c>
      <c r="T70" s="135">
        <v>5.3550367393650227</v>
      </c>
      <c r="U70" s="135">
        <v>5.2112130182685972</v>
      </c>
      <c r="V70" s="135">
        <v>4.8772583532900597</v>
      </c>
      <c r="W70" s="135">
        <v>5.133913607386055</v>
      </c>
      <c r="X70" s="135">
        <v>5.3179517127003484</v>
      </c>
      <c r="Y70" s="135">
        <v>5.1211611765104346</v>
      </c>
      <c r="Z70" s="135">
        <v>4.9872099864236406</v>
      </c>
      <c r="AA70" s="135">
        <v>5.111872908016152</v>
      </c>
      <c r="AB70" s="135">
        <v>4.7501467077452721</v>
      </c>
    </row>
    <row r="71" spans="1:28">
      <c r="A71" s="119" t="s">
        <v>384</v>
      </c>
      <c r="B71" s="135">
        <v>0.56953803668703673</v>
      </c>
      <c r="C71" s="135">
        <v>0.57137082611447587</v>
      </c>
      <c r="D71" s="135">
        <v>0.55183162102814909</v>
      </c>
      <c r="E71" s="135">
        <v>0.38416141263872094</v>
      </c>
      <c r="F71" s="135">
        <v>0.35839371788163588</v>
      </c>
      <c r="G71" s="135">
        <v>0.39130034229748972</v>
      </c>
      <c r="H71" s="135">
        <v>0.37884658197401933</v>
      </c>
      <c r="I71" s="135">
        <v>0.37307580839775029</v>
      </c>
      <c r="J71" s="135">
        <v>0.36062501388292739</v>
      </c>
      <c r="K71" s="135">
        <v>0.33148580872609168</v>
      </c>
      <c r="L71" s="135">
        <v>0.32793741018691752</v>
      </c>
      <c r="M71" s="135">
        <v>0.21523159415266116</v>
      </c>
      <c r="N71" s="135">
        <v>0.24631159704450006</v>
      </c>
      <c r="O71" s="135">
        <v>0.27843091639370549</v>
      </c>
      <c r="P71" s="135">
        <v>0.29800497964650519</v>
      </c>
      <c r="Q71" s="135">
        <v>0.31777363929095109</v>
      </c>
      <c r="R71" s="135">
        <v>0.26979749311314799</v>
      </c>
      <c r="S71" s="135">
        <v>0.29406378164569591</v>
      </c>
      <c r="T71" s="135">
        <v>0.25109576912357734</v>
      </c>
      <c r="U71" s="135">
        <v>0.25727786934805769</v>
      </c>
      <c r="V71" s="135">
        <v>0.19321361029300346</v>
      </c>
      <c r="W71" s="135">
        <v>0.21779589449881978</v>
      </c>
      <c r="X71" s="135">
        <v>0.23629079506340317</v>
      </c>
      <c r="Y71" s="135">
        <v>0.20189493183538443</v>
      </c>
      <c r="Z71" s="135">
        <v>0.22545127876130169</v>
      </c>
      <c r="AA71" s="135">
        <v>0.21362399741532254</v>
      </c>
      <c r="AB71" s="135">
        <v>0.22256573460251203</v>
      </c>
    </row>
    <row r="72" spans="1:28">
      <c r="A72" s="119" t="s">
        <v>385</v>
      </c>
      <c r="B72" s="135">
        <v>7.9257745636226531</v>
      </c>
      <c r="C72" s="135">
        <v>7.4067129971226118</v>
      </c>
      <c r="D72" s="135">
        <v>7.4990657117256134</v>
      </c>
      <c r="E72" s="135">
        <v>7.3280878967537273</v>
      </c>
      <c r="F72" s="135">
        <v>6.8403585750484401</v>
      </c>
      <c r="G72" s="135">
        <v>6.7181601983724022</v>
      </c>
      <c r="H72" s="135">
        <v>6.0933743204370341</v>
      </c>
      <c r="I72" s="135">
        <v>5.8677960329934162</v>
      </c>
      <c r="J72" s="135">
        <v>5.9538567475876576</v>
      </c>
      <c r="K72" s="135">
        <v>6.8616954826649144</v>
      </c>
      <c r="L72" s="135">
        <v>6.302767138762019</v>
      </c>
      <c r="M72" s="135">
        <v>6.2519979890293627</v>
      </c>
      <c r="N72" s="135">
        <v>6.4817996305309427</v>
      </c>
      <c r="O72" s="135">
        <v>6.3041169187233264</v>
      </c>
      <c r="P72" s="135">
        <v>5.3806771982223269</v>
      </c>
      <c r="Q72" s="135">
        <v>6.1534320474320534</v>
      </c>
      <c r="R72" s="135">
        <v>5.7875353354646242</v>
      </c>
      <c r="S72" s="135">
        <v>6.1081391511666059</v>
      </c>
      <c r="T72" s="135">
        <v>5.5316610228669187</v>
      </c>
      <c r="U72" s="135">
        <v>5.4152706380778479</v>
      </c>
      <c r="V72" s="135">
        <v>5.4270581959582191</v>
      </c>
      <c r="W72" s="135">
        <v>5.4118972032841564</v>
      </c>
      <c r="X72" s="135">
        <v>5.3759083545123874</v>
      </c>
      <c r="Y72" s="135">
        <v>5.3136604492272888</v>
      </c>
      <c r="Z72" s="135">
        <v>5.4257193850570848</v>
      </c>
      <c r="AA72" s="135">
        <v>6.0896773213767839</v>
      </c>
      <c r="AB72" s="135">
        <v>4.675994810301666</v>
      </c>
    </row>
    <row r="73" spans="1:28">
      <c r="A73" s="119" t="s">
        <v>386</v>
      </c>
      <c r="B73" s="135">
        <v>10.548475631357944</v>
      </c>
      <c r="C73" s="135">
        <v>10.390094854618761</v>
      </c>
      <c r="D73" s="135">
        <v>11.376068477244143</v>
      </c>
      <c r="E73" s="135">
        <v>12.618704801477801</v>
      </c>
      <c r="F73" s="135">
        <v>13.284523413822688</v>
      </c>
      <c r="G73" s="135">
        <v>13.124093247163101</v>
      </c>
      <c r="H73" s="135">
        <v>13.047082297479889</v>
      </c>
      <c r="I73" s="135">
        <v>13.026673510592801</v>
      </c>
      <c r="J73" s="135">
        <v>13.5975243368999</v>
      </c>
      <c r="K73" s="135">
        <v>14.664802517437188</v>
      </c>
      <c r="L73" s="135">
        <v>13.547980536659807</v>
      </c>
      <c r="M73" s="135">
        <v>13.518708954728973</v>
      </c>
      <c r="N73" s="135">
        <v>13.498565411116639</v>
      </c>
      <c r="O73" s="135">
        <v>14.001175264960096</v>
      </c>
      <c r="P73" s="135">
        <v>12.862664734787723</v>
      </c>
      <c r="Q73" s="135">
        <v>13.628388427801644</v>
      </c>
      <c r="R73" s="135">
        <v>13.861299845409194</v>
      </c>
      <c r="S73" s="135">
        <v>13.599824476444441</v>
      </c>
      <c r="T73" s="135">
        <v>13.698878419680392</v>
      </c>
      <c r="U73" s="135">
        <v>13.732934513769685</v>
      </c>
      <c r="V73" s="135">
        <v>16.087882650209423</v>
      </c>
      <c r="W73" s="135">
        <v>15.190556744938913</v>
      </c>
      <c r="X73" s="135">
        <v>15.844516987006868</v>
      </c>
      <c r="Y73" s="135">
        <v>14.99370412578131</v>
      </c>
      <c r="Z73" s="135">
        <v>14.745806186138971</v>
      </c>
      <c r="AA73" s="135">
        <v>14.546045794702101</v>
      </c>
      <c r="AB73" s="135">
        <v>15.392526066896288</v>
      </c>
    </row>
    <row r="74" spans="1:28">
      <c r="A74" s="119" t="s">
        <v>387</v>
      </c>
      <c r="B74" s="135">
        <v>0.75639526758240161</v>
      </c>
      <c r="C74" s="135">
        <v>0.95678828004251026</v>
      </c>
      <c r="D74" s="135">
        <v>1.0067001010704051</v>
      </c>
      <c r="E74" s="135">
        <v>0.94826415783567219</v>
      </c>
      <c r="F74" s="135">
        <v>0.93649432136453759</v>
      </c>
      <c r="G74" s="135">
        <v>0.9838324840777003</v>
      </c>
      <c r="H74" s="135">
        <v>0.98368757154665643</v>
      </c>
      <c r="I74" s="135">
        <v>0.88195251417717435</v>
      </c>
      <c r="J74" s="135">
        <v>0.85853294750276299</v>
      </c>
      <c r="K74" s="135">
        <v>0.90593397041862311</v>
      </c>
      <c r="L74" s="135">
        <v>0.84453829541189651</v>
      </c>
      <c r="M74" s="135">
        <v>0.9293453753942621</v>
      </c>
      <c r="N74" s="135">
        <v>1.0910709695484551</v>
      </c>
      <c r="O74" s="135">
        <v>1.0224487372029103</v>
      </c>
      <c r="P74" s="135">
        <v>1.0708895168090853</v>
      </c>
      <c r="Q74" s="135">
        <v>1.3243896265170991</v>
      </c>
      <c r="R74" s="135">
        <v>1.2388775675126513</v>
      </c>
      <c r="S74" s="135">
        <v>1.3040440831782767</v>
      </c>
      <c r="T74" s="135">
        <v>1.3373490767934384</v>
      </c>
      <c r="U74" s="135">
        <v>1.3722330179798519</v>
      </c>
      <c r="V74" s="135">
        <v>1.4327616818944218</v>
      </c>
      <c r="W74" s="135">
        <v>1.4097000285437888</v>
      </c>
      <c r="X74" s="135">
        <v>1.4505337218380114</v>
      </c>
      <c r="Y74" s="135">
        <v>1.4578393384029893</v>
      </c>
      <c r="Z74" s="135">
        <v>1.4422655199830254</v>
      </c>
      <c r="AA74" s="135">
        <v>1.4818553927590046</v>
      </c>
      <c r="AB74" s="135">
        <v>1.5282836629156138</v>
      </c>
    </row>
    <row r="75" spans="1:28">
      <c r="A75" s="119" t="s">
        <v>388</v>
      </c>
      <c r="B75" s="135">
        <v>5.7755123017257439</v>
      </c>
      <c r="C75" s="135">
        <v>5.7350345524335093</v>
      </c>
      <c r="D75" s="135">
        <v>6.5006243033847486</v>
      </c>
      <c r="E75" s="135">
        <v>6.6435789392662405</v>
      </c>
      <c r="F75" s="135">
        <v>6.660842119009792</v>
      </c>
      <c r="G75" s="135">
        <v>6.3619292052079857</v>
      </c>
      <c r="H75" s="135">
        <v>6.1265698424532387</v>
      </c>
      <c r="I75" s="135">
        <v>5.9271815257882334</v>
      </c>
      <c r="J75" s="135">
        <v>5.9155002757958659</v>
      </c>
      <c r="K75" s="135">
        <v>5.6087108702860542</v>
      </c>
      <c r="L75" s="135">
        <v>5.9003007260366163</v>
      </c>
      <c r="M75" s="135">
        <v>5.7834930639369411</v>
      </c>
      <c r="N75" s="135">
        <v>6.0968167007748164</v>
      </c>
      <c r="O75" s="135">
        <v>5.5902189706635328</v>
      </c>
      <c r="P75" s="135">
        <v>5.6728023540247365</v>
      </c>
      <c r="Q75" s="135">
        <v>5.1062078289966815</v>
      </c>
      <c r="R75" s="135">
        <v>4.8993326080685442</v>
      </c>
      <c r="S75" s="135">
        <v>4.9947851174996467</v>
      </c>
      <c r="T75" s="135">
        <v>4.8742978813626108</v>
      </c>
      <c r="U75" s="135">
        <v>4.1859836842281055</v>
      </c>
      <c r="V75" s="135">
        <v>4.4317305194451135</v>
      </c>
      <c r="W75" s="135">
        <v>4.2046508172785302</v>
      </c>
      <c r="X75" s="135">
        <v>4.3688641517294444</v>
      </c>
      <c r="Y75" s="135">
        <v>4.4750502641675869</v>
      </c>
      <c r="Z75" s="135">
        <v>4.3599600013694078</v>
      </c>
      <c r="AA75" s="135">
        <v>4.6370497970534199</v>
      </c>
      <c r="AB75" s="135">
        <v>4.5433554454544787</v>
      </c>
    </row>
    <row r="76" spans="1:28">
      <c r="A76" s="119" t="s">
        <v>827</v>
      </c>
      <c r="B76" s="135">
        <v>0.26302424139649905</v>
      </c>
      <c r="C76" s="135">
        <v>8.7151865744594909E-2</v>
      </c>
      <c r="D76" s="135">
        <v>7.9873199098083242E-2</v>
      </c>
      <c r="E76" s="135">
        <v>0.17988664365597248</v>
      </c>
      <c r="F76" s="135">
        <v>0.20126418283762312</v>
      </c>
      <c r="G76" s="135">
        <v>0.15591238786577483</v>
      </c>
      <c r="H76" s="135">
        <v>0.14722336846830603</v>
      </c>
      <c r="I76" s="135">
        <v>0.18513060975457998</v>
      </c>
      <c r="J76" s="135">
        <v>0.14848937051691197</v>
      </c>
      <c r="K76" s="135">
        <v>0.16329827533323188</v>
      </c>
      <c r="L76" s="135">
        <v>0.1958009797938029</v>
      </c>
      <c r="M76" s="135">
        <v>0.23352776840157791</v>
      </c>
      <c r="N76" s="135">
        <v>0.25915095076502381</v>
      </c>
      <c r="O76" s="135">
        <v>0.30635421387863188</v>
      </c>
      <c r="P76" s="135">
        <v>0.15321744046900199</v>
      </c>
      <c r="Q76" s="135">
        <v>0.23348692957372186</v>
      </c>
      <c r="R76" s="135">
        <v>0.30915546786557907</v>
      </c>
      <c r="S76" s="135">
        <v>0.33738372039862435</v>
      </c>
      <c r="T76" s="135">
        <v>0.32813557763445161</v>
      </c>
      <c r="U76" s="135">
        <v>0.33902740000676596</v>
      </c>
      <c r="V76" s="135">
        <v>0.32538147758338926</v>
      </c>
      <c r="W76" s="135">
        <v>0.27379423945442533</v>
      </c>
      <c r="X76" s="135">
        <v>0.31147406033295738</v>
      </c>
      <c r="Y76" s="135">
        <v>0.2869758642865084</v>
      </c>
      <c r="Z76" s="135">
        <v>0.28040099253666595</v>
      </c>
      <c r="AA76" s="135">
        <v>0.28001346526297832</v>
      </c>
      <c r="AB76" s="135">
        <v>0.32414435823796928</v>
      </c>
    </row>
    <row r="77" spans="1:28" ht="20.25" customHeight="1">
      <c r="A77" s="119" t="s">
        <v>397</v>
      </c>
      <c r="B77" s="136">
        <v>100</v>
      </c>
      <c r="C77" s="136">
        <v>100</v>
      </c>
      <c r="D77" s="136">
        <v>100</v>
      </c>
      <c r="E77" s="136">
        <v>100</v>
      </c>
      <c r="F77" s="136">
        <v>100</v>
      </c>
      <c r="G77" s="136">
        <v>100</v>
      </c>
      <c r="H77" s="136">
        <v>100</v>
      </c>
      <c r="I77" s="136">
        <v>100</v>
      </c>
      <c r="J77" s="136">
        <v>99.999999999999986</v>
      </c>
      <c r="K77" s="136">
        <v>100</v>
      </c>
      <c r="L77" s="136">
        <v>100</v>
      </c>
      <c r="M77" s="136">
        <v>100</v>
      </c>
      <c r="N77" s="136">
        <v>100</v>
      </c>
      <c r="O77" s="136">
        <v>100</v>
      </c>
      <c r="P77" s="136">
        <v>100</v>
      </c>
      <c r="Q77" s="136">
        <v>100</v>
      </c>
      <c r="R77" s="136">
        <v>100</v>
      </c>
      <c r="S77" s="136">
        <v>100</v>
      </c>
      <c r="T77" s="136">
        <v>100</v>
      </c>
      <c r="U77" s="136">
        <v>100</v>
      </c>
      <c r="V77" s="136">
        <v>100</v>
      </c>
      <c r="W77" s="136">
        <v>100</v>
      </c>
      <c r="X77" s="136">
        <v>100</v>
      </c>
      <c r="Y77" s="136">
        <v>100</v>
      </c>
      <c r="Z77" s="136">
        <v>100</v>
      </c>
      <c r="AA77" s="136">
        <v>100.00000000000001</v>
      </c>
      <c r="AB77" s="136">
        <v>100</v>
      </c>
    </row>
  </sheetData>
  <sheetProtection selectLockedCells="1"/>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&amp;"Arial,Fett"Bergematerial mineralischer Rohstoffe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AH9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537" customWidth="1"/>
    <col min="2" max="27" width="14.81640625" style="112" customWidth="1"/>
    <col min="28" max="28" width="14.81640625" style="348" customWidth="1"/>
    <col min="29" max="29" width="14.81640625" style="112" customWidth="1"/>
    <col min="30" max="31" width="14.81640625" style="537" customWidth="1"/>
    <col min="32" max="33" width="14.81640625" style="112" customWidth="1"/>
    <col min="34" max="16384" width="11.453125" style="112"/>
  </cols>
  <sheetData>
    <row r="1" spans="1:34" ht="12.75" customHeight="1">
      <c r="A1" s="111" t="s">
        <v>271</v>
      </c>
    </row>
    <row r="3" spans="1:34" s="537" customFormat="1" ht="12.75" customHeight="1">
      <c r="A3" s="113" t="s">
        <v>549</v>
      </c>
      <c r="B3" s="114" t="s">
        <v>1773</v>
      </c>
      <c r="C3" s="113"/>
      <c r="D3" s="113"/>
      <c r="E3" s="113"/>
      <c r="F3" s="113"/>
      <c r="G3" s="113"/>
      <c r="H3" s="113"/>
      <c r="I3" s="113"/>
      <c r="J3" s="113"/>
    </row>
    <row r="4" spans="1:34" ht="12.75" customHeight="1">
      <c r="A4" s="113"/>
      <c r="B4" s="113"/>
      <c r="C4" s="113"/>
      <c r="D4" s="113"/>
      <c r="E4" s="113"/>
      <c r="F4" s="115"/>
      <c r="G4" s="116"/>
      <c r="H4" s="116"/>
      <c r="I4" s="116"/>
      <c r="J4" s="113"/>
    </row>
    <row r="5" spans="1:34" ht="12.75" customHeight="1">
      <c r="A5" s="545" t="s">
        <v>371</v>
      </c>
      <c r="B5" s="117">
        <v>1990</v>
      </c>
      <c r="C5" s="117">
        <v>1991</v>
      </c>
      <c r="D5" s="117">
        <v>1992</v>
      </c>
      <c r="E5" s="117">
        <v>1993</v>
      </c>
      <c r="F5" s="117">
        <v>1994</v>
      </c>
      <c r="G5" s="117">
        <v>1995</v>
      </c>
      <c r="H5" s="117">
        <v>1996</v>
      </c>
      <c r="I5" s="117">
        <v>1997</v>
      </c>
      <c r="J5" s="117">
        <v>1998</v>
      </c>
      <c r="K5" s="117">
        <v>1999</v>
      </c>
      <c r="L5" s="117">
        <v>2000</v>
      </c>
      <c r="M5" s="117">
        <v>2001</v>
      </c>
      <c r="N5" s="117">
        <v>2002</v>
      </c>
      <c r="O5" s="117">
        <v>2003</v>
      </c>
      <c r="P5" s="117">
        <v>2004</v>
      </c>
      <c r="Q5" s="117">
        <v>2005</v>
      </c>
      <c r="R5" s="117">
        <v>2006</v>
      </c>
      <c r="S5" s="117">
        <v>2007</v>
      </c>
      <c r="T5" s="117">
        <v>2008</v>
      </c>
      <c r="U5" s="117">
        <v>2009</v>
      </c>
      <c r="V5" s="117">
        <v>2010</v>
      </c>
      <c r="W5" s="117">
        <v>2011</v>
      </c>
      <c r="X5" s="117">
        <v>2012</v>
      </c>
      <c r="Y5" s="117">
        <v>2013</v>
      </c>
      <c r="Z5" s="117">
        <v>2014</v>
      </c>
      <c r="AA5" s="117">
        <v>2015</v>
      </c>
      <c r="AB5" s="252">
        <v>2016</v>
      </c>
      <c r="AC5" s="117">
        <v>2017</v>
      </c>
      <c r="AD5" s="598">
        <v>2018</v>
      </c>
      <c r="AE5" s="670">
        <v>2019</v>
      </c>
      <c r="AF5" s="899">
        <v>2020</v>
      </c>
    </row>
    <row r="6" spans="1:34" ht="12.75" customHeight="1">
      <c r="A6" s="113"/>
      <c r="B6" s="113"/>
      <c r="C6" s="113"/>
      <c r="D6" s="113"/>
      <c r="E6" s="113"/>
      <c r="F6" s="115"/>
      <c r="G6" s="116"/>
      <c r="H6" s="116"/>
      <c r="I6" s="116"/>
      <c r="J6" s="113"/>
    </row>
    <row r="7" spans="1:34" ht="12.75" customHeight="1">
      <c r="B7" s="1226" t="s">
        <v>421</v>
      </c>
      <c r="C7" s="1226"/>
      <c r="D7" s="1226"/>
      <c r="E7" s="1226"/>
      <c r="F7" s="1226" t="s">
        <v>421</v>
      </c>
      <c r="G7" s="1226"/>
      <c r="H7" s="1226"/>
      <c r="I7" s="1226"/>
      <c r="J7" s="1226" t="s">
        <v>421</v>
      </c>
      <c r="K7" s="1226"/>
      <c r="L7" s="1226"/>
      <c r="M7" s="1226"/>
      <c r="N7" s="1226" t="s">
        <v>421</v>
      </c>
      <c r="O7" s="1226"/>
      <c r="P7" s="1226"/>
      <c r="Q7" s="1226"/>
      <c r="R7" s="1226" t="s">
        <v>421</v>
      </c>
      <c r="S7" s="1226"/>
      <c r="T7" s="1226"/>
      <c r="U7" s="1226"/>
      <c r="V7" s="1226" t="s">
        <v>421</v>
      </c>
      <c r="W7" s="1226"/>
      <c r="X7" s="1226"/>
      <c r="Y7" s="1226"/>
      <c r="Z7" s="1226" t="s">
        <v>421</v>
      </c>
      <c r="AA7" s="1226"/>
      <c r="AB7" s="1226"/>
      <c r="AC7" s="1226"/>
      <c r="AD7" s="1226" t="s">
        <v>421</v>
      </c>
      <c r="AE7" s="1226"/>
      <c r="AF7" s="1226"/>
      <c r="AG7" s="363"/>
      <c r="AH7" s="363"/>
    </row>
    <row r="8" spans="1:34" ht="12.75" customHeight="1">
      <c r="A8" s="116"/>
      <c r="C8" s="118"/>
      <c r="D8" s="118"/>
      <c r="E8" s="118"/>
      <c r="F8" s="118"/>
      <c r="G8" s="118"/>
      <c r="H8" s="118"/>
      <c r="J8" s="118"/>
    </row>
    <row r="9" spans="1:34" ht="14.5" customHeight="1">
      <c r="A9" s="119" t="s">
        <v>422</v>
      </c>
      <c r="B9" s="620">
        <v>1429676</v>
      </c>
      <c r="C9" s="620">
        <v>1514777</v>
      </c>
      <c r="D9" s="620">
        <v>1528019</v>
      </c>
      <c r="E9" s="620">
        <v>1551559</v>
      </c>
      <c r="F9" s="620">
        <v>1514465</v>
      </c>
      <c r="G9" s="620">
        <v>1555861</v>
      </c>
      <c r="H9" s="620">
        <v>1622552</v>
      </c>
      <c r="I9" s="620">
        <v>1579913</v>
      </c>
      <c r="J9" s="620">
        <v>1601213</v>
      </c>
      <c r="K9" s="620">
        <v>1583922</v>
      </c>
      <c r="L9" s="620">
        <v>1560553</v>
      </c>
      <c r="M9" s="620">
        <v>1616065</v>
      </c>
      <c r="N9" s="620">
        <v>1588200</v>
      </c>
      <c r="O9" s="620">
        <v>1635563</v>
      </c>
      <c r="P9" s="620">
        <v>1614521</v>
      </c>
      <c r="Q9" s="620">
        <v>1657113</v>
      </c>
      <c r="R9" s="620">
        <v>1702956</v>
      </c>
      <c r="S9" s="620">
        <v>1601892</v>
      </c>
      <c r="T9" s="620">
        <v>1625572</v>
      </c>
      <c r="U9" s="620">
        <v>1545594</v>
      </c>
      <c r="V9" s="620">
        <v>1548074.1307653999</v>
      </c>
      <c r="W9" s="620">
        <v>1434738</v>
      </c>
      <c r="X9" s="620">
        <v>1392815.2689</v>
      </c>
      <c r="Y9" s="620">
        <v>1445477.39</v>
      </c>
      <c r="Z9" s="620">
        <v>1388732.54</v>
      </c>
      <c r="AA9" s="620">
        <v>1418188.6349901999</v>
      </c>
      <c r="AB9" s="620">
        <v>1451615.2759847001</v>
      </c>
      <c r="AC9" s="620">
        <v>1425912.8507369</v>
      </c>
      <c r="AD9" s="620">
        <v>1428077.7853931</v>
      </c>
      <c r="AE9" s="620">
        <v>1434422.8452981999</v>
      </c>
      <c r="AF9" s="620">
        <v>1278974.8807379</v>
      </c>
    </row>
    <row r="10" spans="1:34" ht="14.5" customHeight="1">
      <c r="A10" s="119" t="s">
        <v>374</v>
      </c>
      <c r="B10" s="620">
        <v>1785107.8522349</v>
      </c>
      <c r="C10" s="620">
        <v>1879723.4261233001</v>
      </c>
      <c r="D10" s="620">
        <v>1863576.5382052001</v>
      </c>
      <c r="E10" s="620">
        <v>1884424.5417946</v>
      </c>
      <c r="F10" s="620">
        <v>1876089.6</v>
      </c>
      <c r="G10" s="620">
        <v>1952962</v>
      </c>
      <c r="H10" s="620">
        <v>2020547</v>
      </c>
      <c r="I10" s="620">
        <v>2008185.7758716999</v>
      </c>
      <c r="J10" s="620">
        <v>2043130.0147440999</v>
      </c>
      <c r="K10" s="620">
        <v>2027316.7566746001</v>
      </c>
      <c r="L10" s="620">
        <v>2037323.6173326999</v>
      </c>
      <c r="M10" s="620">
        <v>2089719.9620417</v>
      </c>
      <c r="N10" s="620">
        <v>2027273.1677786</v>
      </c>
      <c r="O10" s="620">
        <v>2002229.5288090999</v>
      </c>
      <c r="P10" s="620">
        <v>2003840.0162190001</v>
      </c>
      <c r="Q10" s="620">
        <v>2008059.3892407001</v>
      </c>
      <c r="R10" s="620">
        <v>2075051.2143985999</v>
      </c>
      <c r="S10" s="620">
        <v>1977854.7880824001</v>
      </c>
      <c r="T10" s="620">
        <v>2039701.7644462001</v>
      </c>
      <c r="U10" s="620">
        <v>2004322.3842865999</v>
      </c>
      <c r="V10" s="620">
        <v>2081418.699</v>
      </c>
      <c r="W10" s="620">
        <v>2037593</v>
      </c>
      <c r="X10" s="620">
        <v>1989896.0172445001</v>
      </c>
      <c r="Y10" s="620">
        <v>2002800.75</v>
      </c>
      <c r="Z10" s="620">
        <v>1931844.9310000001</v>
      </c>
      <c r="AA10" s="620">
        <v>1934442.827</v>
      </c>
      <c r="AB10" s="620">
        <v>1936862.811</v>
      </c>
      <c r="AC10" s="620">
        <v>1945969.9720000001</v>
      </c>
      <c r="AD10" s="620">
        <v>1830783.42</v>
      </c>
      <c r="AE10" s="620">
        <v>1866903.645</v>
      </c>
      <c r="AF10" s="620" t="s">
        <v>1518</v>
      </c>
    </row>
    <row r="11" spans="1:34" ht="14.5" customHeight="1">
      <c r="A11" s="119" t="s">
        <v>1236</v>
      </c>
      <c r="B11" s="620">
        <v>356207.65322799998</v>
      </c>
      <c r="C11" s="620">
        <v>374152.52</v>
      </c>
      <c r="D11" s="620">
        <v>339349.60680000001</v>
      </c>
      <c r="E11" s="620">
        <v>357565.0208</v>
      </c>
      <c r="F11" s="620">
        <v>345819.1556</v>
      </c>
      <c r="G11" s="620">
        <v>339262.00139789999</v>
      </c>
      <c r="H11" s="620">
        <v>347934.64594993001</v>
      </c>
      <c r="I11" s="620">
        <v>325627.99729763001</v>
      </c>
      <c r="J11" s="620">
        <v>317928.48867885</v>
      </c>
      <c r="K11" s="620">
        <v>334726.37402321002</v>
      </c>
      <c r="L11" s="620">
        <v>331517.93406062998</v>
      </c>
      <c r="M11" s="620">
        <v>347727.66634166997</v>
      </c>
      <c r="N11" s="620">
        <v>322289.38268708001</v>
      </c>
      <c r="O11" s="620">
        <v>317687.05534893001</v>
      </c>
      <c r="P11" s="620">
        <v>306615.36972045002</v>
      </c>
      <c r="Q11" s="620">
        <v>299067.62409111997</v>
      </c>
      <c r="R11" s="620">
        <v>304874.91622697999</v>
      </c>
      <c r="S11" s="620">
        <v>271331.90133969998</v>
      </c>
      <c r="T11" s="620">
        <v>287334.52448225999</v>
      </c>
      <c r="U11" s="620">
        <v>283301.55397945002</v>
      </c>
      <c r="V11" s="620">
        <v>309269.75695687003</v>
      </c>
      <c r="W11" s="620">
        <v>276789.47795948997</v>
      </c>
      <c r="X11" s="620">
        <v>280369.84305751999</v>
      </c>
      <c r="Y11" s="620">
        <v>288998.86887794</v>
      </c>
      <c r="Z11" s="620">
        <v>271832.41228132998</v>
      </c>
      <c r="AA11" s="620">
        <v>264997.79567644</v>
      </c>
      <c r="AB11" s="620">
        <v>272122.96077781002</v>
      </c>
      <c r="AC11" s="620">
        <v>270556.72473973001</v>
      </c>
      <c r="AD11" s="620">
        <v>266504.01374579</v>
      </c>
      <c r="AE11" s="620">
        <v>264306.66470113001</v>
      </c>
      <c r="AF11" s="620">
        <v>237633.48383034999</v>
      </c>
    </row>
    <row r="12" spans="1:34" ht="14.5" customHeight="1">
      <c r="A12" s="119" t="s">
        <v>376</v>
      </c>
      <c r="B12" s="620">
        <v>873163</v>
      </c>
      <c r="C12" s="620">
        <v>671289</v>
      </c>
      <c r="D12" s="620">
        <v>598400</v>
      </c>
      <c r="E12" s="620">
        <v>603552</v>
      </c>
      <c r="F12" s="620">
        <v>587113</v>
      </c>
      <c r="G12" s="620">
        <v>563334.94819999998</v>
      </c>
      <c r="H12" s="620">
        <v>578346.80299999996</v>
      </c>
      <c r="I12" s="620">
        <v>575234.02099999995</v>
      </c>
      <c r="J12" s="620">
        <v>625230.17700000003</v>
      </c>
      <c r="K12" s="620">
        <v>610655.76174384996</v>
      </c>
      <c r="L12" s="620">
        <v>617903.15913459996</v>
      </c>
      <c r="M12" s="620">
        <v>637498.65000022005</v>
      </c>
      <c r="N12" s="620">
        <v>643364.43048326997</v>
      </c>
      <c r="O12" s="620">
        <v>626382.36829192005</v>
      </c>
      <c r="P12" s="620">
        <v>637468.09407481004</v>
      </c>
      <c r="Q12" s="620">
        <v>667170.47173183004</v>
      </c>
      <c r="R12" s="620">
        <v>655598.50700444996</v>
      </c>
      <c r="S12" s="620">
        <v>657557.76635689999</v>
      </c>
      <c r="T12" s="620">
        <v>641124.15917139</v>
      </c>
      <c r="U12" s="620">
        <v>622048.59127779002</v>
      </c>
      <c r="V12" s="620">
        <v>654695.98444547004</v>
      </c>
      <c r="W12" s="620">
        <v>669671.40554642002</v>
      </c>
      <c r="X12" s="620">
        <v>670209.22799620999</v>
      </c>
      <c r="Y12" s="620">
        <v>655169.33138886001</v>
      </c>
      <c r="Z12" s="620">
        <v>650025.39225077</v>
      </c>
      <c r="AA12" s="620">
        <v>650282.45010422997</v>
      </c>
      <c r="AB12" s="620">
        <v>653700.07654882001</v>
      </c>
      <c r="AC12" s="620">
        <v>664681.14400670002</v>
      </c>
      <c r="AD12" s="620">
        <v>681911.68096469995</v>
      </c>
      <c r="AE12" s="620">
        <v>616705.54082965001</v>
      </c>
      <c r="AF12" s="620" t="s">
        <v>1518</v>
      </c>
    </row>
    <row r="13" spans="1:34" ht="14.5" customHeight="1">
      <c r="A13" s="119" t="s">
        <v>627</v>
      </c>
      <c r="B13" s="620">
        <v>162327.77653855999</v>
      </c>
      <c r="C13" s="620">
        <v>165768.89890663</v>
      </c>
      <c r="D13" s="620">
        <v>159665.26532899</v>
      </c>
      <c r="E13" s="620">
        <v>154579.50025429</v>
      </c>
      <c r="F13" s="620">
        <v>163772.34340444999</v>
      </c>
      <c r="G13" s="620">
        <v>163466.93419345</v>
      </c>
      <c r="H13" s="620">
        <v>171702.64945393999</v>
      </c>
      <c r="I13" s="620">
        <v>171132.28456023999</v>
      </c>
      <c r="J13" s="620">
        <v>164427.06067924001</v>
      </c>
      <c r="K13" s="620">
        <v>154631.05289903001</v>
      </c>
      <c r="L13" s="620">
        <v>166186.74078851001</v>
      </c>
      <c r="M13" s="620">
        <v>166499.47851504001</v>
      </c>
      <c r="N13" s="620">
        <v>164107.12526519</v>
      </c>
      <c r="O13" s="620">
        <v>171773.32145486999</v>
      </c>
      <c r="P13" s="620">
        <v>155355.46119977001</v>
      </c>
      <c r="Q13" s="620">
        <v>145820.19521107999</v>
      </c>
      <c r="R13" s="620">
        <v>151282.20192394001</v>
      </c>
      <c r="S13" s="620">
        <v>161651.78488595999</v>
      </c>
      <c r="T13" s="620">
        <v>159653.29106622</v>
      </c>
      <c r="U13" s="620">
        <v>153581.98898910999</v>
      </c>
      <c r="V13" s="620">
        <v>169067.24141397999</v>
      </c>
      <c r="W13" s="620">
        <v>160115.27477277999</v>
      </c>
      <c r="X13" s="620">
        <v>160194.06412322001</v>
      </c>
      <c r="Y13" s="620">
        <v>158639.62267956001</v>
      </c>
      <c r="Z13" s="620">
        <v>160911.60362384</v>
      </c>
      <c r="AA13" s="620">
        <v>159766.08550223001</v>
      </c>
      <c r="AB13" s="620">
        <v>157863.17100529</v>
      </c>
      <c r="AC13" s="620">
        <v>160527.53769021001</v>
      </c>
      <c r="AD13" s="620">
        <v>152613.45771476001</v>
      </c>
      <c r="AE13" s="620">
        <v>143181.03116391</v>
      </c>
      <c r="AF13" s="620">
        <v>124535.76323873999</v>
      </c>
    </row>
    <row r="14" spans="1:34" ht="14.5" customHeight="1">
      <c r="A14" s="119" t="s">
        <v>423</v>
      </c>
      <c r="B14" s="620">
        <v>239642.53703214999</v>
      </c>
      <c r="C14" s="620">
        <v>260288.49666937001</v>
      </c>
      <c r="D14" s="620">
        <v>245519.25023256001</v>
      </c>
      <c r="E14" s="620">
        <v>253736.54302176999</v>
      </c>
      <c r="F14" s="620">
        <v>247241.83969406999</v>
      </c>
      <c r="G14" s="620">
        <v>250776</v>
      </c>
      <c r="H14" s="620">
        <v>267040</v>
      </c>
      <c r="I14" s="620">
        <v>258994</v>
      </c>
      <c r="J14" s="620" t="s">
        <v>1518</v>
      </c>
      <c r="K14" s="620" t="s">
        <v>1518</v>
      </c>
      <c r="L14" s="620" t="s">
        <v>1518</v>
      </c>
      <c r="M14" s="620" t="s">
        <v>1518</v>
      </c>
      <c r="N14" s="620" t="s">
        <v>1518</v>
      </c>
      <c r="O14" s="620">
        <v>247874.91127275</v>
      </c>
      <c r="P14" s="620">
        <v>247712.67859005</v>
      </c>
      <c r="Q14" s="620">
        <v>249572.05214901999</v>
      </c>
      <c r="R14" s="620">
        <v>258757.6228408</v>
      </c>
      <c r="S14" s="620">
        <v>250458.34108906999</v>
      </c>
      <c r="T14" s="620">
        <v>243603.59284075999</v>
      </c>
      <c r="U14" s="620">
        <v>240538.62153447999</v>
      </c>
      <c r="V14" s="620">
        <v>258942.21648087</v>
      </c>
      <c r="W14" s="620">
        <v>242507.73133504001</v>
      </c>
      <c r="X14" s="620">
        <v>243500.97192320001</v>
      </c>
      <c r="Y14" s="620">
        <v>241554.8256138</v>
      </c>
      <c r="Z14" s="620">
        <v>243087.44110734001</v>
      </c>
      <c r="AA14" s="620">
        <v>260965.00365346001</v>
      </c>
      <c r="AB14" s="620">
        <v>268902.31532544002</v>
      </c>
      <c r="AC14" s="620">
        <v>272525.45419418003</v>
      </c>
      <c r="AD14" s="620">
        <v>278955.06303785997</v>
      </c>
      <c r="AE14" s="620">
        <v>268233.84022001998</v>
      </c>
      <c r="AF14" s="620">
        <v>235862.09025666001</v>
      </c>
    </row>
    <row r="15" spans="1:34" ht="14.5" customHeight="1">
      <c r="A15" s="119" t="s">
        <v>424</v>
      </c>
      <c r="B15" s="620">
        <v>929860</v>
      </c>
      <c r="C15" s="620">
        <v>959229</v>
      </c>
      <c r="D15" s="620">
        <v>993808</v>
      </c>
      <c r="E15" s="620">
        <v>1018258</v>
      </c>
      <c r="F15" s="620">
        <v>1007927</v>
      </c>
      <c r="G15" s="620">
        <v>988380</v>
      </c>
      <c r="H15" s="620">
        <v>1050905</v>
      </c>
      <c r="I15" s="620">
        <v>1063685</v>
      </c>
      <c r="J15" s="620">
        <v>1073441</v>
      </c>
      <c r="K15" s="620">
        <v>1029955</v>
      </c>
      <c r="L15" s="620">
        <v>1032436</v>
      </c>
      <c r="M15" s="620">
        <v>1079580</v>
      </c>
      <c r="N15" s="620">
        <v>1038069</v>
      </c>
      <c r="O15" s="620">
        <v>1006214.5609776</v>
      </c>
      <c r="P15" s="620">
        <v>1060136.5915864001</v>
      </c>
      <c r="Q15" s="620">
        <v>1038579.4431914</v>
      </c>
      <c r="R15" s="620">
        <v>1048066.8665782</v>
      </c>
      <c r="S15" s="620">
        <v>896683.08111051004</v>
      </c>
      <c r="T15" s="620">
        <v>1060954.9814519</v>
      </c>
      <c r="U15" s="620">
        <v>885730.05387988</v>
      </c>
      <c r="V15" s="620">
        <v>1007745.4204994</v>
      </c>
      <c r="W15" s="620">
        <v>884272.43078057002</v>
      </c>
      <c r="X15" s="620">
        <v>857754.50086585002</v>
      </c>
      <c r="Y15" s="620">
        <v>863506.83187956002</v>
      </c>
      <c r="Z15" s="620">
        <v>851894.19181373995</v>
      </c>
      <c r="AA15" s="620">
        <v>867043.18741576001</v>
      </c>
      <c r="AB15" s="620">
        <v>883826.27901151998</v>
      </c>
      <c r="AC15" s="620">
        <v>879607.08669323998</v>
      </c>
      <c r="AD15" s="620">
        <v>863108.29711974005</v>
      </c>
      <c r="AE15" s="620">
        <v>874007.21420000005</v>
      </c>
      <c r="AF15" s="620">
        <v>736903.51589012996</v>
      </c>
    </row>
    <row r="16" spans="1:34" ht="14.5" customHeight="1">
      <c r="A16" s="119" t="s">
        <v>380</v>
      </c>
      <c r="B16" s="620">
        <v>244423</v>
      </c>
      <c r="C16" s="620">
        <v>153303</v>
      </c>
      <c r="D16" s="620">
        <v>152533</v>
      </c>
      <c r="E16" s="620">
        <v>155471</v>
      </c>
      <c r="F16" s="620">
        <v>155292</v>
      </c>
      <c r="G16" s="620">
        <v>163073</v>
      </c>
      <c r="H16" s="620">
        <v>180046</v>
      </c>
      <c r="I16" s="620">
        <v>168202.64075799999</v>
      </c>
      <c r="J16" s="620">
        <v>164197.23255700001</v>
      </c>
      <c r="K16" s="620">
        <v>172229.11317244</v>
      </c>
      <c r="L16" s="620">
        <v>167020.730488</v>
      </c>
      <c r="M16" s="620">
        <v>172229</v>
      </c>
      <c r="N16" s="620">
        <v>174669.9</v>
      </c>
      <c r="O16" s="620">
        <v>172788.2</v>
      </c>
      <c r="P16" s="620">
        <v>172381.7</v>
      </c>
      <c r="Q16" s="620">
        <v>171553.6</v>
      </c>
      <c r="R16" s="620">
        <v>182570.7</v>
      </c>
      <c r="S16" s="620">
        <v>173929.1</v>
      </c>
      <c r="T16" s="620">
        <v>192883.5</v>
      </c>
      <c r="U16" s="620">
        <v>183514.3</v>
      </c>
      <c r="V16" s="620">
        <v>196602.1</v>
      </c>
      <c r="W16" s="620">
        <v>189592.6</v>
      </c>
      <c r="X16" s="620">
        <v>200470.8</v>
      </c>
      <c r="Y16" s="620">
        <v>201724.6</v>
      </c>
      <c r="Z16" s="620">
        <v>201075.9</v>
      </c>
      <c r="AA16" s="620">
        <v>197002.26502359999</v>
      </c>
      <c r="AB16" s="620">
        <v>204588.04013007999</v>
      </c>
      <c r="AC16" s="620">
        <v>179784.39475261999</v>
      </c>
      <c r="AD16" s="620">
        <v>175651.53075778001</v>
      </c>
      <c r="AE16" s="620" t="s">
        <v>1518</v>
      </c>
      <c r="AF16" s="620" t="s">
        <v>1518</v>
      </c>
    </row>
    <row r="17" spans="1:34" ht="14.5" customHeight="1">
      <c r="A17" s="119" t="s">
        <v>425</v>
      </c>
      <c r="B17" s="620">
        <v>1433443.5615415999</v>
      </c>
      <c r="C17" s="620">
        <v>1462696.7497296999</v>
      </c>
      <c r="D17" s="620" t="s">
        <v>1518</v>
      </c>
      <c r="E17" s="620" t="s">
        <v>1518</v>
      </c>
      <c r="F17" s="620">
        <v>1479715.6361008</v>
      </c>
      <c r="G17" s="620" t="s">
        <v>1518</v>
      </c>
      <c r="H17" s="620">
        <v>1527795.52474</v>
      </c>
      <c r="I17" s="620" t="s">
        <v>1518</v>
      </c>
      <c r="J17" s="620">
        <v>1531586.5112340001</v>
      </c>
      <c r="K17" s="620" t="s">
        <v>1518</v>
      </c>
      <c r="L17" s="620">
        <v>1459738.2738544</v>
      </c>
      <c r="M17" s="620" t="s">
        <v>1518</v>
      </c>
      <c r="N17" s="620">
        <v>1451622.6275698</v>
      </c>
      <c r="O17" s="620" t="s">
        <v>1518</v>
      </c>
      <c r="P17" s="620">
        <v>1451303.987</v>
      </c>
      <c r="Q17" s="620" t="s">
        <v>1518</v>
      </c>
      <c r="R17" s="620">
        <v>1472487.304</v>
      </c>
      <c r="S17" s="620" t="s">
        <v>1518</v>
      </c>
      <c r="T17" s="620">
        <v>1482331.8815989001</v>
      </c>
      <c r="U17" s="620">
        <v>1447391.2627844999</v>
      </c>
      <c r="V17" s="620">
        <v>1492418.0778526999</v>
      </c>
      <c r="W17" s="620">
        <v>1362068.3397573</v>
      </c>
      <c r="X17" s="620">
        <v>1346207.7880104999</v>
      </c>
      <c r="Y17" s="620">
        <v>1351336.1423841999</v>
      </c>
      <c r="Z17" s="620">
        <v>1339813.3334905</v>
      </c>
      <c r="AA17" s="620">
        <v>1330672.4405918</v>
      </c>
      <c r="AB17" s="620">
        <v>1327290.3934907999</v>
      </c>
      <c r="AC17" s="620">
        <v>1335775.7458891</v>
      </c>
      <c r="AD17" s="620">
        <v>1351067.298</v>
      </c>
      <c r="AE17" s="620">
        <v>1325728.8729999999</v>
      </c>
      <c r="AF17" s="620">
        <v>1275661.598</v>
      </c>
    </row>
    <row r="18" spans="1:34" ht="14.5" customHeight="1">
      <c r="A18" s="119" t="s">
        <v>382</v>
      </c>
      <c r="B18" s="620">
        <v>3967516.8337949999</v>
      </c>
      <c r="C18" s="620">
        <v>4086644.8485464002</v>
      </c>
      <c r="D18" s="620">
        <v>4080716.9763064999</v>
      </c>
      <c r="E18" s="620">
        <v>4029628.440461</v>
      </c>
      <c r="F18" s="620">
        <v>4011131.9634245001</v>
      </c>
      <c r="G18" s="620">
        <v>4091766.165</v>
      </c>
      <c r="H18" s="620">
        <v>4185647.804</v>
      </c>
      <c r="I18" s="620">
        <v>4096479.165</v>
      </c>
      <c r="J18" s="620">
        <v>4054066.02</v>
      </c>
      <c r="K18" s="620">
        <v>3901694.1639999999</v>
      </c>
      <c r="L18" s="620">
        <v>3954658.3620000002</v>
      </c>
      <c r="M18" s="620">
        <v>3963459.8089999999</v>
      </c>
      <c r="N18" s="620">
        <v>4126678.264</v>
      </c>
      <c r="O18" s="620">
        <v>4365724.4460000005</v>
      </c>
      <c r="P18" s="620">
        <v>4050437.4580000001</v>
      </c>
      <c r="Q18" s="620">
        <v>4027919.6260000002</v>
      </c>
      <c r="R18" s="620">
        <v>4084613.0920000002</v>
      </c>
      <c r="S18" s="620">
        <v>4278889.9539999999</v>
      </c>
      <c r="T18" s="620">
        <v>4173571.2409999999</v>
      </c>
      <c r="U18" s="620">
        <v>4202959.1880000001</v>
      </c>
      <c r="V18" s="620">
        <v>4412472.8761430001</v>
      </c>
      <c r="W18" s="620">
        <v>4253260.3548729997</v>
      </c>
      <c r="X18" s="620">
        <v>4199283.2678659996</v>
      </c>
      <c r="Y18" s="620">
        <v>4194446.1749440003</v>
      </c>
      <c r="Z18" s="620">
        <v>4278343.4402999999</v>
      </c>
      <c r="AA18" s="620">
        <v>4241150.6369620999</v>
      </c>
      <c r="AB18" s="620">
        <v>4036504.7395386999</v>
      </c>
      <c r="AC18" s="620">
        <v>3963273.1817970001</v>
      </c>
      <c r="AD18" s="620">
        <v>3728782.6369715999</v>
      </c>
      <c r="AE18" s="620">
        <v>3609548.989819</v>
      </c>
      <c r="AF18" s="620" t="s">
        <v>1518</v>
      </c>
    </row>
    <row r="19" spans="1:34" ht="14.5" customHeight="1">
      <c r="A19" s="119" t="s">
        <v>1190</v>
      </c>
      <c r="B19" s="620">
        <v>578471.4</v>
      </c>
      <c r="C19" s="620">
        <v>596203</v>
      </c>
      <c r="D19" s="620">
        <v>596033.6</v>
      </c>
      <c r="E19" s="620">
        <v>610167.19999999995</v>
      </c>
      <c r="F19" s="620">
        <v>622935.19999999995</v>
      </c>
      <c r="G19" s="620">
        <v>656244.69999999995</v>
      </c>
      <c r="H19" s="620">
        <v>704669</v>
      </c>
      <c r="I19" s="620">
        <v>697327.81799999997</v>
      </c>
      <c r="J19" s="620">
        <v>662997.38199999998</v>
      </c>
      <c r="K19" s="620">
        <v>648505.14182585001</v>
      </c>
      <c r="L19" s="620">
        <v>648238.29864440998</v>
      </c>
      <c r="M19" s="620">
        <v>664387.42223323998</v>
      </c>
      <c r="N19" s="620">
        <v>667494.19845214998</v>
      </c>
      <c r="O19" s="620">
        <v>648732.56432440004</v>
      </c>
      <c r="P19" s="620">
        <v>657689.53830319003</v>
      </c>
      <c r="Q19" s="620">
        <v>659052.51366369997</v>
      </c>
      <c r="R19" s="620">
        <v>663473.40664937999</v>
      </c>
      <c r="S19" s="620">
        <v>644224.71751479001</v>
      </c>
      <c r="T19" s="620">
        <v>672758.24197415996</v>
      </c>
      <c r="U19" s="620">
        <v>623750.27150567004</v>
      </c>
      <c r="V19" s="620">
        <v>674095.63776636997</v>
      </c>
      <c r="W19" s="620">
        <v>635162.88013695995</v>
      </c>
      <c r="X19" s="620">
        <v>635279.92436230998</v>
      </c>
      <c r="Y19" s="620">
        <v>658820.81753384997</v>
      </c>
      <c r="Z19" s="620">
        <v>623136.98592314997</v>
      </c>
      <c r="AA19" s="620">
        <v>639801.56014053</v>
      </c>
      <c r="AB19" s="620">
        <v>647675.26316438999</v>
      </c>
      <c r="AC19" s="620">
        <v>661630.72771160002</v>
      </c>
      <c r="AD19" s="620">
        <v>640853.66027336998</v>
      </c>
      <c r="AE19" s="620">
        <v>643139.75162058999</v>
      </c>
      <c r="AF19" s="620">
        <v>632439.48060919996</v>
      </c>
    </row>
    <row r="20" spans="1:34" ht="14.5" customHeight="1">
      <c r="A20" s="119" t="s">
        <v>384</v>
      </c>
      <c r="B20" s="620" t="s">
        <v>1518</v>
      </c>
      <c r="C20" s="620" t="s">
        <v>1518</v>
      </c>
      <c r="D20" s="620" t="s">
        <v>1518</v>
      </c>
      <c r="E20" s="620" t="s">
        <v>1518</v>
      </c>
      <c r="F20" s="620" t="s">
        <v>1518</v>
      </c>
      <c r="G20" s="620" t="s">
        <v>1518</v>
      </c>
      <c r="H20" s="620" t="s">
        <v>1518</v>
      </c>
      <c r="I20" s="620" t="s">
        <v>1518</v>
      </c>
      <c r="J20" s="620" t="s">
        <v>1518</v>
      </c>
      <c r="K20" s="620" t="s">
        <v>1518</v>
      </c>
      <c r="L20" s="620">
        <v>271078</v>
      </c>
      <c r="M20" s="620" t="s">
        <v>1518</v>
      </c>
      <c r="N20" s="620" t="s">
        <v>1518</v>
      </c>
      <c r="O20" s="620">
        <v>265139.90437766002</v>
      </c>
      <c r="P20" s="620">
        <v>280216</v>
      </c>
      <c r="Q20" s="620">
        <v>289438.31228411</v>
      </c>
      <c r="R20" s="620">
        <v>285027.61748399999</v>
      </c>
      <c r="S20" s="620">
        <v>298793.00601800001</v>
      </c>
      <c r="T20" s="620">
        <v>282912.98491765</v>
      </c>
      <c r="U20" s="620">
        <v>234497.313589</v>
      </c>
      <c r="V20" s="620">
        <v>247280.147</v>
      </c>
      <c r="W20" s="620">
        <v>259391.48499999999</v>
      </c>
      <c r="X20" s="620">
        <v>268224.929</v>
      </c>
      <c r="Y20" s="620">
        <v>280920.46269999997</v>
      </c>
      <c r="Z20" s="620">
        <v>256754.23879999999</v>
      </c>
      <c r="AA20" s="620">
        <v>248038.58199999999</v>
      </c>
      <c r="AB20" s="620" t="s">
        <v>1518</v>
      </c>
      <c r="AC20" s="620" t="s">
        <v>1518</v>
      </c>
      <c r="AD20" s="620" t="s">
        <v>1518</v>
      </c>
      <c r="AE20" s="620" t="s">
        <v>1518</v>
      </c>
      <c r="AF20" s="620" t="s">
        <v>1518</v>
      </c>
    </row>
    <row r="21" spans="1:34" ht="14.5" customHeight="1">
      <c r="A21" s="119" t="s">
        <v>385</v>
      </c>
      <c r="B21" s="620">
        <v>924431</v>
      </c>
      <c r="C21" s="620">
        <v>779462</v>
      </c>
      <c r="D21" s="620">
        <v>643039</v>
      </c>
      <c r="E21" s="620">
        <v>662348</v>
      </c>
      <c r="F21" s="620">
        <v>629932</v>
      </c>
      <c r="G21" s="620">
        <v>649511.4095068</v>
      </c>
      <c r="H21" s="620">
        <v>622985</v>
      </c>
      <c r="I21" s="620">
        <v>604861.12465811998</v>
      </c>
      <c r="J21" s="620">
        <v>549433.91200600006</v>
      </c>
      <c r="K21" s="620">
        <v>534717</v>
      </c>
      <c r="L21" s="620">
        <v>578637.53042700002</v>
      </c>
      <c r="M21" s="620">
        <v>622834.81461300002</v>
      </c>
      <c r="N21" s="620">
        <v>625319.4240155</v>
      </c>
      <c r="O21" s="620">
        <v>630273</v>
      </c>
      <c r="P21" s="620">
        <v>617464.78372249997</v>
      </c>
      <c r="Q21" s="620">
        <v>631502.07935819996</v>
      </c>
      <c r="R21" s="620">
        <v>646738.56541100005</v>
      </c>
      <c r="S21" s="620">
        <v>624454.38213508995</v>
      </c>
      <c r="T21" s="620">
        <v>631233.63100000005</v>
      </c>
      <c r="U21" s="620">
        <v>628204.54099999997</v>
      </c>
      <c r="V21" s="620">
        <v>640860.40789311996</v>
      </c>
      <c r="W21" s="620">
        <v>613733.51358316001</v>
      </c>
      <c r="X21" s="620">
        <v>626114.33826779004</v>
      </c>
      <c r="Y21" s="620">
        <v>645895.82553948998</v>
      </c>
      <c r="Z21" s="620">
        <v>633665.89891774999</v>
      </c>
      <c r="AA21" s="620">
        <v>623222.27906610002</v>
      </c>
      <c r="AB21" s="620">
        <v>639350.10683099995</v>
      </c>
      <c r="AC21" s="620">
        <v>661368.94198223995</v>
      </c>
      <c r="AD21" s="620">
        <v>651566.10817925003</v>
      </c>
      <c r="AE21" s="620">
        <v>605453.98265998997</v>
      </c>
      <c r="AF21" s="620" t="s">
        <v>1518</v>
      </c>
    </row>
    <row r="22" spans="1:34" ht="14.5" customHeight="1">
      <c r="A22" s="119" t="s">
        <v>386</v>
      </c>
      <c r="B22" s="620">
        <v>721961</v>
      </c>
      <c r="C22" s="620">
        <v>497776</v>
      </c>
      <c r="D22" s="620">
        <v>446196</v>
      </c>
      <c r="E22" s="620">
        <v>422957</v>
      </c>
      <c r="F22" s="620">
        <v>431717</v>
      </c>
      <c r="G22" s="620">
        <v>437434</v>
      </c>
      <c r="H22" s="620">
        <v>437586</v>
      </c>
      <c r="I22" s="620">
        <v>412587</v>
      </c>
      <c r="J22" s="620">
        <v>447560.80239600001</v>
      </c>
      <c r="K22" s="620">
        <v>440164.49022199999</v>
      </c>
      <c r="L22" s="620">
        <v>442793.46957999998</v>
      </c>
      <c r="M22" s="620">
        <v>445724.22397699999</v>
      </c>
      <c r="N22" s="620">
        <v>446836.02523700002</v>
      </c>
      <c r="O22" s="620">
        <v>458502.13376980001</v>
      </c>
      <c r="P22" s="620">
        <v>453529.01424743998</v>
      </c>
      <c r="Q22" s="620">
        <v>490839.28391811001</v>
      </c>
      <c r="R22" s="620">
        <v>506777.0840798</v>
      </c>
      <c r="S22" s="620">
        <v>495312.59779147001</v>
      </c>
      <c r="T22" s="620">
        <v>501713.67389119999</v>
      </c>
      <c r="U22" s="620">
        <v>497044.48364271002</v>
      </c>
      <c r="V22" s="620">
        <v>523146.1973</v>
      </c>
      <c r="W22" s="620">
        <v>513205.5637</v>
      </c>
      <c r="X22" s="620">
        <v>515522.04739999998</v>
      </c>
      <c r="Y22" s="620">
        <v>514501.01329999999</v>
      </c>
      <c r="Z22" s="620">
        <v>486508.40700000001</v>
      </c>
      <c r="AA22" s="620">
        <v>502814.44971005002</v>
      </c>
      <c r="AB22" s="620">
        <v>517802.29174988001</v>
      </c>
      <c r="AC22" s="620">
        <v>498577.46078005002</v>
      </c>
      <c r="AD22" s="620">
        <v>543017.2844</v>
      </c>
      <c r="AE22" s="620">
        <v>508895.73009999999</v>
      </c>
      <c r="AF22" s="620" t="s">
        <v>1518</v>
      </c>
    </row>
    <row r="23" spans="1:34" ht="14.5" customHeight="1">
      <c r="A23" s="119" t="s">
        <v>426</v>
      </c>
      <c r="B23" s="620">
        <v>589056</v>
      </c>
      <c r="C23" s="620">
        <v>585602</v>
      </c>
      <c r="D23" s="620">
        <v>599920</v>
      </c>
      <c r="E23" s="620">
        <v>526884</v>
      </c>
      <c r="F23" s="620">
        <v>506024</v>
      </c>
      <c r="G23" s="620">
        <v>594887.91</v>
      </c>
      <c r="H23" s="620">
        <v>614833</v>
      </c>
      <c r="I23" s="620">
        <v>611699</v>
      </c>
      <c r="J23" s="620">
        <v>551891.90613999998</v>
      </c>
      <c r="K23" s="620">
        <v>597747.78214000002</v>
      </c>
      <c r="L23" s="620">
        <v>586639.11870275997</v>
      </c>
      <c r="M23" s="620">
        <v>605361.89060587995</v>
      </c>
      <c r="N23" s="620">
        <v>547531.19935459003</v>
      </c>
      <c r="O23" s="620">
        <v>590289.61697159999</v>
      </c>
      <c r="P23" s="620">
        <v>581725.92652828002</v>
      </c>
      <c r="Q23" s="620">
        <v>585114.91936390998</v>
      </c>
      <c r="R23" s="620">
        <v>592990.77522163</v>
      </c>
      <c r="S23" s="620">
        <v>505691.14975461998</v>
      </c>
      <c r="T23" s="620">
        <v>450875.55685161002</v>
      </c>
      <c r="U23" s="620">
        <v>438261.28112226998</v>
      </c>
      <c r="V23" s="620">
        <v>460827.12980421999</v>
      </c>
      <c r="W23" s="620">
        <v>436343.49184739002</v>
      </c>
      <c r="X23" s="620">
        <v>455845.39572102</v>
      </c>
      <c r="Y23" s="620">
        <v>471290.54807745002</v>
      </c>
      <c r="Z23" s="620">
        <v>450539.43477513001</v>
      </c>
      <c r="AA23" s="620">
        <v>438691.08380644</v>
      </c>
      <c r="AB23" s="620">
        <v>447141.36934178002</v>
      </c>
      <c r="AC23" s="620">
        <v>402072.75685816002</v>
      </c>
      <c r="AD23" s="620">
        <v>442423.47374585998</v>
      </c>
      <c r="AE23" s="620">
        <v>422780.06285471999</v>
      </c>
      <c r="AF23" s="620">
        <v>429235.96717557003</v>
      </c>
    </row>
    <row r="24" spans="1:34" ht="14.5" customHeight="1">
      <c r="A24" s="119" t="s">
        <v>388</v>
      </c>
      <c r="B24" s="620">
        <v>354989.59093911998</v>
      </c>
      <c r="C24" s="620">
        <v>290861.87034195999</v>
      </c>
      <c r="D24" s="620">
        <v>256743.52737751999</v>
      </c>
      <c r="E24" s="620">
        <v>238412.18984758001</v>
      </c>
      <c r="F24" s="620">
        <v>221186.32274934999</v>
      </c>
      <c r="G24" s="620">
        <v>225967.39148364001</v>
      </c>
      <c r="H24" s="620">
        <v>234938.02452747</v>
      </c>
      <c r="I24" s="620">
        <v>227330.25764714001</v>
      </c>
      <c r="J24" s="620">
        <v>227213.83013543999</v>
      </c>
      <c r="K24" s="620">
        <v>227872.30679323</v>
      </c>
      <c r="L24" s="620">
        <v>224078.31952046001</v>
      </c>
      <c r="M24" s="620">
        <v>229823.95208429999</v>
      </c>
      <c r="N24" s="620">
        <v>240783.56735684999</v>
      </c>
      <c r="O24" s="620">
        <v>249587.21430506001</v>
      </c>
      <c r="P24" s="620">
        <v>247177.1704803</v>
      </c>
      <c r="Q24" s="620">
        <v>248551.15977852</v>
      </c>
      <c r="R24" s="620">
        <v>250626.38888268999</v>
      </c>
      <c r="S24" s="620">
        <v>241970.23153153999</v>
      </c>
      <c r="T24" s="620">
        <v>249605.60166797999</v>
      </c>
      <c r="U24" s="620">
        <v>239921.74017380999</v>
      </c>
      <c r="V24" s="620">
        <v>249701.3694</v>
      </c>
      <c r="W24" s="620">
        <v>237602.95689999999</v>
      </c>
      <c r="X24" s="620">
        <v>241497.78260000001</v>
      </c>
      <c r="Y24" s="620">
        <v>246311.79380000001</v>
      </c>
      <c r="Z24" s="620">
        <v>231928.9994</v>
      </c>
      <c r="AA24" s="620">
        <v>232440.71548699</v>
      </c>
      <c r="AB24" s="620">
        <v>238863.01267167999</v>
      </c>
      <c r="AC24" s="620">
        <v>240846.92084932001</v>
      </c>
      <c r="AD24" s="620">
        <v>237485.36035033999</v>
      </c>
      <c r="AE24" s="620">
        <v>232804.03640473</v>
      </c>
      <c r="AF24" s="620" t="s">
        <v>1518</v>
      </c>
    </row>
    <row r="25" spans="1:34" ht="20.25" customHeight="1">
      <c r="A25" s="120" t="s">
        <v>389</v>
      </c>
      <c r="B25" s="620">
        <v>14905237.000000002</v>
      </c>
      <c r="C25" s="620">
        <v>14609770.999999998</v>
      </c>
      <c r="D25" s="620">
        <v>14319455.999999998</v>
      </c>
      <c r="E25" s="620">
        <v>14309019.999999998</v>
      </c>
      <c r="F25" s="620">
        <v>14185248.999999998</v>
      </c>
      <c r="G25" s="620">
        <v>14268956</v>
      </c>
      <c r="H25" s="620">
        <v>14745937</v>
      </c>
      <c r="I25" s="620">
        <v>14613927.999999996</v>
      </c>
      <c r="J25" s="620">
        <v>14520569</v>
      </c>
      <c r="K25" s="620">
        <v>14323277</v>
      </c>
      <c r="L25" s="620">
        <v>14401825.757999999</v>
      </c>
      <c r="M25" s="620">
        <v>14679074.028000001</v>
      </c>
      <c r="N25" s="620">
        <v>14427472</v>
      </c>
      <c r="O25" s="620">
        <v>14600075.852722526</v>
      </c>
      <c r="P25" s="620">
        <v>14591341.140094822</v>
      </c>
      <c r="Q25" s="620">
        <v>14558358.320242453</v>
      </c>
      <c r="R25" s="620">
        <v>14836793.68491631</v>
      </c>
      <c r="S25" s="620">
        <v>14196873.696085827</v>
      </c>
      <c r="T25" s="620">
        <v>14379686.386625037</v>
      </c>
      <c r="U25" s="620">
        <v>13530865.939897401</v>
      </c>
      <c r="V25" s="620">
        <v>14216755.999999998</v>
      </c>
      <c r="W25" s="620">
        <v>13599336.000000004</v>
      </c>
      <c r="X25" s="620">
        <v>13447057.000000002</v>
      </c>
      <c r="Y25" s="620">
        <v>13821608</v>
      </c>
      <c r="Z25" s="620">
        <v>13179587</v>
      </c>
      <c r="AA25" s="620">
        <v>13261508.999999998</v>
      </c>
      <c r="AB25" s="620">
        <v>13490614.000000002</v>
      </c>
      <c r="AC25" s="620">
        <v>13522990.999999996</v>
      </c>
      <c r="AD25" s="620">
        <v>13129042</v>
      </c>
      <c r="AE25" s="620">
        <v>12804541.000000002</v>
      </c>
      <c r="AF25" s="620">
        <v>11899251.364</v>
      </c>
    </row>
    <row r="26" spans="1:34" ht="12.75" customHeight="1">
      <c r="A26" s="853"/>
      <c r="B26" s="121"/>
      <c r="C26" s="121"/>
      <c r="D26" s="121"/>
      <c r="E26" s="121"/>
      <c r="F26" s="121"/>
      <c r="G26" s="121"/>
      <c r="H26" s="121"/>
      <c r="I26" s="121"/>
      <c r="J26" s="121"/>
    </row>
    <row r="27" spans="1:34" s="122" customFormat="1" ht="24.75" customHeight="1">
      <c r="B27" s="1234" t="s">
        <v>427</v>
      </c>
      <c r="C27" s="1234"/>
      <c r="D27" s="1234"/>
      <c r="E27" s="1234"/>
      <c r="F27" s="1234" t="s">
        <v>427</v>
      </c>
      <c r="G27" s="1234"/>
      <c r="H27" s="1234"/>
      <c r="I27" s="1234"/>
      <c r="J27" s="1234" t="s">
        <v>427</v>
      </c>
      <c r="K27" s="1234"/>
      <c r="L27" s="1234"/>
      <c r="M27" s="1234"/>
      <c r="N27" s="1234" t="s">
        <v>427</v>
      </c>
      <c r="O27" s="1234"/>
      <c r="P27" s="1234"/>
      <c r="Q27" s="1234"/>
      <c r="R27" s="1234" t="s">
        <v>427</v>
      </c>
      <c r="S27" s="1234"/>
      <c r="T27" s="1234"/>
      <c r="U27" s="1234"/>
      <c r="V27" s="1234" t="s">
        <v>427</v>
      </c>
      <c r="W27" s="1234"/>
      <c r="X27" s="1234"/>
      <c r="Y27" s="1234"/>
      <c r="Z27" s="1234" t="s">
        <v>427</v>
      </c>
      <c r="AA27" s="1234"/>
      <c r="AB27" s="1234"/>
      <c r="AC27" s="1234"/>
      <c r="AD27" s="1234" t="s">
        <v>427</v>
      </c>
      <c r="AE27" s="1234"/>
      <c r="AF27" s="1234"/>
      <c r="AG27" s="858"/>
      <c r="AH27" s="858"/>
    </row>
    <row r="28" spans="1:34" s="122" customFormat="1" ht="12.5">
      <c r="A28" s="856"/>
      <c r="B28" s="123"/>
      <c r="C28" s="123"/>
      <c r="D28" s="123"/>
      <c r="E28" s="123"/>
      <c r="F28" s="123"/>
      <c r="G28" s="123"/>
      <c r="H28" s="123"/>
      <c r="I28" s="123"/>
      <c r="J28" s="124"/>
      <c r="K28" s="124"/>
    </row>
    <row r="29" spans="1:34" s="122" customFormat="1" ht="14.5" customHeight="1">
      <c r="A29" s="119" t="s">
        <v>422</v>
      </c>
      <c r="B29" s="125" t="s">
        <v>302</v>
      </c>
      <c r="C29" s="126">
        <v>5.95246755208872</v>
      </c>
      <c r="D29" s="126">
        <v>0.87418808181006114</v>
      </c>
      <c r="E29" s="126">
        <v>1.5405567600926418</v>
      </c>
      <c r="F29" s="126">
        <v>-2.3907566518578989</v>
      </c>
      <c r="G29" s="126">
        <v>2.7333744919823175</v>
      </c>
      <c r="H29" s="126">
        <v>4.2864368989260555</v>
      </c>
      <c r="I29" s="126">
        <v>-2.6278972877294535</v>
      </c>
      <c r="J29" s="126">
        <v>1.3481755008028955</v>
      </c>
      <c r="K29" s="126">
        <v>-1.079868824447459</v>
      </c>
      <c r="L29" s="126">
        <v>-1.4753883082626515</v>
      </c>
      <c r="M29" s="126">
        <v>3.5572005564694109</v>
      </c>
      <c r="N29" s="126">
        <v>-1.7242499528174875</v>
      </c>
      <c r="O29" s="126">
        <v>2.9821810855056015</v>
      </c>
      <c r="P29" s="126">
        <v>-1.2865294702802714</v>
      </c>
      <c r="Q29" s="126">
        <v>2.6380579750898221</v>
      </c>
      <c r="R29" s="126">
        <v>2.7664377746116315</v>
      </c>
      <c r="S29" s="126">
        <v>-5.9346219162444527</v>
      </c>
      <c r="T29" s="126">
        <v>1.478251967048962</v>
      </c>
      <c r="U29" s="126">
        <v>-4.9199912400065955</v>
      </c>
      <c r="V29" s="126">
        <v>0.1604645699582079</v>
      </c>
      <c r="W29" s="126">
        <v>-7.3211048820617037</v>
      </c>
      <c r="X29" s="126">
        <v>-2.9219781660484188</v>
      </c>
      <c r="Y29" s="126">
        <v>3.7809839018774341</v>
      </c>
      <c r="Z29" s="126">
        <v>-3.9256822965594722</v>
      </c>
      <c r="AA29" s="126">
        <v>2.1210776115464114</v>
      </c>
      <c r="AB29" s="126">
        <v>2.3569954073656163</v>
      </c>
      <c r="AC29" s="126">
        <v>-1.7706086228918281</v>
      </c>
      <c r="AD29" s="126">
        <v>0.1518279784827854</v>
      </c>
      <c r="AE29" s="126">
        <v>0.44430772399091722</v>
      </c>
      <c r="AF29" s="126">
        <v>-10.836969382482479</v>
      </c>
    </row>
    <row r="30" spans="1:34" s="122" customFormat="1" ht="14.5" customHeight="1">
      <c r="A30" s="119" t="s">
        <v>374</v>
      </c>
      <c r="B30" s="125" t="s">
        <v>302</v>
      </c>
      <c r="C30" s="126">
        <v>5.300272124731535</v>
      </c>
      <c r="D30" s="126">
        <v>-0.85900338814209931</v>
      </c>
      <c r="E30" s="126">
        <v>1.1187092755244947</v>
      </c>
      <c r="F30" s="126">
        <v>-0.44230700724489225</v>
      </c>
      <c r="G30" s="126">
        <v>4.0974802056362307</v>
      </c>
      <c r="H30" s="126">
        <v>3.4606408112395428</v>
      </c>
      <c r="I30" s="126">
        <v>-0.61177612440096141</v>
      </c>
      <c r="J30" s="126">
        <v>1.7400899504544896</v>
      </c>
      <c r="K30" s="126">
        <v>-0.77397218754482822</v>
      </c>
      <c r="L30" s="126">
        <v>0.49360124041562869</v>
      </c>
      <c r="M30" s="126">
        <v>2.5718223783022864</v>
      </c>
      <c r="N30" s="126">
        <v>-2.9882852916851306</v>
      </c>
      <c r="O30" s="126">
        <v>-1.2353361829842555</v>
      </c>
      <c r="P30" s="126">
        <v>8.0434704749265507E-2</v>
      </c>
      <c r="Q30" s="126">
        <v>0.21056436579509352</v>
      </c>
      <c r="R30" s="126">
        <v>3.336147601851124</v>
      </c>
      <c r="S30" s="126">
        <v>-4.6840495136583797</v>
      </c>
      <c r="T30" s="126">
        <v>3.1269725531146264</v>
      </c>
      <c r="U30" s="126">
        <v>-1.7345369198719993</v>
      </c>
      <c r="V30" s="126">
        <v>3.8465027042464044</v>
      </c>
      <c r="W30" s="126">
        <v>-2.1055686211071247</v>
      </c>
      <c r="X30" s="126">
        <v>-2.3408493627284628</v>
      </c>
      <c r="Y30" s="126">
        <v>0.64851291945242906</v>
      </c>
      <c r="Z30" s="126">
        <v>-3.542829659914986</v>
      </c>
      <c r="AA30" s="126">
        <v>0.13447746029260088</v>
      </c>
      <c r="AB30" s="126">
        <v>0.12509979443294128</v>
      </c>
      <c r="AC30" s="126">
        <v>0.47020165539231584</v>
      </c>
      <c r="AD30" s="126">
        <v>-5.9192358390615567</v>
      </c>
      <c r="AE30" s="126">
        <v>1.9729381752867283</v>
      </c>
      <c r="AF30" s="620" t="s">
        <v>1518</v>
      </c>
    </row>
    <row r="31" spans="1:34" s="122" customFormat="1" ht="14.5" customHeight="1">
      <c r="A31" s="119" t="s">
        <v>1236</v>
      </c>
      <c r="B31" s="125" t="s">
        <v>302</v>
      </c>
      <c r="C31" s="126">
        <v>5.0377544135790799</v>
      </c>
      <c r="D31" s="126">
        <v>-9.3017984216703979</v>
      </c>
      <c r="E31" s="126">
        <v>5.3677427747059312</v>
      </c>
      <c r="F31" s="126">
        <v>-3.2849592428589034</v>
      </c>
      <c r="G31" s="126">
        <v>-1.8961223217156089</v>
      </c>
      <c r="H31" s="126">
        <v>2.5563265312045331</v>
      </c>
      <c r="I31" s="126">
        <v>-6.4111605187803207</v>
      </c>
      <c r="J31" s="126">
        <v>-2.3645106325862031</v>
      </c>
      <c r="K31" s="126">
        <v>5.2835420361866738</v>
      </c>
      <c r="L31" s="126">
        <v>-0.95852619081566104</v>
      </c>
      <c r="M31" s="126">
        <v>4.8895491361488439</v>
      </c>
      <c r="N31" s="126">
        <v>-7.3155765608810697</v>
      </c>
      <c r="O31" s="126">
        <v>-1.4280108453397418</v>
      </c>
      <c r="P31" s="126">
        <v>-3.4850918355233205</v>
      </c>
      <c r="Q31" s="126">
        <v>-2.4616331647730334</v>
      </c>
      <c r="R31" s="126">
        <v>1.9417990006469665</v>
      </c>
      <c r="S31" s="126">
        <v>-11.002221928388209</v>
      </c>
      <c r="T31" s="126">
        <v>5.8978037833174426</v>
      </c>
      <c r="U31" s="126">
        <v>-1.4035802032759079</v>
      </c>
      <c r="V31" s="126">
        <v>9.1662762214511844</v>
      </c>
      <c r="W31" s="126">
        <v>-10.502248689615541</v>
      </c>
      <c r="X31" s="126">
        <v>1.2935336720256458</v>
      </c>
      <c r="Y31" s="126">
        <v>3.0777296610497729</v>
      </c>
      <c r="Z31" s="126">
        <v>-5.9399736280145703</v>
      </c>
      <c r="AA31" s="126">
        <v>-2.5142758170488406</v>
      </c>
      <c r="AB31" s="126">
        <v>2.6887639133684758</v>
      </c>
      <c r="AC31" s="126">
        <v>-0.57556188334979197</v>
      </c>
      <c r="AD31" s="126">
        <v>-1.497915454823243</v>
      </c>
      <c r="AE31" s="126">
        <v>-0.82450879961453438</v>
      </c>
      <c r="AF31" s="126">
        <v>-10.091754932075304</v>
      </c>
    </row>
    <row r="32" spans="1:34" s="122" customFormat="1" ht="14.5" customHeight="1">
      <c r="A32" s="119" t="s">
        <v>376</v>
      </c>
      <c r="B32" s="125" t="s">
        <v>302</v>
      </c>
      <c r="C32" s="126">
        <v>-23.119852765176717</v>
      </c>
      <c r="D32" s="126">
        <v>-10.858065602147505</v>
      </c>
      <c r="E32" s="126">
        <v>0.86096256684491834</v>
      </c>
      <c r="F32" s="126">
        <v>-2.7237089761942599</v>
      </c>
      <c r="G32" s="126">
        <v>-4.0499957929734194</v>
      </c>
      <c r="H32" s="126">
        <v>2.6648186568162942</v>
      </c>
      <c r="I32" s="126">
        <v>-0.53822066342432606</v>
      </c>
      <c r="J32" s="126">
        <v>8.6914462939945025</v>
      </c>
      <c r="K32" s="126">
        <v>-2.3310479551837204</v>
      </c>
      <c r="L32" s="126">
        <v>1.1868220763288235</v>
      </c>
      <c r="M32" s="126">
        <v>3.1712883444493798</v>
      </c>
      <c r="N32" s="126">
        <v>0.92012437721207618</v>
      </c>
      <c r="O32" s="126">
        <v>-2.6395711958452068</v>
      </c>
      <c r="P32" s="126">
        <v>1.7698016968644339</v>
      </c>
      <c r="Q32" s="126">
        <v>4.6594296927328713</v>
      </c>
      <c r="R32" s="126">
        <v>-1.734483946410549</v>
      </c>
      <c r="S32" s="126">
        <v>0.29885049027981836</v>
      </c>
      <c r="T32" s="126">
        <v>-2.4991883643254482</v>
      </c>
      <c r="U32" s="126">
        <v>-2.9753313177675125</v>
      </c>
      <c r="V32" s="126">
        <v>5.2483670287906108</v>
      </c>
      <c r="W32" s="126">
        <v>2.287385512778755</v>
      </c>
      <c r="X32" s="126">
        <v>8.0311395310530997E-2</v>
      </c>
      <c r="Y32" s="126">
        <v>-2.2440599113080282</v>
      </c>
      <c r="Z32" s="126">
        <v>-0.7851312464802902</v>
      </c>
      <c r="AA32" s="126">
        <v>3.9545817213365808E-2</v>
      </c>
      <c r="AB32" s="126">
        <v>0.52556030753132177</v>
      </c>
      <c r="AC32" s="126">
        <v>1.6798326712540756</v>
      </c>
      <c r="AD32" s="126">
        <v>2.5923011527202675</v>
      </c>
      <c r="AE32" s="126">
        <v>-9.5622559277475432</v>
      </c>
      <c r="AF32" s="620" t="s">
        <v>1518</v>
      </c>
    </row>
    <row r="33" spans="1:34" s="122" customFormat="1" ht="14.5" customHeight="1">
      <c r="A33" s="119" t="s">
        <v>627</v>
      </c>
      <c r="B33" s="125" t="s">
        <v>302</v>
      </c>
      <c r="C33" s="126">
        <v>2.1198604708619229</v>
      </c>
      <c r="D33" s="126">
        <v>-3.6820137057662947</v>
      </c>
      <c r="E33" s="126">
        <v>-3.1852670424094924</v>
      </c>
      <c r="F33" s="126">
        <v>5.9470001746915671</v>
      </c>
      <c r="G33" s="126">
        <v>-0.1864839964131022</v>
      </c>
      <c r="H33" s="126">
        <v>5.0381536187273639</v>
      </c>
      <c r="I33" s="126">
        <v>-0.33218176627670459</v>
      </c>
      <c r="J33" s="126">
        <v>-3.9181524971927217</v>
      </c>
      <c r="K33" s="126">
        <v>-5.9576615550647176</v>
      </c>
      <c r="L33" s="126">
        <v>7.473070688476497</v>
      </c>
      <c r="M33" s="126">
        <v>0.1881845236546269</v>
      </c>
      <c r="N33" s="126">
        <v>-1.4368532989933129</v>
      </c>
      <c r="O33" s="126">
        <v>4.6714584618381139</v>
      </c>
      <c r="P33" s="126">
        <v>-9.5578638848253519</v>
      </c>
      <c r="Q33" s="126">
        <v>-6.1377089128709201</v>
      </c>
      <c r="R33" s="126">
        <v>3.7457134829325724</v>
      </c>
      <c r="S33" s="126">
        <v>6.8544632680805933</v>
      </c>
      <c r="T33" s="126">
        <v>-1.2362955479581501</v>
      </c>
      <c r="U33" s="126">
        <v>-3.8028042119042738</v>
      </c>
      <c r="V33" s="126">
        <v>10.082726839778061</v>
      </c>
      <c r="W33" s="126">
        <v>-5.2949149500110053</v>
      </c>
      <c r="X33" s="126">
        <v>4.9207891346924271E-2</v>
      </c>
      <c r="Y33" s="126">
        <v>-0.9703489652802233</v>
      </c>
      <c r="Z33" s="126">
        <v>1.4321648689679591</v>
      </c>
      <c r="AA33" s="126">
        <v>-0.71189280065087246</v>
      </c>
      <c r="AB33" s="126">
        <v>-1.1910628535199663</v>
      </c>
      <c r="AC33" s="126">
        <v>1.6877696475707609</v>
      </c>
      <c r="AD33" s="126">
        <v>-4.93004508093982</v>
      </c>
      <c r="AE33" s="126">
        <v>-6.1805994648778295</v>
      </c>
      <c r="AF33" s="126">
        <v>-13.022163462299261</v>
      </c>
    </row>
    <row r="34" spans="1:34" s="122" customFormat="1" ht="14.5" customHeight="1">
      <c r="A34" s="119" t="s">
        <v>423</v>
      </c>
      <c r="B34" s="125" t="s">
        <v>302</v>
      </c>
      <c r="C34" s="126">
        <v>8.6153150825849423</v>
      </c>
      <c r="D34" s="126">
        <v>-5.6741833103637163</v>
      </c>
      <c r="E34" s="126">
        <v>3.346903666994109</v>
      </c>
      <c r="F34" s="126">
        <v>-2.5596247392488323</v>
      </c>
      <c r="G34" s="126">
        <v>1.4294345610367145</v>
      </c>
      <c r="H34" s="126">
        <v>6.4854691039014938</v>
      </c>
      <c r="I34" s="126">
        <v>-3.0130317555422437</v>
      </c>
      <c r="J34" s="620" t="s">
        <v>1518</v>
      </c>
      <c r="K34" s="620" t="s">
        <v>1518</v>
      </c>
      <c r="L34" s="620" t="s">
        <v>1518</v>
      </c>
      <c r="M34" s="620" t="s">
        <v>1518</v>
      </c>
      <c r="N34" s="620" t="s">
        <v>1518</v>
      </c>
      <c r="O34" s="620" t="s">
        <v>1518</v>
      </c>
      <c r="P34" s="126">
        <v>-6.544941634754764E-2</v>
      </c>
      <c r="Q34" s="126">
        <v>0.75061703323112283</v>
      </c>
      <c r="R34" s="126">
        <v>3.6805285738866615</v>
      </c>
      <c r="S34" s="126">
        <v>-3.2073573951620773</v>
      </c>
      <c r="T34" s="126">
        <v>-2.7368815981545822</v>
      </c>
      <c r="U34" s="126">
        <v>-1.2581798447790362</v>
      </c>
      <c r="V34" s="126">
        <v>7.6509937693111567</v>
      </c>
      <c r="W34" s="126">
        <v>-6.346777041295681</v>
      </c>
      <c r="X34" s="126">
        <v>0.4095706898464897</v>
      </c>
      <c r="Y34" s="126">
        <v>-0.79923554063424262</v>
      </c>
      <c r="Z34" s="126">
        <v>0.6344793525219643</v>
      </c>
      <c r="AA34" s="126">
        <v>7.3543752259195543</v>
      </c>
      <c r="AB34" s="126">
        <v>3.0415234076827034</v>
      </c>
      <c r="AC34" s="126">
        <v>1.3473810607971473</v>
      </c>
      <c r="AD34" s="126">
        <v>2.3592691048589955</v>
      </c>
      <c r="AE34" s="126">
        <v>-3.8433512197571815</v>
      </c>
      <c r="AF34" s="126">
        <v>-12.06848097048713</v>
      </c>
    </row>
    <row r="35" spans="1:34" s="122" customFormat="1" ht="14.5" customHeight="1">
      <c r="A35" s="119" t="s">
        <v>424</v>
      </c>
      <c r="B35" s="125" t="s">
        <v>302</v>
      </c>
      <c r="C35" s="126">
        <v>3.1584324521971041</v>
      </c>
      <c r="D35" s="126">
        <v>3.6048743313640443</v>
      </c>
      <c r="E35" s="126">
        <v>2.4602337674882904</v>
      </c>
      <c r="F35" s="126">
        <v>-1.0145758736980213</v>
      </c>
      <c r="G35" s="126">
        <v>-1.9393269552259227</v>
      </c>
      <c r="H35" s="126">
        <v>6.3260082154636876</v>
      </c>
      <c r="I35" s="126">
        <v>1.2160946993305828</v>
      </c>
      <c r="J35" s="126">
        <v>0.91718882939967727</v>
      </c>
      <c r="K35" s="126">
        <v>-4.0510843166974269</v>
      </c>
      <c r="L35" s="126">
        <v>0.24088431047958636</v>
      </c>
      <c r="M35" s="126">
        <v>4.566287886125636</v>
      </c>
      <c r="N35" s="126">
        <v>-3.8451064302784346</v>
      </c>
      <c r="O35" s="126">
        <v>-3.0686244384910708</v>
      </c>
      <c r="P35" s="126">
        <v>5.3588998509832209</v>
      </c>
      <c r="Q35" s="126">
        <v>-2.0334312168908042</v>
      </c>
      <c r="R35" s="126">
        <v>0.91350001668111247</v>
      </c>
      <c r="S35" s="126">
        <v>-14.444096106380883</v>
      </c>
      <c r="T35" s="126">
        <v>18.319950917100513</v>
      </c>
      <c r="U35" s="126">
        <v>-16.515774055957351</v>
      </c>
      <c r="V35" s="126">
        <v>13.775683244013237</v>
      </c>
      <c r="W35" s="126">
        <v>-12.252398989582261</v>
      </c>
      <c r="X35" s="126">
        <v>-2.9988416455901472</v>
      </c>
      <c r="Y35" s="126">
        <v>0.67062673619356872</v>
      </c>
      <c r="Z35" s="126">
        <v>-1.3448231834533715</v>
      </c>
      <c r="AA35" s="126">
        <v>1.7782719670581173</v>
      </c>
      <c r="AB35" s="126">
        <v>1.9356696228457082</v>
      </c>
      <c r="AC35" s="126">
        <v>-0.47737801177385109</v>
      </c>
      <c r="AD35" s="126">
        <v>-1.875699937289582</v>
      </c>
      <c r="AE35" s="126">
        <v>1.2627519763893531</v>
      </c>
      <c r="AF35" s="126">
        <v>-15.686792520970712</v>
      </c>
    </row>
    <row r="36" spans="1:34" s="122" customFormat="1" ht="14.5" customHeight="1">
      <c r="A36" s="119" t="s">
        <v>380</v>
      </c>
      <c r="B36" s="125" t="s">
        <v>302</v>
      </c>
      <c r="C36" s="126">
        <v>-37.279634076989481</v>
      </c>
      <c r="D36" s="126">
        <v>-0.50227327580020642</v>
      </c>
      <c r="E36" s="126">
        <v>1.9261405728596372</v>
      </c>
      <c r="F36" s="126">
        <v>-0.11513401213088059</v>
      </c>
      <c r="G36" s="126">
        <v>5.0105607500708373</v>
      </c>
      <c r="H36" s="126">
        <v>10.408222084587891</v>
      </c>
      <c r="I36" s="126">
        <v>-6.5779629883474371</v>
      </c>
      <c r="J36" s="126">
        <v>-2.3812992370094435</v>
      </c>
      <c r="K36" s="126">
        <v>4.8916053519061506</v>
      </c>
      <c r="L36" s="126">
        <v>-3.0241012036247525</v>
      </c>
      <c r="M36" s="126">
        <v>3.1183371649630089</v>
      </c>
      <c r="N36" s="126">
        <v>1.4172409989026278</v>
      </c>
      <c r="O36" s="126">
        <v>-1.0772892181194322</v>
      </c>
      <c r="P36" s="126">
        <v>-0.23525912070384436</v>
      </c>
      <c r="Q36" s="126">
        <v>-0.48038741931424056</v>
      </c>
      <c r="R36" s="126">
        <v>6.421957918691291</v>
      </c>
      <c r="S36" s="126">
        <v>-4.7332896242387221</v>
      </c>
      <c r="T36" s="126">
        <v>10.897773863028092</v>
      </c>
      <c r="U36" s="126">
        <v>-4.8574398535903782</v>
      </c>
      <c r="V36" s="126">
        <v>7.1317603042378721</v>
      </c>
      <c r="W36" s="126">
        <v>-3.5653230560609472</v>
      </c>
      <c r="X36" s="126">
        <v>5.7376711960276907</v>
      </c>
      <c r="Y36" s="126">
        <v>0.62542774309277149</v>
      </c>
      <c r="Z36" s="126">
        <v>-0.3215770411739669</v>
      </c>
      <c r="AA36" s="126">
        <v>-2.0259190566348479</v>
      </c>
      <c r="AB36" s="126">
        <v>3.8506029895500262</v>
      </c>
      <c r="AC36" s="126">
        <v>-12.123702520288816</v>
      </c>
      <c r="AD36" s="126">
        <v>-2.2987890581530905</v>
      </c>
      <c r="AE36" s="620" t="s">
        <v>1518</v>
      </c>
      <c r="AF36" s="620" t="s">
        <v>1518</v>
      </c>
    </row>
    <row r="37" spans="1:34" s="122" customFormat="1" ht="14.5" customHeight="1">
      <c r="A37" s="119" t="s">
        <v>425</v>
      </c>
      <c r="B37" s="125" t="s">
        <v>302</v>
      </c>
      <c r="C37" s="126">
        <v>2.0407631645182818</v>
      </c>
      <c r="D37" s="620" t="s">
        <v>1518</v>
      </c>
      <c r="E37" s="620" t="s">
        <v>1518</v>
      </c>
      <c r="F37" s="620" t="s">
        <v>1518</v>
      </c>
      <c r="G37" s="620" t="s">
        <v>1518</v>
      </c>
      <c r="H37" s="620" t="s">
        <v>1518</v>
      </c>
      <c r="I37" s="620" t="s">
        <v>1518</v>
      </c>
      <c r="J37" s="620" t="s">
        <v>1518</v>
      </c>
      <c r="K37" s="620" t="s">
        <v>1518</v>
      </c>
      <c r="L37" s="620" t="s">
        <v>1518</v>
      </c>
      <c r="M37" s="620" t="s">
        <v>1518</v>
      </c>
      <c r="N37" s="620" t="s">
        <v>1518</v>
      </c>
      <c r="O37" s="620" t="s">
        <v>1518</v>
      </c>
      <c r="P37" s="620" t="s">
        <v>1518</v>
      </c>
      <c r="Q37" s="620" t="s">
        <v>1518</v>
      </c>
      <c r="R37" s="620" t="s">
        <v>1518</v>
      </c>
      <c r="S37" s="620" t="s">
        <v>1518</v>
      </c>
      <c r="T37" s="620" t="s">
        <v>1518</v>
      </c>
      <c r="U37" s="126">
        <v>-2.3571387250142664</v>
      </c>
      <c r="V37" s="126">
        <v>3.1108944917614707</v>
      </c>
      <c r="W37" s="126">
        <v>-8.7341302031765764</v>
      </c>
      <c r="X37" s="126">
        <v>-1.1644461062523703</v>
      </c>
      <c r="Y37" s="126">
        <v>0.38094820274950791</v>
      </c>
      <c r="Z37" s="126">
        <v>-0.85269745493300775</v>
      </c>
      <c r="AA37" s="126">
        <v>-0.68225122636195579</v>
      </c>
      <c r="AB37" s="126">
        <v>-0.25416075345303568</v>
      </c>
      <c r="AC37" s="126">
        <v>0.63929886330174668</v>
      </c>
      <c r="AD37" s="126">
        <v>1.1447694089341098</v>
      </c>
      <c r="AE37" s="126">
        <v>-1.8754376660221652</v>
      </c>
      <c r="AF37" s="126">
        <v>-3.7765847919342974</v>
      </c>
    </row>
    <row r="38" spans="1:34" s="122" customFormat="1" ht="14.5" customHeight="1">
      <c r="A38" s="119" t="s">
        <v>382</v>
      </c>
      <c r="B38" s="125" t="s">
        <v>302</v>
      </c>
      <c r="C38" s="126">
        <v>3.0025837253336221</v>
      </c>
      <c r="D38" s="126">
        <v>-0.14505474440747435</v>
      </c>
      <c r="E38" s="126">
        <v>-1.2519499916835741</v>
      </c>
      <c r="F38" s="126">
        <v>-0.45901197367923885</v>
      </c>
      <c r="G38" s="126">
        <v>2.0102605027898051</v>
      </c>
      <c r="H38" s="126">
        <v>2.2944038152287618</v>
      </c>
      <c r="I38" s="126">
        <v>-2.1303426178090348</v>
      </c>
      <c r="J38" s="126">
        <v>-1.0353560531291066</v>
      </c>
      <c r="K38" s="126">
        <v>-3.7584946877604182</v>
      </c>
      <c r="L38" s="126">
        <v>1.3574666740588839</v>
      </c>
      <c r="M38" s="126">
        <v>0.22255897208648889</v>
      </c>
      <c r="N38" s="126">
        <v>4.1180802345812282</v>
      </c>
      <c r="O38" s="126">
        <v>5.7927021858082099</v>
      </c>
      <c r="P38" s="126">
        <v>-7.2218710067437968</v>
      </c>
      <c r="Q38" s="126">
        <v>-0.55593580282359767</v>
      </c>
      <c r="R38" s="126">
        <v>1.4075123454313001</v>
      </c>
      <c r="S38" s="126">
        <v>4.7563100255567434</v>
      </c>
      <c r="T38" s="126">
        <v>-2.4613559622290779</v>
      </c>
      <c r="U38" s="126">
        <v>0.70414389267639876</v>
      </c>
      <c r="V38" s="126">
        <v>4.9849089360941008</v>
      </c>
      <c r="W38" s="126">
        <v>-3.6082379595083154</v>
      </c>
      <c r="X38" s="126">
        <v>-1.2690755444857302</v>
      </c>
      <c r="Y38" s="126">
        <v>-0.11518853607742585</v>
      </c>
      <c r="Z38" s="126">
        <v>2.0001988786307265</v>
      </c>
      <c r="AA38" s="126">
        <v>-0.86932720238309003</v>
      </c>
      <c r="AB38" s="126">
        <v>-4.8252447258036142</v>
      </c>
      <c r="AC38" s="126">
        <v>-1.8142319275480077</v>
      </c>
      <c r="AD38" s="126">
        <v>-5.9165879834475277</v>
      </c>
      <c r="AE38" s="126">
        <v>-3.1976561457451425</v>
      </c>
      <c r="AF38" s="620" t="s">
        <v>1518</v>
      </c>
    </row>
    <row r="39" spans="1:34" s="122" customFormat="1" ht="14.5" customHeight="1">
      <c r="A39" s="119" t="s">
        <v>1190</v>
      </c>
      <c r="B39" s="125" t="s">
        <v>302</v>
      </c>
      <c r="C39" s="126">
        <v>3.0652509354827231</v>
      </c>
      <c r="D39" s="126">
        <v>-2.8413141161649946E-2</v>
      </c>
      <c r="E39" s="126">
        <v>2.3712757133154838</v>
      </c>
      <c r="F39" s="126">
        <v>2.0925411919880332</v>
      </c>
      <c r="G39" s="126">
        <v>5.347185389427338</v>
      </c>
      <c r="H39" s="126">
        <v>7.3790005465948951</v>
      </c>
      <c r="I39" s="126">
        <v>-1.0417915361680485</v>
      </c>
      <c r="J39" s="126">
        <v>-4.923141614866708</v>
      </c>
      <c r="K39" s="126">
        <v>-2.1858668778499037</v>
      </c>
      <c r="L39" s="126">
        <v>-4.1147427249185853E-2</v>
      </c>
      <c r="M39" s="126">
        <v>2.4912325641050472</v>
      </c>
      <c r="N39" s="126">
        <v>0.46761514666654591</v>
      </c>
      <c r="O39" s="126">
        <v>-2.8107561340991793</v>
      </c>
      <c r="P39" s="126">
        <v>1.3806882020972608</v>
      </c>
      <c r="Q39" s="126">
        <v>0.2072368923529524</v>
      </c>
      <c r="R39" s="126">
        <v>0.67079525440304621</v>
      </c>
      <c r="S39" s="126">
        <v>-2.9011997981649529</v>
      </c>
      <c r="T39" s="126">
        <v>4.4291259996112871</v>
      </c>
      <c r="U39" s="126">
        <v>-7.2846332323896377</v>
      </c>
      <c r="V39" s="126">
        <v>8.0713978912059474</v>
      </c>
      <c r="W39" s="126">
        <v>-5.7755540086885162</v>
      </c>
      <c r="X39" s="126">
        <v>1.8427434758905292E-2</v>
      </c>
      <c r="Y39" s="126">
        <v>3.7055937499001317</v>
      </c>
      <c r="Z39" s="126">
        <v>-5.4163181643644123</v>
      </c>
      <c r="AA39" s="126">
        <v>2.6743034988835035</v>
      </c>
      <c r="AB39" s="126">
        <v>1.230647674902599</v>
      </c>
      <c r="AC39" s="126">
        <v>2.1547008726297321</v>
      </c>
      <c r="AD39" s="126">
        <v>-3.1402815147495033</v>
      </c>
      <c r="AE39" s="126">
        <v>0.35672595616367175</v>
      </c>
      <c r="AF39" s="126">
        <v>-1.6637551923088836</v>
      </c>
    </row>
    <row r="40" spans="1:34" s="122" customFormat="1" ht="14.5" customHeight="1">
      <c r="A40" s="119" t="s">
        <v>384</v>
      </c>
      <c r="B40" s="125" t="s">
        <v>302</v>
      </c>
      <c r="C40" s="620" t="s">
        <v>1518</v>
      </c>
      <c r="D40" s="620" t="s">
        <v>1518</v>
      </c>
      <c r="E40" s="620" t="s">
        <v>1518</v>
      </c>
      <c r="F40" s="620" t="s">
        <v>1518</v>
      </c>
      <c r="G40" s="620" t="s">
        <v>1518</v>
      </c>
      <c r="H40" s="620" t="s">
        <v>1518</v>
      </c>
      <c r="I40" s="620" t="s">
        <v>1518</v>
      </c>
      <c r="J40" s="620" t="s">
        <v>1518</v>
      </c>
      <c r="K40" s="620" t="s">
        <v>1518</v>
      </c>
      <c r="L40" s="620" t="s">
        <v>1518</v>
      </c>
      <c r="M40" s="620" t="s">
        <v>1518</v>
      </c>
      <c r="N40" s="620" t="s">
        <v>1518</v>
      </c>
      <c r="O40" s="620" t="s">
        <v>1518</v>
      </c>
      <c r="P40" s="126">
        <v>5.6860907669582161</v>
      </c>
      <c r="Q40" s="126">
        <v>3.2911440760377673</v>
      </c>
      <c r="R40" s="126">
        <v>-1.52388077628801</v>
      </c>
      <c r="S40" s="126">
        <v>4.8294928945868776</v>
      </c>
      <c r="T40" s="126">
        <v>-5.3147231630292424</v>
      </c>
      <c r="U40" s="126">
        <v>-17.113272953075224</v>
      </c>
      <c r="V40" s="126">
        <v>5.4511641158517818</v>
      </c>
      <c r="W40" s="126">
        <v>4.8978206082997815</v>
      </c>
      <c r="X40" s="126">
        <v>3.4054487177942576</v>
      </c>
      <c r="Y40" s="126">
        <v>4.7331669533222112</v>
      </c>
      <c r="Z40" s="126">
        <v>-8.6025146291345607</v>
      </c>
      <c r="AA40" s="126">
        <v>-3.3945522538341066</v>
      </c>
      <c r="AB40" s="620" t="s">
        <v>1518</v>
      </c>
      <c r="AC40" s="620" t="s">
        <v>1518</v>
      </c>
      <c r="AD40" s="620" t="s">
        <v>1518</v>
      </c>
      <c r="AE40" s="620" t="s">
        <v>1518</v>
      </c>
      <c r="AF40" s="620" t="s">
        <v>1518</v>
      </c>
    </row>
    <row r="41" spans="1:34" s="122" customFormat="1" ht="14.5" customHeight="1">
      <c r="A41" s="119" t="s">
        <v>385</v>
      </c>
      <c r="B41" s="125" t="s">
        <v>302</v>
      </c>
      <c r="C41" s="126">
        <v>-15.68197085558576</v>
      </c>
      <c r="D41" s="126">
        <v>-17.502200235547079</v>
      </c>
      <c r="E41" s="126">
        <v>3.0027727711694041</v>
      </c>
      <c r="F41" s="126">
        <v>-4.8941040057492415</v>
      </c>
      <c r="G41" s="126">
        <v>3.1081782647650869</v>
      </c>
      <c r="H41" s="126">
        <v>-4.0840559716945677</v>
      </c>
      <c r="I41" s="126">
        <v>-2.9091993132868339</v>
      </c>
      <c r="J41" s="126">
        <v>-9.1636262263422026</v>
      </c>
      <c r="K41" s="126">
        <v>-2.6785590922606417</v>
      </c>
      <c r="L41" s="126">
        <v>8.2137898041393811</v>
      </c>
      <c r="M41" s="126">
        <v>7.6381641117168897</v>
      </c>
      <c r="N41" s="126">
        <v>0.39891947980521536</v>
      </c>
      <c r="O41" s="126">
        <v>0.79216729790520901</v>
      </c>
      <c r="P41" s="126">
        <v>-2.0321695959528654</v>
      </c>
      <c r="Q41" s="126">
        <v>2.2733759083511842</v>
      </c>
      <c r="R41" s="126">
        <v>2.4127372736895865</v>
      </c>
      <c r="S41" s="126">
        <v>-3.4456246260416776</v>
      </c>
      <c r="T41" s="126">
        <v>1.0856275588508169</v>
      </c>
      <c r="U41" s="126">
        <v>-0.47986828509144175</v>
      </c>
      <c r="V41" s="126">
        <v>2.0146092661116199</v>
      </c>
      <c r="W41" s="126">
        <v>-4.2328865968084699</v>
      </c>
      <c r="X41" s="126">
        <v>2.0172964993140141</v>
      </c>
      <c r="Y41" s="126">
        <v>3.1594049301645839</v>
      </c>
      <c r="Z41" s="126">
        <v>-1.8934828401352206</v>
      </c>
      <c r="AA41" s="126">
        <v>-1.6481271707199028</v>
      </c>
      <c r="AB41" s="126">
        <v>2.5878130976106206</v>
      </c>
      <c r="AC41" s="126">
        <v>3.4439401692413014</v>
      </c>
      <c r="AD41" s="126">
        <v>-1.482203529789146</v>
      </c>
      <c r="AE41" s="126">
        <v>-7.0771215599468178</v>
      </c>
      <c r="AF41" s="620" t="s">
        <v>1518</v>
      </c>
    </row>
    <row r="42" spans="1:34" s="122" customFormat="1" ht="14.5" customHeight="1">
      <c r="A42" s="119" t="s">
        <v>386</v>
      </c>
      <c r="B42" s="125" t="s">
        <v>302</v>
      </c>
      <c r="C42" s="126">
        <v>-31.052231353217138</v>
      </c>
      <c r="D42" s="126">
        <v>-10.362090578894922</v>
      </c>
      <c r="E42" s="126">
        <v>-5.2082492895498831</v>
      </c>
      <c r="F42" s="126">
        <v>2.0711325264743294</v>
      </c>
      <c r="G42" s="126">
        <v>1.3242471341179538</v>
      </c>
      <c r="H42" s="126">
        <v>3.4748099141808098E-2</v>
      </c>
      <c r="I42" s="126">
        <v>-5.7129341432312799</v>
      </c>
      <c r="J42" s="126">
        <v>8.4767097354012719</v>
      </c>
      <c r="K42" s="126">
        <v>-1.6525826512072115</v>
      </c>
      <c r="L42" s="126">
        <v>0.59727202361872855</v>
      </c>
      <c r="M42" s="126">
        <v>0.66187841473359299</v>
      </c>
      <c r="N42" s="126">
        <v>0.24943702859133055</v>
      </c>
      <c r="O42" s="126">
        <v>2.6108254200435823</v>
      </c>
      <c r="P42" s="126">
        <v>-1.0846447935740571</v>
      </c>
      <c r="Q42" s="126">
        <v>8.2266555167546471</v>
      </c>
      <c r="R42" s="126">
        <v>3.2470506505646739</v>
      </c>
      <c r="S42" s="126">
        <v>-2.2622345501567196</v>
      </c>
      <c r="T42" s="126">
        <v>1.292330566246747</v>
      </c>
      <c r="U42" s="126">
        <v>-0.93064839398866184</v>
      </c>
      <c r="V42" s="126">
        <v>5.2513838330922198</v>
      </c>
      <c r="W42" s="126">
        <v>-1.9001635969647594</v>
      </c>
      <c r="X42" s="126">
        <v>0.45137540663024822</v>
      </c>
      <c r="Y42" s="126">
        <v>-0.19805827998035852</v>
      </c>
      <c r="Z42" s="126">
        <v>-5.440729090202538</v>
      </c>
      <c r="AA42" s="126">
        <v>3.3516466468892929</v>
      </c>
      <c r="AB42" s="126">
        <v>2.9807898417543157</v>
      </c>
      <c r="AC42" s="126">
        <v>-3.7127744075563811</v>
      </c>
      <c r="AD42" s="126">
        <v>8.913323829444991</v>
      </c>
      <c r="AE42" s="126">
        <v>-6.2836958012675836</v>
      </c>
      <c r="AF42" s="620" t="s">
        <v>1518</v>
      </c>
    </row>
    <row r="43" spans="1:34" s="122" customFormat="1" ht="14.5" customHeight="1">
      <c r="A43" s="119" t="s">
        <v>426</v>
      </c>
      <c r="B43" s="125" t="s">
        <v>302</v>
      </c>
      <c r="C43" s="126">
        <v>-0.58636190786614861</v>
      </c>
      <c r="D43" s="126">
        <v>2.4450053107742065</v>
      </c>
      <c r="E43" s="126">
        <v>-12.174289905320705</v>
      </c>
      <c r="F43" s="126">
        <v>-3.9591257278642047</v>
      </c>
      <c r="G43" s="126">
        <v>17.561204606896112</v>
      </c>
      <c r="H43" s="126">
        <v>3.3527475789514654</v>
      </c>
      <c r="I43" s="126">
        <v>-0.50973191094166737</v>
      </c>
      <c r="J43" s="126">
        <v>-9.7772096831938597</v>
      </c>
      <c r="K43" s="126">
        <v>8.3088509706043112</v>
      </c>
      <c r="L43" s="126">
        <v>-1.858419850169895</v>
      </c>
      <c r="M43" s="126">
        <v>3.1915314383605704</v>
      </c>
      <c r="N43" s="126">
        <v>-9.5530776133611113</v>
      </c>
      <c r="O43" s="126">
        <v>7.8093116277961911</v>
      </c>
      <c r="P43" s="126">
        <v>-1.4507608125067151</v>
      </c>
      <c r="Q43" s="126">
        <v>0.58257551900004501</v>
      </c>
      <c r="R43" s="126">
        <v>1.3460357268418335</v>
      </c>
      <c r="S43" s="126">
        <v>-14.721919651175327</v>
      </c>
      <c r="T43" s="126">
        <v>-10.839737442430717</v>
      </c>
      <c r="U43" s="126">
        <v>-2.7977288938489835</v>
      </c>
      <c r="V43" s="126">
        <v>5.1489487330856321</v>
      </c>
      <c r="W43" s="126">
        <v>-5.3129766833024235</v>
      </c>
      <c r="X43" s="126">
        <v>4.4693926317229824</v>
      </c>
      <c r="Y43" s="126">
        <v>3.3882435802603936</v>
      </c>
      <c r="Z43" s="126">
        <v>-4.4030404146594151</v>
      </c>
      <c r="AA43" s="126">
        <v>-2.6298144078339476</v>
      </c>
      <c r="AB43" s="126">
        <v>1.9262496657143089</v>
      </c>
      <c r="AC43" s="126">
        <v>-10.079275945762703</v>
      </c>
      <c r="AD43" s="126">
        <v>10.035675434218632</v>
      </c>
      <c r="AE43" s="126">
        <v>-4.4399567511247682</v>
      </c>
      <c r="AF43" s="126">
        <v>1.5270124795521696</v>
      </c>
    </row>
    <row r="44" spans="1:34" s="122" customFormat="1" ht="14.5" customHeight="1">
      <c r="A44" s="119" t="s">
        <v>388</v>
      </c>
      <c r="B44" s="125" t="s">
        <v>302</v>
      </c>
      <c r="C44" s="126">
        <v>-18.064676326849749</v>
      </c>
      <c r="D44" s="126">
        <v>-11.730084429536191</v>
      </c>
      <c r="E44" s="126">
        <v>-7.1399414494236737</v>
      </c>
      <c r="F44" s="126">
        <v>-7.22524595291992</v>
      </c>
      <c r="G44" s="126">
        <v>2.1615571319515823</v>
      </c>
      <c r="H44" s="126">
        <v>3.9698794524870351</v>
      </c>
      <c r="I44" s="126">
        <v>-3.2382016047131827</v>
      </c>
      <c r="J44" s="126">
        <v>-5.1215140872585607E-2</v>
      </c>
      <c r="K44" s="126">
        <v>0.28980483159739379</v>
      </c>
      <c r="L44" s="126">
        <v>-1.6649619807520821</v>
      </c>
      <c r="M44" s="126">
        <v>2.5641180173682017</v>
      </c>
      <c r="N44" s="126">
        <v>4.7687002042894022</v>
      </c>
      <c r="O44" s="126">
        <v>3.6562490724970047</v>
      </c>
      <c r="P44" s="126">
        <v>-0.96561189300919636</v>
      </c>
      <c r="Q44" s="126">
        <v>0.55587224967021598</v>
      </c>
      <c r="R44" s="126">
        <v>0.83493036444457402</v>
      </c>
      <c r="S44" s="126">
        <v>-3.4538092296424736</v>
      </c>
      <c r="T44" s="126">
        <v>3.1554997852885691</v>
      </c>
      <c r="U44" s="126">
        <v>-3.8796651314946331</v>
      </c>
      <c r="V44" s="126">
        <v>4.0761746805876129</v>
      </c>
      <c r="W44" s="126">
        <v>-4.8451526433639316</v>
      </c>
      <c r="X44" s="126">
        <v>1.6392160059014884</v>
      </c>
      <c r="Y44" s="126">
        <v>1.9933976818220316</v>
      </c>
      <c r="Z44" s="126">
        <v>-5.8392633897500303</v>
      </c>
      <c r="AA44" s="126">
        <v>0.22063480130289292</v>
      </c>
      <c r="AB44" s="126">
        <v>2.7629828841451314</v>
      </c>
      <c r="AC44" s="126">
        <v>0.83056315645106338</v>
      </c>
      <c r="AD44" s="126">
        <v>-1.3957249223389852</v>
      </c>
      <c r="AE44" s="126">
        <v>-1.9712052729077953</v>
      </c>
      <c r="AF44" s="620" t="s">
        <v>1518</v>
      </c>
    </row>
    <row r="45" spans="1:34" s="122" customFormat="1" ht="20.25" customHeight="1">
      <c r="A45" s="120" t="s">
        <v>389</v>
      </c>
      <c r="B45" s="125" t="s">
        <v>302</v>
      </c>
      <c r="C45" s="126">
        <v>-1.9822965579145375</v>
      </c>
      <c r="D45" s="126">
        <v>-1.9871290248149762</v>
      </c>
      <c r="E45" s="126">
        <v>-7.28798635925898E-2</v>
      </c>
      <c r="F45" s="126">
        <v>-0.86498586206462846</v>
      </c>
      <c r="G45" s="126">
        <v>0.59009891190490293</v>
      </c>
      <c r="H45" s="126">
        <v>3.3427883581671978</v>
      </c>
      <c r="I45" s="126">
        <v>-0.89522286715320831</v>
      </c>
      <c r="J45" s="126">
        <v>-0.63883577365371025</v>
      </c>
      <c r="K45" s="126">
        <v>-1.3587070864785034</v>
      </c>
      <c r="L45" s="126">
        <v>0.54839935023248643</v>
      </c>
      <c r="M45" s="126">
        <v>1.9250911284355396</v>
      </c>
      <c r="N45" s="126">
        <v>-1.7140183878089061</v>
      </c>
      <c r="O45" s="126">
        <v>1.1963554857186693</v>
      </c>
      <c r="P45" s="126">
        <v>-5.982648799783874E-2</v>
      </c>
      <c r="Q45" s="126">
        <v>-0.22604378539089964</v>
      </c>
      <c r="R45" s="126">
        <v>1.912546446165635</v>
      </c>
      <c r="S45" s="126">
        <v>-4.3130611803347421</v>
      </c>
      <c r="T45" s="126">
        <v>1.2876968158814606</v>
      </c>
      <c r="U45" s="126">
        <v>-5.9029134843799369</v>
      </c>
      <c r="V45" s="126">
        <v>5.0690773461894025</v>
      </c>
      <c r="W45" s="126">
        <v>-4.342903542833497</v>
      </c>
      <c r="X45" s="126">
        <v>-1.1197531997150492</v>
      </c>
      <c r="Y45" s="126">
        <v>2.7853752683579671</v>
      </c>
      <c r="Z45" s="126">
        <v>-4.6450528766262238</v>
      </c>
      <c r="AA45" s="126">
        <v>0.62158245171110593</v>
      </c>
      <c r="AB45" s="126">
        <v>1.7275937451763923</v>
      </c>
      <c r="AC45" s="126">
        <v>0.23999648941102691</v>
      </c>
      <c r="AD45" s="126">
        <v>-2.9131794881768087</v>
      </c>
      <c r="AE45" s="126">
        <v>-2.4716274043452557</v>
      </c>
      <c r="AF45" s="126">
        <v>-7.0700670644890806</v>
      </c>
    </row>
    <row r="46" spans="1:34" s="122" customFormat="1" ht="12.5">
      <c r="A46" s="856"/>
      <c r="B46" s="127"/>
      <c r="C46" s="127"/>
      <c r="D46" s="127"/>
      <c r="E46" s="127"/>
      <c r="F46" s="127"/>
      <c r="G46" s="127"/>
      <c r="H46" s="127"/>
      <c r="I46" s="127"/>
    </row>
    <row r="47" spans="1:34" ht="12.75" customHeight="1">
      <c r="A47" s="853"/>
      <c r="B47" s="1226" t="s">
        <v>1140</v>
      </c>
      <c r="C47" s="1226"/>
      <c r="D47" s="1226"/>
      <c r="E47" s="1226"/>
      <c r="F47" s="1226" t="s">
        <v>1140</v>
      </c>
      <c r="G47" s="1226"/>
      <c r="H47" s="1226"/>
      <c r="I47" s="1226"/>
      <c r="J47" s="1226" t="s">
        <v>1140</v>
      </c>
      <c r="K47" s="1226"/>
      <c r="L47" s="1226"/>
      <c r="M47" s="1226"/>
      <c r="N47" s="1226" t="s">
        <v>1140</v>
      </c>
      <c r="O47" s="1226"/>
      <c r="P47" s="1226"/>
      <c r="Q47" s="1226"/>
      <c r="R47" s="1226" t="s">
        <v>1140</v>
      </c>
      <c r="S47" s="1226"/>
      <c r="T47" s="1226"/>
      <c r="U47" s="1226"/>
      <c r="V47" s="1226" t="s">
        <v>1140</v>
      </c>
      <c r="W47" s="1226"/>
      <c r="X47" s="1226"/>
      <c r="Y47" s="1226"/>
      <c r="Z47" s="1226" t="s">
        <v>1140</v>
      </c>
      <c r="AA47" s="1226"/>
      <c r="AB47" s="1226"/>
      <c r="AC47" s="1226"/>
      <c r="AD47" s="1226" t="s">
        <v>1140</v>
      </c>
      <c r="AE47" s="1226"/>
      <c r="AF47" s="1226"/>
      <c r="AG47" s="363"/>
      <c r="AH47" s="363"/>
    </row>
    <row r="48" spans="1:34" ht="12.75" customHeight="1">
      <c r="A48" s="128"/>
      <c r="B48" s="121"/>
      <c r="C48" s="121"/>
      <c r="D48" s="121"/>
      <c r="E48" s="121"/>
      <c r="F48" s="121"/>
      <c r="G48" s="121"/>
      <c r="H48" s="121"/>
      <c r="I48" s="121"/>
      <c r="J48" s="121"/>
    </row>
    <row r="49" spans="1:32" ht="14.5" customHeight="1">
      <c r="A49" s="119" t="s">
        <v>422</v>
      </c>
      <c r="B49" s="130">
        <v>92.351908192738719</v>
      </c>
      <c r="C49" s="130">
        <v>97.849125561646261</v>
      </c>
      <c r="D49" s="130">
        <v>98.704510955461529</v>
      </c>
      <c r="E49" s="130">
        <v>100.22510997150228</v>
      </c>
      <c r="F49" s="130">
        <v>97.828971488026681</v>
      </c>
      <c r="G49" s="130">
        <v>100.50300364044907</v>
      </c>
      <c r="H49" s="130">
        <v>104.81100147302227</v>
      </c>
      <c r="I49" s="130">
        <v>102.05667600807064</v>
      </c>
      <c r="J49" s="130">
        <v>103.43257911094523</v>
      </c>
      <c r="K49" s="130">
        <v>102.31564293480417</v>
      </c>
      <c r="L49" s="130">
        <v>100.80608990142031</v>
      </c>
      <c r="M49" s="130">
        <v>104.39196469234868</v>
      </c>
      <c r="N49" s="130">
        <v>102.59198629039561</v>
      </c>
      <c r="O49" s="130">
        <v>105.65146510079228</v>
      </c>
      <c r="P49" s="130">
        <v>104.29222786648772</v>
      </c>
      <c r="Q49" s="130">
        <v>107.04351730111846</v>
      </c>
      <c r="R49" s="130">
        <v>110.00480959900953</v>
      </c>
      <c r="S49" s="130">
        <v>103.47644005962373</v>
      </c>
      <c r="T49" s="130">
        <v>105.00608257023735</v>
      </c>
      <c r="U49" s="130">
        <v>99.839792506307589</v>
      </c>
      <c r="V49" s="954">
        <v>100</v>
      </c>
      <c r="W49" s="130">
        <v>92.678895117938296</v>
      </c>
      <c r="X49" s="130">
        <v>89.970838038057224</v>
      </c>
      <c r="Y49" s="130">
        <v>93.372620940660383</v>
      </c>
      <c r="Z49" s="130">
        <v>89.707108490559293</v>
      </c>
      <c r="AA49" s="130">
        <v>91.609865884718189</v>
      </c>
      <c r="AB49" s="130">
        <v>93.76910621631481</v>
      </c>
      <c r="AC49" s="130">
        <v>92.108822336040149</v>
      </c>
      <c r="AD49" s="130">
        <v>92.248669298997257</v>
      </c>
      <c r="AE49" s="130">
        <v>92.658537261971532</v>
      </c>
      <c r="AF49" s="130">
        <v>82.61715994863556</v>
      </c>
    </row>
    <row r="50" spans="1:32" ht="14.5" customHeight="1">
      <c r="A50" s="119" t="s">
        <v>374</v>
      </c>
      <c r="B50" s="130">
        <v>85.763996119211384</v>
      </c>
      <c r="C50" s="130">
        <v>90.309721298573777</v>
      </c>
      <c r="D50" s="130">
        <v>89.533957732797333</v>
      </c>
      <c r="E50" s="130">
        <v>90.535582422698312</v>
      </c>
      <c r="F50" s="130">
        <v>90.135137197592741</v>
      </c>
      <c r="G50" s="130">
        <v>93.828406602587165</v>
      </c>
      <c r="H50" s="130">
        <v>97.075470734012086</v>
      </c>
      <c r="I50" s="130">
        <v>96.481586181411544</v>
      </c>
      <c r="J50" s="130">
        <v>98.160452566593378</v>
      </c>
      <c r="K50" s="130">
        <v>97.400717964559803</v>
      </c>
      <c r="L50" s="130">
        <v>97.881489116606602</v>
      </c>
      <c r="M50" s="130">
        <v>100.39882715792301</v>
      </c>
      <c r="N50" s="130">
        <v>97.398623772938436</v>
      </c>
      <c r="O50" s="130">
        <v>96.195423331742617</v>
      </c>
      <c r="P50" s="130">
        <v>96.272797836481828</v>
      </c>
      <c r="Q50" s="130">
        <v>96.475514042679407</v>
      </c>
      <c r="R50" s="130">
        <v>99.694079590787794</v>
      </c>
      <c r="S50" s="130">
        <v>95.024359540569307</v>
      </c>
      <c r="T50" s="130">
        <v>97.995745182175867</v>
      </c>
      <c r="U50" s="130">
        <v>96.295972802087334</v>
      </c>
      <c r="V50" s="954">
        <v>100</v>
      </c>
      <c r="W50" s="130">
        <v>97.894431378892875</v>
      </c>
      <c r="X50" s="130">
        <v>95.602870205813417</v>
      </c>
      <c r="Y50" s="130">
        <v>96.222867170465449</v>
      </c>
      <c r="Z50" s="130">
        <v>92.813854892729594</v>
      </c>
      <c r="AA50" s="130">
        <v>92.938668607588994</v>
      </c>
      <c r="AB50" s="130">
        <v>93.054934690965794</v>
      </c>
      <c r="AC50" s="130">
        <v>93.492480534306964</v>
      </c>
      <c r="AD50" s="130">
        <v>87.958440119692611</v>
      </c>
      <c r="AE50" s="130">
        <v>89.693805763200743</v>
      </c>
      <c r="AF50" s="620" t="s">
        <v>1518</v>
      </c>
    </row>
    <row r="51" spans="1:32" ht="14.5" customHeight="1">
      <c r="A51" s="119" t="s">
        <v>1236</v>
      </c>
      <c r="B51" s="130">
        <v>115.17700816691099</v>
      </c>
      <c r="C51" s="130">
        <v>120.97934297926788</v>
      </c>
      <c r="D51" s="130">
        <v>109.72608836347514</v>
      </c>
      <c r="E51" s="130">
        <v>115.61590254357301</v>
      </c>
      <c r="F51" s="130">
        <v>111.81796726675317</v>
      </c>
      <c r="G51" s="130">
        <v>109.69776182971961</v>
      </c>
      <c r="H51" s="130">
        <v>112.5019948195103</v>
      </c>
      <c r="I51" s="130">
        <v>105.28931134480158</v>
      </c>
      <c r="J51" s="130">
        <v>102.79973438307694</v>
      </c>
      <c r="K51" s="130">
        <v>108.23120156229506</v>
      </c>
      <c r="L51" s="130">
        <v>107.19377714868597</v>
      </c>
      <c r="M51" s="130">
        <v>112.43506955326487</v>
      </c>
      <c r="N51" s="130">
        <v>104.20979595881587</v>
      </c>
      <c r="O51" s="130">
        <v>102.72166877061757</v>
      </c>
      <c r="P51" s="130">
        <v>99.141724278979467</v>
      </c>
      <c r="Q51" s="130">
        <v>96.701218714000277</v>
      </c>
      <c r="R51" s="130">
        <v>98.578962012602176</v>
      </c>
      <c r="S51" s="130">
        <v>87.733085837274174</v>
      </c>
      <c r="T51" s="130">
        <v>92.907411093006075</v>
      </c>
      <c r="U51" s="130">
        <v>91.603381063528474</v>
      </c>
      <c r="V51" s="954">
        <v>100</v>
      </c>
      <c r="W51" s="130">
        <v>89.497751310384459</v>
      </c>
      <c r="X51" s="130">
        <v>90.655434859290054</v>
      </c>
      <c r="Y51" s="130">
        <v>93.445564067308084</v>
      </c>
      <c r="Z51" s="130">
        <v>87.89492220516054</v>
      </c>
      <c r="AA51" s="130">
        <v>85.685001431742293</v>
      </c>
      <c r="AB51" s="130">
        <v>87.988868829408233</v>
      </c>
      <c r="AC51" s="130">
        <v>87.482438438835516</v>
      </c>
      <c r="AD51" s="130">
        <v>86.172025473203959</v>
      </c>
      <c r="AE51" s="130">
        <v>85.461529540371302</v>
      </c>
      <c r="AF51" s="130">
        <v>76.836961417953887</v>
      </c>
    </row>
    <row r="52" spans="1:32" ht="14.5" customHeight="1">
      <c r="A52" s="119" t="s">
        <v>376</v>
      </c>
      <c r="B52" s="130">
        <v>133.36923102401067</v>
      </c>
      <c r="C52" s="130">
        <v>102.53446117721103</v>
      </c>
      <c r="D52" s="130">
        <v>91.401202117780983</v>
      </c>
      <c r="E52" s="130">
        <v>92.188132253661337</v>
      </c>
      <c r="F52" s="130">
        <v>89.677195820482524</v>
      </c>
      <c r="G52" s="130">
        <v>86.045273162496457</v>
      </c>
      <c r="H52" s="130">
        <v>88.338223655039201</v>
      </c>
      <c r="I52" s="130">
        <v>87.862769081625771</v>
      </c>
      <c r="J52" s="130">
        <v>95.499314468771686</v>
      </c>
      <c r="K52" s="130">
        <v>93.273179651632915</v>
      </c>
      <c r="L52" s="130">
        <v>94.380166339032343</v>
      </c>
      <c r="M52" s="130">
        <v>97.373233553614014</v>
      </c>
      <c r="N52" s="130">
        <v>98.269188412420476</v>
      </c>
      <c r="O52" s="130">
        <v>95.675303220695369</v>
      </c>
      <c r="P52" s="130">
        <v>97.368566360575429</v>
      </c>
      <c r="Q52" s="130">
        <v>101.90538625296838</v>
      </c>
      <c r="R52" s="130">
        <v>100.13785368788299</v>
      </c>
      <c r="S52" s="130">
        <v>100.43711615458491</v>
      </c>
      <c r="T52" s="130">
        <v>97.927003434185494</v>
      </c>
      <c r="U52" s="130">
        <v>95.013350632456905</v>
      </c>
      <c r="V52" s="954">
        <v>100</v>
      </c>
      <c r="W52" s="130">
        <v>102.28738551277876</v>
      </c>
      <c r="X52" s="130">
        <v>102.36953393931074</v>
      </c>
      <c r="Y52" s="130">
        <v>100.0723002667858</v>
      </c>
      <c r="Z52" s="130">
        <v>99.28660136831968</v>
      </c>
      <c r="AA52" s="130">
        <v>99.325865066214149</v>
      </c>
      <c r="AB52" s="130">
        <v>99.8478823881143</v>
      </c>
      <c r="AC52" s="130">
        <v>101.5251597380252</v>
      </c>
      <c r="AD52" s="130">
        <v>104.15699762421511</v>
      </c>
      <c r="AE52" s="130">
        <v>94.197238944729733</v>
      </c>
      <c r="AF52" s="620" t="s">
        <v>1518</v>
      </c>
    </row>
    <row r="53" spans="1:32" ht="14.5" customHeight="1">
      <c r="A53" s="119" t="s">
        <v>627</v>
      </c>
      <c r="B53" s="130">
        <v>96.013737008390848</v>
      </c>
      <c r="C53" s="130">
        <v>98.049094265829041</v>
      </c>
      <c r="D53" s="130">
        <v>94.438913176581494</v>
      </c>
      <c r="E53" s="130">
        <v>91.430781599958124</v>
      </c>
      <c r="F53" s="130">
        <v>96.868170341429504</v>
      </c>
      <c r="G53" s="130">
        <v>96.687526706124558</v>
      </c>
      <c r="H53" s="130">
        <v>101.55879283172717</v>
      </c>
      <c r="I53" s="130">
        <v>101.22143303988943</v>
      </c>
      <c r="J53" s="130">
        <v>97.255422933542761</v>
      </c>
      <c r="K53" s="130">
        <v>91.461273991215492</v>
      </c>
      <c r="L53" s="130">
        <v>98.296239649160214</v>
      </c>
      <c r="M53" s="130">
        <v>98.481217959514396</v>
      </c>
      <c r="N53" s="130">
        <v>97.066187330374319</v>
      </c>
      <c r="O53" s="130">
        <v>101.60059395200271</v>
      </c>
      <c r="P53" s="130">
        <v>91.889747475896201</v>
      </c>
      <c r="Q53" s="130">
        <v>86.24982225505353</v>
      </c>
      <c r="R53" s="130">
        <v>89.480493476266446</v>
      </c>
      <c r="S53" s="130">
        <v>95.61390103369439</v>
      </c>
      <c r="T53" s="130">
        <v>94.431830631985704</v>
      </c>
      <c r="U53" s="130">
        <v>90.840772999334249</v>
      </c>
      <c r="V53" s="954">
        <v>99.999999999999986</v>
      </c>
      <c r="W53" s="130">
        <v>94.705085049988995</v>
      </c>
      <c r="X53" s="130">
        <v>94.751687425340421</v>
      </c>
      <c r="Y53" s="130">
        <v>93.832265406823083</v>
      </c>
      <c r="Z53" s="130">
        <v>95.176098147736369</v>
      </c>
      <c r="AA53" s="130">
        <v>94.498546357082219</v>
      </c>
      <c r="AB53" s="130">
        <v>93.373009274306682</v>
      </c>
      <c r="AC53" s="130">
        <v>94.948930583861852</v>
      </c>
      <c r="AD53" s="130">
        <v>90.267905502207213</v>
      </c>
      <c r="AE53" s="130">
        <v>84.688807817781367</v>
      </c>
      <c r="AF53" s="130">
        <v>73.660492829477406</v>
      </c>
    </row>
    <row r="54" spans="1:32" ht="14.5" customHeight="1">
      <c r="A54" s="119" t="s">
        <v>423</v>
      </c>
      <c r="B54" s="130">
        <v>92.546723469424762</v>
      </c>
      <c r="C54" s="130">
        <v>100.51991529492429</v>
      </c>
      <c r="D54" s="130">
        <v>94.816231037667947</v>
      </c>
      <c r="E54" s="130">
        <v>97.989638951173276</v>
      </c>
      <c r="F54" s="130">
        <v>95.481471910678422</v>
      </c>
      <c r="G54" s="130">
        <v>96.846317069556207</v>
      </c>
      <c r="H54" s="130">
        <v>103.12725504136876</v>
      </c>
      <c r="I54" s="130">
        <v>100.01999809835327</v>
      </c>
      <c r="J54" s="620" t="s">
        <v>1518</v>
      </c>
      <c r="K54" s="620" t="s">
        <v>1518</v>
      </c>
      <c r="L54" s="620" t="s">
        <v>1518</v>
      </c>
      <c r="M54" s="620" t="s">
        <v>1518</v>
      </c>
      <c r="N54" s="620" t="s">
        <v>1518</v>
      </c>
      <c r="O54" s="130">
        <v>95.725955636539624</v>
      </c>
      <c r="P54" s="130">
        <v>95.663303557282404</v>
      </c>
      <c r="Q54" s="130">
        <v>96.381368608334952</v>
      </c>
      <c r="R54" s="130">
        <v>99.92871241986775</v>
      </c>
      <c r="S54" s="130">
        <v>96.723641472178883</v>
      </c>
      <c r="T54" s="130">
        <v>94.076429927661792</v>
      </c>
      <c r="U54" s="130">
        <v>92.89277924762429</v>
      </c>
      <c r="V54" s="954">
        <v>100</v>
      </c>
      <c r="W54" s="130">
        <v>93.653222958704319</v>
      </c>
      <c r="X54" s="130">
        <v>94.036799110039766</v>
      </c>
      <c r="Y54" s="130">
        <v>93.285223590277511</v>
      </c>
      <c r="Z54" s="130">
        <v>93.877099072911776</v>
      </c>
      <c r="AA54" s="130">
        <v>100.78117318994195</v>
      </c>
      <c r="AB54" s="130">
        <v>103.84645616305129</v>
      </c>
      <c r="AC54" s="130">
        <v>105.24566364570126</v>
      </c>
      <c r="AD54" s="130">
        <v>107.7286920722981</v>
      </c>
      <c r="AE54" s="130">
        <v>103.58830007150897</v>
      </c>
      <c r="AF54" s="130">
        <v>91.086765789727806</v>
      </c>
    </row>
    <row r="55" spans="1:32" ht="14.5" customHeight="1">
      <c r="A55" s="119" t="s">
        <v>424</v>
      </c>
      <c r="B55" s="130">
        <v>92.271319827898296</v>
      </c>
      <c r="C55" s="130">
        <v>95.185647137413227</v>
      </c>
      <c r="D55" s="130">
        <v>98.61697009821259</v>
      </c>
      <c r="E55" s="130">
        <v>101.04317809704264</v>
      </c>
      <c r="F55" s="130">
        <v>100.01801839005232</v>
      </c>
      <c r="G55" s="130">
        <v>98.078341999331215</v>
      </c>
      <c r="H55" s="130">
        <v>104.28278597179948</v>
      </c>
      <c r="I55" s="130">
        <v>105.55096340431679</v>
      </c>
      <c r="J55" s="130">
        <v>106.51906504998493</v>
      </c>
      <c r="K55" s="130">
        <v>102.20388791145226</v>
      </c>
      <c r="L55" s="130">
        <v>102.45008104213109</v>
      </c>
      <c r="M55" s="130">
        <v>107.12824668208381</v>
      </c>
      <c r="N55" s="130">
        <v>103.00905158026646</v>
      </c>
      <c r="O55" s="130">
        <v>99.848090649616523</v>
      </c>
      <c r="P55" s="130">
        <v>105.1988498306484</v>
      </c>
      <c r="Q55" s="130">
        <v>103.05970357838191</v>
      </c>
      <c r="R55" s="130">
        <v>104.00115398776194</v>
      </c>
      <c r="S55" s="130">
        <v>88.979127354024428</v>
      </c>
      <c r="T55" s="130">
        <v>105.28005981174604</v>
      </c>
      <c r="U55" s="130">
        <v>87.892243007261314</v>
      </c>
      <c r="V55" s="954">
        <v>100</v>
      </c>
      <c r="W55" s="130">
        <v>87.747601010417739</v>
      </c>
      <c r="X55" s="130">
        <v>85.116189408311058</v>
      </c>
      <c r="Y55" s="130">
        <v>85.687001331312345</v>
      </c>
      <c r="Z55" s="130">
        <v>84.534662672202856</v>
      </c>
      <c r="AA55" s="130">
        <v>86.037918880949775</v>
      </c>
      <c r="AB55" s="130">
        <v>87.703328740856946</v>
      </c>
      <c r="AC55" s="130">
        <v>87.284652333854353</v>
      </c>
      <c r="AD55" s="130">
        <v>85.647454164764824</v>
      </c>
      <c r="AE55" s="130">
        <v>86.728969084957541</v>
      </c>
      <c r="AF55" s="130">
        <v>73.123975649023421</v>
      </c>
    </row>
    <row r="56" spans="1:32" ht="14.5" customHeight="1">
      <c r="A56" s="119" t="s">
        <v>380</v>
      </c>
      <c r="B56" s="130">
        <v>124.32369745796204</v>
      </c>
      <c r="C56" s="130">
        <v>77.976277974650316</v>
      </c>
      <c r="D56" s="130">
        <v>77.584623968919956</v>
      </c>
      <c r="E56" s="130">
        <v>79.079012889485924</v>
      </c>
      <c r="F56" s="130">
        <v>78.987966049192764</v>
      </c>
      <c r="G56" s="130">
        <v>82.945706073332886</v>
      </c>
      <c r="H56" s="130">
        <v>91.578879371074876</v>
      </c>
      <c r="I56" s="130">
        <v>85.55485458090223</v>
      </c>
      <c r="J56" s="130">
        <v>83.517537481542675</v>
      </c>
      <c r="K56" s="130">
        <v>87.602885814770033</v>
      </c>
      <c r="L56" s="130">
        <v>84.953685890435551</v>
      </c>
      <c r="M56" s="130">
        <v>87.602828250562936</v>
      </c>
      <c r="N56" s="130">
        <v>88.844371448728168</v>
      </c>
      <c r="O56" s="130">
        <v>87.887260614205033</v>
      </c>
      <c r="P56" s="130">
        <v>87.680497817673356</v>
      </c>
      <c r="Q56" s="130">
        <v>87.259291736965167</v>
      </c>
      <c r="R56" s="130">
        <v>92.863046732461143</v>
      </c>
      <c r="S56" s="130">
        <v>88.467569776721604</v>
      </c>
      <c r="T56" s="130">
        <v>98.108565473105315</v>
      </c>
      <c r="U56" s="130">
        <v>93.343000914028892</v>
      </c>
      <c r="V56" s="954">
        <v>100</v>
      </c>
      <c r="W56" s="130">
        <v>96.434676943939053</v>
      </c>
      <c r="X56" s="130">
        <v>101.9677816259338</v>
      </c>
      <c r="Y56" s="130">
        <v>102.60551642123863</v>
      </c>
      <c r="Z56" s="130">
        <v>102.27556063744996</v>
      </c>
      <c r="AA56" s="130">
        <v>100.20354056421573</v>
      </c>
      <c r="AB56" s="130">
        <v>104.0619810928164</v>
      </c>
      <c r="AC56" s="130">
        <v>91.445816068404142</v>
      </c>
      <c r="AD56" s="130">
        <v>89.34366965448487</v>
      </c>
      <c r="AE56" s="620" t="s">
        <v>1518</v>
      </c>
      <c r="AF56" s="620" t="s">
        <v>1518</v>
      </c>
    </row>
    <row r="57" spans="1:32" ht="14.5" customHeight="1">
      <c r="A57" s="119" t="s">
        <v>425</v>
      </c>
      <c r="B57" s="130">
        <v>96.048391721711596</v>
      </c>
      <c r="C57" s="130">
        <v>98.008511920080508</v>
      </c>
      <c r="D57" s="620" t="s">
        <v>1518</v>
      </c>
      <c r="E57" s="620" t="s">
        <v>1518</v>
      </c>
      <c r="F57" s="130">
        <v>99.148868407559348</v>
      </c>
      <c r="G57" s="620" t="s">
        <v>1518</v>
      </c>
      <c r="H57" s="130">
        <v>102.37047831383826</v>
      </c>
      <c r="I57" s="620" t="s">
        <v>1518</v>
      </c>
      <c r="J57" s="130">
        <v>102.62449470175649</v>
      </c>
      <c r="K57" s="620" t="s">
        <v>1518</v>
      </c>
      <c r="L57" s="130">
        <v>97.810278199971961</v>
      </c>
      <c r="M57" s="620" t="s">
        <v>1518</v>
      </c>
      <c r="N57" s="130">
        <v>97.266486456556692</v>
      </c>
      <c r="O57" s="620" t="s">
        <v>1518</v>
      </c>
      <c r="P57" s="130">
        <v>97.245135832724884</v>
      </c>
      <c r="Q57" s="620" t="s">
        <v>1518</v>
      </c>
      <c r="R57" s="130">
        <v>98.664531464174146</v>
      </c>
      <c r="S57" s="620" t="s">
        <v>1518</v>
      </c>
      <c r="T57" s="130">
        <v>99.324170860466126</v>
      </c>
      <c r="U57" s="130">
        <v>96.982962365814757</v>
      </c>
      <c r="V57" s="954">
        <v>99.999999999999986</v>
      </c>
      <c r="W57" s="130">
        <v>91.265869796823424</v>
      </c>
      <c r="X57" s="130">
        <v>90.203127929636963</v>
      </c>
      <c r="Y57" s="130">
        <v>90.54675512430876</v>
      </c>
      <c r="Z57" s="130">
        <v>89.774665247839366</v>
      </c>
      <c r="AA57" s="130">
        <v>89.16217649322364</v>
      </c>
      <c r="AB57" s="130">
        <v>88.935561233653331</v>
      </c>
      <c r="AC57" s="130">
        <v>89.504125265691115</v>
      </c>
      <c r="AD57" s="130">
        <v>90.5287411114668</v>
      </c>
      <c r="AE57" s="130">
        <v>88.830931002086672</v>
      </c>
      <c r="AF57" s="130">
        <v>85.476155571328206</v>
      </c>
    </row>
    <row r="58" spans="1:32" ht="14.5" customHeight="1">
      <c r="A58" s="119" t="s">
        <v>382</v>
      </c>
      <c r="B58" s="130">
        <v>89.915948384549793</v>
      </c>
      <c r="C58" s="130">
        <v>92.615750017223661</v>
      </c>
      <c r="D58" s="130">
        <v>92.481406477755115</v>
      </c>
      <c r="E58" s="130">
        <v>91.323585517048002</v>
      </c>
      <c r="F58" s="130">
        <v>90.904399324731557</v>
      </c>
      <c r="G58" s="130">
        <v>92.73181455965495</v>
      </c>
      <c r="H58" s="130">
        <v>94.859456850842534</v>
      </c>
      <c r="I58" s="130">
        <v>92.838625414526874</v>
      </c>
      <c r="J58" s="130">
        <v>91.877415086655716</v>
      </c>
      <c r="K58" s="130">
        <v>88.424207321372165</v>
      </c>
      <c r="L58" s="130">
        <v>89.624536467560546</v>
      </c>
      <c r="M58" s="130">
        <v>89.824003914660011</v>
      </c>
      <c r="N58" s="130">
        <v>93.523028465779106</v>
      </c>
      <c r="O58" s="130">
        <v>98.940538979950318</v>
      </c>
      <c r="P58" s="130">
        <v>91.795180881441254</v>
      </c>
      <c r="Q58" s="130">
        <v>91.284858605654634</v>
      </c>
      <c r="R58" s="130">
        <v>92.569704260038733</v>
      </c>
      <c r="S58" s="130">
        <v>96.972606384387191</v>
      </c>
      <c r="T58" s="130">
        <v>94.585765355416129</v>
      </c>
      <c r="U58" s="130">
        <v>95.251785245507534</v>
      </c>
      <c r="V58" s="954">
        <v>100</v>
      </c>
      <c r="W58" s="130">
        <v>96.391762040491685</v>
      </c>
      <c r="X58" s="130">
        <v>95.16847776153692</v>
      </c>
      <c r="Y58" s="130">
        <v>95.058854585196229</v>
      </c>
      <c r="Z58" s="130">
        <v>96.960220728648537</v>
      </c>
      <c r="AA58" s="130">
        <v>96.117319154363727</v>
      </c>
      <c r="AB58" s="130">
        <v>91.479423281283971</v>
      </c>
      <c r="AC58" s="130">
        <v>89.819774376978131</v>
      </c>
      <c r="AD58" s="130">
        <v>84.505508399430155</v>
      </c>
      <c r="AE58" s="130">
        <v>81.803312816602585</v>
      </c>
      <c r="AF58" s="620" t="s">
        <v>1518</v>
      </c>
    </row>
    <row r="59" spans="1:32" ht="14.5" customHeight="1">
      <c r="A59" s="119" t="s">
        <v>1190</v>
      </c>
      <c r="B59" s="130">
        <v>85.814440502356177</v>
      </c>
      <c r="C59" s="130">
        <v>88.444868442633918</v>
      </c>
      <c r="D59" s="130">
        <v>88.419738477313075</v>
      </c>
      <c r="E59" s="130">
        <v>90.516414261602662</v>
      </c>
      <c r="F59" s="130">
        <v>92.410507515537233</v>
      </c>
      <c r="G59" s="130">
        <v>97.351868671703699</v>
      </c>
      <c r="H59" s="130">
        <v>104.53546359310906</v>
      </c>
      <c r="I59" s="130">
        <v>103.44642198110202</v>
      </c>
      <c r="J59" s="130">
        <v>98.353608131459751</v>
      </c>
      <c r="K59" s="130">
        <v>96.203729188143896</v>
      </c>
      <c r="L59" s="130">
        <v>96.164143828665203</v>
      </c>
      <c r="M59" s="130">
        <v>98.55981629471772</v>
      </c>
      <c r="N59" s="130">
        <v>99.020696924238536</v>
      </c>
      <c r="O59" s="130">
        <v>96.237466611412742</v>
      </c>
      <c r="P59" s="130">
        <v>97.566205958913798</v>
      </c>
      <c r="Q59" s="130">
        <v>97.76839913212973</v>
      </c>
      <c r="R59" s="130">
        <v>98.424224913813873</v>
      </c>
      <c r="S59" s="130">
        <v>95.568741499268867</v>
      </c>
      <c r="T59" s="130">
        <v>99.801601476514293</v>
      </c>
      <c r="U59" s="130">
        <v>92.531420848899074</v>
      </c>
      <c r="V59" s="954">
        <v>100.00000000000001</v>
      </c>
      <c r="W59" s="130">
        <v>94.224445991311484</v>
      </c>
      <c r="X59" s="130">
        <v>94.24180913962347</v>
      </c>
      <c r="Y59" s="130">
        <v>97.734027728894162</v>
      </c>
      <c r="Z59" s="130">
        <v>92.440441832249121</v>
      </c>
      <c r="AA59" s="130">
        <v>94.91257980255233</v>
      </c>
      <c r="AB59" s="130">
        <v>96.080619259082525</v>
      </c>
      <c r="AC59" s="130">
        <v>98.150869200686017</v>
      </c>
      <c r="AD59" s="130">
        <v>95.068655598610903</v>
      </c>
      <c r="AE59" s="130">
        <v>95.407790169306992</v>
      </c>
      <c r="AF59" s="130">
        <v>93.820438106497988</v>
      </c>
    </row>
    <row r="60" spans="1:32" ht="14.5" customHeight="1">
      <c r="A60" s="119" t="s">
        <v>384</v>
      </c>
      <c r="B60" s="620" t="s">
        <v>1518</v>
      </c>
      <c r="C60" s="620" t="s">
        <v>1518</v>
      </c>
      <c r="D60" s="620" t="s">
        <v>1518</v>
      </c>
      <c r="E60" s="620" t="s">
        <v>1518</v>
      </c>
      <c r="F60" s="620" t="s">
        <v>1518</v>
      </c>
      <c r="G60" s="620" t="s">
        <v>1518</v>
      </c>
      <c r="H60" s="620" t="s">
        <v>1518</v>
      </c>
      <c r="I60" s="620" t="s">
        <v>1518</v>
      </c>
      <c r="J60" s="620" t="s">
        <v>1518</v>
      </c>
      <c r="K60" s="620" t="s">
        <v>1518</v>
      </c>
      <c r="L60" s="130">
        <v>109.62384295250358</v>
      </c>
      <c r="M60" s="620" t="s">
        <v>1518</v>
      </c>
      <c r="N60" s="620" t="s">
        <v>1518</v>
      </c>
      <c r="O60" s="130">
        <v>107.22247927879953</v>
      </c>
      <c r="P60" s="130">
        <v>113.31924677317504</v>
      </c>
      <c r="Q60" s="130">
        <v>117.04874645036102</v>
      </c>
      <c r="R60" s="130">
        <v>115.26506310431787</v>
      </c>
      <c r="S60" s="130">
        <v>120.83178113688197</v>
      </c>
      <c r="T60" s="130">
        <v>114.4099064764993</v>
      </c>
      <c r="U60" s="130">
        <v>94.830626895817886</v>
      </c>
      <c r="V60" s="954">
        <v>100</v>
      </c>
      <c r="W60" s="130">
        <v>104.89782060829978</v>
      </c>
      <c r="X60" s="130">
        <v>108.47006209519925</v>
      </c>
      <c r="Y60" s="130">
        <v>113.60413122853731</v>
      </c>
      <c r="Z60" s="130">
        <v>103.83131922030117</v>
      </c>
      <c r="AA60" s="130">
        <v>100.30671083352276</v>
      </c>
      <c r="AB60" s="620" t="s">
        <v>1518</v>
      </c>
      <c r="AC60" s="620" t="s">
        <v>1518</v>
      </c>
      <c r="AD60" s="620" t="s">
        <v>1518</v>
      </c>
      <c r="AE60" s="620" t="s">
        <v>1518</v>
      </c>
      <c r="AF60" s="620" t="s">
        <v>1518</v>
      </c>
    </row>
    <row r="61" spans="1:32" ht="14.5" customHeight="1">
      <c r="A61" s="119" t="s">
        <v>385</v>
      </c>
      <c r="B61" s="130">
        <v>144.2484180040301</v>
      </c>
      <c r="C61" s="130">
        <v>121.62742313299458</v>
      </c>
      <c r="D61" s="130">
        <v>100.33994799492176</v>
      </c>
      <c r="E61" s="130">
        <v>103.3529286319188</v>
      </c>
      <c r="F61" s="130">
        <v>98.294728811684905</v>
      </c>
      <c r="G61" s="130">
        <v>101.34990420801948</v>
      </c>
      <c r="H61" s="130">
        <v>97.210717392905138</v>
      </c>
      <c r="I61" s="130">
        <v>94.382663870069536</v>
      </c>
      <c r="J61" s="130">
        <v>85.733789330551431</v>
      </c>
      <c r="K61" s="130">
        <v>83.437359121298357</v>
      </c>
      <c r="L61" s="130">
        <v>90.290728417646733</v>
      </c>
      <c r="M61" s="130">
        <v>97.187282431851187</v>
      </c>
      <c r="N61" s="130">
        <v>97.574981433365153</v>
      </c>
      <c r="O61" s="130">
        <v>98.347938527217352</v>
      </c>
      <c r="P61" s="130">
        <v>96.34934162222082</v>
      </c>
      <c r="Q61" s="130">
        <v>98.53972434251537</v>
      </c>
      <c r="R61" s="130">
        <v>100.9172290011182</v>
      </c>
      <c r="S61" s="130">
        <v>97.44000010673679</v>
      </c>
      <c r="T61" s="130">
        <v>98.4978356012398</v>
      </c>
      <c r="U61" s="130">
        <v>98.025175726687934</v>
      </c>
      <c r="V61" s="954">
        <v>100</v>
      </c>
      <c r="W61" s="130">
        <v>95.76711340319153</v>
      </c>
      <c r="X61" s="130">
        <v>97.699020029368199</v>
      </c>
      <c r="Y61" s="130">
        <v>100.78572768489855</v>
      </c>
      <c r="Z61" s="130">
        <v>98.877367225879581</v>
      </c>
      <c r="AA61" s="130">
        <v>97.247742470937368</v>
      </c>
      <c r="AB61" s="130">
        <v>99.764332287730909</v>
      </c>
      <c r="AC61" s="130">
        <v>103.20015620196345</v>
      </c>
      <c r="AD61" s="130">
        <v>101.67051984399004</v>
      </c>
      <c r="AE61" s="130">
        <v>94.475173564001025</v>
      </c>
      <c r="AF61" s="620" t="s">
        <v>1518</v>
      </c>
    </row>
    <row r="62" spans="1:32" ht="14.5" customHeight="1">
      <c r="A62" s="119" t="s">
        <v>386</v>
      </c>
      <c r="B62" s="130">
        <v>138.00367922506163</v>
      </c>
      <c r="C62" s="130">
        <v>95.150457476143828</v>
      </c>
      <c r="D62" s="130">
        <v>85.290880886232912</v>
      </c>
      <c r="E62" s="130">
        <v>80.848719188424852</v>
      </c>
      <c r="F62" s="130">
        <v>82.5232033087742</v>
      </c>
      <c r="G62" s="130">
        <v>83.616014463572967</v>
      </c>
      <c r="H62" s="130">
        <v>83.645069439177206</v>
      </c>
      <c r="I62" s="130">
        <v>78.866481708056952</v>
      </c>
      <c r="J62" s="130">
        <v>85.551764440972264</v>
      </c>
      <c r="K62" s="130">
        <v>84.1379508240191</v>
      </c>
      <c r="L62" s="130">
        <v>84.640483265537057</v>
      </c>
      <c r="M62" s="130">
        <v>85.200700354397853</v>
      </c>
      <c r="N62" s="130">
        <v>85.413222449700868</v>
      </c>
      <c r="O62" s="130">
        <v>87.643212573496044</v>
      </c>
      <c r="P62" s="130">
        <v>86.692595031396579</v>
      </c>
      <c r="Q62" s="130">
        <v>93.82449618316474</v>
      </c>
      <c r="R62" s="130">
        <v>96.871025096869232</v>
      </c>
      <c r="S62" s="130">
        <v>94.679575298036866</v>
      </c>
      <c r="T62" s="130">
        <v>95.903148389606002</v>
      </c>
      <c r="U62" s="130">
        <v>95.010627279333562</v>
      </c>
      <c r="V62" s="954">
        <v>100</v>
      </c>
      <c r="W62" s="130">
        <v>98.099836403035241</v>
      </c>
      <c r="X62" s="130">
        <v>98.542634938503056</v>
      </c>
      <c r="Y62" s="130">
        <v>98.347463090696536</v>
      </c>
      <c r="Z62" s="130">
        <v>92.996644056844801</v>
      </c>
      <c r="AA62" s="130">
        <v>96.113562959095603</v>
      </c>
      <c r="AB62" s="130">
        <v>98.97850628032846</v>
      </c>
      <c r="AC62" s="130">
        <v>95.303657630170832</v>
      </c>
      <c r="AD62" s="130">
        <v>103.79838125605352</v>
      </c>
      <c r="AE62" s="130">
        <v>97.276006731283175</v>
      </c>
      <c r="AF62" s="620" t="s">
        <v>1518</v>
      </c>
    </row>
    <row r="63" spans="1:32" ht="14.5" customHeight="1">
      <c r="A63" s="119" t="s">
        <v>426</v>
      </c>
      <c r="B63" s="130">
        <v>127.82580753226429</v>
      </c>
      <c r="C63" s="130">
        <v>127.07628568847281</v>
      </c>
      <c r="D63" s="130">
        <v>130.18330762229058</v>
      </c>
      <c r="E63" s="130">
        <v>114.33441434401745</v>
      </c>
      <c r="F63" s="130">
        <v>109.8077711299206</v>
      </c>
      <c r="G63" s="130">
        <v>129.09133849231816</v>
      </c>
      <c r="H63" s="130">
        <v>133.41944521825539</v>
      </c>
      <c r="I63" s="130">
        <v>132.7393637305766</v>
      </c>
      <c r="J63" s="130">
        <v>119.76115780650076</v>
      </c>
      <c r="K63" s="130">
        <v>129.71193392931315</v>
      </c>
      <c r="L63" s="130">
        <v>127.30134160113154</v>
      </c>
      <c r="M63" s="130">
        <v>131.36420393978645</v>
      </c>
      <c r="N63" s="130">
        <v>118.81487958124467</v>
      </c>
      <c r="O63" s="130">
        <v>128.09350378793485</v>
      </c>
      <c r="P63" s="130">
        <v>126.23517343161268</v>
      </c>
      <c r="Q63" s="130">
        <v>126.97058864839251</v>
      </c>
      <c r="R63" s="130">
        <v>128.67965813418127</v>
      </c>
      <c r="S63" s="130">
        <v>109.73554225626</v>
      </c>
      <c r="T63" s="130">
        <v>97.840497594653797</v>
      </c>
      <c r="U63" s="130">
        <v>95.103185723562547</v>
      </c>
      <c r="V63" s="954">
        <v>100</v>
      </c>
      <c r="W63" s="130">
        <v>94.687023316697577</v>
      </c>
      <c r="X63" s="130">
        <v>98.918958160011883</v>
      </c>
      <c r="Y63" s="130">
        <v>102.27057340952894</v>
      </c>
      <c r="Z63" s="130">
        <v>97.767558730003444</v>
      </c>
      <c r="AA63" s="130">
        <v>95.196453384334305</v>
      </c>
      <c r="AB63" s="130">
        <v>97.030174749421917</v>
      </c>
      <c r="AC63" s="130">
        <v>87.250235685771926</v>
      </c>
      <c r="AD63" s="130">
        <v>96.006386154786796</v>
      </c>
      <c r="AE63" s="130">
        <v>91.743744131196422</v>
      </c>
      <c r="AF63" s="130">
        <v>93.144682553288192</v>
      </c>
    </row>
    <row r="64" spans="1:32" ht="14.5" customHeight="1">
      <c r="A64" s="119" t="s">
        <v>388</v>
      </c>
      <c r="B64" s="130">
        <v>142.16565643677242</v>
      </c>
      <c r="C64" s="130">
        <v>116.48389075352824</v>
      </c>
      <c r="D64" s="130">
        <v>102.82023202133067</v>
      </c>
      <c r="E64" s="130">
        <v>95.478927656846082</v>
      </c>
      <c r="F64" s="130">
        <v>88.580340300428489</v>
      </c>
      <c r="G64" s="130">
        <v>90.495054963699374</v>
      </c>
      <c r="H64" s="130">
        <v>94.087599556220127</v>
      </c>
      <c r="I64" s="130">
        <v>91.0408533975545</v>
      </c>
      <c r="J64" s="130">
        <v>90.99422669623533</v>
      </c>
      <c r="K64" s="130">
        <v>91.257932361675699</v>
      </c>
      <c r="L64" s="130">
        <v>89.738522483433357</v>
      </c>
      <c r="M64" s="130">
        <v>92.039524106951092</v>
      </c>
      <c r="N64" s="130">
        <v>96.42861308106626</v>
      </c>
      <c r="O64" s="130">
        <v>99.954283352464472</v>
      </c>
      <c r="P64" s="130">
        <v>98.989112904840965</v>
      </c>
      <c r="Q64" s="130">
        <v>99.539365913673691</v>
      </c>
      <c r="R64" s="130">
        <v>100.37045030426253</v>
      </c>
      <c r="S64" s="130">
        <v>96.903846427820199</v>
      </c>
      <c r="T64" s="130">
        <v>99.961647093786425</v>
      </c>
      <c r="U64" s="130">
        <v>96.083469926621063</v>
      </c>
      <c r="V64" s="954">
        <v>100</v>
      </c>
      <c r="W64" s="130">
        <v>95.154847356636068</v>
      </c>
      <c r="X64" s="130">
        <v>96.71464084489719</v>
      </c>
      <c r="Y64" s="130">
        <v>98.642548253481877</v>
      </c>
      <c r="Z64" s="130">
        <v>92.882550046599789</v>
      </c>
      <c r="AA64" s="130">
        <v>93.087481276340171</v>
      </c>
      <c r="AB64" s="130">
        <v>95.659472451287243</v>
      </c>
      <c r="AC64" s="130">
        <v>96.453984785123083</v>
      </c>
      <c r="AD64" s="130">
        <v>95.107752480888081</v>
      </c>
      <c r="AE64" s="130">
        <v>93.232983449040717</v>
      </c>
      <c r="AF64" s="620" t="s">
        <v>1518</v>
      </c>
    </row>
    <row r="65" spans="1:34" ht="20.25" customHeight="1">
      <c r="A65" s="120" t="s">
        <v>389</v>
      </c>
      <c r="B65" s="130">
        <v>104.84274330937384</v>
      </c>
      <c r="C65" s="130">
        <v>102.76444921752895</v>
      </c>
      <c r="D65" s="130">
        <v>100.72238701993619</v>
      </c>
      <c r="E65" s="130">
        <v>100.64898068166886</v>
      </c>
      <c r="F65" s="130">
        <v>99.778381228460276</v>
      </c>
      <c r="G65" s="130">
        <v>100.36717237040575</v>
      </c>
      <c r="H65" s="130">
        <v>103.72223452382528</v>
      </c>
      <c r="I65" s="130">
        <v>102.79368936204573</v>
      </c>
      <c r="J65" s="130">
        <v>102.13700650134251</v>
      </c>
      <c r="K65" s="130">
        <v>100.74926375609176</v>
      </c>
      <c r="L65" s="130">
        <v>101.30177206389419</v>
      </c>
      <c r="M65" s="130">
        <v>103.25192349084421</v>
      </c>
      <c r="N65" s="130">
        <v>101.48216653644475</v>
      </c>
      <c r="O65" s="130">
        <v>102.69625400282968</v>
      </c>
      <c r="P65" s="130">
        <v>102.63481444075444</v>
      </c>
      <c r="Q65" s="130">
        <v>102.40281482106364</v>
      </c>
      <c r="R65" s="130">
        <v>104.36131621669749</v>
      </c>
      <c r="S65" s="130">
        <v>99.860148799668707</v>
      </c>
      <c r="T65" s="130">
        <v>101.14604475609653</v>
      </c>
      <c r="U65" s="130">
        <v>95.175481241271939</v>
      </c>
      <c r="V65" s="954">
        <v>100</v>
      </c>
      <c r="W65" s="130">
        <v>95.657096457166503</v>
      </c>
      <c r="X65" s="130">
        <v>94.585973058832863</v>
      </c>
      <c r="Y65" s="130">
        <v>97.220547359749318</v>
      </c>
      <c r="Z65" s="130">
        <v>92.704601527943524</v>
      </c>
      <c r="AA65" s="130">
        <v>93.280837062969923</v>
      </c>
      <c r="AB65" s="130">
        <v>94.892350969517963</v>
      </c>
      <c r="AC65" s="130">
        <v>95.1200892805644</v>
      </c>
      <c r="AD65" s="130">
        <v>92.349070350507546</v>
      </c>
      <c r="AE65" s="130">
        <v>90.066545420066319</v>
      </c>
      <c r="AF65" s="130">
        <v>83.698780256199115</v>
      </c>
    </row>
    <row r="66" spans="1:34" ht="12.75" customHeight="1">
      <c r="A66" s="742"/>
      <c r="B66" s="121"/>
      <c r="C66" s="121"/>
      <c r="D66" s="121"/>
      <c r="E66" s="121"/>
      <c r="F66" s="121"/>
      <c r="G66" s="121"/>
      <c r="H66" s="121"/>
      <c r="I66" s="121"/>
      <c r="J66" s="121"/>
    </row>
    <row r="67" spans="1:34" s="122" customFormat="1" ht="24.75" customHeight="1">
      <c r="B67" s="1233" t="s">
        <v>428</v>
      </c>
      <c r="C67" s="1233"/>
      <c r="D67" s="1233"/>
      <c r="E67" s="1233"/>
      <c r="F67" s="1233" t="s">
        <v>428</v>
      </c>
      <c r="G67" s="1233"/>
      <c r="H67" s="1233"/>
      <c r="I67" s="1233"/>
      <c r="J67" s="1233" t="s">
        <v>428</v>
      </c>
      <c r="K67" s="1233"/>
      <c r="L67" s="1233"/>
      <c r="M67" s="1233"/>
      <c r="N67" s="1233" t="s">
        <v>428</v>
      </c>
      <c r="O67" s="1233"/>
      <c r="P67" s="1233"/>
      <c r="Q67" s="1233"/>
      <c r="R67" s="1233" t="s">
        <v>428</v>
      </c>
      <c r="S67" s="1233"/>
      <c r="T67" s="1233"/>
      <c r="U67" s="1233"/>
      <c r="V67" s="1233" t="s">
        <v>428</v>
      </c>
      <c r="W67" s="1233"/>
      <c r="X67" s="1233"/>
      <c r="Y67" s="1233"/>
      <c r="Z67" s="1233" t="s">
        <v>428</v>
      </c>
      <c r="AA67" s="1233"/>
      <c r="AB67" s="1233"/>
      <c r="AC67" s="1233"/>
      <c r="AD67" s="1233" t="s">
        <v>428</v>
      </c>
      <c r="AE67" s="1233"/>
      <c r="AF67" s="1233"/>
      <c r="AG67" s="859"/>
      <c r="AH67" s="859"/>
    </row>
    <row r="68" spans="1:34" s="122" customFormat="1" ht="12.5">
      <c r="A68" s="853"/>
      <c r="B68" s="133"/>
      <c r="C68" s="133"/>
      <c r="D68" s="133"/>
      <c r="E68" s="133"/>
      <c r="F68" s="133"/>
      <c r="G68" s="133"/>
      <c r="H68" s="133"/>
      <c r="I68" s="133"/>
      <c r="J68" s="134"/>
      <c r="K68" s="134"/>
      <c r="L68" s="134"/>
      <c r="M68" s="134"/>
      <c r="N68" s="134"/>
      <c r="O68" s="134"/>
      <c r="P68" s="134"/>
      <c r="Q68" s="134"/>
      <c r="R68" s="134"/>
      <c r="S68" s="134"/>
      <c r="T68" s="134"/>
      <c r="U68" s="134"/>
      <c r="V68" s="134"/>
      <c r="W68" s="134"/>
      <c r="X68" s="134"/>
      <c r="Y68" s="134"/>
      <c r="Z68" s="134"/>
      <c r="AA68" s="134"/>
      <c r="AB68" s="134"/>
      <c r="AC68" s="134"/>
      <c r="AD68" s="134"/>
      <c r="AE68" s="134"/>
    </row>
    <row r="69" spans="1:34" s="122" customFormat="1" ht="14.5" customHeight="1">
      <c r="A69" s="119" t="s">
        <v>422</v>
      </c>
      <c r="B69" s="135">
        <v>9.5917696578725984</v>
      </c>
      <c r="C69" s="135">
        <v>10.368246018366751</v>
      </c>
      <c r="D69" s="135">
        <v>10.670929119095028</v>
      </c>
      <c r="E69" s="135">
        <v>10.843223365401686</v>
      </c>
      <c r="F69" s="135">
        <v>10.676337087914355</v>
      </c>
      <c r="G69" s="135">
        <v>10.903818050879126</v>
      </c>
      <c r="H69" s="135">
        <v>11.003383508284349</v>
      </c>
      <c r="I69" s="135">
        <v>10.811008511879903</v>
      </c>
      <c r="J69" s="135">
        <v>11.027205614325444</v>
      </c>
      <c r="K69" s="135">
        <v>11.058377213538494</v>
      </c>
      <c r="L69" s="135">
        <v>10.835799753605102</v>
      </c>
      <c r="M69" s="135">
        <v>11.009311601790362</v>
      </c>
      <c r="N69" s="135">
        <v>11.00816553308854</v>
      </c>
      <c r="O69" s="135">
        <v>11.202428100365047</v>
      </c>
      <c r="P69" s="135">
        <v>11.064925317684047</v>
      </c>
      <c r="Q69" s="135">
        <v>11.382554018442393</v>
      </c>
      <c r="R69" s="135">
        <v>11.477924652489403</v>
      </c>
      <c r="S69" s="135">
        <v>11.283413759197225</v>
      </c>
      <c r="T69" s="135">
        <v>11.304641535937749</v>
      </c>
      <c r="U69" s="135">
        <v>11.422727908659773</v>
      </c>
      <c r="V69" s="135">
        <v>10.889081382316755</v>
      </c>
      <c r="W69" s="135">
        <v>10.550059208773131</v>
      </c>
      <c r="X69" s="135">
        <v>10.357770245935598</v>
      </c>
      <c r="Y69" s="135">
        <v>10.458098580136262</v>
      </c>
      <c r="Z69" s="135">
        <v>10.536995886138161</v>
      </c>
      <c r="AA69" s="135">
        <v>10.694021585252477</v>
      </c>
      <c r="AB69" s="135">
        <v>10.760186867585862</v>
      </c>
      <c r="AC69" s="135">
        <v>10.544359977292748</v>
      </c>
      <c r="AD69" s="135">
        <v>10.877242874180006</v>
      </c>
      <c r="AE69" s="135">
        <v>11.202454233214604</v>
      </c>
      <c r="AF69" s="135">
        <v>10.748364259345854</v>
      </c>
    </row>
    <row r="70" spans="1:34" s="122" customFormat="1" ht="14.5" customHeight="1">
      <c r="A70" s="119" t="s">
        <v>374</v>
      </c>
      <c r="B70" s="135">
        <v>11.976380196000237</v>
      </c>
      <c r="C70" s="135">
        <v>12.866207321958028</v>
      </c>
      <c r="D70" s="135">
        <v>13.014297038974108</v>
      </c>
      <c r="E70" s="135">
        <v>13.16948709132142</v>
      </c>
      <c r="F70" s="135">
        <v>13.225637420957504</v>
      </c>
      <c r="G70" s="135">
        <v>13.686789699260409</v>
      </c>
      <c r="H70" s="135">
        <v>13.702398158896244</v>
      </c>
      <c r="I70" s="135">
        <v>13.741587996544807</v>
      </c>
      <c r="J70" s="135">
        <v>14.070591963332152</v>
      </c>
      <c r="K70" s="135">
        <v>14.154000908273993</v>
      </c>
      <c r="L70" s="135">
        <v>14.14628708586477</v>
      </c>
      <c r="M70" s="135">
        <v>14.236047573951916</v>
      </c>
      <c r="N70" s="135">
        <v>14.051478788374013</v>
      </c>
      <c r="O70" s="135">
        <v>13.713829633533974</v>
      </c>
      <c r="P70" s="135">
        <v>13.733076329171331</v>
      </c>
      <c r="Q70" s="135">
        <v>13.793171902141079</v>
      </c>
      <c r="R70" s="135">
        <v>13.985846662464422</v>
      </c>
      <c r="S70" s="135">
        <v>13.931622062875066</v>
      </c>
      <c r="T70" s="135">
        <v>14.184605349553284</v>
      </c>
      <c r="U70" s="135">
        <v>14.812964618743374</v>
      </c>
      <c r="V70" s="135">
        <v>14.640602251315281</v>
      </c>
      <c r="W70" s="135">
        <v>14.983032995140347</v>
      </c>
      <c r="X70" s="135">
        <v>14.798003884749651</v>
      </c>
      <c r="Y70" s="135">
        <v>14.490359949435696</v>
      </c>
      <c r="Z70" s="135">
        <v>14.657856357714397</v>
      </c>
      <c r="AA70" s="135">
        <v>14.586898270777484</v>
      </c>
      <c r="AB70" s="135">
        <v>14.357113849673556</v>
      </c>
      <c r="AC70" s="135">
        <v>14.390085536550314</v>
      </c>
      <c r="AD70" s="135">
        <v>13.944531672607948</v>
      </c>
      <c r="AE70" s="135">
        <v>14.580012239407877</v>
      </c>
      <c r="AF70" s="620" t="s">
        <v>1518</v>
      </c>
    </row>
    <row r="71" spans="1:34" s="122" customFormat="1" ht="14.5" customHeight="1">
      <c r="A71" s="119" t="s">
        <v>1236</v>
      </c>
      <c r="B71" s="135">
        <v>2.3898154268060274</v>
      </c>
      <c r="C71" s="135">
        <v>2.560974569690381</v>
      </c>
      <c r="D71" s="135">
        <v>2.3698498518379472</v>
      </c>
      <c r="E71" s="135">
        <v>2.4988784752554682</v>
      </c>
      <c r="F71" s="135">
        <v>2.4378786413971305</v>
      </c>
      <c r="G71" s="135">
        <v>2.3776231519523923</v>
      </c>
      <c r="H71" s="135">
        <v>2.3595289058262625</v>
      </c>
      <c r="I71" s="135">
        <v>2.2282031038994452</v>
      </c>
      <c r="J71" s="135">
        <v>2.1895043415919169</v>
      </c>
      <c r="K71" s="135">
        <v>2.3369398917804216</v>
      </c>
      <c r="L71" s="135">
        <v>2.3019160183664678</v>
      </c>
      <c r="M71" s="135">
        <v>2.3688664944286497</v>
      </c>
      <c r="N71" s="135">
        <v>2.2338590065333692</v>
      </c>
      <c r="O71" s="135">
        <v>2.1759274304707796</v>
      </c>
      <c r="P71" s="135">
        <v>2.1013515260630626</v>
      </c>
      <c r="Q71" s="135">
        <v>2.0542675040171656</v>
      </c>
      <c r="R71" s="135">
        <v>2.0548571524380517</v>
      </c>
      <c r="S71" s="135">
        <v>1.9112088136313279</v>
      </c>
      <c r="T71" s="135">
        <v>1.9981974346082969</v>
      </c>
      <c r="U71" s="135">
        <v>2.0937429669161158</v>
      </c>
      <c r="V71" s="135">
        <v>2.175389075798094</v>
      </c>
      <c r="W71" s="135">
        <v>2.0353161210186284</v>
      </c>
      <c r="X71" s="135">
        <v>2.084990366721283</v>
      </c>
      <c r="Y71" s="135">
        <v>2.0909207443731583</v>
      </c>
      <c r="Z71" s="135">
        <v>2.0625260281777416</v>
      </c>
      <c r="AA71" s="135">
        <v>1.9982476781219998</v>
      </c>
      <c r="AB71" s="135">
        <v>2.0171280623536481</v>
      </c>
      <c r="AC71" s="135">
        <v>2.0007165925033159</v>
      </c>
      <c r="AD71" s="135">
        <v>2.0298816451786048</v>
      </c>
      <c r="AE71" s="135">
        <v>2.0641635237149849</v>
      </c>
      <c r="AF71" s="135">
        <v>1.9970456675054904</v>
      </c>
    </row>
    <row r="72" spans="1:34" s="122" customFormat="1" ht="14.5" customHeight="1">
      <c r="A72" s="119" t="s">
        <v>376</v>
      </c>
      <c r="B72" s="135">
        <v>5.858095379496481</v>
      </c>
      <c r="C72" s="135">
        <v>4.5947948123211519</v>
      </c>
      <c r="D72" s="135">
        <v>4.1789297023574088</v>
      </c>
      <c r="E72" s="135">
        <v>4.2179827828879972</v>
      </c>
      <c r="F72" s="135">
        <v>4.1388980905446218</v>
      </c>
      <c r="G72" s="135">
        <v>3.9479759290027947</v>
      </c>
      <c r="H72" s="135">
        <v>3.9220756402255073</v>
      </c>
      <c r="I72" s="135">
        <v>3.9362040171540471</v>
      </c>
      <c r="J72" s="135">
        <v>4.3058242208001634</v>
      </c>
      <c r="K72" s="135">
        <v>4.2633802428302543</v>
      </c>
      <c r="L72" s="135">
        <v>4.290450179841705</v>
      </c>
      <c r="M72" s="135">
        <v>4.3429077936674059</v>
      </c>
      <c r="N72" s="135">
        <v>4.4593011893093255</v>
      </c>
      <c r="O72" s="135">
        <v>4.2902679041569254</v>
      </c>
      <c r="P72" s="135">
        <v>4.3688108444202101</v>
      </c>
      <c r="Q72" s="135">
        <v>4.582731493867497</v>
      </c>
      <c r="R72" s="135">
        <v>4.4187344039902516</v>
      </c>
      <c r="S72" s="135">
        <v>4.6317082227631072</v>
      </c>
      <c r="T72" s="135">
        <v>4.4585406241384939</v>
      </c>
      <c r="U72" s="135">
        <v>4.5972563326017752</v>
      </c>
      <c r="V72" s="135">
        <v>4.6051010824513705</v>
      </c>
      <c r="W72" s="135">
        <v>4.9242948740028174</v>
      </c>
      <c r="X72" s="135">
        <v>4.9840588018345571</v>
      </c>
      <c r="Y72" s="135">
        <v>4.7401816878966621</v>
      </c>
      <c r="Z72" s="135">
        <v>4.9320619246321602</v>
      </c>
      <c r="AA72" s="135">
        <v>4.9035328491216958</v>
      </c>
      <c r="AB72" s="135">
        <v>4.8455917317686197</v>
      </c>
      <c r="AC72" s="135">
        <v>4.9151932734903117</v>
      </c>
      <c r="AD72" s="135">
        <v>5.1939180403619698</v>
      </c>
      <c r="AE72" s="135">
        <v>4.8163033788532514</v>
      </c>
      <c r="AF72" s="620" t="s">
        <v>1518</v>
      </c>
    </row>
    <row r="73" spans="1:34" s="122" customFormat="1" ht="14.5" customHeight="1">
      <c r="A73" s="119" t="s">
        <v>627</v>
      </c>
      <c r="B73" s="135">
        <v>1.0890653837879933</v>
      </c>
      <c r="C73" s="135">
        <v>1.1346440605169652</v>
      </c>
      <c r="D73" s="135">
        <v>1.1150232615609841</v>
      </c>
      <c r="E73" s="135">
        <v>1.0802941099690266</v>
      </c>
      <c r="F73" s="135">
        <v>1.1545256865385303</v>
      </c>
      <c r="G73" s="135">
        <v>1.1456124343886827</v>
      </c>
      <c r="H73" s="135">
        <v>1.1644065036622628</v>
      </c>
      <c r="I73" s="135">
        <v>1.1710218126176619</v>
      </c>
      <c r="J73" s="135">
        <v>1.1323733985854136</v>
      </c>
      <c r="K73" s="135">
        <v>1.0795787367585643</v>
      </c>
      <c r="L73" s="135">
        <v>1.1539282836844194</v>
      </c>
      <c r="M73" s="135">
        <v>1.1342641790445775</v>
      </c>
      <c r="N73" s="135">
        <v>1.1374627881113892</v>
      </c>
      <c r="O73" s="135">
        <v>1.1765234865053036</v>
      </c>
      <c r="P73" s="135">
        <v>1.0647099516635687</v>
      </c>
      <c r="Q73" s="135">
        <v>1.0016252657301783</v>
      </c>
      <c r="R73" s="135">
        <v>1.0196421486789271</v>
      </c>
      <c r="S73" s="135">
        <v>1.1386435376298971</v>
      </c>
      <c r="T73" s="135">
        <v>1.1102696315735936</v>
      </c>
      <c r="U73" s="135">
        <v>1.1350492250185913</v>
      </c>
      <c r="V73" s="135">
        <v>1.1892111070484714</v>
      </c>
      <c r="W73" s="135">
        <v>1.1773756804948414</v>
      </c>
      <c r="X73" s="135">
        <v>1.1912946016605714</v>
      </c>
      <c r="Y73" s="135">
        <v>1.1477653155809369</v>
      </c>
      <c r="Z73" s="135">
        <v>1.2209153718082364</v>
      </c>
      <c r="AA73" s="135">
        <v>1.2047353397130751</v>
      </c>
      <c r="AB73" s="135">
        <v>1.1701703940627906</v>
      </c>
      <c r="AC73" s="135">
        <v>1.1870712454826751</v>
      </c>
      <c r="AD73" s="135">
        <v>1.1624112232618344</v>
      </c>
      <c r="AE73" s="135">
        <v>1.1182051052350097</v>
      </c>
      <c r="AF73" s="135">
        <v>1.046584860082127</v>
      </c>
    </row>
    <row r="74" spans="1:34" s="122" customFormat="1" ht="14.5" customHeight="1">
      <c r="A74" s="119" t="s">
        <v>423</v>
      </c>
      <c r="B74" s="135">
        <v>1.6077740798898399</v>
      </c>
      <c r="C74" s="135">
        <v>1.7816055889539271</v>
      </c>
      <c r="D74" s="135">
        <v>1.7145850389327641</v>
      </c>
      <c r="E74" s="135">
        <v>1.7732629000572369</v>
      </c>
      <c r="F74" s="135">
        <v>1.7429502978345324</v>
      </c>
      <c r="G74" s="135">
        <v>1.7574936806869403</v>
      </c>
      <c r="H74" s="135">
        <v>1.8109395150677776</v>
      </c>
      <c r="I74" s="135">
        <v>1.7722408376447458</v>
      </c>
      <c r="J74" s="620" t="s">
        <v>1518</v>
      </c>
      <c r="K74" s="620" t="s">
        <v>1518</v>
      </c>
      <c r="L74" s="620" t="s">
        <v>1518</v>
      </c>
      <c r="M74" s="620" t="s">
        <v>1518</v>
      </c>
      <c r="N74" s="620" t="s">
        <v>1518</v>
      </c>
      <c r="O74" s="135">
        <v>1.6977645443295963</v>
      </c>
      <c r="P74" s="135">
        <v>1.6976690230987241</v>
      </c>
      <c r="Q74" s="135">
        <v>1.7142870553062719</v>
      </c>
      <c r="R74" s="135">
        <v>1.7440265621800992</v>
      </c>
      <c r="S74" s="135">
        <v>1.7641795401625855</v>
      </c>
      <c r="T74" s="135">
        <v>1.6940814026886062</v>
      </c>
      <c r="U74" s="135">
        <v>1.7777030871706638</v>
      </c>
      <c r="V74" s="135">
        <v>1.8213874985325065</v>
      </c>
      <c r="W74" s="135">
        <v>1.7832321470330605</v>
      </c>
      <c r="X74" s="135">
        <v>1.8108123727236374</v>
      </c>
      <c r="Y74" s="135">
        <v>1.7476608048339961</v>
      </c>
      <c r="Z74" s="135">
        <v>1.8444238131842827</v>
      </c>
      <c r="AA74" s="135">
        <v>1.9678379259363323</v>
      </c>
      <c r="AB74" s="135">
        <v>1.9932548312881828</v>
      </c>
      <c r="AC74" s="135">
        <v>2.0152749801739875</v>
      </c>
      <c r="AD74" s="135">
        <v>2.124717576787857</v>
      </c>
      <c r="AE74" s="135">
        <v>2.09483370173144</v>
      </c>
      <c r="AF74" s="135">
        <v>1.9821590706978196</v>
      </c>
    </row>
    <row r="75" spans="1:34" s="122" customFormat="1" ht="14.5" customHeight="1">
      <c r="A75" s="119" t="s">
        <v>424</v>
      </c>
      <c r="B75" s="135">
        <v>6.2384784623015381</v>
      </c>
      <c r="C75" s="135">
        <v>6.5656675932839752</v>
      </c>
      <c r="D75" s="135">
        <v>6.9402636524739494</v>
      </c>
      <c r="E75" s="135">
        <v>7.1161966368067144</v>
      </c>
      <c r="F75" s="135">
        <v>7.1054586352343909</v>
      </c>
      <c r="G75" s="135">
        <v>6.9267856737381486</v>
      </c>
      <c r="H75" s="135">
        <v>7.1267427766712963</v>
      </c>
      <c r="I75" s="135">
        <v>7.27857014212743</v>
      </c>
      <c r="J75" s="135">
        <v>7.3925546581542365</v>
      </c>
      <c r="K75" s="135">
        <v>7.1907776411780624</v>
      </c>
      <c r="L75" s="135">
        <v>7.1687855230889541</v>
      </c>
      <c r="M75" s="135">
        <v>7.3545510973016803</v>
      </c>
      <c r="N75" s="135">
        <v>7.1950858750583606</v>
      </c>
      <c r="O75" s="135">
        <v>6.8918447488063412</v>
      </c>
      <c r="P75" s="135">
        <v>7.2655185113402867</v>
      </c>
      <c r="Q75" s="135">
        <v>7.1339049386311819</v>
      </c>
      <c r="R75" s="135">
        <v>7.0639714269512801</v>
      </c>
      <c r="S75" s="135">
        <v>6.3160601432816268</v>
      </c>
      <c r="T75" s="135">
        <v>7.3781510453435546</v>
      </c>
      <c r="U75" s="135">
        <v>6.5459968180469321</v>
      </c>
      <c r="V75" s="135">
        <v>7.0884343833389289</v>
      </c>
      <c r="W75" s="135">
        <v>6.502320633746896</v>
      </c>
      <c r="X75" s="135">
        <v>6.3787526212304293</v>
      </c>
      <c r="Y75" s="135">
        <v>6.2475135445858401</v>
      </c>
      <c r="Z75" s="135">
        <v>6.4637396590176914</v>
      </c>
      <c r="AA75" s="135">
        <v>6.5380432001800104</v>
      </c>
      <c r="AB75" s="135">
        <v>6.5514162588264693</v>
      </c>
      <c r="AC75" s="135">
        <v>6.5045305930710162</v>
      </c>
      <c r="AD75" s="135">
        <v>6.574038662681863</v>
      </c>
      <c r="AE75" s="135">
        <v>6.8257598159902795</v>
      </c>
      <c r="AF75" s="135">
        <v>6.1928561163062588</v>
      </c>
    </row>
    <row r="76" spans="1:34" s="122" customFormat="1" ht="14.5" customHeight="1">
      <c r="A76" s="119" t="s">
        <v>380</v>
      </c>
      <c r="B76" s="135">
        <v>1.6398464512842028</v>
      </c>
      <c r="C76" s="135">
        <v>1.0493182952696523</v>
      </c>
      <c r="D76" s="135">
        <v>1.0652150472755391</v>
      </c>
      <c r="E76" s="135">
        <v>1.0865244440220225</v>
      </c>
      <c r="F76" s="135">
        <v>1.0947428557651686</v>
      </c>
      <c r="G76" s="135">
        <v>1.1428516564211144</v>
      </c>
      <c r="H76" s="135">
        <v>1.2209871776883354</v>
      </c>
      <c r="I76" s="135">
        <v>1.1509748833989055</v>
      </c>
      <c r="J76" s="135">
        <v>1.1307906223027486</v>
      </c>
      <c r="K76" s="135">
        <v>1.2024421029659624</v>
      </c>
      <c r="L76" s="135">
        <v>1.1597191446037491</v>
      </c>
      <c r="M76" s="135">
        <v>1.1732960789725366</v>
      </c>
      <c r="N76" s="135">
        <v>1.2106757164387496</v>
      </c>
      <c r="O76" s="135">
        <v>1.183474673303013</v>
      </c>
      <c r="P76" s="135">
        <v>1.1813972296646598</v>
      </c>
      <c r="Q76" s="135">
        <v>1.1783856134483641</v>
      </c>
      <c r="R76" s="135">
        <v>1.2305266479887014</v>
      </c>
      <c r="S76" s="135">
        <v>1.2251225426338295</v>
      </c>
      <c r="T76" s="135">
        <v>1.3413609644463911</v>
      </c>
      <c r="U76" s="135">
        <v>1.3562642687847923</v>
      </c>
      <c r="V76" s="135">
        <v>1.3828900207614172</v>
      </c>
      <c r="W76" s="135">
        <v>1.3941313017047299</v>
      </c>
      <c r="X76" s="135">
        <v>1.4908154252636838</v>
      </c>
      <c r="Y76" s="135">
        <v>1.4594872029361563</v>
      </c>
      <c r="Z76" s="135">
        <v>1.5256616159520022</v>
      </c>
      <c r="AA76" s="135">
        <v>1.4855192197479186</v>
      </c>
      <c r="AB76" s="135">
        <v>1.5165213394296209</v>
      </c>
      <c r="AC76" s="135">
        <v>1.3294721171715638</v>
      </c>
      <c r="AD76" s="135">
        <v>1.3378853594784752</v>
      </c>
      <c r="AE76" s="620" t="s">
        <v>1518</v>
      </c>
      <c r="AF76" s="620" t="s">
        <v>1518</v>
      </c>
    </row>
    <row r="77" spans="1:34" s="122" customFormat="1" ht="14.5" customHeight="1">
      <c r="A77" s="119" t="s">
        <v>425</v>
      </c>
      <c r="B77" s="135">
        <v>9.6170464216140932</v>
      </c>
      <c r="C77" s="135">
        <v>10.011770545408959</v>
      </c>
      <c r="D77" s="620" t="s">
        <v>1518</v>
      </c>
      <c r="E77" s="620" t="s">
        <v>1518</v>
      </c>
      <c r="F77" s="135">
        <v>10.43136878387401</v>
      </c>
      <c r="G77" s="620" t="s">
        <v>1518</v>
      </c>
      <c r="H77" s="135">
        <v>10.360789719500362</v>
      </c>
      <c r="I77" s="620" t="s">
        <v>1518</v>
      </c>
      <c r="J77" s="135">
        <v>10.547703132253289</v>
      </c>
      <c r="K77" s="620" t="s">
        <v>1518</v>
      </c>
      <c r="L77" s="135">
        <v>10.135786242543151</v>
      </c>
      <c r="M77" s="620" t="s">
        <v>1518</v>
      </c>
      <c r="N77" s="135">
        <v>10.061517551860783</v>
      </c>
      <c r="O77" s="620" t="s">
        <v>1518</v>
      </c>
      <c r="P77" s="135">
        <v>9.9463371671301246</v>
      </c>
      <c r="Q77" s="620" t="s">
        <v>1518</v>
      </c>
      <c r="R77" s="135">
        <v>9.9245654773577581</v>
      </c>
      <c r="S77" s="620" t="s">
        <v>1518</v>
      </c>
      <c r="T77" s="135">
        <v>10.308513285642029</v>
      </c>
      <c r="U77" s="135">
        <v>10.696959597513201</v>
      </c>
      <c r="V77" s="135">
        <v>10.497599296581441</v>
      </c>
      <c r="W77" s="135">
        <v>10.015697382264102</v>
      </c>
      <c r="X77" s="135">
        <v>10.011170384794974</v>
      </c>
      <c r="Y77" s="135">
        <v>9.7769821165829605</v>
      </c>
      <c r="Z77" s="135">
        <v>10.165821838654733</v>
      </c>
      <c r="AA77" s="135">
        <v>10.034095219418848</v>
      </c>
      <c r="AB77" s="135">
        <v>9.8386210849320861</v>
      </c>
      <c r="AC77" s="135">
        <v>9.8778128735654729</v>
      </c>
      <c r="AD77" s="135">
        <v>10.290676943527181</v>
      </c>
      <c r="AE77" s="135">
        <v>10.353583724711411</v>
      </c>
      <c r="AF77" s="135">
        <v>10.720519795551064</v>
      </c>
    </row>
    <row r="78" spans="1:34" s="122" customFormat="1" ht="14.5" customHeight="1">
      <c r="A78" s="119" t="s">
        <v>382</v>
      </c>
      <c r="B78" s="135">
        <v>26.618274058943172</v>
      </c>
      <c r="C78" s="135">
        <v>27.971997976877258</v>
      </c>
      <c r="D78" s="135">
        <v>28.497709524066419</v>
      </c>
      <c r="E78" s="135">
        <v>28.161456483120443</v>
      </c>
      <c r="F78" s="135">
        <v>28.276782194126454</v>
      </c>
      <c r="G78" s="135">
        <v>28.676002399895268</v>
      </c>
      <c r="H78" s="135">
        <v>28.385092137583388</v>
      </c>
      <c r="I78" s="135">
        <v>28.03133534666382</v>
      </c>
      <c r="J78" s="135">
        <v>27.919470786578682</v>
      </c>
      <c r="K78" s="135">
        <v>27.240233949256165</v>
      </c>
      <c r="L78" s="135">
        <v>27.459423745654238</v>
      </c>
      <c r="M78" s="135">
        <v>27.000748149643432</v>
      </c>
      <c r="N78" s="135">
        <v>28.602919929423532</v>
      </c>
      <c r="O78" s="135">
        <v>29.902066879919044</v>
      </c>
      <c r="P78" s="135">
        <v>27.759185527298818</v>
      </c>
      <c r="Q78" s="135">
        <v>27.6674027208098</v>
      </c>
      <c r="R78" s="135">
        <v>27.530295148287902</v>
      </c>
      <c r="S78" s="135">
        <v>30.139663461116218</v>
      </c>
      <c r="T78" s="135">
        <v>29.024076942887707</v>
      </c>
      <c r="U78" s="135">
        <v>31.06201189686659</v>
      </c>
      <c r="V78" s="135">
        <v>31.037128836866867</v>
      </c>
      <c r="W78" s="135">
        <v>31.27550017789838</v>
      </c>
      <c r="X78" s="135">
        <v>31.228270006336693</v>
      </c>
      <c r="Y78" s="135">
        <v>30.347020223290954</v>
      </c>
      <c r="Z78" s="135">
        <v>32.461893079805911</v>
      </c>
      <c r="AA78" s="135">
        <v>31.98090531750271</v>
      </c>
      <c r="AB78" s="135">
        <v>29.920837847252166</v>
      </c>
      <c r="AC78" s="135">
        <v>29.307667081912584</v>
      </c>
      <c r="AD78" s="135">
        <v>28.401026038088691</v>
      </c>
      <c r="AE78" s="135">
        <v>28.189600781621138</v>
      </c>
      <c r="AF78" s="620" t="s">
        <v>1518</v>
      </c>
    </row>
    <row r="79" spans="1:34" s="122" customFormat="1" ht="14.5" customHeight="1">
      <c r="A79" s="119" t="s">
        <v>1190</v>
      </c>
      <c r="B79" s="135">
        <v>3.8809943109257499</v>
      </c>
      <c r="C79" s="135">
        <v>4.0808510961602344</v>
      </c>
      <c r="D79" s="135">
        <v>4.1624039348980864</v>
      </c>
      <c r="E79" s="135">
        <v>4.2642137616692128</v>
      </c>
      <c r="F79" s="135">
        <v>4.3914294349010019</v>
      </c>
      <c r="G79" s="135">
        <v>4.5991080216380222</v>
      </c>
      <c r="H79" s="135">
        <v>4.7787332876846005</v>
      </c>
      <c r="I79" s="135">
        <v>4.7716658929755242</v>
      </c>
      <c r="J79" s="135">
        <v>4.565918746021592</v>
      </c>
      <c r="K79" s="135">
        <v>4.5276310848826702</v>
      </c>
      <c r="L79" s="135">
        <v>4.5010841648623838</v>
      </c>
      <c r="M79" s="135">
        <v>4.5260853713656326</v>
      </c>
      <c r="N79" s="135">
        <v>4.6265499489595268</v>
      </c>
      <c r="O79" s="135">
        <v>4.4433506433011356</v>
      </c>
      <c r="P79" s="135">
        <v>4.507396078184736</v>
      </c>
      <c r="Q79" s="135">
        <v>4.5269700000949298</v>
      </c>
      <c r="R79" s="135">
        <v>4.4718112332039377</v>
      </c>
      <c r="S79" s="135">
        <v>4.5377928359847779</v>
      </c>
      <c r="T79" s="135">
        <v>4.6785320895448175</v>
      </c>
      <c r="U79" s="135">
        <v>4.6098326173380126</v>
      </c>
      <c r="V79" s="135">
        <v>4.7415573409740599</v>
      </c>
      <c r="W79" s="135">
        <v>4.670543327534225</v>
      </c>
      <c r="X79" s="135">
        <v>4.7243045401109693</v>
      </c>
      <c r="Y79" s="135">
        <v>4.7666003661357639</v>
      </c>
      <c r="Z79" s="135">
        <v>4.7280463790189327</v>
      </c>
      <c r="AA79" s="135">
        <v>4.8245004406401275</v>
      </c>
      <c r="AB79" s="135">
        <v>4.8009324346867377</v>
      </c>
      <c r="AC79" s="135">
        <v>4.892636013080244</v>
      </c>
      <c r="AD79" s="135">
        <v>4.8811913334832049</v>
      </c>
      <c r="AE79" s="135">
        <v>5.022747411411232</v>
      </c>
      <c r="AF79" s="135">
        <v>5.3149518508583045</v>
      </c>
    </row>
    <row r="80" spans="1:34" s="122" customFormat="1" ht="14.5" customHeight="1">
      <c r="A80" s="119" t="s">
        <v>384</v>
      </c>
      <c r="B80" s="620" t="s">
        <v>1518</v>
      </c>
      <c r="C80" s="620" t="s">
        <v>1518</v>
      </c>
      <c r="D80" s="620" t="s">
        <v>1518</v>
      </c>
      <c r="E80" s="620" t="s">
        <v>1518</v>
      </c>
      <c r="F80" s="620" t="s">
        <v>1518</v>
      </c>
      <c r="G80" s="620" t="s">
        <v>1518</v>
      </c>
      <c r="H80" s="620" t="s">
        <v>1518</v>
      </c>
      <c r="I80" s="620" t="s">
        <v>1518</v>
      </c>
      <c r="J80" s="620" t="s">
        <v>1518</v>
      </c>
      <c r="K80" s="620" t="s">
        <v>1518</v>
      </c>
      <c r="L80" s="135">
        <v>1.8822474633080477</v>
      </c>
      <c r="M80" s="620" t="s">
        <v>1518</v>
      </c>
      <c r="N80" s="620" t="s">
        <v>1518</v>
      </c>
      <c r="O80" s="135">
        <v>1.8160173073910331</v>
      </c>
      <c r="P80" s="135">
        <v>1.9204266236364549</v>
      </c>
      <c r="Q80" s="135">
        <v>1.9881246629413207</v>
      </c>
      <c r="R80" s="135">
        <v>1.9210863447792679</v>
      </c>
      <c r="S80" s="135">
        <v>2.1046394608721442</v>
      </c>
      <c r="T80" s="135">
        <v>1.9674489228137519</v>
      </c>
      <c r="U80" s="135">
        <v>1.733054740403245</v>
      </c>
      <c r="V80" s="135">
        <v>1.7393570446028617</v>
      </c>
      <c r="W80" s="135">
        <v>1.9073834560746197</v>
      </c>
      <c r="X80" s="135">
        <v>1.9946738457344231</v>
      </c>
      <c r="Y80" s="135">
        <v>2.0324730863442224</v>
      </c>
      <c r="Z80" s="135">
        <v>1.9481205200132599</v>
      </c>
      <c r="AA80" s="135">
        <v>1.8703646922835104</v>
      </c>
      <c r="AB80" s="620" t="s">
        <v>1518</v>
      </c>
      <c r="AC80" s="620" t="s">
        <v>1518</v>
      </c>
      <c r="AD80" s="620" t="s">
        <v>1518</v>
      </c>
      <c r="AE80" s="620" t="s">
        <v>1518</v>
      </c>
      <c r="AF80" s="620" t="s">
        <v>1518</v>
      </c>
    </row>
    <row r="81" spans="1:32" s="122" customFormat="1" ht="14.5" customHeight="1">
      <c r="A81" s="119" t="s">
        <v>385</v>
      </c>
      <c r="B81" s="135">
        <v>6.2020550226742444</v>
      </c>
      <c r="C81" s="135">
        <v>5.3352102507287764</v>
      </c>
      <c r="D81" s="135">
        <v>4.4906664052042204</v>
      </c>
      <c r="E81" s="135">
        <v>4.6288844379279652</v>
      </c>
      <c r="F81" s="135">
        <v>4.4407539127441478</v>
      </c>
      <c r="G81" s="135">
        <v>4.5519196324300113</v>
      </c>
      <c r="H81" s="135">
        <v>4.2247908695120557</v>
      </c>
      <c r="I81" s="135">
        <v>4.1389359839334103</v>
      </c>
      <c r="J81" s="135">
        <v>3.7838318319757307</v>
      </c>
      <c r="K81" s="135">
        <v>3.7332029534861331</v>
      </c>
      <c r="L81" s="135">
        <v>4.0178067708226193</v>
      </c>
      <c r="M81" s="135">
        <v>4.2430116056704712</v>
      </c>
      <c r="N81" s="135">
        <v>4.3342272576616336</v>
      </c>
      <c r="O81" s="135">
        <v>4.3169159280941054</v>
      </c>
      <c r="P81" s="135">
        <v>4.2317205649164018</v>
      </c>
      <c r="Q81" s="135">
        <v>4.3377286467811231</v>
      </c>
      <c r="R81" s="135">
        <v>4.3590183913422003</v>
      </c>
      <c r="S81" s="135">
        <v>4.3985344626067651</v>
      </c>
      <c r="T81" s="135">
        <v>4.3897593732442513</v>
      </c>
      <c r="U81" s="135">
        <v>4.6427519405662174</v>
      </c>
      <c r="V81" s="135">
        <v>4.507782280944542</v>
      </c>
      <c r="W81" s="135">
        <v>4.5129667623710441</v>
      </c>
      <c r="X81" s="135">
        <v>4.6561440043556734</v>
      </c>
      <c r="Y81" s="135">
        <v>4.6730874261481734</v>
      </c>
      <c r="Z81" s="135">
        <v>4.8079344134057465</v>
      </c>
      <c r="AA81" s="135">
        <v>4.6994823821791334</v>
      </c>
      <c r="AB81" s="135">
        <v>4.7392217050387764</v>
      </c>
      <c r="AC81" s="135">
        <v>4.8907001563651127</v>
      </c>
      <c r="AD81" s="135">
        <v>4.9627848564979082</v>
      </c>
      <c r="AE81" s="135">
        <v>4.7284317544845216</v>
      </c>
      <c r="AF81" s="620" t="s">
        <v>1518</v>
      </c>
    </row>
    <row r="82" spans="1:32" s="122" customFormat="1" ht="14.5" customHeight="1">
      <c r="A82" s="119" t="s">
        <v>386</v>
      </c>
      <c r="B82" s="135">
        <v>4.8436734015031089</v>
      </c>
      <c r="C82" s="135">
        <v>3.4071444377875606</v>
      </c>
      <c r="D82" s="135">
        <v>3.1160122283975036</v>
      </c>
      <c r="E82" s="135">
        <v>2.9558767826168393</v>
      </c>
      <c r="F82" s="135">
        <v>3.0434220788087685</v>
      </c>
      <c r="G82" s="135">
        <v>3.0656342342074643</v>
      </c>
      <c r="H82" s="135">
        <v>2.9675021668680666</v>
      </c>
      <c r="I82" s="135">
        <v>2.8232450577284909</v>
      </c>
      <c r="J82" s="135">
        <v>3.0822538868552605</v>
      </c>
      <c r="K82" s="135">
        <v>3.0730711290579662</v>
      </c>
      <c r="L82" s="135">
        <v>3.0745648296295682</v>
      </c>
      <c r="M82" s="135">
        <v>3.0364600868337548</v>
      </c>
      <c r="N82" s="135">
        <v>3.0971193375873471</v>
      </c>
      <c r="O82" s="135">
        <v>3.1404092581087619</v>
      </c>
      <c r="P82" s="135">
        <v>3.1082065033844635</v>
      </c>
      <c r="Q82" s="135">
        <v>3.3715290771187418</v>
      </c>
      <c r="R82" s="135">
        <v>3.4156779075185919</v>
      </c>
      <c r="S82" s="135">
        <v>3.4888850066196686</v>
      </c>
      <c r="T82" s="135">
        <v>3.4890446175367109</v>
      </c>
      <c r="U82" s="135">
        <v>3.6734122254298152</v>
      </c>
      <c r="V82" s="135">
        <v>3.6797860025170301</v>
      </c>
      <c r="W82" s="135">
        <v>3.7737545693407371</v>
      </c>
      <c r="X82" s="135">
        <v>3.8337165329186891</v>
      </c>
      <c r="Y82" s="135">
        <v>3.7224396271403442</v>
      </c>
      <c r="Z82" s="135">
        <v>3.6913782427324926</v>
      </c>
      <c r="AA82" s="135">
        <v>3.7915326959401834</v>
      </c>
      <c r="AB82" s="135">
        <v>3.8382411041475204</v>
      </c>
      <c r="AC82" s="135">
        <v>3.6868874702353209</v>
      </c>
      <c r="AD82" s="135">
        <v>4.1360008171197871</v>
      </c>
      <c r="AE82" s="135">
        <v>3.9743379329255135</v>
      </c>
      <c r="AF82" s="620" t="s">
        <v>1518</v>
      </c>
    </row>
    <row r="83" spans="1:32" s="122" customFormat="1" ht="14.5" customHeight="1">
      <c r="A83" s="119" t="s">
        <v>426</v>
      </c>
      <c r="B83" s="135">
        <v>3.9520069355488943</v>
      </c>
      <c r="C83" s="135">
        <v>4.0082900683385114</v>
      </c>
      <c r="D83" s="135">
        <v>4.1895446307457496</v>
      </c>
      <c r="E83" s="135">
        <v>3.6821808900958981</v>
      </c>
      <c r="F83" s="135">
        <v>3.5672549702863874</v>
      </c>
      <c r="G83" s="135">
        <v>4.169106064942663</v>
      </c>
      <c r="H83" s="135">
        <v>4.1695078447710712</v>
      </c>
      <c r="I83" s="135">
        <v>4.1857261100506324</v>
      </c>
      <c r="J83" s="135">
        <v>3.8007595028817396</v>
      </c>
      <c r="K83" s="135">
        <v>4.1732613433364447</v>
      </c>
      <c r="L83" s="135">
        <v>4.0733663117462084</v>
      </c>
      <c r="M83" s="135">
        <v>4.1239787295245316</v>
      </c>
      <c r="N83" s="135">
        <v>3.7950598646428841</v>
      </c>
      <c r="O83" s="135">
        <v>4.0430585630247027</v>
      </c>
      <c r="P83" s="135">
        <v>3.9867886093745297</v>
      </c>
      <c r="Q83" s="135">
        <v>4.0190995886558554</v>
      </c>
      <c r="R83" s="135">
        <v>3.9967582471979015</v>
      </c>
      <c r="S83" s="135">
        <v>3.5619894955749474</v>
      </c>
      <c r="T83" s="135">
        <v>3.1355034089685185</v>
      </c>
      <c r="U83" s="135">
        <v>3.2389743795332668</v>
      </c>
      <c r="V83" s="135">
        <v>3.2414365823273612</v>
      </c>
      <c r="W83" s="135">
        <v>3.2085646817417399</v>
      </c>
      <c r="X83" s="135">
        <v>3.3899268495777179</v>
      </c>
      <c r="Y83" s="135">
        <v>3.4098098287655825</v>
      </c>
      <c r="Z83" s="135">
        <v>3.4184639835461459</v>
      </c>
      <c r="AA83" s="135">
        <v>3.3080027605187317</v>
      </c>
      <c r="AB83" s="135">
        <v>3.3144627023038384</v>
      </c>
      <c r="AC83" s="135">
        <v>2.9732531572206189</v>
      </c>
      <c r="AD83" s="135">
        <v>3.3698077418433119</v>
      </c>
      <c r="AE83" s="135">
        <v>3.3017978766651606</v>
      </c>
      <c r="AF83" s="135">
        <v>3.6072518685854535</v>
      </c>
    </row>
    <row r="84" spans="1:32" s="122" customFormat="1" ht="14.5" customHeight="1">
      <c r="A84" s="119" t="s">
        <v>388</v>
      </c>
      <c r="B84" s="135">
        <v>2.3816433843965039</v>
      </c>
      <c r="C84" s="135">
        <v>1.9908722069768243</v>
      </c>
      <c r="D84" s="135">
        <v>1.7929698403173977</v>
      </c>
      <c r="E84" s="135">
        <v>1.666167143854576</v>
      </c>
      <c r="F84" s="135">
        <v>1.5592699342066538</v>
      </c>
      <c r="G84" s="135">
        <v>1.5836294644376225</v>
      </c>
      <c r="H84" s="135">
        <v>1.5932390361322579</v>
      </c>
      <c r="I84" s="135">
        <v>1.5555725855987528</v>
      </c>
      <c r="J84" s="135">
        <v>1.5647722216356674</v>
      </c>
      <c r="K84" s="135">
        <v>1.5909229905504865</v>
      </c>
      <c r="L84" s="135">
        <v>1.5559021702230207</v>
      </c>
      <c r="M84" s="135">
        <v>1.565657013827412</v>
      </c>
      <c r="N84" s="135">
        <v>1.6689241702000877</v>
      </c>
      <c r="O84" s="135">
        <v>1.7094925863588486</v>
      </c>
      <c r="P84" s="135">
        <v>1.6939989827329451</v>
      </c>
      <c r="Q84" s="135">
        <v>1.7072746412136715</v>
      </c>
      <c r="R84" s="135">
        <v>1.6892220395130721</v>
      </c>
      <c r="S84" s="135">
        <v>1.7043909575546397</v>
      </c>
      <c r="T84" s="135">
        <v>1.7358209001007519</v>
      </c>
      <c r="U84" s="135">
        <v>1.773144019307527</v>
      </c>
      <c r="V84" s="135">
        <v>1.7563878102712043</v>
      </c>
      <c r="W84" s="135">
        <v>1.7471658682453313</v>
      </c>
      <c r="X84" s="135">
        <v>1.7959155122195138</v>
      </c>
      <c r="Y84" s="135">
        <v>1.7820776989189682</v>
      </c>
      <c r="Z84" s="135">
        <v>1.7597592352476601</v>
      </c>
      <c r="AA84" s="135">
        <v>1.7527471080929782</v>
      </c>
      <c r="AB84" s="135">
        <v>1.7705866661938439</v>
      </c>
      <c r="AC84" s="135">
        <v>1.7810181257187856</v>
      </c>
      <c r="AD84" s="135">
        <v>1.8088552108397551</v>
      </c>
      <c r="AE84" s="135">
        <v>1.8181365220723646</v>
      </c>
      <c r="AF84" s="620" t="s">
        <v>1518</v>
      </c>
    </row>
    <row r="85" spans="1:32" s="122" customFormat="1" ht="20.25" customHeight="1">
      <c r="A85" s="120" t="s">
        <v>389</v>
      </c>
      <c r="B85" s="136">
        <v>100</v>
      </c>
      <c r="C85" s="136">
        <v>100</v>
      </c>
      <c r="D85" s="136">
        <v>100</v>
      </c>
      <c r="E85" s="136">
        <v>100</v>
      </c>
      <c r="F85" s="136">
        <v>100</v>
      </c>
      <c r="G85" s="136">
        <v>100</v>
      </c>
      <c r="H85" s="136">
        <v>100</v>
      </c>
      <c r="I85" s="136">
        <v>99.999999999999986</v>
      </c>
      <c r="J85" s="136">
        <v>100</v>
      </c>
      <c r="K85" s="136">
        <v>100</v>
      </c>
      <c r="L85" s="136">
        <v>100</v>
      </c>
      <c r="M85" s="136">
        <v>100.00000000000001</v>
      </c>
      <c r="N85" s="136">
        <v>100</v>
      </c>
      <c r="O85" s="136">
        <v>100</v>
      </c>
      <c r="P85" s="136">
        <v>100</v>
      </c>
      <c r="Q85" s="136">
        <v>100</v>
      </c>
      <c r="R85" s="136">
        <v>100</v>
      </c>
      <c r="S85" s="136">
        <v>100</v>
      </c>
      <c r="T85" s="136">
        <v>100</v>
      </c>
      <c r="U85" s="136">
        <v>100</v>
      </c>
      <c r="V85" s="136">
        <v>100</v>
      </c>
      <c r="W85" s="136">
        <v>100.00000000000001</v>
      </c>
      <c r="X85" s="136">
        <v>100</v>
      </c>
      <c r="Y85" s="136">
        <v>100</v>
      </c>
      <c r="Z85" s="136">
        <v>100</v>
      </c>
      <c r="AA85" s="136">
        <v>100</v>
      </c>
      <c r="AB85" s="136">
        <v>100</v>
      </c>
      <c r="AC85" s="136">
        <v>99.999999999999986</v>
      </c>
      <c r="AD85" s="136">
        <v>100</v>
      </c>
      <c r="AE85" s="136">
        <v>100</v>
      </c>
      <c r="AF85" s="136">
        <v>100.00000000000001</v>
      </c>
    </row>
    <row r="86" spans="1:32" ht="12.75" customHeight="1">
      <c r="A86" s="132"/>
      <c r="B86" s="137"/>
      <c r="C86" s="121"/>
      <c r="D86" s="121"/>
      <c r="E86" s="121"/>
      <c r="F86" s="121"/>
      <c r="G86" s="121"/>
      <c r="H86" s="121"/>
      <c r="I86" s="121"/>
      <c r="J86" s="121"/>
    </row>
    <row r="87" spans="1:32" s="1156" customFormat="1" ht="97.5" customHeight="1">
      <c r="A87" s="1098"/>
      <c r="B87" s="1225" t="s">
        <v>1772</v>
      </c>
      <c r="C87" s="1225"/>
      <c r="D87" s="1225"/>
      <c r="E87" s="1225"/>
      <c r="F87" s="121"/>
      <c r="G87" s="121"/>
      <c r="H87" s="121"/>
      <c r="I87" s="121"/>
      <c r="J87" s="121"/>
    </row>
    <row r="88" spans="1:32" s="138" customFormat="1" ht="15" customHeight="1">
      <c r="B88" s="1225" t="s">
        <v>429</v>
      </c>
      <c r="C88" s="1225"/>
      <c r="D88" s="1225"/>
      <c r="E88" s="1225"/>
      <c r="F88" s="857"/>
      <c r="G88" s="139"/>
    </row>
    <row r="89" spans="1:32" s="140" customFormat="1" ht="41.25" customHeight="1">
      <c r="B89" s="1225" t="s">
        <v>1861</v>
      </c>
      <c r="C89" s="1225"/>
      <c r="D89" s="1225"/>
      <c r="E89" s="1225"/>
      <c r="F89" s="141"/>
      <c r="G89" s="141"/>
    </row>
    <row r="90" spans="1:32" ht="12.75" customHeight="1">
      <c r="B90" s="1225"/>
      <c r="C90" s="1225"/>
      <c r="D90" s="1225"/>
      <c r="E90" s="1225"/>
      <c r="F90" s="1225"/>
      <c r="G90" s="1225"/>
      <c r="H90" s="1225"/>
      <c r="I90" s="1225"/>
      <c r="J90" s="1225"/>
    </row>
  </sheetData>
  <sheetProtection selectLockedCells="1"/>
  <mergeCells count="36">
    <mergeCell ref="AD27:AF27"/>
    <mergeCell ref="AD47:AF47"/>
    <mergeCell ref="R47:U47"/>
    <mergeCell ref="V47:Y47"/>
    <mergeCell ref="V27:Y27"/>
    <mergeCell ref="B90:J90"/>
    <mergeCell ref="B67:E67"/>
    <mergeCell ref="F67:I67"/>
    <mergeCell ref="J67:M67"/>
    <mergeCell ref="N67:Q67"/>
    <mergeCell ref="B88:E88"/>
    <mergeCell ref="Z67:AC67"/>
    <mergeCell ref="B89:E89"/>
    <mergeCell ref="R67:U67"/>
    <mergeCell ref="V67:Y67"/>
    <mergeCell ref="B47:E47"/>
    <mergeCell ref="F47:I47"/>
    <mergeCell ref="J47:M47"/>
    <mergeCell ref="N47:Q47"/>
    <mergeCell ref="B87:E87"/>
    <mergeCell ref="AD67:AF67"/>
    <mergeCell ref="V7:Y7"/>
    <mergeCell ref="B27:E27"/>
    <mergeCell ref="B7:E7"/>
    <mergeCell ref="F7:I7"/>
    <mergeCell ref="J7:M7"/>
    <mergeCell ref="N7:Q7"/>
    <mergeCell ref="R7:U7"/>
    <mergeCell ref="F27:I27"/>
    <mergeCell ref="J27:M27"/>
    <mergeCell ref="N27:Q27"/>
    <mergeCell ref="R27:U27"/>
    <mergeCell ref="Z7:AC7"/>
    <mergeCell ref="Z47:AC47"/>
    <mergeCell ref="Z27:AC27"/>
    <mergeCell ref="AD7:AF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1990 – 2020 nach Bundesländern</oddHeader>
    <oddFooter>&amp;CStatistische Ämter der Länder – Indikatoren und Kennzahlen, UGRdL 2022</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4">
    <pageSetUpPr autoPageBreaks="0"/>
  </sheetPr>
  <dimension ref="A1:AH7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7" customWidth="1"/>
    <col min="28" max="28" width="10.54296875" style="336" customWidth="1"/>
    <col min="29" max="33" width="11.453125" style="336"/>
    <col min="34" max="34" width="19" style="336" customWidth="1"/>
    <col min="35" max="16384" width="11.453125" style="336"/>
  </cols>
  <sheetData>
    <row r="1" spans="1:34" ht="13">
      <c r="A1" s="548" t="s">
        <v>271</v>
      </c>
    </row>
    <row r="3" spans="1:34" ht="13">
      <c r="A3" s="148" t="s">
        <v>1567</v>
      </c>
      <c r="B3" s="148" t="s">
        <v>1384</v>
      </c>
      <c r="C3" s="363"/>
      <c r="D3" s="363"/>
      <c r="E3" s="363"/>
      <c r="F3" s="363"/>
      <c r="G3" s="363"/>
      <c r="H3" s="363"/>
    </row>
    <row r="4" spans="1:34" ht="13">
      <c r="A4" s="148"/>
      <c r="B4" s="156"/>
      <c r="C4" s="156"/>
      <c r="D4" s="156"/>
      <c r="E4" s="156"/>
      <c r="F4" s="156"/>
      <c r="G4" s="156"/>
      <c r="H4" s="156"/>
    </row>
    <row r="5" spans="1:34" ht="12.75" customHeight="1">
      <c r="A5" s="545" t="s">
        <v>371</v>
      </c>
      <c r="B5" s="459">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1">
        <v>2018</v>
      </c>
      <c r="AA5" s="675">
        <v>2019</v>
      </c>
      <c r="AB5" s="907">
        <v>2020</v>
      </c>
    </row>
    <row r="7" spans="1:34" ht="13">
      <c r="B7" s="1226" t="s">
        <v>372</v>
      </c>
      <c r="C7" s="1226"/>
      <c r="D7" s="1226"/>
      <c r="E7" s="1226"/>
      <c r="F7" s="1226"/>
      <c r="G7" s="1226"/>
      <c r="H7" s="1226" t="s">
        <v>372</v>
      </c>
      <c r="I7" s="1226"/>
      <c r="J7" s="1226"/>
      <c r="K7" s="1226"/>
      <c r="L7" s="1226"/>
      <c r="M7" s="1226"/>
      <c r="N7" s="1226" t="s">
        <v>372</v>
      </c>
      <c r="O7" s="1226"/>
      <c r="P7" s="1226"/>
      <c r="Q7" s="1226"/>
      <c r="R7" s="1226"/>
      <c r="S7" s="1226"/>
      <c r="T7" s="1226" t="s">
        <v>372</v>
      </c>
      <c r="U7" s="1226"/>
      <c r="V7" s="1226"/>
      <c r="W7" s="1226"/>
      <c r="X7" s="1226"/>
      <c r="Y7" s="1226"/>
      <c r="Z7" s="1226" t="s">
        <v>372</v>
      </c>
      <c r="AA7" s="1226"/>
      <c r="AB7" s="1226"/>
      <c r="AC7" s="363"/>
      <c r="AD7" s="363"/>
      <c r="AE7" s="363"/>
    </row>
    <row r="8" spans="1:34">
      <c r="A8" s="471"/>
      <c r="B8" s="471"/>
      <c r="C8" s="471"/>
      <c r="D8" s="471"/>
      <c r="E8" s="471"/>
      <c r="F8" s="471"/>
      <c r="G8" s="471"/>
    </row>
    <row r="9" spans="1:34">
      <c r="A9" s="119" t="s">
        <v>373</v>
      </c>
      <c r="B9" s="620">
        <v>27665.510999999999</v>
      </c>
      <c r="C9" s="620">
        <v>23582.084999999999</v>
      </c>
      <c r="D9" s="620">
        <v>22991.589</v>
      </c>
      <c r="E9" s="620">
        <v>23720.427</v>
      </c>
      <c r="F9" s="620">
        <v>23648.17</v>
      </c>
      <c r="G9" s="620">
        <v>23969.11</v>
      </c>
      <c r="H9" s="620">
        <v>37779.54</v>
      </c>
      <c r="I9" s="620">
        <v>24793.022000000001</v>
      </c>
      <c r="J9" s="620">
        <v>22197.738000000001</v>
      </c>
      <c r="K9" s="620">
        <v>19115.669000000002</v>
      </c>
      <c r="L9" s="620">
        <v>22418.71</v>
      </c>
      <c r="M9" s="620">
        <v>22993.582999999999</v>
      </c>
      <c r="N9" s="620">
        <v>22511.587</v>
      </c>
      <c r="O9" s="620">
        <v>23064.055</v>
      </c>
      <c r="P9" s="620">
        <v>20627.023000000001</v>
      </c>
      <c r="Q9" s="620">
        <v>20941.156999999999</v>
      </c>
      <c r="R9" s="620">
        <v>19698.578000000001</v>
      </c>
      <c r="S9" s="620">
        <v>20646.507000000001</v>
      </c>
      <c r="T9" s="620">
        <v>21379.091</v>
      </c>
      <c r="U9" s="620">
        <v>20464.214</v>
      </c>
      <c r="V9" s="620">
        <v>20872.028999999999</v>
      </c>
      <c r="W9" s="620">
        <v>18713.625</v>
      </c>
      <c r="X9" s="620">
        <v>20312.419999999998</v>
      </c>
      <c r="Y9" s="620">
        <v>20823.125</v>
      </c>
      <c r="Z9" s="620">
        <v>18176.125</v>
      </c>
      <c r="AA9" s="620">
        <v>19425.679</v>
      </c>
      <c r="AB9" s="620">
        <v>18997.96</v>
      </c>
      <c r="AC9" s="127"/>
      <c r="AD9" s="127"/>
      <c r="AE9" s="127"/>
      <c r="AF9" s="127"/>
      <c r="AG9" s="127"/>
      <c r="AH9" s="127"/>
    </row>
    <row r="10" spans="1:34">
      <c r="A10" s="119" t="s">
        <v>374</v>
      </c>
      <c r="B10" s="620">
        <v>56283.377</v>
      </c>
      <c r="C10" s="620">
        <v>44517.491999999998</v>
      </c>
      <c r="D10" s="620">
        <v>46898.534</v>
      </c>
      <c r="E10" s="620">
        <v>48079.631999999998</v>
      </c>
      <c r="F10" s="620">
        <v>50120.116999999998</v>
      </c>
      <c r="G10" s="620">
        <v>49162.646999999997</v>
      </c>
      <c r="H10" s="620">
        <v>51083.214999999997</v>
      </c>
      <c r="I10" s="620">
        <v>49194.875</v>
      </c>
      <c r="J10" s="620">
        <v>51162.98</v>
      </c>
      <c r="K10" s="620">
        <v>45901</v>
      </c>
      <c r="L10" s="620">
        <v>54778.663999999997</v>
      </c>
      <c r="M10" s="620">
        <v>56122.294000000002</v>
      </c>
      <c r="N10" s="620">
        <v>57260.608999999997</v>
      </c>
      <c r="O10" s="620">
        <v>58967.95</v>
      </c>
      <c r="P10" s="620">
        <v>50999.608</v>
      </c>
      <c r="Q10" s="620">
        <v>51376.953999999998</v>
      </c>
      <c r="R10" s="620">
        <v>48618.697</v>
      </c>
      <c r="S10" s="620">
        <v>49265.489000000001</v>
      </c>
      <c r="T10" s="620">
        <v>47467.26</v>
      </c>
      <c r="U10" s="620">
        <v>45861.652999999998</v>
      </c>
      <c r="V10" s="620">
        <v>50552.224000000002</v>
      </c>
      <c r="W10" s="620">
        <v>45340.506000000001</v>
      </c>
      <c r="X10" s="620">
        <v>48038.921000000002</v>
      </c>
      <c r="Y10" s="620">
        <v>50331.341999999997</v>
      </c>
      <c r="Z10" s="620">
        <v>44225.633999999998</v>
      </c>
      <c r="AA10" s="620">
        <v>46516.364000000001</v>
      </c>
      <c r="AB10" s="620">
        <v>46394.572999999997</v>
      </c>
      <c r="AC10" s="121"/>
      <c r="AD10" s="121"/>
      <c r="AE10" s="121"/>
      <c r="AF10" s="121"/>
      <c r="AG10" s="121"/>
      <c r="AH10" s="121"/>
    </row>
    <row r="11" spans="1:34">
      <c r="A11" s="119" t="s">
        <v>376</v>
      </c>
      <c r="B11" s="620">
        <v>7786.232</v>
      </c>
      <c r="C11" s="620">
        <v>8026.067</v>
      </c>
      <c r="D11" s="620">
        <v>7986.9210000000003</v>
      </c>
      <c r="E11" s="620">
        <v>8011.549</v>
      </c>
      <c r="F11" s="620">
        <v>8693.6560000000009</v>
      </c>
      <c r="G11" s="620">
        <v>8678.4670000000006</v>
      </c>
      <c r="H11" s="620">
        <v>8438.6980000000003</v>
      </c>
      <c r="I11" s="620">
        <v>9475.7119999999995</v>
      </c>
      <c r="J11" s="620">
        <v>9171.8130000000001</v>
      </c>
      <c r="K11" s="620">
        <v>6212.6279999999997</v>
      </c>
      <c r="L11" s="620">
        <v>8875.43</v>
      </c>
      <c r="M11" s="620">
        <v>9990.4279999999999</v>
      </c>
      <c r="N11" s="620">
        <v>10430.460999999999</v>
      </c>
      <c r="O11" s="620">
        <v>11331.094999999999</v>
      </c>
      <c r="P11" s="620">
        <v>9866.4439999999995</v>
      </c>
      <c r="Q11" s="620">
        <v>9814.5529999999999</v>
      </c>
      <c r="R11" s="620">
        <v>9677.2739999999994</v>
      </c>
      <c r="S11" s="620">
        <v>9389.0540000000001</v>
      </c>
      <c r="T11" s="620">
        <v>10889.679</v>
      </c>
      <c r="U11" s="620">
        <v>11081.599</v>
      </c>
      <c r="V11" s="620">
        <v>11964.957</v>
      </c>
      <c r="W11" s="620">
        <v>10889.539000000001</v>
      </c>
      <c r="X11" s="620">
        <v>11043.45</v>
      </c>
      <c r="Y11" s="620">
        <v>10817.198</v>
      </c>
      <c r="Z11" s="620">
        <v>8869.9979999999996</v>
      </c>
      <c r="AA11" s="620">
        <v>9415.4879999999994</v>
      </c>
      <c r="AB11" s="620">
        <v>9806.2839999999997</v>
      </c>
      <c r="AC11" s="127"/>
      <c r="AD11" s="127"/>
      <c r="AE11" s="127"/>
      <c r="AF11" s="127"/>
      <c r="AG11" s="127"/>
      <c r="AH11" s="127"/>
    </row>
    <row r="12" spans="1:34">
      <c r="A12" s="119" t="s">
        <v>379</v>
      </c>
      <c r="B12" s="620">
        <v>10487.007</v>
      </c>
      <c r="C12" s="620">
        <v>10192.281999999999</v>
      </c>
      <c r="D12" s="620">
        <v>10476.581</v>
      </c>
      <c r="E12" s="620">
        <v>9424.7440000000006</v>
      </c>
      <c r="F12" s="620">
        <v>12033.602000000001</v>
      </c>
      <c r="G12" s="620">
        <v>11812.852999999999</v>
      </c>
      <c r="H12" s="620">
        <v>11423.941999999999</v>
      </c>
      <c r="I12" s="620">
        <v>11188.49</v>
      </c>
      <c r="J12" s="620">
        <v>10919.982</v>
      </c>
      <c r="K12" s="620">
        <v>9992.2279999999992</v>
      </c>
      <c r="L12" s="620">
        <v>10901.32</v>
      </c>
      <c r="M12" s="620">
        <v>10941.022000000001</v>
      </c>
      <c r="N12" s="620">
        <v>11199.803</v>
      </c>
      <c r="O12" s="620">
        <v>14598.316000000001</v>
      </c>
      <c r="P12" s="620">
        <v>10379.489</v>
      </c>
      <c r="Q12" s="620">
        <v>9614.2890000000007</v>
      </c>
      <c r="R12" s="620">
        <v>10279.871999999999</v>
      </c>
      <c r="S12" s="620">
        <v>9736.0769999999993</v>
      </c>
      <c r="T12" s="620">
        <v>10586.933000000001</v>
      </c>
      <c r="U12" s="620">
        <v>11058.103999999999</v>
      </c>
      <c r="V12" s="620">
        <v>11039.249</v>
      </c>
      <c r="W12" s="620">
        <v>9897.7180000000008</v>
      </c>
      <c r="X12" s="620">
        <v>10454.67</v>
      </c>
      <c r="Y12" s="620">
        <v>10568.307000000001</v>
      </c>
      <c r="Z12" s="620">
        <v>9582.5419999999995</v>
      </c>
      <c r="AA12" s="620">
        <v>12249.386</v>
      </c>
      <c r="AB12" s="620">
        <v>11347.891</v>
      </c>
      <c r="AC12" s="121"/>
      <c r="AD12" s="121"/>
      <c r="AE12" s="121"/>
      <c r="AF12" s="121"/>
      <c r="AG12" s="121"/>
      <c r="AH12" s="121"/>
    </row>
    <row r="13" spans="1:34">
      <c r="A13" s="119" t="s">
        <v>380</v>
      </c>
      <c r="B13" s="620">
        <v>7219.5010000000002</v>
      </c>
      <c r="C13" s="620">
        <v>8350.2489999999998</v>
      </c>
      <c r="D13" s="620">
        <v>7935.3890000000001</v>
      </c>
      <c r="E13" s="620">
        <v>8492.4750000000004</v>
      </c>
      <c r="F13" s="620">
        <v>9356.8639999999996</v>
      </c>
      <c r="G13" s="620">
        <v>8783.991</v>
      </c>
      <c r="H13" s="620">
        <v>8692.7060000000001</v>
      </c>
      <c r="I13" s="620">
        <v>8617.4</v>
      </c>
      <c r="J13" s="620">
        <v>7902.0860000000002</v>
      </c>
      <c r="K13" s="620">
        <v>6824.1360000000004</v>
      </c>
      <c r="L13" s="620">
        <v>8056.45</v>
      </c>
      <c r="M13" s="620">
        <v>8185.1809999999996</v>
      </c>
      <c r="N13" s="620">
        <v>8143.732</v>
      </c>
      <c r="O13" s="620">
        <v>8267.5580000000009</v>
      </c>
      <c r="P13" s="620">
        <v>8260.0120000000006</v>
      </c>
      <c r="Q13" s="620">
        <v>8159.0129999999999</v>
      </c>
      <c r="R13" s="620">
        <v>7809.9840000000004</v>
      </c>
      <c r="S13" s="620">
        <v>8098.8249999999998</v>
      </c>
      <c r="T13" s="620">
        <v>8728.4220000000005</v>
      </c>
      <c r="U13" s="620">
        <v>8809.6550000000007</v>
      </c>
      <c r="V13" s="620">
        <v>10365.717000000001</v>
      </c>
      <c r="W13" s="620">
        <v>9357.7950000000001</v>
      </c>
      <c r="X13" s="620">
        <v>7849.8469999999998</v>
      </c>
      <c r="Y13" s="620">
        <v>8300.27</v>
      </c>
      <c r="Z13" s="620">
        <v>6028.1009999999997</v>
      </c>
      <c r="AA13" s="620">
        <v>7371.9210000000003</v>
      </c>
      <c r="AB13" s="620">
        <v>8502.893</v>
      </c>
      <c r="AC13" s="127"/>
      <c r="AD13" s="127"/>
      <c r="AE13" s="127"/>
      <c r="AF13" s="127"/>
      <c r="AG13" s="127"/>
      <c r="AH13" s="127"/>
    </row>
    <row r="14" spans="1:34">
      <c r="A14" s="119" t="s">
        <v>381</v>
      </c>
      <c r="B14" s="620">
        <v>33639.381999999998</v>
      </c>
      <c r="C14" s="620">
        <v>32043.587</v>
      </c>
      <c r="D14" s="620">
        <v>30561.35</v>
      </c>
      <c r="E14" s="620">
        <v>32738.654999999999</v>
      </c>
      <c r="F14" s="620">
        <v>33448.012000000002</v>
      </c>
      <c r="G14" s="620">
        <v>34008.389000000003</v>
      </c>
      <c r="H14" s="620">
        <v>35056.311000000002</v>
      </c>
      <c r="I14" s="620">
        <v>34339.936000000002</v>
      </c>
      <c r="J14" s="620">
        <v>29715.54</v>
      </c>
      <c r="K14" s="620">
        <v>25505.526999999998</v>
      </c>
      <c r="L14" s="620">
        <v>32237.262999999999</v>
      </c>
      <c r="M14" s="620">
        <v>33194.021000000001</v>
      </c>
      <c r="N14" s="620">
        <v>33232.248</v>
      </c>
      <c r="O14" s="620">
        <v>37043.822999999997</v>
      </c>
      <c r="P14" s="620">
        <v>34116.485999999997</v>
      </c>
      <c r="Q14" s="620">
        <v>32007.882000000001</v>
      </c>
      <c r="R14" s="620">
        <v>29560.41</v>
      </c>
      <c r="S14" s="620">
        <v>31907.991000000002</v>
      </c>
      <c r="T14" s="620">
        <v>32772.249000000003</v>
      </c>
      <c r="U14" s="620">
        <v>31343.242999999999</v>
      </c>
      <c r="V14" s="620">
        <v>35249.307000000001</v>
      </c>
      <c r="W14" s="620">
        <v>32796.461000000003</v>
      </c>
      <c r="X14" s="620">
        <v>32236.710999999999</v>
      </c>
      <c r="Y14" s="620">
        <v>28932.93</v>
      </c>
      <c r="Z14" s="620">
        <v>23765.103999999999</v>
      </c>
      <c r="AA14" s="620">
        <v>26510.824000000001</v>
      </c>
      <c r="AB14" s="620">
        <v>28450.251</v>
      </c>
      <c r="AC14" s="121"/>
      <c r="AD14" s="121"/>
      <c r="AE14" s="121"/>
      <c r="AF14" s="121"/>
      <c r="AG14" s="121"/>
      <c r="AH14" s="121"/>
    </row>
    <row r="15" spans="1:34">
      <c r="A15" s="119" t="s">
        <v>382</v>
      </c>
      <c r="B15" s="620">
        <v>18625.804</v>
      </c>
      <c r="C15" s="620">
        <v>17278.024000000001</v>
      </c>
      <c r="D15" s="620">
        <v>17440.921999999999</v>
      </c>
      <c r="E15" s="620">
        <v>17733.648000000001</v>
      </c>
      <c r="F15" s="620">
        <v>18175.399000000001</v>
      </c>
      <c r="G15" s="620">
        <v>18188.096000000001</v>
      </c>
      <c r="H15" s="620">
        <v>18321.093000000001</v>
      </c>
      <c r="I15" s="620">
        <v>18609.385999999999</v>
      </c>
      <c r="J15" s="620">
        <v>16564.454000000002</v>
      </c>
      <c r="K15" s="620">
        <v>15328.692999999999</v>
      </c>
      <c r="L15" s="620">
        <v>17215.335999999999</v>
      </c>
      <c r="M15" s="620">
        <v>17848.866000000002</v>
      </c>
      <c r="N15" s="620">
        <v>16927.330000000002</v>
      </c>
      <c r="O15" s="620">
        <v>22242.032999999999</v>
      </c>
      <c r="P15" s="620">
        <v>17311.82</v>
      </c>
      <c r="Q15" s="620">
        <v>15464.052</v>
      </c>
      <c r="R15" s="620">
        <v>15718.772999999999</v>
      </c>
      <c r="S15" s="620">
        <v>14789.755999999999</v>
      </c>
      <c r="T15" s="620">
        <v>16379.143</v>
      </c>
      <c r="U15" s="620">
        <v>14885.709000000001</v>
      </c>
      <c r="V15" s="620">
        <v>16247.445</v>
      </c>
      <c r="W15" s="620">
        <v>14227.397000000001</v>
      </c>
      <c r="X15" s="620">
        <v>13960.329</v>
      </c>
      <c r="Y15" s="620">
        <v>14320.12</v>
      </c>
      <c r="Z15" s="620">
        <v>11351.166999999999</v>
      </c>
      <c r="AA15" s="620">
        <v>15191.12</v>
      </c>
      <c r="AB15" s="620">
        <v>18197.635999999999</v>
      </c>
      <c r="AC15" s="127"/>
      <c r="AD15" s="127"/>
      <c r="AE15" s="127"/>
      <c r="AF15" s="127"/>
      <c r="AG15" s="127"/>
      <c r="AH15" s="127"/>
    </row>
    <row r="16" spans="1:34">
      <c r="A16" s="119" t="s">
        <v>383</v>
      </c>
      <c r="B16" s="620">
        <v>8678.3119999999999</v>
      </c>
      <c r="C16" s="620">
        <v>8767.76</v>
      </c>
      <c r="D16" s="620">
        <v>8171.951</v>
      </c>
      <c r="E16" s="620">
        <v>8057.3990000000003</v>
      </c>
      <c r="F16" s="620">
        <v>8392.5460000000003</v>
      </c>
      <c r="G16" s="620">
        <v>8192.1119999999992</v>
      </c>
      <c r="H16" s="620">
        <v>8531.0519999999997</v>
      </c>
      <c r="I16" s="620">
        <v>7960.1610000000001</v>
      </c>
      <c r="J16" s="620">
        <v>7948.6080000000002</v>
      </c>
      <c r="K16" s="620">
        <v>7840.1480000000001</v>
      </c>
      <c r="L16" s="620">
        <v>8892.8909999999996</v>
      </c>
      <c r="M16" s="620">
        <v>8937.0249999999996</v>
      </c>
      <c r="N16" s="620">
        <v>9082.1919999999991</v>
      </c>
      <c r="O16" s="620">
        <v>9492.2839999999997</v>
      </c>
      <c r="P16" s="620">
        <v>7785.1120000000001</v>
      </c>
      <c r="Q16" s="620">
        <v>7582.7709999999997</v>
      </c>
      <c r="R16" s="620">
        <v>9075.5249999999996</v>
      </c>
      <c r="S16" s="620">
        <v>7487.5339999999997</v>
      </c>
      <c r="T16" s="620">
        <v>7895.99</v>
      </c>
      <c r="U16" s="620">
        <v>8418.4989999999998</v>
      </c>
      <c r="V16" s="620">
        <v>8471.2559999999994</v>
      </c>
      <c r="W16" s="620">
        <v>7466.2259999999997</v>
      </c>
      <c r="X16" s="620">
        <v>7946.5529999999999</v>
      </c>
      <c r="Y16" s="620">
        <v>8516.6409999999996</v>
      </c>
      <c r="Z16" s="620">
        <v>7464.7889999999998</v>
      </c>
      <c r="AA16" s="620">
        <v>9002.607</v>
      </c>
      <c r="AB16" s="620">
        <v>9758.3729999999996</v>
      </c>
      <c r="AC16" s="121"/>
      <c r="AD16" s="121"/>
      <c r="AE16" s="121"/>
      <c r="AF16" s="121"/>
      <c r="AG16" s="121"/>
      <c r="AH16" s="121"/>
    </row>
    <row r="17" spans="1:34">
      <c r="A17" s="119" t="s">
        <v>384</v>
      </c>
      <c r="B17" s="620">
        <v>915.23199999999997</v>
      </c>
      <c r="C17" s="620">
        <v>971.47299999999996</v>
      </c>
      <c r="D17" s="620">
        <v>915.06899999999996</v>
      </c>
      <c r="E17" s="620">
        <v>962.27099999999996</v>
      </c>
      <c r="F17" s="620">
        <v>1061.9559999999999</v>
      </c>
      <c r="G17" s="620">
        <v>955.75900000000001</v>
      </c>
      <c r="H17" s="620">
        <v>1070.6489999999999</v>
      </c>
      <c r="I17" s="620">
        <v>1089.0239999999999</v>
      </c>
      <c r="J17" s="620">
        <v>1115.127</v>
      </c>
      <c r="K17" s="620">
        <v>836.15700000000004</v>
      </c>
      <c r="L17" s="620">
        <v>1191.414</v>
      </c>
      <c r="M17" s="620">
        <v>1064.2159999999999</v>
      </c>
      <c r="N17" s="620">
        <v>1040.8230000000001</v>
      </c>
      <c r="O17" s="620">
        <v>1052.0139999999999</v>
      </c>
      <c r="P17" s="620">
        <v>999.17200000000003</v>
      </c>
      <c r="Q17" s="620">
        <v>1157.299</v>
      </c>
      <c r="R17" s="620">
        <v>1154.7139999999999</v>
      </c>
      <c r="S17" s="620">
        <v>1128.9100000000001</v>
      </c>
      <c r="T17" s="620">
        <v>1149.6790000000001</v>
      </c>
      <c r="U17" s="620">
        <v>1148.1110000000001</v>
      </c>
      <c r="V17" s="620">
        <v>997.42499999999995</v>
      </c>
      <c r="W17" s="620">
        <v>1005.131</v>
      </c>
      <c r="X17" s="620">
        <v>1239.6469999999999</v>
      </c>
      <c r="Y17" s="620">
        <v>1294.4259999999999</v>
      </c>
      <c r="Z17" s="620">
        <v>1028.6790000000001</v>
      </c>
      <c r="AA17" s="620">
        <v>927.05</v>
      </c>
      <c r="AB17" s="620">
        <v>791.45100000000002</v>
      </c>
      <c r="AC17" s="127"/>
      <c r="AD17" s="127"/>
      <c r="AE17" s="127"/>
      <c r="AF17" s="127"/>
      <c r="AG17" s="127"/>
      <c r="AH17" s="127"/>
    </row>
    <row r="18" spans="1:34">
      <c r="A18" s="119" t="s">
        <v>385</v>
      </c>
      <c r="B18" s="620">
        <v>8007.1220000000003</v>
      </c>
      <c r="C18" s="620">
        <v>7627.0550000000003</v>
      </c>
      <c r="D18" s="620">
        <v>7538.5929999999998</v>
      </c>
      <c r="E18" s="620">
        <v>7871.8819999999996</v>
      </c>
      <c r="F18" s="620">
        <v>7932.7340000000004</v>
      </c>
      <c r="G18" s="620">
        <v>7884.348</v>
      </c>
      <c r="H18" s="620">
        <v>7360.9849999999997</v>
      </c>
      <c r="I18" s="620">
        <v>7585.0709999999999</v>
      </c>
      <c r="J18" s="620">
        <v>7349.808</v>
      </c>
      <c r="K18" s="620">
        <v>5522.8630000000003</v>
      </c>
      <c r="L18" s="620">
        <v>7891.9480000000003</v>
      </c>
      <c r="M18" s="620">
        <v>8073.8370000000004</v>
      </c>
      <c r="N18" s="620">
        <v>6673.54</v>
      </c>
      <c r="O18" s="620">
        <v>8253.125</v>
      </c>
      <c r="P18" s="620">
        <v>7496.174</v>
      </c>
      <c r="Q18" s="620">
        <v>7682.3270000000002</v>
      </c>
      <c r="R18" s="620">
        <v>7424.2309999999998</v>
      </c>
      <c r="S18" s="620">
        <v>8094.0370000000003</v>
      </c>
      <c r="T18" s="620">
        <v>7860.1149999999998</v>
      </c>
      <c r="U18" s="620">
        <v>7336.3040000000001</v>
      </c>
      <c r="V18" s="620">
        <v>8980.1970000000001</v>
      </c>
      <c r="W18" s="620">
        <v>7392.915</v>
      </c>
      <c r="X18" s="620">
        <v>8875.5740000000005</v>
      </c>
      <c r="Y18" s="620">
        <v>8111.4920000000002</v>
      </c>
      <c r="Z18" s="620">
        <v>6374.0370000000003</v>
      </c>
      <c r="AA18" s="620">
        <v>7184.28</v>
      </c>
      <c r="AB18" s="620">
        <v>7326.1260000000002</v>
      </c>
      <c r="AC18" s="121"/>
      <c r="AD18" s="121"/>
      <c r="AE18" s="121"/>
      <c r="AF18" s="121"/>
      <c r="AG18" s="121"/>
      <c r="AH18" s="121"/>
    </row>
    <row r="19" spans="1:34">
      <c r="A19" s="119" t="s">
        <v>386</v>
      </c>
      <c r="B19" s="620">
        <v>6522.6239999999998</v>
      </c>
      <c r="C19" s="620">
        <v>7069.18</v>
      </c>
      <c r="D19" s="620">
        <v>7024.915</v>
      </c>
      <c r="E19" s="620">
        <v>7208.7650000000003</v>
      </c>
      <c r="F19" s="620">
        <v>7329.8850000000002</v>
      </c>
      <c r="G19" s="620">
        <v>7314.7870000000003</v>
      </c>
      <c r="H19" s="620">
        <v>7127.1220000000003</v>
      </c>
      <c r="I19" s="620">
        <v>7310.3890000000001</v>
      </c>
      <c r="J19" s="620">
        <v>5507.0219999999999</v>
      </c>
      <c r="K19" s="620">
        <v>4336.2610000000004</v>
      </c>
      <c r="L19" s="620">
        <v>6137.9870000000001</v>
      </c>
      <c r="M19" s="620">
        <v>6388.6909999999998</v>
      </c>
      <c r="N19" s="620">
        <v>5745.6660000000002</v>
      </c>
      <c r="O19" s="620">
        <v>6118.5460000000003</v>
      </c>
      <c r="P19" s="620">
        <v>5624.933</v>
      </c>
      <c r="Q19" s="620">
        <v>5608.5370000000003</v>
      </c>
      <c r="R19" s="620">
        <v>5977.7690000000002</v>
      </c>
      <c r="S19" s="620">
        <v>5905.5389999999998</v>
      </c>
      <c r="T19" s="620">
        <v>6143.1629999999996</v>
      </c>
      <c r="U19" s="620">
        <v>5758.509</v>
      </c>
      <c r="V19" s="620">
        <v>6750.86</v>
      </c>
      <c r="W19" s="620">
        <v>6035.5879999999997</v>
      </c>
      <c r="X19" s="620">
        <v>6327.2460000000001</v>
      </c>
      <c r="Y19" s="620">
        <v>7018.3379999999997</v>
      </c>
      <c r="Z19" s="620">
        <v>5693.576</v>
      </c>
      <c r="AA19" s="620">
        <v>5772.4030000000002</v>
      </c>
      <c r="AB19" s="620">
        <v>6795.9880000000003</v>
      </c>
      <c r="AC19" s="127"/>
      <c r="AD19" s="127"/>
      <c r="AE19" s="127"/>
      <c r="AF19" s="127"/>
      <c r="AG19" s="127"/>
      <c r="AH19" s="127"/>
    </row>
    <row r="20" spans="1:34">
      <c r="A20" s="119" t="s">
        <v>387</v>
      </c>
      <c r="B20" s="620">
        <v>8637.848</v>
      </c>
      <c r="C20" s="620">
        <v>8469.0529999999999</v>
      </c>
      <c r="D20" s="620">
        <v>8016.8739999999998</v>
      </c>
      <c r="E20" s="620">
        <v>8665.2780000000002</v>
      </c>
      <c r="F20" s="620">
        <v>8620.0679999999993</v>
      </c>
      <c r="G20" s="620">
        <v>8550.1810000000005</v>
      </c>
      <c r="H20" s="620">
        <v>8431.8070000000007</v>
      </c>
      <c r="I20" s="620">
        <v>9075.2450000000008</v>
      </c>
      <c r="J20" s="620">
        <v>7787.6170000000002</v>
      </c>
      <c r="K20" s="620">
        <v>6732.0870000000004</v>
      </c>
      <c r="L20" s="620">
        <v>7663.799</v>
      </c>
      <c r="M20" s="620">
        <v>7942.884</v>
      </c>
      <c r="N20" s="620">
        <v>7298.9160000000002</v>
      </c>
      <c r="O20" s="620">
        <v>7891.9650000000001</v>
      </c>
      <c r="P20" s="620">
        <v>7980.6989999999996</v>
      </c>
      <c r="Q20" s="620">
        <v>8155.3329999999996</v>
      </c>
      <c r="R20" s="620">
        <v>11288.11</v>
      </c>
      <c r="S20" s="620">
        <v>12077.272999999999</v>
      </c>
      <c r="T20" s="620">
        <v>13104.603999999999</v>
      </c>
      <c r="U20" s="620">
        <v>11985.448</v>
      </c>
      <c r="V20" s="620">
        <v>13559.147999999999</v>
      </c>
      <c r="W20" s="620">
        <v>12945.897999999999</v>
      </c>
      <c r="X20" s="620">
        <v>13897.414000000001</v>
      </c>
      <c r="Y20" s="620">
        <v>13409.652</v>
      </c>
      <c r="Z20" s="620">
        <v>9324.9050000000007</v>
      </c>
      <c r="AA20" s="620">
        <v>12986.788</v>
      </c>
      <c r="AB20" s="620">
        <v>12929.341</v>
      </c>
      <c r="AC20" s="121"/>
      <c r="AD20" s="121"/>
      <c r="AE20" s="121"/>
      <c r="AF20" s="121"/>
      <c r="AG20" s="121"/>
      <c r="AH20" s="121"/>
    </row>
    <row r="21" spans="1:34">
      <c r="A21" s="119" t="s">
        <v>388</v>
      </c>
      <c r="B21" s="620">
        <v>6553.2160000000003</v>
      </c>
      <c r="C21" s="620">
        <v>5731.8419999999996</v>
      </c>
      <c r="D21" s="620">
        <v>5668.4759999999997</v>
      </c>
      <c r="E21" s="620">
        <v>5796.9210000000003</v>
      </c>
      <c r="F21" s="620">
        <v>5978.2520000000004</v>
      </c>
      <c r="G21" s="620">
        <v>5978.9539999999997</v>
      </c>
      <c r="H21" s="620">
        <v>5711.4530000000004</v>
      </c>
      <c r="I21" s="620">
        <v>6084.5720000000001</v>
      </c>
      <c r="J21" s="620">
        <v>6564.5450000000001</v>
      </c>
      <c r="K21" s="620">
        <v>5256.2120000000004</v>
      </c>
      <c r="L21" s="620">
        <v>7150.1589999999997</v>
      </c>
      <c r="M21" s="620">
        <v>7152.9170000000004</v>
      </c>
      <c r="N21" s="620">
        <v>7330.9430000000002</v>
      </c>
      <c r="O21" s="620">
        <v>8953.9650000000001</v>
      </c>
      <c r="P21" s="620">
        <v>6023.9129999999996</v>
      </c>
      <c r="Q21" s="620">
        <v>6521.7629999999999</v>
      </c>
      <c r="R21" s="620">
        <v>6855.183</v>
      </c>
      <c r="S21" s="620">
        <v>6949.1459999999997</v>
      </c>
      <c r="T21" s="620">
        <v>6624.9040000000005</v>
      </c>
      <c r="U21" s="620">
        <v>6873.2569999999996</v>
      </c>
      <c r="V21" s="620">
        <v>7626.2020000000002</v>
      </c>
      <c r="W21" s="620">
        <v>6726.692</v>
      </c>
      <c r="X21" s="620">
        <v>7240.3469999999998</v>
      </c>
      <c r="Y21" s="620">
        <v>7396.7650000000003</v>
      </c>
      <c r="Z21" s="620">
        <v>5961.78</v>
      </c>
      <c r="AA21" s="620">
        <v>7186.2830000000004</v>
      </c>
      <c r="AB21" s="620">
        <v>8038.05</v>
      </c>
      <c r="AC21" s="127"/>
      <c r="AD21" s="127"/>
      <c r="AE21" s="127"/>
      <c r="AF21" s="127"/>
      <c r="AG21" s="127"/>
      <c r="AH21" s="127"/>
    </row>
    <row r="22" spans="1:34">
      <c r="A22" s="120" t="s">
        <v>827</v>
      </c>
      <c r="B22" s="620">
        <v>365.5</v>
      </c>
      <c r="C22" s="620">
        <v>373.86</v>
      </c>
      <c r="D22" s="620">
        <v>334.68599999999998</v>
      </c>
      <c r="E22" s="620">
        <v>362.28399999999999</v>
      </c>
      <c r="F22" s="620">
        <v>360.22899999999998</v>
      </c>
      <c r="G22" s="620">
        <v>389.33499999999998</v>
      </c>
      <c r="H22" s="620">
        <v>393.86799999999999</v>
      </c>
      <c r="I22" s="620">
        <v>431.50400000000002</v>
      </c>
      <c r="J22" s="620">
        <v>436.4</v>
      </c>
      <c r="K22" s="620">
        <v>380.262</v>
      </c>
      <c r="L22" s="620">
        <v>414.77699999999999</v>
      </c>
      <c r="M22" s="620">
        <v>430.48399999999998</v>
      </c>
      <c r="N22" s="620">
        <v>399.49299999999999</v>
      </c>
      <c r="O22" s="620">
        <v>406.25900000000001</v>
      </c>
      <c r="P22" s="620">
        <v>372.25400000000002</v>
      </c>
      <c r="Q22" s="620">
        <v>361.32799999999997</v>
      </c>
      <c r="R22" s="620">
        <v>438.31599999999997</v>
      </c>
      <c r="S22" s="620">
        <v>479.83600000000001</v>
      </c>
      <c r="T22" s="620">
        <v>506.32</v>
      </c>
      <c r="U22" s="620">
        <v>486.00299999999999</v>
      </c>
      <c r="V22" s="620">
        <v>535.23500000000001</v>
      </c>
      <c r="W22" s="620">
        <v>518.13</v>
      </c>
      <c r="X22" s="620">
        <v>598.62599999999998</v>
      </c>
      <c r="Y22" s="620">
        <v>474.05900000000003</v>
      </c>
      <c r="Z22" s="620">
        <v>344.85899999999998</v>
      </c>
      <c r="AA22" s="620">
        <v>421.73700000000002</v>
      </c>
      <c r="AB22" s="620">
        <v>442.73500000000001</v>
      </c>
      <c r="AC22" s="121"/>
      <c r="AD22" s="121"/>
      <c r="AE22" s="121"/>
      <c r="AF22" s="121"/>
      <c r="AG22" s="121"/>
      <c r="AH22" s="121"/>
    </row>
    <row r="23" spans="1:34" ht="20.25" customHeight="1">
      <c r="A23" s="119" t="s">
        <v>397</v>
      </c>
      <c r="B23" s="620">
        <v>201386.66800000001</v>
      </c>
      <c r="C23" s="620">
        <v>183000.00899999996</v>
      </c>
      <c r="D23" s="620">
        <v>181961.84999999998</v>
      </c>
      <c r="E23" s="620">
        <v>187125.93000000005</v>
      </c>
      <c r="F23" s="620">
        <v>195151.49000000002</v>
      </c>
      <c r="G23" s="620">
        <v>193869.02899999998</v>
      </c>
      <c r="H23" s="620">
        <v>209422.44099999999</v>
      </c>
      <c r="I23" s="620">
        <v>195754.78699999998</v>
      </c>
      <c r="J23" s="620">
        <v>184343.72</v>
      </c>
      <c r="K23" s="620">
        <v>159783.87100000001</v>
      </c>
      <c r="L23" s="620">
        <v>193826.14799999999</v>
      </c>
      <c r="M23" s="620">
        <v>199265.44899999996</v>
      </c>
      <c r="N23" s="620">
        <v>197277.34300000002</v>
      </c>
      <c r="O23" s="620">
        <v>217682.98799999998</v>
      </c>
      <c r="P23" s="620">
        <v>187843.13899999997</v>
      </c>
      <c r="Q23" s="620">
        <v>184447.25800000006</v>
      </c>
      <c r="R23" s="620">
        <v>183577.43599999996</v>
      </c>
      <c r="S23" s="620">
        <v>185955.97400000002</v>
      </c>
      <c r="T23" s="620">
        <v>191487.55200000003</v>
      </c>
      <c r="U23" s="620">
        <v>185510.30800000002</v>
      </c>
      <c r="V23" s="620">
        <v>203211.25099999993</v>
      </c>
      <c r="W23" s="620">
        <v>183313.62099999998</v>
      </c>
      <c r="X23" s="620">
        <v>190021.755</v>
      </c>
      <c r="Y23" s="620">
        <v>190314.66500000004</v>
      </c>
      <c r="Z23" s="620">
        <v>158191.296</v>
      </c>
      <c r="AA23" s="620">
        <v>180161.92999999996</v>
      </c>
      <c r="AB23" s="620">
        <v>187779.55199999997</v>
      </c>
      <c r="AC23" s="121"/>
      <c r="AD23" s="121"/>
      <c r="AE23" s="121"/>
      <c r="AF23" s="121"/>
      <c r="AG23" s="121"/>
      <c r="AH23" s="121"/>
    </row>
    <row r="24" spans="1:34" ht="12.75" customHeight="1">
      <c r="A24" s="471"/>
      <c r="B24" s="471"/>
      <c r="C24" s="471"/>
      <c r="D24" s="471"/>
      <c r="E24" s="471"/>
      <c r="F24" s="471"/>
      <c r="G24" s="471"/>
      <c r="H24" s="471"/>
      <c r="I24" s="471"/>
      <c r="J24" s="478"/>
    </row>
    <row r="25" spans="1:34" s="122" customFormat="1" ht="26.15" customHeight="1">
      <c r="B25" s="1234" t="s">
        <v>415</v>
      </c>
      <c r="C25" s="1234"/>
      <c r="D25" s="1234"/>
      <c r="E25" s="1234"/>
      <c r="F25" s="1234"/>
      <c r="G25" s="1234"/>
      <c r="H25" s="1234" t="s">
        <v>415</v>
      </c>
      <c r="I25" s="1234"/>
      <c r="J25" s="1234"/>
      <c r="K25" s="1234"/>
      <c r="L25" s="1234"/>
      <c r="M25" s="1234"/>
      <c r="N25" s="1234" t="s">
        <v>415</v>
      </c>
      <c r="O25" s="1234"/>
      <c r="P25" s="1234"/>
      <c r="Q25" s="1234"/>
      <c r="R25" s="1234"/>
      <c r="S25" s="1234"/>
      <c r="T25" s="1234" t="s">
        <v>415</v>
      </c>
      <c r="U25" s="1234"/>
      <c r="V25" s="1234"/>
      <c r="W25" s="1234"/>
      <c r="X25" s="1234"/>
      <c r="Y25" s="1234"/>
      <c r="Z25" s="1234" t="s">
        <v>415</v>
      </c>
      <c r="AA25" s="1234"/>
      <c r="AB25" s="1234"/>
      <c r="AC25" s="858"/>
      <c r="AD25" s="858"/>
      <c r="AE25" s="858"/>
    </row>
    <row r="26" spans="1:34" s="122" customFormat="1">
      <c r="A26" s="522"/>
      <c r="B26" s="123"/>
      <c r="C26" s="123"/>
      <c r="D26" s="123"/>
      <c r="E26" s="123"/>
      <c r="F26" s="123"/>
      <c r="G26" s="123"/>
      <c r="H26" s="123"/>
      <c r="I26" s="124"/>
    </row>
    <row r="27" spans="1:34" s="122" customFormat="1">
      <c r="A27" s="119" t="s">
        <v>373</v>
      </c>
      <c r="B27" s="481" t="s">
        <v>302</v>
      </c>
      <c r="C27" s="389">
        <v>-14.759987625025246</v>
      </c>
      <c r="D27" s="389">
        <v>-2.5040025086840245</v>
      </c>
      <c r="E27" s="389">
        <v>3.170020132144856</v>
      </c>
      <c r="F27" s="389">
        <v>-0.30461930554622541</v>
      </c>
      <c r="G27" s="389">
        <v>1.3571451829042189</v>
      </c>
      <c r="H27" s="389">
        <v>57.617617007890573</v>
      </c>
      <c r="I27" s="389">
        <v>-34.37447359073191</v>
      </c>
      <c r="J27" s="389">
        <v>-10.467800173774691</v>
      </c>
      <c r="K27" s="389">
        <v>-13.884608422714066</v>
      </c>
      <c r="L27" s="389">
        <v>17.279233073140148</v>
      </c>
      <c r="M27" s="389">
        <v>2.5642554812475851</v>
      </c>
      <c r="N27" s="389">
        <v>-2.0962196278848637</v>
      </c>
      <c r="O27" s="389">
        <v>2.4541495008770369</v>
      </c>
      <c r="P27" s="389">
        <v>-10.566363980661677</v>
      </c>
      <c r="Q27" s="389">
        <v>1.5229245635688642</v>
      </c>
      <c r="R27" s="389">
        <v>-5.9336692810239668</v>
      </c>
      <c r="S27" s="389">
        <v>4.8121696906243727</v>
      </c>
      <c r="T27" s="389">
        <v>3.5482224668802331</v>
      </c>
      <c r="U27" s="389">
        <v>-4.2793072914091681</v>
      </c>
      <c r="V27" s="389">
        <v>1.9928202470908474</v>
      </c>
      <c r="W27" s="389">
        <v>-10.341131664774892</v>
      </c>
      <c r="X27" s="389">
        <v>8.5434810198451601</v>
      </c>
      <c r="Y27" s="389">
        <v>2.5142499022765463</v>
      </c>
      <c r="Z27" s="389">
        <v>-12.711828796110098</v>
      </c>
      <c r="AA27" s="389">
        <v>6.8746996403248772</v>
      </c>
      <c r="AB27" s="389">
        <v>-2.2018226492880899</v>
      </c>
    </row>
    <row r="28" spans="1:34" s="122" customFormat="1">
      <c r="A28" s="119" t="s">
        <v>374</v>
      </c>
      <c r="B28" s="481" t="s">
        <v>302</v>
      </c>
      <c r="C28" s="389">
        <v>-20.904724675635578</v>
      </c>
      <c r="D28" s="389">
        <v>5.3485537774679841</v>
      </c>
      <c r="E28" s="389">
        <v>2.5184113430923105</v>
      </c>
      <c r="F28" s="389">
        <v>4.2439696709825085</v>
      </c>
      <c r="G28" s="389">
        <v>-1.9103506881278918</v>
      </c>
      <c r="H28" s="389">
        <v>3.9065593844041899</v>
      </c>
      <c r="I28" s="389">
        <v>-3.6965958387701221</v>
      </c>
      <c r="J28" s="389">
        <v>4.0006301469411198</v>
      </c>
      <c r="K28" s="389">
        <v>-10.284741037367255</v>
      </c>
      <c r="L28" s="389">
        <v>19.340894533888132</v>
      </c>
      <c r="M28" s="389">
        <v>2.4528345561695488</v>
      </c>
      <c r="N28" s="389">
        <v>2.0282759646282358</v>
      </c>
      <c r="O28" s="389">
        <v>2.9817024824168499</v>
      </c>
      <c r="P28" s="389">
        <v>-13.513004945907056</v>
      </c>
      <c r="Q28" s="389">
        <v>0.73989980472005357</v>
      </c>
      <c r="R28" s="389">
        <v>-5.3686658808149588</v>
      </c>
      <c r="S28" s="389">
        <v>1.3303359405127679</v>
      </c>
      <c r="T28" s="389">
        <v>-3.650078455528984</v>
      </c>
      <c r="U28" s="389">
        <v>-3.3825567348947487</v>
      </c>
      <c r="V28" s="389">
        <v>10.227653591116763</v>
      </c>
      <c r="W28" s="389">
        <v>-10.309572136727354</v>
      </c>
      <c r="X28" s="389">
        <v>5.9514443883797981</v>
      </c>
      <c r="Y28" s="389">
        <v>4.7720076810217904</v>
      </c>
      <c r="Z28" s="389">
        <v>-12.13102563408701</v>
      </c>
      <c r="AA28" s="389">
        <v>5.1796431001984189</v>
      </c>
      <c r="AB28" s="389">
        <v>-0.26182398951044661</v>
      </c>
    </row>
    <row r="29" spans="1:34" s="122" customFormat="1">
      <c r="A29" s="119" t="s">
        <v>376</v>
      </c>
      <c r="B29" s="481" t="s">
        <v>302</v>
      </c>
      <c r="C29" s="389">
        <v>3.0802447191401399</v>
      </c>
      <c r="D29" s="389">
        <v>-0.48773577394756273</v>
      </c>
      <c r="E29" s="389">
        <v>0.30835412044265809</v>
      </c>
      <c r="F29" s="389">
        <v>8.5140464097517281</v>
      </c>
      <c r="G29" s="389">
        <v>-0.17471360725568275</v>
      </c>
      <c r="H29" s="389">
        <v>-2.7628036149702524</v>
      </c>
      <c r="I29" s="389">
        <v>12.288791469963726</v>
      </c>
      <c r="J29" s="389">
        <v>-3.2071363080684563</v>
      </c>
      <c r="K29" s="389">
        <v>-32.263904639137337</v>
      </c>
      <c r="L29" s="389">
        <v>42.861120929822306</v>
      </c>
      <c r="M29" s="389">
        <v>12.562749072439303</v>
      </c>
      <c r="N29" s="389">
        <v>4.4045460314613081</v>
      </c>
      <c r="O29" s="389">
        <v>8.6346519103997537</v>
      </c>
      <c r="P29" s="389">
        <v>-12.925944050420554</v>
      </c>
      <c r="Q29" s="389">
        <v>-0.52593416635212975</v>
      </c>
      <c r="R29" s="389">
        <v>-1.3987290098693279</v>
      </c>
      <c r="S29" s="389">
        <v>-2.9783180676706991</v>
      </c>
      <c r="T29" s="389">
        <v>15.982707097008912</v>
      </c>
      <c r="U29" s="389">
        <v>1.7624027301447427</v>
      </c>
      <c r="V29" s="389">
        <v>7.9713947418598963</v>
      </c>
      <c r="W29" s="389">
        <v>-8.9880640607400295</v>
      </c>
      <c r="X29" s="389">
        <v>1.4133839825542651</v>
      </c>
      <c r="Y29" s="389">
        <v>-2.0487438255255341</v>
      </c>
      <c r="Z29" s="389">
        <v>-18.000964760005331</v>
      </c>
      <c r="AA29" s="389">
        <v>6.1498322773015275</v>
      </c>
      <c r="AB29" s="389">
        <v>4.1505655362738452</v>
      </c>
    </row>
    <row r="30" spans="1:34" s="122" customFormat="1">
      <c r="A30" s="119" t="s">
        <v>379</v>
      </c>
      <c r="B30" s="481" t="s">
        <v>302</v>
      </c>
      <c r="C30" s="389">
        <v>-2.8103824093947907</v>
      </c>
      <c r="D30" s="389">
        <v>2.7893557105268485</v>
      </c>
      <c r="E30" s="389">
        <v>-10.039888013083655</v>
      </c>
      <c r="F30" s="389">
        <v>27.680942845768556</v>
      </c>
      <c r="G30" s="389">
        <v>-1.8344382671123896</v>
      </c>
      <c r="H30" s="389">
        <v>-3.292269869099357</v>
      </c>
      <c r="I30" s="389">
        <v>-2.0610398757276585</v>
      </c>
      <c r="J30" s="389">
        <v>-2.3998591409564654</v>
      </c>
      <c r="K30" s="389">
        <v>-8.4959297551955757</v>
      </c>
      <c r="L30" s="389">
        <v>9.097990958573007</v>
      </c>
      <c r="M30" s="389">
        <v>0.36419442783078182</v>
      </c>
      <c r="N30" s="389">
        <v>2.36523608123629</v>
      </c>
      <c r="O30" s="389">
        <v>30.34439980774664</v>
      </c>
      <c r="P30" s="389">
        <v>-28.899408671520746</v>
      </c>
      <c r="Q30" s="389">
        <v>-7.3722319085265156</v>
      </c>
      <c r="R30" s="389">
        <v>6.9228520174502677</v>
      </c>
      <c r="S30" s="389">
        <v>-5.2899004968155197</v>
      </c>
      <c r="T30" s="389">
        <v>8.7392077938578439</v>
      </c>
      <c r="U30" s="389">
        <v>4.450495719581852</v>
      </c>
      <c r="V30" s="389">
        <v>-0.1705084343572878</v>
      </c>
      <c r="W30" s="389">
        <v>-10.340658137161313</v>
      </c>
      <c r="X30" s="389">
        <v>5.6270748469495686</v>
      </c>
      <c r="Y30" s="389">
        <v>1.0869496598171082</v>
      </c>
      <c r="Z30" s="389">
        <v>-9.3275583307714385</v>
      </c>
      <c r="AA30" s="389">
        <v>27.830235442745789</v>
      </c>
      <c r="AB30" s="389">
        <v>-7.3595117338942657</v>
      </c>
    </row>
    <row r="31" spans="1:34" s="122" customFormat="1">
      <c r="A31" s="119" t="s">
        <v>380</v>
      </c>
      <c r="B31" s="481" t="s">
        <v>302</v>
      </c>
      <c r="C31" s="389">
        <v>15.662412125159349</v>
      </c>
      <c r="D31" s="389">
        <v>-4.9682350789778837</v>
      </c>
      <c r="E31" s="389">
        <v>7.0202733602599636</v>
      </c>
      <c r="F31" s="389">
        <v>10.17829313598213</v>
      </c>
      <c r="G31" s="389">
        <v>-6.1224893297583378</v>
      </c>
      <c r="H31" s="389">
        <v>-1.0392200993830727</v>
      </c>
      <c r="I31" s="389">
        <v>-0.86631251534332421</v>
      </c>
      <c r="J31" s="389">
        <v>-8.3008099890918317</v>
      </c>
      <c r="K31" s="389">
        <v>-13.641334705797931</v>
      </c>
      <c r="L31" s="389">
        <v>18.058168828991683</v>
      </c>
      <c r="M31" s="389">
        <v>1.5978625821546757</v>
      </c>
      <c r="N31" s="389">
        <v>-0.50639075666133238</v>
      </c>
      <c r="O31" s="389">
        <v>1.5205068143205125</v>
      </c>
      <c r="P31" s="389">
        <v>-9.1272416837000492E-2</v>
      </c>
      <c r="Q31" s="389">
        <v>-1.2227464076323429</v>
      </c>
      <c r="R31" s="389">
        <v>-4.2778336056089046</v>
      </c>
      <c r="S31" s="389">
        <v>3.6983558481041712</v>
      </c>
      <c r="T31" s="389">
        <v>7.7739301688825293</v>
      </c>
      <c r="U31" s="389">
        <v>0.93067223376688446</v>
      </c>
      <c r="V31" s="389">
        <v>17.663143448863778</v>
      </c>
      <c r="W31" s="389">
        <v>-9.7236110150412287</v>
      </c>
      <c r="X31" s="389">
        <v>-16.1143517249523</v>
      </c>
      <c r="Y31" s="389">
        <v>5.7379844473401818</v>
      </c>
      <c r="Z31" s="389">
        <v>-27.374639620156941</v>
      </c>
      <c r="AA31" s="389">
        <v>22.292592642359509</v>
      </c>
      <c r="AB31" s="389">
        <v>15.341618555055049</v>
      </c>
    </row>
    <row r="32" spans="1:34" s="122" customFormat="1">
      <c r="A32" s="119" t="s">
        <v>381</v>
      </c>
      <c r="B32" s="481" t="s">
        <v>302</v>
      </c>
      <c r="C32" s="389">
        <v>-4.7438297172046617</v>
      </c>
      <c r="D32" s="389">
        <v>-4.625690001559434</v>
      </c>
      <c r="E32" s="389">
        <v>7.1243744140883933</v>
      </c>
      <c r="F32" s="389">
        <v>2.1667261529222941</v>
      </c>
      <c r="G32" s="389">
        <v>1.675367133927125</v>
      </c>
      <c r="H32" s="389">
        <v>3.0813632483443882</v>
      </c>
      <c r="I32" s="389">
        <v>-2.0434979596113294</v>
      </c>
      <c r="J32" s="389">
        <v>-13.46652480656924</v>
      </c>
      <c r="K32" s="389">
        <v>-14.167714939725158</v>
      </c>
      <c r="L32" s="389">
        <v>26.393244099602413</v>
      </c>
      <c r="M32" s="389">
        <v>2.9678636179504565</v>
      </c>
      <c r="N32" s="389">
        <v>0.11516230588634357</v>
      </c>
      <c r="O32" s="389">
        <v>11.469506968051022</v>
      </c>
      <c r="P32" s="389">
        <v>-7.9023620213280878</v>
      </c>
      <c r="Q32" s="389">
        <v>-6.1806013667409871</v>
      </c>
      <c r="R32" s="389">
        <v>-7.6464665797005864</v>
      </c>
      <c r="S32" s="389">
        <v>7.941638833832144</v>
      </c>
      <c r="T32" s="389">
        <v>2.7085942201751294</v>
      </c>
      <c r="U32" s="389">
        <v>-4.3604148131548897</v>
      </c>
      <c r="V32" s="389">
        <v>12.462220326084335</v>
      </c>
      <c r="W32" s="389">
        <v>-6.9585651712245067</v>
      </c>
      <c r="X32" s="389">
        <v>-1.7067390289458473</v>
      </c>
      <c r="Y32" s="389">
        <v>-10.248505190247229</v>
      </c>
      <c r="Z32" s="389">
        <v>-17.861398759130168</v>
      </c>
      <c r="AA32" s="389">
        <v>11.553578726186089</v>
      </c>
      <c r="AB32" s="389">
        <v>7.3156043735192924</v>
      </c>
    </row>
    <row r="33" spans="1:31" s="122" customFormat="1">
      <c r="A33" s="119" t="s">
        <v>382</v>
      </c>
      <c r="B33" s="481" t="s">
        <v>302</v>
      </c>
      <c r="C33" s="389">
        <v>-7.2360903185709446</v>
      </c>
      <c r="D33" s="389">
        <v>0.94280457070784962</v>
      </c>
      <c r="E33" s="389">
        <v>1.6783860394536561</v>
      </c>
      <c r="F33" s="389">
        <v>2.4910328658829854</v>
      </c>
      <c r="G33" s="389">
        <v>6.985816377401477E-2</v>
      </c>
      <c r="H33" s="389">
        <v>0.7312310205532242</v>
      </c>
      <c r="I33" s="389">
        <v>1.5735578657888851</v>
      </c>
      <c r="J33" s="389">
        <v>-10.988712900038706</v>
      </c>
      <c r="K33" s="389">
        <v>-7.4603183419145864</v>
      </c>
      <c r="L33" s="389">
        <v>12.307918228905748</v>
      </c>
      <c r="M33" s="389">
        <v>3.6800327336045058</v>
      </c>
      <c r="N33" s="389">
        <v>-5.1629946686809092</v>
      </c>
      <c r="O33" s="389">
        <v>31.397172501510852</v>
      </c>
      <c r="P33" s="389">
        <v>-22.166197667272584</v>
      </c>
      <c r="Q33" s="389">
        <v>-10.673447390280174</v>
      </c>
      <c r="R33" s="389">
        <v>1.6471814761098784</v>
      </c>
      <c r="S33" s="389">
        <v>-5.910238668119959</v>
      </c>
      <c r="T33" s="389">
        <v>10.746539699505533</v>
      </c>
      <c r="U33" s="389">
        <v>-9.1179007350994965</v>
      </c>
      <c r="V33" s="389">
        <v>9.1479418279639901</v>
      </c>
      <c r="W33" s="389">
        <v>-12.433019468599511</v>
      </c>
      <c r="X33" s="389">
        <v>-1.8771388750872831</v>
      </c>
      <c r="Y33" s="389">
        <v>2.5772386882859308</v>
      </c>
      <c r="Z33" s="389">
        <v>-20.732738273142971</v>
      </c>
      <c r="AA33" s="389">
        <v>33.82870677525932</v>
      </c>
      <c r="AB33" s="389">
        <v>19.79127279621251</v>
      </c>
    </row>
    <row r="34" spans="1:31" s="122" customFormat="1">
      <c r="A34" s="119" t="s">
        <v>383</v>
      </c>
      <c r="B34" s="481" t="s">
        <v>302</v>
      </c>
      <c r="C34" s="389">
        <v>1.0307073541490581</v>
      </c>
      <c r="D34" s="389">
        <v>-6.7954528864841279</v>
      </c>
      <c r="E34" s="389">
        <v>-1.4017705196714871</v>
      </c>
      <c r="F34" s="389">
        <v>4.1594936529765931</v>
      </c>
      <c r="G34" s="389">
        <v>-2.3882383248182464</v>
      </c>
      <c r="H34" s="389">
        <v>4.1373946059331246</v>
      </c>
      <c r="I34" s="389">
        <v>-6.6919179486890954</v>
      </c>
      <c r="J34" s="389">
        <v>-0.14513525543013372</v>
      </c>
      <c r="K34" s="389">
        <v>-1.3645156485261225</v>
      </c>
      <c r="L34" s="389">
        <v>13.42759090772266</v>
      </c>
      <c r="M34" s="389">
        <v>0.49628405430810574</v>
      </c>
      <c r="N34" s="389">
        <v>1.6243324820060394</v>
      </c>
      <c r="O34" s="389">
        <v>4.5153416708213143</v>
      </c>
      <c r="P34" s="389">
        <v>-17.984839054541567</v>
      </c>
      <c r="Q34" s="389">
        <v>-2.5990762881767182</v>
      </c>
      <c r="R34" s="389">
        <v>19.686127933970312</v>
      </c>
      <c r="S34" s="389">
        <v>-17.49751116326604</v>
      </c>
      <c r="T34" s="389">
        <v>5.4551471819693944</v>
      </c>
      <c r="U34" s="389">
        <v>6.6173969318603554</v>
      </c>
      <c r="V34" s="389">
        <v>0.62667941161483043</v>
      </c>
      <c r="W34" s="389">
        <v>-11.864002221158231</v>
      </c>
      <c r="X34" s="389">
        <v>6.4333305742419356</v>
      </c>
      <c r="Y34" s="389">
        <v>7.1740287895896415</v>
      </c>
      <c r="Z34" s="389">
        <v>-12.350549940991982</v>
      </c>
      <c r="AA34" s="389">
        <v>20.600957374682665</v>
      </c>
      <c r="AB34" s="389">
        <v>8.3949682575280633</v>
      </c>
    </row>
    <row r="35" spans="1:31" s="122" customFormat="1">
      <c r="A35" s="119" t="s">
        <v>384</v>
      </c>
      <c r="B35" s="481" t="s">
        <v>302</v>
      </c>
      <c r="C35" s="389">
        <v>6.1449993007237396</v>
      </c>
      <c r="D35" s="389">
        <v>-5.8060285772224205</v>
      </c>
      <c r="E35" s="389">
        <v>5.1582995380676095</v>
      </c>
      <c r="F35" s="389">
        <v>10.359347834445799</v>
      </c>
      <c r="G35" s="389">
        <v>-10.000131832203962</v>
      </c>
      <c r="H35" s="389">
        <v>12.02081277811665</v>
      </c>
      <c r="I35" s="389">
        <v>1.7162487425851083</v>
      </c>
      <c r="J35" s="389">
        <v>2.3969168723554333</v>
      </c>
      <c r="K35" s="389">
        <v>-25.016881485247865</v>
      </c>
      <c r="L35" s="389">
        <v>42.486877464399612</v>
      </c>
      <c r="M35" s="389">
        <v>-10.676221699593938</v>
      </c>
      <c r="N35" s="389">
        <v>-2.198143985807377</v>
      </c>
      <c r="O35" s="389">
        <v>1.0752068315169652</v>
      </c>
      <c r="P35" s="389">
        <v>-5.0229369571127336</v>
      </c>
      <c r="Q35" s="389">
        <v>15.825803765517847</v>
      </c>
      <c r="R35" s="389">
        <v>-0.22336492125198504</v>
      </c>
      <c r="S35" s="389">
        <v>-2.234665899954436</v>
      </c>
      <c r="T35" s="389">
        <v>1.8397392174752696</v>
      </c>
      <c r="U35" s="389">
        <v>-0.13638589554128089</v>
      </c>
      <c r="V35" s="389">
        <v>-13.124689163330032</v>
      </c>
      <c r="W35" s="389">
        <v>0.77258941775070866</v>
      </c>
      <c r="X35" s="389">
        <v>23.331884102669207</v>
      </c>
      <c r="Y35" s="389">
        <v>4.4189192568529592</v>
      </c>
      <c r="Z35" s="389">
        <v>-20.53010369074785</v>
      </c>
      <c r="AA35" s="389">
        <v>-9.8795639844888541</v>
      </c>
      <c r="AB35" s="389">
        <v>-14.62693490103014</v>
      </c>
    </row>
    <row r="36" spans="1:31" s="122" customFormat="1">
      <c r="A36" s="119" t="s">
        <v>385</v>
      </c>
      <c r="B36" s="481" t="s">
        <v>302</v>
      </c>
      <c r="C36" s="389">
        <v>-4.7466118288193968</v>
      </c>
      <c r="D36" s="389">
        <v>-1.1598447893715331</v>
      </c>
      <c r="E36" s="389">
        <v>4.4211035136132182</v>
      </c>
      <c r="F36" s="389">
        <v>0.7730298802751463</v>
      </c>
      <c r="G36" s="389">
        <v>-0.60995364271636276</v>
      </c>
      <c r="H36" s="389">
        <v>-6.6379997432888587</v>
      </c>
      <c r="I36" s="389">
        <v>3.0442393239491707</v>
      </c>
      <c r="J36" s="389">
        <v>-3.1016585078768486</v>
      </c>
      <c r="K36" s="389">
        <v>-24.85704388468379</v>
      </c>
      <c r="L36" s="389">
        <v>42.895958128963173</v>
      </c>
      <c r="M36" s="389">
        <v>2.3047414909474924</v>
      </c>
      <c r="N36" s="389">
        <v>-17.343637232210668</v>
      </c>
      <c r="O36" s="389">
        <v>23.669371877594202</v>
      </c>
      <c r="P36" s="389">
        <v>-9.1716895115486494</v>
      </c>
      <c r="Q36" s="389">
        <v>2.4833068175845483</v>
      </c>
      <c r="R36" s="389">
        <v>-3.3596070565598239</v>
      </c>
      <c r="S36" s="389">
        <v>9.0218906173582241</v>
      </c>
      <c r="T36" s="389">
        <v>-2.890053504820898</v>
      </c>
      <c r="U36" s="389">
        <v>-6.6641645828337062</v>
      </c>
      <c r="V36" s="389">
        <v>22.407645593748555</v>
      </c>
      <c r="W36" s="389">
        <v>-17.675358346815784</v>
      </c>
      <c r="X36" s="389">
        <v>20.05513386803446</v>
      </c>
      <c r="Y36" s="389">
        <v>-8.6088178634981745</v>
      </c>
      <c r="Z36" s="389">
        <v>-21.4196722378571</v>
      </c>
      <c r="AA36" s="389">
        <v>12.711614319151266</v>
      </c>
      <c r="AB36" s="389">
        <v>1.9743940937713944</v>
      </c>
    </row>
    <row r="37" spans="1:31" s="122" customFormat="1">
      <c r="A37" s="119" t="s">
        <v>386</v>
      </c>
      <c r="B37" s="481" t="s">
        <v>302</v>
      </c>
      <c r="C37" s="389">
        <v>8.3793884179127929</v>
      </c>
      <c r="D37" s="389">
        <v>-0.62616880600013758</v>
      </c>
      <c r="E37" s="389">
        <v>2.6171135166759996</v>
      </c>
      <c r="F37" s="389">
        <v>1.6801768402770705</v>
      </c>
      <c r="G37" s="389">
        <v>-0.20597867497238553</v>
      </c>
      <c r="H37" s="389">
        <v>-2.5655565910531521</v>
      </c>
      <c r="I37" s="389">
        <v>2.5714025942028229</v>
      </c>
      <c r="J37" s="389">
        <v>-24.668550469749292</v>
      </c>
      <c r="K37" s="389">
        <v>-21.259421153574465</v>
      </c>
      <c r="L37" s="389">
        <v>41.550220339596706</v>
      </c>
      <c r="M37" s="389">
        <v>4.0844661287161301</v>
      </c>
      <c r="N37" s="389">
        <v>-10.065050884445654</v>
      </c>
      <c r="O37" s="389">
        <v>6.4897611521449363</v>
      </c>
      <c r="P37" s="389">
        <v>-8.0674885830718637</v>
      </c>
      <c r="Q37" s="389">
        <v>-0.29148791638938576</v>
      </c>
      <c r="R37" s="389">
        <v>6.5833924247981201</v>
      </c>
      <c r="S37" s="389">
        <v>-1.2083103244705455</v>
      </c>
      <c r="T37" s="389">
        <v>4.0237478746647781</v>
      </c>
      <c r="U37" s="389">
        <v>-6.2614975379946713</v>
      </c>
      <c r="V37" s="389">
        <v>17.232776748286753</v>
      </c>
      <c r="W37" s="389">
        <v>-10.595272306046937</v>
      </c>
      <c r="X37" s="389">
        <v>4.8323046569779109</v>
      </c>
      <c r="Y37" s="389">
        <v>10.922477172532865</v>
      </c>
      <c r="Z37" s="389">
        <v>-18.875722428871342</v>
      </c>
      <c r="AA37" s="389">
        <v>1.384490169271487</v>
      </c>
      <c r="AB37" s="389">
        <v>17.732389786368003</v>
      </c>
    </row>
    <row r="38" spans="1:31" s="122" customFormat="1">
      <c r="A38" s="119" t="s">
        <v>387</v>
      </c>
      <c r="B38" s="481" t="s">
        <v>302</v>
      </c>
      <c r="C38" s="389">
        <v>-1.9541325570906025</v>
      </c>
      <c r="D38" s="389">
        <v>-5.3391919970272852</v>
      </c>
      <c r="E38" s="389">
        <v>8.0879904062356616</v>
      </c>
      <c r="F38" s="389">
        <v>-0.52173744454593418</v>
      </c>
      <c r="G38" s="389">
        <v>-0.81074766463557069</v>
      </c>
      <c r="H38" s="389">
        <v>-1.3844619195780723</v>
      </c>
      <c r="I38" s="389">
        <v>7.631080739869887</v>
      </c>
      <c r="J38" s="389">
        <v>-14.188355245505775</v>
      </c>
      <c r="K38" s="389">
        <v>-13.553953667726589</v>
      </c>
      <c r="L38" s="389">
        <v>13.839868676682272</v>
      </c>
      <c r="M38" s="389">
        <v>3.6416012476318826</v>
      </c>
      <c r="N38" s="389">
        <v>-8.1074833775741979</v>
      </c>
      <c r="O38" s="389">
        <v>8.1251654355249485</v>
      </c>
      <c r="P38" s="389">
        <v>1.124358762361453</v>
      </c>
      <c r="Q38" s="389">
        <v>2.1882043164389415</v>
      </c>
      <c r="R38" s="389">
        <v>38.413845271554209</v>
      </c>
      <c r="S38" s="389">
        <v>6.9910994843246357</v>
      </c>
      <c r="T38" s="389">
        <v>8.506315953940927</v>
      </c>
      <c r="U38" s="389">
        <v>-8.540174125063217</v>
      </c>
      <c r="V38" s="389">
        <v>13.130089088034069</v>
      </c>
      <c r="W38" s="389">
        <v>-4.52277679984023</v>
      </c>
      <c r="X38" s="389">
        <v>7.3499420434179399</v>
      </c>
      <c r="Y38" s="389">
        <v>-3.5097320983601747</v>
      </c>
      <c r="Z38" s="389">
        <v>-30.461245377583239</v>
      </c>
      <c r="AA38" s="389">
        <v>39.269922857122936</v>
      </c>
      <c r="AB38" s="389">
        <v>-0.44234956326383212</v>
      </c>
    </row>
    <row r="39" spans="1:31" s="122" customFormat="1">
      <c r="A39" s="119" t="s">
        <v>388</v>
      </c>
      <c r="B39" s="481" t="s">
        <v>302</v>
      </c>
      <c r="C39" s="389">
        <v>-12.53390701603611</v>
      </c>
      <c r="D39" s="389">
        <v>-1.1055084909877166</v>
      </c>
      <c r="E39" s="389">
        <v>2.265952965135611</v>
      </c>
      <c r="F39" s="389">
        <v>3.1280571185979653</v>
      </c>
      <c r="G39" s="389">
        <v>1.1742562876236207E-2</v>
      </c>
      <c r="H39" s="389">
        <v>-4.4740434530855993</v>
      </c>
      <c r="I39" s="389">
        <v>6.5328209826816277</v>
      </c>
      <c r="J39" s="389">
        <v>7.8883609233319874</v>
      </c>
      <c r="K39" s="389">
        <v>-19.930292198469189</v>
      </c>
      <c r="L39" s="389">
        <v>36.032545871437435</v>
      </c>
      <c r="M39" s="389">
        <v>3.857256880583293E-2</v>
      </c>
      <c r="N39" s="389">
        <v>2.4888587411261796</v>
      </c>
      <c r="O39" s="389">
        <v>22.13933459856392</v>
      </c>
      <c r="P39" s="389">
        <v>-32.72351410799574</v>
      </c>
      <c r="Q39" s="389">
        <v>8.2645615897839377</v>
      </c>
      <c r="R39" s="389">
        <v>5.1124212885380871</v>
      </c>
      <c r="S39" s="389">
        <v>1.370685509052052</v>
      </c>
      <c r="T39" s="389">
        <v>-4.6659258562131214</v>
      </c>
      <c r="U39" s="389">
        <v>3.7487788502293569</v>
      </c>
      <c r="V39" s="389">
        <v>10.954704589105305</v>
      </c>
      <c r="W39" s="389">
        <v>-11.7949931040379</v>
      </c>
      <c r="X39" s="389">
        <v>7.6360713408611502</v>
      </c>
      <c r="Y39" s="389">
        <v>2.1603660708526888</v>
      </c>
      <c r="Z39" s="389">
        <v>-19.400170209544314</v>
      </c>
      <c r="AA39" s="389">
        <v>20.539218152967749</v>
      </c>
      <c r="AB39" s="389">
        <v>11.852678220437454</v>
      </c>
    </row>
    <row r="40" spans="1:31" s="122" customFormat="1">
      <c r="A40" s="120" t="s">
        <v>827</v>
      </c>
      <c r="B40" s="481" t="s">
        <v>302</v>
      </c>
      <c r="C40" s="389">
        <v>2.287277701778379</v>
      </c>
      <c r="D40" s="389">
        <v>-10.478253891831173</v>
      </c>
      <c r="E40" s="389">
        <v>8.2459379836623157</v>
      </c>
      <c r="F40" s="389">
        <v>-0.56723454527386252</v>
      </c>
      <c r="G40" s="389">
        <v>8.0798603110798979</v>
      </c>
      <c r="H40" s="389">
        <v>1.1642929610746648</v>
      </c>
      <c r="I40" s="389">
        <v>9.5554855941584549</v>
      </c>
      <c r="J40" s="389">
        <v>1.134636063628605</v>
      </c>
      <c r="K40" s="389">
        <v>-12.863886342804761</v>
      </c>
      <c r="L40" s="389">
        <v>9.0766366347413054</v>
      </c>
      <c r="M40" s="389">
        <v>3.7868541408998198</v>
      </c>
      <c r="N40" s="389">
        <v>-7.1991061224110382</v>
      </c>
      <c r="O40" s="389">
        <v>1.6936466971886972</v>
      </c>
      <c r="P40" s="389">
        <v>-8.3702761046524472</v>
      </c>
      <c r="Q40" s="389">
        <v>-2.9350927055182865</v>
      </c>
      <c r="R40" s="389">
        <v>21.30695656024443</v>
      </c>
      <c r="S40" s="389">
        <v>9.4726179286177086</v>
      </c>
      <c r="T40" s="389">
        <v>5.5193857901449661</v>
      </c>
      <c r="U40" s="389">
        <v>-4.0126797282351134</v>
      </c>
      <c r="V40" s="389">
        <v>10.129978621531151</v>
      </c>
      <c r="W40" s="389">
        <v>-3.1957925023587848</v>
      </c>
      <c r="X40" s="389">
        <v>15.535869376411327</v>
      </c>
      <c r="Y40" s="389">
        <v>-20.808818861860317</v>
      </c>
      <c r="Z40" s="389">
        <v>-27.253991591763892</v>
      </c>
      <c r="AA40" s="389">
        <v>22.2925891451289</v>
      </c>
      <c r="AB40" s="389">
        <v>4.9789323678026705</v>
      </c>
    </row>
    <row r="41" spans="1:31" s="122" customFormat="1" ht="20.25" customHeight="1">
      <c r="A41" s="119" t="s">
        <v>397</v>
      </c>
      <c r="B41" s="481" t="s">
        <v>302</v>
      </c>
      <c r="C41" s="389">
        <v>-9.1300279122747128</v>
      </c>
      <c r="D41" s="389">
        <v>-0.56729997210000249</v>
      </c>
      <c r="E41" s="389">
        <v>2.8380014821788109</v>
      </c>
      <c r="F41" s="389">
        <v>4.2888556385531444</v>
      </c>
      <c r="G41" s="389">
        <v>-0.65716228629787565</v>
      </c>
      <c r="H41" s="389">
        <v>8.0226388300526139</v>
      </c>
      <c r="I41" s="389">
        <v>-6.5263555017009764</v>
      </c>
      <c r="J41" s="389">
        <v>-5.8292658466162379</v>
      </c>
      <c r="K41" s="389">
        <v>-13.322857359486619</v>
      </c>
      <c r="L41" s="389">
        <v>21.305203084641761</v>
      </c>
      <c r="M41" s="389">
        <v>2.8062782323879247</v>
      </c>
      <c r="N41" s="389">
        <v>-0.99771737146463124</v>
      </c>
      <c r="O41" s="389">
        <v>10.343633328435502</v>
      </c>
      <c r="P41" s="389">
        <v>-13.707937985489252</v>
      </c>
      <c r="Q41" s="389">
        <v>-1.8078280729752834</v>
      </c>
      <c r="R41" s="389">
        <v>-0.47158304733379453</v>
      </c>
      <c r="S41" s="389">
        <v>1.2956597781439854</v>
      </c>
      <c r="T41" s="389">
        <v>2.9746702142805503</v>
      </c>
      <c r="U41" s="389">
        <v>-3.121479666730508</v>
      </c>
      <c r="V41" s="389">
        <v>9.5417576986706081</v>
      </c>
      <c r="W41" s="389">
        <v>-9.791599088182366</v>
      </c>
      <c r="X41" s="389">
        <v>3.6593762100164753</v>
      </c>
      <c r="Y41" s="389">
        <v>0.15414550823403772</v>
      </c>
      <c r="Z41" s="389">
        <v>-16.879081809066065</v>
      </c>
      <c r="AA41" s="389">
        <v>13.888648374885008</v>
      </c>
      <c r="AB41" s="389">
        <v>4.2282079238383119</v>
      </c>
    </row>
    <row r="42" spans="1:31" s="122" customFormat="1" ht="12.75" customHeight="1">
      <c r="A42" s="537"/>
      <c r="B42" s="131"/>
      <c r="C42" s="131"/>
      <c r="D42" s="131"/>
      <c r="E42" s="131"/>
      <c r="F42" s="131"/>
      <c r="G42" s="131"/>
      <c r="H42" s="131"/>
    </row>
    <row r="43" spans="1:31" ht="13">
      <c r="B43" s="1235" t="s">
        <v>1153</v>
      </c>
      <c r="C43" s="1235"/>
      <c r="D43" s="1235"/>
      <c r="E43" s="1235"/>
      <c r="F43" s="1235"/>
      <c r="G43" s="1235"/>
      <c r="H43" s="1235" t="s">
        <v>1153</v>
      </c>
      <c r="I43" s="1235"/>
      <c r="J43" s="1235"/>
      <c r="K43" s="1235"/>
      <c r="L43" s="1235"/>
      <c r="M43" s="1235"/>
      <c r="N43" s="1235" t="s">
        <v>1153</v>
      </c>
      <c r="O43" s="1235"/>
      <c r="P43" s="1235"/>
      <c r="Q43" s="1235"/>
      <c r="R43" s="1235"/>
      <c r="S43" s="1235"/>
      <c r="T43" s="1235" t="s">
        <v>1153</v>
      </c>
      <c r="U43" s="1235"/>
      <c r="V43" s="1235"/>
      <c r="W43" s="1235"/>
      <c r="X43" s="1235"/>
      <c r="Y43" s="1235"/>
      <c r="Z43" s="1235" t="s">
        <v>1153</v>
      </c>
      <c r="AA43" s="1235"/>
      <c r="AB43" s="1235"/>
      <c r="AC43" s="617"/>
      <c r="AD43" s="617"/>
      <c r="AE43" s="617"/>
    </row>
    <row r="44" spans="1:31">
      <c r="A44" s="471"/>
      <c r="B44" s="471"/>
      <c r="C44" s="471"/>
      <c r="D44" s="471"/>
      <c r="E44" s="471"/>
      <c r="F44" s="471"/>
      <c r="G44" s="471"/>
    </row>
    <row r="45" spans="1:31">
      <c r="A45" s="119" t="s">
        <v>373</v>
      </c>
      <c r="B45" s="129">
        <v>99.999999999999986</v>
      </c>
      <c r="C45" s="130">
        <v>85.240012374974754</v>
      </c>
      <c r="D45" s="130">
        <v>83.105600326702799</v>
      </c>
      <c r="E45" s="130">
        <v>85.740064587999129</v>
      </c>
      <c r="F45" s="130">
        <v>85.478883798676264</v>
      </c>
      <c r="G45" s="130">
        <v>86.638956352550295</v>
      </c>
      <c r="H45" s="130">
        <v>136.5582584033962</v>
      </c>
      <c r="I45" s="130">
        <v>89.617075932557341</v>
      </c>
      <c r="J45" s="130">
        <v>80.236139502357304</v>
      </c>
      <c r="K45" s="130">
        <v>69.09566571895239</v>
      </c>
      <c r="L45" s="130">
        <v>81.034866841967968</v>
      </c>
      <c r="M45" s="130">
        <v>83.11280785668481</v>
      </c>
      <c r="N45" s="130">
        <v>81.370580865106746</v>
      </c>
      <c r="O45" s="130">
        <v>83.367536569268509</v>
      </c>
      <c r="P45" s="130">
        <v>74.55861921364837</v>
      </c>
      <c r="Q45" s="130">
        <v>75.694090739910791</v>
      </c>
      <c r="R45" s="130">
        <v>71.202653730126301</v>
      </c>
      <c r="S45" s="130">
        <v>74.629046251847669</v>
      </c>
      <c r="T45" s="130">
        <v>77.277050837774155</v>
      </c>
      <c r="U45" s="130">
        <v>73.970128366687319</v>
      </c>
      <c r="V45" s="130">
        <v>75.444220061577752</v>
      </c>
      <c r="W45" s="130">
        <v>67.642433931547487</v>
      </c>
      <c r="X45" s="130">
        <v>73.42145243585054</v>
      </c>
      <c r="Y45" s="130">
        <v>75.267451231968934</v>
      </c>
      <c r="Z45" s="130">
        <v>65.699581692165381</v>
      </c>
      <c r="AA45" s="130">
        <v>70.216230598451631</v>
      </c>
      <c r="AB45" s="130">
        <v>68.670193729658564</v>
      </c>
    </row>
    <row r="46" spans="1:31">
      <c r="A46" s="119" t="s">
        <v>374</v>
      </c>
      <c r="B46" s="129">
        <v>100</v>
      </c>
      <c r="C46" s="130">
        <v>79.095275324364422</v>
      </c>
      <c r="D46" s="130">
        <v>83.325728660524405</v>
      </c>
      <c r="E46" s="130">
        <v>85.424213262825361</v>
      </c>
      <c r="F46" s="130">
        <v>89.049590965375089</v>
      </c>
      <c r="G46" s="130">
        <v>87.348431491592962</v>
      </c>
      <c r="H46" s="130">
        <v>90.760749839157654</v>
      </c>
      <c r="I46" s="130">
        <v>87.405691737366794</v>
      </c>
      <c r="J46" s="130">
        <v>90.902470191154308</v>
      </c>
      <c r="K46" s="130">
        <v>81.553386535424124</v>
      </c>
      <c r="L46" s="130">
        <v>97.326541014054641</v>
      </c>
      <c r="M46" s="130">
        <v>99.713800044371894</v>
      </c>
      <c r="N46" s="130">
        <v>101.73627108408935</v>
      </c>
      <c r="O46" s="130">
        <v>104.76974400452197</v>
      </c>
      <c r="P46" s="130">
        <v>90.61220331537676</v>
      </c>
      <c r="Q46" s="130">
        <v>91.282642830759769</v>
      </c>
      <c r="R46" s="130">
        <v>86.381982729998597</v>
      </c>
      <c r="S46" s="130">
        <v>87.531153292383294</v>
      </c>
      <c r="T46" s="130">
        <v>84.336197524181955</v>
      </c>
      <c r="U46" s="130">
        <v>81.483477794873608</v>
      </c>
      <c r="V46" s="130">
        <v>89.817325637727819</v>
      </c>
      <c r="W46" s="130">
        <v>80.557543659826962</v>
      </c>
      <c r="X46" s="130">
        <v>85.35188107138633</v>
      </c>
      <c r="Y46" s="130">
        <v>89.424879392009458</v>
      </c>
      <c r="Z46" s="130">
        <v>78.576724349713402</v>
      </c>
      <c r="AA46" s="130">
        <v>82.646718230855271</v>
      </c>
      <c r="AB46" s="130">
        <v>82.430329295983782</v>
      </c>
    </row>
    <row r="47" spans="1:31">
      <c r="A47" s="119" t="s">
        <v>376</v>
      </c>
      <c r="B47" s="129">
        <v>100</v>
      </c>
      <c r="C47" s="130">
        <v>103.08024471914014</v>
      </c>
      <c r="D47" s="130">
        <v>102.5774854897722</v>
      </c>
      <c r="E47" s="130">
        <v>102.89378739292638</v>
      </c>
      <c r="F47" s="130">
        <v>111.65421220431142</v>
      </c>
      <c r="G47" s="130">
        <v>111.45913710251635</v>
      </c>
      <c r="H47" s="130">
        <v>108.37974003343338</v>
      </c>
      <c r="I47" s="130">
        <v>121.6983002818308</v>
      </c>
      <c r="J47" s="130">
        <v>117.79526990719003</v>
      </c>
      <c r="K47" s="130">
        <v>79.789916354919811</v>
      </c>
      <c r="L47" s="130">
        <v>113.98876889360605</v>
      </c>
      <c r="M47" s="130">
        <v>128.30889190047253</v>
      </c>
      <c r="N47" s="130">
        <v>133.96031610668678</v>
      </c>
      <c r="O47" s="130">
        <v>145.52732310057033</v>
      </c>
      <c r="P47" s="130">
        <v>126.71654273851587</v>
      </c>
      <c r="Q47" s="130">
        <v>126.05009714583383</v>
      </c>
      <c r="R47" s="130">
        <v>124.28699787008657</v>
      </c>
      <c r="S47" s="130">
        <v>120.58533575675629</v>
      </c>
      <c r="T47" s="130">
        <v>139.8581367727034</v>
      </c>
      <c r="U47" s="130">
        <v>142.32300039351512</v>
      </c>
      <c r="V47" s="130">
        <v>153.66812856334104</v>
      </c>
      <c r="W47" s="130">
        <v>139.85633872712759</v>
      </c>
      <c r="X47" s="130">
        <v>141.83304581728365</v>
      </c>
      <c r="Y47" s="130">
        <v>138.92725004854725</v>
      </c>
      <c r="Z47" s="130">
        <v>113.91900472526376</v>
      </c>
      <c r="AA47" s="130">
        <v>120.9248324478387</v>
      </c>
      <c r="AB47" s="130">
        <v>125.94389686821557</v>
      </c>
    </row>
    <row r="48" spans="1:31">
      <c r="A48" s="119" t="s">
        <v>379</v>
      </c>
      <c r="B48" s="129">
        <v>100</v>
      </c>
      <c r="C48" s="130">
        <v>97.189617590605209</v>
      </c>
      <c r="D48" s="130">
        <v>99.90058173890796</v>
      </c>
      <c r="E48" s="130">
        <v>89.870675207902508</v>
      </c>
      <c r="F48" s="130">
        <v>114.7477254473083</v>
      </c>
      <c r="G48" s="130">
        <v>112.64274926106179</v>
      </c>
      <c r="H48" s="130">
        <v>108.93424596741472</v>
      </c>
      <c r="I48" s="130">
        <v>106.68906771970306</v>
      </c>
      <c r="J48" s="130">
        <v>104.12868037563052</v>
      </c>
      <c r="K48" s="130">
        <v>95.281980835904847</v>
      </c>
      <c r="L48" s="130">
        <v>103.95072683750473</v>
      </c>
      <c r="M48" s="130">
        <v>104.32930959233651</v>
      </c>
      <c r="N48" s="130">
        <v>106.79694406611915</v>
      </c>
      <c r="O48" s="130">
        <v>139.20383575599789</v>
      </c>
      <c r="P48" s="130">
        <v>98.974750374439523</v>
      </c>
      <c r="Q48" s="130">
        <v>91.67810224595064</v>
      </c>
      <c r="R48" s="130">
        <v>98.024841596844553</v>
      </c>
      <c r="S48" s="130">
        <v>92.839425014210434</v>
      </c>
      <c r="T48" s="130">
        <v>100.95285528082513</v>
      </c>
      <c r="U48" s="130">
        <v>105.44575778389391</v>
      </c>
      <c r="V48" s="130">
        <v>105.26596387320042</v>
      </c>
      <c r="W48" s="130">
        <v>94.380770414285038</v>
      </c>
      <c r="X48" s="130">
        <v>99.691647006624493</v>
      </c>
      <c r="Y48" s="130">
        <v>100.77524502462907</v>
      </c>
      <c r="Z48" s="130">
        <v>91.375375261978945</v>
      </c>
      <c r="AA48" s="130">
        <v>116.80535733408017</v>
      </c>
      <c r="AB48" s="130">
        <v>108.20905335526142</v>
      </c>
    </row>
    <row r="49" spans="1:31">
      <c r="A49" s="119" t="s">
        <v>380</v>
      </c>
      <c r="B49" s="129">
        <v>100</v>
      </c>
      <c r="C49" s="130">
        <v>115.66241212515935</v>
      </c>
      <c r="D49" s="130">
        <v>109.91603159276521</v>
      </c>
      <c r="E49" s="130">
        <v>117.63243747732703</v>
      </c>
      <c r="F49" s="130">
        <v>129.60541178677028</v>
      </c>
      <c r="G49" s="130">
        <v>121.67033427933592</v>
      </c>
      <c r="H49" s="130">
        <v>120.4059117105185</v>
      </c>
      <c r="I49" s="130">
        <v>119.36282022815703</v>
      </c>
      <c r="J49" s="130">
        <v>109.45473932339644</v>
      </c>
      <c r="K49" s="130">
        <v>94.523651980933323</v>
      </c>
      <c r="L49" s="130">
        <v>111.59289263897878</v>
      </c>
      <c r="M49" s="130">
        <v>113.37599371480106</v>
      </c>
      <c r="N49" s="130">
        <v>112.80186816235637</v>
      </c>
      <c r="O49" s="130">
        <v>114.51702825444585</v>
      </c>
      <c r="P49" s="130">
        <v>114.41250579506811</v>
      </c>
      <c r="Q49" s="130">
        <v>113.01353099057678</v>
      </c>
      <c r="R49" s="130">
        <v>108.17900018297664</v>
      </c>
      <c r="S49" s="130">
        <v>112.17984456266437</v>
      </c>
      <c r="T49" s="130">
        <v>120.90062734252686</v>
      </c>
      <c r="U49" s="130">
        <v>122.02581591165374</v>
      </c>
      <c r="V49" s="130">
        <v>143.57941082077556</v>
      </c>
      <c r="W49" s="130">
        <v>129.61830741487535</v>
      </c>
      <c r="X49" s="130">
        <v>108.73115745811241</v>
      </c>
      <c r="Y49" s="130">
        <v>114.97013436247187</v>
      </c>
      <c r="Z49" s="130">
        <v>83.497474409934981</v>
      </c>
      <c r="AA49" s="130">
        <v>102.11122624680016</v>
      </c>
      <c r="AB49" s="130">
        <v>117.7767410794735</v>
      </c>
    </row>
    <row r="50" spans="1:31">
      <c r="A50" s="119" t="s">
        <v>381</v>
      </c>
      <c r="B50" s="129">
        <v>100</v>
      </c>
      <c r="C50" s="130">
        <v>95.256170282795338</v>
      </c>
      <c r="D50" s="130">
        <v>90.849915138155637</v>
      </c>
      <c r="E50" s="130">
        <v>97.3224032474794</v>
      </c>
      <c r="F50" s="130">
        <v>99.431113211295042</v>
      </c>
      <c r="G50" s="130">
        <v>101.09694940293495</v>
      </c>
      <c r="H50" s="130">
        <v>104.21211364703431</v>
      </c>
      <c r="I50" s="130">
        <v>102.08254123098934</v>
      </c>
      <c r="J50" s="130">
        <v>88.335570492941883</v>
      </c>
      <c r="K50" s="130">
        <v>75.820438675121906</v>
      </c>
      <c r="L50" s="130">
        <v>95.831912132036194</v>
      </c>
      <c r="M50" s="130">
        <v>98.676072586589143</v>
      </c>
      <c r="N50" s="130">
        <v>98.789710227137945</v>
      </c>
      <c r="O50" s="130">
        <v>110.12040292535696</v>
      </c>
      <c r="P50" s="130">
        <v>101.41829002685007</v>
      </c>
      <c r="Q50" s="130">
        <v>95.150029807325254</v>
      </c>
      <c r="R50" s="130">
        <v>87.874414577532974</v>
      </c>
      <c r="S50" s="130">
        <v>94.853083210624987</v>
      </c>
      <c r="T50" s="130">
        <v>97.422268340125882</v>
      </c>
      <c r="U50" s="130">
        <v>93.174253320111532</v>
      </c>
      <c r="V50" s="130">
        <v>104.78583405604778</v>
      </c>
      <c r="W50" s="130">
        <v>97.494243503046533</v>
      </c>
      <c r="X50" s="130">
        <v>95.830271198204542</v>
      </c>
      <c r="Y50" s="130">
        <v>86.009100880628552</v>
      </c>
      <c r="Z50" s="130">
        <v>70.646672403196945</v>
      </c>
      <c r="AA50" s="130">
        <v>78.808891316731092</v>
      </c>
      <c r="AB50" s="130">
        <v>84.57423801661993</v>
      </c>
    </row>
    <row r="51" spans="1:31">
      <c r="A51" s="119" t="s">
        <v>382</v>
      </c>
      <c r="B51" s="129">
        <v>100</v>
      </c>
      <c r="C51" s="130">
        <v>92.763909681429055</v>
      </c>
      <c r="D51" s="130">
        <v>93.638492061872867</v>
      </c>
      <c r="E51" s="130">
        <v>95.210107440194264</v>
      </c>
      <c r="F51" s="130">
        <v>97.58182250817201</v>
      </c>
      <c r="G51" s="130">
        <v>97.64999137755342</v>
      </c>
      <c r="H51" s="130">
        <v>98.364038406073647</v>
      </c>
      <c r="I51" s="130">
        <v>99.911853469520025</v>
      </c>
      <c r="J51" s="130">
        <v>88.932826738647094</v>
      </c>
      <c r="K51" s="130">
        <v>82.298154753480702</v>
      </c>
      <c r="L51" s="130">
        <v>92.427344344437415</v>
      </c>
      <c r="M51" s="130">
        <v>95.82870087111408</v>
      </c>
      <c r="N51" s="130">
        <v>90.88107015407229</v>
      </c>
      <c r="O51" s="130">
        <v>119.41515652156545</v>
      </c>
      <c r="P51" s="130">
        <v>92.945356882312296</v>
      </c>
      <c r="Q51" s="130">
        <v>83.024883113770542</v>
      </c>
      <c r="R51" s="130">
        <v>84.39245360898245</v>
      </c>
      <c r="S51" s="130">
        <v>79.404658182809172</v>
      </c>
      <c r="T51" s="130">
        <v>87.937911297681438</v>
      </c>
      <c r="U51" s="130">
        <v>79.919819837038986</v>
      </c>
      <c r="V51" s="130">
        <v>87.230838464744934</v>
      </c>
      <c r="W51" s="130">
        <v>76.385411335800597</v>
      </c>
      <c r="X51" s="130">
        <v>74.951551084720961</v>
      </c>
      <c r="Y51" s="130">
        <v>76.883231456746785</v>
      </c>
      <c r="Z51" s="130">
        <v>60.943232302884745</v>
      </c>
      <c r="AA51" s="130">
        <v>81.559539657992744</v>
      </c>
      <c r="AB51" s="130">
        <v>97.701210643041222</v>
      </c>
    </row>
    <row r="52" spans="1:31">
      <c r="A52" s="119" t="s">
        <v>383</v>
      </c>
      <c r="B52" s="129">
        <v>100</v>
      </c>
      <c r="C52" s="130">
        <v>101.03070735414906</v>
      </c>
      <c r="D52" s="130">
        <v>94.165213235016211</v>
      </c>
      <c r="E52" s="130">
        <v>92.845233036101959</v>
      </c>
      <c r="F52" s="130">
        <v>96.707124611329945</v>
      </c>
      <c r="G52" s="130">
        <v>94.397527998532425</v>
      </c>
      <c r="H52" s="130">
        <v>98.303126230077922</v>
      </c>
      <c r="I52" s="130">
        <v>91.724761681764846</v>
      </c>
      <c r="J52" s="130">
        <v>91.591636714605329</v>
      </c>
      <c r="K52" s="130">
        <v>90.341854498893341</v>
      </c>
      <c r="L52" s="130">
        <v>102.47258913945477</v>
      </c>
      <c r="M52" s="130">
        <v>102.98114425939053</v>
      </c>
      <c r="N52" s="130">
        <v>104.6539004359373</v>
      </c>
      <c r="O52" s="130">
        <v>109.37938161246103</v>
      </c>
      <c r="P52" s="130">
        <v>89.70767587060709</v>
      </c>
      <c r="Q52" s="130">
        <v>87.376104938379726</v>
      </c>
      <c r="R52" s="130">
        <v>104.57707674026931</v>
      </c>
      <c r="S52" s="130">
        <v>86.278691063423381</v>
      </c>
      <c r="T52" s="130">
        <v>90.985320647609811</v>
      </c>
      <c r="U52" s="130">
        <v>97.006180464588041</v>
      </c>
      <c r="V52" s="130">
        <v>97.614098225553533</v>
      </c>
      <c r="W52" s="130">
        <v>86.033159443910293</v>
      </c>
      <c r="X52" s="130">
        <v>91.567956994401683</v>
      </c>
      <c r="Y52" s="130">
        <v>98.137068591219119</v>
      </c>
      <c r="Z52" s="130">
        <v>86.016600924235036</v>
      </c>
      <c r="AA52" s="130">
        <v>103.73684421578758</v>
      </c>
      <c r="AB52" s="130">
        <v>112.44551935906429</v>
      </c>
    </row>
    <row r="53" spans="1:31">
      <c r="A53" s="119" t="s">
        <v>384</v>
      </c>
      <c r="B53" s="129">
        <v>100</v>
      </c>
      <c r="C53" s="130">
        <v>106.14499930072374</v>
      </c>
      <c r="D53" s="130">
        <v>99.982190308031178</v>
      </c>
      <c r="E53" s="130">
        <v>105.13957116884025</v>
      </c>
      <c r="F53" s="130">
        <v>116.03134505786511</v>
      </c>
      <c r="G53" s="130">
        <v>104.4280575853991</v>
      </c>
      <c r="H53" s="130">
        <v>116.98115887556379</v>
      </c>
      <c r="I53" s="130">
        <v>118.98884654382714</v>
      </c>
      <c r="J53" s="130">
        <v>121.84091028285724</v>
      </c>
      <c r="K53" s="130">
        <v>91.360114156847658</v>
      </c>
      <c r="L53" s="130">
        <v>130.17617391000314</v>
      </c>
      <c r="M53" s="130">
        <v>116.27827698332226</v>
      </c>
      <c r="N53" s="130">
        <v>113.7223130310129</v>
      </c>
      <c r="O53" s="130">
        <v>114.94506310968147</v>
      </c>
      <c r="P53" s="130">
        <v>109.17144505436873</v>
      </c>
      <c r="Q53" s="130">
        <v>126.44870371665326</v>
      </c>
      <c r="R53" s="130">
        <v>126.1662616691724</v>
      </c>
      <c r="S53" s="130">
        <v>123.34686724240413</v>
      </c>
      <c r="T53" s="130">
        <v>125.61612793258978</v>
      </c>
      <c r="U53" s="130">
        <v>125.44480525156465</v>
      </c>
      <c r="V53" s="130">
        <v>108.98056449075207</v>
      </c>
      <c r="W53" s="130">
        <v>109.8225367994126</v>
      </c>
      <c r="X53" s="130">
        <v>135.4462038040628</v>
      </c>
      <c r="Y53" s="130">
        <v>141.43146218663682</v>
      </c>
      <c r="Z53" s="130">
        <v>112.39543634837943</v>
      </c>
      <c r="AA53" s="130">
        <v>101.29125729869585</v>
      </c>
      <c r="AB53" s="130">
        <v>86.475451033180661</v>
      </c>
    </row>
    <row r="54" spans="1:31">
      <c r="A54" s="119" t="s">
        <v>385</v>
      </c>
      <c r="B54" s="129">
        <v>100</v>
      </c>
      <c r="C54" s="130">
        <v>95.253388171180603</v>
      </c>
      <c r="D54" s="130">
        <v>94.14859671177733</v>
      </c>
      <c r="E54" s="130">
        <v>98.311003629019254</v>
      </c>
      <c r="F54" s="130">
        <v>99.070977062669954</v>
      </c>
      <c r="G54" s="130">
        <v>98.466690029201501</v>
      </c>
      <c r="H54" s="130">
        <v>91.930471397838076</v>
      </c>
      <c r="I54" s="130">
        <v>94.7290549588229</v>
      </c>
      <c r="J54" s="130">
        <v>91.790883166261239</v>
      </c>
      <c r="K54" s="130">
        <v>68.974383055484864</v>
      </c>
      <c r="L54" s="130">
        <v>98.561605530676317</v>
      </c>
      <c r="M54" s="130">
        <v>100.8331957474858</v>
      </c>
      <c r="N54" s="130">
        <v>83.345052067396992</v>
      </c>
      <c r="O54" s="130">
        <v>103.0723023828037</v>
      </c>
      <c r="P54" s="130">
        <v>93.618830835848385</v>
      </c>
      <c r="Q54" s="130">
        <v>95.943673644537952</v>
      </c>
      <c r="R54" s="130">
        <v>92.720343214453322</v>
      </c>
      <c r="S54" s="130">
        <v>101.08547115930044</v>
      </c>
      <c r="T54" s="130">
        <v>98.164046957196348</v>
      </c>
      <c r="U54" s="130">
        <v>91.62223330679862</v>
      </c>
      <c r="V54" s="130">
        <v>112.15261863126351</v>
      </c>
      <c r="W54" s="130">
        <v>92.329241392850008</v>
      </c>
      <c r="X54" s="130">
        <v>110.84599435352678</v>
      </c>
      <c r="Y54" s="130">
        <v>101.30346459064818</v>
      </c>
      <c r="Z54" s="130">
        <v>79.604594509737709</v>
      </c>
      <c r="AA54" s="130">
        <v>89.723623544139826</v>
      </c>
      <c r="AB54" s="130">
        <v>91.495121468113012</v>
      </c>
    </row>
    <row r="55" spans="1:31">
      <c r="A55" s="119" t="s">
        <v>386</v>
      </c>
      <c r="B55" s="129">
        <v>100</v>
      </c>
      <c r="C55" s="130">
        <v>108.37938841791279</v>
      </c>
      <c r="D55" s="130">
        <v>107.7007504955061</v>
      </c>
      <c r="E55" s="130">
        <v>110.5194013942855</v>
      </c>
      <c r="F55" s="130">
        <v>112.37632278052514</v>
      </c>
      <c r="G55" s="130">
        <v>112.14485151987913</v>
      </c>
      <c r="H55" s="130">
        <v>109.26771189018409</v>
      </c>
      <c r="I55" s="130">
        <v>112.07742466835434</v>
      </c>
      <c r="J55" s="130">
        <v>84.429548598846111</v>
      </c>
      <c r="K55" s="130">
        <v>66.48031528415558</v>
      </c>
      <c r="L55" s="130">
        <v>94.103032767180807</v>
      </c>
      <c r="M55" s="130">
        <v>97.946639266650962</v>
      </c>
      <c r="N55" s="130">
        <v>88.088260184858115</v>
      </c>
      <c r="O55" s="130">
        <v>93.8049778739354</v>
      </c>
      <c r="P55" s="130">
        <v>86.23727199360259</v>
      </c>
      <c r="Q55" s="130">
        <v>85.985900766317371</v>
      </c>
      <c r="R55" s="130">
        <v>91.646690043761538</v>
      </c>
      <c r="S55" s="130">
        <v>90.539313625927235</v>
      </c>
      <c r="T55" s="130">
        <v>94.182387333686563</v>
      </c>
      <c r="U55" s="130">
        <v>88.285159469563169</v>
      </c>
      <c r="V55" s="130">
        <v>103.49914390282194</v>
      </c>
      <c r="W55" s="130">
        <v>92.533127771890562</v>
      </c>
      <c r="X55" s="130">
        <v>97.004610414458966</v>
      </c>
      <c r="Y55" s="130">
        <v>107.5999168432827</v>
      </c>
      <c r="Z55" s="130">
        <v>87.289655206248284</v>
      </c>
      <c r="AA55" s="130">
        <v>88.498171901369759</v>
      </c>
      <c r="AB55" s="130">
        <v>104.19101269673065</v>
      </c>
    </row>
    <row r="56" spans="1:31">
      <c r="A56" s="119" t="s">
        <v>387</v>
      </c>
      <c r="B56" s="129">
        <v>100</v>
      </c>
      <c r="C56" s="130">
        <v>98.045867442909397</v>
      </c>
      <c r="D56" s="130">
        <v>92.811010334981589</v>
      </c>
      <c r="E56" s="130">
        <v>100.31755594680527</v>
      </c>
      <c r="F56" s="130">
        <v>99.794161693977472</v>
      </c>
      <c r="G56" s="130">
        <v>98.985082858600904</v>
      </c>
      <c r="H56" s="130">
        <v>97.614672080360762</v>
      </c>
      <c r="I56" s="130">
        <v>105.06372652077232</v>
      </c>
      <c r="J56" s="130">
        <v>90.15691176783848</v>
      </c>
      <c r="K56" s="130">
        <v>77.937085718572504</v>
      </c>
      <c r="L56" s="130">
        <v>88.723476032456233</v>
      </c>
      <c r="M56" s="130">
        <v>91.954431242596542</v>
      </c>
      <c r="N56" s="130">
        <v>84.499241014660129</v>
      </c>
      <c r="O56" s="130">
        <v>91.364944138864217</v>
      </c>
      <c r="P56" s="130">
        <v>92.39221389401618</v>
      </c>
      <c r="Q56" s="130">
        <v>94.41394430649855</v>
      </c>
      <c r="R56" s="130">
        <v>130.6819707871683</v>
      </c>
      <c r="S56" s="130">
        <v>139.8180773729753</v>
      </c>
      <c r="T56" s="130">
        <v>151.71144479504616</v>
      </c>
      <c r="U56" s="130">
        <v>138.75502324190006</v>
      </c>
      <c r="V56" s="130">
        <v>156.97368140768393</v>
      </c>
      <c r="W56" s="130">
        <v>149.87411216312208</v>
      </c>
      <c r="X56" s="130">
        <v>160.88977254519878</v>
      </c>
      <c r="Y56" s="130">
        <v>155.24297255520125</v>
      </c>
      <c r="Z56" s="130">
        <v>107.95402975370719</v>
      </c>
      <c r="AA56" s="130">
        <v>150.34749395914352</v>
      </c>
      <c r="AB56" s="130">
        <v>149.68243247623715</v>
      </c>
    </row>
    <row r="57" spans="1:31">
      <c r="A57" s="119" t="s">
        <v>388</v>
      </c>
      <c r="B57" s="129">
        <v>100.00000000000001</v>
      </c>
      <c r="C57" s="130">
        <v>87.46609298396389</v>
      </c>
      <c r="D57" s="130">
        <v>86.499147899290961</v>
      </c>
      <c r="E57" s="130">
        <v>88.45917790593198</v>
      </c>
      <c r="F57" s="130">
        <v>91.226231517471732</v>
      </c>
      <c r="G57" s="130">
        <v>91.236943815067292</v>
      </c>
      <c r="H57" s="130">
        <v>87.154963303513881</v>
      </c>
      <c r="I57" s="130">
        <v>92.848641033654303</v>
      </c>
      <c r="J57" s="130">
        <v>100.1728769507979</v>
      </c>
      <c r="K57" s="130">
        <v>80.208129870890872</v>
      </c>
      <c r="L57" s="130">
        <v>109.10916105924173</v>
      </c>
      <c r="M57" s="130">
        <v>109.15124726546478</v>
      </c>
      <c r="N57" s="130">
        <v>111.86786762407954</v>
      </c>
      <c r="O57" s="130">
        <v>136.63466914565305</v>
      </c>
      <c r="P57" s="130">
        <v>91.923003911361974</v>
      </c>
      <c r="Q57" s="130">
        <v>99.520037184795981</v>
      </c>
      <c r="R57" s="130">
        <v>104.60792075219251</v>
      </c>
      <c r="S57" s="130">
        <v>106.04176636326346</v>
      </c>
      <c r="T57" s="130">
        <v>101.09393616813485</v>
      </c>
      <c r="U57" s="130">
        <v>104.88372426607026</v>
      </c>
      <c r="V57" s="130">
        <v>116.37342642147001</v>
      </c>
      <c r="W57" s="130">
        <v>102.64718880012499</v>
      </c>
      <c r="X57" s="130">
        <v>110.48540136629099</v>
      </c>
      <c r="Y57" s="130">
        <v>112.87229049065374</v>
      </c>
      <c r="Z57" s="130">
        <v>90.974874016055622</v>
      </c>
      <c r="AA57" s="130">
        <v>109.66040185460086</v>
      </c>
      <c r="AB57" s="130">
        <v>122.65809642166532</v>
      </c>
    </row>
    <row r="58" spans="1:31">
      <c r="A58" s="119" t="s">
        <v>827</v>
      </c>
      <c r="B58" s="129">
        <v>100</v>
      </c>
      <c r="C58" s="130">
        <v>102.28727770177838</v>
      </c>
      <c r="D58" s="130">
        <v>91.569357045143633</v>
      </c>
      <c r="E58" s="130">
        <v>99.120109439124491</v>
      </c>
      <c r="F58" s="130">
        <v>98.557865937072506</v>
      </c>
      <c r="G58" s="130">
        <v>106.52120383036936</v>
      </c>
      <c r="H58" s="130">
        <v>107.76142270861834</v>
      </c>
      <c r="I58" s="130">
        <v>118.05854993160055</v>
      </c>
      <c r="J58" s="130">
        <v>119.39808481532148</v>
      </c>
      <c r="K58" s="130">
        <v>104.03885088919287</v>
      </c>
      <c r="L58" s="130">
        <v>113.48207934336524</v>
      </c>
      <c r="M58" s="130">
        <v>117.77948016415868</v>
      </c>
      <c r="N58" s="130">
        <v>109.30041039671683</v>
      </c>
      <c r="O58" s="130">
        <v>111.1515731874145</v>
      </c>
      <c r="P58" s="130">
        <v>101.84787961696307</v>
      </c>
      <c r="Q58" s="130">
        <v>98.858549931600535</v>
      </c>
      <c r="R58" s="130">
        <v>119.92229822161423</v>
      </c>
      <c r="S58" s="130">
        <v>131.28207934336524</v>
      </c>
      <c r="T58" s="130">
        <v>138.52804377564979</v>
      </c>
      <c r="U58" s="130">
        <v>132.96935704514362</v>
      </c>
      <c r="V58" s="130">
        <v>146.43912448700411</v>
      </c>
      <c r="W58" s="130">
        <v>141.75923392612859</v>
      </c>
      <c r="X58" s="130">
        <v>163.7827633378933</v>
      </c>
      <c r="Y58" s="130">
        <v>129.70150478796171</v>
      </c>
      <c r="Z58" s="130">
        <v>94.352667578659378</v>
      </c>
      <c r="AA58" s="130">
        <v>115.38632010943914</v>
      </c>
      <c r="AB58" s="130">
        <v>121.1313269493844</v>
      </c>
    </row>
    <row r="59" spans="1:31" ht="20.25" customHeight="1">
      <c r="A59" s="119" t="s">
        <v>397</v>
      </c>
      <c r="B59" s="129">
        <v>100</v>
      </c>
      <c r="C59" s="130">
        <v>90.869972087725287</v>
      </c>
      <c r="D59" s="130">
        <v>90.354466761424348</v>
      </c>
      <c r="E59" s="130">
        <v>92.918727867328329</v>
      </c>
      <c r="F59" s="130">
        <v>96.903877966738108</v>
      </c>
      <c r="G59" s="130">
        <v>96.267062226780581</v>
      </c>
      <c r="H59" s="130">
        <v>103.99022094153719</v>
      </c>
      <c r="I59" s="130">
        <v>97.203449435888174</v>
      </c>
      <c r="J59" s="130">
        <v>91.537201956189065</v>
      </c>
      <c r="K59" s="130">
        <v>79.341831108700802</v>
      </c>
      <c r="L59" s="130">
        <v>96.24576935748297</v>
      </c>
      <c r="M59" s="130">
        <v>98.946693432556316</v>
      </c>
      <c r="N59" s="130">
        <v>97.959485083689856</v>
      </c>
      <c r="O59" s="130">
        <v>108.09205503117019</v>
      </c>
      <c r="P59" s="130">
        <v>93.274863160256459</v>
      </c>
      <c r="Q59" s="130">
        <v>91.588613999016061</v>
      </c>
      <c r="R59" s="130">
        <v>91.156697622108709</v>
      </c>
      <c r="S59" s="130">
        <v>92.33777828828272</v>
      </c>
      <c r="T59" s="130">
        <v>95.084522675552677</v>
      </c>
      <c r="U59" s="130">
        <v>92.116478634027544</v>
      </c>
      <c r="V59" s="130">
        <v>100.90600982583413</v>
      </c>
      <c r="W59" s="130">
        <v>91.025697887806558</v>
      </c>
      <c r="X59" s="130">
        <v>94.356670621314407</v>
      </c>
      <c r="Y59" s="130">
        <v>94.502117190796355</v>
      </c>
      <c r="Z59" s="130">
        <v>78.551027518862369</v>
      </c>
      <c r="AA59" s="130">
        <v>89.460703525816314</v>
      </c>
      <c r="AB59" s="130">
        <v>93.243288081016374</v>
      </c>
    </row>
    <row r="60" spans="1:31" ht="12.75" customHeight="1">
      <c r="A60" s="471"/>
      <c r="B60" s="480"/>
      <c r="C60" s="480"/>
      <c r="D60" s="480"/>
      <c r="E60" s="480"/>
      <c r="F60" s="480"/>
      <c r="G60" s="480"/>
      <c r="H60" s="480"/>
      <c r="I60" s="480"/>
    </row>
    <row r="61" spans="1:31" ht="26.15" customHeight="1">
      <c r="B61" s="1379" t="s">
        <v>416</v>
      </c>
      <c r="C61" s="1379"/>
      <c r="D61" s="1379"/>
      <c r="E61" s="1379"/>
      <c r="F61" s="1379"/>
      <c r="G61" s="1379"/>
      <c r="H61" s="1379" t="s">
        <v>416</v>
      </c>
      <c r="I61" s="1379"/>
      <c r="J61" s="1379"/>
      <c r="K61" s="1379"/>
      <c r="L61" s="1379"/>
      <c r="M61" s="1379"/>
      <c r="N61" s="1379" t="s">
        <v>416</v>
      </c>
      <c r="O61" s="1379"/>
      <c r="P61" s="1379"/>
      <c r="Q61" s="1379"/>
      <c r="R61" s="1379"/>
      <c r="S61" s="1379"/>
      <c r="T61" s="1379" t="s">
        <v>416</v>
      </c>
      <c r="U61" s="1379"/>
      <c r="V61" s="1379"/>
      <c r="W61" s="1379"/>
      <c r="X61" s="1379"/>
      <c r="Y61" s="1379"/>
      <c r="Z61" s="1379" t="s">
        <v>416</v>
      </c>
      <c r="AA61" s="1379"/>
      <c r="AB61" s="1379"/>
      <c r="AC61" s="896"/>
      <c r="AD61" s="896"/>
      <c r="AE61" s="896"/>
    </row>
    <row r="62" spans="1:31">
      <c r="A62" s="471"/>
      <c r="B62" s="471"/>
      <c r="C62" s="471"/>
      <c r="D62" s="471"/>
      <c r="E62" s="471"/>
      <c r="F62" s="471"/>
      <c r="G62" s="471"/>
    </row>
    <row r="63" spans="1:31">
      <c r="A63" s="119" t="s">
        <v>373</v>
      </c>
      <c r="B63" s="135">
        <v>13.737508681557806</v>
      </c>
      <c r="C63" s="135">
        <v>12.886384612145021</v>
      </c>
      <c r="D63" s="135">
        <v>12.635389780879892</v>
      </c>
      <c r="E63" s="135">
        <v>12.676183893915718</v>
      </c>
      <c r="F63" s="135">
        <v>12.117852586634861</v>
      </c>
      <c r="G63" s="135">
        <v>12.36355808023364</v>
      </c>
      <c r="H63" s="135">
        <v>18.039871858813832</v>
      </c>
      <c r="I63" s="135">
        <v>12.665346402663726</v>
      </c>
      <c r="J63" s="135">
        <v>12.041493943805119</v>
      </c>
      <c r="K63" s="135">
        <v>11.963453507541157</v>
      </c>
      <c r="L63" s="135">
        <v>11.56640124736937</v>
      </c>
      <c r="M63" s="135">
        <v>11.53917205184929</v>
      </c>
      <c r="N63" s="135">
        <v>11.411136554084674</v>
      </c>
      <c r="O63" s="135">
        <v>10.59524917950869</v>
      </c>
      <c r="P63" s="135">
        <v>10.980982914686068</v>
      </c>
      <c r="Q63" s="135">
        <v>11.353466149114562</v>
      </c>
      <c r="R63" s="135">
        <v>10.730391724176823</v>
      </c>
      <c r="S63" s="135">
        <v>11.102900565577418</v>
      </c>
      <c r="T63" s="135">
        <v>11.164741925365467</v>
      </c>
      <c r="U63" s="135">
        <v>11.031308357438059</v>
      </c>
      <c r="V63" s="135">
        <v>10.271099113503317</v>
      </c>
      <c r="W63" s="135">
        <v>10.208529513518963</v>
      </c>
      <c r="X63" s="135">
        <v>10.689523417989692</v>
      </c>
      <c r="Y63" s="135">
        <v>10.941419044086802</v>
      </c>
      <c r="Z63" s="135">
        <v>11.489965215975188</v>
      </c>
      <c r="AA63" s="135">
        <v>10.782343972447453</v>
      </c>
      <c r="AB63" s="135">
        <v>10.117161266404349</v>
      </c>
    </row>
    <row r="64" spans="1:31">
      <c r="A64" s="119" t="s">
        <v>374</v>
      </c>
      <c r="B64" s="135">
        <v>27.947916095418989</v>
      </c>
      <c r="C64" s="135">
        <v>24.326497164270634</v>
      </c>
      <c r="D64" s="135">
        <v>25.773827865566329</v>
      </c>
      <c r="E64" s="135">
        <v>25.693730419936994</v>
      </c>
      <c r="F64" s="135">
        <v>25.682671827498361</v>
      </c>
      <c r="G64" s="135">
        <v>25.358690479643343</v>
      </c>
      <c r="H64" s="135">
        <v>24.392426502181781</v>
      </c>
      <c r="I64" s="135">
        <v>25.130866786257101</v>
      </c>
      <c r="J64" s="135">
        <v>27.754121335111815</v>
      </c>
      <c r="K64" s="135">
        <v>28.726929695719601</v>
      </c>
      <c r="L64" s="135">
        <v>28.261751350493743</v>
      </c>
      <c r="M64" s="135">
        <v>28.164588633727469</v>
      </c>
      <c r="N64" s="135">
        <v>29.025436032966034</v>
      </c>
      <c r="O64" s="135">
        <v>27.088910595071397</v>
      </c>
      <c r="P64" s="135">
        <v>27.15010421541135</v>
      </c>
      <c r="Q64" s="135">
        <v>27.85455016089206</v>
      </c>
      <c r="R64" s="135">
        <v>26.484026609893387</v>
      </c>
      <c r="S64" s="135">
        <v>26.493092787150292</v>
      </c>
      <c r="T64" s="135">
        <v>24.788692269667745</v>
      </c>
      <c r="U64" s="135">
        <v>24.721889441970465</v>
      </c>
      <c r="V64" s="135">
        <v>24.876685592570858</v>
      </c>
      <c r="W64" s="135">
        <v>24.733844653768774</v>
      </c>
      <c r="X64" s="135">
        <v>25.280747985934561</v>
      </c>
      <c r="Y64" s="135">
        <v>26.446381312759051</v>
      </c>
      <c r="Z64" s="135">
        <v>27.957058851347554</v>
      </c>
      <c r="AA64" s="135">
        <v>25.819197207756382</v>
      </c>
      <c r="AB64" s="135">
        <v>24.706935740835803</v>
      </c>
    </row>
    <row r="65" spans="1:28">
      <c r="A65" s="119" t="s">
        <v>376</v>
      </c>
      <c r="B65" s="135">
        <v>3.8663095612664882</v>
      </c>
      <c r="C65" s="135">
        <v>4.3858287460521383</v>
      </c>
      <c r="D65" s="135">
        <v>4.3893382046841136</v>
      </c>
      <c r="E65" s="135">
        <v>4.2813676330159058</v>
      </c>
      <c r="F65" s="135">
        <v>4.4548242780271661</v>
      </c>
      <c r="G65" s="135">
        <v>4.4764586921204419</v>
      </c>
      <c r="H65" s="135">
        <v>4.0295099033823218</v>
      </c>
      <c r="I65" s="135">
        <v>4.8406029281899352</v>
      </c>
      <c r="J65" s="135">
        <v>4.9753867125205753</v>
      </c>
      <c r="K65" s="135">
        <v>3.8881446544009726</v>
      </c>
      <c r="L65" s="135">
        <v>4.5790674228329609</v>
      </c>
      <c r="M65" s="135">
        <v>5.0136278266685368</v>
      </c>
      <c r="N65" s="135">
        <v>5.2872067523739918</v>
      </c>
      <c r="O65" s="135">
        <v>5.2053194896424335</v>
      </c>
      <c r="P65" s="135">
        <v>5.2524910159215343</v>
      </c>
      <c r="Q65" s="135">
        <v>5.321062024137003</v>
      </c>
      <c r="R65" s="135">
        <v>5.2714942592400078</v>
      </c>
      <c r="S65" s="135">
        <v>5.0490735777648448</v>
      </c>
      <c r="T65" s="135">
        <v>5.6868861115316776</v>
      </c>
      <c r="U65" s="135">
        <v>5.9735759048687243</v>
      </c>
      <c r="V65" s="135">
        <v>5.8879402302385317</v>
      </c>
      <c r="W65" s="135">
        <v>5.9403872990997622</v>
      </c>
      <c r="X65" s="135">
        <v>5.8116766682846395</v>
      </c>
      <c r="Y65" s="135">
        <v>5.6838489036039341</v>
      </c>
      <c r="Z65" s="135">
        <v>5.6071340005512438</v>
      </c>
      <c r="AA65" s="135">
        <v>5.2261251863809406</v>
      </c>
      <c r="AB65" s="135">
        <v>5.2222321055608436</v>
      </c>
    </row>
    <row r="66" spans="1:28">
      <c r="A66" s="119" t="s">
        <v>379</v>
      </c>
      <c r="B66" s="135">
        <v>5.2073988333726238</v>
      </c>
      <c r="C66" s="135">
        <v>5.5695527315520517</v>
      </c>
      <c r="D66" s="135">
        <v>5.7575700620761987</v>
      </c>
      <c r="E66" s="135">
        <v>5.0365783085219675</v>
      </c>
      <c r="F66" s="135">
        <v>6.166287502256389</v>
      </c>
      <c r="G66" s="135">
        <v>6.093213062928168</v>
      </c>
      <c r="H66" s="135">
        <v>5.4549750950520153</v>
      </c>
      <c r="I66" s="135">
        <v>5.7155639023245755</v>
      </c>
      <c r="J66" s="135">
        <v>5.923707051568087</v>
      </c>
      <c r="K66" s="135">
        <v>6.2535899274438647</v>
      </c>
      <c r="L66" s="135">
        <v>5.6242772775941461</v>
      </c>
      <c r="M66" s="135">
        <v>5.4906769110785492</v>
      </c>
      <c r="N66" s="135">
        <v>5.677186660000789</v>
      </c>
      <c r="O66" s="135">
        <v>6.7062273143733213</v>
      </c>
      <c r="P66" s="135">
        <v>5.5256151783110905</v>
      </c>
      <c r="Q66" s="135">
        <v>5.2124868128969419</v>
      </c>
      <c r="R66" s="135">
        <v>5.5997470190181762</v>
      </c>
      <c r="S66" s="135">
        <v>5.2356892538677497</v>
      </c>
      <c r="T66" s="135">
        <v>5.5287839284717579</v>
      </c>
      <c r="U66" s="135">
        <v>5.9609108403879674</v>
      </c>
      <c r="V66" s="135">
        <v>5.4324004924313956</v>
      </c>
      <c r="W66" s="135">
        <v>5.3993358485856104</v>
      </c>
      <c r="X66" s="135">
        <v>5.501827935438234</v>
      </c>
      <c r="Y66" s="135">
        <v>5.5530702271419816</v>
      </c>
      <c r="Z66" s="135">
        <v>6.0575658596439723</v>
      </c>
      <c r="AA66" s="135">
        <v>6.7990979004276886</v>
      </c>
      <c r="AB66" s="135">
        <v>6.043198495026755</v>
      </c>
    </row>
    <row r="67" spans="1:28">
      <c r="A67" s="119" t="s">
        <v>380</v>
      </c>
      <c r="B67" s="135">
        <v>3.584895202695344</v>
      </c>
      <c r="C67" s="135">
        <v>4.5629773712196924</v>
      </c>
      <c r="D67" s="135">
        <v>4.3610179826155866</v>
      </c>
      <c r="E67" s="135">
        <v>4.5383742381400589</v>
      </c>
      <c r="F67" s="135">
        <v>4.794666928780984</v>
      </c>
      <c r="G67" s="135">
        <v>4.5308892530740428</v>
      </c>
      <c r="H67" s="135">
        <v>4.1507996748065787</v>
      </c>
      <c r="I67" s="135">
        <v>4.4021400896717786</v>
      </c>
      <c r="J67" s="135">
        <v>4.2866043698879226</v>
      </c>
      <c r="K67" s="135">
        <v>4.2708541231352086</v>
      </c>
      <c r="L67" s="135">
        <v>4.156534132845688</v>
      </c>
      <c r="M67" s="135">
        <v>4.1076769912078435</v>
      </c>
      <c r="N67" s="135">
        <v>4.1280624911903843</v>
      </c>
      <c r="O67" s="135">
        <v>3.7979807590660233</v>
      </c>
      <c r="P67" s="135">
        <v>4.3972923599834015</v>
      </c>
      <c r="Q67" s="135">
        <v>4.4234937881266854</v>
      </c>
      <c r="R67" s="135">
        <v>4.2543267681328771</v>
      </c>
      <c r="S67" s="135">
        <v>4.3552378459471388</v>
      </c>
      <c r="T67" s="135">
        <v>4.558219011541806</v>
      </c>
      <c r="U67" s="135">
        <v>4.7488762982856798</v>
      </c>
      <c r="V67" s="135">
        <v>5.1009562457740101</v>
      </c>
      <c r="W67" s="135">
        <v>5.1048007234814303</v>
      </c>
      <c r="X67" s="135">
        <v>4.1310254186421966</v>
      </c>
      <c r="Y67" s="135">
        <v>4.3613402046552743</v>
      </c>
      <c r="Z67" s="135">
        <v>3.8106401011428588</v>
      </c>
      <c r="AA67" s="135">
        <v>4.0918306103847799</v>
      </c>
      <c r="AB67" s="135">
        <v>4.5281251098528825</v>
      </c>
    </row>
    <row r="68" spans="1:28">
      <c r="A68" s="119" t="s">
        <v>381</v>
      </c>
      <c r="B68" s="135">
        <v>16.703877339089793</v>
      </c>
      <c r="C68" s="135">
        <v>17.510155969445883</v>
      </c>
      <c r="D68" s="135">
        <v>16.795471138593062</v>
      </c>
      <c r="E68" s="135">
        <v>17.495520262744986</v>
      </c>
      <c r="F68" s="135">
        <v>17.139511375805988</v>
      </c>
      <c r="G68" s="135">
        <v>17.541940131138741</v>
      </c>
      <c r="H68" s="135">
        <v>16.73951981105979</v>
      </c>
      <c r="I68" s="135">
        <v>17.542322387537208</v>
      </c>
      <c r="J68" s="135">
        <v>16.119637728263065</v>
      </c>
      <c r="K68" s="135">
        <v>15.96251674214675</v>
      </c>
      <c r="L68" s="135">
        <v>16.632050594123143</v>
      </c>
      <c r="M68" s="135">
        <v>16.658191957803986</v>
      </c>
      <c r="N68" s="135">
        <v>16.845445855381374</v>
      </c>
      <c r="O68" s="135">
        <v>17.017325671769996</v>
      </c>
      <c r="P68" s="135">
        <v>18.162220979495022</v>
      </c>
      <c r="Q68" s="135">
        <v>17.353406251233078</v>
      </c>
      <c r="R68" s="135">
        <v>16.102420125314314</v>
      </c>
      <c r="S68" s="135">
        <v>17.158895270775783</v>
      </c>
      <c r="T68" s="135">
        <v>17.114558443987004</v>
      </c>
      <c r="U68" s="135">
        <v>16.895688173272227</v>
      </c>
      <c r="V68" s="135">
        <v>17.346139461539952</v>
      </c>
      <c r="W68" s="135">
        <v>17.890902487223808</v>
      </c>
      <c r="X68" s="135">
        <v>16.964747536407081</v>
      </c>
      <c r="Y68" s="135">
        <v>15.202680255880438</v>
      </c>
      <c r="Z68" s="135">
        <v>15.023016089184729</v>
      </c>
      <c r="AA68" s="135">
        <v>14.714997780052645</v>
      </c>
      <c r="AB68" s="135">
        <v>15.150878169902537</v>
      </c>
    </row>
    <row r="69" spans="1:28">
      <c r="A69" s="119" t="s">
        <v>382</v>
      </c>
      <c r="B69" s="135">
        <v>9.2487770838931596</v>
      </c>
      <c r="C69" s="135">
        <v>9.4415427050607423</v>
      </c>
      <c r="D69" s="135">
        <v>9.584933325309672</v>
      </c>
      <c r="E69" s="135">
        <v>9.4768522994114175</v>
      </c>
      <c r="F69" s="135">
        <v>9.3134820066529755</v>
      </c>
      <c r="G69" s="135">
        <v>9.381640839600017</v>
      </c>
      <c r="H69" s="135">
        <v>8.7483905318437198</v>
      </c>
      <c r="I69" s="135">
        <v>9.5064780739871342</v>
      </c>
      <c r="J69" s="135">
        <v>8.9856350463924954</v>
      </c>
      <c r="K69" s="135">
        <v>9.5933919988294178</v>
      </c>
      <c r="L69" s="135">
        <v>8.8818439501774549</v>
      </c>
      <c r="M69" s="135">
        <v>8.9573310825199819</v>
      </c>
      <c r="N69" s="135">
        <v>8.5804734302407972</v>
      </c>
      <c r="O69" s="135">
        <v>10.217625733803322</v>
      </c>
      <c r="P69" s="135">
        <v>9.2161045072825374</v>
      </c>
      <c r="Q69" s="135">
        <v>8.3839966870095726</v>
      </c>
      <c r="R69" s="135">
        <v>8.5624755103345045</v>
      </c>
      <c r="S69" s="135">
        <v>7.953364230431422</v>
      </c>
      <c r="T69" s="135">
        <v>8.5536332930925987</v>
      </c>
      <c r="U69" s="135">
        <v>8.0241951192501677</v>
      </c>
      <c r="V69" s="135">
        <v>7.9953471670719649</v>
      </c>
      <c r="W69" s="135">
        <v>7.7612329078439464</v>
      </c>
      <c r="X69" s="135">
        <v>7.3467003817536574</v>
      </c>
      <c r="Y69" s="135">
        <v>7.524443794176344</v>
      </c>
      <c r="Z69" s="135">
        <v>7.1755951277142636</v>
      </c>
      <c r="AA69" s="135">
        <v>8.4319256571019192</v>
      </c>
      <c r="AB69" s="135">
        <v>9.6909572437948786</v>
      </c>
    </row>
    <row r="70" spans="1:28">
      <c r="A70" s="119" t="s">
        <v>383</v>
      </c>
      <c r="B70" s="135">
        <v>4.3092783083336972</v>
      </c>
      <c r="C70" s="135">
        <v>4.7911254474309892</v>
      </c>
      <c r="D70" s="135">
        <v>4.4910243548304214</v>
      </c>
      <c r="E70" s="135">
        <v>4.3058698492507164</v>
      </c>
      <c r="F70" s="135">
        <v>4.3005287620374881</v>
      </c>
      <c r="G70" s="135">
        <v>4.2255908755802345</v>
      </c>
      <c r="H70" s="135">
        <v>4.0736092843077882</v>
      </c>
      <c r="I70" s="135">
        <v>4.0663940235270255</v>
      </c>
      <c r="J70" s="135">
        <v>4.3118409224255601</v>
      </c>
      <c r="K70" s="135">
        <v>4.9067205594657342</v>
      </c>
      <c r="L70" s="135">
        <v>4.5880760112923467</v>
      </c>
      <c r="M70" s="135">
        <v>4.4849847501660962</v>
      </c>
      <c r="N70" s="135">
        <v>4.6037684114591908</v>
      </c>
      <c r="O70" s="135">
        <v>4.3605998278560927</v>
      </c>
      <c r="P70" s="135">
        <v>4.144475034565942</v>
      </c>
      <c r="Q70" s="135">
        <v>4.1110781923361523</v>
      </c>
      <c r="R70" s="135">
        <v>4.9437039745995799</v>
      </c>
      <c r="S70" s="135">
        <v>4.026508962672481</v>
      </c>
      <c r="T70" s="135">
        <v>4.1235004142723595</v>
      </c>
      <c r="U70" s="135">
        <v>4.5380222458475048</v>
      </c>
      <c r="V70" s="135">
        <v>4.1686943800173744</v>
      </c>
      <c r="W70" s="135">
        <v>4.0729248595930843</v>
      </c>
      <c r="X70" s="135">
        <v>4.1819174862372996</v>
      </c>
      <c r="Y70" s="135">
        <v>4.4750313907759027</v>
      </c>
      <c r="Z70" s="135">
        <v>4.7188367132485176</v>
      </c>
      <c r="AA70" s="135">
        <v>4.9969530188758524</v>
      </c>
      <c r="AB70" s="135">
        <v>5.196717612771371</v>
      </c>
    </row>
    <row r="71" spans="1:28">
      <c r="A71" s="119" t="s">
        <v>384</v>
      </c>
      <c r="B71" s="135">
        <v>0.45446503936397614</v>
      </c>
      <c r="C71" s="135">
        <v>0.53085953673368391</v>
      </c>
      <c r="D71" s="135">
        <v>0.50289057843718332</v>
      </c>
      <c r="E71" s="135">
        <v>0.51423712363112906</v>
      </c>
      <c r="F71" s="135">
        <v>0.54417006734527074</v>
      </c>
      <c r="G71" s="135">
        <v>0.49299210138407401</v>
      </c>
      <c r="H71" s="135">
        <v>0.51123890777302128</v>
      </c>
      <c r="I71" s="135">
        <v>0.55632049214551005</v>
      </c>
      <c r="J71" s="135">
        <v>0.60491726756454045</v>
      </c>
      <c r="K71" s="135">
        <v>0.52330501195145662</v>
      </c>
      <c r="L71" s="135">
        <v>0.61468177141919988</v>
      </c>
      <c r="M71" s="135">
        <v>0.53406950645016238</v>
      </c>
      <c r="N71" s="135">
        <v>0.52759378455335348</v>
      </c>
      <c r="O71" s="135">
        <v>0.483278004250842</v>
      </c>
      <c r="P71" s="135">
        <v>0.53191828315858802</v>
      </c>
      <c r="Q71" s="135">
        <v>0.62744169392857008</v>
      </c>
      <c r="R71" s="135">
        <v>0.62900649729087621</v>
      </c>
      <c r="S71" s="135">
        <v>0.60708455321212462</v>
      </c>
      <c r="T71" s="135">
        <v>0.60039359634197009</v>
      </c>
      <c r="U71" s="135">
        <v>0.61889337501877995</v>
      </c>
      <c r="V71" s="135">
        <v>0.49083158294222601</v>
      </c>
      <c r="W71" s="135">
        <v>0.54831223124610162</v>
      </c>
      <c r="X71" s="135">
        <v>0.65237109298353757</v>
      </c>
      <c r="Y71" s="135">
        <v>0.68015042351045296</v>
      </c>
      <c r="Z71" s="135">
        <v>0.65027534352917038</v>
      </c>
      <c r="AA71" s="135">
        <v>0.51456486950378477</v>
      </c>
      <c r="AB71" s="135">
        <v>0.42147880095847073</v>
      </c>
    </row>
    <row r="72" spans="1:28">
      <c r="A72" s="119" t="s">
        <v>385</v>
      </c>
      <c r="B72" s="135">
        <v>3.9759940811970735</v>
      </c>
      <c r="C72" s="135">
        <v>4.1677894125130894</v>
      </c>
      <c r="D72" s="135">
        <v>4.1429524925142269</v>
      </c>
      <c r="E72" s="135">
        <v>4.2067296606087679</v>
      </c>
      <c r="F72" s="135">
        <v>4.0649107825673747</v>
      </c>
      <c r="G72" s="135">
        <v>4.0668424661063325</v>
      </c>
      <c r="H72" s="135">
        <v>3.5148979091500516</v>
      </c>
      <c r="I72" s="135">
        <v>3.8747818520791428</v>
      </c>
      <c r="J72" s="135">
        <v>3.9870129343868461</v>
      </c>
      <c r="K72" s="135">
        <v>3.4564584022154432</v>
      </c>
      <c r="L72" s="135">
        <v>4.0716632309073182</v>
      </c>
      <c r="M72" s="135">
        <v>4.0517997678563935</v>
      </c>
      <c r="N72" s="135">
        <v>3.382821310605344</v>
      </c>
      <c r="O72" s="135">
        <v>3.7913504752149025</v>
      </c>
      <c r="P72" s="135">
        <v>3.990656267727724</v>
      </c>
      <c r="Q72" s="135">
        <v>4.165053513563211</v>
      </c>
      <c r="R72" s="135">
        <v>4.0441958237176818</v>
      </c>
      <c r="S72" s="135">
        <v>4.3526630429594961</v>
      </c>
      <c r="T72" s="135">
        <v>4.1047655149928497</v>
      </c>
      <c r="U72" s="135">
        <v>3.9546611283436666</v>
      </c>
      <c r="V72" s="135">
        <v>4.4191436034218397</v>
      </c>
      <c r="W72" s="135">
        <v>4.0329327411678415</v>
      </c>
      <c r="X72" s="135">
        <v>4.6708199279603537</v>
      </c>
      <c r="Y72" s="135">
        <v>4.2621476384912329</v>
      </c>
      <c r="Z72" s="135">
        <v>4.029322169347914</v>
      </c>
      <c r="AA72" s="135">
        <v>3.9876793060553917</v>
      </c>
      <c r="AB72" s="135">
        <v>3.9014503767771815</v>
      </c>
    </row>
    <row r="73" spans="1:28">
      <c r="A73" s="119" t="s">
        <v>386</v>
      </c>
      <c r="B73" s="135">
        <v>3.2388559107596935</v>
      </c>
      <c r="C73" s="135">
        <v>3.8629397007297417</v>
      </c>
      <c r="D73" s="135">
        <v>3.860652658785344</v>
      </c>
      <c r="E73" s="135">
        <v>3.852360279518718</v>
      </c>
      <c r="F73" s="135">
        <v>3.7559974368835336</v>
      </c>
      <c r="G73" s="135">
        <v>3.7730559840994511</v>
      </c>
      <c r="H73" s="135">
        <v>3.4032274506818498</v>
      </c>
      <c r="I73" s="135">
        <v>3.7344624234682833</v>
      </c>
      <c r="J73" s="135">
        <v>2.9873661929608115</v>
      </c>
      <c r="K73" s="135">
        <v>2.7138289991348943</v>
      </c>
      <c r="L73" s="135">
        <v>3.1667486886237866</v>
      </c>
      <c r="M73" s="135">
        <v>3.2061207961847917</v>
      </c>
      <c r="N73" s="135">
        <v>2.9124814398985492</v>
      </c>
      <c r="O73" s="135">
        <v>2.8107598376038458</v>
      </c>
      <c r="P73" s="135">
        <v>2.994484137107611</v>
      </c>
      <c r="Q73" s="135">
        <v>3.0407266883848179</v>
      </c>
      <c r="R73" s="135">
        <v>3.2562656556549796</v>
      </c>
      <c r="S73" s="135">
        <v>3.1757726526399597</v>
      </c>
      <c r="T73" s="135">
        <v>3.2081265522680029</v>
      </c>
      <c r="U73" s="135">
        <v>3.1041450435419744</v>
      </c>
      <c r="V73" s="135">
        <v>3.3220896809498015</v>
      </c>
      <c r="W73" s="135">
        <v>3.2924929418774225</v>
      </c>
      <c r="X73" s="135">
        <v>3.3297482175133051</v>
      </c>
      <c r="Y73" s="135">
        <v>3.6877546982519709</v>
      </c>
      <c r="Z73" s="135">
        <v>3.5991714512587882</v>
      </c>
      <c r="AA73" s="135">
        <v>3.2040081941839769</v>
      </c>
      <c r="AB73" s="135">
        <v>3.6191310309395726</v>
      </c>
    </row>
    <row r="74" spans="1:28">
      <c r="A74" s="119" t="s">
        <v>387</v>
      </c>
      <c r="B74" s="135">
        <v>4.2891856177887604</v>
      </c>
      <c r="C74" s="135">
        <v>4.6278975866061298</v>
      </c>
      <c r="D74" s="135">
        <v>4.4057993475005883</v>
      </c>
      <c r="E74" s="135">
        <v>4.6307200717719885</v>
      </c>
      <c r="F74" s="135">
        <v>4.4171161367145277</v>
      </c>
      <c r="G74" s="135">
        <v>4.4102872150868411</v>
      </c>
      <c r="H74" s="135">
        <v>4.0262194250710701</v>
      </c>
      <c r="I74" s="135">
        <v>4.6360270891560527</v>
      </c>
      <c r="J74" s="135">
        <v>4.2245089541183782</v>
      </c>
      <c r="K74" s="135">
        <v>4.2132456799300213</v>
      </c>
      <c r="L74" s="135">
        <v>3.9539551701765236</v>
      </c>
      <c r="M74" s="135">
        <v>3.9860819022368501</v>
      </c>
      <c r="N74" s="135">
        <v>3.6998247690308763</v>
      </c>
      <c r="O74" s="135">
        <v>3.625439485422719</v>
      </c>
      <c r="P74" s="135">
        <v>4.2485975492562433</v>
      </c>
      <c r="Q74" s="135">
        <v>4.4214986378382486</v>
      </c>
      <c r="R74" s="135">
        <v>6.1489637539114561</v>
      </c>
      <c r="S74" s="135">
        <v>6.4946947792347078</v>
      </c>
      <c r="T74" s="135">
        <v>6.8435800986165409</v>
      </c>
      <c r="U74" s="135">
        <v>6.4607989678977784</v>
      </c>
      <c r="V74" s="135">
        <v>6.6724396081789781</v>
      </c>
      <c r="W74" s="135">
        <v>7.0621582837107244</v>
      </c>
      <c r="X74" s="135">
        <v>7.3135910148814283</v>
      </c>
      <c r="Y74" s="135">
        <v>7.0460424056128304</v>
      </c>
      <c r="Z74" s="135">
        <v>5.8947016535302836</v>
      </c>
      <c r="AA74" s="135">
        <v>7.2083974677669147</v>
      </c>
      <c r="AB74" s="135">
        <v>6.8853828498077521</v>
      </c>
    </row>
    <row r="75" spans="1:28">
      <c r="A75" s="119" t="s">
        <v>388</v>
      </c>
      <c r="B75" s="135">
        <v>3.2540465886252217</v>
      </c>
      <c r="C75" s="135">
        <v>3.1321539443202977</v>
      </c>
      <c r="D75" s="135">
        <v>3.1152002466451072</v>
      </c>
      <c r="E75" s="135">
        <v>3.0978715777123993</v>
      </c>
      <c r="F75" s="135">
        <v>3.0633903791183439</v>
      </c>
      <c r="G75" s="135">
        <v>3.0840170969237173</v>
      </c>
      <c r="H75" s="135">
        <v>2.7272402005857628</v>
      </c>
      <c r="I75" s="135">
        <v>3.1082621590844561</v>
      </c>
      <c r="J75" s="135">
        <v>3.5610353118563776</v>
      </c>
      <c r="K75" s="135">
        <v>3.2895761005162791</v>
      </c>
      <c r="L75" s="135">
        <v>3.6889548050039149</v>
      </c>
      <c r="M75" s="135">
        <v>3.5896423769882961</v>
      </c>
      <c r="N75" s="135">
        <v>3.7160592739734946</v>
      </c>
      <c r="O75" s="135">
        <v>4.1133048945469266</v>
      </c>
      <c r="P75" s="135">
        <v>3.2068847614391705</v>
      </c>
      <c r="Q75" s="135">
        <v>3.5358416659140577</v>
      </c>
      <c r="R75" s="135">
        <v>3.7342187304544341</v>
      </c>
      <c r="S75" s="135">
        <v>3.7369845201263363</v>
      </c>
      <c r="T75" s="135">
        <v>3.4597047854055809</v>
      </c>
      <c r="U75" s="135">
        <v>3.7050539730927183</v>
      </c>
      <c r="V75" s="135">
        <v>3.7528443737596011</v>
      </c>
      <c r="W75" s="135">
        <v>3.6694992985245722</v>
      </c>
      <c r="X75" s="135">
        <v>3.8102726711475743</v>
      </c>
      <c r="Y75" s="135">
        <v>3.8865974936823706</v>
      </c>
      <c r="Z75" s="135">
        <v>3.7687155444461653</v>
      </c>
      <c r="AA75" s="135">
        <v>3.9887910836656784</v>
      </c>
      <c r="AB75" s="135">
        <v>4.2805779208621066</v>
      </c>
    </row>
    <row r="76" spans="1:28">
      <c r="A76" s="119" t="s">
        <v>827</v>
      </c>
      <c r="B76" s="135">
        <v>0.18149165663736985</v>
      </c>
      <c r="C76" s="135">
        <v>0.2042950719199145</v>
      </c>
      <c r="D76" s="135">
        <v>0.18393196156227251</v>
      </c>
      <c r="E76" s="135">
        <v>0.193604381819238</v>
      </c>
      <c r="F76" s="135">
        <v>0.18458941725431141</v>
      </c>
      <c r="G76" s="135">
        <v>0.20082372208095187</v>
      </c>
      <c r="H76" s="135">
        <v>0.18807344529042141</v>
      </c>
      <c r="I76" s="135">
        <v>0.22043087906488398</v>
      </c>
      <c r="J76" s="135">
        <v>0.23673168667350489</v>
      </c>
      <c r="K76" s="135">
        <v>0.23798522341460374</v>
      </c>
      <c r="L76" s="135">
        <v>0.21399434714040749</v>
      </c>
      <c r="M76" s="135">
        <v>0.21603544526176238</v>
      </c>
      <c r="N76" s="135">
        <v>0.2025032342411465</v>
      </c>
      <c r="O76" s="135">
        <v>0.18662873186948353</v>
      </c>
      <c r="P76" s="135">
        <v>0.19817279565371829</v>
      </c>
      <c r="Q76" s="135">
        <v>0.19589773462503843</v>
      </c>
      <c r="R76" s="135">
        <v>0.23876354826090937</v>
      </c>
      <c r="S76" s="135">
        <v>0.25803741987854917</v>
      </c>
      <c r="T76" s="135">
        <v>0.26441405444464611</v>
      </c>
      <c r="U76" s="135">
        <v>0.26198166983789206</v>
      </c>
      <c r="V76" s="135">
        <v>0.26338846760015272</v>
      </c>
      <c r="W76" s="135">
        <v>0.28264675587116767</v>
      </c>
      <c r="X76" s="135">
        <v>0.31503024482644104</v>
      </c>
      <c r="Y76" s="135">
        <v>0.24909220737140778</v>
      </c>
      <c r="Z76" s="135">
        <v>0.21800124693332532</v>
      </c>
      <c r="AA76" s="135">
        <v>0.23408774539659963</v>
      </c>
      <c r="AB76" s="135">
        <v>0.23577380904484108</v>
      </c>
    </row>
    <row r="77" spans="1:28" ht="20.25" customHeight="1">
      <c r="A77" s="119" t="s">
        <v>397</v>
      </c>
      <c r="B77" s="136">
        <v>100</v>
      </c>
      <c r="C77" s="136">
        <v>100</v>
      </c>
      <c r="D77" s="136">
        <v>100</v>
      </c>
      <c r="E77" s="136">
        <v>100</v>
      </c>
      <c r="F77" s="136">
        <v>100</v>
      </c>
      <c r="G77" s="136">
        <v>100</v>
      </c>
      <c r="H77" s="136">
        <v>100</v>
      </c>
      <c r="I77" s="136">
        <v>100</v>
      </c>
      <c r="J77" s="136">
        <v>100</v>
      </c>
      <c r="K77" s="136">
        <v>100</v>
      </c>
      <c r="L77" s="136">
        <v>99.999999999999986</v>
      </c>
      <c r="M77" s="136">
        <v>100</v>
      </c>
      <c r="N77" s="136">
        <v>100</v>
      </c>
      <c r="O77" s="136">
        <v>100</v>
      </c>
      <c r="P77" s="136">
        <v>100</v>
      </c>
      <c r="Q77" s="136">
        <v>100</v>
      </c>
      <c r="R77" s="136">
        <v>100</v>
      </c>
      <c r="S77" s="136">
        <v>100</v>
      </c>
      <c r="T77" s="136">
        <v>100</v>
      </c>
      <c r="U77" s="136">
        <v>100</v>
      </c>
      <c r="V77" s="136">
        <v>100</v>
      </c>
      <c r="W77" s="136">
        <v>100</v>
      </c>
      <c r="X77" s="136">
        <v>100</v>
      </c>
      <c r="Y77" s="136">
        <v>100</v>
      </c>
      <c r="Z77" s="136">
        <v>100</v>
      </c>
      <c r="AA77" s="136">
        <v>100</v>
      </c>
      <c r="AB77" s="136">
        <v>100</v>
      </c>
    </row>
    <row r="78" spans="1:28">
      <c r="B78" s="485"/>
      <c r="C78" s="485"/>
      <c r="D78" s="485"/>
      <c r="E78" s="485"/>
      <c r="F78" s="485"/>
      <c r="G78" s="485"/>
      <c r="H78" s="485"/>
      <c r="I78" s="485"/>
    </row>
  </sheetData>
  <sheetProtection selectLockedCells="1"/>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Biomasse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5">
    <pageSetUpPr autoPageBreaks="0"/>
  </sheetPr>
  <dimension ref="A1:AE8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10" width="10.54296875" style="375" customWidth="1"/>
    <col min="11" max="11" width="10.54296875" style="376" customWidth="1"/>
    <col min="12" max="27" width="10.54296875" style="377" customWidth="1"/>
    <col min="28" max="28" width="10.54296875" style="376" customWidth="1"/>
    <col min="29" max="16384" width="11.54296875" style="376"/>
  </cols>
  <sheetData>
    <row r="1" spans="1:31" ht="13">
      <c r="A1" s="146" t="s">
        <v>271</v>
      </c>
    </row>
    <row r="3" spans="1:31" s="122" customFormat="1" ht="13">
      <c r="A3" s="549" t="s">
        <v>1568</v>
      </c>
      <c r="B3" s="363" t="s">
        <v>1385</v>
      </c>
      <c r="C3" s="363"/>
      <c r="D3" s="363"/>
      <c r="E3" s="363"/>
      <c r="F3" s="363"/>
      <c r="G3" s="363"/>
      <c r="H3" s="363"/>
      <c r="I3" s="549"/>
      <c r="J3" s="549"/>
      <c r="L3" s="540"/>
      <c r="M3" s="540"/>
      <c r="N3" s="540"/>
      <c r="O3" s="540"/>
      <c r="P3" s="540"/>
      <c r="Q3" s="540"/>
      <c r="R3" s="540"/>
      <c r="S3" s="540"/>
      <c r="T3" s="540"/>
      <c r="U3" s="540"/>
      <c r="V3" s="540"/>
      <c r="W3" s="540"/>
      <c r="X3" s="540"/>
      <c r="Y3" s="540"/>
      <c r="Z3" s="540"/>
      <c r="AA3" s="540"/>
    </row>
    <row r="5" spans="1:31">
      <c r="A5" s="547" t="s">
        <v>371</v>
      </c>
      <c r="B5" s="631">
        <v>1994</v>
      </c>
      <c r="C5" s="631">
        <v>1995</v>
      </c>
      <c r="D5" s="631">
        <v>1996</v>
      </c>
      <c r="E5" s="631">
        <v>1997</v>
      </c>
      <c r="F5" s="631">
        <v>1998</v>
      </c>
      <c r="G5" s="631">
        <v>1999</v>
      </c>
      <c r="H5" s="631">
        <v>2000</v>
      </c>
      <c r="I5" s="631">
        <v>2001</v>
      </c>
      <c r="J5" s="631">
        <v>2002</v>
      </c>
      <c r="K5" s="631">
        <v>2003</v>
      </c>
      <c r="L5" s="631">
        <v>2004</v>
      </c>
      <c r="M5" s="631">
        <v>2005</v>
      </c>
      <c r="N5" s="631">
        <v>2006</v>
      </c>
      <c r="O5" s="631">
        <v>2007</v>
      </c>
      <c r="P5" s="631">
        <v>2008</v>
      </c>
      <c r="Q5" s="631">
        <v>2009</v>
      </c>
      <c r="R5" s="631">
        <v>2010</v>
      </c>
      <c r="S5" s="631">
        <v>2011</v>
      </c>
      <c r="T5" s="631">
        <v>2012</v>
      </c>
      <c r="U5" s="631">
        <v>2013</v>
      </c>
      <c r="V5" s="631">
        <v>2014</v>
      </c>
      <c r="W5" s="631">
        <v>2015</v>
      </c>
      <c r="X5" s="631">
        <v>2016</v>
      </c>
      <c r="Y5" s="631">
        <v>2017</v>
      </c>
      <c r="Z5" s="631">
        <v>2018</v>
      </c>
      <c r="AA5" s="631">
        <v>2019</v>
      </c>
      <c r="AB5" s="631">
        <v>2020</v>
      </c>
    </row>
    <row r="6" spans="1:31">
      <c r="A6" s="345"/>
      <c r="B6" s="380"/>
      <c r="C6" s="380"/>
      <c r="D6" s="380"/>
      <c r="E6" s="380"/>
      <c r="F6" s="380"/>
      <c r="G6" s="380"/>
      <c r="H6" s="380"/>
      <c r="I6" s="380"/>
      <c r="J6" s="380"/>
    </row>
    <row r="7" spans="1:31"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1" s="383" customFormat="1">
      <c r="A8" s="522"/>
      <c r="B8" s="381"/>
      <c r="C8" s="382"/>
      <c r="D8" s="381"/>
      <c r="E8" s="381"/>
      <c r="F8" s="381"/>
      <c r="G8" s="381"/>
      <c r="H8" s="381"/>
      <c r="I8" s="381"/>
      <c r="J8" s="381"/>
      <c r="L8" s="384"/>
      <c r="M8" s="384"/>
      <c r="N8" s="384"/>
      <c r="O8" s="384"/>
      <c r="P8" s="384"/>
      <c r="Q8" s="384"/>
      <c r="R8" s="384"/>
      <c r="S8" s="384"/>
      <c r="T8" s="384"/>
      <c r="U8" s="384"/>
      <c r="V8" s="384"/>
      <c r="W8" s="384"/>
      <c r="X8" s="384"/>
      <c r="Y8" s="384"/>
      <c r="Z8" s="384"/>
      <c r="AA8" s="384"/>
    </row>
    <row r="9" spans="1:31" s="383" customFormat="1">
      <c r="A9" s="563" t="s">
        <v>373</v>
      </c>
      <c r="B9" s="225">
        <v>59073.789858383083</v>
      </c>
      <c r="C9" s="620">
        <v>60010.177558120893</v>
      </c>
      <c r="D9" s="225">
        <v>58270.258441051526</v>
      </c>
      <c r="E9" s="225">
        <v>60841.023064376335</v>
      </c>
      <c r="F9" s="225">
        <v>61403.321051242718</v>
      </c>
      <c r="G9" s="225">
        <v>65352.451942765132</v>
      </c>
      <c r="H9" s="225">
        <v>68588.984484400498</v>
      </c>
      <c r="I9" s="225">
        <v>65932.235238171939</v>
      </c>
      <c r="J9" s="225">
        <v>66241.439829077353</v>
      </c>
      <c r="K9" s="225">
        <v>69377.661770636638</v>
      </c>
      <c r="L9" s="225">
        <v>69757.071578832081</v>
      </c>
      <c r="M9" s="225">
        <v>73713.554300000003</v>
      </c>
      <c r="N9" s="225">
        <v>78666.760999999999</v>
      </c>
      <c r="O9" s="225">
        <v>83807.177999999985</v>
      </c>
      <c r="P9" s="225">
        <v>81050.428</v>
      </c>
      <c r="Q9" s="225">
        <v>73398.364000000001</v>
      </c>
      <c r="R9" s="225">
        <v>78366.229099999997</v>
      </c>
      <c r="S9" s="225">
        <v>82378.918999999994</v>
      </c>
      <c r="T9" s="225">
        <v>78677.975600000005</v>
      </c>
      <c r="U9" s="225">
        <v>83309.626600000003</v>
      </c>
      <c r="V9" s="225">
        <v>84057.954900000012</v>
      </c>
      <c r="W9" s="225">
        <v>87874.415000000008</v>
      </c>
      <c r="X9" s="225">
        <v>87153.689170769998</v>
      </c>
      <c r="Y9" s="225">
        <v>86530.53175535996</v>
      </c>
      <c r="Z9" s="225">
        <v>89846.221700000009</v>
      </c>
      <c r="AA9" s="225">
        <v>84297.031137339916</v>
      </c>
      <c r="AB9" s="225">
        <v>83818.709999999992</v>
      </c>
    </row>
    <row r="10" spans="1:31">
      <c r="A10" s="563" t="s">
        <v>374</v>
      </c>
      <c r="B10" s="620">
        <v>58031.012660104418</v>
      </c>
      <c r="C10" s="972">
        <v>58954.631209058061</v>
      </c>
      <c r="D10" s="620">
        <v>57355.239071595002</v>
      </c>
      <c r="E10" s="620">
        <v>60404.963202474893</v>
      </c>
      <c r="F10" s="620">
        <v>62787.043234119752</v>
      </c>
      <c r="G10" s="620">
        <v>68840.138194463434</v>
      </c>
      <c r="H10" s="620">
        <v>71266.03998287108</v>
      </c>
      <c r="I10" s="225">
        <v>71573.443475735927</v>
      </c>
      <c r="J10" s="620">
        <v>69495.245741316146</v>
      </c>
      <c r="K10" s="620">
        <v>73032.372234605573</v>
      </c>
      <c r="L10" s="225">
        <v>73586.53079665493</v>
      </c>
      <c r="M10" s="225">
        <v>78458.779600000009</v>
      </c>
      <c r="N10" s="225">
        <v>85053.105999999985</v>
      </c>
      <c r="O10" s="225">
        <v>86152.56</v>
      </c>
      <c r="P10" s="225">
        <v>88739.072</v>
      </c>
      <c r="Q10" s="225">
        <v>78891.732000000004</v>
      </c>
      <c r="R10" s="225">
        <v>83386.87000000001</v>
      </c>
      <c r="S10" s="225">
        <v>90045.332000000009</v>
      </c>
      <c r="T10" s="225">
        <v>87350.075400000002</v>
      </c>
      <c r="U10" s="225">
        <v>89421.664000000004</v>
      </c>
      <c r="V10" s="225">
        <v>88900.540999999997</v>
      </c>
      <c r="W10" s="225">
        <v>93374.474300000002</v>
      </c>
      <c r="X10" s="225">
        <v>93811.89864508</v>
      </c>
      <c r="Y10" s="225">
        <v>90635.901463920047</v>
      </c>
      <c r="Z10" s="225">
        <v>97654.294200000004</v>
      </c>
      <c r="AA10" s="225">
        <v>98032.479409679916</v>
      </c>
      <c r="AB10" s="225">
        <v>92260.093000000008</v>
      </c>
    </row>
    <row r="11" spans="1:31">
      <c r="A11" s="563" t="s">
        <v>375</v>
      </c>
      <c r="B11" s="620">
        <v>32691.48188043242</v>
      </c>
      <c r="C11" s="225">
        <v>31615.929401243124</v>
      </c>
      <c r="D11" s="620">
        <v>35156.776577605524</v>
      </c>
      <c r="E11" s="620">
        <v>34989.837115825372</v>
      </c>
      <c r="F11" s="620">
        <v>30949.653485340132</v>
      </c>
      <c r="G11" s="225">
        <v>28538.91430971141</v>
      </c>
      <c r="H11" s="620">
        <v>27650.208197319924</v>
      </c>
      <c r="I11" s="225">
        <v>26217.061368841467</v>
      </c>
      <c r="J11" s="225">
        <v>22987.578517387981</v>
      </c>
      <c r="K11" s="225">
        <v>22856.820869765019</v>
      </c>
      <c r="L11" s="225">
        <v>20801.518054266144</v>
      </c>
      <c r="M11" s="225">
        <v>22274.848799999996</v>
      </c>
      <c r="N11" s="225">
        <v>25215.866999999998</v>
      </c>
      <c r="O11" s="225">
        <v>23808.517</v>
      </c>
      <c r="P11" s="225">
        <v>23582.392</v>
      </c>
      <c r="Q11" s="225">
        <v>23019.183000000001</v>
      </c>
      <c r="R11" s="225">
        <v>23760.467299999997</v>
      </c>
      <c r="S11" s="225">
        <v>24572.671999999999</v>
      </c>
      <c r="T11" s="225">
        <v>25162.952000000001</v>
      </c>
      <c r="U11" s="225">
        <v>25425.208000000002</v>
      </c>
      <c r="V11" s="225">
        <v>25351.593999999997</v>
      </c>
      <c r="W11" s="225">
        <v>25673.341</v>
      </c>
      <c r="X11" s="225">
        <v>25572.377132099969</v>
      </c>
      <c r="Y11" s="225">
        <v>24361.027158159988</v>
      </c>
      <c r="Z11" s="225">
        <v>25364.337</v>
      </c>
      <c r="AA11" s="225">
        <v>25068.76404468996</v>
      </c>
      <c r="AB11" s="225">
        <v>24851.947999999997</v>
      </c>
    </row>
    <row r="12" spans="1:31">
      <c r="A12" s="563" t="s">
        <v>376</v>
      </c>
      <c r="B12" s="620">
        <v>44389.734207582966</v>
      </c>
      <c r="C12" s="225">
        <v>46486.034078999299</v>
      </c>
      <c r="D12" s="620">
        <v>48623.837707589715</v>
      </c>
      <c r="E12" s="620">
        <v>49774.419299752291</v>
      </c>
      <c r="F12" s="620">
        <v>44920.905233003417</v>
      </c>
      <c r="G12" s="225">
        <v>45740.508628818447</v>
      </c>
      <c r="H12" s="620">
        <v>44651.859132534322</v>
      </c>
      <c r="I12" s="225">
        <v>44555.263814748287</v>
      </c>
      <c r="J12" s="620">
        <v>45661.363126983138</v>
      </c>
      <c r="K12" s="620">
        <v>45013.662141034656</v>
      </c>
      <c r="L12" s="225">
        <v>45520.240593869981</v>
      </c>
      <c r="M12" s="225">
        <v>47200.3413</v>
      </c>
      <c r="N12" s="225">
        <v>49841.62</v>
      </c>
      <c r="O12" s="225">
        <v>50164.593999999997</v>
      </c>
      <c r="P12" s="225">
        <v>51464.343999999997</v>
      </c>
      <c r="Q12" s="225">
        <v>48318.453000000001</v>
      </c>
      <c r="R12" s="225">
        <v>49814.869000000006</v>
      </c>
      <c r="S12" s="225">
        <v>53721.056000000004</v>
      </c>
      <c r="T12" s="225">
        <v>51581.880000000005</v>
      </c>
      <c r="U12" s="225">
        <v>52720.456299999998</v>
      </c>
      <c r="V12" s="225">
        <v>52926.768400000001</v>
      </c>
      <c r="W12" s="225">
        <v>53319.665300000001</v>
      </c>
      <c r="X12" s="225">
        <v>55080.953090779978</v>
      </c>
      <c r="Y12" s="225">
        <v>55424.530228370037</v>
      </c>
      <c r="Z12" s="225">
        <v>54027.824000000001</v>
      </c>
      <c r="AA12" s="225">
        <v>55247.864511929947</v>
      </c>
      <c r="AB12" s="225">
        <v>52516.876000000004</v>
      </c>
    </row>
    <row r="13" spans="1:31">
      <c r="A13" s="563" t="s">
        <v>377</v>
      </c>
      <c r="B13" s="620">
        <v>20224.239470563691</v>
      </c>
      <c r="C13" s="225">
        <v>20073.586719451065</v>
      </c>
      <c r="D13" s="620">
        <v>19899.259603799157</v>
      </c>
      <c r="E13" s="620">
        <v>20760.278333418119</v>
      </c>
      <c r="F13" s="620">
        <v>21017.086911681286</v>
      </c>
      <c r="G13" s="620">
        <v>22572.190881436003</v>
      </c>
      <c r="H13" s="620">
        <v>21879.674444387998</v>
      </c>
      <c r="I13" s="225">
        <v>24956.308115884069</v>
      </c>
      <c r="J13" s="620">
        <v>20369.684580623827</v>
      </c>
      <c r="K13" s="620">
        <v>21962.583943793314</v>
      </c>
      <c r="L13" s="225">
        <v>24081.530335537136</v>
      </c>
      <c r="M13" s="225">
        <v>25312.075700000001</v>
      </c>
      <c r="N13" s="225">
        <v>26817.99</v>
      </c>
      <c r="O13" s="225">
        <v>28494.317999999999</v>
      </c>
      <c r="P13" s="225">
        <v>28388.117000000002</v>
      </c>
      <c r="Q13" s="225">
        <v>25570.383000000002</v>
      </c>
      <c r="R13" s="225">
        <v>26328.145499999999</v>
      </c>
      <c r="S13" s="225">
        <v>29704.097000000002</v>
      </c>
      <c r="T13" s="225">
        <v>29451.699099999998</v>
      </c>
      <c r="U13" s="225">
        <v>29337.246899999998</v>
      </c>
      <c r="V13" s="225">
        <v>28561.780999999999</v>
      </c>
      <c r="W13" s="225">
        <v>30557.159500000002</v>
      </c>
      <c r="X13" s="225">
        <v>28351.530035640008</v>
      </c>
      <c r="Y13" s="225">
        <v>29218.404937250009</v>
      </c>
      <c r="Z13" s="225">
        <v>31007.953100000002</v>
      </c>
      <c r="AA13" s="225">
        <v>28879.063266950005</v>
      </c>
      <c r="AB13" s="225">
        <v>26023.253000000001</v>
      </c>
    </row>
    <row r="14" spans="1:31">
      <c r="A14" s="563" t="s">
        <v>378</v>
      </c>
      <c r="B14" s="620">
        <v>32380.781183976393</v>
      </c>
      <c r="C14" s="225">
        <v>32066.254120199741</v>
      </c>
      <c r="D14" s="620">
        <v>30237.698557035845</v>
      </c>
      <c r="E14" s="620">
        <v>31448.250794043553</v>
      </c>
      <c r="F14" s="620">
        <v>31555.660211796181</v>
      </c>
      <c r="G14" s="620">
        <v>34145.747403468398</v>
      </c>
      <c r="H14" s="620">
        <v>33956.025292370701</v>
      </c>
      <c r="I14" s="225">
        <v>37399.159577475184</v>
      </c>
      <c r="J14" s="225">
        <v>36017.363639578296</v>
      </c>
      <c r="K14" s="225">
        <v>36020.560345307305</v>
      </c>
      <c r="L14" s="225">
        <v>40104.518038549359</v>
      </c>
      <c r="M14" s="225">
        <v>41210.686900000001</v>
      </c>
      <c r="N14" s="225">
        <v>45754.497000000003</v>
      </c>
      <c r="O14" s="225">
        <v>50371.050999999999</v>
      </c>
      <c r="P14" s="225">
        <v>54223.411999999997</v>
      </c>
      <c r="Q14" s="225">
        <v>50680.733999999997</v>
      </c>
      <c r="R14" s="225">
        <v>51664.647799999999</v>
      </c>
      <c r="S14" s="225">
        <v>51358.495000000003</v>
      </c>
      <c r="T14" s="225">
        <v>50088.8223</v>
      </c>
      <c r="U14" s="225">
        <v>51589.159699999997</v>
      </c>
      <c r="V14" s="225">
        <v>51381.851900000001</v>
      </c>
      <c r="W14" s="225">
        <v>54514.708799999993</v>
      </c>
      <c r="X14" s="225">
        <v>56826.485314970007</v>
      </c>
      <c r="Y14" s="225">
        <v>55011.8305951</v>
      </c>
      <c r="Z14" s="225">
        <v>52789.069200000005</v>
      </c>
      <c r="AA14" s="225">
        <v>51873.630633859982</v>
      </c>
      <c r="AB14" s="225">
        <v>52376.815999999999</v>
      </c>
    </row>
    <row r="15" spans="1:31">
      <c r="A15" s="563" t="s">
        <v>379</v>
      </c>
      <c r="B15" s="225">
        <v>50331.637686281152</v>
      </c>
      <c r="C15" s="225">
        <v>50070.076351935859</v>
      </c>
      <c r="D15" s="620">
        <v>49661.423013143067</v>
      </c>
      <c r="E15" s="620">
        <v>49114.72362125291</v>
      </c>
      <c r="F15" s="225">
        <v>51231.972822237614</v>
      </c>
      <c r="G15" s="620">
        <v>53660.129357842066</v>
      </c>
      <c r="H15" s="620">
        <v>56259.874772379866</v>
      </c>
      <c r="I15" s="225">
        <v>57039.235442966128</v>
      </c>
      <c r="J15" s="620">
        <v>54556.945574616504</v>
      </c>
      <c r="K15" s="620">
        <v>59215.596684473552</v>
      </c>
      <c r="L15" s="225">
        <v>61219.473385791964</v>
      </c>
      <c r="M15" s="225">
        <v>63666.124799999998</v>
      </c>
      <c r="N15" s="225">
        <v>66586.111000000004</v>
      </c>
      <c r="O15" s="225">
        <v>70233.398000000001</v>
      </c>
      <c r="P15" s="225">
        <v>70630.702000000005</v>
      </c>
      <c r="Q15" s="225">
        <v>65665.656999999992</v>
      </c>
      <c r="R15" s="225">
        <v>69350.120699999999</v>
      </c>
      <c r="S15" s="225">
        <v>73049.311000000002</v>
      </c>
      <c r="T15" s="225">
        <v>70662.81749999999</v>
      </c>
      <c r="U15" s="225">
        <v>71041.952999999994</v>
      </c>
      <c r="V15" s="225">
        <v>72738.062000000005</v>
      </c>
      <c r="W15" s="225">
        <v>74916.122999999992</v>
      </c>
      <c r="X15" s="225">
        <v>75852.838940360001</v>
      </c>
      <c r="Y15" s="225">
        <v>77807.591119449949</v>
      </c>
      <c r="Z15" s="225">
        <v>79250.845000000001</v>
      </c>
      <c r="AA15" s="225">
        <v>79841.828014470011</v>
      </c>
      <c r="AB15" s="225">
        <v>79279.176999999996</v>
      </c>
    </row>
    <row r="16" spans="1:31">
      <c r="A16" s="563" t="s">
        <v>380</v>
      </c>
      <c r="B16" s="225">
        <v>15984.572252472117</v>
      </c>
      <c r="C16" s="225">
        <v>16263.94845632081</v>
      </c>
      <c r="D16" s="225">
        <v>16987.136838521044</v>
      </c>
      <c r="E16" s="225">
        <v>15493.815039817649</v>
      </c>
      <c r="F16" s="225">
        <v>15828.450811618699</v>
      </c>
      <c r="G16" s="225">
        <v>17130.904006803656</v>
      </c>
      <c r="H16" s="225">
        <v>18151.20501075935</v>
      </c>
      <c r="I16" s="225">
        <v>18069.161198646296</v>
      </c>
      <c r="J16" s="225">
        <v>18586.029483308143</v>
      </c>
      <c r="K16" s="225">
        <v>18786.911209507249</v>
      </c>
      <c r="L16" s="225">
        <v>20262.327350671796</v>
      </c>
      <c r="M16" s="225">
        <v>20780.386499999997</v>
      </c>
      <c r="N16" s="225">
        <v>21150.489000000001</v>
      </c>
      <c r="O16" s="225">
        <v>21631.656999999999</v>
      </c>
      <c r="P16" s="225">
        <v>23436.3</v>
      </c>
      <c r="Q16" s="225">
        <v>22757.108</v>
      </c>
      <c r="R16" s="225">
        <v>20802.036</v>
      </c>
      <c r="S16" s="225">
        <v>22392.523999999998</v>
      </c>
      <c r="T16" s="225">
        <v>22558.630999999998</v>
      </c>
      <c r="U16" s="225">
        <v>23593.226000000002</v>
      </c>
      <c r="V16" s="225">
        <v>25246.436999999998</v>
      </c>
      <c r="W16" s="225">
        <v>24669.691000000003</v>
      </c>
      <c r="X16" s="225">
        <v>24354.229424549998</v>
      </c>
      <c r="Y16" s="225">
        <v>24166.669812710003</v>
      </c>
      <c r="Z16" s="225">
        <v>22628.052</v>
      </c>
      <c r="AA16" s="225">
        <v>22528.674159299997</v>
      </c>
      <c r="AB16" s="225">
        <v>21651.710999999999</v>
      </c>
    </row>
    <row r="17" spans="1:31">
      <c r="A17" s="563" t="s">
        <v>381</v>
      </c>
      <c r="B17" s="225">
        <v>77819.077482263237</v>
      </c>
      <c r="C17" s="225">
        <v>80025.935345849095</v>
      </c>
      <c r="D17" s="225">
        <v>77673.702374394503</v>
      </c>
      <c r="E17" s="225">
        <v>79139.863945008226</v>
      </c>
      <c r="F17" s="225">
        <v>85645.078629731375</v>
      </c>
      <c r="G17" s="225">
        <v>87443.605347171761</v>
      </c>
      <c r="H17" s="225">
        <v>88869.884322701197</v>
      </c>
      <c r="I17" s="225">
        <v>92874.700280309495</v>
      </c>
      <c r="J17" s="225">
        <v>87375.974359060638</v>
      </c>
      <c r="K17" s="225">
        <v>93115.067151564275</v>
      </c>
      <c r="L17" s="225">
        <v>93336.333444552438</v>
      </c>
      <c r="M17" s="225">
        <v>96802.594899999996</v>
      </c>
      <c r="N17" s="225">
        <v>105301.46900000001</v>
      </c>
      <c r="O17" s="225">
        <v>104873.86</v>
      </c>
      <c r="P17" s="225">
        <v>106567.57800000001</v>
      </c>
      <c r="Q17" s="225">
        <v>100838.50399999999</v>
      </c>
      <c r="R17" s="225">
        <v>104927.6584</v>
      </c>
      <c r="S17" s="225">
        <v>114637.408</v>
      </c>
      <c r="T17" s="225">
        <v>110137.78219999999</v>
      </c>
      <c r="U17" s="225">
        <v>111899.7567</v>
      </c>
      <c r="V17" s="225">
        <v>114268.96329999999</v>
      </c>
      <c r="W17" s="225">
        <v>118497.0306</v>
      </c>
      <c r="X17" s="225">
        <v>122431.80873462993</v>
      </c>
      <c r="Y17" s="225">
        <v>120541.90147920013</v>
      </c>
      <c r="Z17" s="225">
        <v>121725.6032</v>
      </c>
      <c r="AA17" s="225">
        <v>120660.09712345993</v>
      </c>
      <c r="AB17" s="225">
        <v>116661.917</v>
      </c>
    </row>
    <row r="18" spans="1:31">
      <c r="A18" s="563" t="s">
        <v>382</v>
      </c>
      <c r="B18" s="225">
        <v>75526.178281813001</v>
      </c>
      <c r="C18" s="225">
        <v>76810.133138507124</v>
      </c>
      <c r="D18" s="225">
        <v>75782.764971984463</v>
      </c>
      <c r="E18" s="225">
        <v>80588.626803470062</v>
      </c>
      <c r="F18" s="225">
        <v>85914.153794113372</v>
      </c>
      <c r="G18" s="225">
        <v>89948.015171331004</v>
      </c>
      <c r="H18" s="225">
        <v>88709.850093167915</v>
      </c>
      <c r="I18" s="225">
        <v>94025.613792658463</v>
      </c>
      <c r="J18" s="225">
        <v>91893.232977995649</v>
      </c>
      <c r="K18" s="225">
        <v>95262.504676201905</v>
      </c>
      <c r="L18" s="225">
        <v>97948.001219152895</v>
      </c>
      <c r="M18" s="225">
        <v>103264.253</v>
      </c>
      <c r="N18" s="225">
        <v>109080.23199999999</v>
      </c>
      <c r="O18" s="225">
        <v>114300.09700000001</v>
      </c>
      <c r="P18" s="225">
        <v>113865.79100000001</v>
      </c>
      <c r="Q18" s="225">
        <v>103189.405</v>
      </c>
      <c r="R18" s="225">
        <v>109994.1159</v>
      </c>
      <c r="S18" s="225">
        <v>114242.909</v>
      </c>
      <c r="T18" s="225">
        <v>108732.8266</v>
      </c>
      <c r="U18" s="225">
        <v>109636.3976</v>
      </c>
      <c r="V18" s="225">
        <v>111040.73440000002</v>
      </c>
      <c r="W18" s="225">
        <v>116398.427</v>
      </c>
      <c r="X18" s="225">
        <v>116957.78312907985</v>
      </c>
      <c r="Y18" s="225">
        <v>115337.64374603999</v>
      </c>
      <c r="Z18" s="225">
        <v>120039.6672</v>
      </c>
      <c r="AA18" s="225">
        <v>115400.94076244999</v>
      </c>
      <c r="AB18" s="225">
        <v>114723.743</v>
      </c>
    </row>
    <row r="19" spans="1:31">
      <c r="A19" s="563" t="s">
        <v>383</v>
      </c>
      <c r="B19" s="225">
        <v>43947.532135716094</v>
      </c>
      <c r="C19" s="225">
        <v>43885.952072405635</v>
      </c>
      <c r="D19" s="225">
        <v>42657.016931118684</v>
      </c>
      <c r="E19" s="225">
        <v>42880.375150397223</v>
      </c>
      <c r="F19" s="225">
        <v>44606.022347595761</v>
      </c>
      <c r="G19" s="225">
        <v>45725.487454643931</v>
      </c>
      <c r="H19" s="225">
        <v>45274.314267174996</v>
      </c>
      <c r="I19" s="225">
        <v>46410.785188016656</v>
      </c>
      <c r="J19" s="225">
        <v>44759.145842119971</v>
      </c>
      <c r="K19" s="225">
        <v>50437.459037492852</v>
      </c>
      <c r="L19" s="225">
        <v>50580.842610141648</v>
      </c>
      <c r="M19" s="225">
        <v>52607.901400000002</v>
      </c>
      <c r="N19" s="225">
        <v>55266.892</v>
      </c>
      <c r="O19" s="225">
        <v>57848.938000000002</v>
      </c>
      <c r="P19" s="225">
        <v>59113.728000000003</v>
      </c>
      <c r="Q19" s="225">
        <v>54389.778999999995</v>
      </c>
      <c r="R19" s="225">
        <v>54848.206399999995</v>
      </c>
      <c r="S19" s="225">
        <v>61025.96699999999</v>
      </c>
      <c r="T19" s="225">
        <v>58446.136200000001</v>
      </c>
      <c r="U19" s="225">
        <v>59692.737099999998</v>
      </c>
      <c r="V19" s="225">
        <v>63676.143199999999</v>
      </c>
      <c r="W19" s="225">
        <v>60817.901299999998</v>
      </c>
      <c r="X19" s="225">
        <v>65092.761990390012</v>
      </c>
      <c r="Y19" s="225">
        <v>62642.007426560041</v>
      </c>
      <c r="Z19" s="225">
        <v>65902.255699999994</v>
      </c>
      <c r="AA19" s="225">
        <v>65019.037360900009</v>
      </c>
      <c r="AB19" s="225">
        <v>64948.898000000001</v>
      </c>
    </row>
    <row r="20" spans="1:31">
      <c r="A20" s="563" t="s">
        <v>384</v>
      </c>
      <c r="B20" s="225">
        <v>10762.761356109533</v>
      </c>
      <c r="C20" s="225">
        <v>10820.575128918661</v>
      </c>
      <c r="D20" s="225">
        <v>9639.7736119068104</v>
      </c>
      <c r="E20" s="225">
        <v>10318.462010065934</v>
      </c>
      <c r="F20" s="225">
        <v>9976.6427308921939</v>
      </c>
      <c r="G20" s="225">
        <v>10147.606257938603</v>
      </c>
      <c r="H20" s="225">
        <v>9125.5341394776096</v>
      </c>
      <c r="I20" s="225">
        <v>9562.3847140454709</v>
      </c>
      <c r="J20" s="225">
        <v>9373.7298640313729</v>
      </c>
      <c r="K20" s="225">
        <v>11000.376422041314</v>
      </c>
      <c r="L20" s="225">
        <v>11044.130972640383</v>
      </c>
      <c r="M20" s="225">
        <v>10667.777600000001</v>
      </c>
      <c r="N20" s="225">
        <v>11462.261</v>
      </c>
      <c r="O20" s="225">
        <v>11977.817000000001</v>
      </c>
      <c r="P20" s="225">
        <v>13019.221</v>
      </c>
      <c r="Q20" s="225">
        <v>10322.184000000001</v>
      </c>
      <c r="R20" s="225">
        <v>10540.297999999999</v>
      </c>
      <c r="S20" s="225">
        <v>12990.112999999999</v>
      </c>
      <c r="T20" s="225">
        <v>12625.159</v>
      </c>
      <c r="U20" s="225">
        <v>13565.519</v>
      </c>
      <c r="V20" s="225">
        <v>14471.777</v>
      </c>
      <c r="W20" s="225">
        <v>13448.789000000001</v>
      </c>
      <c r="X20" s="225">
        <v>13546.980700509997</v>
      </c>
      <c r="Y20" s="225">
        <v>13207.155247860002</v>
      </c>
      <c r="Z20" s="225">
        <v>12656.592000000001</v>
      </c>
      <c r="AA20" s="225">
        <v>13024.92241602001</v>
      </c>
      <c r="AB20" s="225">
        <v>11266.739000000001</v>
      </c>
    </row>
    <row r="21" spans="1:31">
      <c r="A21" s="563" t="s">
        <v>385</v>
      </c>
      <c r="B21" s="225">
        <v>42853.727321310915</v>
      </c>
      <c r="C21" s="225">
        <v>44400.005517359903</v>
      </c>
      <c r="D21" s="225">
        <v>42087.412054980545</v>
      </c>
      <c r="E21" s="225">
        <v>38377.687414802116</v>
      </c>
      <c r="F21" s="225">
        <v>37165.780972993918</v>
      </c>
      <c r="G21" s="225">
        <v>38121.247764970314</v>
      </c>
      <c r="H21" s="225">
        <v>36928.778838081016</v>
      </c>
      <c r="I21" s="225">
        <v>38337.682442872996</v>
      </c>
      <c r="J21" s="225">
        <v>34933.565201902187</v>
      </c>
      <c r="K21" s="225">
        <v>38780.132582973871</v>
      </c>
      <c r="L21" s="225">
        <v>37445.015501163842</v>
      </c>
      <c r="M21" s="225">
        <v>39642.148199999996</v>
      </c>
      <c r="N21" s="225">
        <v>41416.135000000002</v>
      </c>
      <c r="O21" s="225">
        <v>43062.876000000004</v>
      </c>
      <c r="P21" s="225">
        <v>44873.759000000005</v>
      </c>
      <c r="Q21" s="225">
        <v>40292.921000000002</v>
      </c>
      <c r="R21" s="225">
        <v>43919.103600000002</v>
      </c>
      <c r="S21" s="225">
        <v>47355.150999999998</v>
      </c>
      <c r="T21" s="225">
        <v>42680.814100000003</v>
      </c>
      <c r="U21" s="225">
        <v>43886.299800000001</v>
      </c>
      <c r="V21" s="225">
        <v>43948.669500000004</v>
      </c>
      <c r="W21" s="225">
        <v>47293.938500000004</v>
      </c>
      <c r="X21" s="225">
        <v>46681.359122319991</v>
      </c>
      <c r="Y21" s="225">
        <v>46879.032363240003</v>
      </c>
      <c r="Z21" s="225">
        <v>47107.316000000006</v>
      </c>
      <c r="AA21" s="225">
        <v>46937.172599430021</v>
      </c>
      <c r="AB21" s="225">
        <v>44050.958000000006</v>
      </c>
    </row>
    <row r="22" spans="1:31">
      <c r="A22" s="563" t="s">
        <v>386</v>
      </c>
      <c r="B22" s="225">
        <v>31620.648847306456</v>
      </c>
      <c r="C22" s="225">
        <v>32053.19796018647</v>
      </c>
      <c r="D22" s="225">
        <v>33128.121286438596</v>
      </c>
      <c r="E22" s="225">
        <v>32109.076888527317</v>
      </c>
      <c r="F22" s="225">
        <v>32018.802893592376</v>
      </c>
      <c r="G22" s="225">
        <v>36183.852085596605</v>
      </c>
      <c r="H22" s="225">
        <v>33180.220538917609</v>
      </c>
      <c r="I22" s="225">
        <v>30952.97633916085</v>
      </c>
      <c r="J22" s="225">
        <v>34792.230757061625</v>
      </c>
      <c r="K22" s="225">
        <v>34020.585419835828</v>
      </c>
      <c r="L22" s="225">
        <v>35942.681996099389</v>
      </c>
      <c r="M22" s="225">
        <v>41932.449699999997</v>
      </c>
      <c r="N22" s="225">
        <v>41321.718000000001</v>
      </c>
      <c r="O22" s="225">
        <v>44689.724999999999</v>
      </c>
      <c r="P22" s="225">
        <v>43446.975999999995</v>
      </c>
      <c r="Q22" s="225">
        <v>43638.608</v>
      </c>
      <c r="R22" s="225">
        <v>45884.796900000001</v>
      </c>
      <c r="S22" s="225">
        <v>48218.559999999998</v>
      </c>
      <c r="T22" s="225">
        <v>44829.684300000001</v>
      </c>
      <c r="U22" s="225">
        <v>47821.036</v>
      </c>
      <c r="V22" s="225">
        <v>49525.483099999998</v>
      </c>
      <c r="W22" s="225">
        <v>51506.884499999993</v>
      </c>
      <c r="X22" s="225">
        <v>48780.367384760008</v>
      </c>
      <c r="Y22" s="225">
        <v>51259.282289979965</v>
      </c>
      <c r="Z22" s="225">
        <v>50929.901100000003</v>
      </c>
      <c r="AA22" s="225">
        <v>49594.607541109996</v>
      </c>
      <c r="AB22" s="225">
        <v>48616.202999999994</v>
      </c>
    </row>
    <row r="23" spans="1:31">
      <c r="A23" s="563" t="s">
        <v>387</v>
      </c>
      <c r="B23" s="225">
        <v>25290.026552592128</v>
      </c>
      <c r="C23" s="225">
        <v>25549.925802850932</v>
      </c>
      <c r="D23" s="225">
        <v>24266.40569895515</v>
      </c>
      <c r="E23" s="225">
        <v>23812.099928653268</v>
      </c>
      <c r="F23" s="225">
        <v>24951.927411918612</v>
      </c>
      <c r="G23" s="225">
        <v>26915.137674923259</v>
      </c>
      <c r="H23" s="225">
        <v>24054.473506588092</v>
      </c>
      <c r="I23" s="225">
        <v>26409.412057958052</v>
      </c>
      <c r="J23" s="225">
        <v>27321.388656841711</v>
      </c>
      <c r="K23" s="225">
        <v>28447.645964765146</v>
      </c>
      <c r="L23" s="225">
        <v>28170.313226324281</v>
      </c>
      <c r="M23" s="225">
        <v>29395.9156</v>
      </c>
      <c r="N23" s="225">
        <v>30861.309999999998</v>
      </c>
      <c r="O23" s="225">
        <v>30977.512999999999</v>
      </c>
      <c r="P23" s="225">
        <v>29464.314000000002</v>
      </c>
      <c r="Q23" s="225">
        <v>29512.635999999999</v>
      </c>
      <c r="R23" s="225">
        <v>28992.8727</v>
      </c>
      <c r="S23" s="225">
        <v>29787.768</v>
      </c>
      <c r="T23" s="225">
        <v>30054.359</v>
      </c>
      <c r="U23" s="225">
        <v>31279.808000000001</v>
      </c>
      <c r="V23" s="225">
        <v>30264.672999999999</v>
      </c>
      <c r="W23" s="225">
        <v>31266.667999999998</v>
      </c>
      <c r="X23" s="225">
        <v>32542.274422369999</v>
      </c>
      <c r="Y23" s="225">
        <v>31829.03627957002</v>
      </c>
      <c r="Z23" s="225">
        <v>31418.790999999997</v>
      </c>
      <c r="AA23" s="225">
        <v>31175.689746200016</v>
      </c>
      <c r="AB23" s="225">
        <v>29863.043999999998</v>
      </c>
    </row>
    <row r="24" spans="1:31">
      <c r="A24" s="563" t="s">
        <v>388</v>
      </c>
      <c r="B24" s="225">
        <v>30757.423738491769</v>
      </c>
      <c r="C24" s="225">
        <v>29799.44901887243</v>
      </c>
      <c r="D24" s="225">
        <v>30839.921870614686</v>
      </c>
      <c r="E24" s="225">
        <v>29905.76775820458</v>
      </c>
      <c r="F24" s="225">
        <v>29330.639343199869</v>
      </c>
      <c r="G24" s="225">
        <v>30608.236339522067</v>
      </c>
      <c r="H24" s="225">
        <v>31952.495730673276</v>
      </c>
      <c r="I24" s="225">
        <v>29819.8044761151</v>
      </c>
      <c r="J24" s="225">
        <v>29947.251100167439</v>
      </c>
      <c r="K24" s="225">
        <v>29868.413378509496</v>
      </c>
      <c r="L24" s="225">
        <v>30600.022579447334</v>
      </c>
      <c r="M24" s="225">
        <v>31363.5052</v>
      </c>
      <c r="N24" s="225">
        <v>35128.796000000002</v>
      </c>
      <c r="O24" s="225">
        <v>36618.902000000002</v>
      </c>
      <c r="P24" s="225">
        <v>36303.248</v>
      </c>
      <c r="Q24" s="225">
        <v>32134.966999999997</v>
      </c>
      <c r="R24" s="225">
        <v>33792.978000000003</v>
      </c>
      <c r="S24" s="225">
        <v>34489.546999999999</v>
      </c>
      <c r="T24" s="225">
        <v>33571.063999999998</v>
      </c>
      <c r="U24" s="225">
        <v>34198.554999999993</v>
      </c>
      <c r="V24" s="225">
        <v>33869.491999999998</v>
      </c>
      <c r="W24" s="225">
        <v>35672.127</v>
      </c>
      <c r="X24" s="225">
        <v>35906.943025699984</v>
      </c>
      <c r="Y24" s="225">
        <v>35104.951954389973</v>
      </c>
      <c r="Z24" s="225">
        <v>36920.184000000001</v>
      </c>
      <c r="AA24" s="225">
        <v>34894.237396400022</v>
      </c>
      <c r="AB24" s="225">
        <v>34475.9</v>
      </c>
    </row>
    <row r="25" spans="1:31" ht="20.25" customHeight="1">
      <c r="A25" s="563" t="s">
        <v>397</v>
      </c>
      <c r="B25" s="225">
        <v>651684.62491539936</v>
      </c>
      <c r="C25" s="225">
        <v>658885.81188027922</v>
      </c>
      <c r="D25" s="225">
        <v>652266.74861073424</v>
      </c>
      <c r="E25" s="225">
        <v>659959.2703700898</v>
      </c>
      <c r="F25" s="225">
        <v>669303.14188507735</v>
      </c>
      <c r="G25" s="225">
        <v>701074.17282140604</v>
      </c>
      <c r="H25" s="225">
        <v>700499.42275380564</v>
      </c>
      <c r="I25" s="225">
        <v>714135.2275236065</v>
      </c>
      <c r="J25" s="225">
        <v>694312.169252072</v>
      </c>
      <c r="K25" s="225">
        <v>727198.35383250809</v>
      </c>
      <c r="L25" s="225">
        <v>740400.55168369575</v>
      </c>
      <c r="M25" s="225">
        <v>778293.34349999996</v>
      </c>
      <c r="N25" s="225">
        <v>828925.25400000007</v>
      </c>
      <c r="O25" s="225">
        <v>859013.00100000005</v>
      </c>
      <c r="P25" s="225">
        <v>868169.38199999998</v>
      </c>
      <c r="Q25" s="225">
        <v>802620.61800000002</v>
      </c>
      <c r="R25" s="225">
        <v>836373.41529999988</v>
      </c>
      <c r="S25" s="225">
        <v>889969.82900000003</v>
      </c>
      <c r="T25" s="225">
        <v>856612.67829999991</v>
      </c>
      <c r="U25" s="225">
        <v>878418.64969999995</v>
      </c>
      <c r="V25" s="225">
        <v>890230.92569999991</v>
      </c>
      <c r="W25" s="225">
        <v>919801.34380000015</v>
      </c>
      <c r="X25" s="225">
        <v>928944.28026400972</v>
      </c>
      <c r="Y25" s="225">
        <v>919957.49785716017</v>
      </c>
      <c r="Z25" s="225">
        <v>939268.90639999998</v>
      </c>
      <c r="AA25" s="225">
        <v>922476.04012418969</v>
      </c>
      <c r="AB25" s="225">
        <v>897385.98600000003</v>
      </c>
    </row>
    <row r="26" spans="1:31">
      <c r="B26" s="385"/>
      <c r="C26" s="385"/>
      <c r="D26" s="385"/>
      <c r="E26" s="385"/>
      <c r="F26" s="385"/>
      <c r="G26" s="385"/>
      <c r="H26" s="385"/>
      <c r="I26" s="385"/>
      <c r="J26" s="385"/>
      <c r="K26" s="386"/>
      <c r="L26" s="387"/>
      <c r="M26" s="387"/>
      <c r="N26" s="387"/>
      <c r="O26" s="387"/>
      <c r="P26" s="387"/>
      <c r="Q26" s="387"/>
      <c r="R26" s="387"/>
      <c r="S26" s="387"/>
      <c r="T26" s="387"/>
      <c r="U26" s="387"/>
      <c r="V26" s="387"/>
      <c r="W26" s="387"/>
      <c r="X26" s="387"/>
      <c r="Y26" s="387"/>
      <c r="Z26" s="387"/>
      <c r="AA26" s="387"/>
    </row>
    <row r="27" spans="1:31" ht="25" customHeight="1">
      <c r="A27" s="122"/>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1">
      <c r="B28" s="385"/>
      <c r="C28" s="385"/>
      <c r="D28" s="385"/>
      <c r="E28" s="385"/>
      <c r="F28" s="385"/>
      <c r="G28" s="385"/>
      <c r="H28" s="385"/>
      <c r="I28" s="385"/>
      <c r="J28" s="385"/>
      <c r="K28" s="386"/>
      <c r="L28" s="387"/>
      <c r="M28" s="387"/>
      <c r="N28" s="387"/>
      <c r="O28" s="387"/>
      <c r="P28" s="387"/>
      <c r="Q28" s="387"/>
      <c r="R28" s="387"/>
      <c r="S28" s="387"/>
      <c r="T28" s="387"/>
      <c r="U28" s="387"/>
      <c r="V28" s="387"/>
      <c r="W28" s="387"/>
      <c r="X28" s="387"/>
      <c r="Y28" s="387"/>
      <c r="Z28" s="387"/>
      <c r="AA28" s="387"/>
    </row>
    <row r="29" spans="1:31">
      <c r="A29" s="565" t="s">
        <v>373</v>
      </c>
      <c r="B29" s="388" t="s">
        <v>302</v>
      </c>
      <c r="C29" s="389">
        <v>1.5851153311521102</v>
      </c>
      <c r="D29" s="389">
        <v>-2.8993733860964284</v>
      </c>
      <c r="E29" s="389">
        <v>4.411795471828043</v>
      </c>
      <c r="F29" s="389">
        <v>0.92420863184928237</v>
      </c>
      <c r="G29" s="389">
        <v>6.4314613996639736</v>
      </c>
      <c r="H29" s="389">
        <v>4.9524271016944823</v>
      </c>
      <c r="I29" s="389">
        <v>-3.8734342929844559</v>
      </c>
      <c r="J29" s="389">
        <v>0.46897331751070226</v>
      </c>
      <c r="K29" s="389">
        <v>4.7345316612254607</v>
      </c>
      <c r="L29" s="389">
        <v>0.54687603835623122</v>
      </c>
      <c r="M29" s="389">
        <v>5.6718016275908667</v>
      </c>
      <c r="N29" s="389">
        <v>6.7195331266233467</v>
      </c>
      <c r="O29" s="389">
        <v>6.5344205540634732</v>
      </c>
      <c r="P29" s="389">
        <v>-3.2893960467204693</v>
      </c>
      <c r="Q29" s="389">
        <v>-9.4411148575304225</v>
      </c>
      <c r="R29" s="389">
        <v>6.7683594419080038</v>
      </c>
      <c r="S29" s="389">
        <v>5.1204325461157083</v>
      </c>
      <c r="T29" s="389">
        <v>-4.4925855363554774</v>
      </c>
      <c r="U29" s="389">
        <v>5.8868456701877818</v>
      </c>
      <c r="V29" s="389">
        <v>0.89824949473488402</v>
      </c>
      <c r="W29" s="389">
        <v>4.5402723686773783</v>
      </c>
      <c r="X29" s="389">
        <v>-0.82017710072950933</v>
      </c>
      <c r="Y29" s="389">
        <v>-0.71500979630251038</v>
      </c>
      <c r="Z29" s="389">
        <v>3.8318150569260467</v>
      </c>
      <c r="AA29" s="389">
        <v>-6.1763204480529481</v>
      </c>
      <c r="AB29" s="389">
        <v>-13.560634322596428</v>
      </c>
    </row>
    <row r="30" spans="1:31">
      <c r="A30" s="563" t="s">
        <v>374</v>
      </c>
      <c r="B30" s="388" t="s">
        <v>302</v>
      </c>
      <c r="C30" s="389">
        <v>1.5915947466976093</v>
      </c>
      <c r="D30" s="389">
        <v>-2.7129202654011806</v>
      </c>
      <c r="E30" s="389">
        <v>5.3172546749792104</v>
      </c>
      <c r="F30" s="389">
        <v>3.9435170644177475</v>
      </c>
      <c r="G30" s="389">
        <v>9.6406752867354442</v>
      </c>
      <c r="H30" s="389">
        <v>3.5239641465489484</v>
      </c>
      <c r="I30" s="389">
        <v>0.4313463929506014</v>
      </c>
      <c r="J30" s="389">
        <v>-2.9035877463745408</v>
      </c>
      <c r="K30" s="389">
        <v>5.0897388095521734</v>
      </c>
      <c r="L30" s="389">
        <v>0.7587848307449292</v>
      </c>
      <c r="M30" s="389">
        <v>6.6211149657384851</v>
      </c>
      <c r="N30" s="389">
        <v>8.4048291773327151</v>
      </c>
      <c r="O30" s="389">
        <v>1.2926676657757952</v>
      </c>
      <c r="P30" s="389">
        <v>3.0022462478189738</v>
      </c>
      <c r="Q30" s="389">
        <v>-11.096960761545944</v>
      </c>
      <c r="R30" s="389">
        <v>5.6978569059683082</v>
      </c>
      <c r="S30" s="389">
        <v>7.9850245008596659</v>
      </c>
      <c r="T30" s="389">
        <v>-2.9932219029410589</v>
      </c>
      <c r="U30" s="389">
        <v>2.371593373575962</v>
      </c>
      <c r="V30" s="389">
        <v>-0.5827704123242512</v>
      </c>
      <c r="W30" s="389">
        <v>5.0325152689453319</v>
      </c>
      <c r="X30" s="389">
        <v>0.46846244475187859</v>
      </c>
      <c r="Y30" s="389">
        <v>-3.3854950459704014</v>
      </c>
      <c r="Z30" s="389">
        <v>7.7435018825005102</v>
      </c>
      <c r="AA30" s="389">
        <v>0.38726941070852661</v>
      </c>
      <c r="AB30" s="389">
        <v>-20.303675403842263</v>
      </c>
    </row>
    <row r="31" spans="1:31">
      <c r="A31" s="563" t="s">
        <v>375</v>
      </c>
      <c r="B31" s="388" t="s">
        <v>302</v>
      </c>
      <c r="C31" s="389">
        <v>-3.2900083364929174</v>
      </c>
      <c r="D31" s="389">
        <v>11.199566937997957</v>
      </c>
      <c r="E31" s="389">
        <v>-0.47484291232345299</v>
      </c>
      <c r="F31" s="389">
        <v>-11.546734604997425</v>
      </c>
      <c r="G31" s="389">
        <v>-7.7892283245452631</v>
      </c>
      <c r="H31" s="389">
        <v>-3.1140151399840477</v>
      </c>
      <c r="I31" s="389">
        <v>-5.1831321422649097</v>
      </c>
      <c r="J31" s="389">
        <v>-12.31824881522256</v>
      </c>
      <c r="K31" s="389">
        <v>-0.56881871017451147</v>
      </c>
      <c r="L31" s="389">
        <v>-8.992076488719519</v>
      </c>
      <c r="M31" s="389">
        <v>7.0828039659907773</v>
      </c>
      <c r="N31" s="389">
        <v>13.203313864918357</v>
      </c>
      <c r="O31" s="389">
        <v>-5.5812080544365017</v>
      </c>
      <c r="P31" s="389">
        <v>-0.94976516176961923</v>
      </c>
      <c r="Q31" s="389">
        <v>-2.3882606989146637</v>
      </c>
      <c r="R31" s="389">
        <v>3.2202893560557442</v>
      </c>
      <c r="S31" s="389">
        <v>3.4183027199974276</v>
      </c>
      <c r="T31" s="389">
        <v>2.4021807640618107</v>
      </c>
      <c r="U31" s="389">
        <v>1.0422306571979334</v>
      </c>
      <c r="V31" s="389">
        <v>-0.28953155466811609</v>
      </c>
      <c r="W31" s="389">
        <v>1.2691391318431613</v>
      </c>
      <c r="X31" s="389">
        <v>-0.39326345527071283</v>
      </c>
      <c r="Y31" s="389">
        <v>-4.7369470881900355</v>
      </c>
      <c r="Z31" s="389">
        <v>4.1185038517718766</v>
      </c>
      <c r="AA31" s="389">
        <v>-1.165309210763283</v>
      </c>
      <c r="AB31" s="389">
        <v>-21.258116416069498</v>
      </c>
    </row>
    <row r="32" spans="1:31">
      <c r="A32" s="563" t="s">
        <v>376</v>
      </c>
      <c r="B32" s="388" t="s">
        <v>302</v>
      </c>
      <c r="C32" s="389">
        <v>4.7224880005211389</v>
      </c>
      <c r="D32" s="389">
        <v>4.5988083753442766</v>
      </c>
      <c r="E32" s="389">
        <v>2.3662911987364197</v>
      </c>
      <c r="F32" s="389">
        <v>-9.7510209762970135</v>
      </c>
      <c r="G32" s="389">
        <v>1.8245478170214398</v>
      </c>
      <c r="H32" s="389">
        <v>-2.3800555107912231</v>
      </c>
      <c r="I32" s="389">
        <v>-0.21632989009333414</v>
      </c>
      <c r="J32" s="389">
        <v>2.4825334147583362</v>
      </c>
      <c r="K32" s="389">
        <v>-1.4184880642902442</v>
      </c>
      <c r="L32" s="389">
        <v>1.1253882237977848</v>
      </c>
      <c r="M32" s="389">
        <v>3.6908871398985355</v>
      </c>
      <c r="N32" s="389">
        <v>5.5958889856586751</v>
      </c>
      <c r="O32" s="389">
        <v>0.6480006067218369</v>
      </c>
      <c r="P32" s="389">
        <v>2.5909708349279157</v>
      </c>
      <c r="Q32" s="389">
        <v>-6.1127583788885005</v>
      </c>
      <c r="R32" s="389">
        <v>3.0969865694996486</v>
      </c>
      <c r="S32" s="389">
        <v>7.8414077531750621</v>
      </c>
      <c r="T32" s="389">
        <v>-3.9820066083585601</v>
      </c>
      <c r="U32" s="389">
        <v>2.2073183451242784</v>
      </c>
      <c r="V32" s="389">
        <v>0.39133215924005071</v>
      </c>
      <c r="W32" s="389">
        <v>0.74234061870288315</v>
      </c>
      <c r="X32" s="389">
        <v>3.3032611530289842</v>
      </c>
      <c r="Y32" s="389">
        <v>0.62376759716521235</v>
      </c>
      <c r="Z32" s="389">
        <v>-2.5200145542327164</v>
      </c>
      <c r="AA32" s="389">
        <v>2.2581707379700191</v>
      </c>
      <c r="AB32" s="389">
        <v>-23.482179133147369</v>
      </c>
    </row>
    <row r="33" spans="1:31">
      <c r="A33" s="563" t="s">
        <v>377</v>
      </c>
      <c r="B33" s="388" t="s">
        <v>302</v>
      </c>
      <c r="C33" s="389">
        <v>-0.74491182391258803</v>
      </c>
      <c r="D33" s="389">
        <v>-0.86844029464343464</v>
      </c>
      <c r="E33" s="389">
        <v>4.326888270026771</v>
      </c>
      <c r="F33" s="389">
        <v>1.2370189558093614</v>
      </c>
      <c r="G33" s="389">
        <v>7.3992365178372523</v>
      </c>
      <c r="H33" s="389">
        <v>-3.0680071805415707</v>
      </c>
      <c r="I33" s="389">
        <v>14.061606260714768</v>
      </c>
      <c r="J33" s="389">
        <v>-18.378613991950886</v>
      </c>
      <c r="K33" s="389">
        <v>7.8199510496333033</v>
      </c>
      <c r="L33" s="389">
        <v>9.6479831205956117</v>
      </c>
      <c r="M33" s="389">
        <v>5.1099134785755354</v>
      </c>
      <c r="N33" s="389">
        <v>5.9493907882078503</v>
      </c>
      <c r="O33" s="389">
        <v>6.2507592850918172</v>
      </c>
      <c r="P33" s="389">
        <v>-0.37270939420272953</v>
      </c>
      <c r="Q33" s="389">
        <v>-9.9257516798313787</v>
      </c>
      <c r="R33" s="389">
        <v>2.9634382089622875</v>
      </c>
      <c r="S33" s="389">
        <v>12.822595119736036</v>
      </c>
      <c r="T33" s="389">
        <v>-0.84970736528366331</v>
      </c>
      <c r="U33" s="389">
        <v>-0.38860983745415467</v>
      </c>
      <c r="V33" s="389">
        <v>-2.643281091246493</v>
      </c>
      <c r="W33" s="389">
        <v>6.986183739732482</v>
      </c>
      <c r="X33" s="389">
        <v>-7.2180448066843184</v>
      </c>
      <c r="Y33" s="389">
        <v>3.0575947771435068</v>
      </c>
      <c r="Z33" s="389">
        <v>6.1247291445007335</v>
      </c>
      <c r="AA33" s="389">
        <v>-6.8656251710145852</v>
      </c>
      <c r="AB33" s="389">
        <v>-45.395721965654232</v>
      </c>
    </row>
    <row r="34" spans="1:31">
      <c r="A34" s="563" t="s">
        <v>378</v>
      </c>
      <c r="B34" s="388" t="s">
        <v>302</v>
      </c>
      <c r="C34" s="389">
        <v>-0.9713387147444621</v>
      </c>
      <c r="D34" s="389">
        <v>-5.7024295894044599</v>
      </c>
      <c r="E34" s="389">
        <v>4.0034536184171117</v>
      </c>
      <c r="F34" s="389">
        <v>0.34154337694666026</v>
      </c>
      <c r="G34" s="389">
        <v>8.2079955681104195</v>
      </c>
      <c r="H34" s="389">
        <v>-0.55562442038807092</v>
      </c>
      <c r="I34" s="389">
        <v>10.139980328846363</v>
      </c>
      <c r="J34" s="389">
        <v>-3.6947245700385167</v>
      </c>
      <c r="K34" s="389">
        <v>8.8754572960851874E-3</v>
      </c>
      <c r="L34" s="389">
        <v>11.337851643871232</v>
      </c>
      <c r="M34" s="389">
        <v>2.7582150728937052</v>
      </c>
      <c r="N34" s="389">
        <v>11.025805299061886</v>
      </c>
      <c r="O34" s="389">
        <v>10.089836633981562</v>
      </c>
      <c r="P34" s="389">
        <v>7.6479662892084406</v>
      </c>
      <c r="Q34" s="389">
        <v>-6.5334840972383006</v>
      </c>
      <c r="R34" s="389">
        <v>1.9413961131660074</v>
      </c>
      <c r="S34" s="389">
        <v>-0.59257696130079296</v>
      </c>
      <c r="T34" s="389">
        <v>-2.4721766087577066</v>
      </c>
      <c r="U34" s="389">
        <v>2.9953537158728523</v>
      </c>
      <c r="V34" s="389">
        <v>-0.40184372299437143</v>
      </c>
      <c r="W34" s="389">
        <v>6.0972051106627987</v>
      </c>
      <c r="X34" s="389">
        <v>4.2406472782443103</v>
      </c>
      <c r="Y34" s="389">
        <v>-3.1933256294349093</v>
      </c>
      <c r="Z34" s="389">
        <v>-4.0405152329142453</v>
      </c>
      <c r="AA34" s="389">
        <v>-1.734144170399631</v>
      </c>
      <c r="AB34" s="389">
        <v>-40.697956506787598</v>
      </c>
    </row>
    <row r="35" spans="1:31">
      <c r="A35" s="563" t="s">
        <v>379</v>
      </c>
      <c r="B35" s="388" t="s">
        <v>302</v>
      </c>
      <c r="C35" s="389">
        <v>-0.51967578717706431</v>
      </c>
      <c r="D35" s="389">
        <v>-0.81616280334870339</v>
      </c>
      <c r="E35" s="389">
        <v>-1.1008532553436368</v>
      </c>
      <c r="F35" s="389">
        <v>4.3108238118406632</v>
      </c>
      <c r="G35" s="389">
        <v>4.7395335409580213</v>
      </c>
      <c r="H35" s="389">
        <v>4.8448362790945509</v>
      </c>
      <c r="I35" s="389">
        <v>1.385286891838021</v>
      </c>
      <c r="J35" s="389">
        <v>-4.3518989149700076</v>
      </c>
      <c r="K35" s="389">
        <v>8.5390614536612901</v>
      </c>
      <c r="L35" s="389">
        <v>3.3840353108251833</v>
      </c>
      <c r="M35" s="389">
        <v>3.9965247639256205</v>
      </c>
      <c r="N35" s="389">
        <v>4.5864047940295052</v>
      </c>
      <c r="O35" s="389">
        <v>5.4775492144300131</v>
      </c>
      <c r="P35" s="389">
        <v>0.56569098365424964</v>
      </c>
      <c r="Q35" s="389">
        <v>-7.02958466985082</v>
      </c>
      <c r="R35" s="389">
        <v>5.6109446982309379</v>
      </c>
      <c r="S35" s="389">
        <v>5.3340791085313981</v>
      </c>
      <c r="T35" s="389">
        <v>-3.2669623673794916</v>
      </c>
      <c r="U35" s="389">
        <v>0.53654172507346232</v>
      </c>
      <c r="V35" s="389">
        <v>2.3874751866689365</v>
      </c>
      <c r="W35" s="389">
        <v>2.9943896498094489</v>
      </c>
      <c r="X35" s="389">
        <v>1.2503529318515518</v>
      </c>
      <c r="Y35" s="389">
        <v>2.5770323252197471</v>
      </c>
      <c r="Z35" s="389">
        <v>1.8549011218383242</v>
      </c>
      <c r="AA35" s="389">
        <v>0.74571194095156557</v>
      </c>
      <c r="AB35" s="389">
        <v>-9.8209763096216989</v>
      </c>
    </row>
    <row r="36" spans="1:31">
      <c r="A36" s="563" t="s">
        <v>380</v>
      </c>
      <c r="B36" s="388" t="s">
        <v>302</v>
      </c>
      <c r="C36" s="389">
        <v>1.7477865496556291</v>
      </c>
      <c r="D36" s="389">
        <v>4.4465732545971974</v>
      </c>
      <c r="E36" s="389">
        <v>-8.7908975650154844</v>
      </c>
      <c r="F36" s="389">
        <v>2.1598022884684411</v>
      </c>
      <c r="G36" s="389">
        <v>8.2285576187209983</v>
      </c>
      <c r="H36" s="389">
        <v>5.955908710658079</v>
      </c>
      <c r="I36" s="389">
        <v>-0.45200201344439961</v>
      </c>
      <c r="J36" s="389">
        <v>2.8604996047108671</v>
      </c>
      <c r="K36" s="389">
        <v>1.0808210886543321</v>
      </c>
      <c r="L36" s="389">
        <v>7.8534258490448536</v>
      </c>
      <c r="M36" s="389">
        <v>2.556760338347928</v>
      </c>
      <c r="N36" s="389">
        <v>1.7810183655631562</v>
      </c>
      <c r="O36" s="389">
        <v>2.2749734060521973</v>
      </c>
      <c r="P36" s="389">
        <v>8.3426017710987281</v>
      </c>
      <c r="Q36" s="389">
        <v>-2.8980342460200745</v>
      </c>
      <c r="R36" s="389">
        <v>-8.5910388965065323</v>
      </c>
      <c r="S36" s="389">
        <v>7.6458285140935232</v>
      </c>
      <c r="T36" s="389">
        <v>0.74179668178540226</v>
      </c>
      <c r="U36" s="389">
        <v>4.5862490503080835</v>
      </c>
      <c r="V36" s="389">
        <v>7.0071426434010959</v>
      </c>
      <c r="W36" s="389">
        <v>-2.284464932616018</v>
      </c>
      <c r="X36" s="389">
        <v>-1.278741494775943</v>
      </c>
      <c r="Y36" s="389">
        <v>-0.77013157990097625</v>
      </c>
      <c r="Z36" s="389">
        <v>-6.3666935685974977</v>
      </c>
      <c r="AA36" s="389">
        <v>-0.43917983174161179</v>
      </c>
      <c r="AB36" s="389">
        <v>-22.077926664169667</v>
      </c>
    </row>
    <row r="37" spans="1:31">
      <c r="A37" s="563" t="s">
        <v>381</v>
      </c>
      <c r="B37" s="388" t="s">
        <v>302</v>
      </c>
      <c r="C37" s="389">
        <v>2.83588283874073</v>
      </c>
      <c r="D37" s="389">
        <v>-2.9393383048744397</v>
      </c>
      <c r="E37" s="389">
        <v>1.8875906848712987</v>
      </c>
      <c r="F37" s="389">
        <v>8.2198962197400363</v>
      </c>
      <c r="G37" s="389">
        <v>2.0999767251261972</v>
      </c>
      <c r="H37" s="389">
        <v>1.6310843655939919</v>
      </c>
      <c r="I37" s="389">
        <v>4.50638142282952</v>
      </c>
      <c r="J37" s="389">
        <v>-5.920585374330031</v>
      </c>
      <c r="K37" s="389">
        <v>6.5682732977826959</v>
      </c>
      <c r="L37" s="389">
        <v>0.23762673405798296</v>
      </c>
      <c r="M37" s="389">
        <v>3.7137321850196088</v>
      </c>
      <c r="N37" s="389">
        <v>8.779593262742182</v>
      </c>
      <c r="O37" s="389">
        <v>-0.40608075467589799</v>
      </c>
      <c r="P37" s="389">
        <v>1.6150049211500459</v>
      </c>
      <c r="Q37" s="389">
        <v>-5.3760009446775854</v>
      </c>
      <c r="R37" s="389">
        <v>4.0551517900345004</v>
      </c>
      <c r="S37" s="389">
        <v>9.2537561097427385</v>
      </c>
      <c r="T37" s="389">
        <v>-3.9250938053309881</v>
      </c>
      <c r="U37" s="389">
        <v>1.5997911568624374</v>
      </c>
      <c r="V37" s="389">
        <v>2.1172580440471904</v>
      </c>
      <c r="W37" s="389">
        <v>3.7001012154977815</v>
      </c>
      <c r="X37" s="389">
        <v>3.3205710849516805</v>
      </c>
      <c r="Y37" s="389">
        <v>-1.5436407212819745</v>
      </c>
      <c r="Z37" s="389">
        <v>0.98198361422407743</v>
      </c>
      <c r="AA37" s="389">
        <v>-0.87533439845798</v>
      </c>
      <c r="AB37" s="389">
        <v>-23.747694396550202</v>
      </c>
    </row>
    <row r="38" spans="1:31">
      <c r="A38" s="563" t="s">
        <v>382</v>
      </c>
      <c r="B38" s="388" t="s">
        <v>302</v>
      </c>
      <c r="C38" s="389">
        <v>1.7000130099304869</v>
      </c>
      <c r="D38" s="389">
        <v>-1.3375424889188281</v>
      </c>
      <c r="E38" s="389">
        <v>6.3416290409332987</v>
      </c>
      <c r="F38" s="389">
        <v>6.6082860595584805</v>
      </c>
      <c r="G38" s="389">
        <v>4.6952233119637867</v>
      </c>
      <c r="H38" s="389">
        <v>-1.3765340744925396</v>
      </c>
      <c r="I38" s="389">
        <v>5.9923037790139944</v>
      </c>
      <c r="J38" s="389">
        <v>-2.267872262301907</v>
      </c>
      <c r="K38" s="389">
        <v>3.6665068678267545</v>
      </c>
      <c r="L38" s="389">
        <v>2.8190488504149869</v>
      </c>
      <c r="M38" s="389">
        <v>5.4276266127700694</v>
      </c>
      <c r="N38" s="389">
        <v>5.6321319634200933</v>
      </c>
      <c r="O38" s="389">
        <v>4.7853446076279198</v>
      </c>
      <c r="P38" s="389">
        <v>-0.3799699312591116</v>
      </c>
      <c r="Q38" s="389">
        <v>-9.3762893194146528</v>
      </c>
      <c r="R38" s="389">
        <v>6.5943891235732934</v>
      </c>
      <c r="S38" s="389">
        <v>3.8627458071145782</v>
      </c>
      <c r="T38" s="389">
        <v>-4.823128584724671</v>
      </c>
      <c r="U38" s="389">
        <v>0.83100111369678586</v>
      </c>
      <c r="V38" s="389">
        <v>1.2809038154679513</v>
      </c>
      <c r="W38" s="389">
        <v>4.8249794356547255</v>
      </c>
      <c r="X38" s="389">
        <v>0.48055299671690932</v>
      </c>
      <c r="Y38" s="389">
        <v>-1.3852343466973878</v>
      </c>
      <c r="Z38" s="389">
        <v>4.0767465861478058</v>
      </c>
      <c r="AA38" s="389">
        <v>-3.8643279723704609</v>
      </c>
      <c r="AB38" s="389">
        <v>-18.338073868922862</v>
      </c>
    </row>
    <row r="39" spans="1:31">
      <c r="A39" s="563" t="s">
        <v>383</v>
      </c>
      <c r="B39" s="388" t="s">
        <v>302</v>
      </c>
      <c r="C39" s="389">
        <v>-0.14012177776055523</v>
      </c>
      <c r="D39" s="389">
        <v>-2.8002927662578259</v>
      </c>
      <c r="E39" s="389">
        <v>0.52361425000536599</v>
      </c>
      <c r="F39" s="389">
        <v>4.0243285912169711</v>
      </c>
      <c r="G39" s="389">
        <v>2.509672569153679</v>
      </c>
      <c r="H39" s="389">
        <v>-0.98669956863000152</v>
      </c>
      <c r="I39" s="389">
        <v>2.510189141982508</v>
      </c>
      <c r="J39" s="389">
        <v>-3.5587403643477842</v>
      </c>
      <c r="K39" s="389">
        <v>12.686375239157002</v>
      </c>
      <c r="L39" s="389">
        <v>0.28427992881681519</v>
      </c>
      <c r="M39" s="389">
        <v>4.0075623205453041</v>
      </c>
      <c r="N39" s="389">
        <v>5.0543559603006685</v>
      </c>
      <c r="O39" s="389">
        <v>4.6719580323062075</v>
      </c>
      <c r="P39" s="389">
        <v>2.1863668439341239</v>
      </c>
      <c r="Q39" s="389">
        <v>-7.9912892653293852</v>
      </c>
      <c r="R39" s="389">
        <v>0.84285578729783595</v>
      </c>
      <c r="S39" s="389">
        <v>11.26337761156033</v>
      </c>
      <c r="T39" s="389">
        <v>-4.2274312507001923</v>
      </c>
      <c r="U39" s="389">
        <v>2.1329055794795124</v>
      </c>
      <c r="V39" s="389">
        <v>6.6731838637702623</v>
      </c>
      <c r="W39" s="389">
        <v>-4.4887170553382418</v>
      </c>
      <c r="X39" s="389">
        <v>7.0289513432947359</v>
      </c>
      <c r="Y39" s="389">
        <v>-3.765018550283358</v>
      </c>
      <c r="Z39" s="389">
        <v>5.2045718318688756</v>
      </c>
      <c r="AA39" s="389">
        <v>-1.3401943980803424</v>
      </c>
      <c r="AB39" s="389">
        <v>-14.416796589696929</v>
      </c>
    </row>
    <row r="40" spans="1:31">
      <c r="A40" s="563" t="s">
        <v>384</v>
      </c>
      <c r="B40" s="388" t="s">
        <v>302</v>
      </c>
      <c r="C40" s="389">
        <v>0.53716486779026695</v>
      </c>
      <c r="D40" s="389">
        <v>-10.912557816414818</v>
      </c>
      <c r="E40" s="389">
        <v>7.0405014213282442</v>
      </c>
      <c r="F40" s="389">
        <v>-3.3126960087684267</v>
      </c>
      <c r="G40" s="389">
        <v>1.7136378605302696</v>
      </c>
      <c r="H40" s="389">
        <v>-10.072051402875573</v>
      </c>
      <c r="I40" s="389">
        <v>4.7871233386549932</v>
      </c>
      <c r="J40" s="389">
        <v>-1.9728849618128947</v>
      </c>
      <c r="K40" s="389">
        <v>17.353247657068366</v>
      </c>
      <c r="L40" s="389">
        <v>0.39775503055876982</v>
      </c>
      <c r="M40" s="389">
        <v>-3.4077228310015641</v>
      </c>
      <c r="N40" s="389">
        <v>7.4475062172274704</v>
      </c>
      <c r="O40" s="389">
        <v>4.4978560512625023</v>
      </c>
      <c r="P40" s="389">
        <v>8.6944390618089926</v>
      </c>
      <c r="Q40" s="389">
        <v>-20.715809340666368</v>
      </c>
      <c r="R40" s="389">
        <v>2.1130605693523421</v>
      </c>
      <c r="S40" s="389">
        <v>23.242369428264766</v>
      </c>
      <c r="T40" s="389">
        <v>-2.8094751754661473</v>
      </c>
      <c r="U40" s="389">
        <v>7.4483022352431334</v>
      </c>
      <c r="V40" s="389">
        <v>6.6805995406441809</v>
      </c>
      <c r="W40" s="389">
        <v>-7.0688485595099877</v>
      </c>
      <c r="X40" s="389">
        <v>0.73011555546003137</v>
      </c>
      <c r="Y40" s="389">
        <v>-2.5084958793600549</v>
      </c>
      <c r="Z40" s="389">
        <v>-4.1686740068359001</v>
      </c>
      <c r="AA40" s="389">
        <v>2.9101863757637858</v>
      </c>
      <c r="AB40" s="389">
        <v>-22.158960520717898</v>
      </c>
    </row>
    <row r="41" spans="1:31">
      <c r="A41" s="563" t="s">
        <v>385</v>
      </c>
      <c r="B41" s="388" t="s">
        <v>302</v>
      </c>
      <c r="C41" s="389">
        <v>3.6082700215438166</v>
      </c>
      <c r="D41" s="389">
        <v>-5.2085431869488303</v>
      </c>
      <c r="E41" s="389">
        <v>-8.8143329775949582</v>
      </c>
      <c r="F41" s="389">
        <v>-3.1578412443392097</v>
      </c>
      <c r="G41" s="389">
        <v>2.5708239325595628</v>
      </c>
      <c r="H41" s="389">
        <v>-3.1280952140949125</v>
      </c>
      <c r="I41" s="389">
        <v>3.8151914282611301</v>
      </c>
      <c r="J41" s="389">
        <v>-8.8792984449263059</v>
      </c>
      <c r="K41" s="389">
        <v>11.011093081510708</v>
      </c>
      <c r="L41" s="389">
        <v>-3.4427862745270801</v>
      </c>
      <c r="M41" s="389">
        <v>5.8676239532278061</v>
      </c>
      <c r="N41" s="389">
        <v>4.4750016852013204</v>
      </c>
      <c r="O41" s="389">
        <v>3.9760856487453538</v>
      </c>
      <c r="P41" s="389">
        <v>4.2052068236222766</v>
      </c>
      <c r="Q41" s="389">
        <v>-10.208277848976294</v>
      </c>
      <c r="R41" s="389">
        <v>8.999552551675265</v>
      </c>
      <c r="S41" s="389">
        <v>7.8235827199351036</v>
      </c>
      <c r="T41" s="389">
        <v>-9.870809830170316</v>
      </c>
      <c r="U41" s="389">
        <v>2.8244205866729288</v>
      </c>
      <c r="V41" s="389">
        <v>0.1421165609409627</v>
      </c>
      <c r="W41" s="389">
        <v>7.6117639920817197</v>
      </c>
      <c r="X41" s="389">
        <v>-1.2952598094151284</v>
      </c>
      <c r="Y41" s="389">
        <v>0.42345219727224048</v>
      </c>
      <c r="Z41" s="389">
        <v>0.4869632013544134</v>
      </c>
      <c r="AA41" s="389">
        <v>-0.36118254024488294</v>
      </c>
      <c r="AB41" s="389">
        <v>-24.18843311317795</v>
      </c>
    </row>
    <row r="42" spans="1:31">
      <c r="A42" s="563" t="s">
        <v>386</v>
      </c>
      <c r="B42" s="388" t="s">
        <v>302</v>
      </c>
      <c r="C42" s="389">
        <v>1.3679324386060472</v>
      </c>
      <c r="D42" s="389">
        <v>3.3535603142853319</v>
      </c>
      <c r="E42" s="389">
        <v>-3.0760705960360042</v>
      </c>
      <c r="F42" s="389">
        <v>-0.281147898609305</v>
      </c>
      <c r="G42" s="389">
        <v>13.008135269284992</v>
      </c>
      <c r="H42" s="389">
        <v>-8.3010275953306518</v>
      </c>
      <c r="I42" s="389">
        <v>-6.7125659913694307</v>
      </c>
      <c r="J42" s="389">
        <v>12.403506453896185</v>
      </c>
      <c r="K42" s="389">
        <v>-2.2178668065691056</v>
      </c>
      <c r="L42" s="389">
        <v>5.6498045302385549</v>
      </c>
      <c r="M42" s="389">
        <v>16.664776725761968</v>
      </c>
      <c r="N42" s="389">
        <v>-1.4564655877951083</v>
      </c>
      <c r="O42" s="389">
        <v>8.1506945088778764</v>
      </c>
      <c r="P42" s="389">
        <v>-2.7808383246932067</v>
      </c>
      <c r="Q42" s="389">
        <v>0.44107097350112667</v>
      </c>
      <c r="R42" s="389">
        <v>5.1472514888650949</v>
      </c>
      <c r="S42" s="389">
        <v>5.0861358394723482</v>
      </c>
      <c r="T42" s="389">
        <v>-7.02815617057</v>
      </c>
      <c r="U42" s="389">
        <v>6.6727030241433027</v>
      </c>
      <c r="V42" s="389">
        <v>3.564220356915726</v>
      </c>
      <c r="W42" s="389">
        <v>4.0007714735446882</v>
      </c>
      <c r="X42" s="389">
        <v>-5.2935003576851614</v>
      </c>
      <c r="Y42" s="389">
        <v>5.081788100666131</v>
      </c>
      <c r="Z42" s="389">
        <v>-0.64257862237830921</v>
      </c>
      <c r="AA42" s="389">
        <v>-2.6218263339412005</v>
      </c>
      <c r="AB42" s="389">
        <v>-14.284731531018863</v>
      </c>
    </row>
    <row r="43" spans="1:31">
      <c r="A43" s="563" t="s">
        <v>387</v>
      </c>
      <c r="B43" s="388" t="s">
        <v>302</v>
      </c>
      <c r="C43" s="389">
        <v>1.0276748809192782</v>
      </c>
      <c r="D43" s="389">
        <v>-5.0235766389292706</v>
      </c>
      <c r="E43" s="389">
        <v>-1.872159296839925</v>
      </c>
      <c r="F43" s="389">
        <v>4.7867575168949372</v>
      </c>
      <c r="G43" s="389">
        <v>7.8679704000216617</v>
      </c>
      <c r="H43" s="389">
        <v>-10.628458241179416</v>
      </c>
      <c r="I43" s="389">
        <v>9.7900232600185007</v>
      </c>
      <c r="J43" s="389">
        <v>3.4532256790959082</v>
      </c>
      <c r="K43" s="389">
        <v>4.1222549924870151</v>
      </c>
      <c r="L43" s="389">
        <v>-0.97488818155416368</v>
      </c>
      <c r="M43" s="389">
        <v>4.3506877748538244</v>
      </c>
      <c r="N43" s="389">
        <v>4.9850272396346043</v>
      </c>
      <c r="O43" s="389">
        <v>0.3765329469163845</v>
      </c>
      <c r="P43" s="389">
        <v>-4.8848304897813932</v>
      </c>
      <c r="Q43" s="389">
        <v>0.1640017819522086</v>
      </c>
      <c r="R43" s="389">
        <v>-1.7611551201322726</v>
      </c>
      <c r="S43" s="389">
        <v>2.7416920986929227</v>
      </c>
      <c r="T43" s="389">
        <v>0.89496802848739776</v>
      </c>
      <c r="U43" s="389">
        <v>4.0774418113525712</v>
      </c>
      <c r="V43" s="389">
        <v>-3.245336416387218</v>
      </c>
      <c r="W43" s="389">
        <v>3.3107742482464602</v>
      </c>
      <c r="X43" s="389">
        <v>4.0797645031124006</v>
      </c>
      <c r="Y43" s="389">
        <v>-2.1917280075226984</v>
      </c>
      <c r="Z43" s="389">
        <v>-1.2889026107062733</v>
      </c>
      <c r="AA43" s="389">
        <v>-0.77374477522060658</v>
      </c>
      <c r="AB43" s="389">
        <v>-13.087985476559851</v>
      </c>
    </row>
    <row r="44" spans="1:31">
      <c r="A44" s="563" t="s">
        <v>388</v>
      </c>
      <c r="B44" s="388" t="s">
        <v>302</v>
      </c>
      <c r="C44" s="389">
        <v>-3.1146130045360962</v>
      </c>
      <c r="D44" s="389">
        <v>3.4915841936651475</v>
      </c>
      <c r="E44" s="389">
        <v>-3.0290417606414195</v>
      </c>
      <c r="F44" s="389">
        <v>-1.9231354287733495</v>
      </c>
      <c r="G44" s="389">
        <v>4.3558443488835934</v>
      </c>
      <c r="H44" s="389">
        <v>4.3918224370721646</v>
      </c>
      <c r="I44" s="389">
        <v>-6.6745686237925668</v>
      </c>
      <c r="J44" s="389">
        <v>0.42738920087293764</v>
      </c>
      <c r="K44" s="389">
        <v>-0.26325528641758922</v>
      </c>
      <c r="L44" s="389">
        <v>2.4494411258692281</v>
      </c>
      <c r="M44" s="389">
        <v>2.4950394025704554</v>
      </c>
      <c r="N44" s="389">
        <v>12.005325221110809</v>
      </c>
      <c r="O44" s="389">
        <v>4.2418362416975555</v>
      </c>
      <c r="P44" s="389">
        <v>-0.86199744601846362</v>
      </c>
      <c r="Q44" s="389">
        <v>-11.481840412736631</v>
      </c>
      <c r="R44" s="389">
        <v>5.159522958277833</v>
      </c>
      <c r="S44" s="389">
        <v>2.0612832642331682</v>
      </c>
      <c r="T44" s="389">
        <v>-2.6630764387830368</v>
      </c>
      <c r="U44" s="389">
        <v>1.8691424257509084</v>
      </c>
      <c r="V44" s="389">
        <v>-0.9622131695330296</v>
      </c>
      <c r="W44" s="389">
        <v>5.3222971280466851</v>
      </c>
      <c r="X44" s="389">
        <v>0.65826191328592643</v>
      </c>
      <c r="Y44" s="389">
        <v>-2.2335264540230924</v>
      </c>
      <c r="Z44" s="389">
        <v>5.1708717561227928</v>
      </c>
      <c r="AA44" s="389">
        <v>-5.4873686534172776</v>
      </c>
      <c r="AB44" s="389">
        <v>-9.4353470431186253</v>
      </c>
    </row>
    <row r="45" spans="1:31" ht="20.25" customHeight="1">
      <c r="A45" s="563" t="s">
        <v>397</v>
      </c>
      <c r="B45" s="388" t="s">
        <v>302</v>
      </c>
      <c r="C45" s="389">
        <v>1.1050110267393052</v>
      </c>
      <c r="D45" s="389">
        <v>-1.004584277001797</v>
      </c>
      <c r="E45" s="389">
        <v>1.1793521248384735</v>
      </c>
      <c r="F45" s="389">
        <v>1.4158254811312361</v>
      </c>
      <c r="G45" s="389">
        <v>4.7468820849766615</v>
      </c>
      <c r="H45" s="389">
        <v>-8.1981349460832575E-2</v>
      </c>
      <c r="I45" s="389">
        <v>1.9465832985551685</v>
      </c>
      <c r="J45" s="389">
        <v>-2.7758129703634182</v>
      </c>
      <c r="K45" s="389">
        <v>4.7365127729018042</v>
      </c>
      <c r="L45" s="389">
        <v>1.8154878626455826</v>
      </c>
      <c r="M45" s="389">
        <v>5.1178773071055588</v>
      </c>
      <c r="N45" s="389">
        <v>6.505504758952128</v>
      </c>
      <c r="O45" s="389">
        <v>3.6297298043232331</v>
      </c>
      <c r="P45" s="389">
        <v>1.0659187916062791</v>
      </c>
      <c r="Q45" s="389">
        <v>-7.5502275660765008</v>
      </c>
      <c r="R45" s="389">
        <v>4.2053239778597202</v>
      </c>
      <c r="S45" s="389">
        <v>6.4081919295313412</v>
      </c>
      <c r="T45" s="389">
        <v>-3.7481215219937525</v>
      </c>
      <c r="U45" s="389">
        <v>2.545604559959969</v>
      </c>
      <c r="V45" s="389">
        <v>1.3447205388949897</v>
      </c>
      <c r="W45" s="389">
        <v>3.3216570269953962</v>
      </c>
      <c r="X45" s="389">
        <v>0.99401207941674841</v>
      </c>
      <c r="Y45" s="389">
        <v>-0.96741888590943859</v>
      </c>
      <c r="Z45" s="389">
        <v>2.0991631230596539</v>
      </c>
      <c r="AA45" s="389">
        <v>-1.787865664602208</v>
      </c>
      <c r="AB45" s="389">
        <v>-20.007139925210751</v>
      </c>
    </row>
    <row r="46" spans="1:31">
      <c r="B46" s="202"/>
      <c r="C46" s="202"/>
      <c r="D46" s="202"/>
      <c r="E46" s="202"/>
      <c r="F46" s="202"/>
      <c r="G46" s="202"/>
      <c r="H46" s="202"/>
      <c r="I46" s="202"/>
      <c r="J46" s="202"/>
    </row>
    <row r="47" spans="1:31" ht="13">
      <c r="A47" s="122"/>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c r="B48" s="202"/>
      <c r="C48" s="202"/>
      <c r="D48" s="202"/>
      <c r="E48" s="202"/>
      <c r="F48" s="202"/>
      <c r="G48" s="202"/>
      <c r="H48" s="202"/>
      <c r="I48" s="202"/>
      <c r="J48" s="202"/>
    </row>
    <row r="49" spans="1:28">
      <c r="A49" s="565" t="s">
        <v>373</v>
      </c>
      <c r="B49" s="390">
        <v>100</v>
      </c>
      <c r="C49" s="391">
        <v>101.58511533115211</v>
      </c>
      <c r="D49" s="391">
        <v>98.639783533005328</v>
      </c>
      <c r="E49" s="391">
        <v>102.99156903633545</v>
      </c>
      <c r="F49" s="391">
        <v>103.94342600744626</v>
      </c>
      <c r="G49" s="391">
        <v>110.62850732860346</v>
      </c>
      <c r="H49" s="391">
        <v>116.10730350774529</v>
      </c>
      <c r="I49" s="391">
        <v>111.60996339701673</v>
      </c>
      <c r="J49" s="391">
        <v>112.1333843450322</v>
      </c>
      <c r="K49" s="391">
        <v>117.44237492965138</v>
      </c>
      <c r="L49" s="391">
        <v>118.08463913701814</v>
      </c>
      <c r="M49" s="391">
        <v>124.78216562152633</v>
      </c>
      <c r="N49" s="391">
        <v>133.16694457658281</v>
      </c>
      <c r="O49" s="391">
        <v>141.86863277421335</v>
      </c>
      <c r="P49" s="391">
        <v>137.20201157620198</v>
      </c>
      <c r="Q49" s="391">
        <v>124.24861207645058</v>
      </c>
      <c r="R49" s="391">
        <v>132.65820474336667</v>
      </c>
      <c r="S49" s="391">
        <v>139.4508786341388</v>
      </c>
      <c r="T49" s="391">
        <v>133.18592863030088</v>
      </c>
      <c r="U49" s="391">
        <v>141.02637870317312</v>
      </c>
      <c r="V49" s="391">
        <v>142.29314743731729</v>
      </c>
      <c r="W49" s="391">
        <v>148.75364389293514</v>
      </c>
      <c r="X49" s="391">
        <v>147.53360056922457</v>
      </c>
      <c r="Y49" s="391">
        <v>146.47872087231681</v>
      </c>
      <c r="Z49" s="391">
        <v>152.09151455389494</v>
      </c>
      <c r="AA49" s="391">
        <v>142.69785524074928</v>
      </c>
      <c r="AB49" s="391">
        <v>123.34712090536327</v>
      </c>
    </row>
    <row r="50" spans="1:28">
      <c r="A50" s="563" t="s">
        <v>374</v>
      </c>
      <c r="B50" s="390">
        <v>100</v>
      </c>
      <c r="C50" s="391">
        <v>101.59159474669761</v>
      </c>
      <c r="D50" s="391">
        <v>98.835495784870204</v>
      </c>
      <c r="E50" s="391">
        <v>104.09083080503011</v>
      </c>
      <c r="F50" s="391">
        <v>108.19567048032067</v>
      </c>
      <c r="G50" s="391">
        <v>118.62646374563467</v>
      </c>
      <c r="H50" s="391">
        <v>122.80681779634973</v>
      </c>
      <c r="I50" s="391">
        <v>123.3365405752117</v>
      </c>
      <c r="J50" s="391">
        <v>119.75535589626759</v>
      </c>
      <c r="K50" s="391">
        <v>125.85059072183725</v>
      </c>
      <c r="L50" s="391">
        <v>126.80552591363744</v>
      </c>
      <c r="M50" s="391">
        <v>135.20146556728869</v>
      </c>
      <c r="N50" s="391">
        <v>146.56491779346959</v>
      </c>
      <c r="O50" s="391">
        <v>148.45951509515669</v>
      </c>
      <c r="P50" s="391">
        <v>152.91663531663127</v>
      </c>
      <c r="Q50" s="391">
        <v>135.94753629766842</v>
      </c>
      <c r="R50" s="391">
        <v>143.69363238309887</v>
      </c>
      <c r="S50" s="391">
        <v>155.16760413506455</v>
      </c>
      <c r="T50" s="391">
        <v>150.52309342182491</v>
      </c>
      <c r="U50" s="391">
        <v>154.09288913111843</v>
      </c>
      <c r="V50" s="391">
        <v>153.19488136576666</v>
      </c>
      <c r="W50" s="391">
        <v>160.90443716174155</v>
      </c>
      <c r="X50" s="391">
        <v>161.65821402178369</v>
      </c>
      <c r="Y50" s="391">
        <v>156.185283194672</v>
      </c>
      <c r="Z50" s="391">
        <v>168.27949353904017</v>
      </c>
      <c r="AA50" s="391">
        <v>168.93118854201214</v>
      </c>
      <c r="AB50" s="391">
        <v>134.63194836458919</v>
      </c>
    </row>
    <row r="51" spans="1:28">
      <c r="A51" s="563" t="s">
        <v>375</v>
      </c>
      <c r="B51" s="390">
        <v>100</v>
      </c>
      <c r="C51" s="391">
        <v>96.709991663507083</v>
      </c>
      <c r="D51" s="391">
        <v>107.54109191559381</v>
      </c>
      <c r="E51" s="391">
        <v>107.03044066279736</v>
      </c>
      <c r="F51" s="391">
        <v>94.671919732904897</v>
      </c>
      <c r="G51" s="391">
        <v>87.297707745678721</v>
      </c>
      <c r="H51" s="391">
        <v>84.579243909619265</v>
      </c>
      <c r="I51" s="391">
        <v>80.19538993285515</v>
      </c>
      <c r="J51" s="391">
        <v>70.316722262588101</v>
      </c>
      <c r="K51" s="391">
        <v>69.916747589977064</v>
      </c>
      <c r="L51" s="391">
        <v>63.629780168261355</v>
      </c>
      <c r="M51" s="391">
        <v>68.136552761570186</v>
      </c>
      <c r="N51" s="391">
        <v>77.132835679416004</v>
      </c>
      <c r="O51" s="391">
        <v>72.827891641861171</v>
      </c>
      <c r="P51" s="391">
        <v>72.136197698995431</v>
      </c>
      <c r="Q51" s="391">
        <v>70.413397239658934</v>
      </c>
      <c r="R51" s="391">
        <v>72.680912376204915</v>
      </c>
      <c r="S51" s="391">
        <v>75.165365980879685</v>
      </c>
      <c r="T51" s="391">
        <v>76.970973943709041</v>
      </c>
      <c r="U51" s="391">
        <v>77.773189031294208</v>
      </c>
      <c r="V51" s="391">
        <v>77.548011107976933</v>
      </c>
      <c r="W51" s="391">
        <v>78.532203262914351</v>
      </c>
      <c r="X51" s="391">
        <v>78.223364806862392</v>
      </c>
      <c r="Y51" s="391">
        <v>74.517965405359462</v>
      </c>
      <c r="Z51" s="391">
        <v>77.586990680841225</v>
      </c>
      <c r="AA51" s="391">
        <v>76.682862332083332</v>
      </c>
      <c r="AB51" s="391">
        <v>60.381530186354759</v>
      </c>
    </row>
    <row r="52" spans="1:28">
      <c r="A52" s="563" t="s">
        <v>376</v>
      </c>
      <c r="B52" s="390">
        <v>100</v>
      </c>
      <c r="C52" s="391">
        <v>104.72248800052114</v>
      </c>
      <c r="D52" s="391">
        <v>109.53847454955802</v>
      </c>
      <c r="E52" s="391">
        <v>112.13047383205435</v>
      </c>
      <c r="F52" s="391">
        <v>101.19660780786948</v>
      </c>
      <c r="G52" s="391">
        <v>103.04298830652772</v>
      </c>
      <c r="H52" s="391">
        <v>100.59050798485426</v>
      </c>
      <c r="I52" s="391">
        <v>100.3729006494863</v>
      </c>
      <c r="J52" s="391">
        <v>102.86469144747198</v>
      </c>
      <c r="K52" s="391">
        <v>101.4055680769206</v>
      </c>
      <c r="L52" s="391">
        <v>102.54677439833351</v>
      </c>
      <c r="M52" s="391">
        <v>106.33166010698235</v>
      </c>
      <c r="N52" s="391">
        <v>112.28186176317701</v>
      </c>
      <c r="O52" s="391">
        <v>113.00944890864096</v>
      </c>
      <c r="P52" s="391">
        <v>115.93749077057662</v>
      </c>
      <c r="Q52" s="391">
        <v>108.85051208922513</v>
      </c>
      <c r="R52" s="391">
        <v>112.22159782946004</v>
      </c>
      <c r="S52" s="391">
        <v>121.02135090239625</v>
      </c>
      <c r="T52" s="391">
        <v>116.20227271193802</v>
      </c>
      <c r="U52" s="391">
        <v>118.76722679496</v>
      </c>
      <c r="V52" s="391">
        <v>119.23200114804625</v>
      </c>
      <c r="W52" s="391">
        <v>120.11710872306048</v>
      </c>
      <c r="X52" s="391">
        <v>124.08489051365093</v>
      </c>
      <c r="Y52" s="391">
        <v>124.85889185365302</v>
      </c>
      <c r="Z52" s="391">
        <v>121.71242960668728</v>
      </c>
      <c r="AA52" s="391">
        <v>124.46090407653786</v>
      </c>
      <c r="AB52" s="391">
        <v>95.234771630550526</v>
      </c>
    </row>
    <row r="53" spans="1:28">
      <c r="A53" s="563" t="s">
        <v>377</v>
      </c>
      <c r="B53" s="390">
        <v>100</v>
      </c>
      <c r="C53" s="391">
        <v>99.255088176087412</v>
      </c>
      <c r="D53" s="391">
        <v>98.393116995882394</v>
      </c>
      <c r="E53" s="391">
        <v>102.65047723369094</v>
      </c>
      <c r="F53" s="391">
        <v>103.92028309530048</v>
      </c>
      <c r="G53" s="391">
        <v>111.60959063152781</v>
      </c>
      <c r="H53" s="391">
        <v>108.18540037677948</v>
      </c>
      <c r="I53" s="391">
        <v>123.39800540934006</v>
      </c>
      <c r="J53" s="391">
        <v>100.71916232139078</v>
      </c>
      <c r="K53" s="391">
        <v>108.59535151252425</v>
      </c>
      <c r="L53" s="391">
        <v>119.07261269620406</v>
      </c>
      <c r="M53" s="391">
        <v>125.15712018165944</v>
      </c>
      <c r="N53" s="391">
        <v>132.60320636053331</v>
      </c>
      <c r="O53" s="391">
        <v>140.89191359444382</v>
      </c>
      <c r="P53" s="391">
        <v>140.36679619680535</v>
      </c>
      <c r="Q53" s="391">
        <v>126.43433656537545</v>
      </c>
      <c r="R53" s="391">
        <v>130.18114000440175</v>
      </c>
      <c r="S53" s="391">
        <v>146.8737405094229</v>
      </c>
      <c r="T53" s="391">
        <v>145.62574351864671</v>
      </c>
      <c r="U53" s="391">
        <v>145.0598275534675</v>
      </c>
      <c r="V53" s="391">
        <v>141.22548856075193</v>
      </c>
      <c r="W53" s="391">
        <v>151.09176067894094</v>
      </c>
      <c r="X53" s="391">
        <v>140.18588969392673</v>
      </c>
      <c r="Y53" s="391">
        <v>144.47220613550039</v>
      </c>
      <c r="Z53" s="391">
        <v>153.32073745038457</v>
      </c>
      <c r="AA53" s="391">
        <v>142.79431030760577</v>
      </c>
      <c r="AB53" s="391">
        <v>77.971802217591517</v>
      </c>
    </row>
    <row r="54" spans="1:28">
      <c r="A54" s="563" t="s">
        <v>378</v>
      </c>
      <c r="B54" s="390">
        <v>100</v>
      </c>
      <c r="C54" s="391">
        <v>99.028661285255538</v>
      </c>
      <c r="D54" s="391">
        <v>93.381621602134004</v>
      </c>
      <c r="E54" s="391">
        <v>97.120111511101229</v>
      </c>
      <c r="F54" s="391">
        <v>97.451818819650583</v>
      </c>
      <c r="G54" s="391">
        <v>105.45065978941051</v>
      </c>
      <c r="H54" s="391">
        <v>104.8647501721602</v>
      </c>
      <c r="I54" s="391">
        <v>115.49801521151112</v>
      </c>
      <c r="J54" s="391">
        <v>111.2306816655846</v>
      </c>
      <c r="K54" s="391">
        <v>111.24055389723597</v>
      </c>
      <c r="L54" s="391">
        <v>123.85284286592521</v>
      </c>
      <c r="M54" s="391">
        <v>127.26897064606051</v>
      </c>
      <c r="N54" s="391">
        <v>141.30139955561538</v>
      </c>
      <c r="O54" s="391">
        <v>155.55847993230651</v>
      </c>
      <c r="P54" s="391">
        <v>167.4555400375344</v>
      </c>
      <c r="Q54" s="391">
        <v>156.51485895923759</v>
      </c>
      <c r="R54" s="391">
        <v>159.55343234759951</v>
      </c>
      <c r="S54" s="391">
        <v>158.60795546654296</v>
      </c>
      <c r="T54" s="391">
        <v>154.68688669187026</v>
      </c>
      <c r="U54" s="391">
        <v>159.32030610036318</v>
      </c>
      <c r="V54" s="391">
        <v>158.68008745084347</v>
      </c>
      <c r="W54" s="391">
        <v>168.35513785250046</v>
      </c>
      <c r="X54" s="391">
        <v>175.494485423627</v>
      </c>
      <c r="Y54" s="391">
        <v>169.8903750423494</v>
      </c>
      <c r="Z54" s="391">
        <v>163.02592855950815</v>
      </c>
      <c r="AA54" s="391">
        <v>160.19882392315355</v>
      </c>
      <c r="AB54" s="391">
        <v>95.001176238523286</v>
      </c>
    </row>
    <row r="55" spans="1:28">
      <c r="A55" s="563" t="s">
        <v>379</v>
      </c>
      <c r="B55" s="390">
        <v>99.999999999999986</v>
      </c>
      <c r="C55" s="391">
        <v>99.480324212822936</v>
      </c>
      <c r="D55" s="391">
        <v>98.668402809947182</v>
      </c>
      <c r="E55" s="391">
        <v>97.582208485618295</v>
      </c>
      <c r="F55" s="391">
        <v>101.78880556513634</v>
      </c>
      <c r="G55" s="391">
        <v>106.61312014583655</v>
      </c>
      <c r="H55" s="391">
        <v>111.77835126893669</v>
      </c>
      <c r="I55" s="391">
        <v>113.32680211697793</v>
      </c>
      <c r="J55" s="391">
        <v>108.39493424527896</v>
      </c>
      <c r="K55" s="391">
        <v>117.65084429313909</v>
      </c>
      <c r="L55" s="391">
        <v>121.63219040750288</v>
      </c>
      <c r="M55" s="391">
        <v>126.49325101804389</v>
      </c>
      <c r="N55" s="391">
        <v>132.29474354685922</v>
      </c>
      <c r="O55" s="391">
        <v>139.54125323274241</v>
      </c>
      <c r="P55" s="391">
        <v>140.33062552075819</v>
      </c>
      <c r="Q55" s="391">
        <v>130.46596538204523</v>
      </c>
      <c r="R55" s="391">
        <v>137.78633854964488</v>
      </c>
      <c r="S55" s="391">
        <v>145.13597084863184</v>
      </c>
      <c r="T55" s="391">
        <v>140.39443329947613</v>
      </c>
      <c r="U55" s="391">
        <v>141.14770801380826</v>
      </c>
      <c r="V55" s="391">
        <v>144.51757451918985</v>
      </c>
      <c r="W55" s="391">
        <v>148.84499381274813</v>
      </c>
      <c r="X55" s="391">
        <v>150.70608155680009</v>
      </c>
      <c r="Y55" s="391">
        <v>154.58982599459085</v>
      </c>
      <c r="Z55" s="391">
        <v>157.45731441121242</v>
      </c>
      <c r="AA55" s="391">
        <v>158.63149240667849</v>
      </c>
      <c r="AB55" s="391">
        <v>143.05233111781922</v>
      </c>
    </row>
    <row r="56" spans="1:28">
      <c r="A56" s="563" t="s">
        <v>380</v>
      </c>
      <c r="B56" s="390">
        <v>100</v>
      </c>
      <c r="C56" s="391">
        <v>101.74778654965563</v>
      </c>
      <c r="D56" s="391">
        <v>106.27207641351725</v>
      </c>
      <c r="E56" s="391">
        <v>96.929807035789963</v>
      </c>
      <c r="F56" s="391">
        <v>99.023299226357011</v>
      </c>
      <c r="G56" s="391">
        <v>107.17148845915631</v>
      </c>
      <c r="H56" s="391">
        <v>113.55452447563711</v>
      </c>
      <c r="I56" s="391">
        <v>113.04125573865002</v>
      </c>
      <c r="J56" s="391">
        <v>116.2748004122143</v>
      </c>
      <c r="K56" s="391">
        <v>117.53152297586026</v>
      </c>
      <c r="L56" s="391">
        <v>126.76177398202256</v>
      </c>
      <c r="M56" s="391">
        <v>130.00276874338115</v>
      </c>
      <c r="N56" s="391">
        <v>132.31814193044136</v>
      </c>
      <c r="O56" s="391">
        <v>135.32834447074129</v>
      </c>
      <c r="P56" s="391">
        <v>146.61824933335595</v>
      </c>
      <c r="Q56" s="391">
        <v>142.36920225676019</v>
      </c>
      <c r="R56" s="391">
        <v>130.1382087142359</v>
      </c>
      <c r="S56" s="391">
        <v>140.08835298383948</v>
      </c>
      <c r="T56" s="391">
        <v>141.12752373784139</v>
      </c>
      <c r="U56" s="391">
        <v>147.59998345499147</v>
      </c>
      <c r="V56" s="391">
        <v>157.94252483731916</v>
      </c>
      <c r="W56" s="391">
        <v>154.33438324372224</v>
      </c>
      <c r="X56" s="391">
        <v>152.36084544447826</v>
      </c>
      <c r="Y56" s="391">
        <v>151.1874664583062</v>
      </c>
      <c r="Z56" s="391">
        <v>141.56182375477974</v>
      </c>
      <c r="AA56" s="391">
        <v>140.94011277540312</v>
      </c>
      <c r="AB56" s="391">
        <v>109.82345803645161</v>
      </c>
    </row>
    <row r="57" spans="1:28">
      <c r="A57" s="563" t="s">
        <v>381</v>
      </c>
      <c r="B57" s="390">
        <v>100</v>
      </c>
      <c r="C57" s="391">
        <v>102.83588283874073</v>
      </c>
      <c r="D57" s="391">
        <v>99.813188343305825</v>
      </c>
      <c r="E57" s="391">
        <v>101.69725278874711</v>
      </c>
      <c r="F57" s="391">
        <v>110.05666142630881</v>
      </c>
      <c r="G57" s="391">
        <v>112.36782570071225</v>
      </c>
      <c r="H57" s="391">
        <v>114.20063973767446</v>
      </c>
      <c r="I57" s="391">
        <v>119.34695615156549</v>
      </c>
      <c r="J57" s="391">
        <v>112.28091772094784</v>
      </c>
      <c r="K57" s="391">
        <v>119.65583525811822</v>
      </c>
      <c r="L57" s="391">
        <v>119.9401695115519</v>
      </c>
      <c r="M57" s="391">
        <v>124.39442618946947</v>
      </c>
      <c r="N57" s="391">
        <v>135.31575085042692</v>
      </c>
      <c r="O57" s="391">
        <v>134.76625962817815</v>
      </c>
      <c r="P57" s="391">
        <v>136.94274135322308</v>
      </c>
      <c r="Q57" s="391">
        <v>129.58069828440642</v>
      </c>
      <c r="R57" s="391">
        <v>134.83539229042574</v>
      </c>
      <c r="S57" s="391">
        <v>147.31273064259659</v>
      </c>
      <c r="T57" s="391">
        <v>141.53056777768012</v>
      </c>
      <c r="U57" s="391">
        <v>143.79476128524465</v>
      </c>
      <c r="V57" s="391">
        <v>146.83926743547494</v>
      </c>
      <c r="W57" s="391">
        <v>152.27246895468301</v>
      </c>
      <c r="X57" s="391">
        <v>157.32878452913423</v>
      </c>
      <c r="Y57" s="391">
        <v>154.90019334484452</v>
      </c>
      <c r="Z57" s="391">
        <v>156.42128786189232</v>
      </c>
      <c r="AA57" s="391">
        <v>155.05207852272619</v>
      </c>
      <c r="AB57" s="391">
        <v>118.23078475965011</v>
      </c>
    </row>
    <row r="58" spans="1:28">
      <c r="A58" s="563" t="s">
        <v>382</v>
      </c>
      <c r="B58" s="390">
        <v>100</v>
      </c>
      <c r="C58" s="391">
        <v>101.70001300993049</v>
      </c>
      <c r="D58" s="391">
        <v>100.33973212468669</v>
      </c>
      <c r="E58" s="391">
        <v>106.7029057167005</v>
      </c>
      <c r="F58" s="391">
        <v>113.75413896032104</v>
      </c>
      <c r="G58" s="391">
        <v>119.09514981110971</v>
      </c>
      <c r="H58" s="391">
        <v>117.45576449289184</v>
      </c>
      <c r="I58" s="391">
        <v>124.49407070726919</v>
      </c>
      <c r="J58" s="391">
        <v>121.67070420948851</v>
      </c>
      <c r="K58" s="391">
        <v>126.13176893546259</v>
      </c>
      <c r="L58" s="391">
        <v>129.68748511764585</v>
      </c>
      <c r="M58" s="391">
        <v>136.72643757332341</v>
      </c>
      <c r="N58" s="391">
        <v>144.4270509663362</v>
      </c>
      <c r="O58" s="391">
        <v>151.33838306170978</v>
      </c>
      <c r="P58" s="391">
        <v>150.76334271162153</v>
      </c>
      <c r="Q58" s="391">
        <v>136.62733551135926</v>
      </c>
      <c r="R58" s="391">
        <v>145.63707366414832</v>
      </c>
      <c r="S58" s="391">
        <v>151.26266362071459</v>
      </c>
      <c r="T58" s="391">
        <v>143.96707085360796</v>
      </c>
      <c r="U58" s="391">
        <v>145.1634388157581</v>
      </c>
      <c r="V58" s="391">
        <v>147.02284284221363</v>
      </c>
      <c r="W58" s="391">
        <v>154.1166647750654</v>
      </c>
      <c r="X58" s="391">
        <v>154.85727702608213</v>
      </c>
      <c r="Y58" s="391">
        <v>152.71214083635655</v>
      </c>
      <c r="Z58" s="391">
        <v>158.93782782453593</v>
      </c>
      <c r="AA58" s="391">
        <v>152.7959488852344</v>
      </c>
      <c r="AB58" s="391">
        <v>124.77611490993849</v>
      </c>
    </row>
    <row r="59" spans="1:28">
      <c r="A59" s="563" t="s">
        <v>383</v>
      </c>
      <c r="B59" s="390">
        <v>99.999999999999986</v>
      </c>
      <c r="C59" s="391">
        <v>99.859878222239445</v>
      </c>
      <c r="D59" s="391">
        <v>97.063509275988196</v>
      </c>
      <c r="E59" s="391">
        <v>97.571747642112555</v>
      </c>
      <c r="F59" s="391">
        <v>101.49835537942415</v>
      </c>
      <c r="G59" s="391">
        <v>104.04563176252368</v>
      </c>
      <c r="H59" s="391">
        <v>103.01901396274451</v>
      </c>
      <c r="I59" s="391">
        <v>105.60498606541476</v>
      </c>
      <c r="J59" s="391">
        <v>101.846778799541</v>
      </c>
      <c r="K59" s="391">
        <v>114.76744332704499</v>
      </c>
      <c r="L59" s="391">
        <v>115.09370413323998</v>
      </c>
      <c r="M59" s="391">
        <v>119.7061560534036</v>
      </c>
      <c r="N59" s="391">
        <v>125.75653128673562</v>
      </c>
      <c r="O59" s="391">
        <v>131.63182365133594</v>
      </c>
      <c r="P59" s="391">
        <v>134.50977819971459</v>
      </c>
      <c r="Q59" s="391">
        <v>123.76071273362243</v>
      </c>
      <c r="R59" s="391">
        <v>124.80383706329881</v>
      </c>
      <c r="S59" s="391">
        <v>138.86096450545463</v>
      </c>
      <c r="T59" s="391">
        <v>132.99071269692732</v>
      </c>
      <c r="U59" s="391">
        <v>135.82727902822967</v>
      </c>
      <c r="V59" s="391">
        <v>144.89128309493969</v>
      </c>
      <c r="W59" s="391">
        <v>138.38752335895873</v>
      </c>
      <c r="X59" s="391">
        <v>148.11471504105054</v>
      </c>
      <c r="Y59" s="391">
        <v>142.53816854405568</v>
      </c>
      <c r="Z59" s="391">
        <v>149.9566699137614</v>
      </c>
      <c r="AA59" s="391">
        <v>147.94695902402933</v>
      </c>
      <c r="AB59" s="391">
        <v>126.61774688089274</v>
      </c>
    </row>
    <row r="60" spans="1:28">
      <c r="A60" s="563" t="s">
        <v>384</v>
      </c>
      <c r="B60" s="390">
        <v>99.999999999999986</v>
      </c>
      <c r="C60" s="391">
        <v>100.53716486779027</v>
      </c>
      <c r="D60" s="391">
        <v>89.565988624608366</v>
      </c>
      <c r="E60" s="391">
        <v>95.87188332675062</v>
      </c>
      <c r="F60" s="391">
        <v>92.695939274254229</v>
      </c>
      <c r="G60" s="391">
        <v>94.284411984831991</v>
      </c>
      <c r="H60" s="391">
        <v>84.788037544820739</v>
      </c>
      <c r="I60" s="391">
        <v>88.846945478516417</v>
      </c>
      <c r="J60" s="391">
        <v>87.094097452140673</v>
      </c>
      <c r="K60" s="391">
        <v>102.2077518776991</v>
      </c>
      <c r="L60" s="391">
        <v>102.61428835241367</v>
      </c>
      <c r="M60" s="391">
        <v>99.117477820358687</v>
      </c>
      <c r="N60" s="391">
        <v>106.49925814338894</v>
      </c>
      <c r="O60" s="391">
        <v>111.28944147034103</v>
      </c>
      <c r="P60" s="391">
        <v>120.96543414120741</v>
      </c>
      <c r="Q60" s="391">
        <v>95.90646543640554</v>
      </c>
      <c r="R60" s="391">
        <v>97.933027141001759</v>
      </c>
      <c r="S60" s="391">
        <v>120.69498310139619</v>
      </c>
      <c r="T60" s="391">
        <v>117.3040875131294</v>
      </c>
      <c r="U60" s="391">
        <v>126.04125048540138</v>
      </c>
      <c r="V60" s="391">
        <v>134.4615616863513</v>
      </c>
      <c r="W60" s="391">
        <v>124.95667751999102</v>
      </c>
      <c r="X60" s="391">
        <v>125.86900566015049</v>
      </c>
      <c r="Y60" s="391">
        <v>122.71158683977413</v>
      </c>
      <c r="Z60" s="391">
        <v>117.59614081580861</v>
      </c>
      <c r="AA60" s="391">
        <v>121.01840768425429</v>
      </c>
      <c r="AB60" s="391">
        <v>94.201986502698944</v>
      </c>
    </row>
    <row r="61" spans="1:28">
      <c r="A61" s="563" t="s">
        <v>385</v>
      </c>
      <c r="B61" s="390">
        <v>100.00000000000001</v>
      </c>
      <c r="C61" s="391">
        <v>103.60827002154382</v>
      </c>
      <c r="D61" s="391">
        <v>98.211788532221135</v>
      </c>
      <c r="E61" s="391">
        <v>89.555074467739729</v>
      </c>
      <c r="F61" s="391">
        <v>86.727067389798762</v>
      </c>
      <c r="G61" s="391">
        <v>88.956667594262768</v>
      </c>
      <c r="H61" s="391">
        <v>86.174018332628307</v>
      </c>
      <c r="I61" s="391">
        <v>89.46172209344293</v>
      </c>
      <c r="J61" s="391">
        <v>81.518148794795565</v>
      </c>
      <c r="K61" s="391">
        <v>90.494188036914892</v>
      </c>
      <c r="L61" s="391">
        <v>87.378666551935268</v>
      </c>
      <c r="M61" s="391">
        <v>92.505718120547655</v>
      </c>
      <c r="N61" s="391">
        <v>96.645350565349759</v>
      </c>
      <c r="O61" s="391">
        <v>100.48805247935827</v>
      </c>
      <c r="P61" s="391">
        <v>104.71378291914537</v>
      </c>
      <c r="Q61" s="391">
        <v>94.02430901258515</v>
      </c>
      <c r="R61" s="391">
        <v>102.4860761135223</v>
      </c>
      <c r="S61" s="391">
        <v>110.50415905467936</v>
      </c>
      <c r="T61" s="391">
        <v>99.596503659963034</v>
      </c>
      <c r="U61" s="391">
        <v>102.40952781294148</v>
      </c>
      <c r="V61" s="391">
        <v>102.55506871194511</v>
      </c>
      <c r="W61" s="391">
        <v>110.36131850421562</v>
      </c>
      <c r="X61" s="391">
        <v>108.93185270048988</v>
      </c>
      <c r="Y61" s="391">
        <v>109.39312702427947</v>
      </c>
      <c r="Z61" s="391">
        <v>109.92583129769859</v>
      </c>
      <c r="AA61" s="391">
        <v>109.52879838783225</v>
      </c>
      <c r="AB61" s="391">
        <v>83.035498250123936</v>
      </c>
    </row>
    <row r="62" spans="1:28">
      <c r="A62" s="563" t="s">
        <v>386</v>
      </c>
      <c r="B62" s="390">
        <v>100</v>
      </c>
      <c r="C62" s="391">
        <v>101.36793243860605</v>
      </c>
      <c r="D62" s="391">
        <v>104.7673671922787</v>
      </c>
      <c r="E62" s="391">
        <v>101.54464901583594</v>
      </c>
      <c r="F62" s="391">
        <v>101.25915836897772</v>
      </c>
      <c r="G62" s="391">
        <v>114.43108666215386</v>
      </c>
      <c r="H62" s="391">
        <v>104.93213058069173</v>
      </c>
      <c r="I62" s="391">
        <v>97.888492069312861</v>
      </c>
      <c r="J62" s="391">
        <v>110.03009750075174</v>
      </c>
      <c r="K62" s="391">
        <v>107.58977649104695</v>
      </c>
      <c r="L62" s="391">
        <v>113.66838855731164</v>
      </c>
      <c r="M62" s="391">
        <v>132.61097171815919</v>
      </c>
      <c r="N62" s="391">
        <v>130.67953854944349</v>
      </c>
      <c r="O62" s="391">
        <v>141.33082852221992</v>
      </c>
      <c r="P62" s="391">
        <v>137.4006466780676</v>
      </c>
      <c r="Q62" s="391">
        <v>138.00668104796739</v>
      </c>
      <c r="R62" s="391">
        <v>145.1102319929422</v>
      </c>
      <c r="S62" s="391">
        <v>152.4907355090767</v>
      </c>
      <c r="T62" s="391">
        <v>141.77344847184793</v>
      </c>
      <c r="U62" s="391">
        <v>151.2335696554612</v>
      </c>
      <c r="V62" s="391">
        <v>156.62386733161148</v>
      </c>
      <c r="W62" s="391">
        <v>162.89003033657707</v>
      </c>
      <c r="X62" s="391">
        <v>154.26744599807688</v>
      </c>
      <c r="Y62" s="391">
        <v>162.1069907120087</v>
      </c>
      <c r="Z62" s="391">
        <v>161.06532584431255</v>
      </c>
      <c r="AA62" s="391">
        <v>156.84247271647817</v>
      </c>
      <c r="AB62" s="391">
        <v>134.43794656231773</v>
      </c>
    </row>
    <row r="63" spans="1:28">
      <c r="A63" s="563" t="s">
        <v>387</v>
      </c>
      <c r="B63" s="390">
        <v>100</v>
      </c>
      <c r="C63" s="391">
        <v>101.02767488091928</v>
      </c>
      <c r="D63" s="391">
        <v>95.952472206748013</v>
      </c>
      <c r="E63" s="391">
        <v>94.156089077781616</v>
      </c>
      <c r="F63" s="391">
        <v>98.663112749326629</v>
      </c>
      <c r="G63" s="391">
        <v>106.42589725618365</v>
      </c>
      <c r="H63" s="391">
        <v>95.114465208509657</v>
      </c>
      <c r="I63" s="391">
        <v>104.42619347606495</v>
      </c>
      <c r="J63" s="391">
        <v>108.0322656048828</v>
      </c>
      <c r="K63" s="391">
        <v>112.4856310672769</v>
      </c>
      <c r="L63" s="391">
        <v>111.3890219440554</v>
      </c>
      <c r="M63" s="391">
        <v>116.23521050430465</v>
      </c>
      <c r="N63" s="391">
        <v>122.02956740999086</v>
      </c>
      <c r="O63" s="391">
        <v>122.48904893626901</v>
      </c>
      <c r="P63" s="391">
        <v>116.50566652718689</v>
      </c>
      <c r="Q63" s="391">
        <v>116.69673789636677</v>
      </c>
      <c r="R63" s="391">
        <v>114.64152732187759</v>
      </c>
      <c r="S63" s="391">
        <v>117.78464501828239</v>
      </c>
      <c r="T63" s="391">
        <v>118.8387799336634</v>
      </c>
      <c r="U63" s="391">
        <v>123.68436203477985</v>
      </c>
      <c r="V63" s="391">
        <v>119.67038839228893</v>
      </c>
      <c r="W63" s="391">
        <v>123.63240479395736</v>
      </c>
      <c r="X63" s="391">
        <v>128.67631575908544</v>
      </c>
      <c r="Y63" s="391">
        <v>125.85608090754523</v>
      </c>
      <c r="Z63" s="391">
        <v>124.23391859499529</v>
      </c>
      <c r="AA63" s="391">
        <v>123.27266514081468</v>
      </c>
      <c r="AB63" s="391">
        <v>107.13875663061661</v>
      </c>
    </row>
    <row r="64" spans="1:28">
      <c r="A64" s="563" t="s">
        <v>388</v>
      </c>
      <c r="B64" s="390">
        <v>100</v>
      </c>
      <c r="C64" s="391">
        <v>96.885386995463904</v>
      </c>
      <c r="D64" s="391">
        <v>100.26822185376884</v>
      </c>
      <c r="E64" s="391">
        <v>97.231055541165574</v>
      </c>
      <c r="F64" s="391">
        <v>95.361170664283136</v>
      </c>
      <c r="G64" s="391">
        <v>99.514954827692549</v>
      </c>
      <c r="H64" s="391">
        <v>103.88547494205739</v>
      </c>
      <c r="I64" s="391">
        <v>96.951567626896932</v>
      </c>
      <c r="J64" s="391">
        <v>97.365928157011325</v>
      </c>
      <c r="K64" s="391">
        <v>97.109607203968423</v>
      </c>
      <c r="L64" s="391">
        <v>99.488249859992493</v>
      </c>
      <c r="M64" s="391">
        <v>101.97052089492705</v>
      </c>
      <c r="N64" s="391">
        <v>114.2124135580238</v>
      </c>
      <c r="O64" s="391">
        <v>119.05711710884553</v>
      </c>
      <c r="P64" s="391">
        <v>118.03084780006408</v>
      </c>
      <c r="Q64" s="391">
        <v>104.47873421786066</v>
      </c>
      <c r="R64" s="391">
        <v>109.86933849634926</v>
      </c>
      <c r="S64" s="391">
        <v>112.13405678329819</v>
      </c>
      <c r="T64" s="391">
        <v>109.14784113725059</v>
      </c>
      <c r="U64" s="391">
        <v>111.18796974273816</v>
      </c>
      <c r="V64" s="391">
        <v>110.11810445493714</v>
      </c>
      <c r="W64" s="391">
        <v>115.97891716580172</v>
      </c>
      <c r="X64" s="391">
        <v>116.74236220494561</v>
      </c>
      <c r="Y64" s="391">
        <v>114.13489066204669</v>
      </c>
      <c r="Z64" s="391">
        <v>120.03665948717209</v>
      </c>
      <c r="AA64" s="391">
        <v>113.44980546186378</v>
      </c>
      <c r="AB64" s="391">
        <v>102.74542259679399</v>
      </c>
    </row>
    <row r="65" spans="1:31" ht="20.149999999999999" customHeight="1">
      <c r="A65" s="563" t="s">
        <v>397</v>
      </c>
      <c r="B65" s="390">
        <v>100</v>
      </c>
      <c r="C65" s="391">
        <v>101.10501102673931</v>
      </c>
      <c r="D65" s="391">
        <v>100.08932598270374</v>
      </c>
      <c r="E65" s="391">
        <v>101.26973157541727</v>
      </c>
      <c r="F65" s="391">
        <v>102.70353423973525</v>
      </c>
      <c r="G65" s="391">
        <v>107.5787499071991</v>
      </c>
      <c r="H65" s="391">
        <v>107.49055539629209</v>
      </c>
      <c r="I65" s="391">
        <v>109.5829485951605</v>
      </c>
      <c r="J65" s="391">
        <v>106.54113089474936</v>
      </c>
      <c r="K65" s="391">
        <v>111.58746516797319</v>
      </c>
      <c r="L65" s="391">
        <v>113.61332205433163</v>
      </c>
      <c r="M65" s="391">
        <v>119.42791248159901</v>
      </c>
      <c r="N65" s="391">
        <v>127.19730101160661</v>
      </c>
      <c r="O65" s="391">
        <v>131.81421935671963</v>
      </c>
      <c r="P65" s="391">
        <v>133.21925189085201</v>
      </c>
      <c r="Q65" s="391">
        <v>123.16089521126801</v>
      </c>
      <c r="R65" s="391">
        <v>128.34020986893415</v>
      </c>
      <c r="S65" s="391">
        <v>136.56449684009877</v>
      </c>
      <c r="T65" s="391">
        <v>131.44589354263255</v>
      </c>
      <c r="U65" s="391">
        <v>134.79198620253391</v>
      </c>
      <c r="V65" s="391">
        <v>136.6045617257839</v>
      </c>
      <c r="W65" s="391">
        <v>141.14209674954463</v>
      </c>
      <c r="X65" s="391">
        <v>142.5450662403772</v>
      </c>
      <c r="Y65" s="391">
        <v>141.16605834863566</v>
      </c>
      <c r="Z65" s="391">
        <v>144.1293641877671</v>
      </c>
      <c r="AA65" s="391">
        <v>141.55252477284455</v>
      </c>
      <c r="AB65" s="391">
        <v>113.23191307387293</v>
      </c>
    </row>
    <row r="66" spans="1:31">
      <c r="B66" s="392"/>
      <c r="C66" s="392"/>
      <c r="D66" s="392"/>
      <c r="E66" s="392"/>
      <c r="F66" s="392"/>
      <c r="G66" s="392"/>
      <c r="H66" s="392"/>
      <c r="I66" s="392"/>
      <c r="J66" s="392"/>
    </row>
    <row r="67" spans="1:31" ht="24.75" customHeight="1">
      <c r="A67" s="122"/>
      <c r="B67" s="1377" t="s">
        <v>416</v>
      </c>
      <c r="C67" s="1377"/>
      <c r="D67" s="1377"/>
      <c r="E67" s="1377"/>
      <c r="F67" s="1377"/>
      <c r="G67" s="1377"/>
      <c r="H67" s="1377" t="s">
        <v>416</v>
      </c>
      <c r="I67" s="1377"/>
      <c r="J67" s="1377"/>
      <c r="K67" s="1377"/>
      <c r="L67" s="1377"/>
      <c r="M67" s="1377"/>
      <c r="N67" s="1377" t="s">
        <v>416</v>
      </c>
      <c r="O67" s="1377"/>
      <c r="P67" s="1377"/>
      <c r="Q67" s="1377"/>
      <c r="R67" s="1377"/>
      <c r="S67" s="1377"/>
      <c r="T67" s="1377" t="s">
        <v>416</v>
      </c>
      <c r="U67" s="1377"/>
      <c r="V67" s="1377"/>
      <c r="W67" s="1377"/>
      <c r="X67" s="1377"/>
      <c r="Y67" s="1377"/>
      <c r="Z67" s="1377" t="s">
        <v>416</v>
      </c>
      <c r="AA67" s="1377"/>
      <c r="AB67" s="1377"/>
      <c r="AC67" s="535"/>
      <c r="AD67" s="535"/>
      <c r="AE67" s="535"/>
    </row>
    <row r="68" spans="1:31">
      <c r="A68" s="537"/>
      <c r="B68" s="392"/>
      <c r="C68" s="392"/>
      <c r="D68" s="392"/>
      <c r="E68" s="392"/>
      <c r="F68" s="392"/>
      <c r="G68" s="392"/>
      <c r="H68" s="392"/>
      <c r="I68" s="392"/>
      <c r="J68" s="392"/>
    </row>
    <row r="69" spans="1:31">
      <c r="A69" s="565" t="s">
        <v>373</v>
      </c>
      <c r="B69" s="200">
        <v>9.0647818898676551</v>
      </c>
      <c r="C69" s="200">
        <v>9.1078266485763777</v>
      </c>
      <c r="D69" s="200">
        <v>8.933501296081948</v>
      </c>
      <c r="E69" s="200">
        <v>9.2189057409949111</v>
      </c>
      <c r="F69" s="200">
        <v>9.1742167649626793</v>
      </c>
      <c r="G69" s="200">
        <v>9.3217600185955263</v>
      </c>
      <c r="H69" s="200">
        <v>9.7914405432003431</v>
      </c>
      <c r="I69" s="200">
        <v>9.2324580411477424</v>
      </c>
      <c r="J69" s="200">
        <v>9.5405845904204813</v>
      </c>
      <c r="K69" s="200">
        <v>9.5404041283921881</v>
      </c>
      <c r="L69" s="200">
        <v>9.4215315507534605</v>
      </c>
      <c r="M69" s="200">
        <v>9.4711788190952202</v>
      </c>
      <c r="N69" s="200">
        <v>9.490211646996098</v>
      </c>
      <c r="O69" s="200">
        <v>9.7562176477466362</v>
      </c>
      <c r="P69" s="200">
        <v>9.3357851221710089</v>
      </c>
      <c r="Q69" s="200">
        <v>9.1448390875999159</v>
      </c>
      <c r="R69" s="200">
        <v>9.3697656652430439</v>
      </c>
      <c r="S69" s="200">
        <v>9.2563721056211214</v>
      </c>
      <c r="T69" s="200">
        <v>9.1847783243345464</v>
      </c>
      <c r="U69" s="200">
        <v>9.4840457483970937</v>
      </c>
      <c r="V69" s="200">
        <v>9.4422640770319433</v>
      </c>
      <c r="W69" s="200">
        <v>9.5536297693328063</v>
      </c>
      <c r="X69" s="200">
        <v>9.3820147260070925</v>
      </c>
      <c r="Y69" s="200">
        <v>9.4059271169498491</v>
      </c>
      <c r="Z69" s="200">
        <v>9.565548384259813</v>
      </c>
      <c r="AA69" s="200">
        <v>9.1381268966065843</v>
      </c>
      <c r="AB69" s="200">
        <v>9.8745549500765808</v>
      </c>
    </row>
    <row r="70" spans="1:31">
      <c r="A70" s="563" t="s">
        <v>374</v>
      </c>
      <c r="B70" s="200">
        <v>8.9047693380272559</v>
      </c>
      <c r="C70" s="200">
        <v>8.9476249368335505</v>
      </c>
      <c r="D70" s="200">
        <v>8.7932182950849747</v>
      </c>
      <c r="E70" s="200">
        <v>9.1528319874347996</v>
      </c>
      <c r="F70" s="200">
        <v>9.3809574921882852</v>
      </c>
      <c r="G70" s="200">
        <v>9.8192375162563561</v>
      </c>
      <c r="H70" s="200">
        <v>10.173604383956491</v>
      </c>
      <c r="I70" s="200">
        <v>10.02239361919308</v>
      </c>
      <c r="J70" s="200">
        <v>10.009221906074025</v>
      </c>
      <c r="K70" s="200">
        <v>10.042978212162833</v>
      </c>
      <c r="L70" s="200">
        <v>9.9387460786349617</v>
      </c>
      <c r="M70" s="200">
        <v>10.080875065328117</v>
      </c>
      <c r="N70" s="200">
        <v>10.260648422710496</v>
      </c>
      <c r="O70" s="200">
        <v>10.029249836697174</v>
      </c>
      <c r="P70" s="200">
        <v>10.2214007819041</v>
      </c>
      <c r="Q70" s="200">
        <v>9.829268054013534</v>
      </c>
      <c r="R70" s="200">
        <v>9.9700526672156204</v>
      </c>
      <c r="S70" s="200">
        <v>10.117796026993181</v>
      </c>
      <c r="T70" s="200">
        <v>10.197149495073031</v>
      </c>
      <c r="U70" s="200">
        <v>10.179845797962003</v>
      </c>
      <c r="V70" s="200">
        <v>9.9862337325673529</v>
      </c>
      <c r="W70" s="200">
        <v>10.151591420190746</v>
      </c>
      <c r="X70" s="200">
        <v>10.098764870850841</v>
      </c>
      <c r="Y70" s="200">
        <v>9.8521835709841543</v>
      </c>
      <c r="Z70" s="200">
        <v>10.396840940289003</v>
      </c>
      <c r="AA70" s="200">
        <v>10.62710305153098</v>
      </c>
      <c r="AB70" s="200">
        <v>10.587708121947191</v>
      </c>
    </row>
    <row r="71" spans="1:31">
      <c r="A71" s="563" t="s">
        <v>375</v>
      </c>
      <c r="B71" s="200">
        <v>5.0164574443775427</v>
      </c>
      <c r="C71" s="200">
        <v>4.7983928066412513</v>
      </c>
      <c r="D71" s="200">
        <v>5.3899384956363479</v>
      </c>
      <c r="E71" s="200">
        <v>5.3018176555356042</v>
      </c>
      <c r="F71" s="200">
        <v>4.6241607947889092</v>
      </c>
      <c r="G71" s="200">
        <v>4.0707410736383673</v>
      </c>
      <c r="H71" s="200">
        <v>3.9472135592376838</v>
      </c>
      <c r="I71" s="200">
        <v>3.6711620374412681</v>
      </c>
      <c r="J71" s="200">
        <v>3.3108419433510279</v>
      </c>
      <c r="K71" s="200">
        <v>3.1431342974450018</v>
      </c>
      <c r="L71" s="200">
        <v>2.8094952126876178</v>
      </c>
      <c r="M71" s="200">
        <v>2.8620119889281819</v>
      </c>
      <c r="N71" s="200">
        <v>3.0419952677663256</v>
      </c>
      <c r="O71" s="200">
        <v>2.7716131155505059</v>
      </c>
      <c r="P71" s="200">
        <v>2.7163353706016786</v>
      </c>
      <c r="Q71" s="200">
        <v>2.8680029498071034</v>
      </c>
      <c r="R71" s="200">
        <v>2.8408922217449155</v>
      </c>
      <c r="S71" s="200">
        <v>2.7610679822270692</v>
      </c>
      <c r="T71" s="200">
        <v>2.9374946971293272</v>
      </c>
      <c r="U71" s="200">
        <v>2.8944294396166672</v>
      </c>
      <c r="V71" s="200">
        <v>2.8477548092440981</v>
      </c>
      <c r="W71" s="200">
        <v>2.7911832454967977</v>
      </c>
      <c r="X71" s="200">
        <v>2.7528429503685836</v>
      </c>
      <c r="Y71" s="200">
        <v>2.6480600696123107</v>
      </c>
      <c r="Z71" s="200">
        <v>2.7004340106621463</v>
      </c>
      <c r="AA71" s="200">
        <v>2.7175517795903992</v>
      </c>
      <c r="AB71" s="200">
        <v>2.6750530692582455</v>
      </c>
    </row>
    <row r="72" spans="1:31">
      <c r="A72" s="563" t="s">
        <v>376</v>
      </c>
      <c r="B72" s="200">
        <v>6.8115362109924833</v>
      </c>
      <c r="C72" s="200">
        <v>7.0552489127578752</v>
      </c>
      <c r="D72" s="200">
        <v>7.4545939695920174</v>
      </c>
      <c r="E72" s="200">
        <v>7.5420441130920031</v>
      </c>
      <c r="F72" s="200">
        <v>6.7115933605936302</v>
      </c>
      <c r="G72" s="200">
        <v>6.5243465530530305</v>
      </c>
      <c r="H72" s="200">
        <v>6.3742892116882528</v>
      </c>
      <c r="I72" s="200">
        <v>6.2390513865632631</v>
      </c>
      <c r="J72" s="200">
        <v>6.5764889554176387</v>
      </c>
      <c r="K72" s="200">
        <v>6.190011556517141</v>
      </c>
      <c r="L72" s="200">
        <v>6.1480560070296306</v>
      </c>
      <c r="M72" s="200">
        <v>6.0645952704335322</v>
      </c>
      <c r="N72" s="200">
        <v>6.0128002807838206</v>
      </c>
      <c r="O72" s="200">
        <v>5.8397945015502728</v>
      </c>
      <c r="P72" s="200">
        <v>5.9279151127677059</v>
      </c>
      <c r="Q72" s="200">
        <v>6.0200861922039479</v>
      </c>
      <c r="R72" s="200">
        <v>5.9560560018675206</v>
      </c>
      <c r="S72" s="200">
        <v>6.0362783377008169</v>
      </c>
      <c r="T72" s="200">
        <v>6.0216106189751226</v>
      </c>
      <c r="U72" s="200">
        <v>6.0017460146144712</v>
      </c>
      <c r="V72" s="200">
        <v>5.9452853043027014</v>
      </c>
      <c r="W72" s="200">
        <v>5.7968675148613098</v>
      </c>
      <c r="X72" s="200">
        <v>5.9294140952270835</v>
      </c>
      <c r="Y72" s="200">
        <v>6.0246837878346948</v>
      </c>
      <c r="Z72" s="200">
        <v>5.7521146108281309</v>
      </c>
      <c r="AA72" s="200">
        <v>5.9890839554480051</v>
      </c>
      <c r="AB72" s="200">
        <v>5.7289069653347928</v>
      </c>
    </row>
    <row r="73" spans="1:31">
      <c r="A73" s="563" t="s">
        <v>377</v>
      </c>
      <c r="B73" s="200">
        <v>3.103378336290989</v>
      </c>
      <c r="C73" s="200">
        <v>3.0465956858543608</v>
      </c>
      <c r="D73" s="200">
        <v>3.0507855330940412</v>
      </c>
      <c r="E73" s="200">
        <v>3.1456908426752208</v>
      </c>
      <c r="F73" s="200">
        <v>3.1401446663595705</v>
      </c>
      <c r="G73" s="200">
        <v>3.2196580271380379</v>
      </c>
      <c r="H73" s="200">
        <v>3.1234393253851014</v>
      </c>
      <c r="I73" s="200">
        <v>3.4946193877628189</v>
      </c>
      <c r="J73" s="200">
        <v>2.9337933976537514</v>
      </c>
      <c r="K73" s="200">
        <v>3.0201641447681058</v>
      </c>
      <c r="L73" s="200">
        <v>3.2525003230717378</v>
      </c>
      <c r="M73" s="200">
        <v>3.2522539106105053</v>
      </c>
      <c r="N73" s="200">
        <v>3.2352724049109498</v>
      </c>
      <c r="O73" s="200">
        <v>3.3170997373531015</v>
      </c>
      <c r="P73" s="200">
        <v>3.2698823050638293</v>
      </c>
      <c r="Q73" s="200">
        <v>3.1858617167993062</v>
      </c>
      <c r="R73" s="200">
        <v>3.1478936343949098</v>
      </c>
      <c r="S73" s="200">
        <v>3.3376521351714272</v>
      </c>
      <c r="T73" s="200">
        <v>3.4381582068629535</v>
      </c>
      <c r="U73" s="200">
        <v>3.3397796039530059</v>
      </c>
      <c r="V73" s="200">
        <v>3.2083564135386005</v>
      </c>
      <c r="W73" s="200">
        <v>3.3221477339615948</v>
      </c>
      <c r="X73" s="200">
        <v>3.0520162121653183</v>
      </c>
      <c r="Y73" s="200">
        <v>3.176060307710725</v>
      </c>
      <c r="Z73" s="200">
        <v>3.3012860202991599</v>
      </c>
      <c r="AA73" s="200">
        <v>3.1306030737732891</v>
      </c>
      <c r="AB73" s="200">
        <v>2.1369947329757921</v>
      </c>
    </row>
    <row r="74" spans="1:31">
      <c r="A74" s="563" t="s">
        <v>378</v>
      </c>
      <c r="B74" s="200">
        <v>4.9687809019861424</v>
      </c>
      <c r="C74" s="200">
        <v>4.8667392045810569</v>
      </c>
      <c r="D74" s="200">
        <v>4.6357872176435864</v>
      </c>
      <c r="E74" s="200">
        <v>4.7651805506736968</v>
      </c>
      <c r="F74" s="200">
        <v>4.7147037324403369</v>
      </c>
      <c r="G74" s="200">
        <v>4.8704899891051614</v>
      </c>
      <c r="H74" s="200">
        <v>4.8474023231714689</v>
      </c>
      <c r="I74" s="200">
        <v>5.2369856766712877</v>
      </c>
      <c r="J74" s="200">
        <v>5.1874884575877411</v>
      </c>
      <c r="K74" s="200">
        <v>4.9533335926120285</v>
      </c>
      <c r="L74" s="200">
        <v>5.4165975359351552</v>
      </c>
      <c r="M74" s="200">
        <v>5.2950069847282464</v>
      </c>
      <c r="N74" s="200">
        <v>5.5197373682621569</v>
      </c>
      <c r="O74" s="200">
        <v>5.8638287128788162</v>
      </c>
      <c r="P74" s="200">
        <v>6.2457180734807336</v>
      </c>
      <c r="Q74" s="200">
        <v>6.3144071885778539</v>
      </c>
      <c r="R74" s="200">
        <v>6.1772226202895677</v>
      </c>
      <c r="S74" s="200">
        <v>5.7708130462926066</v>
      </c>
      <c r="T74" s="200">
        <v>5.8473127434214875</v>
      </c>
      <c r="U74" s="200">
        <v>5.8729581524275325</v>
      </c>
      <c r="V74" s="200">
        <v>5.7717442089082445</v>
      </c>
      <c r="W74" s="200">
        <v>5.9267916020628864</v>
      </c>
      <c r="X74" s="200">
        <v>6.1173190386424139</v>
      </c>
      <c r="Y74" s="200">
        <v>5.9798230595693855</v>
      </c>
      <c r="Z74" s="200">
        <v>5.620229610530628</v>
      </c>
      <c r="AA74" s="200">
        <v>5.6233038450382313</v>
      </c>
      <c r="AB74" s="200">
        <v>4.1687896755063525</v>
      </c>
    </row>
    <row r="75" spans="1:31">
      <c r="A75" s="563" t="s">
        <v>379</v>
      </c>
      <c r="B75" s="200">
        <v>7.7233121301296803</v>
      </c>
      <c r="C75" s="200">
        <v>7.5992039059165064</v>
      </c>
      <c r="D75" s="200">
        <v>7.6136677392979397</v>
      </c>
      <c r="E75" s="200">
        <v>7.4420840537190287</v>
      </c>
      <c r="F75" s="200">
        <v>7.6545244771963725</v>
      </c>
      <c r="G75" s="200">
        <v>7.6539874720947143</v>
      </c>
      <c r="H75" s="200">
        <v>8.0313948798431358</v>
      </c>
      <c r="I75" s="200">
        <v>7.9871757119110383</v>
      </c>
      <c r="J75" s="200">
        <v>7.8576968675900378</v>
      </c>
      <c r="K75" s="200">
        <v>8.1429772733110966</v>
      </c>
      <c r="L75" s="200">
        <v>8.2684262250449194</v>
      </c>
      <c r="M75" s="200">
        <v>8.1802221915058695</v>
      </c>
      <c r="N75" s="200">
        <v>8.0328245132702882</v>
      </c>
      <c r="O75" s="200">
        <v>8.1760576287249922</v>
      </c>
      <c r="P75" s="200">
        <v>8.1355900662251184</v>
      </c>
      <c r="Q75" s="200">
        <v>8.1814066979276117</v>
      </c>
      <c r="R75" s="200">
        <v>8.291765308576279</v>
      </c>
      <c r="S75" s="200">
        <v>8.2080660062466002</v>
      </c>
      <c r="T75" s="200">
        <v>8.24909778830669</v>
      </c>
      <c r="U75" s="200">
        <v>8.0874823211304143</v>
      </c>
      <c r="V75" s="200">
        <v>8.1706959284530747</v>
      </c>
      <c r="W75" s="200">
        <v>8.1448155631624743</v>
      </c>
      <c r="X75" s="200">
        <v>8.1654885607134933</v>
      </c>
      <c r="Y75" s="200">
        <v>8.4577375912132595</v>
      </c>
      <c r="Z75" s="200">
        <v>8.4375033028347683</v>
      </c>
      <c r="AA75" s="200">
        <v>8.6551655047562193</v>
      </c>
      <c r="AB75" s="200">
        <v>9.757300518668977</v>
      </c>
    </row>
    <row r="76" spans="1:31">
      <c r="A76" s="563" t="s">
        <v>380</v>
      </c>
      <c r="B76" s="200">
        <v>2.4528079444174717</v>
      </c>
      <c r="C76" s="200">
        <v>2.4684016809996203</v>
      </c>
      <c r="D76" s="200">
        <v>2.6043235953238488</v>
      </c>
      <c r="E76" s="200">
        <v>2.3476926130803615</v>
      </c>
      <c r="F76" s="200">
        <v>2.3649150618116361</v>
      </c>
      <c r="G76" s="200">
        <v>2.4435223362831877</v>
      </c>
      <c r="H76" s="200">
        <v>2.5911805807638317</v>
      </c>
      <c r="I76" s="200">
        <v>2.530215637352661</v>
      </c>
      <c r="J76" s="200">
        <v>2.6768981311863529</v>
      </c>
      <c r="K76" s="200">
        <v>2.5834644853767563</v>
      </c>
      <c r="L76" s="200">
        <v>2.7366710228125282</v>
      </c>
      <c r="M76" s="200">
        <v>2.6699941189976268</v>
      </c>
      <c r="N76" s="200">
        <v>2.5515556315768855</v>
      </c>
      <c r="O76" s="200">
        <v>2.518199023160069</v>
      </c>
      <c r="P76" s="200">
        <v>2.6995077787712169</v>
      </c>
      <c r="Q76" s="200">
        <v>2.8353505366840697</v>
      </c>
      <c r="R76" s="200">
        <v>2.4871708760062026</v>
      </c>
      <c r="S76" s="200">
        <v>2.5160992283481103</v>
      </c>
      <c r="T76" s="200">
        <v>2.6334691945920032</v>
      </c>
      <c r="U76" s="200">
        <v>2.6858748966745671</v>
      </c>
      <c r="V76" s="200">
        <v>2.8359424808959992</v>
      </c>
      <c r="W76" s="200">
        <v>2.6820672927136027</v>
      </c>
      <c r="X76" s="200">
        <v>2.6217104665985378</v>
      </c>
      <c r="Y76" s="200">
        <v>2.6269332951795028</v>
      </c>
      <c r="Z76" s="200">
        <v>2.4091132843658247</v>
      </c>
      <c r="AA76" s="200">
        <v>2.4421961307815692</v>
      </c>
      <c r="AB76" s="200">
        <v>2.3789746463036923</v>
      </c>
    </row>
    <row r="77" spans="1:31">
      <c r="A77" s="563" t="s">
        <v>381</v>
      </c>
      <c r="B77" s="200">
        <v>11.941217347634309</v>
      </c>
      <c r="C77" s="200">
        <v>12.145645558443132</v>
      </c>
      <c r="D77" s="200">
        <v>11.90827258017246</v>
      </c>
      <c r="E77" s="200">
        <v>11.991628498623625</v>
      </c>
      <c r="F77" s="200">
        <v>12.796156669534513</v>
      </c>
      <c r="G77" s="200">
        <v>12.472803697112864</v>
      </c>
      <c r="H77" s="200">
        <v>12.686646332032025</v>
      </c>
      <c r="I77" s="200">
        <v>13.005197993434571</v>
      </c>
      <c r="J77" s="200">
        <v>12.58453736352971</v>
      </c>
      <c r="K77" s="200">
        <v>12.804631179488476</v>
      </c>
      <c r="L77" s="200">
        <v>12.606194475720267</v>
      </c>
      <c r="M77" s="200">
        <v>12.437803266397847</v>
      </c>
      <c r="N77" s="200">
        <v>12.70337325251765</v>
      </c>
      <c r="O77" s="200">
        <v>12.208646420707664</v>
      </c>
      <c r="P77" s="200">
        <v>12.274975391841222</v>
      </c>
      <c r="Q77" s="200">
        <v>12.563657316861997</v>
      </c>
      <c r="R77" s="200">
        <v>12.545551601776266</v>
      </c>
      <c r="S77" s="200">
        <v>12.881044307851473</v>
      </c>
      <c r="T77" s="200">
        <v>12.857360740746346</v>
      </c>
      <c r="U77" s="200">
        <v>12.738772877626895</v>
      </c>
      <c r="V77" s="200">
        <v>12.835878871557831</v>
      </c>
      <c r="W77" s="200">
        <v>12.882893833406463</v>
      </c>
      <c r="X77" s="200">
        <v>13.179671949735706</v>
      </c>
      <c r="Y77" s="200">
        <v>13.102985927064688</v>
      </c>
      <c r="Z77" s="200">
        <v>12.959611711894736</v>
      </c>
      <c r="AA77" s="200">
        <v>13.080025049454497</v>
      </c>
      <c r="AB77" s="200">
        <v>12.468388634176616</v>
      </c>
    </row>
    <row r="78" spans="1:31">
      <c r="A78" s="563" t="s">
        <v>382</v>
      </c>
      <c r="B78" s="200">
        <v>11.589375503774956</v>
      </c>
      <c r="C78" s="200">
        <v>11.657578863219424</v>
      </c>
      <c r="D78" s="200">
        <v>11.618370112135029</v>
      </c>
      <c r="E78" s="200">
        <v>12.211151569744271</v>
      </c>
      <c r="F78" s="200">
        <v>12.836358955695037</v>
      </c>
      <c r="G78" s="200">
        <v>12.830028356249924</v>
      </c>
      <c r="H78" s="200">
        <v>12.663800598783002</v>
      </c>
      <c r="I78" s="200">
        <v>13.166359838977465</v>
      </c>
      <c r="J78" s="200">
        <v>13.235146530268224</v>
      </c>
      <c r="K78" s="200">
        <v>13.099934037824188</v>
      </c>
      <c r="L78" s="200">
        <v>13.229055677553974</v>
      </c>
      <c r="M78" s="200">
        <v>13.268037541683022</v>
      </c>
      <c r="N78" s="200">
        <v>13.159236188501984</v>
      </c>
      <c r="O78" s="200">
        <v>13.305979870728406</v>
      </c>
      <c r="P78" s="200">
        <v>13.115619297433369</v>
      </c>
      <c r="Q78" s="200">
        <v>12.856560457807726</v>
      </c>
      <c r="R78" s="200">
        <v>13.151316611437974</v>
      </c>
      <c r="S78" s="200">
        <v>12.836717074821197</v>
      </c>
      <c r="T78" s="200">
        <v>12.693347805193232</v>
      </c>
      <c r="U78" s="200">
        <v>12.481109962481254</v>
      </c>
      <c r="V78" s="200">
        <v>12.473250613338024</v>
      </c>
      <c r="W78" s="200">
        <v>12.654735480067906</v>
      </c>
      <c r="X78" s="200">
        <v>12.59039811255848</v>
      </c>
      <c r="Y78" s="200">
        <v>12.537279604187566</v>
      </c>
      <c r="Z78" s="200">
        <v>12.780117214790407</v>
      </c>
      <c r="AA78" s="200">
        <v>12.509911991525977</v>
      </c>
      <c r="AB78" s="200">
        <v>12.770933655868058</v>
      </c>
    </row>
    <row r="79" spans="1:31">
      <c r="A79" s="563" t="s">
        <v>383</v>
      </c>
      <c r="B79" s="200">
        <v>6.7436809854799451</v>
      </c>
      <c r="C79" s="200">
        <v>6.6606309137492552</v>
      </c>
      <c r="D79" s="200">
        <v>6.539811667845103</v>
      </c>
      <c r="E79" s="200">
        <v>6.4974275043293064</v>
      </c>
      <c r="F79" s="200">
        <v>6.6645469826966437</v>
      </c>
      <c r="G79" s="200">
        <v>6.5222039589086664</v>
      </c>
      <c r="H79" s="200">
        <v>6.463147976509739</v>
      </c>
      <c r="I79" s="200">
        <v>6.4988791197088087</v>
      </c>
      <c r="J79" s="200">
        <v>6.44654491514033</v>
      </c>
      <c r="K79" s="200">
        <v>6.9358599028278132</v>
      </c>
      <c r="L79" s="200">
        <v>6.8315511779561895</v>
      </c>
      <c r="M79" s="200">
        <v>6.7593924372295504</v>
      </c>
      <c r="N79" s="200">
        <v>6.667294998349754</v>
      </c>
      <c r="O79" s="200">
        <v>6.7343495305259058</v>
      </c>
      <c r="P79" s="200">
        <v>6.8090086134827557</v>
      </c>
      <c r="Q79" s="200">
        <v>6.7765240239567319</v>
      </c>
      <c r="R79" s="200">
        <v>6.5578610458734419</v>
      </c>
      <c r="S79" s="200">
        <v>6.8570826798219464</v>
      </c>
      <c r="T79" s="200">
        <v>6.8229361624660889</v>
      </c>
      <c r="U79" s="200">
        <v>6.7954769767680174</v>
      </c>
      <c r="V79" s="200">
        <v>7.1527669239226483</v>
      </c>
      <c r="W79" s="200">
        <v>6.6120691940654659</v>
      </c>
      <c r="X79" s="200">
        <v>7.0071761432117743</v>
      </c>
      <c r="Y79" s="200">
        <v>6.8092284233207403</v>
      </c>
      <c r="Z79" s="200">
        <v>7.016335284917294</v>
      </c>
      <c r="AA79" s="200">
        <v>7.0483171955497861</v>
      </c>
      <c r="AB79" s="200">
        <v>7.5408925707006409</v>
      </c>
    </row>
    <row r="80" spans="1:31">
      <c r="A80" s="563" t="s">
        <v>384</v>
      </c>
      <c r="B80" s="200">
        <v>1.6515291207778204</v>
      </c>
      <c r="C80" s="200">
        <v>1.6422534730319522</v>
      </c>
      <c r="D80" s="200">
        <v>1.4778882462487326</v>
      </c>
      <c r="E80" s="200">
        <v>1.5634998208722155</v>
      </c>
      <c r="F80" s="200">
        <v>1.4906015087264048</v>
      </c>
      <c r="G80" s="200">
        <v>1.4474368977394405</v>
      </c>
      <c r="H80" s="200">
        <v>1.3027182954131895</v>
      </c>
      <c r="I80" s="200">
        <v>1.3390159658143144</v>
      </c>
      <c r="J80" s="200">
        <v>1.3500742575387894</v>
      </c>
      <c r="K80" s="200">
        <v>1.5127064526572038</v>
      </c>
      <c r="L80" s="200">
        <v>1.4916427260252114</v>
      </c>
      <c r="M80" s="200">
        <v>1.3706628341477012</v>
      </c>
      <c r="N80" s="200">
        <v>1.3827858355971865</v>
      </c>
      <c r="O80" s="200">
        <v>1.39436969941739</v>
      </c>
      <c r="P80" s="200">
        <v>1.4996176172451101</v>
      </c>
      <c r="Q80" s="200">
        <v>1.2860601594961769</v>
      </c>
      <c r="R80" s="200">
        <v>1.2602382867728148</v>
      </c>
      <c r="S80" s="200">
        <v>1.4596127392988285</v>
      </c>
      <c r="T80" s="200">
        <v>1.4738468528221409</v>
      </c>
      <c r="U80" s="200">
        <v>1.5443113604922816</v>
      </c>
      <c r="V80" s="200">
        <v>1.6256205645316868</v>
      </c>
      <c r="W80" s="200">
        <v>1.4621406122803273</v>
      </c>
      <c r="X80" s="200">
        <v>1.4583200508710696</v>
      </c>
      <c r="Y80" s="200">
        <v>1.4356266760826648</v>
      </c>
      <c r="Z80" s="200">
        <v>1.3474939832203945</v>
      </c>
      <c r="AA80" s="200">
        <v>1.4119523813612016</v>
      </c>
      <c r="AB80" s="200">
        <v>1.3739706388500852</v>
      </c>
    </row>
    <row r="81" spans="1:28">
      <c r="A81" s="563" t="s">
        <v>385</v>
      </c>
      <c r="B81" s="200">
        <v>6.5758383246918122</v>
      </c>
      <c r="C81" s="200">
        <v>6.7386495075154951</v>
      </c>
      <c r="D81" s="200">
        <v>6.4524846843140029</v>
      </c>
      <c r="E81" s="200">
        <v>5.815159986051988</v>
      </c>
      <c r="F81" s="200">
        <v>5.5529069934316055</v>
      </c>
      <c r="G81" s="200">
        <v>5.4375484424928953</v>
      </c>
      <c r="H81" s="200">
        <v>5.2717786251566743</v>
      </c>
      <c r="I81" s="200">
        <v>5.3684065657726849</v>
      </c>
      <c r="J81" s="200">
        <v>5.0313917498426362</v>
      </c>
      <c r="K81" s="200">
        <v>5.3328135822356248</v>
      </c>
      <c r="L81" s="200">
        <v>5.0573997299181661</v>
      </c>
      <c r="M81" s="200">
        <v>5.0934713152920592</v>
      </c>
      <c r="N81" s="200">
        <v>4.9963654503401091</v>
      </c>
      <c r="O81" s="200">
        <v>5.0130645228732691</v>
      </c>
      <c r="P81" s="200">
        <v>5.1687792647817661</v>
      </c>
      <c r="Q81" s="200">
        <v>5.02017018954776</v>
      </c>
      <c r="R81" s="200">
        <v>5.2511357722012963</v>
      </c>
      <c r="S81" s="200">
        <v>5.3209838644990732</v>
      </c>
      <c r="T81" s="200">
        <v>4.9825102034098627</v>
      </c>
      <c r="U81" s="200">
        <v>4.9960573827739401</v>
      </c>
      <c r="V81" s="200">
        <v>4.9367718230460937</v>
      </c>
      <c r="W81" s="200">
        <v>5.1417557518032408</v>
      </c>
      <c r="X81" s="200">
        <v>5.025205506303668</v>
      </c>
      <c r="Y81" s="200">
        <v>5.0957824108651169</v>
      </c>
      <c r="Z81" s="200">
        <v>5.0153173046632009</v>
      </c>
      <c r="AA81" s="200">
        <v>5.0881725440924228</v>
      </c>
      <c r="AB81" s="200">
        <v>4.8222095421704481</v>
      </c>
    </row>
    <row r="82" spans="1:28">
      <c r="A82" s="563" t="s">
        <v>386</v>
      </c>
      <c r="B82" s="200">
        <v>4.8521397679761735</v>
      </c>
      <c r="C82" s="200">
        <v>4.8647576533353245</v>
      </c>
      <c r="D82" s="200">
        <v>5.0789222901517403</v>
      </c>
      <c r="E82" s="200">
        <v>4.8653118957661272</v>
      </c>
      <c r="F82" s="200">
        <v>4.7839014774997368</v>
      </c>
      <c r="G82" s="200">
        <v>5.1612016942484349</v>
      </c>
      <c r="H82" s="200">
        <v>4.7366520886597474</v>
      </c>
      <c r="I82" s="200">
        <v>4.3343298504536616</v>
      </c>
      <c r="J82" s="200">
        <v>5.011035712443376</v>
      </c>
      <c r="K82" s="200">
        <v>4.6783089153790387</v>
      </c>
      <c r="L82" s="200">
        <v>4.8544915200784926</v>
      </c>
      <c r="M82" s="200">
        <v>5.3877435866827508</v>
      </c>
      <c r="N82" s="200">
        <v>4.9849751591715892</v>
      </c>
      <c r="O82" s="200">
        <v>5.202450364310609</v>
      </c>
      <c r="P82" s="200">
        <v>5.0044354132728444</v>
      </c>
      <c r="Q82" s="200">
        <v>5.4370155739009434</v>
      </c>
      <c r="R82" s="200">
        <v>5.4861615709702498</v>
      </c>
      <c r="S82" s="200">
        <v>5.4179994005167558</v>
      </c>
      <c r="T82" s="200">
        <v>5.2333668921369734</v>
      </c>
      <c r="U82" s="200">
        <v>5.4439914289538338</v>
      </c>
      <c r="V82" s="200">
        <v>5.5632175506661348</v>
      </c>
      <c r="W82" s="200">
        <v>5.5997835670915865</v>
      </c>
      <c r="X82" s="200">
        <v>5.2511618211262823</v>
      </c>
      <c r="Y82" s="200">
        <v>5.5719185298643961</v>
      </c>
      <c r="Z82" s="200">
        <v>5.4222918221792851</v>
      </c>
      <c r="AA82" s="200">
        <v>5.3762488545971605</v>
      </c>
      <c r="AB82" s="200">
        <v>5.7608468242915496</v>
      </c>
    </row>
    <row r="83" spans="1:28">
      <c r="A83" s="563" t="s">
        <v>387</v>
      </c>
      <c r="B83" s="200">
        <v>3.8807155464002605</v>
      </c>
      <c r="C83" s="200">
        <v>3.8777471516556807</v>
      </c>
      <c r="D83" s="200">
        <v>3.7203192943132968</v>
      </c>
      <c r="E83" s="200">
        <v>3.6081165910890225</v>
      </c>
      <c r="F83" s="200">
        <v>3.7280457613932705</v>
      </c>
      <c r="G83" s="200">
        <v>3.8391284001528483</v>
      </c>
      <c r="H83" s="200">
        <v>3.4339034016652104</v>
      </c>
      <c r="I83" s="200">
        <v>3.6980968085746846</v>
      </c>
      <c r="J83" s="200">
        <v>3.9350294963536214</v>
      </c>
      <c r="K83" s="200">
        <v>3.9119513699170652</v>
      </c>
      <c r="L83" s="200">
        <v>3.8047396321172431</v>
      </c>
      <c r="M83" s="200">
        <v>3.7769712211344388</v>
      </c>
      <c r="N83" s="200">
        <v>3.7230510050306656</v>
      </c>
      <c r="O83" s="200">
        <v>3.6061751060738598</v>
      </c>
      <c r="P83" s="200">
        <v>3.3938439446140252</v>
      </c>
      <c r="Q83" s="200">
        <v>3.6770343719228995</v>
      </c>
      <c r="R83" s="200">
        <v>3.4664985961564199</v>
      </c>
      <c r="S83" s="200">
        <v>3.3470536898391865</v>
      </c>
      <c r="T83" s="200">
        <v>3.5085120453324024</v>
      </c>
      <c r="U83" s="200">
        <v>3.5609225749797973</v>
      </c>
      <c r="V83" s="200">
        <v>3.3996429607522902</v>
      </c>
      <c r="W83" s="200">
        <v>3.3992848793661432</v>
      </c>
      <c r="X83" s="200">
        <v>3.5031460028066865</v>
      </c>
      <c r="Y83" s="200">
        <v>3.4598376939922555</v>
      </c>
      <c r="Z83" s="200">
        <v>3.345026199197942</v>
      </c>
      <c r="AA83" s="200">
        <v>3.3795663399564222</v>
      </c>
      <c r="AB83" s="200">
        <v>3.6718891979434689</v>
      </c>
    </row>
    <row r="84" spans="1:28">
      <c r="A84" s="563" t="s">
        <v>388</v>
      </c>
      <c r="B84" s="200">
        <v>4.7196792071755027</v>
      </c>
      <c r="C84" s="200">
        <v>4.5227030968891233</v>
      </c>
      <c r="D84" s="200">
        <v>4.7281149830649456</v>
      </c>
      <c r="E84" s="200">
        <v>4.5314565763178267</v>
      </c>
      <c r="F84" s="200">
        <v>4.3822653006813592</v>
      </c>
      <c r="G84" s="200">
        <v>4.3659055669305493</v>
      </c>
      <c r="H84" s="200">
        <v>4.5613878745340743</v>
      </c>
      <c r="I84" s="200">
        <v>4.1756523592206314</v>
      </c>
      <c r="J84" s="200">
        <v>4.3132257256022557</v>
      </c>
      <c r="K84" s="200">
        <v>4.1073268690854237</v>
      </c>
      <c r="L84" s="200">
        <v>4.1329011046604238</v>
      </c>
      <c r="M84" s="200">
        <v>4.0297794478053381</v>
      </c>
      <c r="N84" s="200">
        <v>4.2378725742140313</v>
      </c>
      <c r="O84" s="200">
        <v>4.2629042817013199</v>
      </c>
      <c r="P84" s="200">
        <v>4.1815858463435189</v>
      </c>
      <c r="Q84" s="200">
        <v>4.0037554828924167</v>
      </c>
      <c r="R84" s="200">
        <v>4.0404175194734941</v>
      </c>
      <c r="S84" s="200">
        <v>3.8753613747506037</v>
      </c>
      <c r="T84" s="200">
        <v>3.9190482291978008</v>
      </c>
      <c r="U84" s="200">
        <v>3.8931954611482325</v>
      </c>
      <c r="V84" s="200">
        <v>3.8045737372432873</v>
      </c>
      <c r="W84" s="200">
        <v>3.8782425401366321</v>
      </c>
      <c r="X84" s="200">
        <v>3.8653494928129688</v>
      </c>
      <c r="Y84" s="200">
        <v>3.8159319355686847</v>
      </c>
      <c r="Z84" s="200">
        <v>3.9307363150672696</v>
      </c>
      <c r="AA84" s="200">
        <v>3.7826714059372568</v>
      </c>
      <c r="AB84" s="200">
        <v>4.2825862559275265</v>
      </c>
    </row>
    <row r="85" spans="1:28" ht="20.25" customHeight="1">
      <c r="A85" s="563" t="s">
        <v>397</v>
      </c>
      <c r="B85" s="199">
        <v>100</v>
      </c>
      <c r="C85" s="199">
        <v>100</v>
      </c>
      <c r="D85" s="199">
        <v>100</v>
      </c>
      <c r="E85" s="199">
        <v>100</v>
      </c>
      <c r="F85" s="199">
        <v>100</v>
      </c>
      <c r="G85" s="199">
        <v>99.999999999999986</v>
      </c>
      <c r="H85" s="199">
        <v>100</v>
      </c>
      <c r="I85" s="199">
        <v>100.00000000000001</v>
      </c>
      <c r="J85" s="199">
        <v>100</v>
      </c>
      <c r="K85" s="199">
        <v>99.999999999999986</v>
      </c>
      <c r="L85" s="199">
        <v>100</v>
      </c>
      <c r="M85" s="199">
        <v>100</v>
      </c>
      <c r="N85" s="199">
        <v>100</v>
      </c>
      <c r="O85" s="199">
        <v>100</v>
      </c>
      <c r="P85" s="199">
        <v>100</v>
      </c>
      <c r="Q85" s="199">
        <v>100</v>
      </c>
      <c r="R85" s="199">
        <v>100</v>
      </c>
      <c r="S85" s="199">
        <v>100</v>
      </c>
      <c r="T85" s="199">
        <v>100.00000000000001</v>
      </c>
      <c r="U85" s="199">
        <v>100</v>
      </c>
      <c r="V85" s="199">
        <v>100</v>
      </c>
      <c r="W85" s="199">
        <v>100</v>
      </c>
      <c r="X85" s="199">
        <v>100</v>
      </c>
      <c r="Y85" s="199">
        <v>100</v>
      </c>
      <c r="Z85" s="199">
        <v>100</v>
      </c>
      <c r="AA85" s="199">
        <v>100</v>
      </c>
      <c r="AB85" s="199">
        <v>99.999999999999986</v>
      </c>
    </row>
    <row r="86" spans="1:28" ht="13">
      <c r="B86" s="488"/>
      <c r="C86" s="488"/>
      <c r="D86" s="488"/>
      <c r="E86" s="488"/>
      <c r="F86" s="488"/>
      <c r="G86" s="385"/>
      <c r="H86" s="385"/>
      <c r="I86" s="385"/>
      <c r="J86" s="385"/>
    </row>
    <row r="87" spans="1:28">
      <c r="B87" s="630"/>
    </row>
  </sheetData>
  <sheetProtection selectLockedCells="1"/>
  <mergeCells count="20">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 ref="B67:G67"/>
    <mergeCell ref="H67:M67"/>
    <mergeCell ref="N67:S67"/>
    <mergeCell ref="T67:Y67"/>
    <mergeCell ref="Z47:AB47"/>
    <mergeCell ref="Z67:AB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Gütern aus anderen Bundesländern insgesamt 1994 – 2020</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6">
    <pageSetUpPr autoPageBreaks="0"/>
  </sheetPr>
  <dimension ref="A1:AE8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10" width="10.54296875" style="375" customWidth="1"/>
    <col min="11" max="28" width="10.54296875" style="376" customWidth="1"/>
    <col min="29" max="16384" width="11.54296875" style="376"/>
  </cols>
  <sheetData>
    <row r="1" spans="1:31" ht="13">
      <c r="A1" s="146" t="s">
        <v>271</v>
      </c>
    </row>
    <row r="3" spans="1:31" s="122" customFormat="1" ht="13">
      <c r="A3" s="549" t="s">
        <v>1569</v>
      </c>
      <c r="B3" s="363" t="s">
        <v>1386</v>
      </c>
      <c r="C3" s="363"/>
      <c r="D3" s="363"/>
      <c r="E3" s="363"/>
      <c r="F3" s="363"/>
      <c r="G3" s="363"/>
      <c r="H3" s="363"/>
      <c r="I3" s="549"/>
      <c r="J3" s="549"/>
    </row>
    <row r="5" spans="1:31">
      <c r="A5" s="547" t="s">
        <v>371</v>
      </c>
      <c r="B5" s="631">
        <v>1994</v>
      </c>
      <c r="C5" s="631">
        <v>1995</v>
      </c>
      <c r="D5" s="631">
        <v>1996</v>
      </c>
      <c r="E5" s="631">
        <v>1997</v>
      </c>
      <c r="F5" s="631">
        <v>1998</v>
      </c>
      <c r="G5" s="631">
        <v>1999</v>
      </c>
      <c r="H5" s="631">
        <v>2000</v>
      </c>
      <c r="I5" s="631">
        <v>2001</v>
      </c>
      <c r="J5" s="631">
        <v>2002</v>
      </c>
      <c r="K5" s="631">
        <v>2003</v>
      </c>
      <c r="L5" s="631">
        <v>2004</v>
      </c>
      <c r="M5" s="631">
        <v>2005</v>
      </c>
      <c r="N5" s="631">
        <v>2006</v>
      </c>
      <c r="O5" s="631">
        <v>2007</v>
      </c>
      <c r="P5" s="631">
        <v>2008</v>
      </c>
      <c r="Q5" s="631">
        <v>2009</v>
      </c>
      <c r="R5" s="631">
        <v>2010</v>
      </c>
      <c r="S5" s="631">
        <v>2011</v>
      </c>
      <c r="T5" s="631">
        <v>2012</v>
      </c>
      <c r="U5" s="631">
        <v>2013</v>
      </c>
      <c r="V5" s="631">
        <v>2014</v>
      </c>
      <c r="W5" s="631">
        <v>2015</v>
      </c>
      <c r="X5" s="631">
        <v>2016</v>
      </c>
      <c r="Y5" s="631">
        <v>2017</v>
      </c>
      <c r="Z5" s="631">
        <v>2018</v>
      </c>
      <c r="AA5" s="631">
        <v>2019</v>
      </c>
      <c r="AB5" s="631">
        <v>2020</v>
      </c>
    </row>
    <row r="6" spans="1:31">
      <c r="A6" s="345"/>
      <c r="B6" s="380"/>
      <c r="C6" s="380"/>
      <c r="D6" s="380"/>
      <c r="E6" s="380"/>
      <c r="F6" s="380"/>
      <c r="G6" s="380"/>
      <c r="H6" s="380"/>
      <c r="I6" s="380"/>
      <c r="J6" s="380"/>
    </row>
    <row r="7" spans="1:31" ht="13">
      <c r="A7" s="549"/>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1" s="383" customFormat="1">
      <c r="A8" s="522"/>
      <c r="B8" s="381"/>
      <c r="C8" s="382"/>
      <c r="D8" s="381"/>
      <c r="E8" s="381"/>
      <c r="F8" s="381"/>
      <c r="G8" s="381"/>
      <c r="H8" s="381"/>
      <c r="I8" s="381"/>
      <c r="J8" s="381"/>
    </row>
    <row r="9" spans="1:31" s="383" customFormat="1">
      <c r="A9" s="563" t="s">
        <v>373</v>
      </c>
      <c r="B9" s="225">
        <v>49798.429858383082</v>
      </c>
      <c r="C9" s="620">
        <v>50271.804558120893</v>
      </c>
      <c r="D9" s="225">
        <v>48405.805441051525</v>
      </c>
      <c r="E9" s="225">
        <v>50932.104064376334</v>
      </c>
      <c r="F9" s="225">
        <v>51238.13605124272</v>
      </c>
      <c r="G9" s="225">
        <v>54398.426942765131</v>
      </c>
      <c r="H9" s="225">
        <v>56840.629484400502</v>
      </c>
      <c r="I9" s="225">
        <v>53672.199238171946</v>
      </c>
      <c r="J9" s="225">
        <v>53975.374829077351</v>
      </c>
      <c r="K9" s="225">
        <v>55939.306770636642</v>
      </c>
      <c r="L9" s="225">
        <v>57278.484578832082</v>
      </c>
      <c r="M9" s="225">
        <v>60226.4084</v>
      </c>
      <c r="N9" s="225">
        <v>64245.338000000003</v>
      </c>
      <c r="O9" s="225">
        <v>66690.357999999993</v>
      </c>
      <c r="P9" s="225">
        <v>65393.955000000002</v>
      </c>
      <c r="Q9" s="225">
        <v>57647.990999999995</v>
      </c>
      <c r="R9" s="225">
        <v>64308.7791</v>
      </c>
      <c r="S9" s="225">
        <v>68080.274999999994</v>
      </c>
      <c r="T9" s="225">
        <v>65100.125</v>
      </c>
      <c r="U9" s="225">
        <v>68852.106200000009</v>
      </c>
      <c r="V9" s="225">
        <v>69357.976900000009</v>
      </c>
      <c r="W9" s="225">
        <v>72508.58600000001</v>
      </c>
      <c r="X9" s="225">
        <v>71909.934169249987</v>
      </c>
      <c r="Y9" s="225">
        <v>71651.187368569954</v>
      </c>
      <c r="Z9" s="225">
        <v>73986.624500000005</v>
      </c>
      <c r="AA9" s="225">
        <v>69486.181182579923</v>
      </c>
      <c r="AB9" s="225">
        <v>68850.990999999995</v>
      </c>
    </row>
    <row r="10" spans="1:31">
      <c r="A10" s="563" t="s">
        <v>374</v>
      </c>
      <c r="B10" s="620">
        <v>47055.82766010442</v>
      </c>
      <c r="C10" s="972">
        <v>47477.535209058064</v>
      </c>
      <c r="D10" s="620">
        <v>45993.228071595004</v>
      </c>
      <c r="E10" s="620">
        <v>48123.533202474893</v>
      </c>
      <c r="F10" s="620">
        <v>50387.032234119753</v>
      </c>
      <c r="G10" s="620">
        <v>55511.328194463429</v>
      </c>
      <c r="H10" s="620">
        <v>56955.948982871079</v>
      </c>
      <c r="I10" s="225">
        <v>57081.859475735924</v>
      </c>
      <c r="J10" s="620">
        <v>54493.295741316142</v>
      </c>
      <c r="K10" s="973">
        <v>57989.484234605574</v>
      </c>
      <c r="L10" s="973">
        <v>58405.073796654935</v>
      </c>
      <c r="M10" s="973">
        <v>62724.152300000002</v>
      </c>
      <c r="N10" s="973">
        <v>68863.580999999991</v>
      </c>
      <c r="O10" s="973">
        <v>68670.3</v>
      </c>
      <c r="P10" s="973">
        <v>70824.697</v>
      </c>
      <c r="Q10" s="973">
        <v>61832.366000000002</v>
      </c>
      <c r="R10" s="973">
        <v>67213.793000000005</v>
      </c>
      <c r="S10" s="973">
        <v>74892.453000000009</v>
      </c>
      <c r="T10" s="973">
        <v>72328.733399999997</v>
      </c>
      <c r="U10" s="973">
        <v>73737.923999999999</v>
      </c>
      <c r="V10" s="973">
        <v>73560.771999999997</v>
      </c>
      <c r="W10" s="973">
        <v>77306.026299999998</v>
      </c>
      <c r="X10" s="973">
        <v>77788.391786259977</v>
      </c>
      <c r="Y10" s="973">
        <v>74847.410790640046</v>
      </c>
      <c r="Z10" s="973">
        <v>82001.922200000001</v>
      </c>
      <c r="AA10" s="973">
        <v>81289.853552539906</v>
      </c>
      <c r="AB10" s="973">
        <v>75703.02900000001</v>
      </c>
    </row>
    <row r="11" spans="1:31">
      <c r="A11" s="563" t="s">
        <v>375</v>
      </c>
      <c r="B11" s="620">
        <v>27216.760880432419</v>
      </c>
      <c r="C11" s="225">
        <v>26210.511401243122</v>
      </c>
      <c r="D11" s="620">
        <v>29781.522577605523</v>
      </c>
      <c r="E11" s="620">
        <v>29663.368115825375</v>
      </c>
      <c r="F11" s="620">
        <v>25404.82148534013</v>
      </c>
      <c r="G11" s="225">
        <v>22997.005309711411</v>
      </c>
      <c r="H11" s="620">
        <v>22014.698197319922</v>
      </c>
      <c r="I11" s="225">
        <v>20082.173368841468</v>
      </c>
      <c r="J11" s="225">
        <v>17666.628517387981</v>
      </c>
      <c r="K11" s="973">
        <v>17754.671869765018</v>
      </c>
      <c r="L11" s="973">
        <v>15943.698054266144</v>
      </c>
      <c r="M11" s="973">
        <v>17034.762799999997</v>
      </c>
      <c r="N11" s="973">
        <v>19593.143</v>
      </c>
      <c r="O11" s="973">
        <v>18433.833999999999</v>
      </c>
      <c r="P11" s="973">
        <v>17653.716</v>
      </c>
      <c r="Q11" s="973">
        <v>17894.539000000001</v>
      </c>
      <c r="R11" s="973">
        <v>18895.691299999999</v>
      </c>
      <c r="S11" s="973">
        <v>20203.733</v>
      </c>
      <c r="T11" s="973">
        <v>19844.187000000002</v>
      </c>
      <c r="U11" s="973">
        <v>20769.908000000003</v>
      </c>
      <c r="V11" s="973">
        <v>20353.508999999998</v>
      </c>
      <c r="W11" s="973">
        <v>20406.554</v>
      </c>
      <c r="X11" s="973">
        <v>20631.254687879973</v>
      </c>
      <c r="Y11" s="973">
        <v>19324.887787499989</v>
      </c>
      <c r="Z11" s="973">
        <v>20273.741999999998</v>
      </c>
      <c r="AA11" s="973">
        <v>20154.392249949964</v>
      </c>
      <c r="AB11" s="973">
        <v>20118.831999999999</v>
      </c>
    </row>
    <row r="12" spans="1:31">
      <c r="A12" s="563" t="s">
        <v>376</v>
      </c>
      <c r="B12" s="620">
        <v>38336.232207582965</v>
      </c>
      <c r="C12" s="225">
        <v>40004.850078999298</v>
      </c>
      <c r="D12" s="620">
        <v>40611.301707589715</v>
      </c>
      <c r="E12" s="620">
        <v>42818.59129975229</v>
      </c>
      <c r="F12" s="620">
        <v>37381.764233003414</v>
      </c>
      <c r="G12" s="225">
        <v>37235.349628818447</v>
      </c>
      <c r="H12" s="620">
        <v>34577.122132534321</v>
      </c>
      <c r="I12" s="225">
        <v>34964.429814748284</v>
      </c>
      <c r="J12" s="620">
        <v>34959.60212698314</v>
      </c>
      <c r="K12" s="973">
        <v>34904.624141034656</v>
      </c>
      <c r="L12" s="973">
        <v>34976.955593869978</v>
      </c>
      <c r="M12" s="973">
        <v>36031.504000000001</v>
      </c>
      <c r="N12" s="973">
        <v>38605.368000000002</v>
      </c>
      <c r="O12" s="973">
        <v>38291.589</v>
      </c>
      <c r="P12" s="973">
        <v>39382.157999999996</v>
      </c>
      <c r="Q12" s="973">
        <v>38060.167000000001</v>
      </c>
      <c r="R12" s="973">
        <v>39248.126000000004</v>
      </c>
      <c r="S12" s="973">
        <v>42460.857000000004</v>
      </c>
      <c r="T12" s="973">
        <v>41268.773000000001</v>
      </c>
      <c r="U12" s="973">
        <v>42479.982799999998</v>
      </c>
      <c r="V12" s="973">
        <v>42619.1924</v>
      </c>
      <c r="W12" s="973">
        <v>42878.974300000002</v>
      </c>
      <c r="X12" s="973">
        <v>44702.840046229983</v>
      </c>
      <c r="Y12" s="973">
        <v>44659.796005030032</v>
      </c>
      <c r="Z12" s="973">
        <v>43978.455999999998</v>
      </c>
      <c r="AA12" s="973">
        <v>44839.965453359946</v>
      </c>
      <c r="AB12" s="973">
        <v>42571.413</v>
      </c>
    </row>
    <row r="13" spans="1:31">
      <c r="A13" s="563" t="s">
        <v>377</v>
      </c>
      <c r="B13" s="620">
        <v>16752.19947056369</v>
      </c>
      <c r="C13" s="225">
        <v>16535.463719451065</v>
      </c>
      <c r="D13" s="620">
        <v>16649.188603799157</v>
      </c>
      <c r="E13" s="620">
        <v>17601.53333341812</v>
      </c>
      <c r="F13" s="620">
        <v>17393.085911681286</v>
      </c>
      <c r="G13" s="620">
        <v>19202.380881436002</v>
      </c>
      <c r="H13" s="620">
        <v>18738.091444387999</v>
      </c>
      <c r="I13" s="225">
        <v>20886.146115884068</v>
      </c>
      <c r="J13" s="620">
        <v>17396.074580623826</v>
      </c>
      <c r="K13" s="973">
        <v>18305.183943793312</v>
      </c>
      <c r="L13" s="973">
        <v>20397.990335537135</v>
      </c>
      <c r="M13" s="973">
        <v>21564.663</v>
      </c>
      <c r="N13" s="973">
        <v>22922.307000000001</v>
      </c>
      <c r="O13" s="973">
        <v>23992.330999999998</v>
      </c>
      <c r="P13" s="973">
        <v>24311.989000000001</v>
      </c>
      <c r="Q13" s="973">
        <v>21353.559000000001</v>
      </c>
      <c r="R13" s="973">
        <v>23226.664499999999</v>
      </c>
      <c r="S13" s="973">
        <v>26035.146000000001</v>
      </c>
      <c r="T13" s="973">
        <v>25869.277099999999</v>
      </c>
      <c r="U13" s="973">
        <v>25894.471899999997</v>
      </c>
      <c r="V13" s="973">
        <v>25396.67</v>
      </c>
      <c r="W13" s="973">
        <v>27045.9094</v>
      </c>
      <c r="X13" s="973">
        <v>24912.126208240006</v>
      </c>
      <c r="Y13" s="973">
        <v>25667.338163750006</v>
      </c>
      <c r="Z13" s="973">
        <v>27463.305100000001</v>
      </c>
      <c r="AA13" s="973">
        <v>25559.409988060004</v>
      </c>
      <c r="AB13" s="973">
        <v>23105.412</v>
      </c>
    </row>
    <row r="14" spans="1:31">
      <c r="A14" s="563" t="s">
        <v>378</v>
      </c>
      <c r="B14" s="620">
        <v>25255.605183976393</v>
      </c>
      <c r="C14" s="225">
        <v>24197.740120199742</v>
      </c>
      <c r="D14" s="620">
        <v>23840.282557035844</v>
      </c>
      <c r="E14" s="620">
        <v>25502.240794043555</v>
      </c>
      <c r="F14" s="620">
        <v>25003.790211796178</v>
      </c>
      <c r="G14" s="620">
        <v>26444.454403468397</v>
      </c>
      <c r="H14" s="620">
        <v>25425.7882923707</v>
      </c>
      <c r="I14" s="225">
        <v>29893.025577475186</v>
      </c>
      <c r="J14" s="225">
        <v>28773.051639578294</v>
      </c>
      <c r="K14" s="973">
        <v>28334.574345307308</v>
      </c>
      <c r="L14" s="973">
        <v>33841.48803854936</v>
      </c>
      <c r="M14" s="973">
        <v>33526.869400000003</v>
      </c>
      <c r="N14" s="973">
        <v>38055.408000000003</v>
      </c>
      <c r="O14" s="973">
        <v>42633</v>
      </c>
      <c r="P14" s="973">
        <v>45506.53</v>
      </c>
      <c r="Q14" s="973">
        <v>41097.881000000001</v>
      </c>
      <c r="R14" s="973">
        <v>42977.527199999997</v>
      </c>
      <c r="S14" s="973">
        <v>43640.021000000001</v>
      </c>
      <c r="T14" s="973">
        <v>42694.675799999997</v>
      </c>
      <c r="U14" s="973">
        <v>42891.768299999996</v>
      </c>
      <c r="V14" s="973">
        <v>42322.073000000004</v>
      </c>
      <c r="W14" s="973">
        <v>43998.010899999994</v>
      </c>
      <c r="X14" s="973">
        <v>47631.105328279999</v>
      </c>
      <c r="Y14" s="973">
        <v>46305.83632391</v>
      </c>
      <c r="Z14" s="973">
        <v>45043.278100000003</v>
      </c>
      <c r="AA14" s="973">
        <v>44775.132493549987</v>
      </c>
      <c r="AB14" s="973">
        <v>44289.699000000001</v>
      </c>
    </row>
    <row r="15" spans="1:31">
      <c r="A15" s="563" t="s">
        <v>379</v>
      </c>
      <c r="B15" s="225">
        <v>42266.041686281154</v>
      </c>
      <c r="C15" s="225">
        <v>41778.412351935862</v>
      </c>
      <c r="D15" s="620">
        <v>41272.92001314307</v>
      </c>
      <c r="E15" s="620">
        <v>41112.019621252912</v>
      </c>
      <c r="F15" s="225">
        <v>42544.260822237615</v>
      </c>
      <c r="G15" s="620">
        <v>44908.057357842066</v>
      </c>
      <c r="H15" s="620">
        <v>46686.027772379864</v>
      </c>
      <c r="I15" s="225">
        <v>47193.882442966125</v>
      </c>
      <c r="J15" s="620">
        <v>44482.0315746165</v>
      </c>
      <c r="K15" s="973">
        <v>49323.135684473556</v>
      </c>
      <c r="L15" s="973">
        <v>51035.935385791963</v>
      </c>
      <c r="M15" s="973">
        <v>53485.636599999998</v>
      </c>
      <c r="N15" s="973">
        <v>55090.853000000003</v>
      </c>
      <c r="O15" s="973">
        <v>58107.381999999998</v>
      </c>
      <c r="P15" s="973">
        <v>58991.673999999999</v>
      </c>
      <c r="Q15" s="973">
        <v>53391.807999999997</v>
      </c>
      <c r="R15" s="973">
        <v>59717.362700000005</v>
      </c>
      <c r="S15" s="973">
        <v>62083.396999999997</v>
      </c>
      <c r="T15" s="973">
        <v>60142.614499999996</v>
      </c>
      <c r="U15" s="973">
        <v>60290.014999999999</v>
      </c>
      <c r="V15" s="973">
        <v>61043.125</v>
      </c>
      <c r="W15" s="973">
        <v>63031.368999999999</v>
      </c>
      <c r="X15" s="973">
        <v>63581.705839970004</v>
      </c>
      <c r="Y15" s="973">
        <v>66106.807224329939</v>
      </c>
      <c r="Z15" s="973">
        <v>66933.381999999998</v>
      </c>
      <c r="AA15" s="973">
        <v>66804.67502344001</v>
      </c>
      <c r="AB15" s="973">
        <v>66540.906999999992</v>
      </c>
    </row>
    <row r="16" spans="1:31">
      <c r="A16" s="563" t="s">
        <v>380</v>
      </c>
      <c r="B16" s="974">
        <v>11945.446252472117</v>
      </c>
      <c r="C16" s="974">
        <v>12023.55845632081</v>
      </c>
      <c r="D16" s="974">
        <v>12203.004838521047</v>
      </c>
      <c r="E16" s="974">
        <v>11248.07703981765</v>
      </c>
      <c r="F16" s="974">
        <v>10727.428811618698</v>
      </c>
      <c r="G16" s="974">
        <v>11599.398006803656</v>
      </c>
      <c r="H16" s="974">
        <v>11635.324010759348</v>
      </c>
      <c r="I16" s="974">
        <v>12225.854198646297</v>
      </c>
      <c r="J16" s="974">
        <v>12365.717483308141</v>
      </c>
      <c r="K16" s="973">
        <v>13008.431209507247</v>
      </c>
      <c r="L16" s="973">
        <v>13984.290350671798</v>
      </c>
      <c r="M16" s="973">
        <v>14393.862399999998</v>
      </c>
      <c r="N16" s="973">
        <v>14815.448</v>
      </c>
      <c r="O16" s="973">
        <v>14362.056</v>
      </c>
      <c r="P16" s="973">
        <v>15995.072</v>
      </c>
      <c r="Q16" s="973">
        <v>15783.675999999999</v>
      </c>
      <c r="R16" s="973">
        <v>14421.129000000001</v>
      </c>
      <c r="S16" s="973">
        <v>16319.587</v>
      </c>
      <c r="T16" s="973">
        <v>16167.295999999998</v>
      </c>
      <c r="U16" s="973">
        <v>16917.649000000001</v>
      </c>
      <c r="V16" s="973">
        <v>17729.43</v>
      </c>
      <c r="W16" s="973">
        <v>17709.594000000001</v>
      </c>
      <c r="X16" s="973">
        <v>17217.421561520001</v>
      </c>
      <c r="Y16" s="973">
        <v>17081.278396190002</v>
      </c>
      <c r="Z16" s="973">
        <v>16364.626</v>
      </c>
      <c r="AA16" s="973">
        <v>16248.32211958</v>
      </c>
      <c r="AB16" s="973">
        <v>15231.388000000001</v>
      </c>
    </row>
    <row r="17" spans="1:31">
      <c r="A17" s="563" t="s">
        <v>381</v>
      </c>
      <c r="B17" s="974">
        <v>61379.507482263238</v>
      </c>
      <c r="C17" s="974">
        <v>62887.693345849097</v>
      </c>
      <c r="D17" s="974">
        <v>61164.826374394499</v>
      </c>
      <c r="E17" s="974">
        <v>62544.077945008219</v>
      </c>
      <c r="F17" s="974">
        <v>68582.49662973138</v>
      </c>
      <c r="G17" s="974">
        <v>68980.776347171763</v>
      </c>
      <c r="H17" s="974">
        <v>69715.023322701192</v>
      </c>
      <c r="I17" s="974">
        <v>73691.832280309492</v>
      </c>
      <c r="J17" s="974">
        <v>68210.540359060644</v>
      </c>
      <c r="K17" s="973">
        <v>73195.674151564279</v>
      </c>
      <c r="L17" s="973">
        <v>72823.073444552443</v>
      </c>
      <c r="M17" s="973">
        <v>75014.217799999999</v>
      </c>
      <c r="N17" s="973">
        <v>80155.418000000005</v>
      </c>
      <c r="O17" s="973">
        <v>80966.531000000003</v>
      </c>
      <c r="P17" s="973">
        <v>82549.774000000005</v>
      </c>
      <c r="Q17" s="973">
        <v>76276.838999999993</v>
      </c>
      <c r="R17" s="973">
        <v>82597.756399999998</v>
      </c>
      <c r="S17" s="973">
        <v>91432.115000000005</v>
      </c>
      <c r="T17" s="973">
        <v>86994.771199999988</v>
      </c>
      <c r="U17" s="973">
        <v>88955.030700000003</v>
      </c>
      <c r="V17" s="973">
        <v>90414.449299999993</v>
      </c>
      <c r="W17" s="973">
        <v>93719.242500000008</v>
      </c>
      <c r="X17" s="973">
        <v>96169.239233109896</v>
      </c>
      <c r="Y17" s="973">
        <v>94498.813888280129</v>
      </c>
      <c r="Z17" s="973">
        <v>96768.094299999997</v>
      </c>
      <c r="AA17" s="973">
        <v>95669.992672739943</v>
      </c>
      <c r="AB17" s="973">
        <v>90608.945000000007</v>
      </c>
    </row>
    <row r="18" spans="1:31">
      <c r="A18" s="563" t="s">
        <v>382</v>
      </c>
      <c r="B18" s="974">
        <v>58206.310281813006</v>
      </c>
      <c r="C18" s="974">
        <v>58802.534138507122</v>
      </c>
      <c r="D18" s="974">
        <v>57807.949971984453</v>
      </c>
      <c r="E18" s="974">
        <v>61443.591803470066</v>
      </c>
      <c r="F18" s="974">
        <v>66816.373794113373</v>
      </c>
      <c r="G18" s="974">
        <v>69641.763171331011</v>
      </c>
      <c r="H18" s="974">
        <v>66689.832093167919</v>
      </c>
      <c r="I18" s="974">
        <v>72360.884792658457</v>
      </c>
      <c r="J18" s="974">
        <v>70580.16497799565</v>
      </c>
      <c r="K18" s="973">
        <v>73038.197676201904</v>
      </c>
      <c r="L18" s="973">
        <v>75349.69321915289</v>
      </c>
      <c r="M18" s="973">
        <v>78849.180500000002</v>
      </c>
      <c r="N18" s="973">
        <v>84921.587999999989</v>
      </c>
      <c r="O18" s="973">
        <v>88003.809000000008</v>
      </c>
      <c r="P18" s="973">
        <v>88563.097000000009</v>
      </c>
      <c r="Q18" s="973">
        <v>76895.259999999995</v>
      </c>
      <c r="R18" s="973">
        <v>85148.1777</v>
      </c>
      <c r="S18" s="973">
        <v>90634.398000000001</v>
      </c>
      <c r="T18" s="973">
        <v>85641.4715</v>
      </c>
      <c r="U18" s="973">
        <v>85529.847999999998</v>
      </c>
      <c r="V18" s="973">
        <v>87344.583500000008</v>
      </c>
      <c r="W18" s="973">
        <v>91509.982900000003</v>
      </c>
      <c r="X18" s="973">
        <v>91662.306088679848</v>
      </c>
      <c r="Y18" s="973">
        <v>89096.060154590028</v>
      </c>
      <c r="Z18" s="973">
        <v>95380.8989</v>
      </c>
      <c r="AA18" s="973">
        <v>90620.562517039973</v>
      </c>
      <c r="AB18" s="973">
        <v>89405.391000000003</v>
      </c>
    </row>
    <row r="19" spans="1:31">
      <c r="A19" s="563" t="s">
        <v>383</v>
      </c>
      <c r="B19" s="974">
        <v>37567.996135716094</v>
      </c>
      <c r="C19" s="974">
        <v>37335.830072405632</v>
      </c>
      <c r="D19" s="974">
        <v>36113.773931118682</v>
      </c>
      <c r="E19" s="974">
        <v>36247.185150397221</v>
      </c>
      <c r="F19" s="974">
        <v>37406.611347595761</v>
      </c>
      <c r="G19" s="974">
        <v>38799.954454643928</v>
      </c>
      <c r="H19" s="974">
        <v>37519.938267174999</v>
      </c>
      <c r="I19" s="974">
        <v>39436.137188016655</v>
      </c>
      <c r="J19" s="974">
        <v>37489.657842119974</v>
      </c>
      <c r="K19" s="973">
        <v>42637.354037492856</v>
      </c>
      <c r="L19" s="973">
        <v>42023.680610141651</v>
      </c>
      <c r="M19" s="973">
        <v>43670.499499999998</v>
      </c>
      <c r="N19" s="973">
        <v>45990.508999999998</v>
      </c>
      <c r="O19" s="973">
        <v>48472.599000000002</v>
      </c>
      <c r="P19" s="973">
        <v>48968.981</v>
      </c>
      <c r="Q19" s="973">
        <v>44927.285999999993</v>
      </c>
      <c r="R19" s="973">
        <v>46449.388399999996</v>
      </c>
      <c r="S19" s="973">
        <v>51353.698999999993</v>
      </c>
      <c r="T19" s="973">
        <v>49234.550199999998</v>
      </c>
      <c r="U19" s="973">
        <v>50749.196599999996</v>
      </c>
      <c r="V19" s="973">
        <v>54076.678899999999</v>
      </c>
      <c r="W19" s="973">
        <v>50492.529000000002</v>
      </c>
      <c r="X19" s="973">
        <v>55102.153914800016</v>
      </c>
      <c r="Y19" s="973">
        <v>52972.063776020048</v>
      </c>
      <c r="Z19" s="973">
        <v>55851.5821</v>
      </c>
      <c r="AA19" s="973">
        <v>54869.206933700014</v>
      </c>
      <c r="AB19" s="973">
        <v>54151.245999999999</v>
      </c>
    </row>
    <row r="20" spans="1:31">
      <c r="A20" s="563" t="s">
        <v>384</v>
      </c>
      <c r="B20" s="974">
        <v>8892.3563561095325</v>
      </c>
      <c r="C20" s="974">
        <v>8963.9951289186611</v>
      </c>
      <c r="D20" s="974">
        <v>8135.3316119068113</v>
      </c>
      <c r="E20" s="974">
        <v>8737.9430100659338</v>
      </c>
      <c r="F20" s="974">
        <v>8317.861730892193</v>
      </c>
      <c r="G20" s="974">
        <v>8381.305257938604</v>
      </c>
      <c r="H20" s="974">
        <v>7257.5161394776096</v>
      </c>
      <c r="I20" s="974">
        <v>7769.4097140454705</v>
      </c>
      <c r="J20" s="974">
        <v>7454.1238640313722</v>
      </c>
      <c r="K20" s="973">
        <v>9253.6704220413139</v>
      </c>
      <c r="L20" s="973">
        <v>9090.4269726403836</v>
      </c>
      <c r="M20" s="973">
        <v>8634.2689000000009</v>
      </c>
      <c r="N20" s="973">
        <v>9277.4189999999999</v>
      </c>
      <c r="O20" s="973">
        <v>9688.1110000000008</v>
      </c>
      <c r="P20" s="973">
        <v>10482.825999999999</v>
      </c>
      <c r="Q20" s="973">
        <v>8132.2340000000004</v>
      </c>
      <c r="R20" s="973">
        <v>8804.9719999999998</v>
      </c>
      <c r="S20" s="973">
        <v>11001.325999999999</v>
      </c>
      <c r="T20" s="973">
        <v>10577.615</v>
      </c>
      <c r="U20" s="973">
        <v>11703.288</v>
      </c>
      <c r="V20" s="973">
        <v>12631.145</v>
      </c>
      <c r="W20" s="973">
        <v>11346.871999999999</v>
      </c>
      <c r="X20" s="973">
        <v>11629.302323479997</v>
      </c>
      <c r="Y20" s="973">
        <v>11260.854109380003</v>
      </c>
      <c r="Z20" s="973">
        <v>10956.902</v>
      </c>
      <c r="AA20" s="973">
        <v>11261.33696437001</v>
      </c>
      <c r="AB20" s="973">
        <v>9326.9750000000004</v>
      </c>
    </row>
    <row r="21" spans="1:31">
      <c r="A21" s="563" t="s">
        <v>385</v>
      </c>
      <c r="B21" s="974">
        <v>36819.190321310918</v>
      </c>
      <c r="C21" s="974">
        <v>38152.206517359904</v>
      </c>
      <c r="D21" s="974">
        <v>34816.063054980543</v>
      </c>
      <c r="E21" s="974">
        <v>32198.620414802117</v>
      </c>
      <c r="F21" s="974">
        <v>30221.313972993921</v>
      </c>
      <c r="G21" s="974">
        <v>30597.468764970316</v>
      </c>
      <c r="H21" s="974">
        <v>28935.649838081015</v>
      </c>
      <c r="I21" s="974">
        <v>30432.817442872998</v>
      </c>
      <c r="J21" s="974">
        <v>27689.98820190219</v>
      </c>
      <c r="K21" s="973">
        <v>30617.844582973874</v>
      </c>
      <c r="L21" s="973">
        <v>29645.608501163842</v>
      </c>
      <c r="M21" s="973">
        <v>31136.641199999998</v>
      </c>
      <c r="N21" s="973">
        <v>32677.413</v>
      </c>
      <c r="O21" s="973">
        <v>33533.072</v>
      </c>
      <c r="P21" s="973">
        <v>35911.281000000003</v>
      </c>
      <c r="Q21" s="973">
        <v>31421.224000000002</v>
      </c>
      <c r="R21" s="973">
        <v>35124.8776</v>
      </c>
      <c r="S21" s="973">
        <v>39294.864999999998</v>
      </c>
      <c r="T21" s="973">
        <v>34685.520100000002</v>
      </c>
      <c r="U21" s="973">
        <v>35889.591800000002</v>
      </c>
      <c r="V21" s="973">
        <v>35515.818500000001</v>
      </c>
      <c r="W21" s="973">
        <v>38378.0645</v>
      </c>
      <c r="X21" s="973">
        <v>37680.045281809988</v>
      </c>
      <c r="Y21" s="973">
        <v>38444.696783160005</v>
      </c>
      <c r="Z21" s="973">
        <v>37839.103000000003</v>
      </c>
      <c r="AA21" s="973">
        <v>37970.300941110021</v>
      </c>
      <c r="AB21" s="973">
        <v>36083.374000000003</v>
      </c>
    </row>
    <row r="22" spans="1:31">
      <c r="A22" s="563" t="s">
        <v>386</v>
      </c>
      <c r="B22" s="974">
        <v>25861.017847306455</v>
      </c>
      <c r="C22" s="974">
        <v>25852.656960186468</v>
      </c>
      <c r="D22" s="974">
        <v>25386.204286438599</v>
      </c>
      <c r="E22" s="974">
        <v>25349.806888527317</v>
      </c>
      <c r="F22" s="974">
        <v>24707.104893592375</v>
      </c>
      <c r="G22" s="974">
        <v>28076.626085596603</v>
      </c>
      <c r="H22" s="974">
        <v>24783.941538917607</v>
      </c>
      <c r="I22" s="974">
        <v>22770.091339160852</v>
      </c>
      <c r="J22" s="974">
        <v>24622.271757061622</v>
      </c>
      <c r="K22" s="973">
        <v>24555.272419835826</v>
      </c>
      <c r="L22" s="973">
        <v>25947.253996099389</v>
      </c>
      <c r="M22" s="973">
        <v>29533.805</v>
      </c>
      <c r="N22" s="973">
        <v>28549.489999999998</v>
      </c>
      <c r="O22" s="973">
        <v>30463.46</v>
      </c>
      <c r="P22" s="973">
        <v>30310.963</v>
      </c>
      <c r="Q22" s="973">
        <v>28960.867999999999</v>
      </c>
      <c r="R22" s="973">
        <v>32611.501899999999</v>
      </c>
      <c r="S22" s="973">
        <v>34938.771000000001</v>
      </c>
      <c r="T22" s="973">
        <v>33641.277600000001</v>
      </c>
      <c r="U22" s="973">
        <v>35665.667699999998</v>
      </c>
      <c r="V22" s="973">
        <v>36138.4856</v>
      </c>
      <c r="W22" s="973">
        <v>39140.720199999996</v>
      </c>
      <c r="X22" s="973">
        <v>36403.192382210007</v>
      </c>
      <c r="Y22" s="973">
        <v>38604.421810409964</v>
      </c>
      <c r="Z22" s="973">
        <v>38844.015299999999</v>
      </c>
      <c r="AA22" s="973">
        <v>37646.703750389992</v>
      </c>
      <c r="AB22" s="973">
        <v>36575.047999999995</v>
      </c>
    </row>
    <row r="23" spans="1:31">
      <c r="A23" s="563" t="s">
        <v>387</v>
      </c>
      <c r="B23" s="974">
        <v>19761.889552592129</v>
      </c>
      <c r="C23" s="974">
        <v>19862.053802850933</v>
      </c>
      <c r="D23" s="974">
        <v>18234.489698955149</v>
      </c>
      <c r="E23" s="974">
        <v>18465.292928653267</v>
      </c>
      <c r="F23" s="974">
        <v>18980.993411918611</v>
      </c>
      <c r="G23" s="974">
        <v>20713.616674923258</v>
      </c>
      <c r="H23" s="974">
        <v>17970.988506588092</v>
      </c>
      <c r="I23" s="974">
        <v>20670.015057958051</v>
      </c>
      <c r="J23" s="974">
        <v>21136.693656841711</v>
      </c>
      <c r="K23" s="973">
        <v>21317.221964765147</v>
      </c>
      <c r="L23" s="973">
        <v>21147.88422632428</v>
      </c>
      <c r="M23" s="973">
        <v>22397.61</v>
      </c>
      <c r="N23" s="973">
        <v>23494.498</v>
      </c>
      <c r="O23" s="973">
        <v>23193.159</v>
      </c>
      <c r="P23" s="973">
        <v>22091.722000000002</v>
      </c>
      <c r="Q23" s="973">
        <v>21950.199000000001</v>
      </c>
      <c r="R23" s="973">
        <v>21921.0717</v>
      </c>
      <c r="S23" s="973">
        <v>23050.489000000001</v>
      </c>
      <c r="T23" s="973">
        <v>22450.499</v>
      </c>
      <c r="U23" s="973">
        <v>23650.091</v>
      </c>
      <c r="V23" s="973">
        <v>23114.796999999999</v>
      </c>
      <c r="W23" s="973">
        <v>23204.087</v>
      </c>
      <c r="X23" s="973">
        <v>25248.366318889999</v>
      </c>
      <c r="Y23" s="973">
        <v>23811.920453420018</v>
      </c>
      <c r="Z23" s="973">
        <v>23686.313999999998</v>
      </c>
      <c r="AA23" s="973">
        <v>23737.181529620015</v>
      </c>
      <c r="AB23" s="973">
        <v>22807.386999999999</v>
      </c>
    </row>
    <row r="24" spans="1:31">
      <c r="A24" s="563" t="s">
        <v>388</v>
      </c>
      <c r="B24" s="974">
        <v>26790.051738491769</v>
      </c>
      <c r="C24" s="974">
        <v>25401.953018872431</v>
      </c>
      <c r="D24" s="974">
        <v>25997.800870614687</v>
      </c>
      <c r="E24" s="974">
        <v>24562.808758204577</v>
      </c>
      <c r="F24" s="974">
        <v>22628.73234319987</v>
      </c>
      <c r="G24" s="974">
        <v>24697.174339522066</v>
      </c>
      <c r="H24" s="974">
        <v>24655.201730673274</v>
      </c>
      <c r="I24" s="974">
        <v>22361.014476115099</v>
      </c>
      <c r="J24" s="974">
        <v>22383.502100167439</v>
      </c>
      <c r="K24" s="973">
        <v>22158.816378509495</v>
      </c>
      <c r="L24" s="973">
        <v>22907.661579447333</v>
      </c>
      <c r="M24" s="973">
        <v>23483.829399999999</v>
      </c>
      <c r="N24" s="973">
        <v>26692.184000000001</v>
      </c>
      <c r="O24" s="973">
        <v>26619.135999999999</v>
      </c>
      <c r="P24" s="973">
        <v>27709.647000000001</v>
      </c>
      <c r="Q24" s="973">
        <v>24685.902999999998</v>
      </c>
      <c r="R24" s="973">
        <v>27288.453000000001</v>
      </c>
      <c r="S24" s="973">
        <v>27752.373</v>
      </c>
      <c r="T24" s="973">
        <v>27377.599999999999</v>
      </c>
      <c r="U24" s="973">
        <v>27945.751999999997</v>
      </c>
      <c r="V24" s="973">
        <v>27272.527000000002</v>
      </c>
      <c r="W24" s="973">
        <v>28107.457000000002</v>
      </c>
      <c r="X24" s="973">
        <v>29034.044963209984</v>
      </c>
      <c r="Y24" s="973">
        <v>28322.700503249973</v>
      </c>
      <c r="Z24" s="973">
        <v>30078.596000000001</v>
      </c>
      <c r="AA24" s="973">
        <v>28412.260971640022</v>
      </c>
      <c r="AB24" s="973">
        <v>27785.603999999999</v>
      </c>
    </row>
    <row r="25" spans="1:31" ht="20.25" customHeight="1">
      <c r="A25" s="563" t="s">
        <v>397</v>
      </c>
      <c r="B25" s="974">
        <v>533904.86291539948</v>
      </c>
      <c r="C25" s="974">
        <v>535758.79888027918</v>
      </c>
      <c r="D25" s="974">
        <v>526413.69361073419</v>
      </c>
      <c r="E25" s="974">
        <v>536550.79437008989</v>
      </c>
      <c r="F25" s="974">
        <v>537741.80788507732</v>
      </c>
      <c r="G25" s="974">
        <v>562185.0858214061</v>
      </c>
      <c r="H25" s="974">
        <v>550401.72175380553</v>
      </c>
      <c r="I25" s="974">
        <v>565491.77252360631</v>
      </c>
      <c r="J25" s="974">
        <v>543678.71925207193</v>
      </c>
      <c r="K25" s="974">
        <v>572333.46383250796</v>
      </c>
      <c r="L25" s="974">
        <v>584799.19868369552</v>
      </c>
      <c r="M25" s="974">
        <v>611707.91120000009</v>
      </c>
      <c r="N25" s="974">
        <v>653949.96500000008</v>
      </c>
      <c r="O25" s="974">
        <v>672120.72699999996</v>
      </c>
      <c r="P25" s="974">
        <v>684648.08199999994</v>
      </c>
      <c r="Q25" s="974">
        <v>620311.80000000005</v>
      </c>
      <c r="R25" s="974">
        <v>669955.27149999992</v>
      </c>
      <c r="S25" s="974">
        <v>723173.505</v>
      </c>
      <c r="T25" s="974">
        <v>694018.98639999982</v>
      </c>
      <c r="U25" s="974">
        <v>711922.29099999997</v>
      </c>
      <c r="V25" s="974">
        <v>718891.23310000007</v>
      </c>
      <c r="W25" s="974">
        <v>740783.97899999993</v>
      </c>
      <c r="X25" s="974">
        <v>751303.43013381981</v>
      </c>
      <c r="Y25" s="974">
        <v>742656.07353843027</v>
      </c>
      <c r="Z25" s="974">
        <v>765450.84149999998</v>
      </c>
      <c r="AA25" s="974">
        <v>749345.47834366967</v>
      </c>
      <c r="AB25" s="974">
        <v>723155.64099999995</v>
      </c>
    </row>
    <row r="26" spans="1:31">
      <c r="B26" s="385"/>
      <c r="C26" s="385"/>
      <c r="D26" s="385"/>
      <c r="E26" s="385"/>
      <c r="F26" s="385"/>
      <c r="G26" s="385"/>
      <c r="H26" s="385"/>
      <c r="I26" s="385"/>
      <c r="J26" s="385"/>
      <c r="K26" s="386"/>
      <c r="L26" s="386"/>
      <c r="M26" s="386"/>
      <c r="N26" s="386"/>
      <c r="O26" s="386"/>
      <c r="P26" s="386"/>
      <c r="Q26" s="386"/>
      <c r="R26" s="386"/>
      <c r="S26" s="386"/>
      <c r="T26" s="386"/>
      <c r="U26" s="386"/>
      <c r="V26" s="386"/>
      <c r="W26" s="386"/>
      <c r="X26" s="386"/>
      <c r="Y26" s="386"/>
      <c r="Z26" s="386"/>
      <c r="AA26" s="386"/>
    </row>
    <row r="27" spans="1:31" ht="25" customHeight="1">
      <c r="A27" s="549"/>
      <c r="B27" s="1380" t="s">
        <v>415</v>
      </c>
      <c r="C27" s="1380"/>
      <c r="D27" s="1380"/>
      <c r="E27" s="1380"/>
      <c r="F27" s="1380"/>
      <c r="G27" s="1380"/>
      <c r="H27" s="1380" t="s">
        <v>415</v>
      </c>
      <c r="I27" s="1380"/>
      <c r="J27" s="1380"/>
      <c r="K27" s="1380"/>
      <c r="L27" s="1380"/>
      <c r="M27" s="1380"/>
      <c r="N27" s="1380" t="s">
        <v>415</v>
      </c>
      <c r="O27" s="1380"/>
      <c r="P27" s="1380"/>
      <c r="Q27" s="1380"/>
      <c r="R27" s="1380"/>
      <c r="S27" s="1380"/>
      <c r="T27" s="1380" t="s">
        <v>415</v>
      </c>
      <c r="U27" s="1380"/>
      <c r="V27" s="1380"/>
      <c r="W27" s="1380"/>
      <c r="X27" s="1380"/>
      <c r="Y27" s="1380"/>
      <c r="Z27" s="1380" t="s">
        <v>415</v>
      </c>
      <c r="AA27" s="1380"/>
      <c r="AB27" s="1380"/>
      <c r="AC27" s="895"/>
      <c r="AD27" s="895"/>
      <c r="AE27" s="895"/>
    </row>
    <row r="28" spans="1:31">
      <c r="B28" s="385"/>
      <c r="C28" s="385"/>
      <c r="D28" s="385"/>
      <c r="E28" s="385"/>
      <c r="F28" s="385"/>
      <c r="G28" s="385"/>
      <c r="H28" s="385"/>
      <c r="I28" s="385"/>
      <c r="J28" s="385"/>
      <c r="K28" s="386"/>
      <c r="L28" s="386"/>
      <c r="M28" s="386"/>
      <c r="N28" s="386"/>
      <c r="O28" s="386"/>
      <c r="P28" s="386"/>
      <c r="Q28" s="386"/>
      <c r="R28" s="386"/>
      <c r="S28" s="386"/>
      <c r="T28" s="386"/>
      <c r="U28" s="386"/>
      <c r="V28" s="386"/>
      <c r="W28" s="386"/>
      <c r="X28" s="386"/>
      <c r="Y28" s="386"/>
      <c r="Z28" s="386"/>
      <c r="AA28" s="386"/>
    </row>
    <row r="29" spans="1:31">
      <c r="A29" s="565" t="s">
        <v>373</v>
      </c>
      <c r="B29" s="388" t="s">
        <v>302</v>
      </c>
      <c r="C29" s="389">
        <v>0.95058157673643962</v>
      </c>
      <c r="D29" s="389">
        <v>-3.7118204398491912</v>
      </c>
      <c r="E29" s="389">
        <v>5.2189992508260872</v>
      </c>
      <c r="F29" s="389">
        <v>0.60086264349020269</v>
      </c>
      <c r="G29" s="389">
        <v>6.1678490575102956</v>
      </c>
      <c r="H29" s="389">
        <v>4.4894727272259587</v>
      </c>
      <c r="I29" s="389">
        <v>-5.5742349705998748</v>
      </c>
      <c r="J29" s="389">
        <v>0.56486522857028376</v>
      </c>
      <c r="K29" s="389">
        <v>3.6385702698284774</v>
      </c>
      <c r="L29" s="389">
        <v>2.3939835609446476</v>
      </c>
      <c r="M29" s="389">
        <v>5.1466512126568347</v>
      </c>
      <c r="N29" s="389">
        <v>6.6730354785692469</v>
      </c>
      <c r="O29" s="389">
        <v>3.8057547459708019</v>
      </c>
      <c r="P29" s="389">
        <v>-1.9439136913914865</v>
      </c>
      <c r="Q29" s="389">
        <v>-11.845076505924752</v>
      </c>
      <c r="R29" s="389">
        <v>11.554241499933639</v>
      </c>
      <c r="S29" s="389">
        <v>5.864667239499795</v>
      </c>
      <c r="T29" s="389">
        <v>-4.3774059373291294</v>
      </c>
      <c r="U29" s="389">
        <v>5.7634009151288268</v>
      </c>
      <c r="V29" s="389">
        <v>0.73472073393159576</v>
      </c>
      <c r="W29" s="389">
        <v>4.542533160306192</v>
      </c>
      <c r="X29" s="389">
        <v>-0.82562888586741678</v>
      </c>
      <c r="Y29" s="389">
        <v>-0.35982066131647628</v>
      </c>
      <c r="Z29" s="389">
        <v>3.2594534957483461</v>
      </c>
      <c r="AA29" s="389">
        <v>-6.0827796210922997</v>
      </c>
      <c r="AB29" s="389">
        <v>-16.113002602864043</v>
      </c>
    </row>
    <row r="30" spans="1:31">
      <c r="A30" s="563" t="s">
        <v>374</v>
      </c>
      <c r="B30" s="388" t="s">
        <v>302</v>
      </c>
      <c r="C30" s="389">
        <v>0.89618559469347758</v>
      </c>
      <c r="D30" s="389">
        <v>-3.1263357099883251</v>
      </c>
      <c r="E30" s="389">
        <v>4.6317799819655221</v>
      </c>
      <c r="F30" s="389">
        <v>4.7035179693091465</v>
      </c>
      <c r="G30" s="389">
        <v>10.169870566168697</v>
      </c>
      <c r="H30" s="389">
        <v>2.6023891616265331</v>
      </c>
      <c r="I30" s="389">
        <v>0.22106644716377843</v>
      </c>
      <c r="J30" s="389">
        <v>-4.5348272782180743</v>
      </c>
      <c r="K30" s="389">
        <v>6.4158139927636313</v>
      </c>
      <c r="L30" s="389">
        <v>0.71666366330839537</v>
      </c>
      <c r="M30" s="389">
        <v>7.3950398870867247</v>
      </c>
      <c r="N30" s="389">
        <v>9.7879819413677183</v>
      </c>
      <c r="O30" s="389">
        <v>-0.28067230485731898</v>
      </c>
      <c r="P30" s="389">
        <v>3.1373053561729023</v>
      </c>
      <c r="Q30" s="389">
        <v>-12.696603559066403</v>
      </c>
      <c r="R30" s="389">
        <v>8.7032525975150321</v>
      </c>
      <c r="S30" s="389">
        <v>11.424232523226294</v>
      </c>
      <c r="T30" s="389">
        <v>-3.4232015340718078</v>
      </c>
      <c r="U30" s="389">
        <v>1.9483136697649002</v>
      </c>
      <c r="V30" s="389">
        <v>-0.24024544005335713</v>
      </c>
      <c r="W30" s="389">
        <v>5.0913743808996514</v>
      </c>
      <c r="X30" s="389">
        <v>0.62396880210616246</v>
      </c>
      <c r="Y30" s="389">
        <v>-3.780745337557434</v>
      </c>
      <c r="Z30" s="389">
        <v>9.5587961344077002</v>
      </c>
      <c r="AA30" s="389">
        <v>-0.86835604380515008</v>
      </c>
      <c r="AB30" s="389">
        <v>-22.80650135574102</v>
      </c>
    </row>
    <row r="31" spans="1:31">
      <c r="A31" s="563" t="s">
        <v>375</v>
      </c>
      <c r="B31" s="388" t="s">
        <v>302</v>
      </c>
      <c r="C31" s="389">
        <v>-3.697168386825723</v>
      </c>
      <c r="D31" s="389">
        <v>13.624347582142306</v>
      </c>
      <c r="E31" s="389">
        <v>-0.39673747865731457</v>
      </c>
      <c r="F31" s="389">
        <v>-14.356247793093047</v>
      </c>
      <c r="G31" s="389">
        <v>-9.4777921467314883</v>
      </c>
      <c r="H31" s="389">
        <v>-4.2714566490823529</v>
      </c>
      <c r="I31" s="389">
        <v>-8.7783389586222853</v>
      </c>
      <c r="J31" s="389">
        <v>-12.028303944439259</v>
      </c>
      <c r="K31" s="389">
        <v>0.49835967451504359</v>
      </c>
      <c r="L31" s="389">
        <v>-10.199984707027099</v>
      </c>
      <c r="M31" s="389">
        <v>6.8432351266330755</v>
      </c>
      <c r="N31" s="389">
        <v>15.018584232942786</v>
      </c>
      <c r="O31" s="389">
        <v>-5.9169118502325091</v>
      </c>
      <c r="P31" s="389">
        <v>-4.2319899376331449</v>
      </c>
      <c r="Q31" s="389">
        <v>1.3641490550771351</v>
      </c>
      <c r="R31" s="389">
        <v>5.594736472395283</v>
      </c>
      <c r="S31" s="389">
        <v>6.9224336873030978</v>
      </c>
      <c r="T31" s="389">
        <v>-1.7796018191291552</v>
      </c>
      <c r="U31" s="389">
        <v>4.6649479769566824</v>
      </c>
      <c r="V31" s="389">
        <v>-2.004818702133889</v>
      </c>
      <c r="W31" s="389">
        <v>0.26061845158984909</v>
      </c>
      <c r="X31" s="389">
        <v>1.1011201983439918</v>
      </c>
      <c r="Y31" s="389">
        <v>-6.3319799020629688</v>
      </c>
      <c r="Z31" s="389">
        <v>4.9100114988184345</v>
      </c>
      <c r="AA31" s="389">
        <v>-0.588691273914975</v>
      </c>
      <c r="AB31" s="389">
        <v>-24.909549182572988</v>
      </c>
    </row>
    <row r="32" spans="1:31">
      <c r="A32" s="563" t="s">
        <v>376</v>
      </c>
      <c r="B32" s="388" t="s">
        <v>302</v>
      </c>
      <c r="C32" s="389">
        <v>4.3525870314565651</v>
      </c>
      <c r="D32" s="389">
        <v>1.5159452601192811</v>
      </c>
      <c r="E32" s="389">
        <v>5.4351609018975608</v>
      </c>
      <c r="F32" s="389">
        <v>-12.697351551545154</v>
      </c>
      <c r="G32" s="389">
        <v>-0.39167387411775678</v>
      </c>
      <c r="H32" s="389">
        <v>-7.1389889521187229</v>
      </c>
      <c r="I32" s="389">
        <v>1.1201270040040043</v>
      </c>
      <c r="J32" s="389">
        <v>-1.3807425977560683E-2</v>
      </c>
      <c r="K32" s="389">
        <v>-0.15726147496984311</v>
      </c>
      <c r="L32" s="389">
        <v>0.20722598972291451</v>
      </c>
      <c r="M32" s="389">
        <v>3.0149805442610926</v>
      </c>
      <c r="N32" s="389">
        <v>7.1433709789077966</v>
      </c>
      <c r="O32" s="389">
        <v>-0.81278593173882996</v>
      </c>
      <c r="P32" s="389">
        <v>2.8480641009700491</v>
      </c>
      <c r="Q32" s="389">
        <v>-3.3568272210984276</v>
      </c>
      <c r="R32" s="389">
        <v>3.1212658630741288</v>
      </c>
      <c r="S32" s="389">
        <v>8.1856927385526603</v>
      </c>
      <c r="T32" s="389">
        <v>-2.8074892600495645</v>
      </c>
      <c r="U32" s="389">
        <v>2.9349304860602246</v>
      </c>
      <c r="V32" s="389">
        <v>0.32770634737640592</v>
      </c>
      <c r="W32" s="389">
        <v>0.60954205223278279</v>
      </c>
      <c r="X32" s="389">
        <v>4.2535199966991399</v>
      </c>
      <c r="Y32" s="389">
        <v>-9.6289276375813415E-2</v>
      </c>
      <c r="Z32" s="389">
        <v>-1.5256227434475846</v>
      </c>
      <c r="AA32" s="389">
        <v>1.9589351962696213</v>
      </c>
      <c r="AB32" s="389">
        <v>-27.358081856953632</v>
      </c>
    </row>
    <row r="33" spans="1:31">
      <c r="A33" s="563" t="s">
        <v>377</v>
      </c>
      <c r="B33" s="388" t="s">
        <v>302</v>
      </c>
      <c r="C33" s="389">
        <v>-1.2937748950128309</v>
      </c>
      <c r="D33" s="389">
        <v>0.68776350199550507</v>
      </c>
      <c r="E33" s="389">
        <v>5.7200669190668521</v>
      </c>
      <c r="F33" s="389">
        <v>-1.1842571768510481</v>
      </c>
      <c r="G33" s="389">
        <v>10.40238045705037</v>
      </c>
      <c r="H33" s="389">
        <v>-2.4178743246201151</v>
      </c>
      <c r="I33" s="389">
        <v>11.463572359389914</v>
      </c>
      <c r="J33" s="389">
        <v>-16.709983334867204</v>
      </c>
      <c r="K33" s="389">
        <v>5.2259454220900778</v>
      </c>
      <c r="L33" s="389">
        <v>11.432861850336252</v>
      </c>
      <c r="M33" s="389">
        <v>5.7195470988644388</v>
      </c>
      <c r="N33" s="389">
        <v>6.2956884603297567</v>
      </c>
      <c r="O33" s="389">
        <v>4.668046719730242</v>
      </c>
      <c r="P33" s="389">
        <v>1.332334069582501</v>
      </c>
      <c r="Q33" s="389">
        <v>-12.168605374081082</v>
      </c>
      <c r="R33" s="389">
        <v>8.7718656173427405</v>
      </c>
      <c r="S33" s="389">
        <v>12.091626414976645</v>
      </c>
      <c r="T33" s="389">
        <v>-0.63709610078622347</v>
      </c>
      <c r="U33" s="389">
        <v>9.7392748558846165E-2</v>
      </c>
      <c r="V33" s="389">
        <v>-1.9224253806851976</v>
      </c>
      <c r="W33" s="389">
        <v>6.4939198721722278</v>
      </c>
      <c r="X33" s="389">
        <v>-7.8894858375884098</v>
      </c>
      <c r="Y33" s="389">
        <v>3.0315034100148495</v>
      </c>
      <c r="Z33" s="389">
        <v>6.9970907181424877</v>
      </c>
      <c r="AA33" s="389">
        <v>-6.9325054104285471</v>
      </c>
      <c r="AB33" s="389">
        <v>-47.760296476963205</v>
      </c>
    </row>
    <row r="34" spans="1:31">
      <c r="A34" s="563" t="s">
        <v>378</v>
      </c>
      <c r="B34" s="388" t="s">
        <v>302</v>
      </c>
      <c r="C34" s="389">
        <v>-4.1886347845183423</v>
      </c>
      <c r="D34" s="389">
        <v>-1.477235317795234</v>
      </c>
      <c r="E34" s="389">
        <v>6.9712187052800942</v>
      </c>
      <c r="F34" s="389">
        <v>-1.9545364122034243</v>
      </c>
      <c r="G34" s="389">
        <v>5.7617832315380326</v>
      </c>
      <c r="H34" s="389">
        <v>-3.8520972887385057</v>
      </c>
      <c r="I34" s="389">
        <v>17.569710066550556</v>
      </c>
      <c r="J34" s="389">
        <v>-3.7466061606718313</v>
      </c>
      <c r="K34" s="389">
        <v>-1.5239165444232725</v>
      </c>
      <c r="L34" s="389">
        <v>19.435314701150929</v>
      </c>
      <c r="M34" s="389">
        <v>-0.92968322844127727</v>
      </c>
      <c r="N34" s="389">
        <v>13.50719193602967</v>
      </c>
      <c r="O34" s="389">
        <v>12.028755545072585</v>
      </c>
      <c r="P34" s="389">
        <v>6.7401543405343318</v>
      </c>
      <c r="Q34" s="389">
        <v>-9.6879480812973355</v>
      </c>
      <c r="R34" s="389">
        <v>4.5735842195854275</v>
      </c>
      <c r="S34" s="389">
        <v>1.5414888737479515</v>
      </c>
      <c r="T34" s="389">
        <v>-2.1662345212895247</v>
      </c>
      <c r="U34" s="389">
        <v>0.46163250172753578</v>
      </c>
      <c r="V34" s="389">
        <v>-1.3282159318201536</v>
      </c>
      <c r="W34" s="389">
        <v>3.959961743839898</v>
      </c>
      <c r="X34" s="389">
        <v>8.2574060826008804</v>
      </c>
      <c r="Y34" s="389">
        <v>-2.7823603824351011</v>
      </c>
      <c r="Z34" s="389">
        <v>-2.7265639153526564</v>
      </c>
      <c r="AA34" s="389">
        <v>-0.59530659792280005</v>
      </c>
      <c r="AB34" s="389">
        <v>-45.56393104250192</v>
      </c>
    </row>
    <row r="35" spans="1:31">
      <c r="A35" s="563" t="s">
        <v>379</v>
      </c>
      <c r="B35" s="388" t="s">
        <v>302</v>
      </c>
      <c r="C35" s="389">
        <v>-1.1537142227907538</v>
      </c>
      <c r="D35" s="389">
        <v>-1.2099366881981837</v>
      </c>
      <c r="E35" s="389">
        <v>-0.38984494394610181</v>
      </c>
      <c r="F35" s="389">
        <v>3.4837529612490954</v>
      </c>
      <c r="G35" s="389">
        <v>5.5560879186057264</v>
      </c>
      <c r="H35" s="389">
        <v>3.9591345498878923</v>
      </c>
      <c r="I35" s="389">
        <v>1.0878086974165626</v>
      </c>
      <c r="J35" s="389">
        <v>-5.7461915146034102</v>
      </c>
      <c r="K35" s="389">
        <v>10.883280143660542</v>
      </c>
      <c r="L35" s="389">
        <v>3.4726091063540849</v>
      </c>
      <c r="M35" s="389">
        <v>4.7999535928756956</v>
      </c>
      <c r="N35" s="389">
        <v>3.0012102351980019</v>
      </c>
      <c r="O35" s="389">
        <v>5.4755532647134686</v>
      </c>
      <c r="P35" s="389">
        <v>1.5218238536370592</v>
      </c>
      <c r="Q35" s="389">
        <v>-9.492637893272871</v>
      </c>
      <c r="R35" s="389">
        <v>11.847425545132339</v>
      </c>
      <c r="S35" s="389">
        <v>3.9620542385405599</v>
      </c>
      <c r="T35" s="389">
        <v>-3.1260894116344957</v>
      </c>
      <c r="U35" s="389">
        <v>0.24508495552683485</v>
      </c>
      <c r="V35" s="389">
        <v>1.2491454845383601</v>
      </c>
      <c r="W35" s="389">
        <v>3.2571137208325922</v>
      </c>
      <c r="X35" s="389">
        <v>0.8731157972627841</v>
      </c>
      <c r="Y35" s="389">
        <v>3.971427552943311</v>
      </c>
      <c r="Z35" s="389">
        <v>1.2503625728968046</v>
      </c>
      <c r="AA35" s="389">
        <v>-0.19229115982811607</v>
      </c>
      <c r="AB35" s="389">
        <v>-10.321357032304533</v>
      </c>
    </row>
    <row r="36" spans="1:31">
      <c r="A36" s="563" t="s">
        <v>380</v>
      </c>
      <c r="B36" s="388" t="s">
        <v>302</v>
      </c>
      <c r="C36" s="389">
        <v>0.65390779212226846</v>
      </c>
      <c r="D36" s="389">
        <v>1.4924565206892026</v>
      </c>
      <c r="E36" s="389">
        <v>-7.8253496687060959</v>
      </c>
      <c r="F36" s="389">
        <v>-4.6287754462908026</v>
      </c>
      <c r="G36" s="389">
        <v>8.1284081255383711</v>
      </c>
      <c r="H36" s="389">
        <v>0.30972300402675046</v>
      </c>
      <c r="I36" s="389">
        <v>5.0753222457825586</v>
      </c>
      <c r="J36" s="389">
        <v>1.1439960136063974</v>
      </c>
      <c r="K36" s="389">
        <v>5.1975449630534882</v>
      </c>
      <c r="L36" s="389">
        <v>7.5017434881105487</v>
      </c>
      <c r="M36" s="389">
        <v>2.9288010979300338</v>
      </c>
      <c r="N36" s="389">
        <v>2.9289261511906801</v>
      </c>
      <c r="O36" s="389">
        <v>-3.0602652042651641</v>
      </c>
      <c r="P36" s="389">
        <v>11.370349760507821</v>
      </c>
      <c r="Q36" s="389">
        <v>-1.3216320626753202</v>
      </c>
      <c r="R36" s="389">
        <v>-8.6326341214809474</v>
      </c>
      <c r="S36" s="389">
        <v>13.164420067249921</v>
      </c>
      <c r="T36" s="389">
        <v>-0.93317925263673374</v>
      </c>
      <c r="U36" s="389">
        <v>4.6411780918714101</v>
      </c>
      <c r="V36" s="389">
        <v>4.7984267790400281</v>
      </c>
      <c r="W36" s="389">
        <v>-0.11188176946465944</v>
      </c>
      <c r="X36" s="389">
        <v>-2.7791288635978901</v>
      </c>
      <c r="Y36" s="389">
        <v>-0.79072911610802521</v>
      </c>
      <c r="Z36" s="389">
        <v>-4.1955430944199748</v>
      </c>
      <c r="AA36" s="389">
        <v>-0.71070295416467388</v>
      </c>
      <c r="AB36" s="389">
        <v>-29.049683314020911</v>
      </c>
    </row>
    <row r="37" spans="1:31">
      <c r="A37" s="563" t="s">
        <v>381</v>
      </c>
      <c r="B37" s="388" t="s">
        <v>302</v>
      </c>
      <c r="C37" s="389">
        <v>2.4571488521990403</v>
      </c>
      <c r="D37" s="389">
        <v>-2.7395932014547526</v>
      </c>
      <c r="E37" s="389">
        <v>2.2549750442700827</v>
      </c>
      <c r="F37" s="389">
        <v>9.6546609737094968</v>
      </c>
      <c r="G37" s="389">
        <v>0.58073085264109636</v>
      </c>
      <c r="H37" s="389">
        <v>1.0644226035295077</v>
      </c>
      <c r="I37" s="389">
        <v>5.7043787236507058</v>
      </c>
      <c r="J37" s="389">
        <v>-7.4381267932096904</v>
      </c>
      <c r="K37" s="389">
        <v>7.3084508145835798</v>
      </c>
      <c r="L37" s="389">
        <v>-0.50904744212110131</v>
      </c>
      <c r="M37" s="389">
        <v>3.0088600381799324</v>
      </c>
      <c r="N37" s="389">
        <v>6.8536343519668179</v>
      </c>
      <c r="O37" s="389">
        <v>1.0119253573102185</v>
      </c>
      <c r="P37" s="389">
        <v>1.9554289660748907</v>
      </c>
      <c r="Q37" s="389">
        <v>-7.5989729541839921</v>
      </c>
      <c r="R37" s="389">
        <v>8.2868108889515071</v>
      </c>
      <c r="S37" s="389">
        <v>10.695639912078775</v>
      </c>
      <c r="T37" s="389">
        <v>-4.853156683513248</v>
      </c>
      <c r="U37" s="389">
        <v>2.2533072654371438</v>
      </c>
      <c r="V37" s="389">
        <v>1.6406251434186601</v>
      </c>
      <c r="W37" s="389">
        <v>3.6551604589599691</v>
      </c>
      <c r="X37" s="389">
        <v>2.614187511289245</v>
      </c>
      <c r="Y37" s="389">
        <v>-1.7369642914411827</v>
      </c>
      <c r="Z37" s="389">
        <v>2.4013850738938345</v>
      </c>
      <c r="AA37" s="389">
        <v>-1.1347765347695287</v>
      </c>
      <c r="AB37" s="389">
        <v>-29.299554530777144</v>
      </c>
    </row>
    <row r="38" spans="1:31">
      <c r="A38" s="563" t="s">
        <v>382</v>
      </c>
      <c r="B38" s="388" t="s">
        <v>302</v>
      </c>
      <c r="C38" s="389">
        <v>1.0243285544255087</v>
      </c>
      <c r="D38" s="389">
        <v>-1.6913967758259503</v>
      </c>
      <c r="E38" s="389">
        <v>6.2891727405098408</v>
      </c>
      <c r="F38" s="389">
        <v>8.744251162640964</v>
      </c>
      <c r="G38" s="389">
        <v>4.2285883186712994</v>
      </c>
      <c r="H38" s="389">
        <v>-4.2387368494689355</v>
      </c>
      <c r="I38" s="389">
        <v>8.5036241980155012</v>
      </c>
      <c r="J38" s="389">
        <v>-2.4608872870546605</v>
      </c>
      <c r="K38" s="389">
        <v>3.4826111542422353</v>
      </c>
      <c r="L38" s="389">
        <v>3.164776262961027</v>
      </c>
      <c r="M38" s="389">
        <v>4.6443285053184269</v>
      </c>
      <c r="N38" s="389">
        <v>7.7012943717277835</v>
      </c>
      <c r="O38" s="389">
        <v>3.6294905366112715</v>
      </c>
      <c r="P38" s="389">
        <v>0.63552703724448634</v>
      </c>
      <c r="Q38" s="389">
        <v>-13.17460363880457</v>
      </c>
      <c r="R38" s="389">
        <v>10.73267415962961</v>
      </c>
      <c r="S38" s="389">
        <v>6.4431447016158643</v>
      </c>
      <c r="T38" s="389">
        <v>-5.508864857247687</v>
      </c>
      <c r="U38" s="389">
        <v>-0.13033813880696243</v>
      </c>
      <c r="V38" s="389">
        <v>2.1217569567059371</v>
      </c>
      <c r="W38" s="389">
        <v>4.7689269707262412</v>
      </c>
      <c r="X38" s="389">
        <v>0.16645526952649448</v>
      </c>
      <c r="Y38" s="389">
        <v>-2.7996741993454464</v>
      </c>
      <c r="Z38" s="389">
        <v>7.0540029879045107</v>
      </c>
      <c r="AA38" s="389">
        <v>-4.9908697001806246</v>
      </c>
      <c r="AB38" s="389">
        <v>-22.372957035250835</v>
      </c>
    </row>
    <row r="39" spans="1:31">
      <c r="A39" s="563" t="s">
        <v>383</v>
      </c>
      <c r="B39" s="388" t="s">
        <v>302</v>
      </c>
      <c r="C39" s="389">
        <v>-0.61798894588828546</v>
      </c>
      <c r="D39" s="389">
        <v>-3.2731457661902965</v>
      </c>
      <c r="E39" s="389">
        <v>0.36941921255031218</v>
      </c>
      <c r="F39" s="389">
        <v>3.1986654753681876</v>
      </c>
      <c r="G39" s="389">
        <v>3.7248578709809266</v>
      </c>
      <c r="H39" s="389">
        <v>-3.2990146649920149</v>
      </c>
      <c r="I39" s="389">
        <v>5.1071483838716176</v>
      </c>
      <c r="J39" s="389">
        <v>-4.9357758763658808</v>
      </c>
      <c r="K39" s="389">
        <v>13.730976732440041</v>
      </c>
      <c r="L39" s="389">
        <v>-1.439285905995888</v>
      </c>
      <c r="M39" s="389">
        <v>3.9187878499650566</v>
      </c>
      <c r="N39" s="389">
        <v>5.3125325484312214</v>
      </c>
      <c r="O39" s="389">
        <v>5.3969613600058324</v>
      </c>
      <c r="P39" s="389">
        <v>1.02404659589223</v>
      </c>
      <c r="Q39" s="389">
        <v>-8.2535819971422342</v>
      </c>
      <c r="R39" s="389">
        <v>3.3879242115804828</v>
      </c>
      <c r="S39" s="389">
        <v>10.558396501944031</v>
      </c>
      <c r="T39" s="389">
        <v>-4.1265747964912833</v>
      </c>
      <c r="U39" s="389">
        <v>3.0763892304229756</v>
      </c>
      <c r="V39" s="389">
        <v>6.5567191658754354</v>
      </c>
      <c r="W39" s="389">
        <v>-6.6279031421805712</v>
      </c>
      <c r="X39" s="389">
        <v>9.1293207254483377</v>
      </c>
      <c r="Y39" s="389">
        <v>-3.8657112062689123</v>
      </c>
      <c r="Z39" s="389">
        <v>5.4359187064248005</v>
      </c>
      <c r="AA39" s="389">
        <v>-1.7589030236262317</v>
      </c>
      <c r="AB39" s="389">
        <v>-18.15659363500157</v>
      </c>
    </row>
    <row r="40" spans="1:31">
      <c r="A40" s="563" t="s">
        <v>384</v>
      </c>
      <c r="B40" s="388" t="s">
        <v>302</v>
      </c>
      <c r="C40" s="389">
        <v>0.80562192899421348</v>
      </c>
      <c r="D40" s="389">
        <v>-9.2443548339122401</v>
      </c>
      <c r="E40" s="389">
        <v>7.4073366262924623</v>
      </c>
      <c r="F40" s="389">
        <v>-4.8075534332258343</v>
      </c>
      <c r="G40" s="389">
        <v>0.76273841882685645</v>
      </c>
      <c r="H40" s="389">
        <v>-13.40828288525303</v>
      </c>
      <c r="I40" s="389">
        <v>7.0532888212730427</v>
      </c>
      <c r="J40" s="389">
        <v>-4.0580412363133291</v>
      </c>
      <c r="K40" s="389">
        <v>24.141624030335109</v>
      </c>
      <c r="L40" s="389">
        <v>-1.7640940508546805</v>
      </c>
      <c r="M40" s="389">
        <v>-5.0180049189470282</v>
      </c>
      <c r="N40" s="389">
        <v>7.4488078544785594</v>
      </c>
      <c r="O40" s="389">
        <v>4.4267915462263971</v>
      </c>
      <c r="P40" s="389">
        <v>8.2029923067561583</v>
      </c>
      <c r="Q40" s="389">
        <v>-22.423266397820584</v>
      </c>
      <c r="R40" s="389">
        <v>8.2724869943486539</v>
      </c>
      <c r="S40" s="389">
        <v>24.944474553695329</v>
      </c>
      <c r="T40" s="389">
        <v>-3.851453906556344</v>
      </c>
      <c r="U40" s="389">
        <v>10.642030363177341</v>
      </c>
      <c r="V40" s="389">
        <v>7.9281736893085082</v>
      </c>
      <c r="W40" s="389">
        <v>-10.167510546351906</v>
      </c>
      <c r="X40" s="389">
        <v>2.4890588655622281</v>
      </c>
      <c r="Y40" s="389">
        <v>-3.168274448898643</v>
      </c>
      <c r="Z40" s="389">
        <v>-2.6991923208277768</v>
      </c>
      <c r="AA40" s="389">
        <v>2.778476656722944</v>
      </c>
      <c r="AB40" s="389">
        <v>-26.933648943872896</v>
      </c>
    </row>
    <row r="41" spans="1:31">
      <c r="A41" s="563" t="s">
        <v>385</v>
      </c>
      <c r="B41" s="388" t="s">
        <v>302</v>
      </c>
      <c r="C41" s="389">
        <v>3.6204386473904577</v>
      </c>
      <c r="D41" s="389">
        <v>-8.7443001779238045</v>
      </c>
      <c r="E41" s="389">
        <v>-7.5179167617115041</v>
      </c>
      <c r="F41" s="389">
        <v>-6.1409663405926693</v>
      </c>
      <c r="G41" s="389">
        <v>1.2446672315853959</v>
      </c>
      <c r="H41" s="389">
        <v>-5.4312300787176326</v>
      </c>
      <c r="I41" s="389">
        <v>5.1741281539204351</v>
      </c>
      <c r="J41" s="389">
        <v>-9.0127351702467564</v>
      </c>
      <c r="K41" s="389">
        <v>10.57370035596675</v>
      </c>
      <c r="L41" s="389">
        <v>-3.1753903485115984</v>
      </c>
      <c r="M41" s="389">
        <v>5.0295230026316347</v>
      </c>
      <c r="N41" s="389">
        <v>4.9484200627266119</v>
      </c>
      <c r="O41" s="389">
        <v>2.6185028784255451</v>
      </c>
      <c r="P41" s="389">
        <v>7.0921298233576664</v>
      </c>
      <c r="Q41" s="389">
        <v>-12.503193634334565</v>
      </c>
      <c r="R41" s="389">
        <v>11.787107975169889</v>
      </c>
      <c r="S41" s="389">
        <v>11.871891619061472</v>
      </c>
      <c r="T41" s="389">
        <v>-11.730145656436264</v>
      </c>
      <c r="U41" s="389">
        <v>3.4713958347131779</v>
      </c>
      <c r="V41" s="389">
        <v>-1.0414531936805105</v>
      </c>
      <c r="W41" s="389">
        <v>8.0590737335815561</v>
      </c>
      <c r="X41" s="389">
        <v>-1.8187973450042421</v>
      </c>
      <c r="Y41" s="389">
        <v>2.0293274480727632</v>
      </c>
      <c r="Z41" s="389">
        <v>-1.5752336052375142</v>
      </c>
      <c r="AA41" s="389">
        <v>0.34672582251755557</v>
      </c>
      <c r="AB41" s="389">
        <v>-26.523192314776551</v>
      </c>
    </row>
    <row r="42" spans="1:31">
      <c r="A42" s="563" t="s">
        <v>386</v>
      </c>
      <c r="B42" s="388" t="s">
        <v>302</v>
      </c>
      <c r="C42" s="389">
        <v>-3.2330077529636014E-2</v>
      </c>
      <c r="D42" s="389">
        <v>-1.8042736360375358</v>
      </c>
      <c r="E42" s="389">
        <v>-0.14337471447326777</v>
      </c>
      <c r="F42" s="389">
        <v>-2.5353329031702003</v>
      </c>
      <c r="G42" s="389">
        <v>13.6378633049722</v>
      </c>
      <c r="H42" s="389">
        <v>-11.72749366907783</v>
      </c>
      <c r="I42" s="389">
        <v>-8.1256252020868232</v>
      </c>
      <c r="J42" s="389">
        <v>8.1342687225646699</v>
      </c>
      <c r="K42" s="389">
        <v>-0.27210867415830364</v>
      </c>
      <c r="L42" s="389">
        <v>5.6687686150006442</v>
      </c>
      <c r="M42" s="389">
        <v>13.822468475622784</v>
      </c>
      <c r="N42" s="389">
        <v>-3.3328418061946365</v>
      </c>
      <c r="O42" s="389">
        <v>6.7040426991865729</v>
      </c>
      <c r="P42" s="389">
        <v>-0.50058988703187879</v>
      </c>
      <c r="Q42" s="389">
        <v>-4.4541474977222038</v>
      </c>
      <c r="R42" s="389">
        <v>12.605402227585174</v>
      </c>
      <c r="S42" s="389">
        <v>7.1363444319011933</v>
      </c>
      <c r="T42" s="389">
        <v>-3.7136206078914427</v>
      </c>
      <c r="U42" s="389">
        <v>6.0175779412135029</v>
      </c>
      <c r="V42" s="389">
        <v>1.3256947941563482</v>
      </c>
      <c r="W42" s="389">
        <v>8.307582761575361</v>
      </c>
      <c r="X42" s="389">
        <v>-6.9940660360919651</v>
      </c>
      <c r="Y42" s="389">
        <v>6.0468032723297114</v>
      </c>
      <c r="Z42" s="389">
        <v>0.62063742533614175</v>
      </c>
      <c r="AA42" s="389">
        <v>-3.082357836497934</v>
      </c>
      <c r="AB42" s="389">
        <v>-16.936302823919718</v>
      </c>
    </row>
    <row r="43" spans="1:31">
      <c r="A43" s="563" t="s">
        <v>387</v>
      </c>
      <c r="B43" s="388" t="s">
        <v>302</v>
      </c>
      <c r="C43" s="389">
        <v>0.50685563236368125</v>
      </c>
      <c r="D43" s="389">
        <v>-8.194339417518691</v>
      </c>
      <c r="E43" s="389">
        <v>1.2657509670333269</v>
      </c>
      <c r="F43" s="389">
        <v>2.7928096524540535</v>
      </c>
      <c r="G43" s="389">
        <v>9.1282011715819493</v>
      </c>
      <c r="H43" s="389">
        <v>-13.240701570264662</v>
      </c>
      <c r="I43" s="389">
        <v>15.018798495032755</v>
      </c>
      <c r="J43" s="389">
        <v>2.2577564533703054</v>
      </c>
      <c r="K43" s="389">
        <v>0.85409908879009322</v>
      </c>
      <c r="L43" s="389">
        <v>-0.79437057380536658</v>
      </c>
      <c r="M43" s="389">
        <v>5.9094600684455116</v>
      </c>
      <c r="N43" s="389">
        <v>4.897343957681187</v>
      </c>
      <c r="O43" s="389">
        <v>-1.2825939077310835</v>
      </c>
      <c r="P43" s="389">
        <v>-4.7489736089852954</v>
      </c>
      <c r="Q43" s="389">
        <v>-0.64061552105354735</v>
      </c>
      <c r="R43" s="389">
        <v>-0.1326972024262858</v>
      </c>
      <c r="S43" s="389">
        <v>5.1521992877748062</v>
      </c>
      <c r="T43" s="389">
        <v>-2.6029382717217118</v>
      </c>
      <c r="U43" s="389">
        <v>5.343275443454516</v>
      </c>
      <c r="V43" s="389">
        <v>-2.263390868136625</v>
      </c>
      <c r="W43" s="389">
        <v>0.38628935395800568</v>
      </c>
      <c r="X43" s="389">
        <v>8.8099967858679378</v>
      </c>
      <c r="Y43" s="389">
        <v>-5.6892626133805777</v>
      </c>
      <c r="Z43" s="389">
        <v>-0.52749400732177776</v>
      </c>
      <c r="AA43" s="389">
        <v>0.21475494084903346</v>
      </c>
      <c r="AB43" s="389">
        <v>-14.541320018608246</v>
      </c>
    </row>
    <row r="44" spans="1:31">
      <c r="A44" s="563" t="s">
        <v>388</v>
      </c>
      <c r="B44" s="388" t="s">
        <v>302</v>
      </c>
      <c r="C44" s="389">
        <v>-5.1813961882907762</v>
      </c>
      <c r="D44" s="389">
        <v>2.3456773237064397</v>
      </c>
      <c r="E44" s="389">
        <v>-5.5196672962907343</v>
      </c>
      <c r="F44" s="389">
        <v>-7.8740034742919107</v>
      </c>
      <c r="G44" s="389">
        <v>9.1407771542438212</v>
      </c>
      <c r="H44" s="389">
        <v>-0.1699490325159303</v>
      </c>
      <c r="I44" s="389">
        <v>-9.3050840938932708</v>
      </c>
      <c r="J44" s="389">
        <v>0.10056620676293448</v>
      </c>
      <c r="K44" s="389">
        <v>-1.0038005699575621</v>
      </c>
      <c r="L44" s="389">
        <v>3.3794458519187742</v>
      </c>
      <c r="M44" s="389">
        <v>2.5151751895514423</v>
      </c>
      <c r="N44" s="389">
        <v>13.661973715411165</v>
      </c>
      <c r="O44" s="389">
        <v>-0.27366812696932641</v>
      </c>
      <c r="P44" s="389">
        <v>4.0967182405920397</v>
      </c>
      <c r="Q44" s="389">
        <v>-10.912242945570554</v>
      </c>
      <c r="R44" s="389">
        <v>10.542656673324871</v>
      </c>
      <c r="S44" s="389">
        <v>1.7000597285599071</v>
      </c>
      <c r="T44" s="389">
        <v>-1.3504178543579002</v>
      </c>
      <c r="U44" s="389">
        <v>2.0752439950908723</v>
      </c>
      <c r="V44" s="389">
        <v>-2.4090423474737577</v>
      </c>
      <c r="W44" s="389">
        <v>3.0614324811191835</v>
      </c>
      <c r="X44" s="389">
        <v>3.296591232746465</v>
      </c>
      <c r="Y44" s="389">
        <v>-2.4500356766044149</v>
      </c>
      <c r="Z44" s="389">
        <v>6.1996047889167301</v>
      </c>
      <c r="AA44" s="389">
        <v>-5.5399362003465171</v>
      </c>
      <c r="AB44" s="389">
        <v>-12.222867356830278</v>
      </c>
    </row>
    <row r="45" spans="1:31" ht="20.25" customHeight="1">
      <c r="A45" s="563" t="s">
        <v>397</v>
      </c>
      <c r="B45" s="388" t="s">
        <v>302</v>
      </c>
      <c r="C45" s="389">
        <v>0.34724088384515994</v>
      </c>
      <c r="D45" s="389">
        <v>-1.7442747163604224</v>
      </c>
      <c r="E45" s="389">
        <v>1.9256909313707524</v>
      </c>
      <c r="F45" s="389">
        <v>0.22197591122488802</v>
      </c>
      <c r="G45" s="389">
        <v>4.5455416666343069</v>
      </c>
      <c r="H45" s="389">
        <v>-2.095993715376494</v>
      </c>
      <c r="I45" s="389">
        <v>2.7416430896541755</v>
      </c>
      <c r="J45" s="389">
        <v>-3.8573599708073232</v>
      </c>
      <c r="K45" s="389">
        <v>5.2705290028375202</v>
      </c>
      <c r="L45" s="389">
        <v>2.1780545152319775</v>
      </c>
      <c r="M45" s="389">
        <v>4.6013593344300858</v>
      </c>
      <c r="N45" s="389">
        <v>6.9055921995733058</v>
      </c>
      <c r="O45" s="389">
        <v>2.7786165566963206</v>
      </c>
      <c r="P45" s="389">
        <v>1.8638548845109426</v>
      </c>
      <c r="Q45" s="389">
        <v>-9.3969856472919844</v>
      </c>
      <c r="R45" s="389">
        <v>8.0029868043780397</v>
      </c>
      <c r="S45" s="389">
        <v>7.9435502284871689</v>
      </c>
      <c r="T45" s="389">
        <v>-4.0314694051187843</v>
      </c>
      <c r="U45" s="389">
        <v>2.5796563135639445</v>
      </c>
      <c r="V45" s="389">
        <v>0.97889084077016264</v>
      </c>
      <c r="W45" s="389">
        <v>3.0453488500053112</v>
      </c>
      <c r="X45" s="389">
        <v>1.4200430128119592</v>
      </c>
      <c r="Y45" s="389">
        <v>-1.1509805823526307</v>
      </c>
      <c r="Z45" s="389">
        <v>3.0693572400159042</v>
      </c>
      <c r="AA45" s="389">
        <v>-2.1040362467653466</v>
      </c>
      <c r="AB45" s="389">
        <v>-23.476412739890918</v>
      </c>
    </row>
    <row r="46" spans="1:31">
      <c r="B46" s="202"/>
      <c r="C46" s="202"/>
      <c r="D46" s="202"/>
      <c r="E46" s="202"/>
      <c r="F46" s="202"/>
      <c r="G46" s="202"/>
      <c r="H46" s="202"/>
      <c r="I46" s="202"/>
      <c r="J46" s="202"/>
    </row>
    <row r="47" spans="1:31" ht="13">
      <c r="A47" s="490"/>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c r="B48" s="202"/>
      <c r="C48" s="202"/>
      <c r="D48" s="202"/>
      <c r="E48" s="202"/>
      <c r="F48" s="202"/>
      <c r="G48" s="202"/>
      <c r="H48" s="202"/>
      <c r="I48" s="202"/>
      <c r="J48" s="202"/>
    </row>
    <row r="49" spans="1:28">
      <c r="A49" s="565" t="s">
        <v>373</v>
      </c>
      <c r="B49" s="390">
        <v>100</v>
      </c>
      <c r="C49" s="391">
        <v>100.95058157673644</v>
      </c>
      <c r="D49" s="391">
        <v>97.20347725562452</v>
      </c>
      <c r="E49" s="391">
        <v>102.27652600537246</v>
      </c>
      <c r="F49" s="391">
        <v>102.89106744319828</v>
      </c>
      <c r="G49" s="391">
        <v>109.23723317675585</v>
      </c>
      <c r="H49" s="391">
        <v>114.14140896820251</v>
      </c>
      <c r="I49" s="391">
        <v>107.77889863356155</v>
      </c>
      <c r="J49" s="391">
        <v>108.38770415567855</v>
      </c>
      <c r="K49" s="391">
        <v>112.33146693523672</v>
      </c>
      <c r="L49" s="391">
        <v>115.02066378743426</v>
      </c>
      <c r="M49" s="391">
        <v>120.94037617505619</v>
      </c>
      <c r="N49" s="391">
        <v>129.01077038513279</v>
      </c>
      <c r="O49" s="391">
        <v>133.92060390187848</v>
      </c>
      <c r="P49" s="391">
        <v>131.3173029470357</v>
      </c>
      <c r="Q49" s="391">
        <v>115.76266794744235</v>
      </c>
      <c r="R49" s="391">
        <v>129.13816616885612</v>
      </c>
      <c r="S49" s="391">
        <v>136.71168989385183</v>
      </c>
      <c r="T49" s="391">
        <v>130.72726426341538</v>
      </c>
      <c r="U49" s="391">
        <v>138.26160060829594</v>
      </c>
      <c r="V49" s="391">
        <v>139.27743725503078</v>
      </c>
      <c r="W49" s="391">
        <v>145.60416102716519</v>
      </c>
      <c r="X49" s="391">
        <v>144.40201101470001</v>
      </c>
      <c r="Y49" s="391">
        <v>143.88242274371262</v>
      </c>
      <c r="Z49" s="391">
        <v>148.57220340159995</v>
      </c>
      <c r="AA49" s="391">
        <v>139.53488369047963</v>
      </c>
      <c r="AB49" s="391">
        <v>117.05162424952935</v>
      </c>
    </row>
    <row r="50" spans="1:28">
      <c r="A50" s="563" t="s">
        <v>374</v>
      </c>
      <c r="B50" s="390">
        <v>100</v>
      </c>
      <c r="C50" s="391">
        <v>100.89618559469348</v>
      </c>
      <c r="D50" s="391">
        <v>97.74183211443048</v>
      </c>
      <c r="E50" s="391">
        <v>102.26901872831303</v>
      </c>
      <c r="F50" s="391">
        <v>107.07926040123537</v>
      </c>
      <c r="G50" s="391">
        <v>117.96908258725173</v>
      </c>
      <c r="H50" s="391">
        <v>121.03909720657263</v>
      </c>
      <c r="I50" s="391">
        <v>121.30667403844632</v>
      </c>
      <c r="J50" s="391">
        <v>115.80562589385177</v>
      </c>
      <c r="K50" s="391">
        <v>123.235499444357</v>
      </c>
      <c r="L50" s="391">
        <v>124.11868348917133</v>
      </c>
      <c r="M50" s="391">
        <v>133.29730964052246</v>
      </c>
      <c r="N50" s="391">
        <v>146.34442623646581</v>
      </c>
      <c r="O50" s="391">
        <v>145.93367796231769</v>
      </c>
      <c r="P50" s="391">
        <v>150.5120630574896</v>
      </c>
      <c r="Q50" s="391">
        <v>131.40214310250812</v>
      </c>
      <c r="R50" s="391">
        <v>142.83840353526756</v>
      </c>
      <c r="S50" s="391">
        <v>159.15659488760082</v>
      </c>
      <c r="T50" s="391">
        <v>153.70834388983201</v>
      </c>
      <c r="U50" s="391">
        <v>156.70306456540686</v>
      </c>
      <c r="V50" s="391">
        <v>156.32659259836458</v>
      </c>
      <c r="W50" s="391">
        <v>164.2857646844511</v>
      </c>
      <c r="X50" s="391">
        <v>165.31085660238361</v>
      </c>
      <c r="Y50" s="391">
        <v>159.06087409891273</v>
      </c>
      <c r="Z50" s="391">
        <v>174.2651787836347</v>
      </c>
      <c r="AA50" s="391">
        <v>172.75193657141918</v>
      </c>
      <c r="AB50" s="391">
        <v>133.35326381518959</v>
      </c>
    </row>
    <row r="51" spans="1:28">
      <c r="A51" s="563" t="s">
        <v>375</v>
      </c>
      <c r="B51" s="390">
        <v>100</v>
      </c>
      <c r="C51" s="391">
        <v>96.302831613174277</v>
      </c>
      <c r="D51" s="391">
        <v>109.42346412359836</v>
      </c>
      <c r="E51" s="391">
        <v>108.98934023097492</v>
      </c>
      <c r="F51" s="391">
        <v>93.342560479358923</v>
      </c>
      <c r="G51" s="391">
        <v>84.495746612688151</v>
      </c>
      <c r="H51" s="391">
        <v>80.886547425808715</v>
      </c>
      <c r="I51" s="391">
        <v>73.786052120844445</v>
      </c>
      <c r="J51" s="391">
        <v>64.910841503146912</v>
      </c>
      <c r="K51" s="391">
        <v>65.234330961586977</v>
      </c>
      <c r="L51" s="391">
        <v>58.580439179773663</v>
      </c>
      <c r="M51" s="391">
        <v>62.589236371059854</v>
      </c>
      <c r="N51" s="391">
        <v>71.989253556203138</v>
      </c>
      <c r="O51" s="391">
        <v>67.729712881642229</v>
      </c>
      <c r="P51" s="391">
        <v>64.863398247703302</v>
      </c>
      <c r="Q51" s="391">
        <v>65.748231681990262</v>
      </c>
      <c r="R51" s="391">
        <v>69.426671979857531</v>
      </c>
      <c r="S51" s="391">
        <v>74.232687308964614</v>
      </c>
      <c r="T51" s="391">
        <v>72.911641055225815</v>
      </c>
      <c r="U51" s="391">
        <v>76.312931179597484</v>
      </c>
      <c r="V51" s="391">
        <v>74.782995263162348</v>
      </c>
      <c r="W51" s="391">
        <v>74.977893547469705</v>
      </c>
      <c r="X51" s="391">
        <v>75.803490277613761</v>
      </c>
      <c r="Y51" s="391">
        <v>71.003628508172994</v>
      </c>
      <c r="Z51" s="391">
        <v>74.489914832502606</v>
      </c>
      <c r="AA51" s="391">
        <v>74.051399203936981</v>
      </c>
      <c r="AB51" s="391">
        <v>55.605529498848838</v>
      </c>
    </row>
    <row r="52" spans="1:28">
      <c r="A52" s="563" t="s">
        <v>376</v>
      </c>
      <c r="B52" s="390">
        <v>100</v>
      </c>
      <c r="C52" s="391">
        <v>104.35258703145657</v>
      </c>
      <c r="D52" s="391">
        <v>105.93451512837179</v>
      </c>
      <c r="E52" s="391">
        <v>111.6922264762438</v>
      </c>
      <c r="F52" s="391">
        <v>97.510271824807134</v>
      </c>
      <c r="G52" s="391">
        <v>97.128349565488165</v>
      </c>
      <c r="H52" s="391">
        <v>90.19436742063273</v>
      </c>
      <c r="I52" s="391">
        <v>91.204658886201827</v>
      </c>
      <c r="J52" s="391">
        <v>91.192065870438029</v>
      </c>
      <c r="K52" s="391">
        <v>91.048655882594716</v>
      </c>
      <c r="L52" s="391">
        <v>91.237332360876835</v>
      </c>
      <c r="M52" s="391">
        <v>93.98812018066009</v>
      </c>
      <c r="N52" s="391">
        <v>100.70204028126635</v>
      </c>
      <c r="O52" s="391">
        <v>99.883548264886258</v>
      </c>
      <c r="P52" s="391">
        <v>102.72829574579357</v>
      </c>
      <c r="Q52" s="391">
        <v>99.279884350428276</v>
      </c>
      <c r="R52" s="391">
        <v>102.37867348955766</v>
      </c>
      <c r="S52" s="391">
        <v>110.7590771312189</v>
      </c>
      <c r="T52" s="391">
        <v>107.64952793622993</v>
      </c>
      <c r="U52" s="391">
        <v>110.80896674973026</v>
      </c>
      <c r="V52" s="391">
        <v>111.17209476723136</v>
      </c>
      <c r="W52" s="391">
        <v>111.84973543518571</v>
      </c>
      <c r="X52" s="391">
        <v>116.60728629817642</v>
      </c>
      <c r="Y52" s="391">
        <v>116.49500598599843</v>
      </c>
      <c r="Z52" s="391">
        <v>114.7177316796954</v>
      </c>
      <c r="AA52" s="391">
        <v>116.96497770193112</v>
      </c>
      <c r="AB52" s="391">
        <v>84.96560335826922</v>
      </c>
    </row>
    <row r="53" spans="1:28">
      <c r="A53" s="563" t="s">
        <v>377</v>
      </c>
      <c r="B53" s="390">
        <v>100</v>
      </c>
      <c r="C53" s="391">
        <v>98.706225104987169</v>
      </c>
      <c r="D53" s="391">
        <v>99.385090495456794</v>
      </c>
      <c r="E53" s="391">
        <v>105.06998417937207</v>
      </c>
      <c r="F53" s="391">
        <v>103.82568535101159</v>
      </c>
      <c r="G53" s="391">
        <v>114.62602815336383</v>
      </c>
      <c r="H53" s="391">
        <v>111.85451484931183</v>
      </c>
      <c r="I53" s="391">
        <v>124.67703809630723</v>
      </c>
      <c r="J53" s="391">
        <v>103.84352580800825</v>
      </c>
      <c r="K53" s="391">
        <v>109.27033179110879</v>
      </c>
      <c r="L53" s="391">
        <v>121.7630578681903</v>
      </c>
      <c r="M53" s="391">
        <v>128.72735331197902</v>
      </c>
      <c r="N53" s="391">
        <v>136.83162643972921</v>
      </c>
      <c r="O53" s="391">
        <v>143.21899068930253</v>
      </c>
      <c r="P53" s="391">
        <v>145.12714609636831</v>
      </c>
      <c r="Q53" s="391">
        <v>127.46719639723511</v>
      </c>
      <c r="R53" s="391">
        <v>138.64844757139494</v>
      </c>
      <c r="S53" s="391">
        <v>155.41329988189278</v>
      </c>
      <c r="T53" s="391">
        <v>154.42316780824203</v>
      </c>
      <c r="U53" s="391">
        <v>154.57356477578213</v>
      </c>
      <c r="V53" s="391">
        <v>151.60200333470263</v>
      </c>
      <c r="W53" s="391">
        <v>161.44691595586605</v>
      </c>
      <c r="X53" s="391">
        <v>148.70958438630475</v>
      </c>
      <c r="Y53" s="391">
        <v>153.21772050799447</v>
      </c>
      <c r="Z53" s="391">
        <v>163.93850340820887</v>
      </c>
      <c r="AA53" s="391">
        <v>152.57345778965919</v>
      </c>
      <c r="AB53" s="391">
        <v>79.703922004163658</v>
      </c>
    </row>
    <row r="54" spans="1:28">
      <c r="A54" s="563" t="s">
        <v>378</v>
      </c>
      <c r="B54" s="390">
        <v>100.00000000000001</v>
      </c>
      <c r="C54" s="391">
        <v>95.811365215481658</v>
      </c>
      <c r="D54" s="391">
        <v>94.396005890056784</v>
      </c>
      <c r="E54" s="391">
        <v>100.97655790970173</v>
      </c>
      <c r="F54" s="391">
        <v>99.00293431756694</v>
      </c>
      <c r="G54" s="391">
        <v>104.70726878580712</v>
      </c>
      <c r="H54" s="391">
        <v>100.6738429237969</v>
      </c>
      <c r="I54" s="391">
        <v>118.36194523836252</v>
      </c>
      <c r="J54" s="391">
        <v>113.92738930617102</v>
      </c>
      <c r="K54" s="391">
        <v>112.19123097190476</v>
      </c>
      <c r="L54" s="391">
        <v>133.99594977838956</v>
      </c>
      <c r="M54" s="391">
        <v>132.75021190650926</v>
      </c>
      <c r="N54" s="391">
        <v>150.68103782420761</v>
      </c>
      <c r="O54" s="391">
        <v>168.80609151685988</v>
      </c>
      <c r="P54" s="391">
        <v>180.18388262131987</v>
      </c>
      <c r="Q54" s="391">
        <v>162.72776162210064</v>
      </c>
      <c r="R54" s="391">
        <v>170.17025284853364</v>
      </c>
      <c r="S54" s="391">
        <v>172.79340836262253</v>
      </c>
      <c r="T54" s="391">
        <v>169.05029790015863</v>
      </c>
      <c r="U54" s="391">
        <v>169.830689019533</v>
      </c>
      <c r="V54" s="391">
        <v>167.57497075085558</v>
      </c>
      <c r="W54" s="391">
        <v>174.21087548484036</v>
      </c>
      <c r="X54" s="391">
        <v>188.5961749136778</v>
      </c>
      <c r="Y54" s="391">
        <v>183.34874966009164</v>
      </c>
      <c r="Z54" s="391">
        <v>178.3496288126093</v>
      </c>
      <c r="AA54" s="391">
        <v>177.28790170491698</v>
      </c>
      <c r="AB54" s="391">
        <v>96.508564425390034</v>
      </c>
    </row>
    <row r="55" spans="1:28">
      <c r="A55" s="563" t="s">
        <v>379</v>
      </c>
      <c r="B55" s="390">
        <v>100</v>
      </c>
      <c r="C55" s="391">
        <v>98.846285777209246</v>
      </c>
      <c r="D55" s="391">
        <v>97.650308300669579</v>
      </c>
      <c r="E55" s="391">
        <v>97.269623511011631</v>
      </c>
      <c r="F55" s="391">
        <v>100.65825690047235</v>
      </c>
      <c r="G55" s="391">
        <v>106.25091815119859</v>
      </c>
      <c r="H55" s="391">
        <v>110.45753496129579</v>
      </c>
      <c r="I55" s="391">
        <v>111.65910163355672</v>
      </c>
      <c r="J55" s="391">
        <v>105.24295581020689</v>
      </c>
      <c r="K55" s="391">
        <v>116.69684152250058</v>
      </c>
      <c r="L55" s="391">
        <v>120.74926666803854</v>
      </c>
      <c r="M55" s="391">
        <v>126.54517543184211</v>
      </c>
      <c r="N55" s="391">
        <v>130.34306218905181</v>
      </c>
      <c r="O55" s="391">
        <v>137.48006598607193</v>
      </c>
      <c r="P55" s="391">
        <v>139.57227042424392</v>
      </c>
      <c r="Q55" s="391">
        <v>126.32318019345085</v>
      </c>
      <c r="R55" s="391">
        <v>141.28922491311329</v>
      </c>
      <c r="S55" s="391">
        <v>146.8871806373844</v>
      </c>
      <c r="T55" s="391">
        <v>142.29535603643072</v>
      </c>
      <c r="U55" s="391">
        <v>142.64410054648937</v>
      </c>
      <c r="V55" s="391">
        <v>144.4259328874262</v>
      </c>
      <c r="W55" s="391">
        <v>149.13004976394305</v>
      </c>
      <c r="X55" s="391">
        <v>150.43212778689789</v>
      </c>
      <c r="Y55" s="391">
        <v>156.40643075830567</v>
      </c>
      <c r="Z55" s="391">
        <v>158.36207823011128</v>
      </c>
      <c r="AA55" s="391">
        <v>158.05756195315467</v>
      </c>
      <c r="AB55" s="391">
        <v>141.74387666741364</v>
      </c>
    </row>
    <row r="56" spans="1:28">
      <c r="A56" s="563" t="s">
        <v>380</v>
      </c>
      <c r="B56" s="390">
        <v>100</v>
      </c>
      <c r="C56" s="391">
        <v>100.65390779212227</v>
      </c>
      <c r="D56" s="391">
        <v>102.1561236022943</v>
      </c>
      <c r="E56" s="391">
        <v>94.162049722419155</v>
      </c>
      <c r="F56" s="391">
        <v>89.80349988514368</v>
      </c>
      <c r="G56" s="391">
        <v>97.103094866825543</v>
      </c>
      <c r="H56" s="391">
        <v>97.403845489250017</v>
      </c>
      <c r="I56" s="391">
        <v>102.34740452761361</v>
      </c>
      <c r="J56" s="391">
        <v>103.51825475543912</v>
      </c>
      <c r="K56" s="391">
        <v>108.89866259132131</v>
      </c>
      <c r="L56" s="391">
        <v>117.06796092090524</v>
      </c>
      <c r="M56" s="391">
        <v>120.49664864568102</v>
      </c>
      <c r="N56" s="391">
        <v>124.02590649917273</v>
      </c>
      <c r="O56" s="391">
        <v>120.2303848383041</v>
      </c>
      <c r="P56" s="391">
        <v>133.90100011282382</v>
      </c>
      <c r="Q56" s="391">
        <v>132.13132156308984</v>
      </c>
      <c r="R56" s="391">
        <v>120.72490801267087</v>
      </c>
      <c r="S56" s="391">
        <v>136.61764202925991</v>
      </c>
      <c r="T56" s="391">
        <v>135.34275453840135</v>
      </c>
      <c r="U56" s="391">
        <v>141.62425281097293</v>
      </c>
      <c r="V56" s="391">
        <v>148.41998888347001</v>
      </c>
      <c r="W56" s="391">
        <v>148.25393397366793</v>
      </c>
      <c r="X56" s="391">
        <v>144.13376610318636</v>
      </c>
      <c r="Y56" s="391">
        <v>142.99405844846544</v>
      </c>
      <c r="Z56" s="391">
        <v>136.99468110379996</v>
      </c>
      <c r="AA56" s="391">
        <v>136.02105585814678</v>
      </c>
      <c r="AB56" s="391">
        <v>96.507369890967666</v>
      </c>
    </row>
    <row r="57" spans="1:28">
      <c r="A57" s="563" t="s">
        <v>381</v>
      </c>
      <c r="B57" s="390">
        <v>100</v>
      </c>
      <c r="C57" s="391">
        <v>102.45714885219904</v>
      </c>
      <c r="D57" s="391">
        <v>99.650239767839821</v>
      </c>
      <c r="E57" s="391">
        <v>101.89732780615991</v>
      </c>
      <c r="F57" s="391">
        <v>111.73516934711407</v>
      </c>
      <c r="G57" s="391">
        <v>112.38404994876353</v>
      </c>
      <c r="H57" s="391">
        <v>113.58029117918005</v>
      </c>
      <c r="I57" s="391">
        <v>120.05934114346572</v>
      </c>
      <c r="J57" s="391">
        <v>111.12917512212258</v>
      </c>
      <c r="K57" s="391">
        <v>119.25099622657537</v>
      </c>
      <c r="L57" s="391">
        <v>118.64395208058005</v>
      </c>
      <c r="M57" s="391">
        <v>122.21378254244998</v>
      </c>
      <c r="N57" s="391">
        <v>130.58986832561735</v>
      </c>
      <c r="O57" s="391">
        <v>131.91134031728228</v>
      </c>
      <c r="P57" s="391">
        <v>134.49077287538404</v>
      </c>
      <c r="Q57" s="391">
        <v>124.27085541871058</v>
      </c>
      <c r="R57" s="391">
        <v>134.56894619734146</v>
      </c>
      <c r="S57" s="391">
        <v>148.96195611608815</v>
      </c>
      <c r="T57" s="391">
        <v>141.73259898694815</v>
      </c>
      <c r="U57" s="391">
        <v>144.92626993741393</v>
      </c>
      <c r="V57" s="391">
        <v>147.30396676142595</v>
      </c>
      <c r="W57" s="391">
        <v>152.68816310896912</v>
      </c>
      <c r="X57" s="391">
        <v>156.67971800018077</v>
      </c>
      <c r="Y57" s="391">
        <v>153.95824724658689</v>
      </c>
      <c r="Z57" s="391">
        <v>157.65537761599498</v>
      </c>
      <c r="AA57" s="391">
        <v>155.86634138500636</v>
      </c>
      <c r="AB57" s="391">
        <v>110.19819769577916</v>
      </c>
    </row>
    <row r="58" spans="1:28">
      <c r="A58" s="563" t="s">
        <v>382</v>
      </c>
      <c r="B58" s="390">
        <v>100</v>
      </c>
      <c r="C58" s="391">
        <v>101.02432855442551</v>
      </c>
      <c r="D58" s="391">
        <v>99.315606318456133</v>
      </c>
      <c r="E58" s="391">
        <v>105.56173635810853</v>
      </c>
      <c r="F58" s="391">
        <v>114.79231971690643</v>
      </c>
      <c r="G58" s="391">
        <v>119.64641433918736</v>
      </c>
      <c r="H58" s="391">
        <v>114.57491768552396</v>
      </c>
      <c r="I58" s="391">
        <v>124.31793811068651</v>
      </c>
      <c r="J58" s="391">
        <v>121.25861377619215</v>
      </c>
      <c r="K58" s="391">
        <v>125.48157978504133</v>
      </c>
      <c r="L58" s="391">
        <v>129.45279103646683</v>
      </c>
      <c r="M58" s="391">
        <v>135.46500391150374</v>
      </c>
      <c r="N58" s="391">
        <v>145.89756263340124</v>
      </c>
      <c r="O58" s="391">
        <v>151.19290086232704</v>
      </c>
      <c r="P58" s="391">
        <v>152.15377262570138</v>
      </c>
      <c r="Q58" s="391">
        <v>132.10811616077731</v>
      </c>
      <c r="R58" s="391">
        <v>146.28684980673853</v>
      </c>
      <c r="S58" s="391">
        <v>155.71232321922216</v>
      </c>
      <c r="T58" s="391">
        <v>147.13434176699448</v>
      </c>
      <c r="U58" s="391">
        <v>146.94256960438952</v>
      </c>
      <c r="V58" s="391">
        <v>150.0603337973331</v>
      </c>
      <c r="W58" s="391">
        <v>157.21660152815593</v>
      </c>
      <c r="X58" s="391">
        <v>157.47829684596999</v>
      </c>
      <c r="Y58" s="391">
        <v>153.06941759960475</v>
      </c>
      <c r="Z58" s="391">
        <v>163.8669388906489</v>
      </c>
      <c r="AA58" s="391">
        <v>155.68855348894198</v>
      </c>
      <c r="AB58" s="391">
        <v>120.85642030805747</v>
      </c>
    </row>
    <row r="59" spans="1:28">
      <c r="A59" s="563" t="s">
        <v>383</v>
      </c>
      <c r="B59" s="390">
        <v>100</v>
      </c>
      <c r="C59" s="391">
        <v>99.382011054111715</v>
      </c>
      <c r="D59" s="391">
        <v>96.129092966939282</v>
      </c>
      <c r="E59" s="391">
        <v>96.48421230520951</v>
      </c>
      <c r="F59" s="391">
        <v>99.570419493397196</v>
      </c>
      <c r="G59" s="391">
        <v>103.27927610106572</v>
      </c>
      <c r="H59" s="391">
        <v>99.872077636593971</v>
      </c>
      <c r="I59" s="391">
        <v>104.97269283555029</v>
      </c>
      <c r="J59" s="391">
        <v>99.79147598580154</v>
      </c>
      <c r="K59" s="391">
        <v>113.49382033437044</v>
      </c>
      <c r="L59" s="391">
        <v>111.86031977412155</v>
      </c>
      <c r="M59" s="391">
        <v>116.24388839436189</v>
      </c>
      <c r="N59" s="391">
        <v>122.41938280087442</v>
      </c>
      <c r="O59" s="391">
        <v>129.02630958779525</v>
      </c>
      <c r="P59" s="391">
        <v>130.34759911893445</v>
      </c>
      <c r="Q59" s="391">
        <v>119.58925314434694</v>
      </c>
      <c r="R59" s="391">
        <v>123.64084640607253</v>
      </c>
      <c r="S59" s="391">
        <v>136.69533720798529</v>
      </c>
      <c r="T59" s="391">
        <v>131.05450187478178</v>
      </c>
      <c r="U59" s="391">
        <v>135.08624845644206</v>
      </c>
      <c r="V59" s="391">
        <v>143.94347439944769</v>
      </c>
      <c r="W59" s="391">
        <v>134.40304033676284</v>
      </c>
      <c r="X59" s="391">
        <v>146.6731249538596</v>
      </c>
      <c r="Y59" s="391">
        <v>141.00316552593344</v>
      </c>
      <c r="Z59" s="391">
        <v>148.6679829774088</v>
      </c>
      <c r="AA59" s="391">
        <v>146.05305732965505</v>
      </c>
      <c r="AB59" s="391">
        <v>119.53479721881369</v>
      </c>
    </row>
    <row r="60" spans="1:28">
      <c r="A60" s="563" t="s">
        <v>384</v>
      </c>
      <c r="B60" s="390">
        <v>100</v>
      </c>
      <c r="C60" s="391">
        <v>100.80562192899421</v>
      </c>
      <c r="D60" s="391">
        <v>91.486792545345935</v>
      </c>
      <c r="E60" s="391">
        <v>98.263527237777552</v>
      </c>
      <c r="F60" s="391">
        <v>93.539455660448979</v>
      </c>
      <c r="G60" s="391">
        <v>94.252917025532739</v>
      </c>
      <c r="H60" s="391">
        <v>81.615219283146487</v>
      </c>
      <c r="I60" s="391">
        <v>87.371776421302144</v>
      </c>
      <c r="J60" s="391">
        <v>83.826193705226217</v>
      </c>
      <c r="K60" s="391">
        <v>104.06319822848236</v>
      </c>
      <c r="L60" s="391">
        <v>102.22742553940459</v>
      </c>
      <c r="M60" s="391">
        <v>97.097648297324355</v>
      </c>
      <c r="N60" s="391">
        <v>104.3302655502094</v>
      </c>
      <c r="O60" s="391">
        <v>108.94874892574163</v>
      </c>
      <c r="P60" s="391">
        <v>117.88580641842729</v>
      </c>
      <c r="Q60" s="391">
        <v>91.451958000004268</v>
      </c>
      <c r="R60" s="391">
        <v>99.017309331631822</v>
      </c>
      <c r="S60" s="391">
        <v>123.71665686161452</v>
      </c>
      <c r="T60" s="391">
        <v>118.95176684785696</v>
      </c>
      <c r="U60" s="391">
        <v>131.61064999334181</v>
      </c>
      <c r="V60" s="391">
        <v>142.04497091844183</v>
      </c>
      <c r="W60" s="391">
        <v>127.60253351974679</v>
      </c>
      <c r="X60" s="391">
        <v>130.77863569300203</v>
      </c>
      <c r="Y60" s="391">
        <v>126.63520959372241</v>
      </c>
      <c r="Z60" s="391">
        <v>123.2170817409045</v>
      </c>
      <c r="AA60" s="391">
        <v>126.64063959417078</v>
      </c>
      <c r="AB60" s="391">
        <v>92.531694305601519</v>
      </c>
    </row>
    <row r="61" spans="1:28">
      <c r="A61" s="563" t="s">
        <v>385</v>
      </c>
      <c r="B61" s="390">
        <v>100</v>
      </c>
      <c r="C61" s="391">
        <v>103.62043864739046</v>
      </c>
      <c r="D61" s="391">
        <v>94.559556446381265</v>
      </c>
      <c r="E61" s="391">
        <v>87.450647702498713</v>
      </c>
      <c r="F61" s="391">
        <v>82.080332862458008</v>
      </c>
      <c r="G61" s="391">
        <v>83.101959869173243</v>
      </c>
      <c r="H61" s="391">
        <v>78.588501228754851</v>
      </c>
      <c r="I61" s="391">
        <v>82.654770996575962</v>
      </c>
      <c r="J61" s="391">
        <v>75.205315381080638</v>
      </c>
      <c r="K61" s="391">
        <v>83.15730008123586</v>
      </c>
      <c r="L61" s="391">
        <v>80.516731200373485</v>
      </c>
      <c r="M61" s="391">
        <v>84.566338717063346</v>
      </c>
      <c r="N61" s="391">
        <v>88.751036388451865</v>
      </c>
      <c r="O61" s="391">
        <v>91.07498483091598</v>
      </c>
      <c r="P61" s="391">
        <v>97.534140991727838</v>
      </c>
      <c r="Q61" s="391">
        <v>85.339258483947233</v>
      </c>
      <c r="R61" s="391">
        <v>95.398289026659413</v>
      </c>
      <c r="S61" s="391">
        <v>106.72387050634343</v>
      </c>
      <c r="T61" s="391">
        <v>94.205005045762917</v>
      </c>
      <c r="U61" s="391">
        <v>97.475233667012859</v>
      </c>
      <c r="V61" s="391">
        <v>96.460074732940214</v>
      </c>
      <c r="W61" s="391">
        <v>104.23386327913575</v>
      </c>
      <c r="X61" s="391">
        <v>102.33806054121948</v>
      </c>
      <c r="Y61" s="391">
        <v>104.41483489360776</v>
      </c>
      <c r="Z61" s="391">
        <v>102.77005732551039</v>
      </c>
      <c r="AA61" s="391">
        <v>103.12638765207403</v>
      </c>
      <c r="AB61" s="391">
        <v>75.773977527832457</v>
      </c>
    </row>
    <row r="62" spans="1:28">
      <c r="A62" s="563" t="s">
        <v>386</v>
      </c>
      <c r="B62" s="390">
        <v>100</v>
      </c>
      <c r="C62" s="391">
        <v>99.967669922470364</v>
      </c>
      <c r="D62" s="391">
        <v>98.163979609498199</v>
      </c>
      <c r="E62" s="391">
        <v>98.023237284017483</v>
      </c>
      <c r="F62" s="391">
        <v>95.53802189640318</v>
      </c>
      <c r="G62" s="391">
        <v>108.56736672690906</v>
      </c>
      <c r="H62" s="391">
        <v>95.835135667326298</v>
      </c>
      <c r="I62" s="391">
        <v>88.047931731087928</v>
      </c>
      <c r="J62" s="391">
        <v>95.209987102754909</v>
      </c>
      <c r="K62" s="391">
        <v>94.950912469183308</v>
      </c>
      <c r="L62" s="391">
        <v>100.3334599948931</v>
      </c>
      <c r="M62" s="391">
        <v>114.2020208731888</v>
      </c>
      <c r="N62" s="391">
        <v>110.39584817800805</v>
      </c>
      <c r="O62" s="391">
        <v>117.79683297799089</v>
      </c>
      <c r="P62" s="391">
        <v>117.20715394485923</v>
      </c>
      <c r="Q62" s="391">
        <v>111.98657443027288</v>
      </c>
      <c r="R62" s="391">
        <v>126.10293257810284</v>
      </c>
      <c r="S62" s="391">
        <v>135.10207218560438</v>
      </c>
      <c r="T62" s="391">
        <v>130.08489379123142</v>
      </c>
      <c r="U62" s="391">
        <v>137.91285366486355</v>
      </c>
      <c r="V62" s="391">
        <v>139.74115718637111</v>
      </c>
      <c r="W62" s="391">
        <v>151.35026947161202</v>
      </c>
      <c r="X62" s="391">
        <v>140.76473167896432</v>
      </c>
      <c r="Y62" s="391">
        <v>149.27649808041409</v>
      </c>
      <c r="Z62" s="391">
        <v>150.20296389473233</v>
      </c>
      <c r="AA62" s="391">
        <v>145.57317106647088</v>
      </c>
      <c r="AB62" s="391">
        <v>120.91845798427069</v>
      </c>
    </row>
    <row r="63" spans="1:28">
      <c r="A63" s="563" t="s">
        <v>387</v>
      </c>
      <c r="B63" s="390">
        <v>100</v>
      </c>
      <c r="C63" s="391">
        <v>100.50685563236368</v>
      </c>
      <c r="D63" s="391">
        <v>92.270982743972311</v>
      </c>
      <c r="E63" s="391">
        <v>93.438903600345284</v>
      </c>
      <c r="F63" s="391">
        <v>96.04847431924297</v>
      </c>
      <c r="G63" s="391">
        <v>104.8159722773387</v>
      </c>
      <c r="H63" s="391">
        <v>90.937602190124935</v>
      </c>
      <c r="I63" s="391">
        <v>104.5953374192743</v>
      </c>
      <c r="J63" s="391">
        <v>106.9568453997824</v>
      </c>
      <c r="K63" s="391">
        <v>107.87036284174056</v>
      </c>
      <c r="L63" s="391">
        <v>107.01347242146868</v>
      </c>
      <c r="M63" s="391">
        <v>113.33739084207232</v>
      </c>
      <c r="N63" s="391">
        <v>118.88791270427008</v>
      </c>
      <c r="O63" s="391">
        <v>117.36306357889647</v>
      </c>
      <c r="P63" s="391">
        <v>111.78952266283804</v>
      </c>
      <c r="Q63" s="391">
        <v>111.07338162974823</v>
      </c>
      <c r="R63" s="391">
        <v>110.92599035968529</v>
      </c>
      <c r="S63" s="391">
        <v>116.64111844495415</v>
      </c>
      <c r="T63" s="391">
        <v>113.60502213238617</v>
      </c>
      <c r="U63" s="391">
        <v>119.67525138251703</v>
      </c>
      <c r="V63" s="391">
        <v>116.96653267130559</v>
      </c>
      <c r="W63" s="391">
        <v>117.41836193470866</v>
      </c>
      <c r="X63" s="391">
        <v>127.76291584717526</v>
      </c>
      <c r="Y63" s="391">
        <v>120.49414804211702</v>
      </c>
      <c r="Z63" s="391">
        <v>119.85854863202142</v>
      </c>
      <c r="AA63" s="391">
        <v>120.11595078723863</v>
      </c>
      <c r="AB63" s="391">
        <v>102.64950598987227</v>
      </c>
    </row>
    <row r="64" spans="1:28">
      <c r="A64" s="563" t="s">
        <v>388</v>
      </c>
      <c r="B64" s="390">
        <v>100</v>
      </c>
      <c r="C64" s="391">
        <v>94.818603811709224</v>
      </c>
      <c r="D64" s="391">
        <v>97.042742299975544</v>
      </c>
      <c r="E64" s="391">
        <v>91.686305789820096</v>
      </c>
      <c r="F64" s="391">
        <v>84.46692288647975</v>
      </c>
      <c r="G64" s="391">
        <v>92.187856076579834</v>
      </c>
      <c r="H64" s="391">
        <v>92.031183707080515</v>
      </c>
      <c r="I64" s="391">
        <v>83.467604670531259</v>
      </c>
      <c r="J64" s="391">
        <v>83.551544874424295</v>
      </c>
      <c r="K64" s="391">
        <v>82.71285399076649</v>
      </c>
      <c r="L64" s="391">
        <v>85.508090103961081</v>
      </c>
      <c r="M64" s="391">
        <v>87.65876837131519</v>
      </c>
      <c r="N64" s="391">
        <v>99.634686265457432</v>
      </c>
      <c r="O64" s="391">
        <v>99.362017885743001</v>
      </c>
      <c r="P64" s="391">
        <v>103.43259979668858</v>
      </c>
      <c r="Q64" s="391">
        <v>92.145783221954204</v>
      </c>
      <c r="R64" s="391">
        <v>101.86039678599103</v>
      </c>
      <c r="S64" s="391">
        <v>103.59208437110098</v>
      </c>
      <c r="T64" s="391">
        <v>102.19315836805214</v>
      </c>
      <c r="U64" s="391">
        <v>104.31391575047884</v>
      </c>
      <c r="V64" s="391">
        <v>101.80094934574171</v>
      </c>
      <c r="W64" s="391">
        <v>104.91751667509993</v>
      </c>
      <c r="X64" s="391">
        <v>108.37621833142659</v>
      </c>
      <c r="Y64" s="391">
        <v>105.72096231735195</v>
      </c>
      <c r="Z64" s="391">
        <v>112.27524416006734</v>
      </c>
      <c r="AA64" s="391">
        <v>106.05526726481634</v>
      </c>
      <c r="AB64" s="391">
        <v>93.092272622105995</v>
      </c>
    </row>
    <row r="65" spans="1:31" ht="20.149999999999999" customHeight="1">
      <c r="A65" s="563" t="s">
        <v>397</v>
      </c>
      <c r="B65" s="390">
        <v>100</v>
      </c>
      <c r="C65" s="391">
        <v>100.34724088384516</v>
      </c>
      <c r="D65" s="391">
        <v>98.59690933254295</v>
      </c>
      <c r="E65" s="391">
        <v>100.49558107417158</v>
      </c>
      <c r="F65" s="391">
        <v>100.71865705600172</v>
      </c>
      <c r="G65" s="391">
        <v>105.29686557855679</v>
      </c>
      <c r="H65" s="391">
        <v>103.08984989354181</v>
      </c>
      <c r="I65" s="391">
        <v>105.91620563928296</v>
      </c>
      <c r="J65" s="391">
        <v>101.83063632035528</v>
      </c>
      <c r="K65" s="391">
        <v>107.19764954139362</v>
      </c>
      <c r="L65" s="391">
        <v>109.53247278745249</v>
      </c>
      <c r="M65" s="391">
        <v>114.57245544829004</v>
      </c>
      <c r="N65" s="391">
        <v>122.48436199458675</v>
      </c>
      <c r="O65" s="391">
        <v>125.8877327563322</v>
      </c>
      <c r="P65" s="391">
        <v>128.2340974123112</v>
      </c>
      <c r="Q65" s="391">
        <v>116.18395768354189</v>
      </c>
      <c r="R65" s="391">
        <v>125.4821444857599</v>
      </c>
      <c r="S65" s="391">
        <v>135.44988166076908</v>
      </c>
      <c r="T65" s="391">
        <v>129.9892611223456</v>
      </c>
      <c r="U65" s="391">
        <v>133.3425373038433</v>
      </c>
      <c r="V65" s="391">
        <v>134.64781518836114</v>
      </c>
      <c r="W65" s="391">
        <v>138.74831087975718</v>
      </c>
      <c r="X65" s="391">
        <v>140.7185965737998</v>
      </c>
      <c r="Y65" s="391">
        <v>139.09895285147624</v>
      </c>
      <c r="Z65" s="391">
        <v>143.3683966316093</v>
      </c>
      <c r="AA65" s="391">
        <v>140.35187360007396</v>
      </c>
      <c r="AB65" s="391">
        <v>107.4022884655506</v>
      </c>
    </row>
    <row r="66" spans="1:31">
      <c r="B66" s="392"/>
      <c r="C66" s="392"/>
      <c r="D66" s="392"/>
      <c r="E66" s="392"/>
      <c r="F66" s="392"/>
      <c r="G66" s="392"/>
      <c r="H66" s="392"/>
      <c r="I66" s="392"/>
      <c r="J66" s="392"/>
    </row>
    <row r="67" spans="1:31" ht="24.75" customHeight="1">
      <c r="A67" s="549"/>
      <c r="B67" s="1377" t="s">
        <v>416</v>
      </c>
      <c r="C67" s="1377"/>
      <c r="D67" s="1377"/>
      <c r="E67" s="1377"/>
      <c r="F67" s="1377"/>
      <c r="G67" s="1377"/>
      <c r="H67" s="1377" t="s">
        <v>416</v>
      </c>
      <c r="I67" s="1377"/>
      <c r="J67" s="1377"/>
      <c r="K67" s="1377"/>
      <c r="L67" s="1377"/>
      <c r="M67" s="1377"/>
      <c r="N67" s="1377" t="s">
        <v>416</v>
      </c>
      <c r="O67" s="1377"/>
      <c r="P67" s="1377"/>
      <c r="Q67" s="1377"/>
      <c r="R67" s="1377"/>
      <c r="S67" s="1377"/>
      <c r="T67" s="1377" t="s">
        <v>416</v>
      </c>
      <c r="U67" s="1377"/>
      <c r="V67" s="1377"/>
      <c r="W67" s="1377"/>
      <c r="X67" s="1377"/>
      <c r="Y67" s="1377"/>
      <c r="Z67" s="1377" t="s">
        <v>416</v>
      </c>
      <c r="AA67" s="1377"/>
      <c r="AB67" s="1377"/>
      <c r="AC67" s="535"/>
      <c r="AD67" s="535"/>
      <c r="AE67" s="535"/>
    </row>
    <row r="68" spans="1:31">
      <c r="A68" s="537"/>
      <c r="B68" s="392"/>
      <c r="C68" s="392"/>
      <c r="D68" s="392"/>
      <c r="E68" s="392"/>
      <c r="F68" s="392"/>
      <c r="G68" s="392"/>
      <c r="H68" s="392"/>
      <c r="I68" s="392"/>
      <c r="J68" s="392"/>
    </row>
    <row r="69" spans="1:31">
      <c r="A69" s="565" t="s">
        <v>373</v>
      </c>
      <c r="B69" s="200">
        <v>9.3272103922143792</v>
      </c>
      <c r="C69" s="200">
        <v>9.3832905149084898</v>
      </c>
      <c r="D69" s="200">
        <v>9.1953925265565086</v>
      </c>
      <c r="E69" s="200">
        <v>9.4925037105145975</v>
      </c>
      <c r="F69" s="200">
        <v>9.5283898889619163</v>
      </c>
      <c r="G69" s="200">
        <v>9.676248679433364</v>
      </c>
      <c r="H69" s="200">
        <v>10.327116947106008</v>
      </c>
      <c r="I69" s="200">
        <v>9.4912431702852782</v>
      </c>
      <c r="J69" s="200">
        <v>9.9278071621655908</v>
      </c>
      <c r="K69" s="200">
        <v>9.7739011093377464</v>
      </c>
      <c r="L69" s="200">
        <v>9.7945559275317517</v>
      </c>
      <c r="M69" s="200">
        <v>9.8456154150193349</v>
      </c>
      <c r="N69" s="200">
        <v>9.8241977885876945</v>
      </c>
      <c r="O69" s="200">
        <v>9.9223778290057094</v>
      </c>
      <c r="P69" s="200">
        <v>9.5514698308904347</v>
      </c>
      <c r="Q69" s="200">
        <v>9.2933893890137167</v>
      </c>
      <c r="R69" s="200">
        <v>9.5989660557510827</v>
      </c>
      <c r="S69" s="200">
        <v>9.4140997325392881</v>
      </c>
      <c r="T69" s="200">
        <v>9.380164847893564</v>
      </c>
      <c r="U69" s="200">
        <v>9.6712951779171092</v>
      </c>
      <c r="V69" s="200">
        <v>9.6479096846006609</v>
      </c>
      <c r="W69" s="200">
        <v>9.7880877631669225</v>
      </c>
      <c r="X69" s="200">
        <v>9.5713570955534735</v>
      </c>
      <c r="Y69" s="200">
        <v>9.6479635623504016</v>
      </c>
      <c r="Z69" s="200">
        <v>9.6657578107842479</v>
      </c>
      <c r="AA69" s="200">
        <v>9.2729165906452184</v>
      </c>
      <c r="AB69" s="200">
        <v>10.165194259114578</v>
      </c>
    </row>
    <row r="70" spans="1:31">
      <c r="A70" s="563" t="s">
        <v>374</v>
      </c>
      <c r="B70" s="200">
        <v>8.813522956722105</v>
      </c>
      <c r="C70" s="200">
        <v>8.8617369062878257</v>
      </c>
      <c r="D70" s="200">
        <v>8.7370880791724801</v>
      </c>
      <c r="E70" s="200">
        <v>8.9690545065676162</v>
      </c>
      <c r="F70" s="200">
        <v>9.3701161961519173</v>
      </c>
      <c r="G70" s="200">
        <v>9.8742086182090869</v>
      </c>
      <c r="H70" s="200">
        <v>10.34806882532745</v>
      </c>
      <c r="I70" s="200">
        <v>10.094198050132208</v>
      </c>
      <c r="J70" s="200">
        <v>10.023069473140589</v>
      </c>
      <c r="K70" s="200">
        <v>10.132114911871737</v>
      </c>
      <c r="L70" s="200">
        <v>9.9872014065882642</v>
      </c>
      <c r="M70" s="200">
        <v>10.253938383264119</v>
      </c>
      <c r="N70" s="200">
        <v>10.530405181686946</v>
      </c>
      <c r="O70" s="200">
        <v>10.216959132700575</v>
      </c>
      <c r="P70" s="200">
        <v>10.344686396127232</v>
      </c>
      <c r="Q70" s="200">
        <v>9.9679493441846514</v>
      </c>
      <c r="R70" s="200">
        <v>10.0325791674885</v>
      </c>
      <c r="S70" s="200">
        <v>10.35608363445229</v>
      </c>
      <c r="T70" s="200">
        <v>10.421722577819093</v>
      </c>
      <c r="U70" s="200">
        <v>10.357580445532083</v>
      </c>
      <c r="V70" s="200">
        <v>10.232531517012873</v>
      </c>
      <c r="W70" s="200">
        <v>10.43570440121519</v>
      </c>
      <c r="X70" s="200">
        <v>10.35379164612686</v>
      </c>
      <c r="Y70" s="200">
        <v>10.078340897964381</v>
      </c>
      <c r="Z70" s="200">
        <v>10.71289203096395</v>
      </c>
      <c r="AA70" s="200">
        <v>10.848114241273667</v>
      </c>
      <c r="AB70" s="200">
        <v>10.943082021627269</v>
      </c>
    </row>
    <row r="71" spans="1:31">
      <c r="A71" s="563" t="s">
        <v>375</v>
      </c>
      <c r="B71" s="200">
        <v>5.0976798997137216</v>
      </c>
      <c r="C71" s="200">
        <v>4.8922222940663511</v>
      </c>
      <c r="D71" s="200">
        <v>5.6574369054365805</v>
      </c>
      <c r="E71" s="200">
        <v>5.5285293446727888</v>
      </c>
      <c r="F71" s="200">
        <v>4.724353046912336</v>
      </c>
      <c r="G71" s="200">
        <v>4.0906466375056159</v>
      </c>
      <c r="H71" s="200">
        <v>3.9997509686510551</v>
      </c>
      <c r="I71" s="200">
        <v>3.5512759591923406</v>
      </c>
      <c r="J71" s="200">
        <v>3.2494611048399342</v>
      </c>
      <c r="K71" s="200">
        <v>3.1021551231470332</v>
      </c>
      <c r="L71" s="200">
        <v>2.7263542922345425</v>
      </c>
      <c r="M71" s="200">
        <v>2.7847870671776258</v>
      </c>
      <c r="N71" s="200">
        <v>2.9961226467838404</v>
      </c>
      <c r="O71" s="200">
        <v>2.7426373357475704</v>
      </c>
      <c r="P71" s="200">
        <v>2.5785095239629992</v>
      </c>
      <c r="Q71" s="200">
        <v>2.8847652100121262</v>
      </c>
      <c r="R71" s="200">
        <v>2.8204407225117269</v>
      </c>
      <c r="S71" s="200">
        <v>2.7937601226140054</v>
      </c>
      <c r="T71" s="200">
        <v>2.8593147145635505</v>
      </c>
      <c r="U71" s="200">
        <v>2.9174403249581635</v>
      </c>
      <c r="V71" s="200">
        <v>2.831236223626163</v>
      </c>
      <c r="W71" s="200">
        <v>2.75472399221528</v>
      </c>
      <c r="X71" s="200">
        <v>2.74606155920321</v>
      </c>
      <c r="Y71" s="200">
        <v>2.6021315217184422</v>
      </c>
      <c r="Z71" s="200">
        <v>2.6486014386333387</v>
      </c>
      <c r="AA71" s="200">
        <v>2.6895995014874337</v>
      </c>
      <c r="AB71" s="200">
        <v>2.6392285871091095</v>
      </c>
    </row>
    <row r="72" spans="1:31">
      <c r="A72" s="563" t="s">
        <v>376</v>
      </c>
      <c r="B72" s="200">
        <v>7.180348947984311</v>
      </c>
      <c r="C72" s="200">
        <v>7.466951576457225</v>
      </c>
      <c r="D72" s="200">
        <v>7.7147122501757055</v>
      </c>
      <c r="E72" s="200">
        <v>7.9803425414776008</v>
      </c>
      <c r="F72" s="200">
        <v>6.9516194732979359</v>
      </c>
      <c r="G72" s="200">
        <v>6.6233257636876015</v>
      </c>
      <c r="H72" s="200">
        <v>6.2821609682392401</v>
      </c>
      <c r="I72" s="200">
        <v>6.1830130010050155</v>
      </c>
      <c r="J72" s="200">
        <v>6.4301950562045862</v>
      </c>
      <c r="K72" s="200">
        <v>6.0986516334906131</v>
      </c>
      <c r="L72" s="200">
        <v>5.9810197538913208</v>
      </c>
      <c r="M72" s="200">
        <v>5.8903119185292621</v>
      </c>
      <c r="N72" s="200">
        <v>5.9034131150997151</v>
      </c>
      <c r="O72" s="200">
        <v>5.6971296170129868</v>
      </c>
      <c r="P72" s="200">
        <v>5.7521753197579253</v>
      </c>
      <c r="Q72" s="200">
        <v>6.13565097423586</v>
      </c>
      <c r="R72" s="200">
        <v>5.858320349077216</v>
      </c>
      <c r="S72" s="200">
        <v>5.871461925309335</v>
      </c>
      <c r="T72" s="200">
        <v>5.9463463981105882</v>
      </c>
      <c r="U72" s="200">
        <v>5.9669409621000327</v>
      </c>
      <c r="V72" s="200">
        <v>5.9284618364613628</v>
      </c>
      <c r="W72" s="200">
        <v>5.7883236564974361</v>
      </c>
      <c r="X72" s="200">
        <v>5.9500380609559649</v>
      </c>
      <c r="Y72" s="200">
        <v>6.0135232978363327</v>
      </c>
      <c r="Z72" s="200">
        <v>5.7454317920427806</v>
      </c>
      <c r="AA72" s="200">
        <v>5.9838841694851936</v>
      </c>
      <c r="AB72" s="200">
        <v>5.6803508510350351</v>
      </c>
    </row>
    <row r="73" spans="1:31">
      <c r="A73" s="563" t="s">
        <v>377</v>
      </c>
      <c r="B73" s="200">
        <v>3.1376750118153875</v>
      </c>
      <c r="C73" s="200">
        <v>3.0863634445219974</v>
      </c>
      <c r="D73" s="200">
        <v>3.1627575053377486</v>
      </c>
      <c r="E73" s="200">
        <v>3.2804971156705309</v>
      </c>
      <c r="F73" s="200">
        <v>3.2344678536503944</v>
      </c>
      <c r="G73" s="200">
        <v>3.4156688545693967</v>
      </c>
      <c r="H73" s="200">
        <v>3.4044391039840423</v>
      </c>
      <c r="I73" s="200">
        <v>3.6934482747071589</v>
      </c>
      <c r="J73" s="200">
        <v>3.1996975354406483</v>
      </c>
      <c r="K73" s="200">
        <v>3.1983424175858222</v>
      </c>
      <c r="L73" s="200">
        <v>3.4880332225916644</v>
      </c>
      <c r="M73" s="200">
        <v>3.5253202721697927</v>
      </c>
      <c r="N73" s="200">
        <v>3.5052080781134376</v>
      </c>
      <c r="O73" s="200">
        <v>3.5696460525907865</v>
      </c>
      <c r="P73" s="200">
        <v>3.5510198069904191</v>
      </c>
      <c r="Q73" s="200">
        <v>3.442391229700934</v>
      </c>
      <c r="R73" s="200">
        <v>3.4668977897578945</v>
      </c>
      <c r="S73" s="200">
        <v>3.6001244265717398</v>
      </c>
      <c r="T73" s="200">
        <v>3.7274595662272225</v>
      </c>
      <c r="U73" s="200">
        <v>3.6372610083085593</v>
      </c>
      <c r="V73" s="200">
        <v>3.5327555589299058</v>
      </c>
      <c r="W73" s="200">
        <v>3.650984655001563</v>
      </c>
      <c r="X73" s="200">
        <v>3.3158541820849585</v>
      </c>
      <c r="Y73" s="200">
        <v>3.4561540770085406</v>
      </c>
      <c r="Z73" s="200">
        <v>3.5878600703060308</v>
      </c>
      <c r="AA73" s="200">
        <v>3.4108980072256845</v>
      </c>
      <c r="AB73" s="200">
        <v>2.328488601026057</v>
      </c>
    </row>
    <row r="74" spans="1:31">
      <c r="A74" s="563" t="s">
        <v>378</v>
      </c>
      <c r="B74" s="200">
        <v>4.7303568366220894</v>
      </c>
      <c r="C74" s="200">
        <v>4.5165362044958179</v>
      </c>
      <c r="D74" s="200">
        <v>4.5288112460586856</v>
      </c>
      <c r="E74" s="200">
        <v>4.7529965590644894</v>
      </c>
      <c r="F74" s="200">
        <v>4.6497761277173799</v>
      </c>
      <c r="G74" s="200">
        <v>4.7038697877996043</v>
      </c>
      <c r="H74" s="200">
        <v>4.6194965036362374</v>
      </c>
      <c r="I74" s="200">
        <v>5.2861999112864737</v>
      </c>
      <c r="J74" s="200">
        <v>5.2922894755124528</v>
      </c>
      <c r="K74" s="200">
        <v>4.9507107544561393</v>
      </c>
      <c r="L74" s="200">
        <v>5.7868560891878795</v>
      </c>
      <c r="M74" s="200">
        <v>5.4808624812828803</v>
      </c>
      <c r="N74" s="200">
        <v>5.8193149379555358</v>
      </c>
      <c r="O74" s="200">
        <v>6.3430568776374017</v>
      </c>
      <c r="P74" s="200">
        <v>6.646703787888506</v>
      </c>
      <c r="Q74" s="200">
        <v>6.6253585696741535</v>
      </c>
      <c r="R74" s="200">
        <v>6.4149845561742103</v>
      </c>
      <c r="S74" s="200">
        <v>6.0345160183931235</v>
      </c>
      <c r="T74" s="200">
        <v>6.1518022758231581</v>
      </c>
      <c r="U74" s="200">
        <v>6.0247823171475892</v>
      </c>
      <c r="V74" s="200">
        <v>5.8871316064738926</v>
      </c>
      <c r="W74" s="200">
        <v>5.9393847798104176</v>
      </c>
      <c r="X74" s="200">
        <v>6.339796068786228</v>
      </c>
      <c r="Y74" s="200">
        <v>6.2351656404401314</v>
      </c>
      <c r="Z74" s="200">
        <v>5.8845422407181465</v>
      </c>
      <c r="AA74" s="200">
        <v>5.9752322243299005</v>
      </c>
      <c r="AB74" s="200">
        <v>4.2505607100602552</v>
      </c>
    </row>
    <row r="75" spans="1:31">
      <c r="A75" s="563" t="s">
        <v>379</v>
      </c>
      <c r="B75" s="200">
        <v>7.9163994602870789</v>
      </c>
      <c r="C75" s="200">
        <v>7.7979890277586792</v>
      </c>
      <c r="D75" s="200">
        <v>7.8403963487437416</v>
      </c>
      <c r="E75" s="200">
        <v>7.662279145354427</v>
      </c>
      <c r="F75" s="200">
        <v>7.9116520602262526</v>
      </c>
      <c r="G75" s="200">
        <v>7.9881267736277826</v>
      </c>
      <c r="H75" s="200">
        <v>8.4821732794764948</v>
      </c>
      <c r="I75" s="200">
        <v>8.3456355575882455</v>
      </c>
      <c r="J75" s="200">
        <v>8.1816760523217731</v>
      </c>
      <c r="K75" s="200">
        <v>8.6179017655532117</v>
      </c>
      <c r="L75" s="200">
        <v>8.7270870925724591</v>
      </c>
      <c r="M75" s="200">
        <v>8.7436561830753696</v>
      </c>
      <c r="N75" s="200">
        <v>8.424322340930166</v>
      </c>
      <c r="O75" s="200">
        <v>8.6453786746558716</v>
      </c>
      <c r="P75" s="200">
        <v>8.6163498519813295</v>
      </c>
      <c r="Q75" s="200">
        <v>8.6072533200238972</v>
      </c>
      <c r="R75" s="200">
        <v>8.913634273866597</v>
      </c>
      <c r="S75" s="200">
        <v>8.5848550272869844</v>
      </c>
      <c r="T75" s="200">
        <v>8.6658457014224428</v>
      </c>
      <c r="U75" s="200">
        <v>8.4686230171714065</v>
      </c>
      <c r="V75" s="200">
        <v>8.4912879987101899</v>
      </c>
      <c r="W75" s="200">
        <v>8.5087381459150055</v>
      </c>
      <c r="X75" s="200">
        <v>8.4628531282820081</v>
      </c>
      <c r="Y75" s="200">
        <v>8.9014026249539739</v>
      </c>
      <c r="Z75" s="200">
        <v>8.7443083698014341</v>
      </c>
      <c r="AA75" s="200">
        <v>8.9150701450955605</v>
      </c>
      <c r="AB75" s="200">
        <v>10.447646551859338</v>
      </c>
    </row>
    <row r="76" spans="1:31">
      <c r="A76" s="563" t="s">
        <v>380</v>
      </c>
      <c r="B76" s="200">
        <v>2.237373562631316</v>
      </c>
      <c r="C76" s="200">
        <v>2.2442111042225918</v>
      </c>
      <c r="D76" s="200">
        <v>2.3181397039311773</v>
      </c>
      <c r="E76" s="200">
        <v>2.0963676054236173</v>
      </c>
      <c r="F76" s="200">
        <v>1.9949032517686061</v>
      </c>
      <c r="G76" s="200">
        <v>2.0632703177914848</v>
      </c>
      <c r="H76" s="200">
        <v>2.1139694065062944</v>
      </c>
      <c r="I76" s="200">
        <v>2.1619862202567997</v>
      </c>
      <c r="J76" s="200">
        <v>2.274453099860045</v>
      </c>
      <c r="K76" s="200">
        <v>2.2728762219142467</v>
      </c>
      <c r="L76" s="200">
        <v>2.3912977962604183</v>
      </c>
      <c r="M76" s="200">
        <v>2.3530613445497637</v>
      </c>
      <c r="N76" s="200">
        <v>2.265532348487854</v>
      </c>
      <c r="O76" s="200">
        <v>2.1368268263507968</v>
      </c>
      <c r="P76" s="200">
        <v>2.3362472517669306</v>
      </c>
      <c r="Q76" s="200">
        <v>2.5444745690796142</v>
      </c>
      <c r="R76" s="200">
        <v>2.1525510154896965</v>
      </c>
      <c r="S76" s="200">
        <v>2.2566627354524003</v>
      </c>
      <c r="T76" s="200">
        <v>2.3295178254218438</v>
      </c>
      <c r="U76" s="200">
        <v>2.3763336552135015</v>
      </c>
      <c r="V76" s="200">
        <v>2.466218696748772</v>
      </c>
      <c r="W76" s="200">
        <v>2.3906556434855082</v>
      </c>
      <c r="X76" s="200">
        <v>2.2916734931521994</v>
      </c>
      <c r="Y76" s="200">
        <v>2.3000254094476338</v>
      </c>
      <c r="Z76" s="200">
        <v>2.1379068534213639</v>
      </c>
      <c r="AA76" s="200">
        <v>2.1683352457793958</v>
      </c>
      <c r="AB76" s="200">
        <v>2.0104137544740497</v>
      </c>
    </row>
    <row r="77" spans="1:31">
      <c r="A77" s="563" t="s">
        <v>381</v>
      </c>
      <c r="B77" s="200">
        <v>11.496337970607547</v>
      </c>
      <c r="C77" s="200">
        <v>11.738060761163906</v>
      </c>
      <c r="D77" s="200">
        <v>11.619155640663083</v>
      </c>
      <c r="E77" s="200">
        <v>11.65669282410343</v>
      </c>
      <c r="F77" s="200">
        <v>12.753796640708357</v>
      </c>
      <c r="G77" s="200">
        <v>12.270118522689776</v>
      </c>
      <c r="H77" s="200">
        <v>12.666207347709696</v>
      </c>
      <c r="I77" s="200">
        <v>13.031459671189689</v>
      </c>
      <c r="J77" s="200">
        <v>12.546111875207574</v>
      </c>
      <c r="K77" s="200">
        <v>12.788990820390824</v>
      </c>
      <c r="L77" s="200">
        <v>12.452663000986902</v>
      </c>
      <c r="M77" s="200">
        <v>12.263077921101765</v>
      </c>
      <c r="N77" s="200">
        <v>12.257117866808052</v>
      </c>
      <c r="O77" s="200">
        <v>12.046426742617031</v>
      </c>
      <c r="P77" s="200">
        <v>12.057256300032988</v>
      </c>
      <c r="Q77" s="200">
        <v>12.29653200213183</v>
      </c>
      <c r="R77" s="200">
        <v>12.328846404188642</v>
      </c>
      <c r="S77" s="200">
        <v>12.643178209356551</v>
      </c>
      <c r="T77" s="200">
        <v>12.534926695774907</v>
      </c>
      <c r="U77" s="200">
        <v>12.495047819762679</v>
      </c>
      <c r="V77" s="200">
        <v>12.576930297246101</v>
      </c>
      <c r="W77" s="200">
        <v>12.65135925678544</v>
      </c>
      <c r="X77" s="200">
        <v>12.800319468258055</v>
      </c>
      <c r="Y77" s="200">
        <v>12.724438303996459</v>
      </c>
      <c r="Z77" s="200">
        <v>12.641973730196755</v>
      </c>
      <c r="AA77" s="200">
        <v>12.767140849932927</v>
      </c>
      <c r="AB77" s="200">
        <v>11.795612016859907</v>
      </c>
    </row>
    <row r="78" spans="1:31">
      <c r="A78" s="563" t="s">
        <v>382</v>
      </c>
      <c r="B78" s="200">
        <v>10.902000398343656</v>
      </c>
      <c r="C78" s="200">
        <v>10.975561066174325</v>
      </c>
      <c r="D78" s="200">
        <v>10.981467745543025</v>
      </c>
      <c r="E78" s="200">
        <v>11.451589010431862</v>
      </c>
      <c r="F78" s="200">
        <v>12.425363401982858</v>
      </c>
      <c r="G78" s="200">
        <v>12.387693115262518</v>
      </c>
      <c r="H78" s="200">
        <v>12.116574032629618</v>
      </c>
      <c r="I78" s="200">
        <v>12.796098600999144</v>
      </c>
      <c r="J78" s="200">
        <v>12.981962044622859</v>
      </c>
      <c r="K78" s="200">
        <v>12.761476008604724</v>
      </c>
      <c r="L78" s="200">
        <v>12.884712118066327</v>
      </c>
      <c r="M78" s="200">
        <v>12.890005026307398</v>
      </c>
      <c r="N78" s="200">
        <v>12.985945797856258</v>
      </c>
      <c r="O78" s="200">
        <v>13.093452629084002</v>
      </c>
      <c r="P78" s="200">
        <v>12.935564902378566</v>
      </c>
      <c r="Q78" s="200">
        <v>12.396227187682063</v>
      </c>
      <c r="R78" s="200">
        <v>12.709531713864573</v>
      </c>
      <c r="S78" s="200">
        <v>12.532870379425752</v>
      </c>
      <c r="T78" s="200">
        <v>12.339932073650836</v>
      </c>
      <c r="U78" s="200">
        <v>12.013930323752149</v>
      </c>
      <c r="V78" s="200">
        <v>12.149902443983498</v>
      </c>
      <c r="W78" s="200">
        <v>12.353126619116585</v>
      </c>
      <c r="X78" s="200">
        <v>12.200437587826963</v>
      </c>
      <c r="Y78" s="200">
        <v>11.996947622078467</v>
      </c>
      <c r="Z78" s="200">
        <v>12.460747801006892</v>
      </c>
      <c r="AA78" s="200">
        <v>12.093295433949224</v>
      </c>
      <c r="AB78" s="200">
        <v>12.267678474685807</v>
      </c>
    </row>
    <row r="79" spans="1:31">
      <c r="A79" s="563" t="s">
        <v>383</v>
      </c>
      <c r="B79" s="200">
        <v>7.0364588796916383</v>
      </c>
      <c r="C79" s="200">
        <v>6.9687759025958069</v>
      </c>
      <c r="D79" s="200">
        <v>6.8603409009765697</v>
      </c>
      <c r="E79" s="200">
        <v>6.7555924864394958</v>
      </c>
      <c r="F79" s="200">
        <v>6.9562401135806908</v>
      </c>
      <c r="G79" s="200">
        <v>6.9016335426176392</v>
      </c>
      <c r="H79" s="200">
        <v>6.8168279248148238</v>
      </c>
      <c r="I79" s="200">
        <v>6.9737773570119277</v>
      </c>
      <c r="J79" s="200">
        <v>6.8955536633278118</v>
      </c>
      <c r="K79" s="200">
        <v>7.4497398338341041</v>
      </c>
      <c r="L79" s="200">
        <v>7.1860017429454954</v>
      </c>
      <c r="M79" s="200">
        <v>7.1391098104862953</v>
      </c>
      <c r="N79" s="200">
        <v>7.0327259670393882</v>
      </c>
      <c r="O79" s="200">
        <v>7.2118887355783041</v>
      </c>
      <c r="P79" s="200">
        <v>7.1524309039107195</v>
      </c>
      <c r="Q79" s="200">
        <v>7.2426940773978492</v>
      </c>
      <c r="R79" s="200">
        <v>6.9332073909952072</v>
      </c>
      <c r="S79" s="200">
        <v>7.1011588014414322</v>
      </c>
      <c r="T79" s="200">
        <v>7.0941215103333679</v>
      </c>
      <c r="U79" s="200">
        <v>7.1284741665716425</v>
      </c>
      <c r="V79" s="200">
        <v>7.5222337413701297</v>
      </c>
      <c r="W79" s="200">
        <v>6.8160935483730283</v>
      </c>
      <c r="X79" s="200">
        <v>7.3342076855665885</v>
      </c>
      <c r="Y79" s="200">
        <v>7.1327853717847356</v>
      </c>
      <c r="Z79" s="200">
        <v>7.2965602847273114</v>
      </c>
      <c r="AA79" s="200">
        <v>7.3222843827631054</v>
      </c>
      <c r="AB79" s="200">
        <v>7.8313199591854614</v>
      </c>
    </row>
    <row r="80" spans="1:31">
      <c r="A80" s="563" t="s">
        <v>384</v>
      </c>
      <c r="B80" s="200">
        <v>1.6655320027528164</v>
      </c>
      <c r="C80" s="200">
        <v>1.6731400674432524</v>
      </c>
      <c r="D80" s="200">
        <v>1.5454255295118946</v>
      </c>
      <c r="E80" s="200">
        <v>1.628539758351168</v>
      </c>
      <c r="F80" s="200">
        <v>1.5468132863996753</v>
      </c>
      <c r="G80" s="200">
        <v>1.4908444690760014</v>
      </c>
      <c r="H80" s="200">
        <v>1.3185852900954214</v>
      </c>
      <c r="I80" s="200">
        <v>1.3739209112403379</v>
      </c>
      <c r="J80" s="200">
        <v>1.3710530870669102</v>
      </c>
      <c r="K80" s="200">
        <v>1.6168319706620158</v>
      </c>
      <c r="L80" s="200">
        <v>1.5544527066900424</v>
      </c>
      <c r="M80" s="200">
        <v>1.4115019181396522</v>
      </c>
      <c r="N80" s="200">
        <v>1.4186741335783999</v>
      </c>
      <c r="O80" s="200">
        <v>1.4414242279423115</v>
      </c>
      <c r="P80" s="200">
        <v>1.5311261764405264</v>
      </c>
      <c r="Q80" s="200">
        <v>1.3109913433856972</v>
      </c>
      <c r="R80" s="200">
        <v>1.3142626641754844</v>
      </c>
      <c r="S80" s="200">
        <v>1.521256783322005</v>
      </c>
      <c r="T80" s="200">
        <v>1.5241103207951088</v>
      </c>
      <c r="U80" s="200">
        <v>1.6438996429738146</v>
      </c>
      <c r="V80" s="200">
        <v>1.7570314420906239</v>
      </c>
      <c r="W80" s="200">
        <v>1.5317383099074826</v>
      </c>
      <c r="X80" s="200">
        <v>1.5478835656864527</v>
      </c>
      <c r="Y80" s="200">
        <v>1.5162946228564422</v>
      </c>
      <c r="Z80" s="200">
        <v>1.4314311783273412</v>
      </c>
      <c r="AA80" s="200">
        <v>1.502823102270761</v>
      </c>
      <c r="AB80" s="200">
        <v>1.4349275079399475</v>
      </c>
    </row>
    <row r="81" spans="1:28">
      <c r="A81" s="563" t="s">
        <v>385</v>
      </c>
      <c r="B81" s="200">
        <v>6.8962080847623115</v>
      </c>
      <c r="C81" s="200">
        <v>7.1211535110756818</v>
      </c>
      <c r="D81" s="200">
        <v>6.6138216914862191</v>
      </c>
      <c r="E81" s="200">
        <v>6.0010386253557346</v>
      </c>
      <c r="F81" s="200">
        <v>5.6200417244575904</v>
      </c>
      <c r="G81" s="200">
        <v>5.4425970266117059</v>
      </c>
      <c r="H81" s="200">
        <v>5.257187376863607</v>
      </c>
      <c r="I81" s="200">
        <v>5.381655210837323</v>
      </c>
      <c r="J81" s="200">
        <v>5.0930792803504907</v>
      </c>
      <c r="K81" s="200">
        <v>5.3496512990779994</v>
      </c>
      <c r="L81" s="200">
        <v>5.0693654450779215</v>
      </c>
      <c r="M81" s="200">
        <v>5.0901158265091917</v>
      </c>
      <c r="N81" s="200">
        <v>4.9969286258773629</v>
      </c>
      <c r="O81" s="200">
        <v>4.989144160108606</v>
      </c>
      <c r="P81" s="200">
        <v>5.2452174984695281</v>
      </c>
      <c r="Q81" s="200">
        <v>5.0653919528856299</v>
      </c>
      <c r="R81" s="200">
        <v>5.2428690532364897</v>
      </c>
      <c r="S81" s="200">
        <v>5.4336704439967001</v>
      </c>
      <c r="T81" s="200">
        <v>4.9977768302737617</v>
      </c>
      <c r="U81" s="200">
        <v>5.0412232140656492</v>
      </c>
      <c r="V81" s="200">
        <v>4.9403604974912296</v>
      </c>
      <c r="W81" s="200">
        <v>5.1807362993739909</v>
      </c>
      <c r="X81" s="200">
        <v>5.0152899308736734</v>
      </c>
      <c r="Y81" s="200">
        <v>5.1766488086454201</v>
      </c>
      <c r="Z81" s="200">
        <v>4.9433746686919022</v>
      </c>
      <c r="AA81" s="200">
        <v>5.067128852907528</v>
      </c>
      <c r="AB81" s="200">
        <v>4.8653815845799731</v>
      </c>
    </row>
    <row r="82" spans="1:28">
      <c r="A82" s="563" t="s">
        <v>386</v>
      </c>
      <c r="B82" s="200">
        <v>4.8437501966346188</v>
      </c>
      <c r="C82" s="200">
        <v>4.8254283483944258</v>
      </c>
      <c r="D82" s="200">
        <v>4.8224817466870213</v>
      </c>
      <c r="E82" s="200">
        <v>4.7245865917108487</v>
      </c>
      <c r="F82" s="200">
        <v>4.5946036799267462</v>
      </c>
      <c r="G82" s="200">
        <v>4.9941961808848001</v>
      </c>
      <c r="H82" s="200">
        <v>4.5028822693260864</v>
      </c>
      <c r="I82" s="200">
        <v>4.0265999339911387</v>
      </c>
      <c r="J82" s="200">
        <v>4.5288275750307081</v>
      </c>
      <c r="K82" s="200">
        <v>4.290378594221405</v>
      </c>
      <c r="L82" s="200">
        <v>4.4369510174608946</v>
      </c>
      <c r="M82" s="200">
        <v>4.8280894294897907</v>
      </c>
      <c r="N82" s="200">
        <v>4.3656994461342311</v>
      </c>
      <c r="O82" s="200">
        <v>4.5324387087381108</v>
      </c>
      <c r="P82" s="200">
        <v>4.4272325880845749</v>
      </c>
      <c r="Q82" s="200">
        <v>4.6687598075677421</v>
      </c>
      <c r="R82" s="200">
        <v>4.8677133067382696</v>
      </c>
      <c r="S82" s="200">
        <v>4.8313123694983817</v>
      </c>
      <c r="T82" s="200">
        <v>4.8473137276118781</v>
      </c>
      <c r="U82" s="200">
        <v>5.0097697671331947</v>
      </c>
      <c r="V82" s="200">
        <v>5.0269754221600058</v>
      </c>
      <c r="W82" s="200">
        <v>5.2836888093661107</v>
      </c>
      <c r="X82" s="200">
        <v>4.8453382378043965</v>
      </c>
      <c r="Y82" s="200">
        <v>5.1981560759985213</v>
      </c>
      <c r="Z82" s="200">
        <v>5.0746583835325234</v>
      </c>
      <c r="AA82" s="200">
        <v>5.0239448743459576</v>
      </c>
      <c r="AB82" s="200">
        <v>5.4533177365762517</v>
      </c>
    </row>
    <row r="83" spans="1:28">
      <c r="A83" s="563" t="s">
        <v>387</v>
      </c>
      <c r="B83" s="200">
        <v>3.7013878174253532</v>
      </c>
      <c r="C83" s="200">
        <v>3.7072753344157983</v>
      </c>
      <c r="D83" s="200">
        <v>3.4639086939176322</v>
      </c>
      <c r="E83" s="200">
        <v>3.4414808667521406</v>
      </c>
      <c r="F83" s="200">
        <v>3.5297596604158969</v>
      </c>
      <c r="G83" s="200">
        <v>3.6844834908166741</v>
      </c>
      <c r="H83" s="200">
        <v>3.265067639927643</v>
      </c>
      <c r="I83" s="200">
        <v>3.6552282565870908</v>
      </c>
      <c r="J83" s="200">
        <v>3.8877176737612693</v>
      </c>
      <c r="K83" s="200">
        <v>3.724615685062159</v>
      </c>
      <c r="L83" s="200">
        <v>3.6162642277768722</v>
      </c>
      <c r="M83" s="200">
        <v>3.6614877116861453</v>
      </c>
      <c r="N83" s="200">
        <v>3.5927057508138249</v>
      </c>
      <c r="O83" s="200">
        <v>3.4507430091499023</v>
      </c>
      <c r="P83" s="200">
        <v>3.2267266323839645</v>
      </c>
      <c r="Q83" s="200">
        <v>3.5385751165784685</v>
      </c>
      <c r="R83" s="200">
        <v>3.2720201829175402</v>
      </c>
      <c r="S83" s="200">
        <v>3.1874078406675039</v>
      </c>
      <c r="T83" s="200">
        <v>3.2348537201344794</v>
      </c>
      <c r="U83" s="200">
        <v>3.3220045641189233</v>
      </c>
      <c r="V83" s="200">
        <v>3.2153399479257043</v>
      </c>
      <c r="W83" s="200">
        <v>3.1323689034586968</v>
      </c>
      <c r="X83" s="200">
        <v>3.360608418145095</v>
      </c>
      <c r="Y83" s="200">
        <v>3.2063186853056576</v>
      </c>
      <c r="Z83" s="200">
        <v>3.0944265413025871</v>
      </c>
      <c r="AA83" s="200">
        <v>3.1677219941445371</v>
      </c>
      <c r="AB83" s="200">
        <v>3.5375934383140448</v>
      </c>
    </row>
    <row r="84" spans="1:28">
      <c r="A84" s="563" t="s">
        <v>388</v>
      </c>
      <c r="B84" s="200">
        <v>5.01775758179165</v>
      </c>
      <c r="C84" s="200">
        <v>4.741303936017812</v>
      </c>
      <c r="D84" s="200">
        <v>4.9386634858019507</v>
      </c>
      <c r="E84" s="200">
        <v>4.5779093081096436</v>
      </c>
      <c r="F84" s="200">
        <v>4.2081035938414404</v>
      </c>
      <c r="G84" s="200">
        <v>4.3930682194169446</v>
      </c>
      <c r="H84" s="200">
        <v>4.479492115706269</v>
      </c>
      <c r="I84" s="200">
        <v>3.9542599136898393</v>
      </c>
      <c r="J84" s="200">
        <v>4.1170458411467674</v>
      </c>
      <c r="K84" s="200">
        <v>3.8716618507902276</v>
      </c>
      <c r="L84" s="200">
        <v>3.9171841601372579</v>
      </c>
      <c r="M84" s="200">
        <v>3.8390592912115986</v>
      </c>
      <c r="N84" s="200">
        <v>4.0816859742472795</v>
      </c>
      <c r="O84" s="200">
        <v>3.9604694410800394</v>
      </c>
      <c r="P84" s="200">
        <v>4.0472832289333729</v>
      </c>
      <c r="Q84" s="200">
        <v>3.9795959064457578</v>
      </c>
      <c r="R84" s="200">
        <v>4.0731753537668833</v>
      </c>
      <c r="S84" s="200">
        <v>3.837581549672509</v>
      </c>
      <c r="T84" s="200">
        <v>3.9447912141442254</v>
      </c>
      <c r="U84" s="200">
        <v>3.9253935932735105</v>
      </c>
      <c r="V84" s="200">
        <v>3.7936930851688806</v>
      </c>
      <c r="W84" s="200">
        <v>3.7942852163113541</v>
      </c>
      <c r="X84" s="200">
        <v>3.8644898716938547</v>
      </c>
      <c r="Y84" s="200">
        <v>3.8137034776144407</v>
      </c>
      <c r="Z84" s="200">
        <v>3.929526805543397</v>
      </c>
      <c r="AA84" s="200">
        <v>3.791610384363914</v>
      </c>
      <c r="AB84" s="200">
        <v>4.3492039455529383</v>
      </c>
    </row>
    <row r="85" spans="1:28" ht="20.25" customHeight="1">
      <c r="A85" s="563" t="s">
        <v>397</v>
      </c>
      <c r="B85" s="199">
        <v>100</v>
      </c>
      <c r="C85" s="199">
        <v>100</v>
      </c>
      <c r="D85" s="199">
        <v>100</v>
      </c>
      <c r="E85" s="199">
        <v>100</v>
      </c>
      <c r="F85" s="199">
        <v>100</v>
      </c>
      <c r="G85" s="199">
        <v>100</v>
      </c>
      <c r="H85" s="199">
        <v>100</v>
      </c>
      <c r="I85" s="199">
        <v>100</v>
      </c>
      <c r="J85" s="199">
        <v>100</v>
      </c>
      <c r="K85" s="199">
        <v>100</v>
      </c>
      <c r="L85" s="199">
        <v>100</v>
      </c>
      <c r="M85" s="199">
        <v>100</v>
      </c>
      <c r="N85" s="199">
        <v>100</v>
      </c>
      <c r="O85" s="199">
        <v>99.999999999999986</v>
      </c>
      <c r="P85" s="199">
        <v>99.999999999999986</v>
      </c>
      <c r="Q85" s="199">
        <v>100</v>
      </c>
      <c r="R85" s="199">
        <v>100</v>
      </c>
      <c r="S85" s="199">
        <v>100</v>
      </c>
      <c r="T85" s="199">
        <v>100</v>
      </c>
      <c r="U85" s="199">
        <v>100</v>
      </c>
      <c r="V85" s="199">
        <v>100</v>
      </c>
      <c r="W85" s="199">
        <v>100</v>
      </c>
      <c r="X85" s="199">
        <v>100.00000000000001</v>
      </c>
      <c r="Y85" s="199">
        <v>100.00000000000001</v>
      </c>
      <c r="Z85" s="199">
        <v>99.999999999999986</v>
      </c>
      <c r="AA85" s="199">
        <v>100</v>
      </c>
      <c r="AB85" s="199">
        <v>100</v>
      </c>
    </row>
    <row r="86" spans="1:28" ht="13">
      <c r="B86" s="488"/>
      <c r="C86" s="488"/>
      <c r="D86" s="488"/>
      <c r="E86" s="488"/>
      <c r="F86" s="488"/>
      <c r="G86" s="385"/>
      <c r="H86" s="385"/>
      <c r="I86" s="385"/>
      <c r="J86" s="385"/>
    </row>
    <row r="87" spans="1:28">
      <c r="B87" s="630"/>
    </row>
  </sheetData>
  <sheetProtection selectLockedCells="1"/>
  <mergeCells count="20">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 ref="B67:G67"/>
    <mergeCell ref="H67:M67"/>
    <mergeCell ref="N67:S67"/>
    <mergeCell ref="T67:Y67"/>
    <mergeCell ref="Z47:AB47"/>
    <mergeCell ref="Z67:AB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abiotischen Gütern aus anderen Bundesländern 1994 – 2020</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7">
    <pageSetUpPr autoPageBreaks="0"/>
  </sheetPr>
  <dimension ref="A1:AE8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10" width="10.54296875" style="375" customWidth="1"/>
    <col min="11" max="28" width="10.54296875" style="376" customWidth="1"/>
    <col min="29" max="16384" width="11.54296875" style="376"/>
  </cols>
  <sheetData>
    <row r="1" spans="1:31" ht="13">
      <c r="A1" s="146" t="s">
        <v>271</v>
      </c>
    </row>
    <row r="3" spans="1:31" s="122" customFormat="1" ht="13">
      <c r="A3" s="549" t="s">
        <v>1570</v>
      </c>
      <c r="B3" s="363" t="s">
        <v>1387</v>
      </c>
      <c r="C3" s="363"/>
      <c r="D3" s="363"/>
      <c r="E3" s="363"/>
      <c r="F3" s="363"/>
      <c r="G3" s="363"/>
      <c r="H3" s="363"/>
      <c r="I3" s="549"/>
      <c r="J3" s="549"/>
    </row>
    <row r="5" spans="1:31">
      <c r="A5" s="547" t="s">
        <v>371</v>
      </c>
      <c r="B5" s="631">
        <v>1994</v>
      </c>
      <c r="C5" s="631">
        <v>1995</v>
      </c>
      <c r="D5" s="631">
        <v>1996</v>
      </c>
      <c r="E5" s="631">
        <v>1997</v>
      </c>
      <c r="F5" s="631">
        <v>1998</v>
      </c>
      <c r="G5" s="631">
        <v>1999</v>
      </c>
      <c r="H5" s="631">
        <v>2000</v>
      </c>
      <c r="I5" s="631">
        <v>2001</v>
      </c>
      <c r="J5" s="631">
        <v>2002</v>
      </c>
      <c r="K5" s="631">
        <v>2003</v>
      </c>
      <c r="L5" s="631">
        <v>2004</v>
      </c>
      <c r="M5" s="631">
        <v>2005</v>
      </c>
      <c r="N5" s="631">
        <v>2006</v>
      </c>
      <c r="O5" s="631">
        <v>2007</v>
      </c>
      <c r="P5" s="631">
        <v>2008</v>
      </c>
      <c r="Q5" s="631">
        <v>2009</v>
      </c>
      <c r="R5" s="631">
        <v>2010</v>
      </c>
      <c r="S5" s="631">
        <v>2011</v>
      </c>
      <c r="T5" s="631">
        <v>2012</v>
      </c>
      <c r="U5" s="631">
        <v>2013</v>
      </c>
      <c r="V5" s="631">
        <v>2014</v>
      </c>
      <c r="W5" s="631">
        <v>2015</v>
      </c>
      <c r="X5" s="631">
        <v>2016</v>
      </c>
      <c r="Y5" s="631">
        <v>2017</v>
      </c>
      <c r="Z5" s="631">
        <v>2018</v>
      </c>
      <c r="AA5" s="631">
        <v>2019</v>
      </c>
      <c r="AB5" s="631">
        <v>2020</v>
      </c>
    </row>
    <row r="6" spans="1:31">
      <c r="A6" s="345"/>
      <c r="B6" s="380"/>
      <c r="C6" s="380"/>
      <c r="D6" s="380"/>
      <c r="E6" s="380"/>
      <c r="F6" s="380"/>
      <c r="G6" s="380"/>
      <c r="H6" s="380"/>
      <c r="I6" s="380"/>
      <c r="J6" s="380"/>
    </row>
    <row r="7" spans="1:31" ht="13">
      <c r="A7" s="549"/>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1" s="383" customFormat="1">
      <c r="A8" s="522"/>
      <c r="B8" s="381"/>
      <c r="C8" s="382"/>
      <c r="D8" s="381"/>
      <c r="E8" s="381"/>
      <c r="F8" s="381"/>
      <c r="G8" s="381"/>
      <c r="H8" s="381"/>
      <c r="I8" s="381"/>
      <c r="J8" s="381"/>
    </row>
    <row r="9" spans="1:31" s="383" customFormat="1">
      <c r="A9" s="563" t="s">
        <v>373</v>
      </c>
      <c r="B9" s="225">
        <v>9275.3599999999988</v>
      </c>
      <c r="C9" s="620">
        <v>9738.3729999999996</v>
      </c>
      <c r="D9" s="225">
        <v>9864.4529999999995</v>
      </c>
      <c r="E9" s="225">
        <v>9908.9189999999999</v>
      </c>
      <c r="F9" s="225">
        <v>10165.184999999999</v>
      </c>
      <c r="G9" s="225">
        <v>10954.025</v>
      </c>
      <c r="H9" s="225">
        <v>11748.355000000001</v>
      </c>
      <c r="I9" s="225">
        <v>12260.036</v>
      </c>
      <c r="J9" s="225">
        <v>12266.065000000001</v>
      </c>
      <c r="K9" s="225">
        <v>13438.355</v>
      </c>
      <c r="L9" s="225">
        <v>12478.587</v>
      </c>
      <c r="M9" s="225">
        <v>13487.1459</v>
      </c>
      <c r="N9" s="225">
        <v>14421.422999999999</v>
      </c>
      <c r="O9" s="225">
        <v>17116.82</v>
      </c>
      <c r="P9" s="225">
        <v>15656.473000000002</v>
      </c>
      <c r="Q9" s="225">
        <v>15750.373</v>
      </c>
      <c r="R9" s="225">
        <v>14057.449999999999</v>
      </c>
      <c r="S9" s="225">
        <v>14298.644</v>
      </c>
      <c r="T9" s="225">
        <v>13577.8506</v>
      </c>
      <c r="U9" s="225">
        <v>14457.520399999999</v>
      </c>
      <c r="V9" s="225">
        <v>14699.978000000001</v>
      </c>
      <c r="W9" s="225">
        <v>15365.829</v>
      </c>
      <c r="X9" s="225">
        <v>15243.755001520009</v>
      </c>
      <c r="Y9" s="225">
        <v>14879.34438679001</v>
      </c>
      <c r="Z9" s="225">
        <v>15859.5972</v>
      </c>
      <c r="AA9" s="225">
        <v>14810.849954759993</v>
      </c>
      <c r="AB9" s="225">
        <v>14967.719000000001</v>
      </c>
      <c r="AC9" s="344"/>
      <c r="AD9" s="344"/>
    </row>
    <row r="10" spans="1:31">
      <c r="A10" s="563" t="s">
        <v>374</v>
      </c>
      <c r="B10" s="620">
        <v>10975.184999999999</v>
      </c>
      <c r="C10" s="972">
        <v>11477.096</v>
      </c>
      <c r="D10" s="620">
        <v>11362.011</v>
      </c>
      <c r="E10" s="620">
        <v>12281.43</v>
      </c>
      <c r="F10" s="620">
        <v>12400.011</v>
      </c>
      <c r="G10" s="620">
        <v>13328.81</v>
      </c>
      <c r="H10" s="620">
        <v>14310.091</v>
      </c>
      <c r="I10" s="225">
        <v>14491.583999999999</v>
      </c>
      <c r="J10" s="620">
        <v>15001.95</v>
      </c>
      <c r="K10" s="225">
        <v>15042.887999999999</v>
      </c>
      <c r="L10" s="225">
        <v>15181.457</v>
      </c>
      <c r="M10" s="225">
        <v>15734.6273</v>
      </c>
      <c r="N10" s="225">
        <v>16189.525</v>
      </c>
      <c r="O10" s="225">
        <v>17482.260000000002</v>
      </c>
      <c r="P10" s="225">
        <v>17914.375</v>
      </c>
      <c r="Q10" s="225">
        <v>17059.366000000002</v>
      </c>
      <c r="R10" s="225">
        <v>16173.076999999999</v>
      </c>
      <c r="S10" s="225">
        <v>15152.879000000001</v>
      </c>
      <c r="T10" s="225">
        <v>15021.342000000001</v>
      </c>
      <c r="U10" s="225">
        <v>15683.74</v>
      </c>
      <c r="V10" s="225">
        <v>15339.768999999998</v>
      </c>
      <c r="W10" s="225">
        <v>16068.448</v>
      </c>
      <c r="X10" s="225">
        <v>16023.506858820017</v>
      </c>
      <c r="Y10" s="225">
        <v>15788.490673279997</v>
      </c>
      <c r="Z10" s="225">
        <v>15652.372000000001</v>
      </c>
      <c r="AA10" s="225">
        <v>16742.625857140014</v>
      </c>
      <c r="AB10" s="225">
        <v>16557.063999999998</v>
      </c>
      <c r="AC10" s="122"/>
      <c r="AD10" s="122"/>
    </row>
    <row r="11" spans="1:31">
      <c r="A11" s="563" t="s">
        <v>375</v>
      </c>
      <c r="B11" s="620">
        <v>5474.7210000000005</v>
      </c>
      <c r="C11" s="225">
        <v>5405.4180000000006</v>
      </c>
      <c r="D11" s="620">
        <v>5375.2539999999999</v>
      </c>
      <c r="E11" s="620">
        <v>5326.4690000000001</v>
      </c>
      <c r="F11" s="620">
        <v>5544.8320000000003</v>
      </c>
      <c r="G11" s="225">
        <v>5541.9089999999997</v>
      </c>
      <c r="H11" s="620">
        <v>5635.51</v>
      </c>
      <c r="I11" s="225">
        <v>6134.8880000000008</v>
      </c>
      <c r="J11" s="225">
        <v>5320.95</v>
      </c>
      <c r="K11" s="225">
        <v>5102.1489999999994</v>
      </c>
      <c r="L11" s="225">
        <v>4857.82</v>
      </c>
      <c r="M11" s="225">
        <v>5240.0860000000002</v>
      </c>
      <c r="N11" s="225">
        <v>5622.7240000000002</v>
      </c>
      <c r="O11" s="225">
        <v>5374.683</v>
      </c>
      <c r="P11" s="225">
        <v>5928.6759999999995</v>
      </c>
      <c r="Q11" s="225">
        <v>5124.6439999999993</v>
      </c>
      <c r="R11" s="225">
        <v>4864.7759999999998</v>
      </c>
      <c r="S11" s="225">
        <v>4368.9390000000003</v>
      </c>
      <c r="T11" s="225">
        <v>5318.7649999999994</v>
      </c>
      <c r="U11" s="225">
        <v>4655.3</v>
      </c>
      <c r="V11" s="225">
        <v>4998.085</v>
      </c>
      <c r="W11" s="225">
        <v>5266.7870000000003</v>
      </c>
      <c r="X11" s="225">
        <v>4941.1224442199964</v>
      </c>
      <c r="Y11" s="225">
        <v>5036.1393706599974</v>
      </c>
      <c r="Z11" s="225">
        <v>5090.5950000000003</v>
      </c>
      <c r="AA11" s="225">
        <v>4914.3717947399973</v>
      </c>
      <c r="AB11" s="225">
        <v>4733.116</v>
      </c>
      <c r="AC11" s="122"/>
      <c r="AD11" s="122"/>
    </row>
    <row r="12" spans="1:31">
      <c r="A12" s="563" t="s">
        <v>376</v>
      </c>
      <c r="B12" s="620">
        <v>6053.5020000000004</v>
      </c>
      <c r="C12" s="225">
        <v>6481.1839999999993</v>
      </c>
      <c r="D12" s="620">
        <v>8012.5360000000001</v>
      </c>
      <c r="E12" s="620">
        <v>6955.8280000000004</v>
      </c>
      <c r="F12" s="620">
        <v>7539.1410000000005</v>
      </c>
      <c r="G12" s="225">
        <v>8505.1589999999997</v>
      </c>
      <c r="H12" s="620">
        <v>10074.736999999999</v>
      </c>
      <c r="I12" s="225">
        <v>9590.8340000000007</v>
      </c>
      <c r="J12" s="620">
        <v>10701.761</v>
      </c>
      <c r="K12" s="225">
        <v>10109.038</v>
      </c>
      <c r="L12" s="225">
        <v>10543.285</v>
      </c>
      <c r="M12" s="225">
        <v>11168.837299999999</v>
      </c>
      <c r="N12" s="225">
        <v>11236.252</v>
      </c>
      <c r="O12" s="225">
        <v>11873.004999999999</v>
      </c>
      <c r="P12" s="225">
        <v>12082.186</v>
      </c>
      <c r="Q12" s="225">
        <v>10258.286</v>
      </c>
      <c r="R12" s="225">
        <v>10566.743</v>
      </c>
      <c r="S12" s="225">
        <v>11260.199000000001</v>
      </c>
      <c r="T12" s="225">
        <v>10313.107</v>
      </c>
      <c r="U12" s="225">
        <v>10240.4735</v>
      </c>
      <c r="V12" s="225">
        <v>10307.575999999999</v>
      </c>
      <c r="W12" s="225">
        <v>10440.691000000001</v>
      </c>
      <c r="X12" s="225">
        <v>10378.113044549997</v>
      </c>
      <c r="Y12" s="225">
        <v>10764.734223340005</v>
      </c>
      <c r="Z12" s="225">
        <v>10049.368</v>
      </c>
      <c r="AA12" s="225">
        <v>10407.899058570003</v>
      </c>
      <c r="AB12" s="225">
        <v>9945.4629999999997</v>
      </c>
      <c r="AC12" s="122"/>
      <c r="AD12" s="122"/>
    </row>
    <row r="13" spans="1:31">
      <c r="A13" s="563" t="s">
        <v>377</v>
      </c>
      <c r="B13" s="620">
        <v>3472.04</v>
      </c>
      <c r="C13" s="225">
        <v>3538.123</v>
      </c>
      <c r="D13" s="620">
        <v>3250.0709999999999</v>
      </c>
      <c r="E13" s="620">
        <v>3158.7449999999999</v>
      </c>
      <c r="F13" s="620">
        <v>3624.0009999999997</v>
      </c>
      <c r="G13" s="620">
        <v>3369.81</v>
      </c>
      <c r="H13" s="620">
        <v>3141.5830000000001</v>
      </c>
      <c r="I13" s="225">
        <v>4070.1620000000003</v>
      </c>
      <c r="J13" s="620">
        <v>2973.61</v>
      </c>
      <c r="K13" s="225">
        <v>3657.4</v>
      </c>
      <c r="L13" s="225">
        <v>3683.54</v>
      </c>
      <c r="M13" s="225">
        <v>3747.4126999999999</v>
      </c>
      <c r="N13" s="225">
        <v>3895.683</v>
      </c>
      <c r="O13" s="225">
        <v>4501.9870000000001</v>
      </c>
      <c r="P13" s="225">
        <v>4076.1279999999997</v>
      </c>
      <c r="Q13" s="225">
        <v>4216.8239999999996</v>
      </c>
      <c r="R13" s="225">
        <v>3101.4810000000002</v>
      </c>
      <c r="S13" s="225">
        <v>3668.951</v>
      </c>
      <c r="T13" s="225">
        <v>3582.422</v>
      </c>
      <c r="U13" s="225">
        <v>3442.7750000000001</v>
      </c>
      <c r="V13" s="225">
        <v>3165.1109999999999</v>
      </c>
      <c r="W13" s="225">
        <v>3511.2500999999997</v>
      </c>
      <c r="X13" s="225">
        <v>3439.4038274000004</v>
      </c>
      <c r="Y13" s="225">
        <v>3551.0667735000025</v>
      </c>
      <c r="Z13" s="225">
        <v>3544.6480000000001</v>
      </c>
      <c r="AA13" s="225">
        <v>3319.6532788900017</v>
      </c>
      <c r="AB13" s="225">
        <v>2917.8409999999999</v>
      </c>
      <c r="AC13" s="122"/>
      <c r="AD13" s="122"/>
    </row>
    <row r="14" spans="1:31">
      <c r="A14" s="563" t="s">
        <v>378</v>
      </c>
      <c r="B14" s="620">
        <v>7125.1760000000004</v>
      </c>
      <c r="C14" s="225">
        <v>7868.5139999999992</v>
      </c>
      <c r="D14" s="620">
        <v>6397.4160000000002</v>
      </c>
      <c r="E14" s="620">
        <v>5946.01</v>
      </c>
      <c r="F14" s="620">
        <v>6551.8700000000008</v>
      </c>
      <c r="G14" s="620">
        <v>7701.2930000000006</v>
      </c>
      <c r="H14" s="620">
        <v>8530.237000000001</v>
      </c>
      <c r="I14" s="225">
        <v>7506.134</v>
      </c>
      <c r="J14" s="225">
        <v>7244.3119999999999</v>
      </c>
      <c r="K14" s="225">
        <v>7685.9859999999999</v>
      </c>
      <c r="L14" s="225">
        <v>6263.0300000000007</v>
      </c>
      <c r="M14" s="225">
        <v>7683.8175000000001</v>
      </c>
      <c r="N14" s="225">
        <v>7699.0889999999999</v>
      </c>
      <c r="O14" s="225">
        <v>7738.0509999999995</v>
      </c>
      <c r="P14" s="225">
        <v>8716.8819999999996</v>
      </c>
      <c r="Q14" s="225">
        <v>9582.8529999999992</v>
      </c>
      <c r="R14" s="225">
        <v>8687.1206000000002</v>
      </c>
      <c r="S14" s="225">
        <v>7718.4740000000002</v>
      </c>
      <c r="T14" s="225">
        <v>7394.1464999999998</v>
      </c>
      <c r="U14" s="225">
        <v>8697.3914000000004</v>
      </c>
      <c r="V14" s="225">
        <v>9059.7788999999993</v>
      </c>
      <c r="W14" s="225">
        <v>10516.697899999999</v>
      </c>
      <c r="X14" s="225">
        <v>9195.3799866900081</v>
      </c>
      <c r="Y14" s="225">
        <v>8705.9942711900003</v>
      </c>
      <c r="Z14" s="225">
        <v>7745.7911000000004</v>
      </c>
      <c r="AA14" s="225">
        <v>7098.4981403099982</v>
      </c>
      <c r="AB14" s="225">
        <v>8087.1170000000002</v>
      </c>
      <c r="AC14" s="122"/>
      <c r="AD14" s="122"/>
    </row>
    <row r="15" spans="1:31">
      <c r="A15" s="563" t="s">
        <v>379</v>
      </c>
      <c r="B15" s="225">
        <v>8065.5959999999995</v>
      </c>
      <c r="C15" s="225">
        <v>8291.6640000000007</v>
      </c>
      <c r="D15" s="620">
        <v>8388.5030000000006</v>
      </c>
      <c r="E15" s="620">
        <v>8002.7040000000006</v>
      </c>
      <c r="F15" s="225">
        <v>8687.7119999999995</v>
      </c>
      <c r="G15" s="620">
        <v>8752.0720000000001</v>
      </c>
      <c r="H15" s="620">
        <v>9573.8469999999998</v>
      </c>
      <c r="I15" s="225">
        <v>9845.353000000001</v>
      </c>
      <c r="J15" s="620">
        <v>10074.914000000001</v>
      </c>
      <c r="K15" s="225">
        <v>9892.4609999999993</v>
      </c>
      <c r="L15" s="225">
        <v>10183.538</v>
      </c>
      <c r="M15" s="225">
        <v>10180.4882</v>
      </c>
      <c r="N15" s="225">
        <v>11495.258</v>
      </c>
      <c r="O15" s="225">
        <v>12126.016</v>
      </c>
      <c r="P15" s="225">
        <v>11639.028</v>
      </c>
      <c r="Q15" s="225">
        <v>12273.849</v>
      </c>
      <c r="R15" s="225">
        <v>9632.7579999999998</v>
      </c>
      <c r="S15" s="225">
        <v>10965.914000000001</v>
      </c>
      <c r="T15" s="225">
        <v>10520.203</v>
      </c>
      <c r="U15" s="225">
        <v>10751.938</v>
      </c>
      <c r="V15" s="225">
        <v>11694.937</v>
      </c>
      <c r="W15" s="225">
        <v>11884.754000000001</v>
      </c>
      <c r="X15" s="225">
        <v>12271.13310038999</v>
      </c>
      <c r="Y15" s="225">
        <v>11700.783895120006</v>
      </c>
      <c r="Z15" s="225">
        <v>12317.463000000002</v>
      </c>
      <c r="AA15" s="225">
        <v>13037.15299103</v>
      </c>
      <c r="AB15" s="225">
        <v>12738.27</v>
      </c>
      <c r="AC15" s="122"/>
      <c r="AD15" s="122"/>
    </row>
    <row r="16" spans="1:31">
      <c r="A16" s="563" t="s">
        <v>380</v>
      </c>
      <c r="B16" s="225">
        <v>4039.1259999999997</v>
      </c>
      <c r="C16" s="225">
        <v>4240.3900000000003</v>
      </c>
      <c r="D16" s="225">
        <v>4784.1319999999996</v>
      </c>
      <c r="E16" s="225">
        <v>4245.7379999999994</v>
      </c>
      <c r="F16" s="225">
        <v>5101.0219999999999</v>
      </c>
      <c r="G16" s="225">
        <v>5531.5060000000003</v>
      </c>
      <c r="H16" s="225">
        <v>6515.8810000000003</v>
      </c>
      <c r="I16" s="225">
        <v>5843.3069999999998</v>
      </c>
      <c r="J16" s="225">
        <v>6220.3119999999999</v>
      </c>
      <c r="K16" s="225">
        <v>5778.48</v>
      </c>
      <c r="L16" s="225">
        <v>6278.0370000000003</v>
      </c>
      <c r="M16" s="225">
        <v>6386.5240999999996</v>
      </c>
      <c r="N16" s="225">
        <v>6335.0410000000002</v>
      </c>
      <c r="O16" s="225">
        <v>7269.6009999999997</v>
      </c>
      <c r="P16" s="225">
        <v>7441.2280000000001</v>
      </c>
      <c r="Q16" s="225">
        <v>6973.4320000000007</v>
      </c>
      <c r="R16" s="225">
        <v>6380.9069999999992</v>
      </c>
      <c r="S16" s="225">
        <v>6072.9369999999999</v>
      </c>
      <c r="T16" s="225">
        <v>6391.335</v>
      </c>
      <c r="U16" s="225">
        <v>6675.5770000000002</v>
      </c>
      <c r="V16" s="225">
        <v>7517.0069999999996</v>
      </c>
      <c r="W16" s="225">
        <v>6960.0970000000007</v>
      </c>
      <c r="X16" s="225">
        <v>7136.8078630299979</v>
      </c>
      <c r="Y16" s="225">
        <v>7085.3914165199985</v>
      </c>
      <c r="Z16" s="225">
        <v>6263.4260000000004</v>
      </c>
      <c r="AA16" s="225">
        <v>6280.3520397199991</v>
      </c>
      <c r="AB16" s="225">
        <v>6420.3229999999994</v>
      </c>
      <c r="AC16" s="122"/>
      <c r="AD16" s="122"/>
    </row>
    <row r="17" spans="1:31">
      <c r="A17" s="563" t="s">
        <v>381</v>
      </c>
      <c r="B17" s="225">
        <v>16439.57</v>
      </c>
      <c r="C17" s="225">
        <v>17138.241999999998</v>
      </c>
      <c r="D17" s="225">
        <v>16508.876</v>
      </c>
      <c r="E17" s="225">
        <v>16595.786</v>
      </c>
      <c r="F17" s="225">
        <v>17062.581999999999</v>
      </c>
      <c r="G17" s="225">
        <v>18462.829000000002</v>
      </c>
      <c r="H17" s="225">
        <v>19154.860999999997</v>
      </c>
      <c r="I17" s="225">
        <v>19182.868000000002</v>
      </c>
      <c r="J17" s="225">
        <v>19165.434000000001</v>
      </c>
      <c r="K17" s="225">
        <v>19919.392999999996</v>
      </c>
      <c r="L17" s="225">
        <v>20513.259999999998</v>
      </c>
      <c r="M17" s="225">
        <v>21788.377100000002</v>
      </c>
      <c r="N17" s="225">
        <v>25146.050999999999</v>
      </c>
      <c r="O17" s="225">
        <v>23907.329000000002</v>
      </c>
      <c r="P17" s="225">
        <v>24017.803999999996</v>
      </c>
      <c r="Q17" s="225">
        <v>24561.665000000001</v>
      </c>
      <c r="R17" s="225">
        <v>22329.902000000002</v>
      </c>
      <c r="S17" s="225">
        <v>23205.292999999998</v>
      </c>
      <c r="T17" s="225">
        <v>23143.010999999999</v>
      </c>
      <c r="U17" s="225">
        <v>22944.725999999999</v>
      </c>
      <c r="V17" s="225">
        <v>23854.513999999999</v>
      </c>
      <c r="W17" s="225">
        <v>24777.788099999998</v>
      </c>
      <c r="X17" s="225">
        <v>26262.569501520029</v>
      </c>
      <c r="Y17" s="225">
        <v>26043.087590919997</v>
      </c>
      <c r="Z17" s="225">
        <v>24957.508900000001</v>
      </c>
      <c r="AA17" s="225">
        <v>24990.104450719988</v>
      </c>
      <c r="AB17" s="225">
        <v>26052.971999999998</v>
      </c>
      <c r="AC17" s="122"/>
      <c r="AD17" s="122"/>
    </row>
    <row r="18" spans="1:31">
      <c r="A18" s="563" t="s">
        <v>382</v>
      </c>
      <c r="B18" s="225">
        <v>17319.867999999999</v>
      </c>
      <c r="C18" s="225">
        <v>18007.599000000002</v>
      </c>
      <c r="D18" s="225">
        <v>17974.815000000002</v>
      </c>
      <c r="E18" s="225">
        <v>19145.035</v>
      </c>
      <c r="F18" s="225">
        <v>19097.78</v>
      </c>
      <c r="G18" s="225">
        <v>20306.252</v>
      </c>
      <c r="H18" s="225">
        <v>22020.018</v>
      </c>
      <c r="I18" s="225">
        <v>21664.728999999999</v>
      </c>
      <c r="J18" s="225">
        <v>21313.067999999999</v>
      </c>
      <c r="K18" s="225">
        <v>22224.306999999997</v>
      </c>
      <c r="L18" s="225">
        <v>22598.308000000001</v>
      </c>
      <c r="M18" s="225">
        <v>24415.072499999998</v>
      </c>
      <c r="N18" s="225">
        <v>24158.644</v>
      </c>
      <c r="O18" s="225">
        <v>26296.288</v>
      </c>
      <c r="P18" s="225">
        <v>25302.694000000003</v>
      </c>
      <c r="Q18" s="225">
        <v>26294.145</v>
      </c>
      <c r="R18" s="225">
        <v>24845.938200000001</v>
      </c>
      <c r="S18" s="225">
        <v>23608.511000000002</v>
      </c>
      <c r="T18" s="225">
        <v>23091.355100000001</v>
      </c>
      <c r="U18" s="225">
        <v>24106.549600000002</v>
      </c>
      <c r="V18" s="225">
        <v>23696.150900000001</v>
      </c>
      <c r="W18" s="225">
        <v>24888.444100000001</v>
      </c>
      <c r="X18" s="225">
        <v>25295.477040400001</v>
      </c>
      <c r="Y18" s="225">
        <v>26241.583591449962</v>
      </c>
      <c r="Z18" s="225">
        <v>24658.7683</v>
      </c>
      <c r="AA18" s="225">
        <v>24780.378245410007</v>
      </c>
      <c r="AB18" s="225">
        <v>25318.351999999999</v>
      </c>
      <c r="AC18" s="122"/>
      <c r="AD18" s="122"/>
    </row>
    <row r="19" spans="1:31">
      <c r="A19" s="563" t="s">
        <v>383</v>
      </c>
      <c r="B19" s="225">
        <v>6379.5360000000001</v>
      </c>
      <c r="C19" s="225">
        <v>6550.1220000000003</v>
      </c>
      <c r="D19" s="225">
        <v>6543.2430000000004</v>
      </c>
      <c r="E19" s="225">
        <v>6633.1900000000005</v>
      </c>
      <c r="F19" s="225">
        <v>7199.4110000000001</v>
      </c>
      <c r="G19" s="225">
        <v>6925.5330000000004</v>
      </c>
      <c r="H19" s="225">
        <v>7754.3760000000002</v>
      </c>
      <c r="I19" s="225">
        <v>6974.6480000000001</v>
      </c>
      <c r="J19" s="225">
        <v>7269.4879999999994</v>
      </c>
      <c r="K19" s="225">
        <v>7800.1049999999996</v>
      </c>
      <c r="L19" s="225">
        <v>8557.1619999999984</v>
      </c>
      <c r="M19" s="225">
        <v>8937.4019000000008</v>
      </c>
      <c r="N19" s="225">
        <v>9276.3829999999998</v>
      </c>
      <c r="O19" s="225">
        <v>9376.3389999999999</v>
      </c>
      <c r="P19" s="225">
        <v>10144.746999999999</v>
      </c>
      <c r="Q19" s="225">
        <v>9462.4930000000004</v>
      </c>
      <c r="R19" s="225">
        <v>8398.8180000000011</v>
      </c>
      <c r="S19" s="225">
        <v>9672.268</v>
      </c>
      <c r="T19" s="225">
        <v>9211.5860000000011</v>
      </c>
      <c r="U19" s="225">
        <v>8943.540500000001</v>
      </c>
      <c r="V19" s="225">
        <v>9599.4643000000015</v>
      </c>
      <c r="W19" s="225">
        <v>10325.372299999999</v>
      </c>
      <c r="X19" s="225">
        <v>9990.6080755899984</v>
      </c>
      <c r="Y19" s="225">
        <v>9669.9436505399972</v>
      </c>
      <c r="Z19" s="225">
        <v>10050.6736</v>
      </c>
      <c r="AA19" s="225">
        <v>10149.830427199999</v>
      </c>
      <c r="AB19" s="225">
        <v>10797.652</v>
      </c>
      <c r="AC19" s="122"/>
      <c r="AD19" s="122"/>
    </row>
    <row r="20" spans="1:31">
      <c r="A20" s="563" t="s">
        <v>384</v>
      </c>
      <c r="B20" s="225">
        <v>1870.405</v>
      </c>
      <c r="C20" s="225">
        <v>1856.58</v>
      </c>
      <c r="D20" s="225">
        <v>1504.442</v>
      </c>
      <c r="E20" s="225">
        <v>1580.519</v>
      </c>
      <c r="F20" s="225">
        <v>1658.7810000000002</v>
      </c>
      <c r="G20" s="225">
        <v>1766.3009999999999</v>
      </c>
      <c r="H20" s="225">
        <v>1868.018</v>
      </c>
      <c r="I20" s="225">
        <v>1792.9749999999999</v>
      </c>
      <c r="J20" s="225">
        <v>1919.606</v>
      </c>
      <c r="K20" s="225">
        <v>1746.7059999999999</v>
      </c>
      <c r="L20" s="225">
        <v>1953.704</v>
      </c>
      <c r="M20" s="225">
        <v>2033.5087000000001</v>
      </c>
      <c r="N20" s="225">
        <v>2184.8420000000001</v>
      </c>
      <c r="O20" s="225">
        <v>2289.7060000000001</v>
      </c>
      <c r="P20" s="225">
        <v>2536.395</v>
      </c>
      <c r="Q20" s="225">
        <v>2189.9499999999998</v>
      </c>
      <c r="R20" s="225">
        <v>1735.326</v>
      </c>
      <c r="S20" s="225">
        <v>1988.787</v>
      </c>
      <c r="T20" s="225">
        <v>2047.5440000000001</v>
      </c>
      <c r="U20" s="225">
        <v>1862.231</v>
      </c>
      <c r="V20" s="225">
        <v>1840.6319999999998</v>
      </c>
      <c r="W20" s="225">
        <v>2101.9170000000004</v>
      </c>
      <c r="X20" s="225">
        <v>1917.6783770300003</v>
      </c>
      <c r="Y20" s="225">
        <v>1946.30113848</v>
      </c>
      <c r="Z20" s="225">
        <v>1699.6899999999998</v>
      </c>
      <c r="AA20" s="225">
        <v>1763.5854516499994</v>
      </c>
      <c r="AB20" s="225">
        <v>1939.7640000000001</v>
      </c>
      <c r="AC20" s="122"/>
      <c r="AD20" s="122"/>
    </row>
    <row r="21" spans="1:31">
      <c r="A21" s="563" t="s">
        <v>385</v>
      </c>
      <c r="B21" s="225">
        <v>6034.5370000000003</v>
      </c>
      <c r="C21" s="225">
        <v>6247.799</v>
      </c>
      <c r="D21" s="225">
        <v>7271.3490000000002</v>
      </c>
      <c r="E21" s="225">
        <v>6179.067</v>
      </c>
      <c r="F21" s="225">
        <v>6944.4669999999996</v>
      </c>
      <c r="G21" s="225">
        <v>7523.7789999999995</v>
      </c>
      <c r="H21" s="225">
        <v>7993.1289999999999</v>
      </c>
      <c r="I21" s="225">
        <v>7904.8650000000007</v>
      </c>
      <c r="J21" s="225">
        <v>7243.5769999999993</v>
      </c>
      <c r="K21" s="225">
        <v>8162.2879999999996</v>
      </c>
      <c r="L21" s="225">
        <v>7799.4070000000002</v>
      </c>
      <c r="M21" s="225">
        <v>8505.5069999999996</v>
      </c>
      <c r="N21" s="225">
        <v>8738.7219999999998</v>
      </c>
      <c r="O21" s="225">
        <v>9529.8040000000001</v>
      </c>
      <c r="P21" s="225">
        <v>8962.478000000001</v>
      </c>
      <c r="Q21" s="225">
        <v>8871.6970000000001</v>
      </c>
      <c r="R21" s="225">
        <v>8794.2260000000006</v>
      </c>
      <c r="S21" s="225">
        <v>8060.2860000000001</v>
      </c>
      <c r="T21" s="225">
        <v>7995.2940000000008</v>
      </c>
      <c r="U21" s="225">
        <v>7996.7079999999996</v>
      </c>
      <c r="V21" s="225">
        <v>8432.8510000000006</v>
      </c>
      <c r="W21" s="225">
        <v>8915.8739999999998</v>
      </c>
      <c r="X21" s="225">
        <v>9001.3138405099999</v>
      </c>
      <c r="Y21" s="225">
        <v>8434.3355800799982</v>
      </c>
      <c r="Z21" s="225">
        <v>9268.2129999999997</v>
      </c>
      <c r="AA21" s="225">
        <v>8966.8716583199985</v>
      </c>
      <c r="AB21" s="225">
        <v>7967.5839999999998</v>
      </c>
      <c r="AC21" s="122"/>
      <c r="AD21" s="122"/>
    </row>
    <row r="22" spans="1:31">
      <c r="A22" s="563" t="s">
        <v>386</v>
      </c>
      <c r="B22" s="225">
        <v>5759.6310000000003</v>
      </c>
      <c r="C22" s="225">
        <v>6200.5410000000002</v>
      </c>
      <c r="D22" s="225">
        <v>7741.9169999999995</v>
      </c>
      <c r="E22" s="225">
        <v>6759.2699999999995</v>
      </c>
      <c r="F22" s="225">
        <v>7311.6979999999994</v>
      </c>
      <c r="G22" s="225">
        <v>8107.2260000000006</v>
      </c>
      <c r="H22" s="225">
        <v>8396.2790000000005</v>
      </c>
      <c r="I22" s="225">
        <v>8182.8849999999993</v>
      </c>
      <c r="J22" s="225">
        <v>10169.959000000001</v>
      </c>
      <c r="K22" s="225">
        <v>9465.3130000000001</v>
      </c>
      <c r="L22" s="225">
        <v>9995.4279999999999</v>
      </c>
      <c r="M22" s="225">
        <v>12398.644700000001</v>
      </c>
      <c r="N22" s="225">
        <v>12772.228000000001</v>
      </c>
      <c r="O22" s="225">
        <v>14226.264999999999</v>
      </c>
      <c r="P22" s="225">
        <v>13136.012999999999</v>
      </c>
      <c r="Q22" s="225">
        <v>14677.74</v>
      </c>
      <c r="R22" s="225">
        <v>13273.294999999998</v>
      </c>
      <c r="S22" s="225">
        <v>13279.789000000001</v>
      </c>
      <c r="T22" s="225">
        <v>11188.4067</v>
      </c>
      <c r="U22" s="225">
        <v>12155.3683</v>
      </c>
      <c r="V22" s="225">
        <v>13386.997499999999</v>
      </c>
      <c r="W22" s="225">
        <v>12366.164299999999</v>
      </c>
      <c r="X22" s="225">
        <v>12377.17500255</v>
      </c>
      <c r="Y22" s="225">
        <v>12654.860479570005</v>
      </c>
      <c r="Z22" s="225">
        <v>12085.8858</v>
      </c>
      <c r="AA22" s="225">
        <v>11947.903790720002</v>
      </c>
      <c r="AB22" s="225">
        <v>12041.154999999999</v>
      </c>
      <c r="AC22" s="122"/>
      <c r="AD22" s="122"/>
    </row>
    <row r="23" spans="1:31">
      <c r="A23" s="563" t="s">
        <v>387</v>
      </c>
      <c r="B23" s="225">
        <v>5528.1370000000006</v>
      </c>
      <c r="C23" s="225">
        <v>5687.8720000000003</v>
      </c>
      <c r="D23" s="225">
        <v>6031.9160000000002</v>
      </c>
      <c r="E23" s="225">
        <v>5346.8069999999998</v>
      </c>
      <c r="F23" s="225">
        <v>5970.9340000000002</v>
      </c>
      <c r="G23" s="225">
        <v>6201.5210000000006</v>
      </c>
      <c r="H23" s="225">
        <v>6083.4849999999997</v>
      </c>
      <c r="I23" s="225">
        <v>5739.3969999999999</v>
      </c>
      <c r="J23" s="225">
        <v>6184.6950000000006</v>
      </c>
      <c r="K23" s="225">
        <v>7130.424</v>
      </c>
      <c r="L23" s="225">
        <v>7022.4290000000001</v>
      </c>
      <c r="M23" s="225">
        <v>6998.3055999999997</v>
      </c>
      <c r="N23" s="225">
        <v>7366.8119999999999</v>
      </c>
      <c r="O23" s="225">
        <v>7784.3539999999994</v>
      </c>
      <c r="P23" s="225">
        <v>7372.5920000000006</v>
      </c>
      <c r="Q23" s="225">
        <v>7562.4369999999999</v>
      </c>
      <c r="R23" s="225">
        <v>7071.8010000000004</v>
      </c>
      <c r="S23" s="225">
        <v>6737.2789999999995</v>
      </c>
      <c r="T23" s="225">
        <v>7603.86</v>
      </c>
      <c r="U23" s="225">
        <v>7629.7169999999996</v>
      </c>
      <c r="V23" s="225">
        <v>7149.8760000000002</v>
      </c>
      <c r="W23" s="225">
        <v>8062.5810000000001</v>
      </c>
      <c r="X23" s="225">
        <v>7293.9081034800001</v>
      </c>
      <c r="Y23" s="225">
        <v>8017.1158261500013</v>
      </c>
      <c r="Z23" s="225">
        <v>7732.4769999999999</v>
      </c>
      <c r="AA23" s="225">
        <v>7438.5082165800004</v>
      </c>
      <c r="AB23" s="225">
        <v>7055.6570000000002</v>
      </c>
      <c r="AC23" s="122"/>
      <c r="AD23" s="122"/>
    </row>
    <row r="24" spans="1:31">
      <c r="A24" s="563" t="s">
        <v>388</v>
      </c>
      <c r="B24" s="225">
        <v>3967.3720000000003</v>
      </c>
      <c r="C24" s="225">
        <v>4397.4960000000001</v>
      </c>
      <c r="D24" s="225">
        <v>4842.1210000000001</v>
      </c>
      <c r="E24" s="225">
        <v>5342.9590000000007</v>
      </c>
      <c r="F24" s="225">
        <v>6701.9070000000002</v>
      </c>
      <c r="G24" s="225">
        <v>5911.0620000000008</v>
      </c>
      <c r="H24" s="225">
        <v>7297.2939999999999</v>
      </c>
      <c r="I24" s="225">
        <v>7458.79</v>
      </c>
      <c r="J24" s="225">
        <v>7563.7489999999998</v>
      </c>
      <c r="K24" s="225">
        <v>7709.5969999999998</v>
      </c>
      <c r="L24" s="225">
        <v>7692.3609999999999</v>
      </c>
      <c r="M24" s="225">
        <v>7879.6758</v>
      </c>
      <c r="N24" s="225">
        <v>8436.6119999999992</v>
      </c>
      <c r="O24" s="225">
        <v>9999.7659999999996</v>
      </c>
      <c r="P24" s="225">
        <v>8593.6010000000006</v>
      </c>
      <c r="Q24" s="225">
        <v>7449.0639999999994</v>
      </c>
      <c r="R24" s="225">
        <v>6504.5250000000005</v>
      </c>
      <c r="S24" s="225">
        <v>6737.174</v>
      </c>
      <c r="T24" s="225">
        <v>6193.4639999999999</v>
      </c>
      <c r="U24" s="225">
        <v>6252.8029999999999</v>
      </c>
      <c r="V24" s="225">
        <v>6596.9650000000001</v>
      </c>
      <c r="W24" s="225">
        <v>7564.67</v>
      </c>
      <c r="X24" s="225">
        <v>6872.8980624899996</v>
      </c>
      <c r="Y24" s="225">
        <v>6782.2514511400004</v>
      </c>
      <c r="Z24" s="225">
        <v>6841.5879999999997</v>
      </c>
      <c r="AA24" s="225">
        <v>6481.9764247600006</v>
      </c>
      <c r="AB24" s="225">
        <v>6690.2960000000003</v>
      </c>
      <c r="AC24" s="122"/>
      <c r="AD24" s="122"/>
    </row>
    <row r="25" spans="1:31" ht="20.25" customHeight="1">
      <c r="A25" s="563" t="s">
        <v>397</v>
      </c>
      <c r="B25" s="225">
        <v>117779.76199999999</v>
      </c>
      <c r="C25" s="225">
        <v>123127.01300000001</v>
      </c>
      <c r="D25" s="225">
        <v>125853.05499999999</v>
      </c>
      <c r="E25" s="225">
        <v>123408.47600000001</v>
      </c>
      <c r="F25" s="225">
        <v>131561.334</v>
      </c>
      <c r="G25" s="225">
        <v>138889.087</v>
      </c>
      <c r="H25" s="225">
        <v>150097.701</v>
      </c>
      <c r="I25" s="225">
        <v>148643.45500000002</v>
      </c>
      <c r="J25" s="225">
        <v>150633.45000000004</v>
      </c>
      <c r="K25" s="225">
        <v>154864.89000000001</v>
      </c>
      <c r="L25" s="225">
        <v>155601.35300000003</v>
      </c>
      <c r="M25" s="225">
        <v>166585.43229999999</v>
      </c>
      <c r="N25" s="225">
        <v>174975.28900000002</v>
      </c>
      <c r="O25" s="225">
        <v>186892.27399999998</v>
      </c>
      <c r="P25" s="225">
        <v>183521.3</v>
      </c>
      <c r="Q25" s="225">
        <v>182308.818</v>
      </c>
      <c r="R25" s="225">
        <v>166418.14380000002</v>
      </c>
      <c r="S25" s="225">
        <v>166796.32399999999</v>
      </c>
      <c r="T25" s="225">
        <v>162593.69189999998</v>
      </c>
      <c r="U25" s="225">
        <v>166496.35870000004</v>
      </c>
      <c r="V25" s="225">
        <v>171339.69259999998</v>
      </c>
      <c r="W25" s="225">
        <v>179017.36479999998</v>
      </c>
      <c r="X25" s="225">
        <v>177640.85013019008</v>
      </c>
      <c r="Y25" s="225">
        <v>177301.42431872996</v>
      </c>
      <c r="Z25" s="225">
        <v>173818.0649</v>
      </c>
      <c r="AA25" s="225">
        <v>173130.56178052002</v>
      </c>
      <c r="AB25" s="225">
        <v>174230.345</v>
      </c>
      <c r="AC25" s="122"/>
      <c r="AD25" s="122"/>
    </row>
    <row r="26" spans="1:31">
      <c r="B26" s="385"/>
      <c r="C26" s="385"/>
      <c r="D26" s="385"/>
      <c r="E26" s="385"/>
      <c r="F26" s="385"/>
      <c r="G26" s="385"/>
      <c r="H26" s="385"/>
      <c r="I26" s="385"/>
      <c r="J26" s="385"/>
      <c r="K26" s="386"/>
      <c r="L26" s="386"/>
      <c r="M26" s="386"/>
      <c r="N26" s="386"/>
      <c r="O26" s="386"/>
      <c r="P26" s="386"/>
      <c r="Q26" s="386"/>
      <c r="R26" s="386"/>
      <c r="S26" s="386"/>
      <c r="T26" s="386"/>
      <c r="U26" s="386"/>
      <c r="V26" s="386"/>
      <c r="W26" s="386"/>
      <c r="X26" s="386"/>
      <c r="Y26" s="386"/>
      <c r="Z26" s="386"/>
      <c r="AA26" s="386"/>
    </row>
    <row r="27" spans="1:31" ht="25" customHeight="1">
      <c r="A27" s="549"/>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1">
      <c r="B28" s="385"/>
      <c r="C28" s="385"/>
      <c r="D28" s="385"/>
      <c r="E28" s="385"/>
      <c r="F28" s="385"/>
      <c r="G28" s="385"/>
      <c r="H28" s="385"/>
      <c r="I28" s="385"/>
      <c r="J28" s="385"/>
      <c r="K28" s="386"/>
      <c r="L28" s="386"/>
      <c r="M28" s="386"/>
      <c r="N28" s="386"/>
      <c r="O28" s="386"/>
      <c r="P28" s="386"/>
      <c r="Q28" s="386"/>
      <c r="R28" s="386"/>
      <c r="S28" s="386"/>
      <c r="T28" s="386"/>
      <c r="U28" s="386"/>
      <c r="V28" s="386"/>
      <c r="W28" s="386"/>
      <c r="X28" s="386"/>
      <c r="Y28" s="386"/>
      <c r="Z28" s="386"/>
      <c r="AA28" s="386"/>
    </row>
    <row r="29" spans="1:31">
      <c r="A29" s="565" t="s">
        <v>373</v>
      </c>
      <c r="B29" s="388" t="s">
        <v>302</v>
      </c>
      <c r="C29" s="389">
        <v>4.9918601542150469</v>
      </c>
      <c r="D29" s="389">
        <v>1.2946721182275525</v>
      </c>
      <c r="E29" s="389">
        <v>0.45077005283516769</v>
      </c>
      <c r="F29" s="389">
        <v>2.5862155094819173</v>
      </c>
      <c r="G29" s="389">
        <v>7.760212922834171</v>
      </c>
      <c r="H29" s="389">
        <v>7.2514897492018093</v>
      </c>
      <c r="I29" s="389">
        <v>4.3553416627263886</v>
      </c>
      <c r="J29" s="389">
        <v>4.9176038308530678E-2</v>
      </c>
      <c r="K29" s="389">
        <v>9.5571807258480987</v>
      </c>
      <c r="L29" s="389">
        <v>-7.1420051040473282</v>
      </c>
      <c r="M29" s="389">
        <v>8.0823165315111254</v>
      </c>
      <c r="N29" s="389">
        <v>6.9271668515130358</v>
      </c>
      <c r="O29" s="389">
        <v>18.690229112619477</v>
      </c>
      <c r="P29" s="389">
        <v>-8.5316489862018585</v>
      </c>
      <c r="Q29" s="389">
        <v>0.59975193646741332</v>
      </c>
      <c r="R29" s="389">
        <v>-10.74846290941808</v>
      </c>
      <c r="S29" s="389">
        <v>1.7157734866565448</v>
      </c>
      <c r="T29" s="389">
        <v>-5.040991299594566</v>
      </c>
      <c r="U29" s="389">
        <v>6.4787117336524602</v>
      </c>
      <c r="V29" s="389">
        <v>1.6770344657442138</v>
      </c>
      <c r="W29" s="389">
        <v>4.5296054184570806</v>
      </c>
      <c r="X29" s="389">
        <v>-0.79445110628257964</v>
      </c>
      <c r="Y29" s="389">
        <v>-2.3905567538553356</v>
      </c>
      <c r="Z29" s="389">
        <v>6.5880107868211297</v>
      </c>
      <c r="AA29" s="389">
        <v>-6.6126978637263676</v>
      </c>
      <c r="AB29" s="389">
        <v>-1.5860126561102561</v>
      </c>
    </row>
    <row r="30" spans="1:31">
      <c r="A30" s="563" t="s">
        <v>374</v>
      </c>
      <c r="B30" s="388" t="s">
        <v>302</v>
      </c>
      <c r="C30" s="389">
        <v>4.5731438695566311</v>
      </c>
      <c r="D30" s="389">
        <v>-1.0027362322315554</v>
      </c>
      <c r="E30" s="389">
        <v>8.0920446213262665</v>
      </c>
      <c r="F30" s="389">
        <v>0.96553088687555544</v>
      </c>
      <c r="G30" s="389">
        <v>7.4903078715010736</v>
      </c>
      <c r="H30" s="389">
        <v>7.3621050941532076</v>
      </c>
      <c r="I30" s="389">
        <v>1.2682868333960897</v>
      </c>
      <c r="J30" s="389">
        <v>3.5218096241239181</v>
      </c>
      <c r="K30" s="389">
        <v>0.2728845250117331</v>
      </c>
      <c r="L30" s="389">
        <v>0.92115955393671811</v>
      </c>
      <c r="M30" s="389">
        <v>3.6437233922936372</v>
      </c>
      <c r="N30" s="389">
        <v>2.8910611692721773</v>
      </c>
      <c r="O30" s="389">
        <v>7.9850088251508424</v>
      </c>
      <c r="P30" s="389">
        <v>2.4717342037013452</v>
      </c>
      <c r="Q30" s="389">
        <v>-4.7727537243135743</v>
      </c>
      <c r="R30" s="389">
        <v>-5.1953220301387688</v>
      </c>
      <c r="S30" s="389">
        <v>-6.3080018724946285</v>
      </c>
      <c r="T30" s="389">
        <v>-0.8680660619015157</v>
      </c>
      <c r="U30" s="389">
        <v>4.4097125276822737</v>
      </c>
      <c r="V30" s="389">
        <v>-2.1931694863597642</v>
      </c>
      <c r="W30" s="389">
        <v>4.7502605808470975</v>
      </c>
      <c r="X30" s="389">
        <v>-0.27968563721887563</v>
      </c>
      <c r="Y30" s="389">
        <v>-1.4666963206662729</v>
      </c>
      <c r="Z30" s="389">
        <v>-0.86213860524590302</v>
      </c>
      <c r="AA30" s="389">
        <v>6.9654226026573696</v>
      </c>
      <c r="AB30" s="389">
        <v>-8.1517969091925693</v>
      </c>
    </row>
    <row r="31" spans="1:31">
      <c r="A31" s="563" t="s">
        <v>375</v>
      </c>
      <c r="B31" s="388" t="s">
        <v>302</v>
      </c>
      <c r="C31" s="389">
        <v>-1.2658727266649805</v>
      </c>
      <c r="D31" s="389">
        <v>-0.55803269978382275</v>
      </c>
      <c r="E31" s="389">
        <v>-0.90758501830796945</v>
      </c>
      <c r="F31" s="389">
        <v>4.0995826691190871</v>
      </c>
      <c r="G31" s="389">
        <v>-5.2715754057132358E-2</v>
      </c>
      <c r="H31" s="389">
        <v>1.6889667441309513</v>
      </c>
      <c r="I31" s="389">
        <v>8.8612743123514974</v>
      </c>
      <c r="J31" s="389">
        <v>-13.267365272194056</v>
      </c>
      <c r="K31" s="389">
        <v>-4.1120664542985708</v>
      </c>
      <c r="L31" s="389">
        <v>-4.7887468594115887</v>
      </c>
      <c r="M31" s="389">
        <v>7.8690853098715223</v>
      </c>
      <c r="N31" s="389">
        <v>7.3021320642447449</v>
      </c>
      <c r="O31" s="389">
        <v>-4.4114027293532416</v>
      </c>
      <c r="P31" s="389">
        <v>10.30745441172995</v>
      </c>
      <c r="Q31" s="389">
        <v>-13.561746332570721</v>
      </c>
      <c r="R31" s="389">
        <v>-5.0709473672707759</v>
      </c>
      <c r="S31" s="389">
        <v>-10.192391181012226</v>
      </c>
      <c r="T31" s="389">
        <v>21.740427138030526</v>
      </c>
      <c r="U31" s="389">
        <v>-12.474042376378719</v>
      </c>
      <c r="V31" s="389">
        <v>7.3633278199041854</v>
      </c>
      <c r="W31" s="389">
        <v>5.376099045934609</v>
      </c>
      <c r="X31" s="389">
        <v>-6.1833629455682058</v>
      </c>
      <c r="Y31" s="389">
        <v>1.9229826322387424</v>
      </c>
      <c r="Z31" s="389">
        <v>1.0812971074084032</v>
      </c>
      <c r="AA31" s="389">
        <v>-3.4617408232240621</v>
      </c>
      <c r="AB31" s="389">
        <v>-6.2831793693446798</v>
      </c>
    </row>
    <row r="32" spans="1:31">
      <c r="A32" s="563" t="s">
        <v>376</v>
      </c>
      <c r="B32" s="388" t="s">
        <v>302</v>
      </c>
      <c r="C32" s="389">
        <v>7.0650344213977121</v>
      </c>
      <c r="D32" s="389">
        <v>23.627658156287509</v>
      </c>
      <c r="E32" s="389">
        <v>-13.188184115491026</v>
      </c>
      <c r="F32" s="389">
        <v>8.3859606649273104</v>
      </c>
      <c r="G32" s="389">
        <v>12.813369586800391</v>
      </c>
      <c r="H32" s="389">
        <v>18.454422780338376</v>
      </c>
      <c r="I32" s="389">
        <v>-4.803132826196844</v>
      </c>
      <c r="J32" s="389">
        <v>11.583215807926607</v>
      </c>
      <c r="K32" s="389">
        <v>-5.538555757318818</v>
      </c>
      <c r="L32" s="389">
        <v>4.2956312954803337</v>
      </c>
      <c r="M32" s="389">
        <v>5.9331821154412552</v>
      </c>
      <c r="N32" s="389">
        <v>0.6035964012117887</v>
      </c>
      <c r="O32" s="389">
        <v>5.6669519337942944</v>
      </c>
      <c r="P32" s="389">
        <v>1.7618201963192917</v>
      </c>
      <c r="Q32" s="389">
        <v>-15.09577819775329</v>
      </c>
      <c r="R32" s="389">
        <v>3.0069058320269164</v>
      </c>
      <c r="S32" s="389">
        <v>6.5626276706076823</v>
      </c>
      <c r="T32" s="389">
        <v>-8.4109703567405916</v>
      </c>
      <c r="U32" s="389">
        <v>-0.70428339393744466</v>
      </c>
      <c r="V32" s="389">
        <v>0.65526755183731211</v>
      </c>
      <c r="W32" s="389">
        <v>1.2914287510468228</v>
      </c>
      <c r="X32" s="389">
        <v>-0.59936603286128332</v>
      </c>
      <c r="Y32" s="389">
        <v>3.7253513922074717</v>
      </c>
      <c r="Z32" s="389">
        <v>-6.6454610815095947</v>
      </c>
      <c r="AA32" s="389">
        <v>3.5676975763053207</v>
      </c>
      <c r="AB32" s="389">
        <v>-6.7837711972103847</v>
      </c>
    </row>
    <row r="33" spans="1:31">
      <c r="A33" s="563" t="s">
        <v>377</v>
      </c>
      <c r="B33" s="388" t="s">
        <v>302</v>
      </c>
      <c r="C33" s="389">
        <v>1.9032902846741422</v>
      </c>
      <c r="D33" s="389">
        <v>-8.1413789175786206</v>
      </c>
      <c r="E33" s="389">
        <v>-2.8099693822073419</v>
      </c>
      <c r="F33" s="389">
        <v>14.729140845494015</v>
      </c>
      <c r="G33" s="389">
        <v>-7.0140985060434531</v>
      </c>
      <c r="H33" s="389">
        <v>-6.7726963834756333</v>
      </c>
      <c r="I33" s="389">
        <v>29.557678406077457</v>
      </c>
      <c r="J33" s="389">
        <v>-26.941237228395337</v>
      </c>
      <c r="K33" s="389">
        <v>22.99528182915715</v>
      </c>
      <c r="L33" s="389">
        <v>0.71471537157543708</v>
      </c>
      <c r="M33" s="389">
        <v>1.7340031600036809</v>
      </c>
      <c r="N33" s="389">
        <v>3.9566045127615723</v>
      </c>
      <c r="O33" s="389">
        <v>15.563483989842098</v>
      </c>
      <c r="P33" s="389">
        <v>-9.459356501917938</v>
      </c>
      <c r="Q33" s="389">
        <v>3.4517071102771979</v>
      </c>
      <c r="R33" s="389">
        <v>-26.449835231444311</v>
      </c>
      <c r="S33" s="389">
        <v>18.296742749673442</v>
      </c>
      <c r="T33" s="389">
        <v>-2.3584125271773786</v>
      </c>
      <c r="U33" s="389">
        <v>-3.8981169722606666</v>
      </c>
      <c r="V33" s="389">
        <v>-8.065121885688157</v>
      </c>
      <c r="W33" s="389">
        <v>10.936080914697769</v>
      </c>
      <c r="X33" s="389">
        <v>-2.0461736006785571</v>
      </c>
      <c r="Y33" s="389">
        <v>3.2465785265004286</v>
      </c>
      <c r="Z33" s="389">
        <v>-0.18075620396392367</v>
      </c>
      <c r="AA33" s="389">
        <v>-6.3474489176357736</v>
      </c>
      <c r="AB33" s="389">
        <v>-27.189866020942063</v>
      </c>
    </row>
    <row r="34" spans="1:31">
      <c r="A34" s="563" t="s">
        <v>378</v>
      </c>
      <c r="B34" s="388" t="s">
        <v>302</v>
      </c>
      <c r="C34" s="389">
        <v>10.432556332643557</v>
      </c>
      <c r="D34" s="389">
        <v>-18.696007912040315</v>
      </c>
      <c r="E34" s="389">
        <v>-7.0560676373085727</v>
      </c>
      <c r="F34" s="389">
        <v>10.189353869233329</v>
      </c>
      <c r="G34" s="389">
        <v>17.543434164597272</v>
      </c>
      <c r="H34" s="389">
        <v>10.763699030799117</v>
      </c>
      <c r="I34" s="389">
        <v>-12.005563268640728</v>
      </c>
      <c r="J34" s="389">
        <v>-3.4881071933967718</v>
      </c>
      <c r="K34" s="389">
        <v>6.0968384575374444</v>
      </c>
      <c r="L34" s="389">
        <v>-18.513642881993263</v>
      </c>
      <c r="M34" s="389">
        <v>22.685305674729307</v>
      </c>
      <c r="N34" s="389">
        <v>0.19874886409002102</v>
      </c>
      <c r="O34" s="389">
        <v>0.50605987279793396</v>
      </c>
      <c r="P34" s="389">
        <v>12.649580624371694</v>
      </c>
      <c r="Q34" s="389">
        <v>9.9344123277107599</v>
      </c>
      <c r="R34" s="389">
        <v>-9.3472413695587164</v>
      </c>
      <c r="S34" s="389">
        <v>-11.150375879436965</v>
      </c>
      <c r="T34" s="389">
        <v>-4.2019640151667232</v>
      </c>
      <c r="U34" s="389">
        <v>17.625359465084983</v>
      </c>
      <c r="V34" s="389">
        <v>4.1666228795912161</v>
      </c>
      <c r="W34" s="389">
        <v>16.081176109054951</v>
      </c>
      <c r="X34" s="389">
        <v>-12.56399989686868</v>
      </c>
      <c r="Y34" s="389">
        <v>-5.322082569816331</v>
      </c>
      <c r="Z34" s="389">
        <v>-11.029218964311966</v>
      </c>
      <c r="AA34" s="389">
        <v>-8.3567056138397788</v>
      </c>
      <c r="AB34" s="389">
        <v>-10.004892954426865</v>
      </c>
    </row>
    <row r="35" spans="1:31">
      <c r="A35" s="563" t="s">
        <v>379</v>
      </c>
      <c r="B35" s="388" t="s">
        <v>302</v>
      </c>
      <c r="C35" s="389">
        <v>2.8028678847787631</v>
      </c>
      <c r="D35" s="389">
        <v>1.1679079132970145</v>
      </c>
      <c r="E35" s="389">
        <v>-4.599140037262913</v>
      </c>
      <c r="F35" s="389">
        <v>8.5597068190951262</v>
      </c>
      <c r="G35" s="389">
        <v>0.74081645432076471</v>
      </c>
      <c r="H35" s="389">
        <v>9.389490854279984</v>
      </c>
      <c r="I35" s="389">
        <v>2.8359132958778304</v>
      </c>
      <c r="J35" s="389">
        <v>2.3316685546978277</v>
      </c>
      <c r="K35" s="389">
        <v>-1.810963349166073</v>
      </c>
      <c r="L35" s="389">
        <v>2.9424124088030368</v>
      </c>
      <c r="M35" s="389">
        <v>-2.9948334262627441E-2</v>
      </c>
      <c r="N35" s="389">
        <v>12.914604625738875</v>
      </c>
      <c r="O35" s="389">
        <v>5.4871147737614763</v>
      </c>
      <c r="P35" s="389">
        <v>-4.0160593553562762</v>
      </c>
      <c r="Q35" s="389">
        <v>5.4542441172922622</v>
      </c>
      <c r="R35" s="389">
        <v>-21.518033992433843</v>
      </c>
      <c r="S35" s="389">
        <v>13.839816177256836</v>
      </c>
      <c r="T35" s="389">
        <v>-4.0645129990988522</v>
      </c>
      <c r="U35" s="389">
        <v>2.2027616767471159</v>
      </c>
      <c r="V35" s="389">
        <v>8.7705025828831964</v>
      </c>
      <c r="W35" s="389">
        <v>1.6230698805816672</v>
      </c>
      <c r="X35" s="389">
        <v>3.2510483632222247</v>
      </c>
      <c r="Y35" s="389">
        <v>-4.647893561287006</v>
      </c>
      <c r="Z35" s="389">
        <v>5.2704084650019922</v>
      </c>
      <c r="AA35" s="389">
        <v>5.8428427268667065</v>
      </c>
      <c r="AB35" s="389">
        <v>-7.2569370911037652</v>
      </c>
    </row>
    <row r="36" spans="1:31">
      <c r="A36" s="563" t="s">
        <v>380</v>
      </c>
      <c r="B36" s="388" t="s">
        <v>302</v>
      </c>
      <c r="C36" s="389">
        <v>4.9828601534094474</v>
      </c>
      <c r="D36" s="389">
        <v>12.822924306490663</v>
      </c>
      <c r="E36" s="389">
        <v>-11.253744670924632</v>
      </c>
      <c r="F36" s="389">
        <v>20.144530821261242</v>
      </c>
      <c r="G36" s="389">
        <v>8.4391716012987104</v>
      </c>
      <c r="H36" s="389">
        <v>17.795786536252507</v>
      </c>
      <c r="I36" s="389">
        <v>-10.322073101089487</v>
      </c>
      <c r="J36" s="389">
        <v>6.451911563092608</v>
      </c>
      <c r="K36" s="389">
        <v>-7.1030520655555591</v>
      </c>
      <c r="L36" s="389">
        <v>8.645128130581071</v>
      </c>
      <c r="M36" s="389">
        <v>1.7280417429842885</v>
      </c>
      <c r="N36" s="389">
        <v>-0.80612081304131777</v>
      </c>
      <c r="O36" s="389">
        <v>14.752232858477157</v>
      </c>
      <c r="P36" s="389">
        <v>2.3608861064039246</v>
      </c>
      <c r="Q36" s="389">
        <v>-6.2865430275755472</v>
      </c>
      <c r="R36" s="389">
        <v>-8.4968922045844977</v>
      </c>
      <c r="S36" s="389">
        <v>-4.8264298476689902</v>
      </c>
      <c r="T36" s="389">
        <v>5.2428997699136346</v>
      </c>
      <c r="U36" s="389">
        <v>4.4473024806241739</v>
      </c>
      <c r="V36" s="389">
        <v>12.604603317436073</v>
      </c>
      <c r="W36" s="389">
        <v>-7.4086667738901753</v>
      </c>
      <c r="X36" s="389">
        <v>2.5389137971783668</v>
      </c>
      <c r="Y36" s="389">
        <v>-0.72044039151377604</v>
      </c>
      <c r="Z36" s="389">
        <v>-11.600846985016773</v>
      </c>
      <c r="AA36" s="389">
        <v>0.27023612508551764</v>
      </c>
      <c r="AB36" s="389">
        <v>-4.0408250702346606</v>
      </c>
    </row>
    <row r="37" spans="1:31">
      <c r="A37" s="563" t="s">
        <v>381</v>
      </c>
      <c r="B37" s="388" t="s">
        <v>302</v>
      </c>
      <c r="C37" s="389">
        <v>4.2499408439514923</v>
      </c>
      <c r="D37" s="389">
        <v>-3.672290308422518</v>
      </c>
      <c r="E37" s="389">
        <v>0.52644407771916235</v>
      </c>
      <c r="F37" s="389">
        <v>2.812738125208412</v>
      </c>
      <c r="G37" s="389">
        <v>8.2065363847042789</v>
      </c>
      <c r="H37" s="389">
        <v>3.748244648747999</v>
      </c>
      <c r="I37" s="389">
        <v>0.1462135381718781</v>
      </c>
      <c r="J37" s="389">
        <v>-9.0883177635376455E-2</v>
      </c>
      <c r="K37" s="389">
        <v>3.9339521348694433</v>
      </c>
      <c r="L37" s="389">
        <v>2.9813508875496382</v>
      </c>
      <c r="M37" s="389">
        <v>6.2160626833570092</v>
      </c>
      <c r="N37" s="389">
        <v>15.410390065260984</v>
      </c>
      <c r="O37" s="389">
        <v>-4.9261094714235441</v>
      </c>
      <c r="P37" s="389">
        <v>0.46209679048627095</v>
      </c>
      <c r="Q37" s="389">
        <v>2.2644076868976128</v>
      </c>
      <c r="R37" s="389">
        <v>-9.0863669055009098</v>
      </c>
      <c r="S37" s="389">
        <v>3.9202635103369232</v>
      </c>
      <c r="T37" s="389">
        <v>-0.26839566300671436</v>
      </c>
      <c r="U37" s="389">
        <v>-0.85678134102774095</v>
      </c>
      <c r="V37" s="389">
        <v>3.9651290671329065</v>
      </c>
      <c r="W37" s="389">
        <v>3.8704376873911457</v>
      </c>
      <c r="X37" s="389">
        <v>5.9923888102022715</v>
      </c>
      <c r="Y37" s="389">
        <v>-0.83572138890419012</v>
      </c>
      <c r="Z37" s="389">
        <v>-4.1683947309630298</v>
      </c>
      <c r="AA37" s="389">
        <v>0.13060418349681413</v>
      </c>
      <c r="AB37" s="389">
        <v>-2.4934247551815929</v>
      </c>
    </row>
    <row r="38" spans="1:31">
      <c r="A38" s="563" t="s">
        <v>382</v>
      </c>
      <c r="B38" s="388" t="s">
        <v>302</v>
      </c>
      <c r="C38" s="389">
        <v>3.9707635185210535</v>
      </c>
      <c r="D38" s="389">
        <v>-0.18205647515806334</v>
      </c>
      <c r="E38" s="389">
        <v>6.5103312607111548</v>
      </c>
      <c r="F38" s="389">
        <v>-0.24682639650436045</v>
      </c>
      <c r="G38" s="389">
        <v>6.3278140181738394</v>
      </c>
      <c r="H38" s="389">
        <v>8.4395978145055892</v>
      </c>
      <c r="I38" s="389">
        <v>-1.6134818781710436</v>
      </c>
      <c r="J38" s="389">
        <v>-1.6231959328916616</v>
      </c>
      <c r="K38" s="389">
        <v>4.2754942648331848</v>
      </c>
      <c r="L38" s="389">
        <v>1.6828466237440125</v>
      </c>
      <c r="M38" s="389">
        <v>8.0393828599911075</v>
      </c>
      <c r="N38" s="389">
        <v>-1.0502876860185353</v>
      </c>
      <c r="O38" s="389">
        <v>8.8483608599886594</v>
      </c>
      <c r="P38" s="389">
        <v>-3.7784572484146679</v>
      </c>
      <c r="Q38" s="389">
        <v>3.9183614203293757</v>
      </c>
      <c r="R38" s="389">
        <v>-5.5077158812351712</v>
      </c>
      <c r="S38" s="389">
        <v>-4.9804003778774586</v>
      </c>
      <c r="T38" s="389">
        <v>-2.1905485695391747</v>
      </c>
      <c r="U38" s="389">
        <v>4.3964266956338349</v>
      </c>
      <c r="V38" s="389">
        <v>-1.702436502982593</v>
      </c>
      <c r="W38" s="389">
        <v>5.0315901727313843</v>
      </c>
      <c r="X38" s="389">
        <v>1.6354294336944974</v>
      </c>
      <c r="Y38" s="389">
        <v>3.7402202359691188</v>
      </c>
      <c r="Z38" s="389">
        <v>-6.0317064552677238</v>
      </c>
      <c r="AA38" s="389">
        <v>0.49317120762275124</v>
      </c>
      <c r="AB38" s="389">
        <v>-3.5827146648758514</v>
      </c>
    </row>
    <row r="39" spans="1:31">
      <c r="A39" s="563" t="s">
        <v>383</v>
      </c>
      <c r="B39" s="388" t="s">
        <v>302</v>
      </c>
      <c r="C39" s="389">
        <v>2.6739562250295421</v>
      </c>
      <c r="D39" s="389">
        <v>-0.10502094464804657</v>
      </c>
      <c r="E39" s="389">
        <v>1.3746547392478021</v>
      </c>
      <c r="F39" s="389">
        <v>8.5361794249825351</v>
      </c>
      <c r="G39" s="389">
        <v>-3.8041723135406471</v>
      </c>
      <c r="H39" s="389">
        <v>11.967930843734322</v>
      </c>
      <c r="I39" s="389">
        <v>-10.055328758884016</v>
      </c>
      <c r="J39" s="389">
        <v>4.2273101094133949</v>
      </c>
      <c r="K39" s="389">
        <v>7.2992348291929261</v>
      </c>
      <c r="L39" s="389">
        <v>9.7057283203238853</v>
      </c>
      <c r="M39" s="389">
        <v>4.4435281229922055</v>
      </c>
      <c r="N39" s="389">
        <v>3.7928371555048699</v>
      </c>
      <c r="O39" s="389">
        <v>1.0775320510160071</v>
      </c>
      <c r="P39" s="389">
        <v>8.195181509542266</v>
      </c>
      <c r="Q39" s="389">
        <v>-6.7251948225027149</v>
      </c>
      <c r="R39" s="389">
        <v>-11.240959438490449</v>
      </c>
      <c r="S39" s="389">
        <v>15.162252593162506</v>
      </c>
      <c r="T39" s="389">
        <v>-4.762915998605493</v>
      </c>
      <c r="U39" s="389">
        <v>-2.9098735006110843</v>
      </c>
      <c r="V39" s="389">
        <v>7.3340507598752538</v>
      </c>
      <c r="W39" s="389">
        <v>7.5619636399918448</v>
      </c>
      <c r="X39" s="389">
        <v>-3.2421516114242195</v>
      </c>
      <c r="Y39" s="389">
        <v>-3.2096587377246806</v>
      </c>
      <c r="Z39" s="389">
        <v>3.9372509625611087</v>
      </c>
      <c r="AA39" s="389">
        <v>0.98656897185476566</v>
      </c>
      <c r="AB39" s="389">
        <v>5.800260181907376</v>
      </c>
    </row>
    <row r="40" spans="1:31">
      <c r="A40" s="563" t="s">
        <v>384</v>
      </c>
      <c r="B40" s="388" t="s">
        <v>302</v>
      </c>
      <c r="C40" s="389">
        <v>-0.73914473068666098</v>
      </c>
      <c r="D40" s="389">
        <v>-18.967025390772264</v>
      </c>
      <c r="E40" s="389">
        <v>5.056825055402598</v>
      </c>
      <c r="F40" s="389">
        <v>4.9516646114346088</v>
      </c>
      <c r="G40" s="389">
        <v>6.4818683117301106</v>
      </c>
      <c r="H40" s="389">
        <v>5.7587579919843819</v>
      </c>
      <c r="I40" s="389">
        <v>-4.017252510414778</v>
      </c>
      <c r="J40" s="389">
        <v>7.0626193895620446</v>
      </c>
      <c r="K40" s="389">
        <v>-9.0070566564180439</v>
      </c>
      <c r="L40" s="389">
        <v>11.850763666009044</v>
      </c>
      <c r="M40" s="389">
        <v>4.0847897122593793</v>
      </c>
      <c r="N40" s="389">
        <v>7.4419794712459293</v>
      </c>
      <c r="O40" s="389">
        <v>4.7996148005210415</v>
      </c>
      <c r="P40" s="389">
        <v>10.773828605069809</v>
      </c>
      <c r="Q40" s="389">
        <v>-13.658952962768041</v>
      </c>
      <c r="R40" s="389">
        <v>-20.75956072056438</v>
      </c>
      <c r="S40" s="389">
        <v>14.605958765096588</v>
      </c>
      <c r="T40" s="389">
        <v>2.9544139216517493</v>
      </c>
      <c r="U40" s="389">
        <v>-9.0505014788449074</v>
      </c>
      <c r="V40" s="389">
        <v>-1.159845368270652</v>
      </c>
      <c r="W40" s="389">
        <v>14.195395929224347</v>
      </c>
      <c r="X40" s="389">
        <v>-8.7652663245028322</v>
      </c>
      <c r="Y40" s="389">
        <v>1.4925736136384415</v>
      </c>
      <c r="Z40" s="389">
        <v>-12.670759606737718</v>
      </c>
      <c r="AA40" s="389">
        <v>3.7592414881536911</v>
      </c>
      <c r="AB40" s="389">
        <v>8.329709695243892</v>
      </c>
    </row>
    <row r="41" spans="1:31">
      <c r="A41" s="563" t="s">
        <v>385</v>
      </c>
      <c r="B41" s="388" t="s">
        <v>302</v>
      </c>
      <c r="C41" s="389">
        <v>3.5340242341707437</v>
      </c>
      <c r="D41" s="389">
        <v>16.382569285599615</v>
      </c>
      <c r="E41" s="389">
        <v>-15.021724304527268</v>
      </c>
      <c r="F41" s="389">
        <v>12.386983342307175</v>
      </c>
      <c r="G41" s="389">
        <v>8.3420657049705795</v>
      </c>
      <c r="H41" s="389">
        <v>6.2382215107594305</v>
      </c>
      <c r="I41" s="389">
        <v>-1.1042484113542912</v>
      </c>
      <c r="J41" s="389">
        <v>-8.3655824609275555</v>
      </c>
      <c r="K41" s="389">
        <v>12.683112224802741</v>
      </c>
      <c r="L41" s="389">
        <v>-4.4458245041096234</v>
      </c>
      <c r="M41" s="389">
        <v>9.053252381879787</v>
      </c>
      <c r="N41" s="389">
        <v>2.7419294346592125</v>
      </c>
      <c r="O41" s="389">
        <v>9.05260517499012</v>
      </c>
      <c r="P41" s="389">
        <v>-5.9531759519922929</v>
      </c>
      <c r="Q41" s="389">
        <v>-1.012900673228998</v>
      </c>
      <c r="R41" s="389">
        <v>-0.87323766805830871</v>
      </c>
      <c r="S41" s="389">
        <v>-8.34570319207171</v>
      </c>
      <c r="T41" s="389">
        <v>-0.80632374583234423</v>
      </c>
      <c r="U41" s="389">
        <v>1.7685403438548519E-2</v>
      </c>
      <c r="V41" s="389">
        <v>5.4540318340997516</v>
      </c>
      <c r="W41" s="389">
        <v>5.7278730526603567</v>
      </c>
      <c r="X41" s="389">
        <v>0.95828900800975703</v>
      </c>
      <c r="Y41" s="389">
        <v>-6.2988389303608301</v>
      </c>
      <c r="Z41" s="389">
        <v>9.8866995746461868</v>
      </c>
      <c r="AA41" s="389">
        <v>-3.2513424290097959</v>
      </c>
      <c r="AB41" s="389">
        <v>-14.301873687799272</v>
      </c>
    </row>
    <row r="42" spans="1:31">
      <c r="A42" s="563" t="s">
        <v>386</v>
      </c>
      <c r="B42" s="388" t="s">
        <v>302</v>
      </c>
      <c r="C42" s="389">
        <v>7.6551779098348334</v>
      </c>
      <c r="D42" s="389">
        <v>24.858734100782485</v>
      </c>
      <c r="E42" s="389">
        <v>-12.69255405347279</v>
      </c>
      <c r="F42" s="389">
        <v>8.1728944101951839</v>
      </c>
      <c r="G42" s="389">
        <v>10.880208673826544</v>
      </c>
      <c r="H42" s="389">
        <v>3.5653748890187558</v>
      </c>
      <c r="I42" s="389">
        <v>-2.5415305994476967</v>
      </c>
      <c r="J42" s="389">
        <v>24.283293728312216</v>
      </c>
      <c r="K42" s="389">
        <v>-6.9287004991858936</v>
      </c>
      <c r="L42" s="389">
        <v>5.6006071854147876</v>
      </c>
      <c r="M42" s="389">
        <v>24.043159532538269</v>
      </c>
      <c r="N42" s="389">
        <v>3.0130978751250126</v>
      </c>
      <c r="O42" s="389">
        <v>11.384364576016011</v>
      </c>
      <c r="P42" s="389">
        <v>-7.6636559209321717</v>
      </c>
      <c r="Q42" s="389">
        <v>11.736643378778638</v>
      </c>
      <c r="R42" s="389">
        <v>-9.5685371181122036</v>
      </c>
      <c r="S42" s="389">
        <v>4.8925304530655467E-2</v>
      </c>
      <c r="T42" s="389">
        <v>-15.748610915429467</v>
      </c>
      <c r="U42" s="389">
        <v>8.6425317377853332</v>
      </c>
      <c r="V42" s="389">
        <v>10.13238899556832</v>
      </c>
      <c r="W42" s="389">
        <v>-7.6255575606105879</v>
      </c>
      <c r="X42" s="389">
        <v>8.903894759025377E-2</v>
      </c>
      <c r="Y42" s="389">
        <v>2.2435287289934536</v>
      </c>
      <c r="Z42" s="389">
        <v>-4.4960960295734367</v>
      </c>
      <c r="AA42" s="389">
        <v>-1.1416789101217262</v>
      </c>
      <c r="AB42" s="389">
        <v>-5.9298836275388709</v>
      </c>
    </row>
    <row r="43" spans="1:31">
      <c r="A43" s="563" t="s">
        <v>387</v>
      </c>
      <c r="B43" s="388" t="s">
        <v>302</v>
      </c>
      <c r="C43" s="389">
        <v>2.8894906186297504</v>
      </c>
      <c r="D43" s="389">
        <v>6.04872964792456</v>
      </c>
      <c r="E43" s="389">
        <v>-11.358065994287728</v>
      </c>
      <c r="F43" s="389">
        <v>11.67289187733914</v>
      </c>
      <c r="G43" s="389">
        <v>3.8618246324611931</v>
      </c>
      <c r="H43" s="389">
        <v>-1.9033395194501566</v>
      </c>
      <c r="I43" s="389">
        <v>-5.6561000807925126</v>
      </c>
      <c r="J43" s="389">
        <v>7.7586199386451398</v>
      </c>
      <c r="K43" s="389">
        <v>15.291441210924702</v>
      </c>
      <c r="L43" s="389">
        <v>-1.5145663147100379</v>
      </c>
      <c r="M43" s="389">
        <v>-0.34351931504043876</v>
      </c>
      <c r="N43" s="389">
        <v>5.2656517314705411</v>
      </c>
      <c r="O43" s="389">
        <v>5.6678791314343187</v>
      </c>
      <c r="P43" s="389">
        <v>-5.289610415970273</v>
      </c>
      <c r="Q43" s="389">
        <v>2.5750102541955187</v>
      </c>
      <c r="R43" s="389">
        <v>-6.4878028074812306</v>
      </c>
      <c r="S43" s="389">
        <v>-4.7303650088570208</v>
      </c>
      <c r="T43" s="389">
        <v>12.862477566982164</v>
      </c>
      <c r="U43" s="389">
        <v>0.34005097411051111</v>
      </c>
      <c r="V43" s="389">
        <v>-6.2891061359156595</v>
      </c>
      <c r="W43" s="389">
        <v>12.765326279784432</v>
      </c>
      <c r="X43" s="389">
        <v>-9.5338316169474808</v>
      </c>
      <c r="Y43" s="389">
        <v>9.9152294272113295</v>
      </c>
      <c r="Z43" s="389">
        <v>-3.5503893460236071</v>
      </c>
      <c r="AA43" s="389">
        <v>-3.8017414525772324</v>
      </c>
      <c r="AB43" s="389">
        <v>-8.4502187572899885</v>
      </c>
    </row>
    <row r="44" spans="1:31">
      <c r="A44" s="563" t="s">
        <v>388</v>
      </c>
      <c r="B44" s="388" t="s">
        <v>302</v>
      </c>
      <c r="C44" s="389">
        <v>10.841534396068738</v>
      </c>
      <c r="D44" s="389">
        <v>10.110867639220146</v>
      </c>
      <c r="E44" s="389">
        <v>10.343359862341316</v>
      </c>
      <c r="F44" s="389">
        <v>25.434370729777257</v>
      </c>
      <c r="G44" s="389">
        <v>-11.800298034574325</v>
      </c>
      <c r="H44" s="389">
        <v>23.451488074393382</v>
      </c>
      <c r="I44" s="389">
        <v>2.2130943333241078</v>
      </c>
      <c r="J44" s="389">
        <v>1.4071853477574763</v>
      </c>
      <c r="K44" s="389">
        <v>1.9282501309866262</v>
      </c>
      <c r="L44" s="389">
        <v>-0.22356551191975882</v>
      </c>
      <c r="M44" s="389">
        <v>2.435075524926603</v>
      </c>
      <c r="N44" s="389">
        <v>7.0680090670735467</v>
      </c>
      <c r="O44" s="389">
        <v>18.52821962181028</v>
      </c>
      <c r="P44" s="389">
        <v>-14.061979050309759</v>
      </c>
      <c r="Q44" s="389">
        <v>-13.318479645494378</v>
      </c>
      <c r="R44" s="389">
        <v>-12.679968919585065</v>
      </c>
      <c r="S44" s="389">
        <v>3.5767254334482459</v>
      </c>
      <c r="T44" s="389">
        <v>-8.0702977242386709</v>
      </c>
      <c r="U44" s="389">
        <v>0.95809065815188887</v>
      </c>
      <c r="V44" s="389">
        <v>5.5041235106879327</v>
      </c>
      <c r="W44" s="389">
        <v>14.668942460661839</v>
      </c>
      <c r="X44" s="389">
        <v>-9.1447734998354377</v>
      </c>
      <c r="Y44" s="389">
        <v>-1.3188994005995482</v>
      </c>
      <c r="Z44" s="389">
        <v>0.8748798136940934</v>
      </c>
      <c r="AA44" s="389">
        <v>-5.2562588574465394</v>
      </c>
      <c r="AB44" s="389">
        <v>2.7831106350665209</v>
      </c>
    </row>
    <row r="45" spans="1:31" ht="20.25" customHeight="1">
      <c r="A45" s="563" t="s">
        <v>397</v>
      </c>
      <c r="B45" s="388" t="s">
        <v>302</v>
      </c>
      <c r="C45" s="389">
        <v>4.5400422867215724</v>
      </c>
      <c r="D45" s="389">
        <v>2.2140080666132889</v>
      </c>
      <c r="E45" s="389">
        <v>-1.942407357532943</v>
      </c>
      <c r="F45" s="389">
        <v>6.6064003577841675</v>
      </c>
      <c r="G45" s="389">
        <v>5.5698378674086655</v>
      </c>
      <c r="H45" s="389">
        <v>8.0701905686801751</v>
      </c>
      <c r="I45" s="389">
        <v>-0.9688662719757275</v>
      </c>
      <c r="J45" s="389">
        <v>1.3387706845215774</v>
      </c>
      <c r="K45" s="389">
        <v>2.809097182597867</v>
      </c>
      <c r="L45" s="389">
        <v>0.47555194724898797</v>
      </c>
      <c r="M45" s="389">
        <v>7.0591155463795729</v>
      </c>
      <c r="N45" s="389">
        <v>5.0363687773675991</v>
      </c>
      <c r="O45" s="389">
        <v>6.8106674194434191</v>
      </c>
      <c r="P45" s="389">
        <v>-1.8036989586846062</v>
      </c>
      <c r="Q45" s="389">
        <v>-0.66067644464156672</v>
      </c>
      <c r="R45" s="389">
        <v>-8.7163497489188728</v>
      </c>
      <c r="S45" s="389">
        <v>0.22724697642010483</v>
      </c>
      <c r="T45" s="389">
        <v>-2.5196191374097765</v>
      </c>
      <c r="U45" s="389">
        <v>2.4002572021061752</v>
      </c>
      <c r="V45" s="389">
        <v>2.9089728675249091</v>
      </c>
      <c r="W45" s="389">
        <v>4.4809653171981836</v>
      </c>
      <c r="X45" s="389">
        <v>-0.76892801508265052</v>
      </c>
      <c r="Y45" s="389">
        <v>-0.19107418772841811</v>
      </c>
      <c r="Z45" s="389">
        <v>-1.9646539400992253</v>
      </c>
      <c r="AA45" s="389">
        <v>-0.39553030340978523</v>
      </c>
      <c r="AB45" s="389">
        <v>-4.9913976432856231</v>
      </c>
    </row>
    <row r="46" spans="1:31">
      <c r="B46" s="202"/>
      <c r="C46" s="202"/>
      <c r="D46" s="202"/>
      <c r="E46" s="202"/>
      <c r="F46" s="202"/>
      <c r="G46" s="202"/>
      <c r="H46" s="202"/>
      <c r="I46" s="202"/>
      <c r="J46" s="202"/>
    </row>
    <row r="47" spans="1:31" ht="13">
      <c r="A47" s="490"/>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c r="B48" s="202"/>
      <c r="C48" s="202"/>
      <c r="D48" s="202"/>
      <c r="E48" s="202"/>
      <c r="F48" s="202"/>
      <c r="G48" s="202"/>
      <c r="H48" s="202"/>
      <c r="I48" s="202"/>
      <c r="J48" s="202"/>
    </row>
    <row r="49" spans="1:28">
      <c r="A49" s="565" t="s">
        <v>373</v>
      </c>
      <c r="B49" s="390">
        <v>100</v>
      </c>
      <c r="C49" s="391">
        <v>104.99186015421505</v>
      </c>
      <c r="D49" s="391">
        <v>106.35116049404013</v>
      </c>
      <c r="E49" s="391">
        <v>106.83055967638994</v>
      </c>
      <c r="F49" s="391">
        <v>109.59342817960706</v>
      </c>
      <c r="G49" s="391">
        <v>118.0981115557779</v>
      </c>
      <c r="H49" s="391">
        <v>126.66198400924604</v>
      </c>
      <c r="I49" s="391">
        <v>132.17854616963658</v>
      </c>
      <c r="J49" s="391">
        <v>132.2435463421366</v>
      </c>
      <c r="K49" s="391">
        <v>144.88230106432528</v>
      </c>
      <c r="L49" s="391">
        <v>134.53479972744995</v>
      </c>
      <c r="M49" s="391">
        <v>145.40832808645703</v>
      </c>
      <c r="N49" s="391">
        <v>155.4810055890014</v>
      </c>
      <c r="O49" s="391">
        <v>184.54076176019046</v>
      </c>
      <c r="P49" s="391">
        <v>168.79639173034798</v>
      </c>
      <c r="Q49" s="391">
        <v>169.80875135843786</v>
      </c>
      <c r="R49" s="391">
        <v>151.55692070173021</v>
      </c>
      <c r="S49" s="391">
        <v>154.15729416432356</v>
      </c>
      <c r="T49" s="391">
        <v>146.38623837780963</v>
      </c>
      <c r="U49" s="391">
        <v>155.87018078004522</v>
      </c>
      <c r="V49" s="391">
        <v>158.48417743354437</v>
      </c>
      <c r="W49" s="391">
        <v>165.66288532197134</v>
      </c>
      <c r="X49" s="391">
        <v>164.34677469683129</v>
      </c>
      <c r="Y49" s="391">
        <v>160.41797177457278</v>
      </c>
      <c r="Z49" s="391">
        <v>170.98632505908128</v>
      </c>
      <c r="AA49" s="391">
        <v>159.67951599463518</v>
      </c>
      <c r="AB49" s="391">
        <v>157.1469786617447</v>
      </c>
    </row>
    <row r="50" spans="1:28">
      <c r="A50" s="563" t="s">
        <v>374</v>
      </c>
      <c r="B50" s="390">
        <v>100</v>
      </c>
      <c r="C50" s="391">
        <v>104.57314386955663</v>
      </c>
      <c r="D50" s="391">
        <v>103.52455106679297</v>
      </c>
      <c r="E50" s="391">
        <v>111.90180393314556</v>
      </c>
      <c r="F50" s="391">
        <v>112.98225041309099</v>
      </c>
      <c r="G50" s="391">
        <v>121.44496880918182</v>
      </c>
      <c r="H50" s="391">
        <v>130.38587504447534</v>
      </c>
      <c r="I50" s="391">
        <v>132.03954193027269</v>
      </c>
      <c r="J50" s="391">
        <v>136.68972322562217</v>
      </c>
      <c r="K50" s="391">
        <v>137.06272832758626</v>
      </c>
      <c r="L50" s="391">
        <v>138.32529474446216</v>
      </c>
      <c r="M50" s="391">
        <v>143.36548586652526</v>
      </c>
      <c r="N50" s="391">
        <v>147.51026975855078</v>
      </c>
      <c r="O50" s="391">
        <v>159.28897781677486</v>
      </c>
      <c r="P50" s="391">
        <v>163.22617796419834</v>
      </c>
      <c r="Q50" s="391">
        <v>155.43579447635736</v>
      </c>
      <c r="R50" s="391">
        <v>147.36040440320596</v>
      </c>
      <c r="S50" s="391">
        <v>138.06490733413608</v>
      </c>
      <c r="T50" s="391">
        <v>136.86641273017267</v>
      </c>
      <c r="U50" s="391">
        <v>142.90182807852443</v>
      </c>
      <c r="V50" s="391">
        <v>139.76774878965594</v>
      </c>
      <c r="W50" s="391">
        <v>146.40708106514833</v>
      </c>
      <c r="X50" s="391">
        <v>145.99760148753774</v>
      </c>
      <c r="Y50" s="391">
        <v>143.85626003825902</v>
      </c>
      <c r="Z50" s="391">
        <v>142.61601968440627</v>
      </c>
      <c r="AA50" s="391">
        <v>152.54982815451416</v>
      </c>
      <c r="AB50" s="391">
        <v>140.11427597803589</v>
      </c>
    </row>
    <row r="51" spans="1:28">
      <c r="A51" s="563" t="s">
        <v>375</v>
      </c>
      <c r="B51" s="390">
        <v>100.00000000000001</v>
      </c>
      <c r="C51" s="391">
        <v>98.734127273335019</v>
      </c>
      <c r="D51" s="391">
        <v>98.183158557303642</v>
      </c>
      <c r="E51" s="391">
        <v>97.292062919735997</v>
      </c>
      <c r="F51" s="391">
        <v>101.28063146962192</v>
      </c>
      <c r="G51" s="391">
        <v>101.22724062102888</v>
      </c>
      <c r="H51" s="391">
        <v>102.93693505111949</v>
      </c>
      <c r="I51" s="391">
        <v>112.0584592347263</v>
      </c>
      <c r="J51" s="391">
        <v>97.191254129662497</v>
      </c>
      <c r="K51" s="391">
        <v>93.194685172084547</v>
      </c>
      <c r="L51" s="391">
        <v>88.731827612767844</v>
      </c>
      <c r="M51" s="391">
        <v>95.714210824624672</v>
      </c>
      <c r="N51" s="391">
        <v>102.7033889032884</v>
      </c>
      <c r="O51" s="391">
        <v>98.172728802070466</v>
      </c>
      <c r="P51" s="391">
        <v>108.29183806809515</v>
      </c>
      <c r="Q51" s="391">
        <v>93.605573690421821</v>
      </c>
      <c r="R51" s="391">
        <v>88.858884315748682</v>
      </c>
      <c r="S51" s="391">
        <v>79.802039227204446</v>
      </c>
      <c r="T51" s="391">
        <v>97.151343420057373</v>
      </c>
      <c r="U51" s="391">
        <v>85.032643672618192</v>
      </c>
      <c r="V51" s="391">
        <v>91.293875980164103</v>
      </c>
      <c r="W51" s="391">
        <v>96.201925175730423</v>
      </c>
      <c r="X51" s="391">
        <v>90.253410981491044</v>
      </c>
      <c r="Y51" s="391">
        <v>91.988968399668167</v>
      </c>
      <c r="Z51" s="391">
        <v>92.983642454108619</v>
      </c>
      <c r="AA51" s="391">
        <v>89.764789744354033</v>
      </c>
      <c r="AB51" s="391">
        <v>84.124706994201162</v>
      </c>
    </row>
    <row r="52" spans="1:28">
      <c r="A52" s="563" t="s">
        <v>376</v>
      </c>
      <c r="B52" s="390">
        <v>100</v>
      </c>
      <c r="C52" s="391">
        <v>107.06503442139771</v>
      </c>
      <c r="D52" s="391">
        <v>132.36199475939711</v>
      </c>
      <c r="E52" s="391">
        <v>114.90585119159125</v>
      </c>
      <c r="F52" s="391">
        <v>124.541810674218</v>
      </c>
      <c r="G52" s="391">
        <v>140.49981316599877</v>
      </c>
      <c r="H52" s="391">
        <v>166.42824269323771</v>
      </c>
      <c r="I52" s="391">
        <v>158.43447313637625</v>
      </c>
      <c r="J52" s="391">
        <v>176.78628007391424</v>
      </c>
      <c r="K52" s="391">
        <v>166.9948733807307</v>
      </c>
      <c r="L52" s="391">
        <v>174.16835742352112</v>
      </c>
      <c r="M52" s="391">
        <v>184.50208325693126</v>
      </c>
      <c r="N52" s="391">
        <v>185.61573119163089</v>
      </c>
      <c r="O52" s="391">
        <v>196.13448545982143</v>
      </c>
      <c r="P52" s="391">
        <v>199.59002243659947</v>
      </c>
      <c r="Q52" s="391">
        <v>169.46035534472441</v>
      </c>
      <c r="R52" s="391">
        <v>174.55586865255847</v>
      </c>
      <c r="S52" s="391">
        <v>186.01132038942089</v>
      </c>
      <c r="T52" s="391">
        <v>170.36596337128489</v>
      </c>
      <c r="U52" s="391">
        <v>169.16610418233941</v>
      </c>
      <c r="V52" s="391">
        <v>170.27459477175358</v>
      </c>
      <c r="W52" s="391">
        <v>172.47356984436448</v>
      </c>
      <c r="X52" s="391">
        <v>171.43982185105406</v>
      </c>
      <c r="Y52" s="391">
        <v>177.82655764118033</v>
      </c>
      <c r="Z52" s="391">
        <v>166.00916296054746</v>
      </c>
      <c r="AA52" s="391">
        <v>171.93186784393566</v>
      </c>
      <c r="AB52" s="391">
        <v>160.26840331431293</v>
      </c>
    </row>
    <row r="53" spans="1:28">
      <c r="A53" s="563" t="s">
        <v>377</v>
      </c>
      <c r="B53" s="390">
        <v>100</v>
      </c>
      <c r="C53" s="391">
        <v>101.90329028467414</v>
      </c>
      <c r="D53" s="391">
        <v>93.606957293118739</v>
      </c>
      <c r="E53" s="391">
        <v>90.976630453566202</v>
      </c>
      <c r="F53" s="391">
        <v>104.37670648955657</v>
      </c>
      <c r="G53" s="391">
        <v>97.055621479015215</v>
      </c>
      <c r="H53" s="391">
        <v>90.482338913146165</v>
      </c>
      <c r="I53" s="391">
        <v>117.22681766339097</v>
      </c>
      <c r="J53" s="391">
        <v>85.644462621398375</v>
      </c>
      <c r="K53" s="391">
        <v>105.33864817225609</v>
      </c>
      <c r="L53" s="391">
        <v>106.09151968295296</v>
      </c>
      <c r="M53" s="391">
        <v>107.93114998675129</v>
      </c>
      <c r="N53" s="391">
        <v>112.20155873780256</v>
      </c>
      <c r="O53" s="391">
        <v>129.66403036831375</v>
      </c>
      <c r="P53" s="391">
        <v>117.39864748101981</v>
      </c>
      <c r="Q53" s="391">
        <v>121.45090494349142</v>
      </c>
      <c r="R53" s="391">
        <v>89.32734069883989</v>
      </c>
      <c r="S53" s="391">
        <v>105.67133443163097</v>
      </c>
      <c r="T53" s="391">
        <v>103.17916844275987</v>
      </c>
      <c r="U53" s="391">
        <v>99.157123765855232</v>
      </c>
      <c r="V53" s="391">
        <v>91.15998087579635</v>
      </c>
      <c r="W53" s="391">
        <v>101.12931014619646</v>
      </c>
      <c r="X53" s="391">
        <v>99.060028899436645</v>
      </c>
      <c r="Y53" s="391">
        <v>102.27609052603088</v>
      </c>
      <c r="Z53" s="391">
        <v>102.09122014723333</v>
      </c>
      <c r="AA53" s="391">
        <v>95.611032098996603</v>
      </c>
      <c r="AB53" s="391">
        <v>69.614520570039517</v>
      </c>
    </row>
    <row r="54" spans="1:28">
      <c r="A54" s="563" t="s">
        <v>378</v>
      </c>
      <c r="B54" s="390">
        <v>100.00000000000001</v>
      </c>
      <c r="C54" s="391">
        <v>110.43255633264356</v>
      </c>
      <c r="D54" s="391">
        <v>89.786076863224139</v>
      </c>
      <c r="E54" s="391">
        <v>83.450710550869189</v>
      </c>
      <c r="F54" s="391">
        <v>91.953798755286897</v>
      </c>
      <c r="G54" s="391">
        <v>108.08565290176692</v>
      </c>
      <c r="H54" s="391">
        <v>119.7196672755873</v>
      </c>
      <c r="I54" s="391">
        <v>105.34664687581051</v>
      </c>
      <c r="J54" s="391">
        <v>101.67204290813306</v>
      </c>
      <c r="K54" s="391">
        <v>107.87082312072009</v>
      </c>
      <c r="L54" s="391">
        <v>87.900004154283351</v>
      </c>
      <c r="M54" s="391">
        <v>107.84038878478229</v>
      </c>
      <c r="N54" s="391">
        <v>108.05472033252231</v>
      </c>
      <c r="O54" s="391">
        <v>108.60154191278923</v>
      </c>
      <c r="P54" s="391">
        <v>122.33918151635832</v>
      </c>
      <c r="Q54" s="391">
        <v>134.49286024653986</v>
      </c>
      <c r="R54" s="391">
        <v>121.9214879744725</v>
      </c>
      <c r="S54" s="391">
        <v>108.32678378751626</v>
      </c>
      <c r="T54" s="391">
        <v>103.77493131397736</v>
      </c>
      <c r="U54" s="391">
        <v>122.06563599271091</v>
      </c>
      <c r="V54" s="391">
        <v>127.15165071010173</v>
      </c>
      <c r="W54" s="391">
        <v>147.59913158636363</v>
      </c>
      <c r="X54" s="391">
        <v>129.05477684607379</v>
      </c>
      <c r="Y54" s="391">
        <v>122.18637506203355</v>
      </c>
      <c r="Z54" s="391">
        <v>108.7101722118864</v>
      </c>
      <c r="AA54" s="391">
        <v>99.6255831478408</v>
      </c>
      <c r="AB54" s="391">
        <v>89.658150198675798</v>
      </c>
    </row>
    <row r="55" spans="1:28">
      <c r="A55" s="563" t="s">
        <v>379</v>
      </c>
      <c r="B55" s="390">
        <v>100</v>
      </c>
      <c r="C55" s="391">
        <v>102.80286788477876</v>
      </c>
      <c r="D55" s="391">
        <v>104.00351071390138</v>
      </c>
      <c r="E55" s="391">
        <v>99.220243612499317</v>
      </c>
      <c r="F55" s="391">
        <v>107.71320557092123</v>
      </c>
      <c r="G55" s="391">
        <v>108.51116272126697</v>
      </c>
      <c r="H55" s="391">
        <v>118.69980842085322</v>
      </c>
      <c r="I55" s="391">
        <v>122.0660320700417</v>
      </c>
      <c r="J55" s="391">
        <v>124.91220735578624</v>
      </c>
      <c r="K55" s="391">
        <v>122.65009306193863</v>
      </c>
      <c r="L55" s="391">
        <v>126.25896461960158</v>
      </c>
      <c r="M55" s="391">
        <v>126.22115216284078</v>
      </c>
      <c r="N55" s="391">
        <v>142.52211491872393</v>
      </c>
      <c r="O55" s="391">
        <v>150.34246694230654</v>
      </c>
      <c r="P55" s="391">
        <v>144.30462423359663</v>
      </c>
      <c r="Q55" s="391">
        <v>152.17535071183829</v>
      </c>
      <c r="R55" s="391">
        <v>119.43020701755952</v>
      </c>
      <c r="S55" s="391">
        <v>135.95912812890705</v>
      </c>
      <c r="T55" s="391">
        <v>130.43305169264616</v>
      </c>
      <c r="U55" s="391">
        <v>133.30618096914353</v>
      </c>
      <c r="V55" s="391">
        <v>144.99780301418519</v>
      </c>
      <c r="W55" s="391">
        <v>147.35121868241359</v>
      </c>
      <c r="X55" s="391">
        <v>152.14167806557617</v>
      </c>
      <c r="Y55" s="391">
        <v>145.07029480673228</v>
      </c>
      <c r="Z55" s="391">
        <v>152.71609190442965</v>
      </c>
      <c r="AA55" s="391">
        <v>161.6390529730227</v>
      </c>
      <c r="AB55" s="391">
        <v>149.90900858411456</v>
      </c>
    </row>
    <row r="56" spans="1:28">
      <c r="A56" s="563" t="s">
        <v>380</v>
      </c>
      <c r="B56" s="390">
        <v>100</v>
      </c>
      <c r="C56" s="391">
        <v>104.98286015340945</v>
      </c>
      <c r="D56" s="391">
        <v>118.44473284567007</v>
      </c>
      <c r="E56" s="391">
        <v>105.11526503505955</v>
      </c>
      <c r="F56" s="391">
        <v>126.29024199789758</v>
      </c>
      <c r="G56" s="391">
        <v>136.94809223579557</v>
      </c>
      <c r="H56" s="391">
        <v>161.31908239554795</v>
      </c>
      <c r="I56" s="391">
        <v>144.66760878467272</v>
      </c>
      <c r="J56" s="391">
        <v>154.00143496390061</v>
      </c>
      <c r="K56" s="391">
        <v>143.06263285671207</v>
      </c>
      <c r="L56" s="391">
        <v>155.43058077415759</v>
      </c>
      <c r="M56" s="391">
        <v>158.11648609129796</v>
      </c>
      <c r="N56" s="391">
        <v>156.84187618806644</v>
      </c>
      <c r="O56" s="391">
        <v>179.97955498293445</v>
      </c>
      <c r="P56" s="391">
        <v>184.22866729089415</v>
      </c>
      <c r="Q56" s="391">
        <v>172.64705285252307</v>
      </c>
      <c r="R56" s="391">
        <v>157.97741887725215</v>
      </c>
      <c r="S56" s="391">
        <v>150.3527495799834</v>
      </c>
      <c r="T56" s="391">
        <v>158.23559354177118</v>
      </c>
      <c r="U56" s="391">
        <v>165.27280901858475</v>
      </c>
      <c r="V56" s="391">
        <v>186.10479098696104</v>
      </c>
      <c r="W56" s="391">
        <v>172.31690717249231</v>
      </c>
      <c r="X56" s="391">
        <v>176.69188490356575</v>
      </c>
      <c r="Y56" s="391">
        <v>175.41892519619341</v>
      </c>
      <c r="Z56" s="391">
        <v>155.06884410142197</v>
      </c>
      <c r="AA56" s="391">
        <v>155.48789613693654</v>
      </c>
      <c r="AB56" s="391">
        <v>149.20490224865478</v>
      </c>
    </row>
    <row r="57" spans="1:28">
      <c r="A57" s="563" t="s">
        <v>381</v>
      </c>
      <c r="B57" s="390">
        <v>100</v>
      </c>
      <c r="C57" s="391">
        <v>104.24994084395149</v>
      </c>
      <c r="D57" s="391">
        <v>100.42158036980287</v>
      </c>
      <c r="E57" s="391">
        <v>100.95024383241169</v>
      </c>
      <c r="F57" s="391">
        <v>103.78970982817677</v>
      </c>
      <c r="G57" s="391">
        <v>112.30725012880508</v>
      </c>
      <c r="H57" s="391">
        <v>116.51680062191406</v>
      </c>
      <c r="I57" s="391">
        <v>116.68716395866804</v>
      </c>
      <c r="J57" s="391">
        <v>116.58111495616978</v>
      </c>
      <c r="K57" s="391">
        <v>121.16736021684262</v>
      </c>
      <c r="L57" s="391">
        <v>124.77978438608794</v>
      </c>
      <c r="M57" s="391">
        <v>132.53617399968491</v>
      </c>
      <c r="N57" s="391">
        <v>152.96051539060937</v>
      </c>
      <c r="O57" s="391">
        <v>145.42551295441427</v>
      </c>
      <c r="P57" s="391">
        <v>146.09751958232482</v>
      </c>
      <c r="Q57" s="391">
        <v>149.40576304611375</v>
      </c>
      <c r="R57" s="391">
        <v>135.83020723778057</v>
      </c>
      <c r="S57" s="391">
        <v>141.15510928813831</v>
      </c>
      <c r="T57" s="391">
        <v>140.77625509669656</v>
      </c>
      <c r="U57" s="391">
        <v>139.57011041043046</v>
      </c>
      <c r="V57" s="391">
        <v>145.1042454273439</v>
      </c>
      <c r="W57" s="391">
        <v>150.72041482836835</v>
      </c>
      <c r="X57" s="391">
        <v>159.75216810123396</v>
      </c>
      <c r="Y57" s="391">
        <v>158.4170850631738</v>
      </c>
      <c r="Z57" s="391">
        <v>151.81363563645522</v>
      </c>
      <c r="AA57" s="391">
        <v>152.01191059571502</v>
      </c>
      <c r="AB57" s="391">
        <v>148.22160798609696</v>
      </c>
    </row>
    <row r="58" spans="1:28">
      <c r="A58" s="563" t="s">
        <v>382</v>
      </c>
      <c r="B58" s="390">
        <v>100</v>
      </c>
      <c r="C58" s="391">
        <v>103.97076351852105</v>
      </c>
      <c r="D58" s="391">
        <v>103.78147801126431</v>
      </c>
      <c r="E58" s="391">
        <v>110.53799601705973</v>
      </c>
      <c r="F58" s="391">
        <v>110.26515906472267</v>
      </c>
      <c r="G58" s="391">
        <v>117.24253325718188</v>
      </c>
      <c r="H58" s="391">
        <v>127.13733153162599</v>
      </c>
      <c r="I58" s="391">
        <v>125.08599372697299</v>
      </c>
      <c r="J58" s="391">
        <v>123.05560296417963</v>
      </c>
      <c r="K58" s="391">
        <v>128.31683821146905</v>
      </c>
      <c r="L58" s="391">
        <v>130.47621379100582</v>
      </c>
      <c r="M58" s="391">
        <v>140.96569615888529</v>
      </c>
      <c r="N58" s="391">
        <v>139.48515081061819</v>
      </c>
      <c r="O58" s="391">
        <v>151.8273003004411</v>
      </c>
      <c r="P58" s="391">
        <v>146.09057066716679</v>
      </c>
      <c r="Q58" s="391">
        <v>151.81492722692806</v>
      </c>
      <c r="R58" s="391">
        <v>143.45339236996494</v>
      </c>
      <c r="S58" s="391">
        <v>136.30883907429319</v>
      </c>
      <c r="T58" s="391">
        <v>133.32292774979581</v>
      </c>
      <c r="U58" s="391">
        <v>139.18437253678843</v>
      </c>
      <c r="V58" s="391">
        <v>136.81484697227484</v>
      </c>
      <c r="W58" s="391">
        <v>143.69880936736934</v>
      </c>
      <c r="X58" s="391">
        <v>146.04890199163182</v>
      </c>
      <c r="Y58" s="391">
        <v>151.51145257833355</v>
      </c>
      <c r="Z58" s="391">
        <v>142.37272651269629</v>
      </c>
      <c r="AA58" s="391">
        <v>143.0748678073644</v>
      </c>
      <c r="AB58" s="391">
        <v>137.94890353667822</v>
      </c>
    </row>
    <row r="59" spans="1:28">
      <c r="A59" s="563" t="s">
        <v>383</v>
      </c>
      <c r="B59" s="390">
        <v>100</v>
      </c>
      <c r="C59" s="391">
        <v>102.67395622502954</v>
      </c>
      <c r="D59" s="391">
        <v>102.56612706629448</v>
      </c>
      <c r="E59" s="391">
        <v>103.97605719287421</v>
      </c>
      <c r="F59" s="391">
        <v>112.85163999388043</v>
      </c>
      <c r="G59" s="391">
        <v>108.55856914985667</v>
      </c>
      <c r="H59" s="391">
        <v>121.55078363065903</v>
      </c>
      <c r="I59" s="391">
        <v>109.3284527275965</v>
      </c>
      <c r="J59" s="391">
        <v>113.95010546221542</v>
      </c>
      <c r="K59" s="391">
        <v>122.26759124801553</v>
      </c>
      <c r="L59" s="391">
        <v>134.13455147835199</v>
      </c>
      <c r="M59" s="391">
        <v>140.09485799594202</v>
      </c>
      <c r="N59" s="391">
        <v>145.40842782296392</v>
      </c>
      <c r="O59" s="391">
        <v>146.97525023763484</v>
      </c>
      <c r="P59" s="391">
        <v>159.02013876871294</v>
      </c>
      <c r="Q59" s="391">
        <v>148.32572462950284</v>
      </c>
      <c r="R59" s="391">
        <v>131.65249008705337</v>
      </c>
      <c r="S59" s="391">
        <v>151.61397317924062</v>
      </c>
      <c r="T59" s="391">
        <v>144.39272699456512</v>
      </c>
      <c r="U59" s="391">
        <v>140.19108129494057</v>
      </c>
      <c r="V59" s="391">
        <v>150.47276635792952</v>
      </c>
      <c r="W59" s="391">
        <v>161.85146223800601</v>
      </c>
      <c r="X59" s="391">
        <v>156.60399244694284</v>
      </c>
      <c r="Y59" s="391">
        <v>151.57753871974384</v>
      </c>
      <c r="Z59" s="391">
        <v>157.54552682201339</v>
      </c>
      <c r="AA59" s="391">
        <v>159.09982210618452</v>
      </c>
      <c r="AB59" s="391">
        <v>168.32802573729498</v>
      </c>
    </row>
    <row r="60" spans="1:28">
      <c r="A60" s="563" t="s">
        <v>384</v>
      </c>
      <c r="B60" s="390">
        <v>100</v>
      </c>
      <c r="C60" s="391">
        <v>99.260855269313339</v>
      </c>
      <c r="D60" s="391">
        <v>80.43402364728496</v>
      </c>
      <c r="E60" s="391">
        <v>84.501431508149309</v>
      </c>
      <c r="F60" s="391">
        <v>88.68565898829398</v>
      </c>
      <c r="G60" s="391">
        <v>94.434146615305252</v>
      </c>
      <c r="H60" s="391">
        <v>99.872380580676378</v>
      </c>
      <c r="I60" s="391">
        <v>95.860254864588157</v>
      </c>
      <c r="J60" s="391">
        <v>102.63049981153814</v>
      </c>
      <c r="K60" s="391">
        <v>93.38651254674788</v>
      </c>
      <c r="L60" s="391">
        <v>104.45352744459088</v>
      </c>
      <c r="M60" s="391">
        <v>108.72023438773955</v>
      </c>
      <c r="N60" s="391">
        <v>116.8111719119656</v>
      </c>
      <c r="O60" s="391">
        <v>122.41765820771438</v>
      </c>
      <c r="P60" s="391">
        <v>135.60672688535371</v>
      </c>
      <c r="Q60" s="391">
        <v>117.08426784573393</v>
      </c>
      <c r="R60" s="391">
        <v>92.778088168070553</v>
      </c>
      <c r="S60" s="391">
        <v>106.3292174689439</v>
      </c>
      <c r="T60" s="391">
        <v>109.47062267262974</v>
      </c>
      <c r="U60" s="391">
        <v>99.562982348742651</v>
      </c>
      <c r="V60" s="391">
        <v>98.408205709458642</v>
      </c>
      <c r="W60" s="391">
        <v>112.37764013676185</v>
      </c>
      <c r="X60" s="391">
        <v>102.52744068958329</v>
      </c>
      <c r="Y60" s="391">
        <v>104.05773821605482</v>
      </c>
      <c r="Z60" s="391">
        <v>90.872832354490058</v>
      </c>
      <c r="AA60" s="391">
        <v>94.288961569820401</v>
      </c>
      <c r="AB60" s="391">
        <v>102.14295834324652</v>
      </c>
    </row>
    <row r="61" spans="1:28">
      <c r="A61" s="563" t="s">
        <v>385</v>
      </c>
      <c r="B61" s="390">
        <v>100.00000000000001</v>
      </c>
      <c r="C61" s="391">
        <v>103.53402423417074</v>
      </c>
      <c r="D61" s="391">
        <v>120.49555748850327</v>
      </c>
      <c r="E61" s="391">
        <v>102.39504704337713</v>
      </c>
      <c r="F61" s="391">
        <v>115.07870446398786</v>
      </c>
      <c r="G61" s="391">
        <v>124.67864560280265</v>
      </c>
      <c r="H61" s="391">
        <v>132.45637569212022</v>
      </c>
      <c r="I61" s="391">
        <v>130.99372826780251</v>
      </c>
      <c r="J61" s="391">
        <v>120.03533991091611</v>
      </c>
      <c r="K61" s="391">
        <v>135.25955678124103</v>
      </c>
      <c r="L61" s="391">
        <v>129.24615426171056</v>
      </c>
      <c r="M61" s="391">
        <v>140.94713480089689</v>
      </c>
      <c r="N61" s="391">
        <v>144.81180577731149</v>
      </c>
      <c r="O61" s="391">
        <v>157.92104680110504</v>
      </c>
      <c r="P61" s="391">
        <v>148.51972901980716</v>
      </c>
      <c r="Q61" s="391">
        <v>147.01537168468764</v>
      </c>
      <c r="R61" s="391">
        <v>145.73157808130102</v>
      </c>
      <c r="S61" s="391">
        <v>133.5692531175134</v>
      </c>
      <c r="T61" s="391">
        <v>132.49225251249598</v>
      </c>
      <c r="U61" s="391">
        <v>132.51568430187766</v>
      </c>
      <c r="V61" s="391">
        <v>139.74313190887719</v>
      </c>
      <c r="W61" s="391">
        <v>147.74744110442938</v>
      </c>
      <c r="X61" s="391">
        <v>149.16328859214883</v>
      </c>
      <c r="Y61" s="391">
        <v>139.76773330050005</v>
      </c>
      <c r="Z61" s="391">
        <v>153.58614919421322</v>
      </c>
      <c r="AA61" s="391">
        <v>148.5925375603795</v>
      </c>
      <c r="AB61" s="391">
        <v>127.34102052899833</v>
      </c>
    </row>
    <row r="62" spans="1:28">
      <c r="A62" s="563" t="s">
        <v>386</v>
      </c>
      <c r="B62" s="390">
        <v>99.999999999999986</v>
      </c>
      <c r="C62" s="391">
        <v>107.65517790983483</v>
      </c>
      <c r="D62" s="391">
        <v>134.41689233216502</v>
      </c>
      <c r="E62" s="391">
        <v>117.35595561590664</v>
      </c>
      <c r="F62" s="391">
        <v>126.9473339524702</v>
      </c>
      <c r="G62" s="391">
        <v>140.7594687923584</v>
      </c>
      <c r="H62" s="391">
        <v>145.77807154659735</v>
      </c>
      <c r="I62" s="391">
        <v>142.07307725095581</v>
      </c>
      <c r="J62" s="391">
        <v>176.57309990865733</v>
      </c>
      <c r="K62" s="391">
        <v>164.33887865385822</v>
      </c>
      <c r="L62" s="391">
        <v>173.54285370017627</v>
      </c>
      <c r="M62" s="391">
        <v>215.26803887262915</v>
      </c>
      <c r="N62" s="391">
        <v>221.75427557772363</v>
      </c>
      <c r="O62" s="391">
        <v>246.99959077239495</v>
      </c>
      <c r="P62" s="391">
        <v>228.07039200948807</v>
      </c>
      <c r="Q62" s="391">
        <v>254.83820057222414</v>
      </c>
      <c r="R62" s="391">
        <v>230.45391275934165</v>
      </c>
      <c r="S62" s="391">
        <v>230.566663037962</v>
      </c>
      <c r="T62" s="391">
        <v>194.25561637542404</v>
      </c>
      <c r="U62" s="391">
        <v>211.0442196731006</v>
      </c>
      <c r="V62" s="391">
        <v>232.42804096304084</v>
      </c>
      <c r="W62" s="391">
        <v>214.7041069124046</v>
      </c>
      <c r="X62" s="391">
        <v>214.89527718963245</v>
      </c>
      <c r="Y62" s="391">
        <v>219.71651447063198</v>
      </c>
      <c r="Z62" s="391">
        <v>209.83784898720074</v>
      </c>
      <c r="AA62" s="391">
        <v>207.44217451986077</v>
      </c>
      <c r="AB62" s="391">
        <v>195.14109497639691</v>
      </c>
    </row>
    <row r="63" spans="1:28">
      <c r="A63" s="563" t="s">
        <v>387</v>
      </c>
      <c r="B63" s="390">
        <v>100</v>
      </c>
      <c r="C63" s="391">
        <v>102.88949061862975</v>
      </c>
      <c r="D63" s="391">
        <v>109.11299774227736</v>
      </c>
      <c r="E63" s="391">
        <v>96.719871450363826</v>
      </c>
      <c r="F63" s="391">
        <v>108.0098774686662</v>
      </c>
      <c r="G63" s="391">
        <v>112.18102952224231</v>
      </c>
      <c r="H63" s="391">
        <v>110.04584365401942</v>
      </c>
      <c r="I63" s="391">
        <v>103.82154060219563</v>
      </c>
      <c r="J63" s="391">
        <v>111.87665935196614</v>
      </c>
      <c r="K63" s="391">
        <v>128.98421294551852</v>
      </c>
      <c r="L63" s="391">
        <v>127.03066150495184</v>
      </c>
      <c r="M63" s="391">
        <v>126.5942866466587</v>
      </c>
      <c r="N63" s="391">
        <v>133.26030089341126</v>
      </c>
      <c r="O63" s="391">
        <v>140.81333367823552</v>
      </c>
      <c r="P63" s="391">
        <v>133.36485691291659</v>
      </c>
      <c r="Q63" s="391">
        <v>136.79901565391739</v>
      </c>
      <c r="R63" s="391">
        <v>127.92376527571585</v>
      </c>
      <c r="S63" s="391">
        <v>121.87250424510098</v>
      </c>
      <c r="T63" s="391">
        <v>137.5483277639465</v>
      </c>
      <c r="U63" s="391">
        <v>138.01606219238053</v>
      </c>
      <c r="V63" s="391">
        <v>129.33608555649036</v>
      </c>
      <c r="W63" s="391">
        <v>145.8462588752775</v>
      </c>
      <c r="X63" s="391">
        <v>131.94152213449124</v>
      </c>
      <c r="Y63" s="391">
        <v>145.02382676388086</v>
      </c>
      <c r="Z63" s="391">
        <v>139.8749162692603</v>
      </c>
      <c r="AA63" s="391">
        <v>134.55723359569416</v>
      </c>
      <c r="AB63" s="391">
        <v>123.18685300310031</v>
      </c>
    </row>
    <row r="64" spans="1:28">
      <c r="A64" s="563" t="s">
        <v>388</v>
      </c>
      <c r="B64" s="390">
        <v>100</v>
      </c>
      <c r="C64" s="391">
        <v>110.84153439606874</v>
      </c>
      <c r="D64" s="391">
        <v>122.0485752281359</v>
      </c>
      <c r="E64" s="391">
        <v>134.67249857084235</v>
      </c>
      <c r="F64" s="391">
        <v>168.9256011284044</v>
      </c>
      <c r="G64" s="391">
        <v>148.99187673855641</v>
      </c>
      <c r="H64" s="391">
        <v>183.93268894371386</v>
      </c>
      <c r="I64" s="391">
        <v>188.00329285985785</v>
      </c>
      <c r="J64" s="391">
        <v>190.64884765028336</v>
      </c>
      <c r="K64" s="391">
        <v>194.32503430482441</v>
      </c>
      <c r="L64" s="391">
        <v>193.89059054709261</v>
      </c>
      <c r="M64" s="391">
        <v>198.61197286264053</v>
      </c>
      <c r="N64" s="391">
        <v>212.6498851128656</v>
      </c>
      <c r="O64" s="391">
        <v>252.05012285210458</v>
      </c>
      <c r="P64" s="391">
        <v>216.60688738036163</v>
      </c>
      <c r="Q64" s="391">
        <v>187.7581431738692</v>
      </c>
      <c r="R64" s="391">
        <v>163.95046897543259</v>
      </c>
      <c r="S64" s="391">
        <v>169.81452709753458</v>
      </c>
      <c r="T64" s="391">
        <v>156.10998918175557</v>
      </c>
      <c r="U64" s="391">
        <v>157.60566440454789</v>
      </c>
      <c r="V64" s="391">
        <v>166.28047483321453</v>
      </c>
      <c r="W64" s="391">
        <v>190.67206200981403</v>
      </c>
      <c r="X64" s="391">
        <v>173.23553381155079</v>
      </c>
      <c r="Y64" s="391">
        <v>170.95073139448482</v>
      </c>
      <c r="Z64" s="391">
        <v>172.44634483481758</v>
      </c>
      <c r="AA64" s="391">
        <v>163.38211856009468</v>
      </c>
      <c r="AB64" s="391">
        <v>167.92922367753769</v>
      </c>
    </row>
    <row r="65" spans="1:31" ht="20.149999999999999" customHeight="1">
      <c r="A65" s="563" t="s">
        <v>397</v>
      </c>
      <c r="B65" s="390">
        <v>100</v>
      </c>
      <c r="C65" s="391">
        <v>104.54004228672157</v>
      </c>
      <c r="D65" s="391">
        <v>106.85456725579053</v>
      </c>
      <c r="E65" s="391">
        <v>104.77901627955406</v>
      </c>
      <c r="F65" s="391">
        <v>111.70113758592925</v>
      </c>
      <c r="G65" s="391">
        <v>117.92270984551659</v>
      </c>
      <c r="H65" s="391">
        <v>127.43929725380156</v>
      </c>
      <c r="I65" s="391">
        <v>126.20458088546658</v>
      </c>
      <c r="J65" s="391">
        <v>127.89417081688453</v>
      </c>
      <c r="K65" s="391">
        <v>131.48684236600855</v>
      </c>
      <c r="L65" s="391">
        <v>132.11213060525631</v>
      </c>
      <c r="M65" s="391">
        <v>141.43807855546524</v>
      </c>
      <c r="N65" s="391">
        <v>148.56142178314136</v>
      </c>
      <c r="O65" s="391">
        <v>158.67944613438769</v>
      </c>
      <c r="P65" s="391">
        <v>155.81734661681523</v>
      </c>
      <c r="Q65" s="391">
        <v>154.78789811105241</v>
      </c>
      <c r="R65" s="391">
        <v>141.29604354269287</v>
      </c>
      <c r="S65" s="391">
        <v>141.61713452944488</v>
      </c>
      <c r="T65" s="391">
        <v>138.04892210598965</v>
      </c>
      <c r="U65" s="391">
        <v>141.36245130126861</v>
      </c>
      <c r="V65" s="391">
        <v>145.47464665449061</v>
      </c>
      <c r="W65" s="391">
        <v>151.99331511639494</v>
      </c>
      <c r="X65" s="391">
        <v>150.82459593541213</v>
      </c>
      <c r="Y65" s="391">
        <v>150.5364090638339</v>
      </c>
      <c r="Z65" s="391">
        <v>147.5788895718774</v>
      </c>
      <c r="AA65" s="391">
        <v>146.99517034218496</v>
      </c>
      <c r="AB65" s="391">
        <v>139.65805687398145</v>
      </c>
    </row>
    <row r="66" spans="1:31">
      <c r="B66" s="392"/>
      <c r="C66" s="392"/>
      <c r="D66" s="392"/>
      <c r="E66" s="392"/>
      <c r="F66" s="392"/>
      <c r="G66" s="392"/>
      <c r="H66" s="392"/>
      <c r="I66" s="392"/>
      <c r="J66" s="392"/>
    </row>
    <row r="67" spans="1:31" ht="25" customHeight="1">
      <c r="A67" s="549"/>
      <c r="B67" s="1377" t="s">
        <v>416</v>
      </c>
      <c r="C67" s="1377"/>
      <c r="D67" s="1377"/>
      <c r="E67" s="1377"/>
      <c r="F67" s="1377"/>
      <c r="G67" s="1377"/>
      <c r="H67" s="1377" t="s">
        <v>416</v>
      </c>
      <c r="I67" s="1377"/>
      <c r="J67" s="1377"/>
      <c r="K67" s="1377"/>
      <c r="L67" s="1377"/>
      <c r="M67" s="1377"/>
      <c r="N67" s="1377" t="s">
        <v>416</v>
      </c>
      <c r="O67" s="1377"/>
      <c r="P67" s="1377"/>
      <c r="Q67" s="1377"/>
      <c r="R67" s="1377"/>
      <c r="S67" s="1377"/>
      <c r="T67" s="1377" t="s">
        <v>416</v>
      </c>
      <c r="U67" s="1377"/>
      <c r="V67" s="1377"/>
      <c r="W67" s="1377"/>
      <c r="X67" s="1377"/>
      <c r="Y67" s="1377"/>
      <c r="Z67" s="1377" t="s">
        <v>416</v>
      </c>
      <c r="AA67" s="1377"/>
      <c r="AB67" s="1377"/>
      <c r="AC67" s="535"/>
      <c r="AD67" s="535"/>
      <c r="AE67" s="535"/>
    </row>
    <row r="68" spans="1:31">
      <c r="A68" s="537"/>
      <c r="B68" s="392"/>
      <c r="C68" s="392"/>
      <c r="D68" s="392"/>
      <c r="E68" s="392"/>
      <c r="F68" s="392"/>
      <c r="G68" s="392"/>
      <c r="H68" s="392"/>
      <c r="I68" s="392"/>
      <c r="J68" s="392"/>
    </row>
    <row r="69" spans="1:31">
      <c r="A69" s="565" t="s">
        <v>373</v>
      </c>
      <c r="B69" s="200">
        <v>7.87517298600077</v>
      </c>
      <c r="C69" s="200">
        <v>7.9092091676097098</v>
      </c>
      <c r="D69" s="200">
        <v>7.8380719482733259</v>
      </c>
      <c r="E69" s="200">
        <v>8.0293666376691988</v>
      </c>
      <c r="F69" s="200">
        <v>7.7265748916775197</v>
      </c>
      <c r="G69" s="200">
        <v>7.8868867501447397</v>
      </c>
      <c r="H69" s="200">
        <v>7.8271385382511633</v>
      </c>
      <c r="I69" s="200">
        <v>8.2479487576496382</v>
      </c>
      <c r="J69" s="200">
        <v>8.1429888248592839</v>
      </c>
      <c r="K69" s="200">
        <v>8.6774704066234758</v>
      </c>
      <c r="L69" s="200">
        <v>8.0195877217083051</v>
      </c>
      <c r="M69" s="200">
        <v>8.0962336944993485</v>
      </c>
      <c r="N69" s="200">
        <v>8.2419769571004942</v>
      </c>
      <c r="O69" s="200">
        <v>9.1586557505314552</v>
      </c>
      <c r="P69" s="200">
        <v>8.5311476106588184</v>
      </c>
      <c r="Q69" s="200">
        <v>8.6393917599750996</v>
      </c>
      <c r="R69" s="200">
        <v>8.447065733946733</v>
      </c>
      <c r="S69" s="200">
        <v>8.5725174614759485</v>
      </c>
      <c r="T69" s="200">
        <v>8.3507855940381681</v>
      </c>
      <c r="U69" s="200">
        <v>8.6833853382043937</v>
      </c>
      <c r="V69" s="200">
        <v>8.5794352592412686</v>
      </c>
      <c r="W69" s="200">
        <v>8.5834293322141448</v>
      </c>
      <c r="X69" s="200">
        <v>8.5812215998449179</v>
      </c>
      <c r="Y69" s="200">
        <v>8.3921177982427348</v>
      </c>
      <c r="Z69" s="200">
        <v>9.1242513884412713</v>
      </c>
      <c r="AA69" s="200">
        <v>8.5547287564028753</v>
      </c>
      <c r="AB69" s="200">
        <v>8.861355147632521</v>
      </c>
    </row>
    <row r="70" spans="1:31">
      <c r="A70" s="563" t="s">
        <v>374</v>
      </c>
      <c r="B70" s="200">
        <v>9.3183963132817347</v>
      </c>
      <c r="C70" s="200">
        <v>9.3213468924158818</v>
      </c>
      <c r="D70" s="200">
        <v>9.0279977708924122</v>
      </c>
      <c r="E70" s="200">
        <v>9.9518529019027824</v>
      </c>
      <c r="F70" s="200">
        <v>9.4252700417282185</v>
      </c>
      <c r="G70" s="200">
        <v>9.5967295112250248</v>
      </c>
      <c r="H70" s="200">
        <v>9.5338508882291286</v>
      </c>
      <c r="I70" s="200">
        <v>9.749224410856165</v>
      </c>
      <c r="J70" s="200">
        <v>9.9592421205250208</v>
      </c>
      <c r="K70" s="200">
        <v>9.7135561197893185</v>
      </c>
      <c r="L70" s="200">
        <v>9.756635599434663</v>
      </c>
      <c r="M70" s="200">
        <v>9.4453801168303002</v>
      </c>
      <c r="N70" s="200">
        <v>9.2524636435948384</v>
      </c>
      <c r="O70" s="200">
        <v>9.354190853282681</v>
      </c>
      <c r="P70" s="200">
        <v>9.7614691046761344</v>
      </c>
      <c r="Q70" s="200">
        <v>9.3574003644738681</v>
      </c>
      <c r="R70" s="200">
        <v>9.7183375746797616</v>
      </c>
      <c r="S70" s="200">
        <v>9.0846600432273323</v>
      </c>
      <c r="T70" s="200">
        <v>9.2385761246128641</v>
      </c>
      <c r="U70" s="200">
        <v>9.4198696731017435</v>
      </c>
      <c r="V70" s="200">
        <v>8.9528402714083075</v>
      </c>
      <c r="W70" s="200">
        <v>8.9759158380818729</v>
      </c>
      <c r="X70" s="200">
        <v>9.0201701056241568</v>
      </c>
      <c r="Y70" s="200">
        <v>8.9048865421957668</v>
      </c>
      <c r="Z70" s="200">
        <v>9.0050317894201815</v>
      </c>
      <c r="AA70" s="200">
        <v>9.6705201467346189</v>
      </c>
      <c r="AB70" s="200">
        <v>9.348836593724025</v>
      </c>
    </row>
    <row r="71" spans="1:31">
      <c r="A71" s="563" t="s">
        <v>375</v>
      </c>
      <c r="B71" s="200">
        <v>4.6482697086788152</v>
      </c>
      <c r="C71" s="200">
        <v>4.3901154330772245</v>
      </c>
      <c r="D71" s="200">
        <v>4.2710556370681667</v>
      </c>
      <c r="E71" s="200">
        <v>4.3161289829071379</v>
      </c>
      <c r="F71" s="200">
        <v>4.2146364979850395</v>
      </c>
      <c r="G71" s="200">
        <v>3.9901687884232397</v>
      </c>
      <c r="H71" s="200">
        <v>3.7545611707936817</v>
      </c>
      <c r="I71" s="200">
        <v>4.1272506751138147</v>
      </c>
      <c r="J71" s="200">
        <v>3.5323827476566452</v>
      </c>
      <c r="K71" s="200">
        <v>3.2945808439860058</v>
      </c>
      <c r="L71" s="200">
        <v>3.1219651412671192</v>
      </c>
      <c r="M71" s="200">
        <v>3.1455847775231911</v>
      </c>
      <c r="N71" s="200">
        <v>3.2134388987921603</v>
      </c>
      <c r="O71" s="200">
        <v>2.8758187189696249</v>
      </c>
      <c r="P71" s="200">
        <v>3.2305111177830583</v>
      </c>
      <c r="Q71" s="200">
        <v>2.8109688034947378</v>
      </c>
      <c r="R71" s="200">
        <v>2.9232245288389036</v>
      </c>
      <c r="S71" s="200">
        <v>2.619325711278865</v>
      </c>
      <c r="T71" s="200">
        <v>3.2712000926033471</v>
      </c>
      <c r="U71" s="200">
        <v>2.7960371243842697</v>
      </c>
      <c r="V71" s="200">
        <v>2.9170619627923862</v>
      </c>
      <c r="W71" s="200">
        <v>2.9420536973517115</v>
      </c>
      <c r="X71" s="200">
        <v>2.7815237545861375</v>
      </c>
      <c r="Y71" s="200">
        <v>2.840439319656376</v>
      </c>
      <c r="Z71" s="200">
        <v>2.9286915620241727</v>
      </c>
      <c r="AA71" s="200">
        <v>2.8385351171967046</v>
      </c>
      <c r="AB71" s="200">
        <v>2.7999410562146836</v>
      </c>
    </row>
    <row r="72" spans="1:31">
      <c r="A72" s="563" t="s">
        <v>376</v>
      </c>
      <c r="B72" s="200">
        <v>5.1396792600073358</v>
      </c>
      <c r="C72" s="200">
        <v>5.2638197273574718</v>
      </c>
      <c r="D72" s="200">
        <v>6.3665804536886297</v>
      </c>
      <c r="E72" s="200">
        <v>5.636426463932672</v>
      </c>
      <c r="F72" s="200">
        <v>5.7305142558071056</v>
      </c>
      <c r="G72" s="200">
        <v>6.1237057451461245</v>
      </c>
      <c r="H72" s="200">
        <v>6.7121194614433168</v>
      </c>
      <c r="I72" s="200">
        <v>6.4522410354361037</v>
      </c>
      <c r="J72" s="200">
        <v>7.1045050086816692</v>
      </c>
      <c r="K72" s="200">
        <v>6.5276500051109068</v>
      </c>
      <c r="L72" s="200">
        <v>6.7758311844499177</v>
      </c>
      <c r="M72" s="200">
        <v>6.7045702290979978</v>
      </c>
      <c r="N72" s="200">
        <v>6.4216221983208142</v>
      </c>
      <c r="O72" s="200">
        <v>6.3528602578831066</v>
      </c>
      <c r="P72" s="200">
        <v>6.5835333555287585</v>
      </c>
      <c r="Q72" s="200">
        <v>5.6268731883281697</v>
      </c>
      <c r="R72" s="200">
        <v>6.3495137962234613</v>
      </c>
      <c r="S72" s="200">
        <v>6.7508676030534112</v>
      </c>
      <c r="T72" s="200">
        <v>6.3428703041830623</v>
      </c>
      <c r="U72" s="200">
        <v>6.1505690454478374</v>
      </c>
      <c r="V72" s="200">
        <v>6.0158716544820043</v>
      </c>
      <c r="W72" s="200">
        <v>5.8322224839274375</v>
      </c>
      <c r="X72" s="200">
        <v>5.8421883462863677</v>
      </c>
      <c r="Y72" s="200">
        <v>6.0714313292760327</v>
      </c>
      <c r="Z72" s="200">
        <v>5.7815440562990643</v>
      </c>
      <c r="AA72" s="200">
        <v>6.011589722537976</v>
      </c>
      <c r="AB72" s="200">
        <v>5.8981787874389875</v>
      </c>
    </row>
    <row r="73" spans="1:31">
      <c r="A73" s="563" t="s">
        <v>377</v>
      </c>
      <c r="B73" s="200">
        <v>2.9479088266454472</v>
      </c>
      <c r="C73" s="200">
        <v>2.8735554561045022</v>
      </c>
      <c r="D73" s="200">
        <v>2.58243313998218</v>
      </c>
      <c r="E73" s="200">
        <v>2.5595851293066771</v>
      </c>
      <c r="F73" s="200">
        <v>2.7546094964345675</v>
      </c>
      <c r="G73" s="200">
        <v>2.426259739183108</v>
      </c>
      <c r="H73" s="200">
        <v>2.093025395505558</v>
      </c>
      <c r="I73" s="200">
        <v>2.7382046521994523</v>
      </c>
      <c r="J73" s="200">
        <v>1.974070168345742</v>
      </c>
      <c r="K73" s="200">
        <v>2.3616715189608177</v>
      </c>
      <c r="L73" s="200">
        <v>2.3672930401832684</v>
      </c>
      <c r="M73" s="200">
        <v>2.2495440617228568</v>
      </c>
      <c r="N73" s="200">
        <v>2.2264189545073414</v>
      </c>
      <c r="O73" s="200">
        <v>2.4088673670908411</v>
      </c>
      <c r="P73" s="200">
        <v>2.2210653477280293</v>
      </c>
      <c r="Q73" s="200">
        <v>2.3130115406705118</v>
      </c>
      <c r="R73" s="200">
        <v>1.8636675840630306</v>
      </c>
      <c r="S73" s="200">
        <v>2.199659388176924</v>
      </c>
      <c r="T73" s="200">
        <v>2.2032970394714315</v>
      </c>
      <c r="U73" s="200">
        <v>2.0677779543535442</v>
      </c>
      <c r="V73" s="200">
        <v>1.8472724865855163</v>
      </c>
      <c r="W73" s="200">
        <v>1.9614019589232607</v>
      </c>
      <c r="X73" s="200">
        <v>1.9361559150833365</v>
      </c>
      <c r="Y73" s="200">
        <v>2.0028416506775186</v>
      </c>
      <c r="Z73" s="200">
        <v>2.0392863089571769</v>
      </c>
      <c r="AA73" s="200">
        <v>1.9174276596516633</v>
      </c>
      <c r="AB73" s="200">
        <v>1.4694265711879804</v>
      </c>
    </row>
    <row r="74" spans="1:31">
      <c r="A74" s="563" t="s">
        <v>378</v>
      </c>
      <c r="B74" s="200">
        <v>6.0495758176179724</v>
      </c>
      <c r="C74" s="200">
        <v>6.3905667881344597</v>
      </c>
      <c r="D74" s="200">
        <v>5.083242516441099</v>
      </c>
      <c r="E74" s="200">
        <v>4.818153657452183</v>
      </c>
      <c r="F74" s="200">
        <v>4.9800878425267419</v>
      </c>
      <c r="G74" s="200">
        <v>5.5449230507217608</v>
      </c>
      <c r="H74" s="200">
        <v>5.6831230213179618</v>
      </c>
      <c r="I74" s="200">
        <v>5.0497574884814131</v>
      </c>
      <c r="J74" s="200">
        <v>4.8092319468219031</v>
      </c>
      <c r="K74" s="200">
        <v>4.9630268035576037</v>
      </c>
      <c r="L74" s="200">
        <v>4.0250485482603739</v>
      </c>
      <c r="M74" s="200">
        <v>4.6125386799503483</v>
      </c>
      <c r="N74" s="200">
        <v>4.4001007479404706</v>
      </c>
      <c r="O74" s="200">
        <v>4.140380356225962</v>
      </c>
      <c r="P74" s="200">
        <v>4.7497930757901123</v>
      </c>
      <c r="Q74" s="200">
        <v>5.2563848008712331</v>
      </c>
      <c r="R74" s="200">
        <v>5.2200561799560221</v>
      </c>
      <c r="S74" s="200">
        <v>4.6274844762166341</v>
      </c>
      <c r="T74" s="200">
        <v>4.5476219978740771</v>
      </c>
      <c r="U74" s="200">
        <v>5.2237727406827652</v>
      </c>
      <c r="V74" s="200">
        <v>5.2876124396641995</v>
      </c>
      <c r="W74" s="200">
        <v>5.8746803203976121</v>
      </c>
      <c r="X74" s="200">
        <v>5.1763881899635491</v>
      </c>
      <c r="Y74" s="200">
        <v>4.9102788117141518</v>
      </c>
      <c r="Z74" s="200">
        <v>4.4562635675735223</v>
      </c>
      <c r="AA74" s="200">
        <v>4.1000838138034004</v>
      </c>
      <c r="AB74" s="200">
        <v>3.8837270790878229</v>
      </c>
    </row>
    <row r="75" spans="1:31">
      <c r="A75" s="563" t="s">
        <v>379</v>
      </c>
      <c r="B75" s="200">
        <v>6.8480321772088493</v>
      </c>
      <c r="C75" s="200">
        <v>6.7342362963032327</v>
      </c>
      <c r="D75" s="200">
        <v>6.6653153552768352</v>
      </c>
      <c r="E75" s="200">
        <v>6.4847280019891009</v>
      </c>
      <c r="F75" s="200">
        <v>6.6035450811102292</v>
      </c>
      <c r="G75" s="200">
        <v>6.3014828515648604</v>
      </c>
      <c r="H75" s="200">
        <v>6.3784101529976125</v>
      </c>
      <c r="I75" s="200">
        <v>6.6234688907089785</v>
      </c>
      <c r="J75" s="200">
        <v>6.6883643705963038</v>
      </c>
      <c r="K75" s="200">
        <v>6.3878010051213021</v>
      </c>
      <c r="L75" s="200">
        <v>6.5446333233362042</v>
      </c>
      <c r="M75" s="200">
        <v>6.1112715916636606</v>
      </c>
      <c r="N75" s="200">
        <v>6.569646528773557</v>
      </c>
      <c r="O75" s="200">
        <v>6.4882382457393613</v>
      </c>
      <c r="P75" s="200">
        <v>6.3420583877729735</v>
      </c>
      <c r="Q75" s="200">
        <v>6.7324494419134453</v>
      </c>
      <c r="R75" s="200">
        <v>5.7882859284721802</v>
      </c>
      <c r="S75" s="200">
        <v>6.5744338586262856</v>
      </c>
      <c r="T75" s="200">
        <v>6.4702405591910921</v>
      </c>
      <c r="U75" s="200">
        <v>6.4577616495344996</v>
      </c>
      <c r="V75" s="200">
        <v>6.8255853751893572</v>
      </c>
      <c r="W75" s="200">
        <v>6.6388833358583783</v>
      </c>
      <c r="X75" s="200">
        <v>6.9078329063369583</v>
      </c>
      <c r="Y75" s="200">
        <v>6.5993738855057504</v>
      </c>
      <c r="Z75" s="200">
        <v>7.0864113043062655</v>
      </c>
      <c r="AA75" s="200">
        <v>7.5302435670239305</v>
      </c>
      <c r="AB75" s="200">
        <v>7.3506802071850101</v>
      </c>
    </row>
    <row r="76" spans="1:31">
      <c r="A76" s="563" t="s">
        <v>380</v>
      </c>
      <c r="B76" s="200">
        <v>3.4293888282776459</v>
      </c>
      <c r="C76" s="200">
        <v>3.4439152682116965</v>
      </c>
      <c r="D76" s="200">
        <v>3.8013634233988198</v>
      </c>
      <c r="E76" s="200">
        <v>3.4403941589879117</v>
      </c>
      <c r="F76" s="200">
        <v>3.8772957410115652</v>
      </c>
      <c r="G76" s="200">
        <v>3.9826786391071889</v>
      </c>
      <c r="H76" s="200">
        <v>4.3410931390614698</v>
      </c>
      <c r="I76" s="200">
        <v>3.9310893305056713</v>
      </c>
      <c r="J76" s="200">
        <v>4.1294360581929164</v>
      </c>
      <c r="K76" s="200">
        <v>3.7313041064375532</v>
      </c>
      <c r="L76" s="200">
        <v>4.0346930659401137</v>
      </c>
      <c r="M76" s="200">
        <v>3.8337830696375961</v>
      </c>
      <c r="N76" s="200">
        <v>3.6205346687554258</v>
      </c>
      <c r="O76" s="200">
        <v>3.8897279402785805</v>
      </c>
      <c r="P76" s="200">
        <v>4.0546944687074475</v>
      </c>
      <c r="Q76" s="200">
        <v>3.8250656641304102</v>
      </c>
      <c r="R76" s="200">
        <v>3.8342616101213833</v>
      </c>
      <c r="S76" s="200">
        <v>3.6409297605383677</v>
      </c>
      <c r="T76" s="200">
        <v>3.9308628307246161</v>
      </c>
      <c r="U76" s="200">
        <v>4.0094432407547895</v>
      </c>
      <c r="V76" s="200">
        <v>4.3871953345619579</v>
      </c>
      <c r="W76" s="200">
        <v>3.8879451765899313</v>
      </c>
      <c r="X76" s="200">
        <v>4.0175488114358542</v>
      </c>
      <c r="Y76" s="200">
        <v>3.9962405512224106</v>
      </c>
      <c r="Z76" s="200">
        <v>3.6034378840907237</v>
      </c>
      <c r="AA76" s="200">
        <v>3.627523630219422</v>
      </c>
      <c r="AB76" s="200">
        <v>3.6638174434683979</v>
      </c>
    </row>
    <row r="77" spans="1:31">
      <c r="A77" s="563" t="s">
        <v>381</v>
      </c>
      <c r="B77" s="200">
        <v>13.957890320749673</v>
      </c>
      <c r="C77" s="200">
        <v>13.919156797866927</v>
      </c>
      <c r="D77" s="200">
        <v>13.117580657855308</v>
      </c>
      <c r="E77" s="200">
        <v>13.447849400554951</v>
      </c>
      <c r="F77" s="200">
        <v>12.969298411036178</v>
      </c>
      <c r="G77" s="200">
        <v>13.293217918553962</v>
      </c>
      <c r="H77" s="200">
        <v>12.761595195918421</v>
      </c>
      <c r="I77" s="200">
        <v>12.905289371805843</v>
      </c>
      <c r="J77" s="200">
        <v>12.72322581737323</v>
      </c>
      <c r="K77" s="200">
        <v>12.862433182886059</v>
      </c>
      <c r="L77" s="200">
        <v>13.183214415879785</v>
      </c>
      <c r="M77" s="200">
        <v>13.079401241257278</v>
      </c>
      <c r="N77" s="200">
        <v>14.371201295744108</v>
      </c>
      <c r="O77" s="200">
        <v>12.792037085492366</v>
      </c>
      <c r="P77" s="200">
        <v>13.087202411927114</v>
      </c>
      <c r="Q77" s="200">
        <v>13.472560060150245</v>
      </c>
      <c r="R77" s="200">
        <v>13.417949203204609</v>
      </c>
      <c r="S77" s="200">
        <v>13.912352768637755</v>
      </c>
      <c r="T77" s="200">
        <v>14.23364629313765</v>
      </c>
      <c r="U77" s="200">
        <v>13.780917600331877</v>
      </c>
      <c r="V77" s="200">
        <v>13.922351346625447</v>
      </c>
      <c r="W77" s="200">
        <v>13.840997004777718</v>
      </c>
      <c r="X77" s="200">
        <v>14.784082311175959</v>
      </c>
      <c r="Y77" s="200">
        <v>14.688594686133511</v>
      </c>
      <c r="Z77" s="200">
        <v>14.358409129890159</v>
      </c>
      <c r="AA77" s="200">
        <v>14.434253660194488</v>
      </c>
      <c r="AB77" s="200">
        <v>14.813760077600847</v>
      </c>
    </row>
    <row r="78" spans="1:31">
      <c r="A78" s="563" t="s">
        <v>382</v>
      </c>
      <c r="B78" s="200">
        <v>14.705300559191144</v>
      </c>
      <c r="C78" s="200">
        <v>14.625222005507435</v>
      </c>
      <c r="D78" s="200">
        <v>14.282382735961399</v>
      </c>
      <c r="E78" s="200">
        <v>15.513549490717313</v>
      </c>
      <c r="F78" s="200">
        <v>14.516255969250054</v>
      </c>
      <c r="G78" s="200">
        <v>14.620480585346494</v>
      </c>
      <c r="H78" s="200">
        <v>14.670456544834087</v>
      </c>
      <c r="I78" s="200">
        <v>14.574963290512857</v>
      </c>
      <c r="J78" s="200">
        <v>14.148960937958995</v>
      </c>
      <c r="K78" s="200">
        <v>14.350771824394796</v>
      </c>
      <c r="L78" s="200">
        <v>14.523207905525087</v>
      </c>
      <c r="M78" s="200">
        <v>14.656187016420164</v>
      </c>
      <c r="N78" s="200">
        <v>13.806889040200412</v>
      </c>
      <c r="O78" s="200">
        <v>14.070291637630778</v>
      </c>
      <c r="P78" s="200">
        <v>13.787333677344268</v>
      </c>
      <c r="Q78" s="200">
        <v>14.422859677582903</v>
      </c>
      <c r="R78" s="200">
        <v>14.929825337950918</v>
      </c>
      <c r="S78" s="200">
        <v>14.154095506325428</v>
      </c>
      <c r="T78" s="200">
        <v>14.201876364429859</v>
      </c>
      <c r="U78" s="200">
        <v>14.478724813097068</v>
      </c>
      <c r="V78" s="200">
        <v>13.829924952252425</v>
      </c>
      <c r="W78" s="200">
        <v>13.902810002708746</v>
      </c>
      <c r="X78" s="200">
        <v>14.23967348831159</v>
      </c>
      <c r="Y78" s="200">
        <v>14.800548665799877</v>
      </c>
      <c r="Z78" s="200">
        <v>14.186539422232402</v>
      </c>
      <c r="AA78" s="200">
        <v>14.313116061405976</v>
      </c>
      <c r="AB78" s="200">
        <v>14.525335191711719</v>
      </c>
    </row>
    <row r="79" spans="1:31">
      <c r="A79" s="563" t="s">
        <v>383</v>
      </c>
      <c r="B79" s="200">
        <v>5.4164959171848217</v>
      </c>
      <c r="C79" s="200">
        <v>5.319809065781528</v>
      </c>
      <c r="D79" s="200">
        <v>5.1991133628023576</v>
      </c>
      <c r="E79" s="200">
        <v>5.3749873712077925</v>
      </c>
      <c r="F79" s="200">
        <v>5.4722848888108722</v>
      </c>
      <c r="G79" s="200">
        <v>4.9863766474323503</v>
      </c>
      <c r="H79" s="200">
        <v>5.1662190348938122</v>
      </c>
      <c r="I79" s="200">
        <v>4.6921998684704951</v>
      </c>
      <c r="J79" s="200">
        <v>4.8259453660524922</v>
      </c>
      <c r="K79" s="200">
        <v>5.0367161982293078</v>
      </c>
      <c r="L79" s="200">
        <v>5.49941362013735</v>
      </c>
      <c r="M79" s="200">
        <v>5.365056101607272</v>
      </c>
      <c r="N79" s="200">
        <v>5.3015388933005267</v>
      </c>
      <c r="O79" s="200">
        <v>5.0169751800440938</v>
      </c>
      <c r="P79" s="200">
        <v>5.5278308294459553</v>
      </c>
      <c r="Q79" s="200">
        <v>5.1903649553583309</v>
      </c>
      <c r="R79" s="200">
        <v>5.0468162955198164</v>
      </c>
      <c r="S79" s="200">
        <v>5.7988496197314285</v>
      </c>
      <c r="T79" s="200">
        <v>5.6654018322343056</v>
      </c>
      <c r="U79" s="200">
        <v>5.3716132712036293</v>
      </c>
      <c r="V79" s="200">
        <v>5.6025922273657693</v>
      </c>
      <c r="W79" s="200">
        <v>5.7678048783343501</v>
      </c>
      <c r="X79" s="200">
        <v>5.624048786226842</v>
      </c>
      <c r="Y79" s="200">
        <v>5.4539571172065724</v>
      </c>
      <c r="Z79" s="200">
        <v>5.7822951865114218</v>
      </c>
      <c r="AA79" s="200">
        <v>5.8625295977882157</v>
      </c>
      <c r="AB79" s="200">
        <v>6.5284315460334907</v>
      </c>
    </row>
    <row r="80" spans="1:31">
      <c r="A80" s="563" t="s">
        <v>384</v>
      </c>
      <c r="B80" s="200">
        <v>1.588052962783199</v>
      </c>
      <c r="C80" s="200">
        <v>1.5078575811792005</v>
      </c>
      <c r="D80" s="200">
        <v>1.1953956938113264</v>
      </c>
      <c r="E80" s="200">
        <v>1.280721593223467</v>
      </c>
      <c r="F80" s="200">
        <v>1.2608423383727623</v>
      </c>
      <c r="G80" s="200">
        <v>1.2717349059973302</v>
      </c>
      <c r="H80" s="200">
        <v>1.2445347180900526</v>
      </c>
      <c r="I80" s="200">
        <v>1.206225326234512</v>
      </c>
      <c r="J80" s="200">
        <v>1.2743557290893885</v>
      </c>
      <c r="K80" s="200">
        <v>1.1278902532394526</v>
      </c>
      <c r="L80" s="200">
        <v>1.2555829125727458</v>
      </c>
      <c r="M80" s="200">
        <v>1.2207001968442832</v>
      </c>
      <c r="N80" s="200">
        <v>1.2486574604257403</v>
      </c>
      <c r="O80" s="200">
        <v>1.225147487905252</v>
      </c>
      <c r="P80" s="200">
        <v>1.3820711819282014</v>
      </c>
      <c r="Q80" s="200">
        <v>1.2012309794033109</v>
      </c>
      <c r="R80" s="200">
        <v>1.0427504840370656</v>
      </c>
      <c r="S80" s="200">
        <v>1.1923446226548735</v>
      </c>
      <c r="T80" s="200">
        <v>1.2593010073596838</v>
      </c>
      <c r="U80" s="200">
        <v>1.1184815178783845</v>
      </c>
      <c r="V80" s="200">
        <v>1.0742589601214214</v>
      </c>
      <c r="W80" s="200">
        <v>1.1741414037393989</v>
      </c>
      <c r="X80" s="200">
        <v>1.0795255571140112</v>
      </c>
      <c r="Y80" s="200">
        <v>1.0977357604196045</v>
      </c>
      <c r="Z80" s="200">
        <v>0.97785578327422729</v>
      </c>
      <c r="AA80" s="200">
        <v>1.0186447924114754</v>
      </c>
      <c r="AB80" s="200">
        <v>1.1614684555635773</v>
      </c>
    </row>
    <row r="81" spans="1:28">
      <c r="A81" s="563" t="s">
        <v>385</v>
      </c>
      <c r="B81" s="200">
        <v>5.123577172791367</v>
      </c>
      <c r="C81" s="200">
        <v>5.074271557290194</v>
      </c>
      <c r="D81" s="200">
        <v>5.7776499744086474</v>
      </c>
      <c r="E81" s="200">
        <v>5.0070037328716372</v>
      </c>
      <c r="F81" s="200">
        <v>5.2785015086575511</v>
      </c>
      <c r="G81" s="200">
        <v>5.4171131530297982</v>
      </c>
      <c r="H81" s="200">
        <v>5.3252840961234975</v>
      </c>
      <c r="I81" s="200">
        <v>5.3180040789552425</v>
      </c>
      <c r="J81" s="200">
        <v>4.8087440073901231</v>
      </c>
      <c r="K81" s="200">
        <v>5.2705865093114381</v>
      </c>
      <c r="L81" s="200">
        <v>5.0124287801019305</v>
      </c>
      <c r="M81" s="200">
        <v>5.1057927950642297</v>
      </c>
      <c r="N81" s="200">
        <v>4.9942606467133759</v>
      </c>
      <c r="O81" s="200">
        <v>5.099089328861182</v>
      </c>
      <c r="P81" s="200">
        <v>4.8836173239836471</v>
      </c>
      <c r="Q81" s="200">
        <v>4.8663016398910557</v>
      </c>
      <c r="R81" s="200">
        <v>5.2844153883658445</v>
      </c>
      <c r="S81" s="200">
        <v>4.8324122538815661</v>
      </c>
      <c r="T81" s="200">
        <v>4.9173457509762111</v>
      </c>
      <c r="U81" s="200">
        <v>4.8029326661784806</v>
      </c>
      <c r="V81" s="200">
        <v>4.9217147947655429</v>
      </c>
      <c r="W81" s="200">
        <v>4.9804520415999338</v>
      </c>
      <c r="X81" s="200">
        <v>5.0671418392295937</v>
      </c>
      <c r="Y81" s="200">
        <v>4.757060250637255</v>
      </c>
      <c r="Z81" s="200">
        <v>5.3321344966831461</v>
      </c>
      <c r="AA81" s="200">
        <v>5.179254064737238</v>
      </c>
      <c r="AB81" s="200">
        <v>4.6717071721186434</v>
      </c>
    </row>
    <row r="82" spans="1:28">
      <c r="A82" s="563" t="s">
        <v>386</v>
      </c>
      <c r="B82" s="200">
        <v>4.8901703503187592</v>
      </c>
      <c r="C82" s="200">
        <v>5.0358900528188721</v>
      </c>
      <c r="D82" s="200">
        <v>6.1515526977076558</v>
      </c>
      <c r="E82" s="200">
        <v>5.4771521528229545</v>
      </c>
      <c r="F82" s="200">
        <v>5.5576344338375279</v>
      </c>
      <c r="G82" s="200">
        <v>5.837194393825917</v>
      </c>
      <c r="H82" s="200">
        <v>5.5938758182578692</v>
      </c>
      <c r="I82" s="200">
        <v>5.505042250262548</v>
      </c>
      <c r="J82" s="200">
        <v>6.7514612458255439</v>
      </c>
      <c r="K82" s="200">
        <v>6.1119812244079332</v>
      </c>
      <c r="L82" s="200">
        <v>6.4237410583441381</v>
      </c>
      <c r="M82" s="200">
        <v>7.4428144939297916</v>
      </c>
      <c r="N82" s="200">
        <v>7.2994467235884946</v>
      </c>
      <c r="O82" s="200">
        <v>7.6120134318661039</v>
      </c>
      <c r="P82" s="200">
        <v>7.1577593445556449</v>
      </c>
      <c r="Q82" s="200">
        <v>8.0510313000877449</v>
      </c>
      <c r="R82" s="200">
        <v>7.9758701166332777</v>
      </c>
      <c r="S82" s="200">
        <v>7.961679659079298</v>
      </c>
      <c r="T82" s="200">
        <v>6.8812058876682665</v>
      </c>
      <c r="U82" s="200">
        <v>7.3006811649869423</v>
      </c>
      <c r="V82" s="200">
        <v>7.8131326704621396</v>
      </c>
      <c r="W82" s="200">
        <v>6.9078015497634011</v>
      </c>
      <c r="X82" s="200">
        <v>6.9675274541182226</v>
      </c>
      <c r="Y82" s="200">
        <v>7.1374838234918556</v>
      </c>
      <c r="Z82" s="200">
        <v>6.9531816540203586</v>
      </c>
      <c r="AA82" s="200">
        <v>6.9010945657685347</v>
      </c>
      <c r="AB82" s="200">
        <v>6.8329262066376053</v>
      </c>
    </row>
    <row r="83" spans="1:28">
      <c r="A83" s="563" t="s">
        <v>387</v>
      </c>
      <c r="B83" s="200">
        <v>4.693622152165668</v>
      </c>
      <c r="C83" s="200">
        <v>4.619515946512891</v>
      </c>
      <c r="D83" s="200">
        <v>4.7928244570622462</v>
      </c>
      <c r="E83" s="200">
        <v>4.3326092123526418</v>
      </c>
      <c r="F83" s="200">
        <v>4.5385173731972044</v>
      </c>
      <c r="G83" s="200">
        <v>4.4650887509974062</v>
      </c>
      <c r="H83" s="200">
        <v>4.0530167747206205</v>
      </c>
      <c r="I83" s="200">
        <v>3.8611837971607961</v>
      </c>
      <c r="J83" s="200">
        <v>4.1057912435783681</v>
      </c>
      <c r="K83" s="200">
        <v>4.6042870013984443</v>
      </c>
      <c r="L83" s="200">
        <v>4.5130899343786544</v>
      </c>
      <c r="M83" s="200">
        <v>4.2010309685404588</v>
      </c>
      <c r="N83" s="200">
        <v>4.2102013616334126</v>
      </c>
      <c r="O83" s="200">
        <v>4.1651555911829723</v>
      </c>
      <c r="P83" s="200">
        <v>4.0172949951858454</v>
      </c>
      <c r="Q83" s="200">
        <v>4.1481465806003959</v>
      </c>
      <c r="R83" s="200">
        <v>4.2494170638622402</v>
      </c>
      <c r="S83" s="200">
        <v>4.0392251090617552</v>
      </c>
      <c r="T83" s="200">
        <v>4.6766020939340027</v>
      </c>
      <c r="U83" s="200">
        <v>4.5825128306544745</v>
      </c>
      <c r="V83" s="200">
        <v>4.1729244937375363</v>
      </c>
      <c r="W83" s="200">
        <v>4.5037982818078</v>
      </c>
      <c r="X83" s="200">
        <v>4.1059858124605988</v>
      </c>
      <c r="Y83" s="200">
        <v>4.5217436108904856</v>
      </c>
      <c r="Z83" s="200">
        <v>4.4486037768563378</v>
      </c>
      <c r="AA83" s="200">
        <v>4.2964732165600541</v>
      </c>
      <c r="AB83" s="200">
        <v>4.140058619264992</v>
      </c>
    </row>
    <row r="84" spans="1:28">
      <c r="A84" s="563" t="s">
        <v>388</v>
      </c>
      <c r="B84" s="200">
        <v>3.3684666470968083</v>
      </c>
      <c r="C84" s="200">
        <v>3.5715119638287662</v>
      </c>
      <c r="D84" s="200">
        <v>3.8474401753696013</v>
      </c>
      <c r="E84" s="200">
        <v>4.3294911121015707</v>
      </c>
      <c r="F84" s="200">
        <v>5.094131228556865</v>
      </c>
      <c r="G84" s="200">
        <v>4.2559585693006969</v>
      </c>
      <c r="H84" s="200">
        <v>4.8616960495617452</v>
      </c>
      <c r="I84" s="200">
        <v>5.0179067756464617</v>
      </c>
      <c r="J84" s="200">
        <v>5.0212944070523502</v>
      </c>
      <c r="K84" s="200">
        <v>4.9782729965455683</v>
      </c>
      <c r="L84" s="200">
        <v>4.9436337484803223</v>
      </c>
      <c r="M84" s="200">
        <v>4.7301109654112299</v>
      </c>
      <c r="N84" s="200">
        <v>4.8216019806088157</v>
      </c>
      <c r="O84" s="200">
        <v>5.3505507670156556</v>
      </c>
      <c r="P84" s="200">
        <v>4.6826177669839968</v>
      </c>
      <c r="Q84" s="200">
        <v>4.0859592430685385</v>
      </c>
      <c r="R84" s="200">
        <v>3.9085431741247429</v>
      </c>
      <c r="S84" s="200">
        <v>4.0391621580341308</v>
      </c>
      <c r="T84" s="200">
        <v>3.8091662275613789</v>
      </c>
      <c r="U84" s="200">
        <v>3.7555193692052793</v>
      </c>
      <c r="V84" s="200">
        <v>3.8502257707447298</v>
      </c>
      <c r="W84" s="200">
        <v>4.225662693924316</v>
      </c>
      <c r="X84" s="200">
        <v>3.8689851222018832</v>
      </c>
      <c r="Y84" s="200">
        <v>3.8252661969301109</v>
      </c>
      <c r="Z84" s="200">
        <v>3.9360626894195732</v>
      </c>
      <c r="AA84" s="200">
        <v>3.7439816275634166</v>
      </c>
      <c r="AB84" s="200">
        <v>4.0503498451296975</v>
      </c>
    </row>
    <row r="85" spans="1:28" ht="20.25" customHeight="1">
      <c r="A85" s="563" t="s">
        <v>397</v>
      </c>
      <c r="B85" s="199">
        <v>100</v>
      </c>
      <c r="C85" s="199">
        <v>100</v>
      </c>
      <c r="D85" s="199">
        <v>100</v>
      </c>
      <c r="E85" s="199">
        <v>100</v>
      </c>
      <c r="F85" s="199">
        <v>100</v>
      </c>
      <c r="G85" s="199">
        <v>100</v>
      </c>
      <c r="H85" s="199">
        <v>100</v>
      </c>
      <c r="I85" s="199">
        <v>100</v>
      </c>
      <c r="J85" s="199">
        <v>100</v>
      </c>
      <c r="K85" s="199">
        <v>100</v>
      </c>
      <c r="L85" s="199">
        <v>100</v>
      </c>
      <c r="M85" s="199">
        <v>100</v>
      </c>
      <c r="N85" s="199">
        <v>100</v>
      </c>
      <c r="O85" s="199">
        <v>100</v>
      </c>
      <c r="P85" s="199">
        <v>100</v>
      </c>
      <c r="Q85" s="199">
        <v>100</v>
      </c>
      <c r="R85" s="199">
        <v>100</v>
      </c>
      <c r="S85" s="199">
        <v>100</v>
      </c>
      <c r="T85" s="199">
        <v>100</v>
      </c>
      <c r="U85" s="199">
        <v>100</v>
      </c>
      <c r="V85" s="199">
        <v>100</v>
      </c>
      <c r="W85" s="199">
        <v>99.999999999999986</v>
      </c>
      <c r="X85" s="199">
        <v>99.999999999999986</v>
      </c>
      <c r="Y85" s="199">
        <v>100.00000000000001</v>
      </c>
      <c r="Z85" s="199">
        <v>99.999999999999986</v>
      </c>
      <c r="AA85" s="199">
        <v>100</v>
      </c>
      <c r="AB85" s="199">
        <v>100</v>
      </c>
    </row>
    <row r="86" spans="1:28" ht="13">
      <c r="B86" s="488"/>
      <c r="C86" s="488"/>
      <c r="D86" s="488"/>
      <c r="E86" s="488"/>
      <c r="F86" s="488"/>
      <c r="G86" s="385"/>
      <c r="H86" s="385"/>
      <c r="I86" s="385"/>
      <c r="J86" s="385"/>
    </row>
    <row r="87" spans="1:28">
      <c r="B87" s="630"/>
    </row>
  </sheetData>
  <sheetProtection selectLockedCells="1"/>
  <mergeCells count="20">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 ref="B67:G67"/>
    <mergeCell ref="H67:M67"/>
    <mergeCell ref="N67:S67"/>
    <mergeCell ref="T67:Y67"/>
    <mergeCell ref="Z47:AB47"/>
    <mergeCell ref="Z67:AB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biotischen Gütern aus anderen Bundesländern 1994 – 2020</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8">
    <pageSetUpPr autoPageBreaks="0"/>
  </sheetPr>
  <dimension ref="A1:AE8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10" width="10.54296875" style="375" customWidth="1"/>
    <col min="11" max="28" width="10.54296875" style="376" customWidth="1"/>
    <col min="29" max="16384" width="11.54296875" style="376"/>
  </cols>
  <sheetData>
    <row r="1" spans="1:31" ht="13">
      <c r="A1" s="146" t="s">
        <v>271</v>
      </c>
    </row>
    <row r="3" spans="1:31" s="122" customFormat="1" ht="13">
      <c r="A3" s="549" t="s">
        <v>1571</v>
      </c>
      <c r="B3" s="363" t="s">
        <v>1388</v>
      </c>
      <c r="C3" s="363"/>
      <c r="D3" s="363"/>
      <c r="E3" s="363"/>
      <c r="F3" s="363"/>
      <c r="G3" s="363"/>
      <c r="H3" s="363"/>
      <c r="I3" s="549"/>
      <c r="J3" s="549"/>
    </row>
    <row r="5" spans="1:31">
      <c r="A5" s="547" t="s">
        <v>371</v>
      </c>
      <c r="B5" s="631">
        <v>1994</v>
      </c>
      <c r="C5" s="631">
        <v>1995</v>
      </c>
      <c r="D5" s="631">
        <v>1996</v>
      </c>
      <c r="E5" s="631">
        <v>1997</v>
      </c>
      <c r="F5" s="631">
        <v>1998</v>
      </c>
      <c r="G5" s="631">
        <v>1999</v>
      </c>
      <c r="H5" s="631">
        <v>2000</v>
      </c>
      <c r="I5" s="631">
        <v>2001</v>
      </c>
      <c r="J5" s="631">
        <v>2002</v>
      </c>
      <c r="K5" s="631">
        <v>2003</v>
      </c>
      <c r="L5" s="631">
        <v>2004</v>
      </c>
      <c r="M5" s="631">
        <v>2005</v>
      </c>
      <c r="N5" s="631">
        <v>2006</v>
      </c>
      <c r="O5" s="631">
        <v>2007</v>
      </c>
      <c r="P5" s="631">
        <v>2008</v>
      </c>
      <c r="Q5" s="631">
        <v>2009</v>
      </c>
      <c r="R5" s="631">
        <v>2010</v>
      </c>
      <c r="S5" s="631">
        <v>2011</v>
      </c>
      <c r="T5" s="631">
        <v>2012</v>
      </c>
      <c r="U5" s="631">
        <v>2013</v>
      </c>
      <c r="V5" s="631">
        <v>2014</v>
      </c>
      <c r="W5" s="631">
        <v>2015</v>
      </c>
      <c r="X5" s="631">
        <v>2016</v>
      </c>
      <c r="Y5" s="631">
        <v>2017</v>
      </c>
      <c r="Z5" s="631">
        <v>2018</v>
      </c>
      <c r="AA5" s="631">
        <v>2019</v>
      </c>
      <c r="AB5" s="631">
        <v>2020</v>
      </c>
    </row>
    <row r="6" spans="1:31">
      <c r="A6" s="345"/>
      <c r="B6" s="380"/>
      <c r="C6" s="380"/>
      <c r="D6" s="380"/>
      <c r="E6" s="380"/>
      <c r="F6" s="380"/>
      <c r="G6" s="380"/>
      <c r="H6" s="380"/>
      <c r="I6" s="380"/>
      <c r="J6" s="380"/>
    </row>
    <row r="7" spans="1:31" ht="13">
      <c r="A7" s="549"/>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1" s="383" customFormat="1">
      <c r="A8" s="522"/>
      <c r="B8" s="127"/>
      <c r="C8" s="121"/>
      <c r="D8" s="127"/>
      <c r="E8" s="127"/>
      <c r="F8" s="127"/>
      <c r="G8" s="127"/>
      <c r="H8" s="127"/>
      <c r="I8" s="127"/>
      <c r="J8" s="127"/>
      <c r="K8" s="344"/>
      <c r="L8" s="344"/>
      <c r="M8" s="344"/>
      <c r="N8" s="344"/>
      <c r="O8" s="344"/>
      <c r="P8" s="344"/>
      <c r="Q8" s="344"/>
      <c r="R8" s="344"/>
      <c r="S8" s="344"/>
      <c r="T8" s="344"/>
      <c r="U8" s="344"/>
      <c r="V8" s="344"/>
      <c r="W8" s="344"/>
      <c r="X8" s="344"/>
      <c r="Y8" s="344"/>
      <c r="Z8" s="344"/>
      <c r="AA8" s="344"/>
    </row>
    <row r="9" spans="1:31" s="383" customFormat="1">
      <c r="A9" s="563" t="s">
        <v>373</v>
      </c>
      <c r="B9" s="225">
        <v>57460.302255451155</v>
      </c>
      <c r="C9" s="620">
        <v>57392.481327467453</v>
      </c>
      <c r="D9" s="225">
        <v>57257.414088229481</v>
      </c>
      <c r="E9" s="225">
        <v>59019.824309529016</v>
      </c>
      <c r="F9" s="225">
        <v>58416.91678662596</v>
      </c>
      <c r="G9" s="225">
        <v>61224.392570504642</v>
      </c>
      <c r="H9" s="225">
        <v>65687.71420214606</v>
      </c>
      <c r="I9" s="225">
        <v>65669.245690744909</v>
      </c>
      <c r="J9" s="225">
        <v>63220.445192350293</v>
      </c>
      <c r="K9" s="225">
        <v>66877.421490550871</v>
      </c>
      <c r="L9" s="225">
        <v>65675.68450558286</v>
      </c>
      <c r="M9" s="225">
        <v>67358.8266</v>
      </c>
      <c r="N9" s="225">
        <v>72538.463000000003</v>
      </c>
      <c r="O9" s="225">
        <v>76281.457999999999</v>
      </c>
      <c r="P9" s="225">
        <v>75789.671000000002</v>
      </c>
      <c r="Q9" s="225">
        <v>69712.625</v>
      </c>
      <c r="R9" s="225">
        <v>73146.47570000001</v>
      </c>
      <c r="S9" s="225">
        <v>78624.941000000006</v>
      </c>
      <c r="T9" s="225">
        <v>77155.866099999999</v>
      </c>
      <c r="U9" s="225">
        <v>80345.762199999997</v>
      </c>
      <c r="V9" s="225">
        <v>81501.901000000013</v>
      </c>
      <c r="W9" s="225">
        <v>80932.199699999997</v>
      </c>
      <c r="X9" s="225">
        <v>82415.82745176999</v>
      </c>
      <c r="Y9" s="225">
        <v>81171.064615780037</v>
      </c>
      <c r="Z9" s="225">
        <v>85378.803500000009</v>
      </c>
      <c r="AA9" s="225">
        <v>83945.810150039964</v>
      </c>
      <c r="AB9" s="225">
        <v>82032.657999999996</v>
      </c>
    </row>
    <row r="10" spans="1:31">
      <c r="A10" s="563" t="s">
        <v>374</v>
      </c>
      <c r="B10" s="620">
        <v>53691.914115370506</v>
      </c>
      <c r="C10" s="972">
        <v>54154.103374502156</v>
      </c>
      <c r="D10" s="620">
        <v>52464.119557280901</v>
      </c>
      <c r="E10" s="620">
        <v>54171.806444907656</v>
      </c>
      <c r="F10" s="620">
        <v>54769.362395171265</v>
      </c>
      <c r="G10" s="620">
        <v>62323.098734944215</v>
      </c>
      <c r="H10" s="620">
        <v>64112.417371829608</v>
      </c>
      <c r="I10" s="225">
        <v>62238.830122785126</v>
      </c>
      <c r="J10" s="620">
        <v>63972.913545121664</v>
      </c>
      <c r="K10" s="225">
        <v>65188.225036861862</v>
      </c>
      <c r="L10" s="225">
        <v>64970.706894279065</v>
      </c>
      <c r="M10" s="225">
        <v>70129.767399999997</v>
      </c>
      <c r="N10" s="225">
        <v>75117.142999999996</v>
      </c>
      <c r="O10" s="225">
        <v>81145.263000000006</v>
      </c>
      <c r="P10" s="225">
        <v>80668.222999999998</v>
      </c>
      <c r="Q10" s="225">
        <v>74682.593999999997</v>
      </c>
      <c r="R10" s="225">
        <v>79550.331000000006</v>
      </c>
      <c r="S10" s="225">
        <v>80208.851999999999</v>
      </c>
      <c r="T10" s="225">
        <v>78557.0334</v>
      </c>
      <c r="U10" s="225">
        <v>81578.125</v>
      </c>
      <c r="V10" s="225">
        <v>83119.565299999987</v>
      </c>
      <c r="W10" s="225">
        <v>86360.864499999996</v>
      </c>
      <c r="X10" s="225">
        <v>86652.431681479997</v>
      </c>
      <c r="Y10" s="225">
        <v>85709.139848359904</v>
      </c>
      <c r="Z10" s="225">
        <v>94699.156000000003</v>
      </c>
      <c r="AA10" s="225">
        <v>87127.233753489912</v>
      </c>
      <c r="AB10" s="225">
        <v>86711.33</v>
      </c>
    </row>
    <row r="11" spans="1:31">
      <c r="A11" s="563" t="s">
        <v>375</v>
      </c>
      <c r="B11" s="620">
        <v>20560.883479367189</v>
      </c>
      <c r="C11" s="225">
        <v>21889.891347073019</v>
      </c>
      <c r="D11" s="620">
        <v>22011.395271817226</v>
      </c>
      <c r="E11" s="620">
        <v>21301.571114073911</v>
      </c>
      <c r="F11" s="620">
        <v>17181.229008418002</v>
      </c>
      <c r="G11" s="225">
        <v>16139.275022187436</v>
      </c>
      <c r="H11" s="620">
        <v>16170.785582084736</v>
      </c>
      <c r="I11" s="225">
        <v>16471.739415328339</v>
      </c>
      <c r="J11" s="225">
        <v>15407.645031559301</v>
      </c>
      <c r="K11" s="225">
        <v>13937.238489766678</v>
      </c>
      <c r="L11" s="225">
        <v>13803.629791509786</v>
      </c>
      <c r="M11" s="225">
        <v>13526.604000000001</v>
      </c>
      <c r="N11" s="225">
        <v>14892.731</v>
      </c>
      <c r="O11" s="225">
        <v>13289.554</v>
      </c>
      <c r="P11" s="225">
        <v>14314.702000000001</v>
      </c>
      <c r="Q11" s="225">
        <v>14129.448999999999</v>
      </c>
      <c r="R11" s="225">
        <v>13525.4953</v>
      </c>
      <c r="S11" s="225">
        <v>15393.553</v>
      </c>
      <c r="T11" s="225">
        <v>15778.4845</v>
      </c>
      <c r="U11" s="225">
        <v>16374.7222</v>
      </c>
      <c r="V11" s="225">
        <v>16724.104599999999</v>
      </c>
      <c r="W11" s="225">
        <v>16126.1325</v>
      </c>
      <c r="X11" s="225">
        <v>18668.072709619981</v>
      </c>
      <c r="Y11" s="225">
        <v>17260.316312600011</v>
      </c>
      <c r="Z11" s="225">
        <v>17793.8105</v>
      </c>
      <c r="AA11" s="225">
        <v>17387.674497169974</v>
      </c>
      <c r="AB11" s="225">
        <v>15514.976999999999</v>
      </c>
    </row>
    <row r="12" spans="1:31">
      <c r="A12" s="563" t="s">
        <v>376</v>
      </c>
      <c r="B12" s="620">
        <v>37830.408490290465</v>
      </c>
      <c r="C12" s="225">
        <v>38829.30353354026</v>
      </c>
      <c r="D12" s="620">
        <v>42720.743164452797</v>
      </c>
      <c r="E12" s="620">
        <v>41917.4120820229</v>
      </c>
      <c r="F12" s="620">
        <v>40473.760709538976</v>
      </c>
      <c r="G12" s="225">
        <v>42174.900297431515</v>
      </c>
      <c r="H12" s="620">
        <v>42836.061569474514</v>
      </c>
      <c r="I12" s="225">
        <v>43376.489102464075</v>
      </c>
      <c r="J12" s="620">
        <v>40372.427614740234</v>
      </c>
      <c r="K12" s="225">
        <v>42769.39899652006</v>
      </c>
      <c r="L12" s="225">
        <v>44026.54297178032</v>
      </c>
      <c r="M12" s="225">
        <v>49160.913799999995</v>
      </c>
      <c r="N12" s="225">
        <v>51003.675000000003</v>
      </c>
      <c r="O12" s="225">
        <v>50588.485999999997</v>
      </c>
      <c r="P12" s="225">
        <v>52992.197999999997</v>
      </c>
      <c r="Q12" s="225">
        <v>51922.254999999997</v>
      </c>
      <c r="R12" s="225">
        <v>53803.557000000001</v>
      </c>
      <c r="S12" s="225">
        <v>56051.868999999999</v>
      </c>
      <c r="T12" s="225">
        <v>55564.167000000001</v>
      </c>
      <c r="U12" s="225">
        <v>56338.846999999994</v>
      </c>
      <c r="V12" s="225">
        <v>57273.607000000004</v>
      </c>
      <c r="W12" s="225">
        <v>59189.710800000001</v>
      </c>
      <c r="X12" s="225">
        <v>59510.860289999968</v>
      </c>
      <c r="Y12" s="225">
        <v>57130.307073269985</v>
      </c>
      <c r="Z12" s="225">
        <v>56525.327000000005</v>
      </c>
      <c r="AA12" s="225">
        <v>55808.283172489952</v>
      </c>
      <c r="AB12" s="225">
        <v>55098.195</v>
      </c>
    </row>
    <row r="13" spans="1:31">
      <c r="A13" s="563" t="s">
        <v>377</v>
      </c>
      <c r="B13" s="620">
        <v>15759.558304798549</v>
      </c>
      <c r="C13" s="225">
        <v>15915.368317891815</v>
      </c>
      <c r="D13" s="620">
        <v>15179.597515615651</v>
      </c>
      <c r="E13" s="620">
        <v>17483.530761990001</v>
      </c>
      <c r="F13" s="620">
        <v>17239.893045268724</v>
      </c>
      <c r="G13" s="620">
        <v>17295.172578886006</v>
      </c>
      <c r="H13" s="620">
        <v>15714.387049845935</v>
      </c>
      <c r="I13" s="225">
        <v>17750.373676543648</v>
      </c>
      <c r="J13" s="620">
        <v>16416.160373007639</v>
      </c>
      <c r="K13" s="225">
        <v>18139.639160932253</v>
      </c>
      <c r="L13" s="225">
        <v>18838.342531430008</v>
      </c>
      <c r="M13" s="225">
        <v>18422.820800000001</v>
      </c>
      <c r="N13" s="225">
        <v>20349.314999999999</v>
      </c>
      <c r="O13" s="225">
        <v>21539.929</v>
      </c>
      <c r="P13" s="225">
        <v>22645.420999999998</v>
      </c>
      <c r="Q13" s="225">
        <v>20420.213</v>
      </c>
      <c r="R13" s="225">
        <v>21096.6728</v>
      </c>
      <c r="S13" s="225">
        <v>23299</v>
      </c>
      <c r="T13" s="225">
        <v>21619.563899999997</v>
      </c>
      <c r="U13" s="225">
        <v>22116.272799999999</v>
      </c>
      <c r="V13" s="225">
        <v>21721.5926</v>
      </c>
      <c r="W13" s="225">
        <v>23358.034299999999</v>
      </c>
      <c r="X13" s="225">
        <v>22955.140719649993</v>
      </c>
      <c r="Y13" s="225">
        <v>22507.625970430003</v>
      </c>
      <c r="Z13" s="225">
        <v>21806.117999999999</v>
      </c>
      <c r="AA13" s="225">
        <v>22140.403746159995</v>
      </c>
      <c r="AB13" s="225">
        <v>20491.441000000003</v>
      </c>
    </row>
    <row r="14" spans="1:31">
      <c r="A14" s="563" t="s">
        <v>378</v>
      </c>
      <c r="B14" s="620">
        <v>42906.281077485968</v>
      </c>
      <c r="C14" s="225">
        <v>43424.7027786326</v>
      </c>
      <c r="D14" s="620">
        <v>39519.35860326769</v>
      </c>
      <c r="E14" s="620">
        <v>41540.195546272837</v>
      </c>
      <c r="F14" s="620">
        <v>43828.683151658035</v>
      </c>
      <c r="G14" s="620">
        <v>45184.352713050146</v>
      </c>
      <c r="H14" s="620">
        <v>41191.638270073745</v>
      </c>
      <c r="I14" s="225">
        <v>46590.618862711082</v>
      </c>
      <c r="J14" s="225">
        <v>45254.659185519915</v>
      </c>
      <c r="K14" s="225">
        <v>46608.995929501019</v>
      </c>
      <c r="L14" s="225">
        <v>47998.634414347252</v>
      </c>
      <c r="M14" s="225">
        <v>48753.533600000002</v>
      </c>
      <c r="N14" s="225">
        <v>58468.61</v>
      </c>
      <c r="O14" s="225">
        <v>60051.938999999998</v>
      </c>
      <c r="P14" s="225">
        <v>60687.275999999998</v>
      </c>
      <c r="Q14" s="225">
        <v>55972.027000000002</v>
      </c>
      <c r="R14" s="225">
        <v>58767.714000000007</v>
      </c>
      <c r="S14" s="225">
        <v>62499.059000000001</v>
      </c>
      <c r="T14" s="225">
        <v>61095.5841</v>
      </c>
      <c r="U14" s="225">
        <v>62641.849199999997</v>
      </c>
      <c r="V14" s="225">
        <v>62450.084800000011</v>
      </c>
      <c r="W14" s="225">
        <v>64848.7857</v>
      </c>
      <c r="X14" s="225">
        <v>67787.565308529971</v>
      </c>
      <c r="Y14" s="225">
        <v>65650.814945370032</v>
      </c>
      <c r="Z14" s="225">
        <v>67259.745800000004</v>
      </c>
      <c r="AA14" s="225">
        <v>65634.945730140025</v>
      </c>
      <c r="AB14" s="225">
        <v>59224.472999999998</v>
      </c>
    </row>
    <row r="15" spans="1:31">
      <c r="A15" s="563" t="s">
        <v>379</v>
      </c>
      <c r="B15" s="225">
        <v>45649.327462686088</v>
      </c>
      <c r="C15" s="225">
        <v>45997.405151757011</v>
      </c>
      <c r="D15" s="620">
        <v>47339.77348220467</v>
      </c>
      <c r="E15" s="620">
        <v>47211.956319099991</v>
      </c>
      <c r="F15" s="225">
        <v>51141.712924609601</v>
      </c>
      <c r="G15" s="620">
        <v>51503.767031447926</v>
      </c>
      <c r="H15" s="620">
        <v>51678.909721065545</v>
      </c>
      <c r="I15" s="225">
        <v>53442.425653151477</v>
      </c>
      <c r="J15" s="620">
        <v>50832.256195786365</v>
      </c>
      <c r="K15" s="225">
        <v>51617.731466475758</v>
      </c>
      <c r="L15" s="225">
        <v>54499.992674410227</v>
      </c>
      <c r="M15" s="225">
        <v>59012.353700000007</v>
      </c>
      <c r="N15" s="225">
        <v>61435.378000000004</v>
      </c>
      <c r="O15" s="225">
        <v>64127.401999999995</v>
      </c>
      <c r="P15" s="225">
        <v>66680.471999999994</v>
      </c>
      <c r="Q15" s="225">
        <v>62537.052000000003</v>
      </c>
      <c r="R15" s="225">
        <v>64618.977999999996</v>
      </c>
      <c r="S15" s="225">
        <v>68699.741000000009</v>
      </c>
      <c r="T15" s="225">
        <v>65968.876199999999</v>
      </c>
      <c r="U15" s="225">
        <v>65390.149400000002</v>
      </c>
      <c r="V15" s="225">
        <v>68639.597599999994</v>
      </c>
      <c r="W15" s="225">
        <v>69960.762900000002</v>
      </c>
      <c r="X15" s="225">
        <v>75113.541957930036</v>
      </c>
      <c r="Y15" s="225">
        <v>73277.914810780014</v>
      </c>
      <c r="Z15" s="225">
        <v>75943.641100000008</v>
      </c>
      <c r="AA15" s="225">
        <v>78921.336770690017</v>
      </c>
      <c r="AB15" s="225">
        <v>78510.622000000003</v>
      </c>
    </row>
    <row r="16" spans="1:31">
      <c r="A16" s="563" t="s">
        <v>380</v>
      </c>
      <c r="B16" s="225">
        <v>11247.535621745223</v>
      </c>
      <c r="C16" s="225">
        <v>12042.221004421319</v>
      </c>
      <c r="D16" s="225">
        <v>13020.708892001694</v>
      </c>
      <c r="E16" s="225">
        <v>13092.897240472041</v>
      </c>
      <c r="F16" s="225">
        <v>14622.966885178846</v>
      </c>
      <c r="G16" s="225">
        <v>15544.616933021887</v>
      </c>
      <c r="H16" s="225">
        <v>15354.926044217096</v>
      </c>
      <c r="I16" s="225">
        <v>15538.936364309144</v>
      </c>
      <c r="J16" s="225">
        <v>15974.458665272559</v>
      </c>
      <c r="K16" s="225">
        <v>16580.624072433704</v>
      </c>
      <c r="L16" s="225">
        <v>18227.399753474234</v>
      </c>
      <c r="M16" s="225">
        <v>16725.628000000001</v>
      </c>
      <c r="N16" s="225">
        <v>18493.766000000003</v>
      </c>
      <c r="O16" s="225">
        <v>17711.690999999999</v>
      </c>
      <c r="P16" s="225">
        <v>19167.179</v>
      </c>
      <c r="Q16" s="225">
        <v>17781.699000000001</v>
      </c>
      <c r="R16" s="225">
        <v>17433.760999999999</v>
      </c>
      <c r="S16" s="225">
        <v>19094.709000000003</v>
      </c>
      <c r="T16" s="225">
        <v>19132.914000000001</v>
      </c>
      <c r="U16" s="225">
        <v>19513.202000000001</v>
      </c>
      <c r="V16" s="225">
        <v>20408.828000000001</v>
      </c>
      <c r="W16" s="225">
        <v>20184.205999999998</v>
      </c>
      <c r="X16" s="225">
        <v>20246.878280210003</v>
      </c>
      <c r="Y16" s="225">
        <v>20336.504223909997</v>
      </c>
      <c r="Z16" s="225">
        <v>19238.791000000001</v>
      </c>
      <c r="AA16" s="225">
        <v>19578.954767529995</v>
      </c>
      <c r="AB16" s="225">
        <v>18600.202400000002</v>
      </c>
    </row>
    <row r="17" spans="1:31">
      <c r="A17" s="563" t="s">
        <v>381</v>
      </c>
      <c r="B17" s="225">
        <v>71385.250666701118</v>
      </c>
      <c r="C17" s="225">
        <v>71951.596566290202</v>
      </c>
      <c r="D17" s="225">
        <v>69358.651480935019</v>
      </c>
      <c r="E17" s="225">
        <v>73570.229599576895</v>
      </c>
      <c r="F17" s="225">
        <v>76061.837227338488</v>
      </c>
      <c r="G17" s="225">
        <v>79924.827474863559</v>
      </c>
      <c r="H17" s="225">
        <v>76942.686535802422</v>
      </c>
      <c r="I17" s="225">
        <v>86233.698557429903</v>
      </c>
      <c r="J17" s="225">
        <v>80071.438934582402</v>
      </c>
      <c r="K17" s="225">
        <v>83621.878706246265</v>
      </c>
      <c r="L17" s="225">
        <v>85526.645713094593</v>
      </c>
      <c r="M17" s="225">
        <v>89610.126799999998</v>
      </c>
      <c r="N17" s="225">
        <v>93298.510000000009</v>
      </c>
      <c r="O17" s="225">
        <v>99670.399000000005</v>
      </c>
      <c r="P17" s="225">
        <v>99444.237000000008</v>
      </c>
      <c r="Q17" s="225">
        <v>96281.629000000001</v>
      </c>
      <c r="R17" s="225">
        <v>97922.433000000005</v>
      </c>
      <c r="S17" s="225">
        <v>106775.406</v>
      </c>
      <c r="T17" s="225">
        <v>99296.767999999996</v>
      </c>
      <c r="U17" s="225">
        <v>102999.6808</v>
      </c>
      <c r="V17" s="225">
        <v>102973.99679999999</v>
      </c>
      <c r="W17" s="225">
        <v>108872.26299999999</v>
      </c>
      <c r="X17" s="225">
        <v>108291.81950943993</v>
      </c>
      <c r="Y17" s="225">
        <v>112207.44961221995</v>
      </c>
      <c r="Z17" s="225">
        <v>111915.10750000001</v>
      </c>
      <c r="AA17" s="225">
        <v>110485.29446155994</v>
      </c>
      <c r="AB17" s="225">
        <v>104778.18700000001</v>
      </c>
    </row>
    <row r="18" spans="1:31">
      <c r="A18" s="563" t="s">
        <v>382</v>
      </c>
      <c r="B18" s="225">
        <v>115267.17345264324</v>
      </c>
      <c r="C18" s="225">
        <v>114327.89844885936</v>
      </c>
      <c r="D18" s="225">
        <v>113954.59748584496</v>
      </c>
      <c r="E18" s="225">
        <v>112527.93009879516</v>
      </c>
      <c r="F18" s="225">
        <v>114420.11304074734</v>
      </c>
      <c r="G18" s="225">
        <v>112683.36912125211</v>
      </c>
      <c r="H18" s="225">
        <v>115153.145808418</v>
      </c>
      <c r="I18" s="225">
        <v>113390.60389677245</v>
      </c>
      <c r="J18" s="225">
        <v>107271.59989794044</v>
      </c>
      <c r="K18" s="225">
        <v>113061.67676378964</v>
      </c>
      <c r="L18" s="225">
        <v>113557.95477956304</v>
      </c>
      <c r="M18" s="225">
        <v>116814.1667</v>
      </c>
      <c r="N18" s="225">
        <v>125712.72200000001</v>
      </c>
      <c r="O18" s="225">
        <v>128625.43800000001</v>
      </c>
      <c r="P18" s="225">
        <v>129792.43499999998</v>
      </c>
      <c r="Q18" s="225">
        <v>112463.21799999999</v>
      </c>
      <c r="R18" s="225">
        <v>120567.7948</v>
      </c>
      <c r="S18" s="225">
        <v>127936.85799999999</v>
      </c>
      <c r="T18" s="225">
        <v>123590.64820000001</v>
      </c>
      <c r="U18" s="225">
        <v>125569.21250000001</v>
      </c>
      <c r="V18" s="225">
        <v>127236.90270000001</v>
      </c>
      <c r="W18" s="225">
        <v>129996.01420000001</v>
      </c>
      <c r="X18" s="225">
        <v>129481.87371756999</v>
      </c>
      <c r="Y18" s="225">
        <v>126627.01836938015</v>
      </c>
      <c r="Z18" s="225">
        <v>128795.0753</v>
      </c>
      <c r="AA18" s="225">
        <v>124386.18190407993</v>
      </c>
      <c r="AB18" s="225">
        <v>121585.83299999998</v>
      </c>
    </row>
    <row r="19" spans="1:31">
      <c r="A19" s="563" t="s">
        <v>383</v>
      </c>
      <c r="B19" s="225">
        <v>50019.29045686825</v>
      </c>
      <c r="C19" s="225">
        <v>49728.232101519876</v>
      </c>
      <c r="D19" s="225">
        <v>45319.387804746853</v>
      </c>
      <c r="E19" s="225">
        <v>47544.06727221005</v>
      </c>
      <c r="F19" s="225">
        <v>45556.665266619908</v>
      </c>
      <c r="G19" s="225">
        <v>49236.77655503463</v>
      </c>
      <c r="H19" s="225">
        <v>49554.097641670036</v>
      </c>
      <c r="I19" s="225">
        <v>49009.109824791041</v>
      </c>
      <c r="J19" s="225">
        <v>46858.081711600855</v>
      </c>
      <c r="K19" s="225">
        <v>51217.787518125318</v>
      </c>
      <c r="L19" s="225">
        <v>51628.44582652051</v>
      </c>
      <c r="M19" s="225">
        <v>55222.802500000005</v>
      </c>
      <c r="N19" s="225">
        <v>58016.391999999993</v>
      </c>
      <c r="O19" s="225">
        <v>59292.993000000002</v>
      </c>
      <c r="P19" s="225">
        <v>60891.044999999998</v>
      </c>
      <c r="Q19" s="225">
        <v>55568.366000000002</v>
      </c>
      <c r="R19" s="225">
        <v>57430.233899999999</v>
      </c>
      <c r="S19" s="225">
        <v>62682.003000000004</v>
      </c>
      <c r="T19" s="225">
        <v>59033.826699999998</v>
      </c>
      <c r="U19" s="225">
        <v>60176.4853</v>
      </c>
      <c r="V19" s="225">
        <v>62188.337899999999</v>
      </c>
      <c r="W19" s="225">
        <v>63774.429899999996</v>
      </c>
      <c r="X19" s="225">
        <v>63199.598658269912</v>
      </c>
      <c r="Y19" s="225">
        <v>63210.576467520048</v>
      </c>
      <c r="Z19" s="225">
        <v>64534.219299999997</v>
      </c>
      <c r="AA19" s="225">
        <v>63703.136232070021</v>
      </c>
      <c r="AB19" s="225">
        <v>63194.993999999999</v>
      </c>
    </row>
    <row r="20" spans="1:31">
      <c r="A20" s="563" t="s">
        <v>384</v>
      </c>
      <c r="B20" s="225">
        <v>9355.9083088181833</v>
      </c>
      <c r="C20" s="225">
        <v>9792.0280589140457</v>
      </c>
      <c r="D20" s="225">
        <v>9228.9042259710823</v>
      </c>
      <c r="E20" s="225">
        <v>8870.9504520770006</v>
      </c>
      <c r="F20" s="225">
        <v>9048.9072877644321</v>
      </c>
      <c r="G20" s="225">
        <v>10063.709967643337</v>
      </c>
      <c r="H20" s="225">
        <v>8269.6054796324952</v>
      </c>
      <c r="I20" s="225">
        <v>7829.8054607862268</v>
      </c>
      <c r="J20" s="225">
        <v>7863.172023015969</v>
      </c>
      <c r="K20" s="225">
        <v>8992.0537599778545</v>
      </c>
      <c r="L20" s="225">
        <v>10470.108333554643</v>
      </c>
      <c r="M20" s="225">
        <v>9799.3773000000001</v>
      </c>
      <c r="N20" s="225">
        <v>10139.010999999999</v>
      </c>
      <c r="O20" s="225">
        <v>10789.385</v>
      </c>
      <c r="P20" s="225">
        <v>10419.308000000001</v>
      </c>
      <c r="Q20" s="225">
        <v>8651.1080000000002</v>
      </c>
      <c r="R20" s="225">
        <v>8610.7510000000002</v>
      </c>
      <c r="S20" s="225">
        <v>11095.083000000001</v>
      </c>
      <c r="T20" s="225">
        <v>9581.9</v>
      </c>
      <c r="U20" s="225">
        <v>9402.5249999999996</v>
      </c>
      <c r="V20" s="225">
        <v>10379.146000000001</v>
      </c>
      <c r="W20" s="225">
        <v>10214.884</v>
      </c>
      <c r="X20" s="225">
        <v>9870.7310064000012</v>
      </c>
      <c r="Y20" s="225">
        <v>9264.9880653799992</v>
      </c>
      <c r="Z20" s="225">
        <v>9302.2980000000007</v>
      </c>
      <c r="AA20" s="225">
        <v>9244.0045672499982</v>
      </c>
      <c r="AB20" s="225">
        <v>8761.2060000000001</v>
      </c>
    </row>
    <row r="21" spans="1:31">
      <c r="A21" s="563" t="s">
        <v>385</v>
      </c>
      <c r="B21" s="225">
        <v>30197.059074784873</v>
      </c>
      <c r="C21" s="225">
        <v>29713.992856604818</v>
      </c>
      <c r="D21" s="225">
        <v>31127.259483850892</v>
      </c>
      <c r="E21" s="225">
        <v>30909.086412369925</v>
      </c>
      <c r="F21" s="225">
        <v>31381.710968527987</v>
      </c>
      <c r="G21" s="225">
        <v>36561.707375329766</v>
      </c>
      <c r="H21" s="225">
        <v>36767.634867880864</v>
      </c>
      <c r="I21" s="225">
        <v>36419.804429774595</v>
      </c>
      <c r="J21" s="225">
        <v>36862.143864488098</v>
      </c>
      <c r="K21" s="225">
        <v>37135.193284047753</v>
      </c>
      <c r="L21" s="225">
        <v>39001.937674699468</v>
      </c>
      <c r="M21" s="225">
        <v>42943.893499999998</v>
      </c>
      <c r="N21" s="225">
        <v>43285.665999999997</v>
      </c>
      <c r="O21" s="225">
        <v>45695.543000000005</v>
      </c>
      <c r="P21" s="225">
        <v>46434.808999999994</v>
      </c>
      <c r="Q21" s="225">
        <v>42552.914999999994</v>
      </c>
      <c r="R21" s="225">
        <v>48083.578500000003</v>
      </c>
      <c r="S21" s="225">
        <v>49518.849000000002</v>
      </c>
      <c r="T21" s="225">
        <v>44915.257500000007</v>
      </c>
      <c r="U21" s="225">
        <v>48123.506399999998</v>
      </c>
      <c r="V21" s="225">
        <v>48592.517500000002</v>
      </c>
      <c r="W21" s="225">
        <v>51307.970699999998</v>
      </c>
      <c r="X21" s="225">
        <v>52013.217505250032</v>
      </c>
      <c r="Y21" s="225">
        <v>51533.532727620004</v>
      </c>
      <c r="Z21" s="225">
        <v>52168.779699999999</v>
      </c>
      <c r="AA21" s="225">
        <v>52161.310015799994</v>
      </c>
      <c r="AB21" s="225">
        <v>52196.561999999991</v>
      </c>
    </row>
    <row r="22" spans="1:31">
      <c r="A22" s="563" t="s">
        <v>386</v>
      </c>
      <c r="B22" s="225">
        <v>43999.118786542342</v>
      </c>
      <c r="C22" s="225">
        <v>46591.511362468744</v>
      </c>
      <c r="D22" s="225">
        <v>47115.341073049989</v>
      </c>
      <c r="E22" s="225">
        <v>44865.926918574209</v>
      </c>
      <c r="F22" s="225">
        <v>45919.779825396698</v>
      </c>
      <c r="G22" s="225">
        <v>50233.712794492822</v>
      </c>
      <c r="H22" s="225">
        <v>52183.966008249452</v>
      </c>
      <c r="I22" s="225">
        <v>50755.226293620552</v>
      </c>
      <c r="J22" s="225">
        <v>53000.848474418031</v>
      </c>
      <c r="K22" s="225">
        <v>56728.800833699686</v>
      </c>
      <c r="L22" s="225">
        <v>58752.113667780795</v>
      </c>
      <c r="M22" s="225">
        <v>62019.059699999998</v>
      </c>
      <c r="N22" s="225">
        <v>63749.315999999999</v>
      </c>
      <c r="O22" s="225">
        <v>66338.97600000001</v>
      </c>
      <c r="P22" s="225">
        <v>63132.350000000006</v>
      </c>
      <c r="Q22" s="225">
        <v>60037.028999999995</v>
      </c>
      <c r="R22" s="225">
        <v>62951.169000000009</v>
      </c>
      <c r="S22" s="225">
        <v>66865.734999999986</v>
      </c>
      <c r="T22" s="225">
        <v>64994.743699999999</v>
      </c>
      <c r="U22" s="225">
        <v>66530.228900000002</v>
      </c>
      <c r="V22" s="225">
        <v>64930.318899999998</v>
      </c>
      <c r="W22" s="225">
        <v>70267.606599999999</v>
      </c>
      <c r="X22" s="225">
        <v>67581.018427959993</v>
      </c>
      <c r="Y22" s="225">
        <v>67953.622906209974</v>
      </c>
      <c r="Z22" s="225">
        <v>68011.61970000001</v>
      </c>
      <c r="AA22" s="225">
        <v>65992.563181680001</v>
      </c>
      <c r="AB22" s="225">
        <v>66203.864999999991</v>
      </c>
    </row>
    <row r="23" spans="1:31">
      <c r="A23" s="563" t="s">
        <v>387</v>
      </c>
      <c r="B23" s="225">
        <v>21568.600533506611</v>
      </c>
      <c r="C23" s="225">
        <v>21878.073345702021</v>
      </c>
      <c r="D23" s="225">
        <v>21354.128218187296</v>
      </c>
      <c r="E23" s="225">
        <v>21939.32611646234</v>
      </c>
      <c r="F23" s="225">
        <v>21600.22777003048</v>
      </c>
      <c r="G23" s="225">
        <v>24093.077867950291</v>
      </c>
      <c r="H23" s="225">
        <v>23465.954777250958</v>
      </c>
      <c r="I23" s="225">
        <v>24124.382739073444</v>
      </c>
      <c r="J23" s="225">
        <v>23511.049641466168</v>
      </c>
      <c r="K23" s="225">
        <v>25894.821250563637</v>
      </c>
      <c r="L23" s="225">
        <v>26453.888145789686</v>
      </c>
      <c r="M23" s="225">
        <v>27925.814900000001</v>
      </c>
      <c r="N23" s="225">
        <v>29646.558999999997</v>
      </c>
      <c r="O23" s="225">
        <v>29615.023000000001</v>
      </c>
      <c r="P23" s="225">
        <v>30031.721000000001</v>
      </c>
      <c r="Q23" s="225">
        <v>28928.656999999999</v>
      </c>
      <c r="R23" s="225">
        <v>26434.397299999997</v>
      </c>
      <c r="S23" s="225">
        <v>27564.851999999999</v>
      </c>
      <c r="T23" s="225">
        <v>27587.005999999998</v>
      </c>
      <c r="U23" s="225">
        <v>28232.703999999998</v>
      </c>
      <c r="V23" s="225">
        <v>29186.970999999998</v>
      </c>
      <c r="W23" s="225">
        <v>29110.827000000001</v>
      </c>
      <c r="X23" s="225">
        <v>29887.476497729978</v>
      </c>
      <c r="Y23" s="225">
        <v>30663.456116030007</v>
      </c>
      <c r="Z23" s="225">
        <v>28643.162</v>
      </c>
      <c r="AA23" s="225">
        <v>29684.014229969998</v>
      </c>
      <c r="AB23" s="225">
        <v>29048.717999999997</v>
      </c>
    </row>
    <row r="24" spans="1:31">
      <c r="A24" s="563" t="s">
        <v>388</v>
      </c>
      <c r="B24" s="225">
        <v>24786.010828339655</v>
      </c>
      <c r="C24" s="225">
        <v>25257.002304634403</v>
      </c>
      <c r="D24" s="225">
        <v>25295.368263278055</v>
      </c>
      <c r="E24" s="225">
        <v>23992.559681655919</v>
      </c>
      <c r="F24" s="225">
        <v>27639.37559218254</v>
      </c>
      <c r="G24" s="225">
        <v>26887.41578336581</v>
      </c>
      <c r="H24" s="225">
        <v>25415.491824163964</v>
      </c>
      <c r="I24" s="225">
        <v>25293.937433320345</v>
      </c>
      <c r="J24" s="225">
        <v>27422.868901202019</v>
      </c>
      <c r="K24" s="225">
        <v>28826.867073015666</v>
      </c>
      <c r="L24" s="225">
        <v>26968.524005879142</v>
      </c>
      <c r="M24" s="225">
        <v>30867.654200000001</v>
      </c>
      <c r="N24" s="225">
        <v>32778.997000000003</v>
      </c>
      <c r="O24" s="225">
        <v>34249.521999999997</v>
      </c>
      <c r="P24" s="225">
        <v>35078.334999999999</v>
      </c>
      <c r="Q24" s="225">
        <v>30979.781999999999</v>
      </c>
      <c r="R24" s="225">
        <v>32430.072999999997</v>
      </c>
      <c r="S24" s="225">
        <v>33659.318999999996</v>
      </c>
      <c r="T24" s="225">
        <v>32740.039000000001</v>
      </c>
      <c r="U24" s="225">
        <v>33085.377</v>
      </c>
      <c r="V24" s="225">
        <v>32903.453999999998</v>
      </c>
      <c r="W24" s="225">
        <v>35296.648000000001</v>
      </c>
      <c r="X24" s="225">
        <v>35268.226542199991</v>
      </c>
      <c r="Y24" s="225">
        <v>35453.165192299988</v>
      </c>
      <c r="Z24" s="225">
        <v>37253.252</v>
      </c>
      <c r="AA24" s="225">
        <v>36274.892944070016</v>
      </c>
      <c r="AB24" s="225">
        <v>35432.623</v>
      </c>
    </row>
    <row r="25" spans="1:31" ht="20.25" customHeight="1">
      <c r="A25" s="563" t="s">
        <v>397</v>
      </c>
      <c r="B25" s="225">
        <v>651684.62291539938</v>
      </c>
      <c r="C25" s="225">
        <v>658885.81188027898</v>
      </c>
      <c r="D25" s="225">
        <v>652266.74861073436</v>
      </c>
      <c r="E25" s="225">
        <v>659959.27037008991</v>
      </c>
      <c r="F25" s="225">
        <v>669303.14188507735</v>
      </c>
      <c r="G25" s="225">
        <v>701074.17282140616</v>
      </c>
      <c r="H25" s="225">
        <v>700499.42275380541</v>
      </c>
      <c r="I25" s="225">
        <v>714135.22752360639</v>
      </c>
      <c r="J25" s="225">
        <v>694312.16925207188</v>
      </c>
      <c r="K25" s="225">
        <v>727198.35383250797</v>
      </c>
      <c r="L25" s="225">
        <v>740400.55168369564</v>
      </c>
      <c r="M25" s="225">
        <v>778293.34349999996</v>
      </c>
      <c r="N25" s="225">
        <v>828926.25399999996</v>
      </c>
      <c r="O25" s="225">
        <v>859013.00100000005</v>
      </c>
      <c r="P25" s="225">
        <v>868169.38199999998</v>
      </c>
      <c r="Q25" s="225">
        <v>802620.61800000002</v>
      </c>
      <c r="R25" s="225">
        <v>836373.41529999999</v>
      </c>
      <c r="S25" s="225">
        <v>889969.82900000003</v>
      </c>
      <c r="T25" s="225">
        <v>856612.67829999991</v>
      </c>
      <c r="U25" s="225">
        <v>878418.64969999995</v>
      </c>
      <c r="V25" s="225">
        <v>890230.92569999991</v>
      </c>
      <c r="W25" s="225">
        <v>919801.33979999996</v>
      </c>
      <c r="X25" s="225">
        <v>928944.28026400972</v>
      </c>
      <c r="Y25" s="225">
        <v>919957.49725716026</v>
      </c>
      <c r="Z25" s="225">
        <v>939268.90639999998</v>
      </c>
      <c r="AA25" s="225">
        <v>922476.04012418992</v>
      </c>
      <c r="AB25" s="225">
        <v>897385.88639999996</v>
      </c>
    </row>
    <row r="26" spans="1:31">
      <c r="B26" s="385"/>
      <c r="C26" s="385"/>
      <c r="D26" s="385"/>
      <c r="E26" s="385"/>
      <c r="F26" s="385"/>
      <c r="G26" s="385"/>
      <c r="H26" s="385"/>
      <c r="I26" s="385"/>
      <c r="J26" s="385"/>
      <c r="K26" s="386"/>
      <c r="L26" s="386"/>
      <c r="M26" s="386"/>
      <c r="N26" s="386"/>
      <c r="O26" s="386"/>
      <c r="P26" s="386"/>
      <c r="Q26" s="386"/>
      <c r="R26" s="386"/>
      <c r="S26" s="386"/>
      <c r="T26" s="386"/>
      <c r="U26" s="386"/>
      <c r="V26" s="386"/>
      <c r="W26" s="386"/>
      <c r="X26" s="386"/>
      <c r="Y26" s="386"/>
      <c r="Z26" s="386"/>
      <c r="AA26" s="386"/>
    </row>
    <row r="27" spans="1:31" ht="25" customHeight="1">
      <c r="A27" s="549"/>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1">
      <c r="B28" s="385"/>
      <c r="C28" s="385"/>
      <c r="D28" s="385"/>
      <c r="E28" s="385"/>
      <c r="F28" s="385"/>
      <c r="G28" s="385"/>
      <c r="H28" s="385"/>
      <c r="I28" s="385"/>
      <c r="J28" s="385"/>
      <c r="K28" s="386"/>
      <c r="L28" s="386"/>
      <c r="M28" s="386"/>
      <c r="N28" s="386"/>
      <c r="O28" s="386"/>
      <c r="P28" s="386"/>
      <c r="Q28" s="386"/>
      <c r="R28" s="386"/>
      <c r="S28" s="386"/>
      <c r="T28" s="386"/>
      <c r="U28" s="386"/>
      <c r="V28" s="386"/>
      <c r="W28" s="386"/>
      <c r="X28" s="386"/>
      <c r="Y28" s="386"/>
      <c r="Z28" s="386"/>
      <c r="AA28" s="386"/>
    </row>
    <row r="29" spans="1:31">
      <c r="A29" s="565" t="s">
        <v>373</v>
      </c>
      <c r="B29" s="388" t="s">
        <v>302</v>
      </c>
      <c r="C29" s="389">
        <v>-0.11803092799998183</v>
      </c>
      <c r="D29" s="389">
        <v>-0.23533960566595624</v>
      </c>
      <c r="E29" s="389">
        <v>3.0780471828221181</v>
      </c>
      <c r="F29" s="389">
        <v>-1.0215339167075683</v>
      </c>
      <c r="G29" s="389">
        <v>4.8059294093409335</v>
      </c>
      <c r="H29" s="389">
        <v>7.2901035751421546</v>
      </c>
      <c r="I29" s="389">
        <v>-2.8115625007615108E-2</v>
      </c>
      <c r="J29" s="389">
        <v>-3.7289913606236809</v>
      </c>
      <c r="K29" s="389">
        <v>5.7844836224643927</v>
      </c>
      <c r="L29" s="389">
        <v>-1.7969248188460796</v>
      </c>
      <c r="M29" s="389">
        <v>2.562808605784781</v>
      </c>
      <c r="N29" s="389">
        <v>7.6896179186114324</v>
      </c>
      <c r="O29" s="389">
        <v>5.160014212046363</v>
      </c>
      <c r="P29" s="389">
        <v>-0.64470057717039708</v>
      </c>
      <c r="Q29" s="389">
        <v>-8.018303707902362</v>
      </c>
      <c r="R29" s="389">
        <v>4.9257228514921252</v>
      </c>
      <c r="S29" s="389">
        <v>7.4897187425258238</v>
      </c>
      <c r="T29" s="389">
        <v>-1.868459144535322</v>
      </c>
      <c r="U29" s="389">
        <v>4.1343533048616763</v>
      </c>
      <c r="V29" s="389">
        <v>1.4389542999444132</v>
      </c>
      <c r="W29" s="389">
        <v>-0.69900369563160325</v>
      </c>
      <c r="X29" s="389">
        <v>1.8331736407381953</v>
      </c>
      <c r="Y29" s="389">
        <v>-1.5103444016483252</v>
      </c>
      <c r="Z29" s="389">
        <v>5.1837916678032201</v>
      </c>
      <c r="AA29" s="389">
        <v>-1.6783947434447839</v>
      </c>
      <c r="AB29" s="389">
        <v>-15.929313358391113</v>
      </c>
    </row>
    <row r="30" spans="1:31">
      <c r="A30" s="563" t="s">
        <v>374</v>
      </c>
      <c r="B30" s="388" t="s">
        <v>302</v>
      </c>
      <c r="C30" s="389">
        <v>0.86081725106413387</v>
      </c>
      <c r="D30" s="389">
        <v>-3.1206939306781294</v>
      </c>
      <c r="E30" s="389">
        <v>3.2549614899422465</v>
      </c>
      <c r="F30" s="389">
        <v>1.1030755470030584</v>
      </c>
      <c r="G30" s="389">
        <v>13.791901182400693</v>
      </c>
      <c r="H30" s="389">
        <v>2.8710360575863518</v>
      </c>
      <c r="I30" s="389">
        <v>-2.922346911641668</v>
      </c>
      <c r="J30" s="389">
        <v>2.7861761201416044</v>
      </c>
      <c r="K30" s="389">
        <v>1.8997282199489121</v>
      </c>
      <c r="L30" s="389">
        <v>-0.33367704437388568</v>
      </c>
      <c r="M30" s="389">
        <v>7.9405946961848457</v>
      </c>
      <c r="N30" s="389">
        <v>7.1116385878673327</v>
      </c>
      <c r="O30" s="389">
        <v>8.024959096221238</v>
      </c>
      <c r="P30" s="389">
        <v>-0.58788397789777491</v>
      </c>
      <c r="Q30" s="389">
        <v>-7.4200580816066832</v>
      </c>
      <c r="R30" s="389">
        <v>6.5179002753975226</v>
      </c>
      <c r="S30" s="389">
        <v>0.82780422371843088</v>
      </c>
      <c r="T30" s="389">
        <v>-2.0593968855208118</v>
      </c>
      <c r="U30" s="389">
        <v>3.845730253861646</v>
      </c>
      <c r="V30" s="389">
        <v>1.889526512162405</v>
      </c>
      <c r="W30" s="389">
        <v>3.899562261064915</v>
      </c>
      <c r="X30" s="389">
        <v>0.3376149407119442</v>
      </c>
      <c r="Y30" s="389">
        <v>-1.0885924547247328</v>
      </c>
      <c r="Z30" s="389">
        <v>10.488981884015629</v>
      </c>
      <c r="AA30" s="389">
        <v>-7.9957652912029005</v>
      </c>
      <c r="AB30" s="389">
        <v>-13.814012261129335</v>
      </c>
    </row>
    <row r="31" spans="1:31">
      <c r="A31" s="563" t="s">
        <v>375</v>
      </c>
      <c r="B31" s="388" t="s">
        <v>302</v>
      </c>
      <c r="C31" s="389">
        <v>6.4637682959464655</v>
      </c>
      <c r="D31" s="389">
        <v>0.55506865163337693</v>
      </c>
      <c r="E31" s="389">
        <v>-3.2248031030188855</v>
      </c>
      <c r="F31" s="389">
        <v>-19.342902378377175</v>
      </c>
      <c r="G31" s="389">
        <v>-6.0644904140446414</v>
      </c>
      <c r="H31" s="389">
        <v>0.19524148299092303</v>
      </c>
      <c r="I31" s="389">
        <v>1.8610959357288408</v>
      </c>
      <c r="J31" s="389">
        <v>-6.4601215265632987</v>
      </c>
      <c r="K31" s="389">
        <v>-9.5433568126784252</v>
      </c>
      <c r="L31" s="389">
        <v>-0.95864541856690266</v>
      </c>
      <c r="M31" s="389">
        <v>-2.0069053987537018</v>
      </c>
      <c r="N31" s="389">
        <v>10.099556400113428</v>
      </c>
      <c r="O31" s="389">
        <v>-10.764828828238421</v>
      </c>
      <c r="P31" s="389">
        <v>7.7139383308123257</v>
      </c>
      <c r="Q31" s="389">
        <v>-1.2941449986175257</v>
      </c>
      <c r="R31" s="389">
        <v>-4.2744320744566835</v>
      </c>
      <c r="S31" s="389">
        <v>13.811381088572773</v>
      </c>
      <c r="T31" s="389">
        <v>2.5006020377491751</v>
      </c>
      <c r="U31" s="389">
        <v>3.7788020769675228</v>
      </c>
      <c r="V31" s="389">
        <v>2.1336691745524661</v>
      </c>
      <c r="W31" s="389">
        <v>-3.5755104043058878</v>
      </c>
      <c r="X31" s="389">
        <v>15.762863226008974</v>
      </c>
      <c r="Y31" s="389">
        <v>-7.5409841118442245</v>
      </c>
      <c r="Z31" s="389">
        <v>3.0908714402327604</v>
      </c>
      <c r="AA31" s="389">
        <v>-2.2824566038287628</v>
      </c>
      <c r="AB31" s="389">
        <v>-15.850771174825908</v>
      </c>
    </row>
    <row r="32" spans="1:31">
      <c r="A32" s="563" t="s">
        <v>376</v>
      </c>
      <c r="B32" s="388" t="s">
        <v>302</v>
      </c>
      <c r="C32" s="389">
        <v>2.6404553456148108</v>
      </c>
      <c r="D32" s="389">
        <v>10.021914576837986</v>
      </c>
      <c r="E32" s="389">
        <v>-1.8804239414503883</v>
      </c>
      <c r="F32" s="389">
        <v>-3.4440374555066171</v>
      </c>
      <c r="G32" s="389">
        <v>4.2030677606185805</v>
      </c>
      <c r="H32" s="389">
        <v>1.5676652876006187</v>
      </c>
      <c r="I32" s="389">
        <v>1.2616181628020513</v>
      </c>
      <c r="J32" s="389">
        <v>-6.9255524130310278</v>
      </c>
      <c r="K32" s="389">
        <v>5.9371494938408773</v>
      </c>
      <c r="L32" s="389">
        <v>2.9393538482094357</v>
      </c>
      <c r="M32" s="389">
        <v>11.66198952189059</v>
      </c>
      <c r="N32" s="389">
        <v>3.7484274753249309</v>
      </c>
      <c r="O32" s="389">
        <v>-0.81403741985259614</v>
      </c>
      <c r="P32" s="389">
        <v>4.7515001733793696</v>
      </c>
      <c r="Q32" s="389">
        <v>-2.0190575978750616</v>
      </c>
      <c r="R32" s="389">
        <v>3.6233056518828164</v>
      </c>
      <c r="S32" s="389">
        <v>4.178742308803109</v>
      </c>
      <c r="T32" s="389">
        <v>-0.87009052276204102</v>
      </c>
      <c r="U32" s="389">
        <v>1.3942078894118737</v>
      </c>
      <c r="V32" s="389">
        <v>1.6591748851374462</v>
      </c>
      <c r="W32" s="389">
        <v>3.3455266751402633</v>
      </c>
      <c r="X32" s="389">
        <v>0.54257654862534821</v>
      </c>
      <c r="Y32" s="389">
        <v>-4.0001996360486203</v>
      </c>
      <c r="Z32" s="389">
        <v>-1.0589477009008448</v>
      </c>
      <c r="AA32" s="389">
        <v>-1.2685354788129786</v>
      </c>
      <c r="AB32" s="389">
        <v>-24.718675057343589</v>
      </c>
    </row>
    <row r="33" spans="1:31">
      <c r="A33" s="563" t="s">
        <v>377</v>
      </c>
      <c r="B33" s="388" t="s">
        <v>302</v>
      </c>
      <c r="C33" s="389">
        <v>0.98866992386344066</v>
      </c>
      <c r="D33" s="389">
        <v>-4.6230208913796957</v>
      </c>
      <c r="E33" s="389">
        <v>15.177828292247113</v>
      </c>
      <c r="F33" s="389">
        <v>-1.393526971399595</v>
      </c>
      <c r="G33" s="389">
        <v>0.32064893600052358</v>
      </c>
      <c r="H33" s="389">
        <v>-9.1400390590487604</v>
      </c>
      <c r="I33" s="389">
        <v>12.956194983867817</v>
      </c>
      <c r="J33" s="389">
        <v>-7.5165364281830023</v>
      </c>
      <c r="K33" s="389">
        <v>10.498671728125018</v>
      </c>
      <c r="L33" s="389">
        <v>3.8518041307159336</v>
      </c>
      <c r="M33" s="389">
        <v>-2.205723410840136</v>
      </c>
      <c r="N33" s="389">
        <v>10.457107632507586</v>
      </c>
      <c r="O33" s="389">
        <v>5.8508799927663375</v>
      </c>
      <c r="P33" s="389">
        <v>5.1322917545364106</v>
      </c>
      <c r="Q33" s="389">
        <v>-9.8263043994633534</v>
      </c>
      <c r="R33" s="389">
        <v>3.3126970810735514</v>
      </c>
      <c r="S33" s="389">
        <v>10.439215798995562</v>
      </c>
      <c r="T33" s="389">
        <v>-7.2081896218721937</v>
      </c>
      <c r="U33" s="389">
        <v>2.297497314457857</v>
      </c>
      <c r="V33" s="389">
        <v>-1.7845692335645253</v>
      </c>
      <c r="W33" s="389">
        <v>7.533709567870261</v>
      </c>
      <c r="X33" s="389">
        <v>-1.7248608130950771</v>
      </c>
      <c r="Y33" s="389">
        <v>-1.9495186489399856</v>
      </c>
      <c r="Z33" s="389">
        <v>-3.1167568332245708</v>
      </c>
      <c r="AA33" s="389">
        <v>1.5329906320785511</v>
      </c>
      <c r="AB33" s="389">
        <v>-26.710433169881441</v>
      </c>
    </row>
    <row r="34" spans="1:31">
      <c r="A34" s="563" t="s">
        <v>378</v>
      </c>
      <c r="B34" s="388" t="s">
        <v>302</v>
      </c>
      <c r="C34" s="389">
        <v>1.2082652892018331</v>
      </c>
      <c r="D34" s="389">
        <v>-8.9933699610410684</v>
      </c>
      <c r="E34" s="389">
        <v>5.1135367941878798</v>
      </c>
      <c r="F34" s="389">
        <v>5.5090920379418691</v>
      </c>
      <c r="G34" s="389">
        <v>3.0931104105983707</v>
      </c>
      <c r="H34" s="389">
        <v>-8.8364980424367587</v>
      </c>
      <c r="I34" s="389">
        <v>13.106981949197589</v>
      </c>
      <c r="J34" s="389">
        <v>-2.8674435107373171</v>
      </c>
      <c r="K34" s="389">
        <v>2.9927012342067343</v>
      </c>
      <c r="L34" s="389">
        <v>2.9814812723023323</v>
      </c>
      <c r="M34" s="389">
        <v>1.5727513810832647</v>
      </c>
      <c r="N34" s="389">
        <v>19.926917461424779</v>
      </c>
      <c r="O34" s="389">
        <v>2.7079983601457087</v>
      </c>
      <c r="P34" s="389">
        <v>1.0579791603398547</v>
      </c>
      <c r="Q34" s="389">
        <v>-7.769748966818014</v>
      </c>
      <c r="R34" s="389">
        <v>4.9947932026831978</v>
      </c>
      <c r="S34" s="389">
        <v>6.3493111200479859</v>
      </c>
      <c r="T34" s="389">
        <v>-2.2455936496579909</v>
      </c>
      <c r="U34" s="389">
        <v>2.5308950274853004</v>
      </c>
      <c r="V34" s="389">
        <v>-0.30612825523034815</v>
      </c>
      <c r="W34" s="389">
        <v>3.8409890197618921</v>
      </c>
      <c r="X34" s="389">
        <v>4.5317419236270524</v>
      </c>
      <c r="Y34" s="389">
        <v>-3.1521273163222219</v>
      </c>
      <c r="Z34" s="389">
        <v>2.4507401103380175</v>
      </c>
      <c r="AA34" s="389">
        <v>-2.4157095013284788</v>
      </c>
      <c r="AB34" s="389">
        <v>-47.943636396868072</v>
      </c>
    </row>
    <row r="35" spans="1:31">
      <c r="A35" s="563" t="s">
        <v>379</v>
      </c>
      <c r="B35" s="388" t="s">
        <v>302</v>
      </c>
      <c r="C35" s="389">
        <v>0.76250343305811441</v>
      </c>
      <c r="D35" s="389">
        <v>2.9183566464648294</v>
      </c>
      <c r="E35" s="389">
        <v>-0.26999952408459649</v>
      </c>
      <c r="F35" s="389">
        <v>8.3236470417553932</v>
      </c>
      <c r="G35" s="389">
        <v>0.70794286333749312</v>
      </c>
      <c r="H35" s="389">
        <v>0.34005801849538386</v>
      </c>
      <c r="I35" s="389">
        <v>3.4124480210678314</v>
      </c>
      <c r="J35" s="389">
        <v>-4.8840774449600417</v>
      </c>
      <c r="K35" s="389">
        <v>1.5452299966069774</v>
      </c>
      <c r="L35" s="389">
        <v>5.5838587362298568</v>
      </c>
      <c r="M35" s="389">
        <v>8.279562627736837</v>
      </c>
      <c r="N35" s="389">
        <v>4.1059611218320242</v>
      </c>
      <c r="O35" s="389">
        <v>4.381879118575597</v>
      </c>
      <c r="P35" s="389">
        <v>3.9812465816095255</v>
      </c>
      <c r="Q35" s="389">
        <v>-6.2138432373424024</v>
      </c>
      <c r="R35" s="389">
        <v>3.3291079982471814</v>
      </c>
      <c r="S35" s="389">
        <v>6.3151153520255434</v>
      </c>
      <c r="T35" s="389">
        <v>-3.9750729191249832</v>
      </c>
      <c r="U35" s="389">
        <v>-0.87727248565740013</v>
      </c>
      <c r="V35" s="389">
        <v>4.9693237128465597</v>
      </c>
      <c r="W35" s="389">
        <v>1.9247859052134118</v>
      </c>
      <c r="X35" s="389">
        <v>7.3652413786500261</v>
      </c>
      <c r="Y35" s="389">
        <v>-2.4438032068546676</v>
      </c>
      <c r="Z35" s="389">
        <v>3.637830437865901</v>
      </c>
      <c r="AA35" s="389">
        <v>3.9209282404159183</v>
      </c>
      <c r="AB35" s="389">
        <v>-11.28781028706355</v>
      </c>
    </row>
    <row r="36" spans="1:31">
      <c r="A36" s="563" t="s">
        <v>380</v>
      </c>
      <c r="B36" s="388" t="s">
        <v>302</v>
      </c>
      <c r="C36" s="389">
        <v>7.0654177892951679</v>
      </c>
      <c r="D36" s="389">
        <v>8.1254769134457945</v>
      </c>
      <c r="E36" s="389">
        <v>0.55441181481823776</v>
      </c>
      <c r="F36" s="389">
        <v>11.68625718666101</v>
      </c>
      <c r="G36" s="389">
        <v>6.3027568555679494</v>
      </c>
      <c r="H36" s="389">
        <v>-1.2202995392046319</v>
      </c>
      <c r="I36" s="389">
        <v>1.1983797223259671</v>
      </c>
      <c r="J36" s="389">
        <v>2.8027806456801727</v>
      </c>
      <c r="K36" s="389">
        <v>3.794591227550697</v>
      </c>
      <c r="L36" s="389">
        <v>9.9319282184221009</v>
      </c>
      <c r="M36" s="389">
        <v>-8.2390893587989069</v>
      </c>
      <c r="N36" s="389">
        <v>10.571429664703786</v>
      </c>
      <c r="O36" s="389">
        <v>-4.2288574430973398</v>
      </c>
      <c r="P36" s="389">
        <v>8.2176682057066159</v>
      </c>
      <c r="Q36" s="389">
        <v>-7.2283980861242014</v>
      </c>
      <c r="R36" s="389">
        <v>-1.9567196587907745</v>
      </c>
      <c r="S36" s="389">
        <v>9.527192669441817</v>
      </c>
      <c r="T36" s="389">
        <v>0.20008160375735429</v>
      </c>
      <c r="U36" s="389">
        <v>1.9876115054925805</v>
      </c>
      <c r="V36" s="389">
        <v>4.5898464024510162</v>
      </c>
      <c r="W36" s="389">
        <v>-1.1006119508675454</v>
      </c>
      <c r="X36" s="389">
        <v>0.31050158827156338</v>
      </c>
      <c r="Y36" s="389">
        <v>0.44266549371019437</v>
      </c>
      <c r="Z36" s="389">
        <v>-5.3977478716297469</v>
      </c>
      <c r="AA36" s="389">
        <v>1.7681140542043039</v>
      </c>
      <c r="AB36" s="389">
        <v>-11.865992822981951</v>
      </c>
    </row>
    <row r="37" spans="1:31">
      <c r="A37" s="563" t="s">
        <v>381</v>
      </c>
      <c r="B37" s="388" t="s">
        <v>302</v>
      </c>
      <c r="C37" s="389">
        <v>0.79336542815177324</v>
      </c>
      <c r="D37" s="389">
        <v>-3.6037353013650772</v>
      </c>
      <c r="E37" s="389">
        <v>6.072174168206729</v>
      </c>
      <c r="F37" s="389">
        <v>3.3867063366836589</v>
      </c>
      <c r="G37" s="389">
        <v>5.078749591571281</v>
      </c>
      <c r="H37" s="389">
        <v>-3.7311822036763544</v>
      </c>
      <c r="I37" s="389">
        <v>12.075237348652053</v>
      </c>
      <c r="J37" s="389">
        <v>-7.145999447934571</v>
      </c>
      <c r="K37" s="389">
        <v>4.4340901311446856</v>
      </c>
      <c r="L37" s="389">
        <v>2.2778333090787584</v>
      </c>
      <c r="M37" s="389">
        <v>4.7745133143695853</v>
      </c>
      <c r="N37" s="389">
        <v>4.1160339034360192</v>
      </c>
      <c r="O37" s="389">
        <v>6.8295720907011201</v>
      </c>
      <c r="P37" s="389">
        <v>-0.2269098972905681</v>
      </c>
      <c r="Q37" s="389">
        <v>-3.180282835293923</v>
      </c>
      <c r="R37" s="389">
        <v>1.704171415712139</v>
      </c>
      <c r="S37" s="389">
        <v>9.0408017129231126</v>
      </c>
      <c r="T37" s="389">
        <v>-7.0040829439693368</v>
      </c>
      <c r="U37" s="389">
        <v>3.7291372867241819</v>
      </c>
      <c r="V37" s="389">
        <v>-2.4935999607492931E-2</v>
      </c>
      <c r="W37" s="389">
        <v>5.7279180990282725</v>
      </c>
      <c r="X37" s="389">
        <v>-0.53314175214678983</v>
      </c>
      <c r="Y37" s="389">
        <v>3.6158133832433066</v>
      </c>
      <c r="Z37" s="389">
        <v>-0.26053716863741272</v>
      </c>
      <c r="AA37" s="389">
        <v>-1.2775871554607363</v>
      </c>
      <c r="AB37" s="389">
        <v>-19.899502072838573</v>
      </c>
    </row>
    <row r="38" spans="1:31">
      <c r="A38" s="563" t="s">
        <v>382</v>
      </c>
      <c r="B38" s="388" t="s">
        <v>302</v>
      </c>
      <c r="C38" s="389">
        <v>-0.81486773350070507</v>
      </c>
      <c r="D38" s="389">
        <v>-0.32651782117851269</v>
      </c>
      <c r="E38" s="389">
        <v>-1.2519612359010068</v>
      </c>
      <c r="F38" s="389">
        <v>1.6815229252781307</v>
      </c>
      <c r="G38" s="389">
        <v>-1.5178659357526953</v>
      </c>
      <c r="H38" s="389">
        <v>2.191784560957089</v>
      </c>
      <c r="I38" s="389">
        <v>-1.5306068273444424</v>
      </c>
      <c r="J38" s="389">
        <v>-5.3963942236365341</v>
      </c>
      <c r="K38" s="389">
        <v>5.3975860072544322</v>
      </c>
      <c r="L38" s="389">
        <v>0.43894450354758874</v>
      </c>
      <c r="M38" s="389">
        <v>2.8674450211417337</v>
      </c>
      <c r="N38" s="389">
        <v>7.6177021600925485</v>
      </c>
      <c r="O38" s="389">
        <v>2.3169620016659849</v>
      </c>
      <c r="P38" s="389">
        <v>0.90728320785191841</v>
      </c>
      <c r="Q38" s="389">
        <v>-13.351484622351066</v>
      </c>
      <c r="R38" s="389">
        <v>7.2064244151363397</v>
      </c>
      <c r="S38" s="389">
        <v>6.111966476805776</v>
      </c>
      <c r="T38" s="389">
        <v>-3.3971522108194847</v>
      </c>
      <c r="U38" s="389">
        <v>1.6009013050875751</v>
      </c>
      <c r="V38" s="389">
        <v>1.3281043711252067</v>
      </c>
      <c r="W38" s="389">
        <v>2.1684837035882936</v>
      </c>
      <c r="X38" s="389">
        <v>-0.39550480496964724</v>
      </c>
      <c r="Y38" s="389">
        <v>-2.2048301173158222</v>
      </c>
      <c r="Z38" s="389">
        <v>1.7121598206596502</v>
      </c>
      <c r="AA38" s="389">
        <v>-3.4231847651399079</v>
      </c>
      <c r="AB38" s="389">
        <v>-18.787991999064161</v>
      </c>
    </row>
    <row r="39" spans="1:31">
      <c r="A39" s="563" t="s">
        <v>383</v>
      </c>
      <c r="B39" s="388" t="s">
        <v>302</v>
      </c>
      <c r="C39" s="389">
        <v>-0.58189221136464653</v>
      </c>
      <c r="D39" s="389">
        <v>-8.8658778131754161</v>
      </c>
      <c r="E39" s="389">
        <v>4.9088912609498578</v>
      </c>
      <c r="F39" s="389">
        <v>-4.1801261852744176</v>
      </c>
      <c r="G39" s="389">
        <v>8.0780962936529903</v>
      </c>
      <c r="H39" s="389">
        <v>0.64447981536874011</v>
      </c>
      <c r="I39" s="389">
        <v>-1.0997835553779112</v>
      </c>
      <c r="J39" s="389">
        <v>-4.3890373052687011</v>
      </c>
      <c r="K39" s="389">
        <v>9.3040637757160027</v>
      </c>
      <c r="L39" s="389">
        <v>0.80178845728130455</v>
      </c>
      <c r="M39" s="389">
        <v>6.961969542056508</v>
      </c>
      <c r="N39" s="389">
        <v>5.0587608262003556</v>
      </c>
      <c r="O39" s="389">
        <v>2.2004143242827041</v>
      </c>
      <c r="P39" s="389">
        <v>2.6951785011088845</v>
      </c>
      <c r="Q39" s="389">
        <v>-8.7413165597667017</v>
      </c>
      <c r="R39" s="389">
        <v>3.3505896142420255</v>
      </c>
      <c r="S39" s="389">
        <v>9.1446068444447093</v>
      </c>
      <c r="T39" s="389">
        <v>-5.8201335716728835</v>
      </c>
      <c r="U39" s="389">
        <v>1.9355997465771679</v>
      </c>
      <c r="V39" s="389">
        <v>3.3432537476561492</v>
      </c>
      <c r="W39" s="389">
        <v>2.55046533411209</v>
      </c>
      <c r="X39" s="389">
        <v>-0.90135065516294333</v>
      </c>
      <c r="Y39" s="389">
        <v>1.7370061651007518E-2</v>
      </c>
      <c r="Z39" s="389">
        <v>2.0940211376811106</v>
      </c>
      <c r="AA39" s="389">
        <v>-1.2878176523164058</v>
      </c>
      <c r="AB39" s="389">
        <v>-8.4447619854574469</v>
      </c>
    </row>
    <row r="40" spans="1:31">
      <c r="A40" s="563" t="s">
        <v>384</v>
      </c>
      <c r="B40" s="388" t="s">
        <v>302</v>
      </c>
      <c r="C40" s="389">
        <v>4.6614367702258193</v>
      </c>
      <c r="D40" s="389">
        <v>-5.7508396580862637</v>
      </c>
      <c r="E40" s="389">
        <v>-3.8786161946156312</v>
      </c>
      <c r="F40" s="389">
        <v>2.0060627849157413</v>
      </c>
      <c r="G40" s="389">
        <v>11.214643355348329</v>
      </c>
      <c r="H40" s="389">
        <v>-17.827466150944488</v>
      </c>
      <c r="I40" s="389">
        <v>-5.3182708646678236</v>
      </c>
      <c r="J40" s="389">
        <v>0.42614803645953714</v>
      </c>
      <c r="K40" s="389">
        <v>14.356569252937391</v>
      </c>
      <c r="L40" s="389">
        <v>16.437341379734235</v>
      </c>
      <c r="M40" s="389">
        <v>-6.4061518007897007</v>
      </c>
      <c r="N40" s="389">
        <v>3.465870224223309</v>
      </c>
      <c r="O40" s="389">
        <v>6.4145704152012541</v>
      </c>
      <c r="P40" s="389">
        <v>-3.4300101442297262</v>
      </c>
      <c r="Q40" s="389">
        <v>-16.970416845341362</v>
      </c>
      <c r="R40" s="389">
        <v>-0.46649515877041381</v>
      </c>
      <c r="S40" s="389">
        <v>28.851513648461093</v>
      </c>
      <c r="T40" s="389">
        <v>-13.638320686740244</v>
      </c>
      <c r="U40" s="389">
        <v>-1.8720191193813349</v>
      </c>
      <c r="V40" s="389">
        <v>10.386795036439693</v>
      </c>
      <c r="W40" s="389">
        <v>-1.5826157566335439</v>
      </c>
      <c r="X40" s="389">
        <v>-3.3691326656279159</v>
      </c>
      <c r="Y40" s="389">
        <v>-6.1367586719489111</v>
      </c>
      <c r="Z40" s="389">
        <v>0.40269814010247273</v>
      </c>
      <c r="AA40" s="389">
        <v>-0.62665626009834341</v>
      </c>
      <c r="AB40" s="389">
        <v>-19.71731573681194</v>
      </c>
    </row>
    <row r="41" spans="1:31">
      <c r="A41" s="563" t="s">
        <v>385</v>
      </c>
      <c r="B41" s="388" t="s">
        <v>302</v>
      </c>
      <c r="C41" s="389">
        <v>-1.5997127964803042</v>
      </c>
      <c r="D41" s="389">
        <v>4.7562326411878786</v>
      </c>
      <c r="E41" s="389">
        <v>-0.70090677784902766</v>
      </c>
      <c r="F41" s="389">
        <v>1.5290796688475154</v>
      </c>
      <c r="G41" s="389">
        <v>16.50641805985876</v>
      </c>
      <c r="H41" s="389">
        <v>0.56323270255712998</v>
      </c>
      <c r="I41" s="389">
        <v>-0.94602342347052115</v>
      </c>
      <c r="J41" s="389">
        <v>1.2145574135809341</v>
      </c>
      <c r="K41" s="389">
        <v>0.74073125145253016</v>
      </c>
      <c r="L41" s="389">
        <v>5.0268875036490357</v>
      </c>
      <c r="M41" s="389">
        <v>10.107076879561475</v>
      </c>
      <c r="N41" s="389">
        <v>0.79585820507867311</v>
      </c>
      <c r="O41" s="389">
        <v>5.5673788177361274</v>
      </c>
      <c r="P41" s="389">
        <v>1.61780767108948</v>
      </c>
      <c r="Q41" s="389">
        <v>-8.3598793310423787</v>
      </c>
      <c r="R41" s="389">
        <v>12.997143673941054</v>
      </c>
      <c r="S41" s="389">
        <v>2.9849494250932338</v>
      </c>
      <c r="T41" s="389">
        <v>-9.2966447988320482</v>
      </c>
      <c r="U41" s="389">
        <v>7.1428932584879163</v>
      </c>
      <c r="V41" s="389">
        <v>0.97459876697597281</v>
      </c>
      <c r="W41" s="389">
        <v>5.588212629650215</v>
      </c>
      <c r="X41" s="389">
        <v>1.3745365400897356</v>
      </c>
      <c r="Y41" s="389">
        <v>-0.92223630961035497</v>
      </c>
      <c r="Z41" s="389">
        <v>1.2326866386932664</v>
      </c>
      <c r="AA41" s="389">
        <v>-1.4318303481445582E-2</v>
      </c>
      <c r="AB41" s="389">
        <v>-24.884440233322849</v>
      </c>
    </row>
    <row r="42" spans="1:31">
      <c r="A42" s="563" t="s">
        <v>386</v>
      </c>
      <c r="B42" s="388" t="s">
        <v>302</v>
      </c>
      <c r="C42" s="389">
        <v>5.8919193098006133</v>
      </c>
      <c r="D42" s="389">
        <v>1.1243028939456252</v>
      </c>
      <c r="E42" s="389">
        <v>-4.7742711890553409</v>
      </c>
      <c r="F42" s="389">
        <v>2.3488936464749628</v>
      </c>
      <c r="G42" s="389">
        <v>9.3944983741194505</v>
      </c>
      <c r="H42" s="389">
        <v>3.882359286750642</v>
      </c>
      <c r="I42" s="389">
        <v>-2.737890244683669</v>
      </c>
      <c r="J42" s="389">
        <v>4.4244156607764467</v>
      </c>
      <c r="K42" s="389">
        <v>7.0337597728855741</v>
      </c>
      <c r="L42" s="389">
        <v>3.5666412903957649</v>
      </c>
      <c r="M42" s="389">
        <v>5.5605591497396176</v>
      </c>
      <c r="N42" s="389">
        <v>2.7898783186485474</v>
      </c>
      <c r="O42" s="389">
        <v>4.0622553503162351</v>
      </c>
      <c r="P42" s="389">
        <v>-4.833698367608207</v>
      </c>
      <c r="Q42" s="389">
        <v>-4.9029079386400269</v>
      </c>
      <c r="R42" s="389">
        <v>4.8539044128916089</v>
      </c>
      <c r="S42" s="389">
        <v>6.2184166905621225</v>
      </c>
      <c r="T42" s="389">
        <v>-2.7981316589131779</v>
      </c>
      <c r="U42" s="389">
        <v>2.3624759674219717</v>
      </c>
      <c r="V42" s="389">
        <v>-2.4047865556043604</v>
      </c>
      <c r="W42" s="389">
        <v>8.2200238508300316</v>
      </c>
      <c r="X42" s="389">
        <v>-3.823366558268404</v>
      </c>
      <c r="Y42" s="389">
        <v>0.55134487007941857</v>
      </c>
      <c r="Z42" s="389">
        <v>8.5347611075988539E-2</v>
      </c>
      <c r="AA42" s="389">
        <v>-2.9686934780058039</v>
      </c>
      <c r="AB42" s="389">
        <v>-30.065530455389251</v>
      </c>
    </row>
    <row r="43" spans="1:31">
      <c r="A43" s="563" t="s">
        <v>387</v>
      </c>
      <c r="B43" s="388" t="s">
        <v>302</v>
      </c>
      <c r="C43" s="389">
        <v>1.4348302835626612</v>
      </c>
      <c r="D43" s="389">
        <v>-2.3948412606343936</v>
      </c>
      <c r="E43" s="389">
        <v>2.7404438724716158</v>
      </c>
      <c r="F43" s="389">
        <v>-1.5456187880694046</v>
      </c>
      <c r="G43" s="389">
        <v>11.540850978333424</v>
      </c>
      <c r="H43" s="389">
        <v>-2.6029181250169842</v>
      </c>
      <c r="I43" s="389">
        <v>2.8058860935878016</v>
      </c>
      <c r="J43" s="389">
        <v>-2.5423784071120679</v>
      </c>
      <c r="K43" s="389">
        <v>10.13894166976381</v>
      </c>
      <c r="L43" s="389">
        <v>2.1589911350088187</v>
      </c>
      <c r="M43" s="389">
        <v>5.5641225444758788</v>
      </c>
      <c r="N43" s="389">
        <v>6.1618402405152324</v>
      </c>
      <c r="O43" s="389">
        <v>-0.10637322193106513</v>
      </c>
      <c r="P43" s="389">
        <v>1.4070493884134407</v>
      </c>
      <c r="Q43" s="389">
        <v>-3.6729962961496767</v>
      </c>
      <c r="R43" s="389">
        <v>-8.6221067918915253</v>
      </c>
      <c r="S43" s="389">
        <v>4.2764534676945374</v>
      </c>
      <c r="T43" s="389">
        <v>8.0370465983264694E-2</v>
      </c>
      <c r="U43" s="389">
        <v>2.3405874490330802</v>
      </c>
      <c r="V43" s="389">
        <v>3.3800056841880917</v>
      </c>
      <c r="W43" s="389">
        <v>-0.26088352916099211</v>
      </c>
      <c r="X43" s="389">
        <v>2.6679059915748127</v>
      </c>
      <c r="Y43" s="389">
        <v>2.5963370255062017</v>
      </c>
      <c r="Z43" s="389">
        <v>-6.5886053691574915</v>
      </c>
      <c r="AA43" s="389">
        <v>3.6338593831574713</v>
      </c>
      <c r="AB43" s="389">
        <v>-17.089512188847664</v>
      </c>
    </row>
    <row r="44" spans="1:31">
      <c r="A44" s="563" t="s">
        <v>388</v>
      </c>
      <c r="B44" s="388" t="s">
        <v>302</v>
      </c>
      <c r="C44" s="389">
        <v>1.9002310599987027</v>
      </c>
      <c r="D44" s="389">
        <v>0.15190226528432049</v>
      </c>
      <c r="E44" s="389">
        <v>-5.1503839282445085</v>
      </c>
      <c r="F44" s="389">
        <v>15.1997784267882</v>
      </c>
      <c r="G44" s="389">
        <v>-2.720610696536184</v>
      </c>
      <c r="H44" s="389">
        <v>-5.4743972833286136</v>
      </c>
      <c r="I44" s="389">
        <v>-0.47826889081899537</v>
      </c>
      <c r="J44" s="389">
        <v>8.4167657704299472</v>
      </c>
      <c r="K44" s="389">
        <v>5.119807766546657</v>
      </c>
      <c r="L44" s="389">
        <v>-6.4465661926754763</v>
      </c>
      <c r="M44" s="389">
        <v>14.458077843899972</v>
      </c>
      <c r="N44" s="389">
        <v>6.1920571858680518</v>
      </c>
      <c r="O44" s="389">
        <v>4.4861805869166602</v>
      </c>
      <c r="P44" s="389">
        <v>2.4199257437811923</v>
      </c>
      <c r="Q44" s="389">
        <v>-11.684000965268169</v>
      </c>
      <c r="R44" s="389">
        <v>4.6814112507312018</v>
      </c>
      <c r="S44" s="389">
        <v>3.7904509188122972</v>
      </c>
      <c r="T44" s="389">
        <v>-2.7311307159838805</v>
      </c>
      <c r="U44" s="389">
        <v>1.0547879921584666</v>
      </c>
      <c r="V44" s="389">
        <v>-0.54985923237326517</v>
      </c>
      <c r="W44" s="389">
        <v>7.2733823020525534</v>
      </c>
      <c r="X44" s="389">
        <v>-8.0521690898265774E-2</v>
      </c>
      <c r="Y44" s="389">
        <v>0.52437751549176426</v>
      </c>
      <c r="Z44" s="389">
        <v>5.0773655834006348</v>
      </c>
      <c r="AA44" s="389">
        <v>-2.6262379883774543</v>
      </c>
      <c r="AB44" s="389">
        <v>-9.7505537770256154</v>
      </c>
    </row>
    <row r="45" spans="1:31" ht="20.25" customHeight="1">
      <c r="A45" s="563" t="s">
        <v>397</v>
      </c>
      <c r="B45" s="388" t="s">
        <v>302</v>
      </c>
      <c r="C45" s="389">
        <v>1.1050113370274204</v>
      </c>
      <c r="D45" s="389">
        <v>-1.0045842770017543</v>
      </c>
      <c r="E45" s="389">
        <v>1.1793521248384877</v>
      </c>
      <c r="F45" s="389">
        <v>1.4158254811312219</v>
      </c>
      <c r="G45" s="389">
        <v>4.7468820849766757</v>
      </c>
      <c r="H45" s="389">
        <v>-8.1981349460889419E-2</v>
      </c>
      <c r="I45" s="389">
        <v>1.9465832985551828</v>
      </c>
      <c r="J45" s="389">
        <v>-2.7758129703634182</v>
      </c>
      <c r="K45" s="389">
        <v>4.7365127729018326</v>
      </c>
      <c r="L45" s="389">
        <v>1.8154878626455826</v>
      </c>
      <c r="M45" s="389">
        <v>5.117877307105573</v>
      </c>
      <c r="N45" s="389">
        <v>6.5056332452109586</v>
      </c>
      <c r="O45" s="389">
        <v>3.6296047874965893</v>
      </c>
      <c r="P45" s="389">
        <v>1.0659187916062791</v>
      </c>
      <c r="Q45" s="389">
        <v>-7.5502275660765008</v>
      </c>
      <c r="R45" s="389">
        <v>4.2053239778597344</v>
      </c>
      <c r="S45" s="389">
        <v>6.4081919295313128</v>
      </c>
      <c r="T45" s="389">
        <v>-3.7481215219937525</v>
      </c>
      <c r="U45" s="389">
        <v>2.545604559959969</v>
      </c>
      <c r="V45" s="389">
        <v>1.3447205388949897</v>
      </c>
      <c r="W45" s="389">
        <v>3.3216565776737497</v>
      </c>
      <c r="X45" s="389">
        <v>0.99401251861600315</v>
      </c>
      <c r="Y45" s="389">
        <v>-0.96741895049888171</v>
      </c>
      <c r="Z45" s="389">
        <v>2.0991631896491327</v>
      </c>
      <c r="AA45" s="389">
        <v>-1.7878656646021938</v>
      </c>
      <c r="AB45" s="389">
        <v>-20.007139665041393</v>
      </c>
    </row>
    <row r="46" spans="1:31">
      <c r="B46" s="202"/>
      <c r="C46" s="202"/>
      <c r="D46" s="202"/>
      <c r="E46" s="202"/>
      <c r="F46" s="202"/>
      <c r="G46" s="202"/>
      <c r="H46" s="202"/>
      <c r="I46" s="202"/>
      <c r="J46" s="202"/>
    </row>
    <row r="47" spans="1:31" ht="13">
      <c r="A47" s="490"/>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c r="B48" s="202"/>
      <c r="C48" s="202"/>
      <c r="D48" s="202"/>
      <c r="E48" s="202"/>
      <c r="F48" s="202"/>
      <c r="G48" s="202"/>
      <c r="H48" s="202"/>
      <c r="I48" s="202"/>
      <c r="J48" s="202"/>
    </row>
    <row r="49" spans="1:28">
      <c r="A49" s="565" t="s">
        <v>373</v>
      </c>
      <c r="B49" s="390">
        <v>100</v>
      </c>
      <c r="C49" s="391">
        <v>99.881969072000018</v>
      </c>
      <c r="D49" s="391">
        <v>99.646907239854585</v>
      </c>
      <c r="E49" s="391">
        <v>102.71408606092028</v>
      </c>
      <c r="F49" s="391">
        <v>101.66482683457178</v>
      </c>
      <c r="G49" s="391">
        <v>106.55076664637001</v>
      </c>
      <c r="H49" s="391">
        <v>114.31842789499839</v>
      </c>
      <c r="I49" s="391">
        <v>114.28628655449683</v>
      </c>
      <c r="J49" s="391">
        <v>110.02456080250201</v>
      </c>
      <c r="K49" s="391">
        <v>116.38891350281112</v>
      </c>
      <c r="L49" s="391">
        <v>114.29749222969382</v>
      </c>
      <c r="M49" s="391">
        <v>117.2267181967526</v>
      </c>
      <c r="N49" s="391">
        <v>126.24100492461021</v>
      </c>
      <c r="O49" s="391">
        <v>132.75505872015026</v>
      </c>
      <c r="P49" s="391">
        <v>131.89918609035854</v>
      </c>
      <c r="Q49" s="391">
        <v>121.32310876138227</v>
      </c>
      <c r="R49" s="391">
        <v>127.29914885378233</v>
      </c>
      <c r="S49" s="391">
        <v>136.83349706455991</v>
      </c>
      <c r="T49" s="391">
        <v>134.27681907586967</v>
      </c>
      <c r="U49" s="391">
        <v>139.82829718299601</v>
      </c>
      <c r="V49" s="391">
        <v>141.84036247784979</v>
      </c>
      <c r="W49" s="391">
        <v>140.84889310223235</v>
      </c>
      <c r="X49" s="391">
        <v>143.43089788385399</v>
      </c>
      <c r="Y49" s="391">
        <v>141.26459734743128</v>
      </c>
      <c r="Z49" s="391">
        <v>148.58745977428319</v>
      </c>
      <c r="AA49" s="391">
        <v>146.09357566001347</v>
      </c>
      <c r="AB49" s="391">
        <v>122.82187219665173</v>
      </c>
    </row>
    <row r="50" spans="1:28">
      <c r="A50" s="563" t="s">
        <v>374</v>
      </c>
      <c r="B50" s="390">
        <v>100</v>
      </c>
      <c r="C50" s="391">
        <v>100.86081725106413</v>
      </c>
      <c r="D50" s="391">
        <v>97.713259848677808</v>
      </c>
      <c r="E50" s="391">
        <v>100.89378882731947</v>
      </c>
      <c r="F50" s="391">
        <v>102.00672354031855</v>
      </c>
      <c r="G50" s="391">
        <v>116.07539005040395</v>
      </c>
      <c r="H50" s="391">
        <v>119.40795635273506</v>
      </c>
      <c r="I50" s="391">
        <v>115.91844162800648</v>
      </c>
      <c r="J50" s="391">
        <v>119.14813356748627</v>
      </c>
      <c r="K50" s="391">
        <v>121.41162428441022</v>
      </c>
      <c r="L50" s="391">
        <v>121.00650156497169</v>
      </c>
      <c r="M50" s="391">
        <v>130.61513741027866</v>
      </c>
      <c r="N50" s="391">
        <v>139.90401392394398</v>
      </c>
      <c r="O50" s="391">
        <v>151.13125381531214</v>
      </c>
      <c r="P50" s="391">
        <v>150.2427773885359</v>
      </c>
      <c r="Q50" s="391">
        <v>139.0946760428875</v>
      </c>
      <c r="R50" s="391">
        <v>148.16072831575016</v>
      </c>
      <c r="S50" s="391">
        <v>149.38720908263994</v>
      </c>
      <c r="T50" s="391">
        <v>146.31073355142559</v>
      </c>
      <c r="U50" s="391">
        <v>151.93744969625965</v>
      </c>
      <c r="V50" s="391">
        <v>154.80834809017389</v>
      </c>
      <c r="W50" s="391">
        <v>160.84519600927632</v>
      </c>
      <c r="X50" s="391">
        <v>161.38823342242108</v>
      </c>
      <c r="Y50" s="391">
        <v>159.63137329057105</v>
      </c>
      <c r="Z50" s="391">
        <v>176.37507911622441</v>
      </c>
      <c r="AA50" s="391">
        <v>162.27254175791768</v>
      </c>
      <c r="AB50" s="391">
        <v>139.85619294303274</v>
      </c>
    </row>
    <row r="51" spans="1:28">
      <c r="A51" s="563" t="s">
        <v>375</v>
      </c>
      <c r="B51" s="390">
        <v>100</v>
      </c>
      <c r="C51" s="391">
        <v>106.46376829594647</v>
      </c>
      <c r="D51" s="391">
        <v>107.05471529910484</v>
      </c>
      <c r="E51" s="391">
        <v>103.60241151821128</v>
      </c>
      <c r="F51" s="391">
        <v>83.562698196599072</v>
      </c>
      <c r="G51" s="391">
        <v>78.495046374749265</v>
      </c>
      <c r="H51" s="391">
        <v>78.648301267365738</v>
      </c>
      <c r="I51" s="391">
        <v>80.112021605772441</v>
      </c>
      <c r="J51" s="391">
        <v>74.936687652652907</v>
      </c>
      <c r="K51" s="391">
        <v>67.785212166357894</v>
      </c>
      <c r="L51" s="391">
        <v>67.135392335459244</v>
      </c>
      <c r="M51" s="391">
        <v>65.788048522204434</v>
      </c>
      <c r="N51" s="391">
        <v>72.432349587238463</v>
      </c>
      <c r="O51" s="391">
        <v>64.63513113790097</v>
      </c>
      <c r="P51" s="391">
        <v>69.621045293918328</v>
      </c>
      <c r="Q51" s="391">
        <v>68.720048018261849</v>
      </c>
      <c r="R51" s="391">
        <v>65.782656244187223</v>
      </c>
      <c r="S51" s="391">
        <v>74.868149588257751</v>
      </c>
      <c r="T51" s="391">
        <v>76.740304062486814</v>
      </c>
      <c r="U51" s="391">
        <v>79.640168266271274</v>
      </c>
      <c r="V51" s="391">
        <v>81.339425987130411</v>
      </c>
      <c r="W51" s="391">
        <v>78.431126348157875</v>
      </c>
      <c r="X51" s="391">
        <v>90.794117521036284</v>
      </c>
      <c r="Y51" s="391">
        <v>83.947347544285776</v>
      </c>
      <c r="Z51" s="391">
        <v>86.542052134365036</v>
      </c>
      <c r="AA51" s="391">
        <v>84.566767350335283</v>
      </c>
      <c r="AB51" s="391">
        <v>71.162282567686248</v>
      </c>
    </row>
    <row r="52" spans="1:28">
      <c r="A52" s="563" t="s">
        <v>376</v>
      </c>
      <c r="B52" s="390">
        <v>100</v>
      </c>
      <c r="C52" s="391">
        <v>102.64045534561481</v>
      </c>
      <c r="D52" s="391">
        <v>112.92699410162987</v>
      </c>
      <c r="E52" s="391">
        <v>110.80348786818256</v>
      </c>
      <c r="F52" s="391">
        <v>106.98737424399462</v>
      </c>
      <c r="G52" s="391">
        <v>111.4841260787763</v>
      </c>
      <c r="H52" s="391">
        <v>113.23182402449818</v>
      </c>
      <c r="I52" s="391">
        <v>114.6603772824633</v>
      </c>
      <c r="J52" s="391">
        <v>106.71951275678718</v>
      </c>
      <c r="K52" s="391">
        <v>113.05560976825623</v>
      </c>
      <c r="L52" s="391">
        <v>116.37871418459611</v>
      </c>
      <c r="M52" s="391">
        <v>129.9507876385147</v>
      </c>
      <c r="N52" s="391">
        <v>134.82189866675793</v>
      </c>
      <c r="O52" s="391">
        <v>133.72439796145477</v>
      </c>
      <c r="P52" s="391">
        <v>140.07831296244382</v>
      </c>
      <c r="Q52" s="391">
        <v>137.25005114160038</v>
      </c>
      <c r="R52" s="391">
        <v>142.22304000182604</v>
      </c>
      <c r="S52" s="391">
        <v>148.1661743472483</v>
      </c>
      <c r="T52" s="391">
        <v>146.87699450631382</v>
      </c>
      <c r="U52" s="391">
        <v>148.92476515145188</v>
      </c>
      <c r="V52" s="391">
        <v>151.3956874525947</v>
      </c>
      <c r="W52" s="391">
        <v>156.46067056133322</v>
      </c>
      <c r="X52" s="391">
        <v>157.30958946762098</v>
      </c>
      <c r="Y52" s="391">
        <v>151.01689184226765</v>
      </c>
      <c r="Z52" s="391">
        <v>149.41770193813204</v>
      </c>
      <c r="AA52" s="391">
        <v>147.52228537741982</v>
      </c>
      <c r="AB52" s="391">
        <v>111.05673101780832</v>
      </c>
    </row>
    <row r="53" spans="1:28">
      <c r="A53" s="563" t="s">
        <v>377</v>
      </c>
      <c r="B53" s="390">
        <v>100</v>
      </c>
      <c r="C53" s="391">
        <v>100.98866992386344</v>
      </c>
      <c r="D53" s="391">
        <v>96.319942615356752</v>
      </c>
      <c r="E53" s="391">
        <v>110.93921811670654</v>
      </c>
      <c r="F53" s="391">
        <v>109.3932501903904</v>
      </c>
      <c r="G53" s="391">
        <v>109.74401848318227</v>
      </c>
      <c r="H53" s="391">
        <v>99.713372328849715</v>
      </c>
      <c r="I53" s="391">
        <v>112.63243127276559</v>
      </c>
      <c r="J53" s="391">
        <v>104.16637354619999</v>
      </c>
      <c r="K53" s="391">
        <v>115.10245915590798</v>
      </c>
      <c r="L53" s="391">
        <v>119.53598043223086</v>
      </c>
      <c r="M53" s="391">
        <v>116.89934732745985</v>
      </c>
      <c r="N53" s="391">
        <v>129.12363789919124</v>
      </c>
      <c r="O53" s="391">
        <v>136.67850699496708</v>
      </c>
      <c r="P53" s="391">
        <v>143.69324673969325</v>
      </c>
      <c r="Q53" s="391">
        <v>129.57351091357904</v>
      </c>
      <c r="R53" s="391">
        <v>133.8658888274577</v>
      </c>
      <c r="S53" s="391">
        <v>147.84043784339949</v>
      </c>
      <c r="T53" s="391">
        <v>137.18381874584114</v>
      </c>
      <c r="U53" s="391">
        <v>140.33561329739757</v>
      </c>
      <c r="V53" s="391">
        <v>137.83122711875814</v>
      </c>
      <c r="W53" s="391">
        <v>148.21503146371703</v>
      </c>
      <c r="X53" s="391">
        <v>145.65852846688284</v>
      </c>
      <c r="Y53" s="391">
        <v>142.8188882906494</v>
      </c>
      <c r="Z53" s="391">
        <v>138.36757083071524</v>
      </c>
      <c r="AA53" s="391">
        <v>140.48873272938476</v>
      </c>
      <c r="AB53" s="391">
        <v>102.96358366248909</v>
      </c>
    </row>
    <row r="54" spans="1:28">
      <c r="A54" s="563" t="s">
        <v>378</v>
      </c>
      <c r="B54" s="390">
        <v>100</v>
      </c>
      <c r="C54" s="391">
        <v>101.20826528920183</v>
      </c>
      <c r="D54" s="391">
        <v>92.106231560591993</v>
      </c>
      <c r="E54" s="391">
        <v>96.816117601182754</v>
      </c>
      <c r="F54" s="391">
        <v>102.14980662739394</v>
      </c>
      <c r="G54" s="391">
        <v>105.30941293059198</v>
      </c>
      <c r="H54" s="391">
        <v>96.003748718478562</v>
      </c>
      <c r="I54" s="391">
        <v>108.58694273356257</v>
      </c>
      <c r="J54" s="391">
        <v>105.47327349064099</v>
      </c>
      <c r="K54" s="391">
        <v>108.62977344815363</v>
      </c>
      <c r="L54" s="391">
        <v>111.8685497996548</v>
      </c>
      <c r="M54" s="391">
        <v>113.62796396162668</v>
      </c>
      <c r="N54" s="391">
        <v>136.27051455335751</v>
      </c>
      <c r="O54" s="391">
        <v>139.96071785282456</v>
      </c>
      <c r="P54" s="391">
        <v>141.44147308036952</v>
      </c>
      <c r="Q54" s="391">
        <v>130.45182568705533</v>
      </c>
      <c r="R54" s="391">
        <v>136.9676246092485</v>
      </c>
      <c r="S54" s="391">
        <v>145.66412522942912</v>
      </c>
      <c r="T54" s="391">
        <v>142.39310088344718</v>
      </c>
      <c r="U54" s="391">
        <v>145.99692079318845</v>
      </c>
      <c r="V54" s="391">
        <v>145.54998296687424</v>
      </c>
      <c r="W54" s="391">
        <v>151.14054183089718</v>
      </c>
      <c r="X54" s="391">
        <v>157.98984112864503</v>
      </c>
      <c r="Y54" s="391">
        <v>153.00980018941493</v>
      </c>
      <c r="Z54" s="391">
        <v>156.75967273540499</v>
      </c>
      <c r="AA54" s="391">
        <v>152.97281442688438</v>
      </c>
      <c r="AB54" s="391">
        <v>79.632084492003202</v>
      </c>
    </row>
    <row r="55" spans="1:28">
      <c r="A55" s="563" t="s">
        <v>379</v>
      </c>
      <c r="B55" s="390">
        <v>100</v>
      </c>
      <c r="C55" s="391">
        <v>100.76250343305811</v>
      </c>
      <c r="D55" s="391">
        <v>103.70311264914112</v>
      </c>
      <c r="E55" s="391">
        <v>103.42311473852753</v>
      </c>
      <c r="F55" s="391">
        <v>112.03168976895226</v>
      </c>
      <c r="G55" s="391">
        <v>112.82481012134795</v>
      </c>
      <c r="H55" s="391">
        <v>113.20847993501779</v>
      </c>
      <c r="I55" s="391">
        <v>117.07166046824128</v>
      </c>
      <c r="J55" s="391">
        <v>111.35378990487169</v>
      </c>
      <c r="K55" s="391">
        <v>113.07446206884049</v>
      </c>
      <c r="L55" s="391">
        <v>119.38838029751633</v>
      </c>
      <c r="M55" s="391">
        <v>129.27321601448983</v>
      </c>
      <c r="N55" s="391">
        <v>134.58112400498669</v>
      </c>
      <c r="O55" s="391">
        <v>140.47830617530553</v>
      </c>
      <c r="P55" s="391">
        <v>146.07109393781283</v>
      </c>
      <c r="Q55" s="391">
        <v>136.99446514544601</v>
      </c>
      <c r="R55" s="391">
        <v>141.55515884175898</v>
      </c>
      <c r="S55" s="391">
        <v>150.49453040935904</v>
      </c>
      <c r="T55" s="391">
        <v>144.51226308629231</v>
      </c>
      <c r="U55" s="391">
        <v>143.24449676383543</v>
      </c>
      <c r="V55" s="391">
        <v>150.36277950886841</v>
      </c>
      <c r="W55" s="391">
        <v>153.25694109554223</v>
      </c>
      <c r="X55" s="391">
        <v>164.5446847367644</v>
      </c>
      <c r="Y55" s="391">
        <v>160.52353645445845</v>
      </c>
      <c r="Z55" s="391">
        <v>166.3631105235375</v>
      </c>
      <c r="AA55" s="391">
        <v>172.88608870568922</v>
      </c>
      <c r="AB55" s="391">
        <v>153.37103499986662</v>
      </c>
    </row>
    <row r="56" spans="1:28">
      <c r="A56" s="563" t="s">
        <v>380</v>
      </c>
      <c r="B56" s="390">
        <v>100</v>
      </c>
      <c r="C56" s="391">
        <v>107.06541778929517</v>
      </c>
      <c r="D56" s="391">
        <v>115.76499359404862</v>
      </c>
      <c r="E56" s="391">
        <v>116.4068083959576</v>
      </c>
      <c r="F56" s="391">
        <v>130.01040740789293</v>
      </c>
      <c r="G56" s="391">
        <v>138.20464727374571</v>
      </c>
      <c r="H56" s="391">
        <v>136.51813659990481</v>
      </c>
      <c r="I56" s="391">
        <v>138.15414226621533</v>
      </c>
      <c r="J56" s="391">
        <v>142.02629982685829</v>
      </c>
      <c r="K56" s="391">
        <v>147.41561734090308</v>
      </c>
      <c r="L56" s="391">
        <v>162.05683063794541</v>
      </c>
      <c r="M56" s="391">
        <v>148.70482354964767</v>
      </c>
      <c r="N56" s="391">
        <v>164.42504937922055</v>
      </c>
      <c r="O56" s="391">
        <v>157.4717484402309</v>
      </c>
      <c r="P56" s="391">
        <v>170.41225424477406</v>
      </c>
      <c r="Q56" s="391">
        <v>158.09417812042372</v>
      </c>
      <c r="R56" s="391">
        <v>155.0007182577377</v>
      </c>
      <c r="S56" s="391">
        <v>169.76793532517104</v>
      </c>
      <c r="T56" s="391">
        <v>170.10760973283536</v>
      </c>
      <c r="U56" s="391">
        <v>173.48868815560363</v>
      </c>
      <c r="V56" s="391">
        <v>181.45155246757304</v>
      </c>
      <c r="W56" s="391">
        <v>179.45447499608025</v>
      </c>
      <c r="X56" s="391">
        <v>180.01168399116747</v>
      </c>
      <c r="Y56" s="391">
        <v>180.80853360084302</v>
      </c>
      <c r="Z56" s="391">
        <v>171.04894482667854</v>
      </c>
      <c r="AA56" s="391">
        <v>174.07328525972721</v>
      </c>
      <c r="AB56" s="391">
        <v>153.41776172407907</v>
      </c>
    </row>
    <row r="57" spans="1:28">
      <c r="A57" s="563" t="s">
        <v>381</v>
      </c>
      <c r="B57" s="390">
        <v>100</v>
      </c>
      <c r="C57" s="391">
        <v>100.79336542815177</v>
      </c>
      <c r="D57" s="391">
        <v>97.16103933678356</v>
      </c>
      <c r="E57" s="391">
        <v>103.0608268689529</v>
      </c>
      <c r="F57" s="391">
        <v>106.55119442316233</v>
      </c>
      <c r="G57" s="391">
        <v>111.96266277474301</v>
      </c>
      <c r="H57" s="391">
        <v>107.78513182652962</v>
      </c>
      <c r="I57" s="391">
        <v>120.80044232114058</v>
      </c>
      <c r="J57" s="391">
        <v>112.16804337976934</v>
      </c>
      <c r="K57" s="391">
        <v>117.14167552156979</v>
      </c>
      <c r="L57" s="391">
        <v>119.80996762541308</v>
      </c>
      <c r="M57" s="391">
        <v>125.53031048163032</v>
      </c>
      <c r="N57" s="391">
        <v>130.69718062014272</v>
      </c>
      <c r="O57" s="391">
        <v>139.62323879110923</v>
      </c>
      <c r="P57" s="391">
        <v>139.30641984337458</v>
      </c>
      <c r="Q57" s="391">
        <v>134.87608168463325</v>
      </c>
      <c r="R57" s="391">
        <v>137.17460131533531</v>
      </c>
      <c r="S57" s="391">
        <v>149.5762850207476</v>
      </c>
      <c r="T57" s="391">
        <v>139.09983795338647</v>
      </c>
      <c r="U57" s="391">
        <v>144.28706187627913</v>
      </c>
      <c r="V57" s="391">
        <v>144.251082455096</v>
      </c>
      <c r="W57" s="391">
        <v>152.51366631508563</v>
      </c>
      <c r="X57" s="391">
        <v>151.70055228223009</v>
      </c>
      <c r="Y57" s="391">
        <v>157.18576115410497</v>
      </c>
      <c r="Z57" s="391">
        <v>156.77623382249291</v>
      </c>
      <c r="AA57" s="391">
        <v>154.77328079636163</v>
      </c>
      <c r="AB57" s="391">
        <v>123.97416857608938</v>
      </c>
    </row>
    <row r="58" spans="1:28">
      <c r="A58" s="563" t="s">
        <v>382</v>
      </c>
      <c r="B58" s="390">
        <v>100</v>
      </c>
      <c r="C58" s="391">
        <v>99.185132266499295</v>
      </c>
      <c r="D58" s="391">
        <v>98.861275133689688</v>
      </c>
      <c r="E58" s="391">
        <v>97.623570291698456</v>
      </c>
      <c r="F58" s="391">
        <v>99.265133006628375</v>
      </c>
      <c r="G58" s="391">
        <v>97.758421366641159</v>
      </c>
      <c r="H58" s="391">
        <v>99.901075353190578</v>
      </c>
      <c r="I58" s="391">
        <v>98.371982673244119</v>
      </c>
      <c r="J58" s="391">
        <v>93.06344268258843</v>
      </c>
      <c r="K58" s="391">
        <v>98.086622042693079</v>
      </c>
      <c r="L58" s="391">
        <v>98.517167878864996</v>
      </c>
      <c r="M58" s="391">
        <v>101.34209350417734</v>
      </c>
      <c r="N58" s="391">
        <v>109.06203235012808</v>
      </c>
      <c r="O58" s="391">
        <v>111.58895819792521</v>
      </c>
      <c r="P58" s="391">
        <v>112.60138607747187</v>
      </c>
      <c r="Q58" s="391">
        <v>97.567429330784066</v>
      </c>
      <c r="R58" s="391">
        <v>104.5985523792986</v>
      </c>
      <c r="S58" s="391">
        <v>110.99158083594546</v>
      </c>
      <c r="T58" s="391">
        <v>107.22102789375364</v>
      </c>
      <c r="U58" s="391">
        <v>108.93753072863306</v>
      </c>
      <c r="V58" s="391">
        <v>110.38433483603592</v>
      </c>
      <c r="W58" s="391">
        <v>112.77800114826968</v>
      </c>
      <c r="X58" s="391">
        <v>112.33195873477956</v>
      </c>
      <c r="Y58" s="391">
        <v>109.85522987722436</v>
      </c>
      <c r="Z58" s="391">
        <v>111.73612698407548</v>
      </c>
      <c r="AA58" s="391">
        <v>107.91119290799924</v>
      </c>
      <c r="AB58" s="391">
        <v>87.636846618349637</v>
      </c>
    </row>
    <row r="59" spans="1:28">
      <c r="A59" s="563" t="s">
        <v>383</v>
      </c>
      <c r="B59" s="390">
        <v>100</v>
      </c>
      <c r="C59" s="391">
        <v>99.418107788635353</v>
      </c>
      <c r="D59" s="391">
        <v>90.603819827923914</v>
      </c>
      <c r="E59" s="391">
        <v>95.051462821543637</v>
      </c>
      <c r="F59" s="391">
        <v>91.078191734653913</v>
      </c>
      <c r="G59" s="391">
        <v>98.435575765497148</v>
      </c>
      <c r="H59" s="391">
        <v>99.069973182447768</v>
      </c>
      <c r="I59" s="391">
        <v>97.980417909069914</v>
      </c>
      <c r="J59" s="391">
        <v>93.680020815182658</v>
      </c>
      <c r="K59" s="391">
        <v>102.39606969693129</v>
      </c>
      <c r="L59" s="391">
        <v>103.217069564471</v>
      </c>
      <c r="M59" s="391">
        <v>110.40301050975275</v>
      </c>
      <c r="N59" s="391">
        <v>115.98803475636598</v>
      </c>
      <c r="O59" s="391">
        <v>118.54025208759906</v>
      </c>
      <c r="P59" s="391">
        <v>121.7351234770243</v>
      </c>
      <c r="Q59" s="391">
        <v>111.09387096947474</v>
      </c>
      <c r="R59" s="391">
        <v>114.81617067223739</v>
      </c>
      <c r="S59" s="391">
        <v>125.31565807406014</v>
      </c>
      <c r="T59" s="391">
        <v>118.02211938792895</v>
      </c>
      <c r="U59" s="391">
        <v>120.30655523170671</v>
      </c>
      <c r="V59" s="391">
        <v>124.32870864816675</v>
      </c>
      <c r="W59" s="391">
        <v>127.49966926258746</v>
      </c>
      <c r="X59" s="391">
        <v>126.35045015835856</v>
      </c>
      <c r="Y59" s="391">
        <v>126.37239730944738</v>
      </c>
      <c r="Z59" s="391">
        <v>129.01866202130157</v>
      </c>
      <c r="AA59" s="391">
        <v>127.35713691700882</v>
      </c>
      <c r="AB59" s="391">
        <v>116.60212983287425</v>
      </c>
    </row>
    <row r="60" spans="1:28">
      <c r="A60" s="563" t="s">
        <v>384</v>
      </c>
      <c r="B60" s="390">
        <v>100</v>
      </c>
      <c r="C60" s="391">
        <v>104.66143677022582</v>
      </c>
      <c r="D60" s="391">
        <v>98.642525357720785</v>
      </c>
      <c r="E60" s="391">
        <v>94.816560394418389</v>
      </c>
      <c r="F60" s="391">
        <v>96.718640126427971</v>
      </c>
      <c r="G60" s="391">
        <v>107.56529067474969</v>
      </c>
      <c r="H60" s="391">
        <v>88.389124889543652</v>
      </c>
      <c r="I60" s="391">
        <v>83.688351813008197</v>
      </c>
      <c r="J60" s="391">
        <v>84.044988081004675</v>
      </c>
      <c r="K60" s="391">
        <v>96.110964998477101</v>
      </c>
      <c r="L60" s="391">
        <v>111.90905241863366</v>
      </c>
      <c r="M60" s="391">
        <v>104.73998864187067</v>
      </c>
      <c r="N60" s="391">
        <v>108.37014072106415</v>
      </c>
      <c r="O60" s="391">
        <v>115.32161970666951</v>
      </c>
      <c r="P60" s="391">
        <v>111.36607645224073</v>
      </c>
      <c r="Q60" s="391">
        <v>92.466789053993935</v>
      </c>
      <c r="R60" s="391">
        <v>92.035435959586593</v>
      </c>
      <c r="S60" s="391">
        <v>118.58905232688738</v>
      </c>
      <c r="T60" s="391">
        <v>102.4154970711803</v>
      </c>
      <c r="U60" s="391">
        <v>100.49825938479836</v>
      </c>
      <c r="V60" s="391">
        <v>110.93680760228689</v>
      </c>
      <c r="W60" s="391">
        <v>109.18110420526685</v>
      </c>
      <c r="X60" s="391">
        <v>105.50264795879396</v>
      </c>
      <c r="Y60" s="391">
        <v>99.028205061046933</v>
      </c>
      <c r="Z60" s="391">
        <v>99.426989801004638</v>
      </c>
      <c r="AA60" s="391">
        <v>98.803924345189301</v>
      </c>
      <c r="AB60" s="391">
        <v>79.322442621687529</v>
      </c>
    </row>
    <row r="61" spans="1:28">
      <c r="A61" s="563" t="s">
        <v>385</v>
      </c>
      <c r="B61" s="390">
        <v>100</v>
      </c>
      <c r="C61" s="391">
        <v>98.400287203519696</v>
      </c>
      <c r="D61" s="391">
        <v>103.08043378251611</v>
      </c>
      <c r="E61" s="391">
        <v>102.35793603549827</v>
      </c>
      <c r="F61" s="391">
        <v>103.92307042486902</v>
      </c>
      <c r="G61" s="391">
        <v>121.07704688983934</v>
      </c>
      <c r="H61" s="391">
        <v>121.75899241321335</v>
      </c>
      <c r="I61" s="391">
        <v>120.60712382480264</v>
      </c>
      <c r="J61" s="391">
        <v>122.07196658852352</v>
      </c>
      <c r="K61" s="391">
        <v>122.9761917943074</v>
      </c>
      <c r="L61" s="391">
        <v>129.15806661207893</v>
      </c>
      <c r="M61" s="391">
        <v>142.21217170071697</v>
      </c>
      <c r="N61" s="391">
        <v>143.3439789378177</v>
      </c>
      <c r="O61" s="391">
        <v>151.3244812577019</v>
      </c>
      <c r="P61" s="391">
        <v>153.77262032372536</v>
      </c>
      <c r="Q61" s="391">
        <v>140.91741482047996</v>
      </c>
      <c r="R61" s="391">
        <v>159.23265368630126</v>
      </c>
      <c r="S61" s="391">
        <v>163.98566786707119</v>
      </c>
      <c r="T61" s="391">
        <v>148.74050280447713</v>
      </c>
      <c r="U61" s="391">
        <v>159.36487815193914</v>
      </c>
      <c r="V61" s="391">
        <v>160.91804628940071</v>
      </c>
      <c r="W61" s="391">
        <v>169.9104888755314</v>
      </c>
      <c r="X61" s="391">
        <v>172.2459706305707</v>
      </c>
      <c r="Y61" s="391">
        <v>170.65745574757477</v>
      </c>
      <c r="Z61" s="391">
        <v>172.761127402509</v>
      </c>
      <c r="AA61" s="391">
        <v>172.73639093998955</v>
      </c>
      <c r="AB61" s="391">
        <v>129.75190697532895</v>
      </c>
    </row>
    <row r="62" spans="1:28">
      <c r="A62" s="563" t="s">
        <v>386</v>
      </c>
      <c r="B62" s="390">
        <v>100</v>
      </c>
      <c r="C62" s="391">
        <v>105.89191930980061</v>
      </c>
      <c r="D62" s="391">
        <v>107.08246522305528</v>
      </c>
      <c r="E62" s="391">
        <v>101.97005793738076</v>
      </c>
      <c r="F62" s="391">
        <v>104.36522614957873</v>
      </c>
      <c r="G62" s="391">
        <v>114.16981562334699</v>
      </c>
      <c r="H62" s="391">
        <v>118.60229806286608</v>
      </c>
      <c r="I62" s="391">
        <v>115.35509731423222</v>
      </c>
      <c r="J62" s="391">
        <v>120.45888630530703</v>
      </c>
      <c r="K62" s="391">
        <v>128.93167499311571</v>
      </c>
      <c r="L62" s="391">
        <v>133.53020534981903</v>
      </c>
      <c r="M62" s="391">
        <v>140.95523140106448</v>
      </c>
      <c r="N62" s="391">
        <v>144.88771084092369</v>
      </c>
      <c r="O62" s="391">
        <v>150.77341962650982</v>
      </c>
      <c r="P62" s="391">
        <v>143.48548730323617</v>
      </c>
      <c r="Q62" s="391">
        <v>136.45052595544945</v>
      </c>
      <c r="R62" s="391">
        <v>143.07370405621484</v>
      </c>
      <c r="S62" s="391">
        <v>151.97062314905196</v>
      </c>
      <c r="T62" s="391">
        <v>147.7182850304707</v>
      </c>
      <c r="U62" s="391">
        <v>151.20809401380347</v>
      </c>
      <c r="V62" s="391">
        <v>147.57186209797391</v>
      </c>
      <c r="W62" s="391">
        <v>159.70230435954139</v>
      </c>
      <c r="X62" s="391">
        <v>153.59629986187466</v>
      </c>
      <c r="Y62" s="391">
        <v>154.44314518179488</v>
      </c>
      <c r="Z62" s="391">
        <v>154.57495871667817</v>
      </c>
      <c r="AA62" s="391">
        <v>149.98610199862597</v>
      </c>
      <c r="AB62" s="391">
        <v>104.8919848233779</v>
      </c>
    </row>
    <row r="63" spans="1:28">
      <c r="A63" s="563" t="s">
        <v>387</v>
      </c>
      <c r="B63" s="390">
        <v>99.999999999999986</v>
      </c>
      <c r="C63" s="391">
        <v>101.43483028356266</v>
      </c>
      <c r="D63" s="391">
        <v>99.005627115277434</v>
      </c>
      <c r="E63" s="391">
        <v>101.71882075696016</v>
      </c>
      <c r="F63" s="391">
        <v>100.14663555233793</v>
      </c>
      <c r="G63" s="391">
        <v>111.70440952124792</v>
      </c>
      <c r="H63" s="391">
        <v>108.79683519937616</v>
      </c>
      <c r="I63" s="391">
        <v>111.8495504684991</v>
      </c>
      <c r="J63" s="391">
        <v>109.00591164893606</v>
      </c>
      <c r="K63" s="391">
        <v>120.05795744761596</v>
      </c>
      <c r="L63" s="391">
        <v>122.64999810578266</v>
      </c>
      <c r="M63" s="391">
        <v>129.47439430118575</v>
      </c>
      <c r="N63" s="391">
        <v>137.45239963039955</v>
      </c>
      <c r="O63" s="391">
        <v>137.30618708429114</v>
      </c>
      <c r="P63" s="391">
        <v>139.23815294991445</v>
      </c>
      <c r="Q63" s="391">
        <v>134.12394074923688</v>
      </c>
      <c r="R63" s="391">
        <v>122.55963134434437</v>
      </c>
      <c r="S63" s="391">
        <v>127.80083694896322</v>
      </c>
      <c r="T63" s="391">
        <v>127.90355107714963</v>
      </c>
      <c r="U63" s="391">
        <v>130.89724554052901</v>
      </c>
      <c r="V63" s="391">
        <v>135.32157988024454</v>
      </c>
      <c r="W63" s="391">
        <v>134.96854816693653</v>
      </c>
      <c r="X63" s="391">
        <v>138.56938215022376</v>
      </c>
      <c r="Y63" s="391">
        <v>142.16711032500521</v>
      </c>
      <c r="Z63" s="391">
        <v>132.80028046095586</v>
      </c>
      <c r="AA63" s="391">
        <v>137.62605591334574</v>
      </c>
      <c r="AB63" s="391">
        <v>114.10643431300423</v>
      </c>
    </row>
    <row r="64" spans="1:28">
      <c r="A64" s="563" t="s">
        <v>388</v>
      </c>
      <c r="B64" s="390">
        <v>100</v>
      </c>
      <c r="C64" s="391">
        <v>101.9002310599987</v>
      </c>
      <c r="D64" s="391">
        <v>102.05501981930878</v>
      </c>
      <c r="E64" s="391">
        <v>96.798794480568347</v>
      </c>
      <c r="F64" s="391">
        <v>111.51199676141682</v>
      </c>
      <c r="G64" s="391">
        <v>108.47818944960464</v>
      </c>
      <c r="H64" s="391">
        <v>102.53966239337142</v>
      </c>
      <c r="I64" s="391">
        <v>102.0492470873931</v>
      </c>
      <c r="J64" s="391">
        <v>110.63849318522628</v>
      </c>
      <c r="K64" s="391">
        <v>116.3029713521137</v>
      </c>
      <c r="L64" s="391">
        <v>108.80542331985129</v>
      </c>
      <c r="M64" s="391">
        <v>124.53659612182028</v>
      </c>
      <c r="N64" s="391">
        <v>132.24797337101694</v>
      </c>
      <c r="O64" s="391">
        <v>138.18085627897821</v>
      </c>
      <c r="P64" s="391">
        <v>141.5247303930505</v>
      </c>
      <c r="Q64" s="391">
        <v>124.98897952783331</v>
      </c>
      <c r="R64" s="391">
        <v>130.8402276776234</v>
      </c>
      <c r="S64" s="391">
        <v>135.79966228980598</v>
      </c>
      <c r="T64" s="391">
        <v>132.09079600080673</v>
      </c>
      <c r="U64" s="391">
        <v>133.48407385576979</v>
      </c>
      <c r="V64" s="391">
        <v>132.75009935192588</v>
      </c>
      <c r="W64" s="391">
        <v>142.40552158414604</v>
      </c>
      <c r="X64" s="391">
        <v>142.29085425023399</v>
      </c>
      <c r="Y64" s="391">
        <v>143.03699549652339</v>
      </c>
      <c r="Z64" s="391">
        <v>150.29950667739416</v>
      </c>
      <c r="AA64" s="391">
        <v>146.35228393668854</v>
      </c>
      <c r="AB64" s="391">
        <v>132.08212578753651</v>
      </c>
    </row>
    <row r="65" spans="1:31" ht="20.149999999999999" customHeight="1">
      <c r="A65" s="563" t="s">
        <v>397</v>
      </c>
      <c r="B65" s="390">
        <v>100</v>
      </c>
      <c r="C65" s="391">
        <v>101.10501133702742</v>
      </c>
      <c r="D65" s="391">
        <v>100.0893262898748</v>
      </c>
      <c r="E65" s="391">
        <v>101.26973188621098</v>
      </c>
      <c r="F65" s="391">
        <v>102.70353455492922</v>
      </c>
      <c r="G65" s="391">
        <v>107.57875023735498</v>
      </c>
      <c r="H65" s="391">
        <v>107.49055572617723</v>
      </c>
      <c r="I65" s="391">
        <v>109.58294893146716</v>
      </c>
      <c r="J65" s="391">
        <v>106.54113122172078</v>
      </c>
      <c r="K65" s="391">
        <v>111.58746551043168</v>
      </c>
      <c r="L65" s="391">
        <v>113.61332240300739</v>
      </c>
      <c r="M65" s="391">
        <v>119.42791284811959</v>
      </c>
      <c r="N65" s="391">
        <v>127.19745485042843</v>
      </c>
      <c r="O65" s="391">
        <v>131.81421976125341</v>
      </c>
      <c r="P65" s="391">
        <v>133.21925229969779</v>
      </c>
      <c r="Q65" s="391">
        <v>123.16089558924499</v>
      </c>
      <c r="R65" s="391">
        <v>128.34021026280632</v>
      </c>
      <c r="S65" s="391">
        <v>136.56449725921098</v>
      </c>
      <c r="T65" s="391">
        <v>131.44589394603591</v>
      </c>
      <c r="U65" s="391">
        <v>134.79198661620634</v>
      </c>
      <c r="V65" s="391">
        <v>136.60456214501906</v>
      </c>
      <c r="W65" s="391">
        <v>141.14209656891151</v>
      </c>
      <c r="X65" s="391">
        <v>142.54506667784361</v>
      </c>
      <c r="Y65" s="391">
        <v>141.16605868980088</v>
      </c>
      <c r="Z65" s="391">
        <v>144.12936463009567</v>
      </c>
      <c r="AA65" s="391">
        <v>141.55252520726489</v>
      </c>
      <c r="AB65" s="391">
        <v>113.23191378965448</v>
      </c>
    </row>
    <row r="66" spans="1:31">
      <c r="B66" s="392"/>
      <c r="C66" s="392"/>
      <c r="D66" s="392"/>
      <c r="E66" s="392"/>
      <c r="F66" s="392"/>
      <c r="G66" s="392"/>
      <c r="H66" s="392"/>
      <c r="I66" s="392"/>
      <c r="J66" s="392"/>
    </row>
    <row r="67" spans="1:31" ht="25" customHeight="1">
      <c r="A67" s="549"/>
      <c r="B67" s="1377" t="s">
        <v>416</v>
      </c>
      <c r="C67" s="1377"/>
      <c r="D67" s="1377"/>
      <c r="E67" s="1377"/>
      <c r="F67" s="1377"/>
      <c r="G67" s="1377"/>
      <c r="H67" s="1377" t="s">
        <v>416</v>
      </c>
      <c r="I67" s="1377"/>
      <c r="J67" s="1377"/>
      <c r="K67" s="1377"/>
      <c r="L67" s="1377"/>
      <c r="M67" s="1377"/>
      <c r="N67" s="1377" t="s">
        <v>416</v>
      </c>
      <c r="O67" s="1377"/>
      <c r="P67" s="1377"/>
      <c r="Q67" s="1377"/>
      <c r="R67" s="1377"/>
      <c r="S67" s="1377"/>
      <c r="T67" s="1377" t="s">
        <v>416</v>
      </c>
      <c r="U67" s="1377"/>
      <c r="V67" s="1377"/>
      <c r="W67" s="1377"/>
      <c r="X67" s="1377"/>
      <c r="Y67" s="1377"/>
      <c r="Z67" s="1377" t="s">
        <v>416</v>
      </c>
      <c r="AA67" s="1377"/>
      <c r="AB67" s="1377"/>
      <c r="AC67" s="535"/>
      <c r="AD67" s="535"/>
      <c r="AE67" s="535"/>
    </row>
    <row r="68" spans="1:31">
      <c r="A68" s="537"/>
      <c r="B68" s="392"/>
      <c r="C68" s="392"/>
      <c r="D68" s="392"/>
      <c r="E68" s="392"/>
      <c r="F68" s="392"/>
      <c r="G68" s="392"/>
      <c r="H68" s="392"/>
      <c r="I68" s="392"/>
      <c r="J68" s="392"/>
    </row>
    <row r="69" spans="1:31">
      <c r="A69" s="565" t="s">
        <v>373</v>
      </c>
      <c r="B69" s="200">
        <v>8.8171947342250796</v>
      </c>
      <c r="C69" s="200">
        <v>8.7105353147133471</v>
      </c>
      <c r="D69" s="200">
        <v>8.7782205991923217</v>
      </c>
      <c r="E69" s="200">
        <v>8.9429495060251316</v>
      </c>
      <c r="F69" s="200">
        <v>8.7280207025617749</v>
      </c>
      <c r="G69" s="200">
        <v>8.7329408133968069</v>
      </c>
      <c r="H69" s="200">
        <v>9.377268855399528</v>
      </c>
      <c r="I69" s="200">
        <v>9.1956317458900525</v>
      </c>
      <c r="J69" s="200">
        <v>9.1054784853407824</v>
      </c>
      <c r="K69" s="200">
        <v>9.1965859298348214</v>
      </c>
      <c r="L69" s="200">
        <v>8.8702911358229208</v>
      </c>
      <c r="M69" s="200">
        <v>8.6546836308641772</v>
      </c>
      <c r="N69" s="200">
        <v>8.7508946242158725</v>
      </c>
      <c r="O69" s="200">
        <v>8.8801284626890062</v>
      </c>
      <c r="P69" s="200">
        <v>8.7298253740996365</v>
      </c>
      <c r="Q69" s="200">
        <v>8.6856259902359003</v>
      </c>
      <c r="R69" s="200">
        <v>8.7456720122749232</v>
      </c>
      <c r="S69" s="200">
        <v>8.8345625253774767</v>
      </c>
      <c r="T69" s="200">
        <v>9.007088974344919</v>
      </c>
      <c r="U69" s="200">
        <v>9.1466366552486011</v>
      </c>
      <c r="V69" s="200">
        <v>9.1551415084702921</v>
      </c>
      <c r="W69" s="200">
        <v>8.7988782140280151</v>
      </c>
      <c r="X69" s="200">
        <v>8.871988256211349</v>
      </c>
      <c r="Y69" s="200">
        <v>8.8233494327499233</v>
      </c>
      <c r="Z69" s="200">
        <v>9.0899212055509402</v>
      </c>
      <c r="AA69" s="200">
        <v>9.1000531719760023</v>
      </c>
      <c r="AB69" s="200">
        <v>9.5639500255353553</v>
      </c>
    </row>
    <row r="70" spans="1:31">
      <c r="A70" s="563" t="s">
        <v>374</v>
      </c>
      <c r="B70" s="200">
        <v>8.2389413878100211</v>
      </c>
      <c r="C70" s="200">
        <v>8.2190422677278825</v>
      </c>
      <c r="D70" s="200">
        <v>8.0433533778970716</v>
      </c>
      <c r="E70" s="200">
        <v>8.208356011808025</v>
      </c>
      <c r="F70" s="200">
        <v>8.1830427750442905</v>
      </c>
      <c r="G70" s="200">
        <v>8.8896583487209124</v>
      </c>
      <c r="H70" s="200">
        <v>9.1523868955938159</v>
      </c>
      <c r="I70" s="200">
        <v>8.71527236355635</v>
      </c>
      <c r="J70" s="200">
        <v>9.2138545712132149</v>
      </c>
      <c r="K70" s="200">
        <v>8.9642976628459667</v>
      </c>
      <c r="L70" s="200">
        <v>8.7750754299863107</v>
      </c>
      <c r="M70" s="200">
        <v>9.0107114477717491</v>
      </c>
      <c r="N70" s="200">
        <v>9.0619814051636975</v>
      </c>
      <c r="O70" s="200">
        <v>9.4463370060216363</v>
      </c>
      <c r="P70" s="200">
        <v>9.2917608789847872</v>
      </c>
      <c r="Q70" s="200">
        <v>9.3048436988943628</v>
      </c>
      <c r="R70" s="200">
        <v>9.5113414109971419</v>
      </c>
      <c r="S70" s="200">
        <v>9.0125360867710942</v>
      </c>
      <c r="T70" s="200">
        <v>9.1706596680195318</v>
      </c>
      <c r="U70" s="200">
        <v>9.2869299880940357</v>
      </c>
      <c r="V70" s="200">
        <v>9.3368543936666786</v>
      </c>
      <c r="W70" s="200">
        <v>9.3890779196710188</v>
      </c>
      <c r="X70" s="200">
        <v>9.3280548168995701</v>
      </c>
      <c r="Y70" s="200">
        <v>9.316641269178243</v>
      </c>
      <c r="Z70" s="200">
        <v>10.082219836591836</v>
      </c>
      <c r="AA70" s="200">
        <v>9.4449318967417568</v>
      </c>
      <c r="AB70" s="200">
        <v>10.176167988473702</v>
      </c>
    </row>
    <row r="71" spans="1:31">
      <c r="A71" s="563" t="s">
        <v>375</v>
      </c>
      <c r="B71" s="200">
        <v>3.1550358496085567</v>
      </c>
      <c r="C71" s="200">
        <v>3.3222587210681143</v>
      </c>
      <c r="D71" s="200">
        <v>3.3746002411895728</v>
      </c>
      <c r="E71" s="200">
        <v>3.2277099618781753</v>
      </c>
      <c r="F71" s="200">
        <v>2.5670324750048916</v>
      </c>
      <c r="G71" s="200">
        <v>2.3020781035530753</v>
      </c>
      <c r="H71" s="200">
        <v>2.3084652259261111</v>
      </c>
      <c r="I71" s="200">
        <v>2.3065294611564098</v>
      </c>
      <c r="J71" s="200">
        <v>2.2191235749413338</v>
      </c>
      <c r="K71" s="200">
        <v>1.9165662870816638</v>
      </c>
      <c r="L71" s="200">
        <v>1.8643462326061035</v>
      </c>
      <c r="M71" s="200">
        <v>1.7379827430067185</v>
      </c>
      <c r="N71" s="200">
        <v>1.7966291848201013</v>
      </c>
      <c r="O71" s="200">
        <v>1.5470725104892793</v>
      </c>
      <c r="P71" s="200">
        <v>1.6488374615358183</v>
      </c>
      <c r="Q71" s="200">
        <v>1.7604144078940169</v>
      </c>
      <c r="R71" s="200">
        <v>1.6171598777022964</v>
      </c>
      <c r="S71" s="200">
        <v>1.7296713324873849</v>
      </c>
      <c r="T71" s="200">
        <v>1.8419625228187568</v>
      </c>
      <c r="U71" s="200">
        <v>1.8641136780955574</v>
      </c>
      <c r="V71" s="200">
        <v>1.878625434951007</v>
      </c>
      <c r="W71" s="200">
        <v>1.7532190704904211</v>
      </c>
      <c r="X71" s="200">
        <v>2.0096009100044663</v>
      </c>
      <c r="Y71" s="200">
        <v>1.8762080165726558</v>
      </c>
      <c r="Z71" s="200">
        <v>1.8944319756308714</v>
      </c>
      <c r="AA71" s="200">
        <v>1.8848917197707518</v>
      </c>
      <c r="AB71" s="200">
        <v>1.9828292671808354</v>
      </c>
    </row>
    <row r="72" spans="1:31">
      <c r="A72" s="563" t="s">
        <v>376</v>
      </c>
      <c r="B72" s="200">
        <v>5.8050178199772482</v>
      </c>
      <c r="C72" s="200">
        <v>5.8931764553757962</v>
      </c>
      <c r="D72" s="200">
        <v>6.5495816328892875</v>
      </c>
      <c r="E72" s="200">
        <v>6.3515150046330255</v>
      </c>
      <c r="F72" s="200">
        <v>6.0471493672576422</v>
      </c>
      <c r="G72" s="200">
        <v>6.0157543855456339</v>
      </c>
      <c r="H72" s="200">
        <v>6.1150744994303157</v>
      </c>
      <c r="I72" s="200">
        <v>6.0739881510788836</v>
      </c>
      <c r="J72" s="200">
        <v>5.8147371460059949</v>
      </c>
      <c r="K72" s="200">
        <v>5.8813938138219335</v>
      </c>
      <c r="L72" s="200">
        <v>5.946314177057606</v>
      </c>
      <c r="M72" s="200">
        <v>6.3165018961774022</v>
      </c>
      <c r="N72" s="200">
        <v>6.1529810105399321</v>
      </c>
      <c r="O72" s="200">
        <v>5.8891409025368162</v>
      </c>
      <c r="P72" s="200">
        <v>6.1039008169030318</v>
      </c>
      <c r="Q72" s="200">
        <v>6.4690906058932063</v>
      </c>
      <c r="R72" s="200">
        <v>6.4329587736479077</v>
      </c>
      <c r="S72" s="200">
        <v>6.2981763171659155</v>
      </c>
      <c r="T72" s="200">
        <v>6.4864983215366925</v>
      </c>
      <c r="U72" s="200">
        <v>6.4136669934365571</v>
      </c>
      <c r="V72" s="200">
        <v>6.4335674426233886</v>
      </c>
      <c r="W72" s="200">
        <v>6.4350537707272863</v>
      </c>
      <c r="X72" s="200">
        <v>6.4062895433391054</v>
      </c>
      <c r="Y72" s="200">
        <v>6.2101028844922901</v>
      </c>
      <c r="Z72" s="200">
        <v>6.0180132244181781</v>
      </c>
      <c r="AA72" s="200">
        <v>6.0498355236388219</v>
      </c>
      <c r="AB72" s="200">
        <v>5.6935035451613061</v>
      </c>
    </row>
    <row r="73" spans="1:31">
      <c r="A73" s="563" t="s">
        <v>377</v>
      </c>
      <c r="B73" s="200">
        <v>2.4182799088147933</v>
      </c>
      <c r="C73" s="200">
        <v>2.4154971970748207</v>
      </c>
      <c r="D73" s="200">
        <v>2.3272070127668991</v>
      </c>
      <c r="E73" s="200">
        <v>2.6491832976579968</v>
      </c>
      <c r="F73" s="200">
        <v>2.5757974177011858</v>
      </c>
      <c r="G73" s="200">
        <v>2.4669533195443836</v>
      </c>
      <c r="H73" s="200">
        <v>2.243311919954122</v>
      </c>
      <c r="I73" s="200">
        <v>2.4855759795096923</v>
      </c>
      <c r="J73" s="200">
        <v>2.3643774515275289</v>
      </c>
      <c r="K73" s="200">
        <v>2.4944554763266513</v>
      </c>
      <c r="L73" s="200">
        <v>2.5443447453666783</v>
      </c>
      <c r="M73" s="200">
        <v>2.3670793221938951</v>
      </c>
      <c r="N73" s="200">
        <v>2.4549005296676247</v>
      </c>
      <c r="O73" s="200">
        <v>2.5075207214471482</v>
      </c>
      <c r="P73" s="200">
        <v>2.6084104633858183</v>
      </c>
      <c r="Q73" s="200">
        <v>2.5441924294050469</v>
      </c>
      <c r="R73" s="200">
        <v>2.5223987771577852</v>
      </c>
      <c r="S73" s="200">
        <v>2.6179539171771182</v>
      </c>
      <c r="T73" s="200">
        <v>2.5238435582001122</v>
      </c>
      <c r="U73" s="200">
        <v>2.5177371641133997</v>
      </c>
      <c r="V73" s="200">
        <v>2.4399952835743188</v>
      </c>
      <c r="W73" s="200">
        <v>2.5394651311422236</v>
      </c>
      <c r="X73" s="200">
        <v>2.4710998503727315</v>
      </c>
      <c r="Y73" s="200">
        <v>2.4465941130471958</v>
      </c>
      <c r="Z73" s="200">
        <v>2.3216054371029693</v>
      </c>
      <c r="AA73" s="200">
        <v>2.4001061039134743</v>
      </c>
      <c r="AB73" s="200">
        <v>2.1989804585756105</v>
      </c>
    </row>
    <row r="74" spans="1:31">
      <c r="A74" s="563" t="s">
        <v>378</v>
      </c>
      <c r="B74" s="200">
        <v>6.5839026376806178</v>
      </c>
      <c r="C74" s="200">
        <v>6.5906264781617381</v>
      </c>
      <c r="D74" s="200">
        <v>6.0587725324708233</v>
      </c>
      <c r="E74" s="200">
        <v>6.2943574567833638</v>
      </c>
      <c r="F74" s="200">
        <v>6.5484054098738476</v>
      </c>
      <c r="G74" s="200">
        <v>6.4450174410519256</v>
      </c>
      <c r="H74" s="200">
        <v>5.880324370310122</v>
      </c>
      <c r="I74" s="200">
        <v>6.52406113955091</v>
      </c>
      <c r="J74" s="200">
        <v>6.5179124304085319</v>
      </c>
      <c r="K74" s="200">
        <v>6.409392387078511</v>
      </c>
      <c r="L74" s="200">
        <v>6.4827929024629638</v>
      </c>
      <c r="M74" s="200">
        <v>6.2641591383467876</v>
      </c>
      <c r="N74" s="200">
        <v>7.053535790169339</v>
      </c>
      <c r="O74" s="200">
        <v>6.9908067666137672</v>
      </c>
      <c r="P74" s="200">
        <v>6.9902575762571635</v>
      </c>
      <c r="Q74" s="200">
        <v>6.9736592537920572</v>
      </c>
      <c r="R74" s="200">
        <v>7.0264923448003813</v>
      </c>
      <c r="S74" s="200">
        <v>7.0226042460592222</v>
      </c>
      <c r="T74" s="200">
        <v>7.1322297285218701</v>
      </c>
      <c r="U74" s="200">
        <v>7.1312066542978823</v>
      </c>
      <c r="V74" s="200">
        <v>7.0150432878856366</v>
      </c>
      <c r="W74" s="200">
        <v>7.0503034616258127</v>
      </c>
      <c r="X74" s="200">
        <v>7.2972692494822686</v>
      </c>
      <c r="Y74" s="200">
        <v>7.1362878329821724</v>
      </c>
      <c r="Z74" s="200">
        <v>7.1608615319537208</v>
      </c>
      <c r="AA74" s="200">
        <v>7.1150840645469566</v>
      </c>
      <c r="AB74" s="200">
        <v>4.6302307678456618</v>
      </c>
    </row>
    <row r="75" spans="1:31">
      <c r="A75" s="563" t="s">
        <v>379</v>
      </c>
      <c r="B75" s="200">
        <v>7.0048188736551182</v>
      </c>
      <c r="C75" s="200">
        <v>6.9810890327859783</v>
      </c>
      <c r="D75" s="200">
        <v>7.2577321445610776</v>
      </c>
      <c r="E75" s="200">
        <v>7.1537681852130994</v>
      </c>
      <c r="F75" s="200">
        <v>7.6410388244361309</v>
      </c>
      <c r="G75" s="200">
        <v>7.3464077023656325</v>
      </c>
      <c r="H75" s="200">
        <v>7.3774378739535944</v>
      </c>
      <c r="I75" s="200">
        <v>7.4835162296184148</v>
      </c>
      <c r="J75" s="200">
        <v>7.3212394146200799</v>
      </c>
      <c r="K75" s="200">
        <v>7.0981639595906758</v>
      </c>
      <c r="L75" s="200">
        <v>7.3608795334465142</v>
      </c>
      <c r="M75" s="200">
        <v>7.5822765532877785</v>
      </c>
      <c r="N75" s="200">
        <v>7.4114407287189161</v>
      </c>
      <c r="O75" s="200">
        <v>7.4652423101102734</v>
      </c>
      <c r="P75" s="200">
        <v>7.6805832343900828</v>
      </c>
      <c r="Q75" s="200">
        <v>7.7916079648978069</v>
      </c>
      <c r="R75" s="200">
        <v>7.7260918171127813</v>
      </c>
      <c r="S75" s="200">
        <v>7.7193337078846076</v>
      </c>
      <c r="T75" s="200">
        <v>7.7011323636861482</v>
      </c>
      <c r="U75" s="200">
        <v>7.4440757174648144</v>
      </c>
      <c r="V75" s="200">
        <v>7.7103137644906923</v>
      </c>
      <c r="W75" s="200">
        <v>7.6060731674094049</v>
      </c>
      <c r="X75" s="200">
        <v>8.085903918433349</v>
      </c>
      <c r="Y75" s="200">
        <v>7.9653587289909638</v>
      </c>
      <c r="Z75" s="200">
        <v>8.0853992485575183</v>
      </c>
      <c r="AA75" s="200">
        <v>8.5553806644197614</v>
      </c>
      <c r="AB75" s="200">
        <v>9.4879286650124861</v>
      </c>
    </row>
    <row r="76" spans="1:31">
      <c r="A76" s="563" t="s">
        <v>380</v>
      </c>
      <c r="B76" s="200">
        <v>1.7259169890226733</v>
      </c>
      <c r="C76" s="200">
        <v>1.8276643368683463</v>
      </c>
      <c r="D76" s="200">
        <v>1.9962245384629149</v>
      </c>
      <c r="E76" s="200">
        <v>1.9838947384025449</v>
      </c>
      <c r="F76" s="200">
        <v>2.1848047573769915</v>
      </c>
      <c r="G76" s="200">
        <v>2.2172571085401791</v>
      </c>
      <c r="H76" s="200">
        <v>2.1919969589487693</v>
      </c>
      <c r="I76" s="200">
        <v>2.1759095148118135</v>
      </c>
      <c r="J76" s="200">
        <v>2.3007602880532243</v>
      </c>
      <c r="K76" s="200">
        <v>2.2800689777486265</v>
      </c>
      <c r="L76" s="200">
        <v>2.4618295748192676</v>
      </c>
      <c r="M76" s="200">
        <v>2.1490133687620316</v>
      </c>
      <c r="N76" s="200">
        <v>2.2310508215607809</v>
      </c>
      <c r="O76" s="200">
        <v>2.0618653011515944</v>
      </c>
      <c r="P76" s="200">
        <v>2.2077695202570502</v>
      </c>
      <c r="Q76" s="200">
        <v>2.2154550482778652</v>
      </c>
      <c r="R76" s="200">
        <v>2.0844470521276262</v>
      </c>
      <c r="S76" s="200">
        <v>2.145545655346031</v>
      </c>
      <c r="T76" s="200">
        <v>2.2335548474452231</v>
      </c>
      <c r="U76" s="200">
        <v>2.2214011515652823</v>
      </c>
      <c r="V76" s="200">
        <v>2.2925319050169235</v>
      </c>
      <c r="W76" s="200">
        <v>2.1944092845514684</v>
      </c>
      <c r="X76" s="200">
        <v>2.179557882035267</v>
      </c>
      <c r="Y76" s="200">
        <v>2.2105917158719817</v>
      </c>
      <c r="Z76" s="200">
        <v>2.0482729566485736</v>
      </c>
      <c r="AA76" s="200">
        <v>2.1224350461063621</v>
      </c>
      <c r="AB76" s="200">
        <v>2.3384425160321971</v>
      </c>
    </row>
    <row r="77" spans="1:31">
      <c r="A77" s="563" t="s">
        <v>381</v>
      </c>
      <c r="B77" s="200">
        <v>10.95395658521902</v>
      </c>
      <c r="C77" s="200">
        <v>10.920192128733222</v>
      </c>
      <c r="D77" s="200">
        <v>10.633479573910872</v>
      </c>
      <c r="E77" s="200">
        <v>11.14769242627964</v>
      </c>
      <c r="F77" s="200">
        <v>11.364332910960499</v>
      </c>
      <c r="G77" s="200">
        <v>11.400338305605199</v>
      </c>
      <c r="H77" s="200">
        <v>10.98397572310982</v>
      </c>
      <c r="I77" s="200">
        <v>12.075261831916754</v>
      </c>
      <c r="J77" s="200">
        <v>11.532483871172399</v>
      </c>
      <c r="K77" s="200">
        <v>11.499184268712808</v>
      </c>
      <c r="L77" s="200">
        <v>11.551402213113446</v>
      </c>
      <c r="M77" s="200">
        <v>11.513669948277029</v>
      </c>
      <c r="N77" s="200">
        <v>11.255345038208912</v>
      </c>
      <c r="O77" s="200">
        <v>11.602897614351706</v>
      </c>
      <c r="P77" s="200">
        <v>11.454474099387211</v>
      </c>
      <c r="Q77" s="200">
        <v>11.995907760246448</v>
      </c>
      <c r="R77" s="200">
        <v>11.707980097009189</v>
      </c>
      <c r="S77" s="200">
        <v>11.997643349323024</v>
      </c>
      <c r="T77" s="200">
        <v>11.591792943931262</v>
      </c>
      <c r="U77" s="200">
        <v>11.725579919685989</v>
      </c>
      <c r="V77" s="200">
        <v>11.56711071557419</v>
      </c>
      <c r="W77" s="200">
        <v>11.83649754453206</v>
      </c>
      <c r="X77" s="200">
        <v>11.657515074926017</v>
      </c>
      <c r="Y77" s="200">
        <v>12.197025400278253</v>
      </c>
      <c r="Z77" s="200">
        <v>11.915129601057986</v>
      </c>
      <c r="AA77" s="200">
        <v>11.977036763652491</v>
      </c>
      <c r="AB77" s="200">
        <v>11.993152944441201</v>
      </c>
    </row>
    <row r="78" spans="1:31">
      <c r="A78" s="563" t="s">
        <v>382</v>
      </c>
      <c r="B78" s="200">
        <v>17.687569937891116</v>
      </c>
      <c r="C78" s="200">
        <v>17.351701370317713</v>
      </c>
      <c r="D78" s="200">
        <v>17.470551385389079</v>
      </c>
      <c r="E78" s="200">
        <v>17.050738606291887</v>
      </c>
      <c r="F78" s="200">
        <v>17.095409520786898</v>
      </c>
      <c r="G78" s="200">
        <v>16.072959679539846</v>
      </c>
      <c r="H78" s="200">
        <v>16.438721013605925</v>
      </c>
      <c r="I78" s="200">
        <v>15.878029752148619</v>
      </c>
      <c r="J78" s="200">
        <v>15.450053253926937</v>
      </c>
      <c r="K78" s="200">
        <v>15.547570503691016</v>
      </c>
      <c r="L78" s="200">
        <v>15.337367661508146</v>
      </c>
      <c r="M78" s="200">
        <v>15.009015260837831</v>
      </c>
      <c r="N78" s="200">
        <v>15.165730533128947</v>
      </c>
      <c r="O78" s="200">
        <v>14.973631115042926</v>
      </c>
      <c r="P78" s="200">
        <v>14.950128130641675</v>
      </c>
      <c r="Q78" s="200">
        <v>14.012002118789326</v>
      </c>
      <c r="R78" s="200">
        <v>14.415546046110681</v>
      </c>
      <c r="S78" s="200">
        <v>14.375415191743537</v>
      </c>
      <c r="T78" s="200">
        <v>14.427833177215305</v>
      </c>
      <c r="U78" s="200">
        <v>14.294916500564367</v>
      </c>
      <c r="V78" s="200">
        <v>14.292572750149295</v>
      </c>
      <c r="W78" s="200">
        <v>14.133053364356494</v>
      </c>
      <c r="X78" s="200">
        <v>13.938604980782133</v>
      </c>
      <c r="Y78" s="200">
        <v>13.764442242920651</v>
      </c>
      <c r="Z78" s="200">
        <v>13.71226859767366</v>
      </c>
      <c r="AA78" s="200">
        <v>13.483947169764347</v>
      </c>
      <c r="AB78" s="200">
        <v>13.689452044216177</v>
      </c>
    </row>
    <row r="79" spans="1:31">
      <c r="A79" s="563" t="s">
        <v>383</v>
      </c>
      <c r="B79" s="200">
        <v>7.6753829533525257</v>
      </c>
      <c r="C79" s="200">
        <v>7.5473217369196597</v>
      </c>
      <c r="D79" s="200">
        <v>6.9479837660394006</v>
      </c>
      <c r="E79" s="200">
        <v>7.2040911321009906</v>
      </c>
      <c r="F79" s="200">
        <v>6.8065817139765068</v>
      </c>
      <c r="G79" s="200">
        <v>7.0230481258332365</v>
      </c>
      <c r="H79" s="200">
        <v>7.0741097040255676</v>
      </c>
      <c r="I79" s="200">
        <v>6.8627212236454191</v>
      </c>
      <c r="J79" s="200">
        <v>6.748849262152123</v>
      </c>
      <c r="K79" s="200">
        <v>7.0431660424140698</v>
      </c>
      <c r="L79" s="200">
        <v>6.9730425928391995</v>
      </c>
      <c r="M79" s="200">
        <v>7.0953712968508782</v>
      </c>
      <c r="N79" s="200">
        <v>6.9989811180476851</v>
      </c>
      <c r="O79" s="200">
        <v>6.902455833727247</v>
      </c>
      <c r="P79" s="200">
        <v>7.0137286873358082</v>
      </c>
      <c r="Q79" s="200">
        <v>6.9233663768154043</v>
      </c>
      <c r="R79" s="200">
        <v>6.8665781156375303</v>
      </c>
      <c r="S79" s="200">
        <v>7.0431604485324639</v>
      </c>
      <c r="T79" s="200">
        <v>6.8915424900266746</v>
      </c>
      <c r="U79" s="200">
        <v>6.8505473239384944</v>
      </c>
      <c r="V79" s="200">
        <v>6.9856411527268074</v>
      </c>
      <c r="W79" s="200">
        <v>6.9335004354165211</v>
      </c>
      <c r="X79" s="200">
        <v>6.8033788463941383</v>
      </c>
      <c r="Y79" s="200">
        <v>6.8710322657276501</v>
      </c>
      <c r="Z79" s="200">
        <v>6.8706862177887587</v>
      </c>
      <c r="AA79" s="200">
        <v>6.9056683817493925</v>
      </c>
      <c r="AB79" s="200">
        <v>7.903831788150967</v>
      </c>
    </row>
    <row r="80" spans="1:31">
      <c r="A80" s="563" t="s">
        <v>384</v>
      </c>
      <c r="B80" s="200">
        <v>1.4356496961618124</v>
      </c>
      <c r="C80" s="200">
        <v>1.4861494787648091</v>
      </c>
      <c r="D80" s="200">
        <v>1.4148972403740898</v>
      </c>
      <c r="E80" s="200">
        <v>1.3441663524329883</v>
      </c>
      <c r="F80" s="200">
        <v>1.351989363486086</v>
      </c>
      <c r="G80" s="200">
        <v>1.4354700768882835</v>
      </c>
      <c r="H80" s="200">
        <v>1.1805299492072381</v>
      </c>
      <c r="I80" s="200">
        <v>1.0964037564618538</v>
      </c>
      <c r="J80" s="200">
        <v>1.132512488076703</v>
      </c>
      <c r="K80" s="200">
        <v>1.2365338442513789</v>
      </c>
      <c r="L80" s="200">
        <v>1.4141140643054986</v>
      </c>
      <c r="M80" s="200">
        <v>1.2590853284099814</v>
      </c>
      <c r="N80" s="200">
        <v>1.2231499426003221</v>
      </c>
      <c r="O80" s="200">
        <v>1.2560211530488814</v>
      </c>
      <c r="P80" s="200">
        <v>1.2001469086593519</v>
      </c>
      <c r="Q80" s="200">
        <v>1.0778576834416682</v>
      </c>
      <c r="R80" s="200">
        <v>1.0295342776899954</v>
      </c>
      <c r="S80" s="200">
        <v>1.2466808018050239</v>
      </c>
      <c r="T80" s="200">
        <v>1.1185802221624672</v>
      </c>
      <c r="U80" s="200">
        <v>1.0703922330441387</v>
      </c>
      <c r="V80" s="200">
        <v>1.1658936687510317</v>
      </c>
      <c r="W80" s="200">
        <v>1.1105532855845923</v>
      </c>
      <c r="X80" s="200">
        <v>1.0625751421382021</v>
      </c>
      <c r="Y80" s="200">
        <v>1.0071104472764691</v>
      </c>
      <c r="Z80" s="200">
        <v>0.99037644455340834</v>
      </c>
      <c r="AA80" s="200">
        <v>1.0020861426390553</v>
      </c>
      <c r="AB80" s="200">
        <v>1.0057168234406646</v>
      </c>
    </row>
    <row r="81" spans="1:28">
      <c r="A81" s="563" t="s">
        <v>385</v>
      </c>
      <c r="B81" s="200">
        <v>4.6336921285167421</v>
      </c>
      <c r="C81" s="200">
        <v>4.5097332983706622</v>
      </c>
      <c r="D81" s="200">
        <v>4.7721671463628903</v>
      </c>
      <c r="E81" s="200">
        <v>4.6834839360672706</v>
      </c>
      <c r="F81" s="200">
        <v>4.6887141273746451</v>
      </c>
      <c r="G81" s="200">
        <v>5.2150983152311348</v>
      </c>
      <c r="H81" s="200">
        <v>5.2487744705541415</v>
      </c>
      <c r="I81" s="200">
        <v>5.0998470634289932</v>
      </c>
      <c r="J81" s="200">
        <v>5.3091599855144116</v>
      </c>
      <c r="K81" s="200">
        <v>5.106611296400283</v>
      </c>
      <c r="L81" s="200">
        <v>5.2676807960242273</v>
      </c>
      <c r="M81" s="200">
        <v>5.5177002165893505</v>
      </c>
      <c r="N81" s="200">
        <v>5.2218958913563371</v>
      </c>
      <c r="O81" s="200">
        <v>5.3195403267243453</v>
      </c>
      <c r="P81" s="200">
        <v>5.3485886467256218</v>
      </c>
      <c r="Q81" s="200">
        <v>5.3017470577861472</v>
      </c>
      <c r="R81" s="200">
        <v>5.7490562971508172</v>
      </c>
      <c r="S81" s="200">
        <v>5.564104241111302</v>
      </c>
      <c r="T81" s="200">
        <v>5.2433566111976155</v>
      </c>
      <c r="U81" s="200">
        <v>5.4784249419607924</v>
      </c>
      <c r="V81" s="200">
        <v>5.4584171474149903</v>
      </c>
      <c r="W81" s="200">
        <v>5.5781578564732586</v>
      </c>
      <c r="X81" s="200">
        <v>5.5991751723222478</v>
      </c>
      <c r="Y81" s="200">
        <v>5.6017297409137354</v>
      </c>
      <c r="Z81" s="200">
        <v>5.5541900029407802</v>
      </c>
      <c r="AA81" s="200">
        <v>5.6544894118634978</v>
      </c>
      <c r="AB81" s="200">
        <v>5.3097255878629346</v>
      </c>
    </row>
    <row r="82" spans="1:28">
      <c r="A82" s="563" t="s">
        <v>386</v>
      </c>
      <c r="B82" s="200">
        <v>6.7515968981600833</v>
      </c>
      <c r="C82" s="200">
        <v>7.0712573441988944</v>
      </c>
      <c r="D82" s="200">
        <v>7.2233240730730408</v>
      </c>
      <c r="E82" s="200">
        <v>6.7982872478500731</v>
      </c>
      <c r="F82" s="200">
        <v>6.8608343442202679</v>
      </c>
      <c r="G82" s="200">
        <v>7.1652493761583083</v>
      </c>
      <c r="H82" s="200">
        <v>7.4495373319657698</v>
      </c>
      <c r="I82" s="200">
        <v>7.1072290425475186</v>
      </c>
      <c r="J82" s="200">
        <v>7.6335761954902344</v>
      </c>
      <c r="K82" s="200">
        <v>7.8010078728486443</v>
      </c>
      <c r="L82" s="200">
        <v>7.935179617867183</v>
      </c>
      <c r="M82" s="200">
        <v>7.9685969587121361</v>
      </c>
      <c r="N82" s="200">
        <v>7.690589566004987</v>
      </c>
      <c r="O82" s="200">
        <v>7.7226975520478769</v>
      </c>
      <c r="P82" s="200">
        <v>7.2718931707269086</v>
      </c>
      <c r="Q82" s="200">
        <v>7.4801254358008524</v>
      </c>
      <c r="R82" s="200">
        <v>7.5266822029989999</v>
      </c>
      <c r="S82" s="200">
        <v>7.5132586320518939</v>
      </c>
      <c r="T82" s="200">
        <v>7.5874132319622021</v>
      </c>
      <c r="U82" s="200">
        <v>7.573863433195732</v>
      </c>
      <c r="V82" s="200">
        <v>7.2936489876426682</v>
      </c>
      <c r="W82" s="200">
        <v>7.6394329470403761</v>
      </c>
      <c r="X82" s="200">
        <v>7.2750346671765067</v>
      </c>
      <c r="Y82" s="200">
        <v>7.3866046104100134</v>
      </c>
      <c r="Z82" s="200">
        <v>7.2409103757807527</v>
      </c>
      <c r="AA82" s="200">
        <v>7.1538511908445495</v>
      </c>
      <c r="AB82" s="200">
        <v>6.2543180246069179</v>
      </c>
    </row>
    <row r="83" spans="1:28">
      <c r="A83" s="563" t="s">
        <v>387</v>
      </c>
      <c r="B83" s="200">
        <v>3.3096684769108951</v>
      </c>
      <c r="C83" s="200">
        <v>3.3204650868513945</v>
      </c>
      <c r="D83" s="200">
        <v>3.2738336368777867</v>
      </c>
      <c r="E83" s="200">
        <v>3.3243454712226823</v>
      </c>
      <c r="F83" s="200">
        <v>3.2272712345550807</v>
      </c>
      <c r="G83" s="200">
        <v>3.4365947002426283</v>
      </c>
      <c r="H83" s="200">
        <v>3.3498892383096512</v>
      </c>
      <c r="I83" s="200">
        <v>3.3781252918623159</v>
      </c>
      <c r="J83" s="200">
        <v>3.3862361460253219</v>
      </c>
      <c r="K83" s="200">
        <v>3.5609020721914151</v>
      </c>
      <c r="L83" s="200">
        <v>3.5729157799292097</v>
      </c>
      <c r="M83" s="200">
        <v>3.5880834820476664</v>
      </c>
      <c r="N83" s="200">
        <v>3.5765013904361149</v>
      </c>
      <c r="O83" s="200">
        <v>3.4475640025848691</v>
      </c>
      <c r="P83" s="200">
        <v>3.4592006609143469</v>
      </c>
      <c r="Q83" s="200">
        <v>3.6042753389621991</v>
      </c>
      <c r="R83" s="200">
        <v>3.1605975054238424</v>
      </c>
      <c r="S83" s="200">
        <v>3.0972793797934464</v>
      </c>
      <c r="T83" s="200">
        <v>3.2204760329660416</v>
      </c>
      <c r="U83" s="200">
        <v>3.2140374079764942</v>
      </c>
      <c r="V83" s="200">
        <v>3.2785842591403922</v>
      </c>
      <c r="W83" s="200">
        <v>3.164903739575962</v>
      </c>
      <c r="X83" s="200">
        <v>3.2173594404645924</v>
      </c>
      <c r="Y83" s="200">
        <v>3.3331383468750078</v>
      </c>
      <c r="Z83" s="200">
        <v>3.0495166831171492</v>
      </c>
      <c r="AA83" s="200">
        <v>3.2178628971191205</v>
      </c>
      <c r="AB83" s="200">
        <v>3.335229936676726</v>
      </c>
    </row>
    <row r="84" spans="1:28">
      <c r="A84" s="563" t="s">
        <v>388</v>
      </c>
      <c r="B84" s="200">
        <v>3.8033751229937081</v>
      </c>
      <c r="C84" s="200">
        <v>3.8332897520676403</v>
      </c>
      <c r="D84" s="200">
        <v>3.8780710985428528</v>
      </c>
      <c r="E84" s="200">
        <v>3.6354606653530976</v>
      </c>
      <c r="F84" s="200">
        <v>4.1295750553832535</v>
      </c>
      <c r="G84" s="200">
        <v>3.8351741977828069</v>
      </c>
      <c r="H84" s="200">
        <v>3.6281959697055144</v>
      </c>
      <c r="I84" s="200">
        <v>3.5418974528159977</v>
      </c>
      <c r="J84" s="200">
        <v>3.9496454355311856</v>
      </c>
      <c r="K84" s="200">
        <v>3.96409960516154</v>
      </c>
      <c r="L84" s="200">
        <v>3.6424235428447229</v>
      </c>
      <c r="M84" s="200">
        <v>3.9660694078645942</v>
      </c>
      <c r="N84" s="200">
        <v>3.9543924253604352</v>
      </c>
      <c r="O84" s="200">
        <v>3.9870784214126225</v>
      </c>
      <c r="P84" s="200">
        <v>4.0404943697956854</v>
      </c>
      <c r="Q84" s="200">
        <v>3.8598288288676876</v>
      </c>
      <c r="R84" s="200">
        <v>3.8774633921581079</v>
      </c>
      <c r="S84" s="200">
        <v>3.7820741673704528</v>
      </c>
      <c r="T84" s="200">
        <v>3.8220353059651888</v>
      </c>
      <c r="U84" s="200">
        <v>3.7664702373178685</v>
      </c>
      <c r="V84" s="200">
        <v>3.6960582979216987</v>
      </c>
      <c r="W84" s="200">
        <v>3.8374208073750844</v>
      </c>
      <c r="X84" s="200">
        <v>3.796592249018059</v>
      </c>
      <c r="Y84" s="200">
        <v>3.8537829517127777</v>
      </c>
      <c r="Z84" s="200">
        <v>3.9661966606329044</v>
      </c>
      <c r="AA84" s="200">
        <v>3.9323398512536376</v>
      </c>
      <c r="AB84" s="200">
        <v>4.4365396167872619</v>
      </c>
    </row>
    <row r="85" spans="1:28" ht="20.25" customHeight="1">
      <c r="A85" s="563" t="s">
        <v>397</v>
      </c>
      <c r="B85" s="199">
        <v>100</v>
      </c>
      <c r="C85" s="199">
        <v>100</v>
      </c>
      <c r="D85" s="199">
        <v>100</v>
      </c>
      <c r="E85" s="199">
        <v>100</v>
      </c>
      <c r="F85" s="199">
        <v>100</v>
      </c>
      <c r="G85" s="199">
        <v>100</v>
      </c>
      <c r="H85" s="199">
        <v>100</v>
      </c>
      <c r="I85" s="199">
        <v>100</v>
      </c>
      <c r="J85" s="199">
        <v>99.999999999999986</v>
      </c>
      <c r="K85" s="199">
        <v>100.00000000000001</v>
      </c>
      <c r="L85" s="199">
        <v>100</v>
      </c>
      <c r="M85" s="199">
        <v>100</v>
      </c>
      <c r="N85" s="199">
        <v>100</v>
      </c>
      <c r="O85" s="199">
        <v>100</v>
      </c>
      <c r="P85" s="199">
        <v>100</v>
      </c>
      <c r="Q85" s="199">
        <v>100</v>
      </c>
      <c r="R85" s="199">
        <v>100</v>
      </c>
      <c r="S85" s="199">
        <v>100</v>
      </c>
      <c r="T85" s="199">
        <v>100.00000000000001</v>
      </c>
      <c r="U85" s="199">
        <v>100</v>
      </c>
      <c r="V85" s="199">
        <v>100</v>
      </c>
      <c r="W85" s="199">
        <v>100</v>
      </c>
      <c r="X85" s="199">
        <v>100</v>
      </c>
      <c r="Y85" s="199">
        <v>100</v>
      </c>
      <c r="Z85" s="199">
        <v>100</v>
      </c>
      <c r="AA85" s="199">
        <v>99.999999999999986</v>
      </c>
      <c r="AB85" s="199">
        <v>99.999999999999986</v>
      </c>
    </row>
    <row r="86" spans="1:28" ht="13">
      <c r="B86" s="488"/>
      <c r="C86" s="488"/>
      <c r="D86" s="488"/>
      <c r="E86" s="488"/>
      <c r="F86" s="488"/>
      <c r="G86" s="385"/>
      <c r="H86" s="385"/>
      <c r="I86" s="385"/>
      <c r="J86" s="385"/>
    </row>
    <row r="87" spans="1:28">
      <c r="B87" s="630"/>
    </row>
  </sheetData>
  <sheetProtection selectLockedCells="1"/>
  <mergeCells count="20">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 ref="B67:G67"/>
    <mergeCell ref="H67:M67"/>
    <mergeCell ref="N67:S67"/>
    <mergeCell ref="T67:Y67"/>
    <mergeCell ref="Z47:AB47"/>
    <mergeCell ref="Z67:AB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Gütern in andere Bundesländer insgesamt 1994 – 2020</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9">
    <pageSetUpPr autoPageBreaks="0"/>
  </sheetPr>
  <dimension ref="A1:AE8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10" width="10.54296875" style="375" customWidth="1"/>
    <col min="11" max="28" width="10.54296875" style="376" customWidth="1"/>
    <col min="29" max="16384" width="11.54296875" style="376"/>
  </cols>
  <sheetData>
    <row r="1" spans="1:31" ht="13">
      <c r="A1" s="146" t="s">
        <v>271</v>
      </c>
    </row>
    <row r="3" spans="1:31" s="122" customFormat="1" ht="13">
      <c r="A3" s="549" t="s">
        <v>1572</v>
      </c>
      <c r="B3" s="363" t="s">
        <v>1389</v>
      </c>
      <c r="C3" s="363"/>
      <c r="D3" s="363"/>
      <c r="E3" s="363"/>
      <c r="F3" s="363"/>
      <c r="G3" s="363"/>
      <c r="H3" s="363"/>
      <c r="I3" s="549"/>
      <c r="J3" s="549"/>
    </row>
    <row r="4" spans="1:31">
      <c r="B4" s="336"/>
      <c r="C4" s="336"/>
      <c r="D4" s="336"/>
      <c r="E4" s="336"/>
      <c r="F4" s="336"/>
      <c r="G4" s="336"/>
    </row>
    <row r="5" spans="1:31">
      <c r="A5" s="547" t="s">
        <v>371</v>
      </c>
      <c r="B5" s="631">
        <v>1994</v>
      </c>
      <c r="C5" s="631">
        <v>1995</v>
      </c>
      <c r="D5" s="631">
        <v>1996</v>
      </c>
      <c r="E5" s="631">
        <v>1997</v>
      </c>
      <c r="F5" s="631">
        <v>1998</v>
      </c>
      <c r="G5" s="631">
        <v>1999</v>
      </c>
      <c r="H5" s="631">
        <v>2000</v>
      </c>
      <c r="I5" s="631">
        <v>2001</v>
      </c>
      <c r="J5" s="631">
        <v>2002</v>
      </c>
      <c r="K5" s="631">
        <v>2003</v>
      </c>
      <c r="L5" s="631">
        <v>2004</v>
      </c>
      <c r="M5" s="631">
        <v>2005</v>
      </c>
      <c r="N5" s="631">
        <v>2006</v>
      </c>
      <c r="O5" s="631">
        <v>2007</v>
      </c>
      <c r="P5" s="631">
        <v>2008</v>
      </c>
      <c r="Q5" s="631">
        <v>2009</v>
      </c>
      <c r="R5" s="631">
        <v>2010</v>
      </c>
      <c r="S5" s="631">
        <v>2011</v>
      </c>
      <c r="T5" s="631">
        <v>2012</v>
      </c>
      <c r="U5" s="631">
        <v>2013</v>
      </c>
      <c r="V5" s="631">
        <v>2014</v>
      </c>
      <c r="W5" s="631">
        <v>2015</v>
      </c>
      <c r="X5" s="631">
        <v>2016</v>
      </c>
      <c r="Y5" s="631">
        <v>2017</v>
      </c>
      <c r="Z5" s="631">
        <v>2018</v>
      </c>
      <c r="AA5" s="631">
        <v>2019</v>
      </c>
      <c r="AB5" s="631">
        <v>2020</v>
      </c>
    </row>
    <row r="6" spans="1:31">
      <c r="A6" s="345"/>
      <c r="B6" s="380"/>
      <c r="C6" s="380"/>
      <c r="D6" s="380"/>
      <c r="E6" s="380"/>
      <c r="F6" s="380"/>
      <c r="G6" s="380"/>
      <c r="H6" s="380"/>
      <c r="I6" s="380"/>
      <c r="J6" s="380"/>
    </row>
    <row r="7" spans="1:31" ht="13">
      <c r="A7" s="549"/>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1" s="383" customFormat="1">
      <c r="A8" s="522"/>
      <c r="B8" s="381"/>
      <c r="C8" s="382"/>
      <c r="D8" s="381"/>
      <c r="E8" s="381"/>
      <c r="F8" s="381"/>
      <c r="G8" s="381"/>
      <c r="H8" s="381"/>
      <c r="I8" s="381"/>
      <c r="J8" s="381"/>
    </row>
    <row r="9" spans="1:31" s="383" customFormat="1">
      <c r="A9" s="563" t="s">
        <v>373</v>
      </c>
      <c r="B9" s="225">
        <v>47666.140255451159</v>
      </c>
      <c r="C9" s="620">
        <v>47499.757327467451</v>
      </c>
      <c r="D9" s="225">
        <v>47440.291088229482</v>
      </c>
      <c r="E9" s="225">
        <v>48275.727309529015</v>
      </c>
      <c r="F9" s="225">
        <v>47867.304786625959</v>
      </c>
      <c r="G9" s="225">
        <v>50689.270570504639</v>
      </c>
      <c r="H9" s="225">
        <v>52157.690202146056</v>
      </c>
      <c r="I9" s="225">
        <v>52971.880690744903</v>
      </c>
      <c r="J9" s="225">
        <v>50332.525192350295</v>
      </c>
      <c r="K9" s="225">
        <v>54706.274490550873</v>
      </c>
      <c r="L9" s="225">
        <v>53394.368505582854</v>
      </c>
      <c r="M9" s="225">
        <v>54877.6584</v>
      </c>
      <c r="N9" s="225">
        <v>59569.864999999998</v>
      </c>
      <c r="O9" s="225">
        <v>63783.25</v>
      </c>
      <c r="P9" s="225">
        <v>63276.644</v>
      </c>
      <c r="Q9" s="225">
        <v>57499.493000000002</v>
      </c>
      <c r="R9" s="225">
        <v>61483.030700000003</v>
      </c>
      <c r="S9" s="225">
        <v>67356.888000000006</v>
      </c>
      <c r="T9" s="225">
        <v>65616.100099999996</v>
      </c>
      <c r="U9" s="225">
        <v>67985.256200000003</v>
      </c>
      <c r="V9" s="225">
        <v>69475.923200000005</v>
      </c>
      <c r="W9" s="225">
        <v>68592.5291</v>
      </c>
      <c r="X9" s="225">
        <v>69868.843378029982</v>
      </c>
      <c r="Y9" s="225">
        <v>69192.810352950037</v>
      </c>
      <c r="Z9" s="225">
        <v>72770.934500000003</v>
      </c>
      <c r="AA9" s="225">
        <v>70782.00632145995</v>
      </c>
      <c r="AB9" s="225">
        <v>68924.525999999998</v>
      </c>
    </row>
    <row r="10" spans="1:31">
      <c r="A10" s="563" t="s">
        <v>374</v>
      </c>
      <c r="B10" s="620">
        <v>42392.551115370508</v>
      </c>
      <c r="C10" s="972">
        <v>42452.452374502158</v>
      </c>
      <c r="D10" s="620">
        <v>41402.912557280899</v>
      </c>
      <c r="E10" s="620">
        <v>43323.741444907653</v>
      </c>
      <c r="F10" s="620">
        <v>43027.042395171266</v>
      </c>
      <c r="G10" s="620">
        <v>49577.346734944214</v>
      </c>
      <c r="H10" s="620">
        <v>50590.937371829612</v>
      </c>
      <c r="I10" s="225">
        <v>47940.881122785126</v>
      </c>
      <c r="J10" s="620">
        <v>49546.371545121663</v>
      </c>
      <c r="K10" s="225">
        <v>50517.108036861864</v>
      </c>
      <c r="L10" s="225">
        <v>50330.124894279063</v>
      </c>
      <c r="M10" s="225">
        <v>54615.948799999998</v>
      </c>
      <c r="N10" s="225">
        <v>57642.714999999997</v>
      </c>
      <c r="O10" s="225">
        <v>62255.603999999999</v>
      </c>
      <c r="P10" s="225">
        <v>62715.756000000001</v>
      </c>
      <c r="Q10" s="225">
        <v>56551.835999999996</v>
      </c>
      <c r="R10" s="225">
        <v>64787.708200000001</v>
      </c>
      <c r="S10" s="225">
        <v>65371.8</v>
      </c>
      <c r="T10" s="225">
        <v>64240.945599999999</v>
      </c>
      <c r="U10" s="225">
        <v>66863.338000000003</v>
      </c>
      <c r="V10" s="225">
        <v>68455.972299999994</v>
      </c>
      <c r="W10" s="225">
        <v>70415.434500000003</v>
      </c>
      <c r="X10" s="225">
        <v>70193.620026399993</v>
      </c>
      <c r="Y10" s="225">
        <v>70288.165242379895</v>
      </c>
      <c r="Z10" s="225">
        <v>78309.145000000004</v>
      </c>
      <c r="AA10" s="225">
        <v>71962.934656849917</v>
      </c>
      <c r="AB10" s="225">
        <v>70189.756999999998</v>
      </c>
    </row>
    <row r="11" spans="1:31">
      <c r="A11" s="563" t="s">
        <v>375</v>
      </c>
      <c r="B11" s="620">
        <v>17698.083479367189</v>
      </c>
      <c r="C11" s="225">
        <v>19075.535347073019</v>
      </c>
      <c r="D11" s="620">
        <v>18908.631271817227</v>
      </c>
      <c r="E11" s="620">
        <v>18904.014114073911</v>
      </c>
      <c r="F11" s="620">
        <v>14321.629008418004</v>
      </c>
      <c r="G11" s="225">
        <v>13106.774022187436</v>
      </c>
      <c r="H11" s="620">
        <v>12724.379582084737</v>
      </c>
      <c r="I11" s="225">
        <v>13727.03441532834</v>
      </c>
      <c r="J11" s="225">
        <v>12226.617031559301</v>
      </c>
      <c r="K11" s="225">
        <v>11383.665489766678</v>
      </c>
      <c r="L11" s="225">
        <v>11043.281791509786</v>
      </c>
      <c r="M11" s="225">
        <v>11243.4714</v>
      </c>
      <c r="N11" s="225">
        <v>12212.451999999999</v>
      </c>
      <c r="O11" s="225">
        <v>10898.716</v>
      </c>
      <c r="P11" s="225">
        <v>11724.178</v>
      </c>
      <c r="Q11" s="225">
        <v>11993.636999999999</v>
      </c>
      <c r="R11" s="225">
        <v>11615.863300000001</v>
      </c>
      <c r="S11" s="225">
        <v>13309.653</v>
      </c>
      <c r="T11" s="225">
        <v>13688.940500000001</v>
      </c>
      <c r="U11" s="225">
        <v>14571.707200000001</v>
      </c>
      <c r="V11" s="225">
        <v>15006.2066</v>
      </c>
      <c r="W11" s="225">
        <v>14391.9395</v>
      </c>
      <c r="X11" s="225">
        <v>16454.517905319983</v>
      </c>
      <c r="Y11" s="225">
        <v>15239.399657190012</v>
      </c>
      <c r="Z11" s="225">
        <v>15977.8945</v>
      </c>
      <c r="AA11" s="225">
        <v>15555.754293799973</v>
      </c>
      <c r="AB11" s="225">
        <v>13872.258</v>
      </c>
    </row>
    <row r="12" spans="1:31">
      <c r="A12" s="563" t="s">
        <v>376</v>
      </c>
      <c r="B12" s="620">
        <v>32660.590490290462</v>
      </c>
      <c r="C12" s="225">
        <v>32948.315533540263</v>
      </c>
      <c r="D12" s="620">
        <v>35761.069164452798</v>
      </c>
      <c r="E12" s="620">
        <v>35559.2340820229</v>
      </c>
      <c r="F12" s="620">
        <v>33090.986709538978</v>
      </c>
      <c r="G12" s="225">
        <v>34043.847297431515</v>
      </c>
      <c r="H12" s="620">
        <v>33280.514569474515</v>
      </c>
      <c r="I12" s="225">
        <v>33260.825102464078</v>
      </c>
      <c r="J12" s="620">
        <v>30783.865614740236</v>
      </c>
      <c r="K12" s="225">
        <v>32077.024996520064</v>
      </c>
      <c r="L12" s="225">
        <v>33448.610971780319</v>
      </c>
      <c r="M12" s="225">
        <v>36055.106799999994</v>
      </c>
      <c r="N12" s="225">
        <v>38369.701000000001</v>
      </c>
      <c r="O12" s="225">
        <v>38070.146999999997</v>
      </c>
      <c r="P12" s="225">
        <v>40099.974999999999</v>
      </c>
      <c r="Q12" s="225">
        <v>39347.690999999999</v>
      </c>
      <c r="R12" s="225">
        <v>41200.758999999998</v>
      </c>
      <c r="S12" s="225">
        <v>43985.862999999998</v>
      </c>
      <c r="T12" s="225">
        <v>42406.29</v>
      </c>
      <c r="U12" s="225">
        <v>42982.172999999995</v>
      </c>
      <c r="V12" s="225">
        <v>43095.656999999999</v>
      </c>
      <c r="W12" s="225">
        <v>44943.077799999999</v>
      </c>
      <c r="X12" s="225">
        <v>45579.916908399966</v>
      </c>
      <c r="Y12" s="225">
        <v>43882.486549939989</v>
      </c>
      <c r="Z12" s="225">
        <v>43973.429000000004</v>
      </c>
      <c r="AA12" s="225">
        <v>42848.187122919961</v>
      </c>
      <c r="AB12" s="225">
        <v>43401.199000000001</v>
      </c>
    </row>
    <row r="13" spans="1:31">
      <c r="A13" s="563" t="s">
        <v>377</v>
      </c>
      <c r="B13" s="620">
        <v>10801.809304798549</v>
      </c>
      <c r="C13" s="225">
        <v>10901.266317891816</v>
      </c>
      <c r="D13" s="620">
        <v>10442.35351561565</v>
      </c>
      <c r="E13" s="620">
        <v>12413.411761990003</v>
      </c>
      <c r="F13" s="620">
        <v>12264.916045268725</v>
      </c>
      <c r="G13" s="620">
        <v>12308.074578886004</v>
      </c>
      <c r="H13" s="620">
        <v>10994.557049845935</v>
      </c>
      <c r="I13" s="225">
        <v>13348.961676543646</v>
      </c>
      <c r="J13" s="620">
        <v>11914.172373007639</v>
      </c>
      <c r="K13" s="225">
        <v>13649.616160932252</v>
      </c>
      <c r="L13" s="225">
        <v>14309.621531430006</v>
      </c>
      <c r="M13" s="225">
        <v>13793.656500000001</v>
      </c>
      <c r="N13" s="225">
        <v>15361.005999999999</v>
      </c>
      <c r="O13" s="225">
        <v>16183.434999999999</v>
      </c>
      <c r="P13" s="225">
        <v>17307.749</v>
      </c>
      <c r="Q13" s="225">
        <v>14782.038</v>
      </c>
      <c r="R13" s="225">
        <v>16371.816299999999</v>
      </c>
      <c r="S13" s="225">
        <v>18256.696</v>
      </c>
      <c r="T13" s="225">
        <v>17160.790699999998</v>
      </c>
      <c r="U13" s="225">
        <v>17594.0471</v>
      </c>
      <c r="V13" s="225">
        <v>16863.763299999999</v>
      </c>
      <c r="W13" s="225">
        <v>18410.762500000001</v>
      </c>
      <c r="X13" s="225">
        <v>18566.390171549992</v>
      </c>
      <c r="Y13" s="225">
        <v>18329.317062860002</v>
      </c>
      <c r="Z13" s="225">
        <v>17835.705699999999</v>
      </c>
      <c r="AA13" s="225">
        <v>18580.363029869997</v>
      </c>
      <c r="AB13" s="225">
        <v>17112.381000000001</v>
      </c>
    </row>
    <row r="14" spans="1:31">
      <c r="A14" s="563" t="s">
        <v>378</v>
      </c>
      <c r="B14" s="620">
        <v>36320.135077485967</v>
      </c>
      <c r="C14" s="225">
        <v>36797.230778632598</v>
      </c>
      <c r="D14" s="620">
        <v>33038.98160326769</v>
      </c>
      <c r="E14" s="620">
        <v>35361.564546272835</v>
      </c>
      <c r="F14" s="620">
        <v>36709.149151658035</v>
      </c>
      <c r="G14" s="620">
        <v>37636.10171305015</v>
      </c>
      <c r="H14" s="620">
        <v>34189.488270073743</v>
      </c>
      <c r="I14" s="225">
        <v>39099.258862711082</v>
      </c>
      <c r="J14" s="225">
        <v>38455.225185519914</v>
      </c>
      <c r="K14" s="225">
        <v>40085.544929501018</v>
      </c>
      <c r="L14" s="225">
        <v>41636.182414347255</v>
      </c>
      <c r="M14" s="225">
        <v>41919.422500000001</v>
      </c>
      <c r="N14" s="225">
        <v>50423.004000000001</v>
      </c>
      <c r="O14" s="225">
        <v>51771.294999999998</v>
      </c>
      <c r="P14" s="225">
        <v>52029.415999999997</v>
      </c>
      <c r="Q14" s="225">
        <v>47309.328999999998</v>
      </c>
      <c r="R14" s="225">
        <v>51454.136400000003</v>
      </c>
      <c r="S14" s="225">
        <v>54597.245999999999</v>
      </c>
      <c r="T14" s="225">
        <v>53485.707399999999</v>
      </c>
      <c r="U14" s="225">
        <v>55031.864199999996</v>
      </c>
      <c r="V14" s="225">
        <v>55137.598500000007</v>
      </c>
      <c r="W14" s="225">
        <v>56681.775800000003</v>
      </c>
      <c r="X14" s="225">
        <v>59755.929643429976</v>
      </c>
      <c r="Y14" s="225">
        <v>57462.978182460036</v>
      </c>
      <c r="Z14" s="225">
        <v>58525.411999999997</v>
      </c>
      <c r="AA14" s="225">
        <v>58254.837685650025</v>
      </c>
      <c r="AB14" s="225">
        <v>51713.84</v>
      </c>
    </row>
    <row r="15" spans="1:31">
      <c r="A15" s="563" t="s">
        <v>379</v>
      </c>
      <c r="B15" s="225">
        <v>36899.439462686089</v>
      </c>
      <c r="C15" s="225">
        <v>37159.215151757009</v>
      </c>
      <c r="D15" s="620">
        <v>38272.266482204672</v>
      </c>
      <c r="E15" s="620">
        <v>38023.979319099992</v>
      </c>
      <c r="F15" s="225">
        <v>40722.854924609601</v>
      </c>
      <c r="G15" s="620">
        <v>41607.928031447926</v>
      </c>
      <c r="H15" s="620">
        <v>41322.571721065549</v>
      </c>
      <c r="I15" s="225">
        <v>44035.429653151477</v>
      </c>
      <c r="J15" s="620">
        <v>41075.933195786361</v>
      </c>
      <c r="K15" s="225">
        <v>41528.448466475755</v>
      </c>
      <c r="L15" s="225">
        <v>44159.906674410224</v>
      </c>
      <c r="M15" s="225">
        <v>47979.998100000004</v>
      </c>
      <c r="N15" s="225">
        <v>50966.537000000004</v>
      </c>
      <c r="O15" s="225">
        <v>51373.214999999997</v>
      </c>
      <c r="P15" s="225">
        <v>52022.758999999998</v>
      </c>
      <c r="Q15" s="225">
        <v>49130.395000000004</v>
      </c>
      <c r="R15" s="225">
        <v>53796.486699999994</v>
      </c>
      <c r="S15" s="225">
        <v>56642.298000000003</v>
      </c>
      <c r="T15" s="225">
        <v>55022.6852</v>
      </c>
      <c r="U15" s="225">
        <v>54972.361600000004</v>
      </c>
      <c r="V15" s="225">
        <v>57247.870599999995</v>
      </c>
      <c r="W15" s="225">
        <v>57398.806199999999</v>
      </c>
      <c r="X15" s="225">
        <v>62258.095711890026</v>
      </c>
      <c r="Y15" s="225">
        <v>61150.089910660019</v>
      </c>
      <c r="Z15" s="225">
        <v>63606.446100000001</v>
      </c>
      <c r="AA15" s="225">
        <v>65275.502940510007</v>
      </c>
      <c r="AB15" s="225">
        <v>64214.591</v>
      </c>
    </row>
    <row r="16" spans="1:31">
      <c r="A16" s="563" t="s">
        <v>380</v>
      </c>
      <c r="B16" s="225">
        <v>8045.9176217452223</v>
      </c>
      <c r="C16" s="225">
        <v>8452.5330044213188</v>
      </c>
      <c r="D16" s="225">
        <v>9166.5828920016938</v>
      </c>
      <c r="E16" s="225">
        <v>9469.7592404720399</v>
      </c>
      <c r="F16" s="225">
        <v>10484.548885178847</v>
      </c>
      <c r="G16" s="225">
        <v>10577.504933021886</v>
      </c>
      <c r="H16" s="225">
        <v>10070.863044217096</v>
      </c>
      <c r="I16" s="225">
        <v>10327.854364309143</v>
      </c>
      <c r="J16" s="225">
        <v>10382.662665272559</v>
      </c>
      <c r="K16" s="225">
        <v>10602.751072433706</v>
      </c>
      <c r="L16" s="225">
        <v>11476.402753474234</v>
      </c>
      <c r="M16" s="225">
        <v>10174.8902</v>
      </c>
      <c r="N16" s="225">
        <v>11050.113000000001</v>
      </c>
      <c r="O16" s="225">
        <v>10774.311</v>
      </c>
      <c r="P16" s="225">
        <v>12060.487999999999</v>
      </c>
      <c r="Q16" s="225">
        <v>11025.442999999999</v>
      </c>
      <c r="R16" s="225">
        <v>10279.976000000001</v>
      </c>
      <c r="S16" s="225">
        <v>12073.474</v>
      </c>
      <c r="T16" s="225">
        <v>12683.396000000001</v>
      </c>
      <c r="U16" s="225">
        <v>13112.883</v>
      </c>
      <c r="V16" s="225">
        <v>13481.441000000001</v>
      </c>
      <c r="W16" s="225">
        <v>13244.959000000001</v>
      </c>
      <c r="X16" s="225">
        <v>13658.327760940005</v>
      </c>
      <c r="Y16" s="225">
        <v>13325.434248459998</v>
      </c>
      <c r="Z16" s="225">
        <v>12725.574000000001</v>
      </c>
      <c r="AA16" s="225">
        <v>12953.517369749992</v>
      </c>
      <c r="AB16" s="225">
        <v>12295.777</v>
      </c>
    </row>
    <row r="17" spans="1:31">
      <c r="A17" s="563" t="s">
        <v>381</v>
      </c>
      <c r="B17" s="225">
        <v>52258.150666701113</v>
      </c>
      <c r="C17" s="225">
        <v>52163.889566290207</v>
      </c>
      <c r="D17" s="225">
        <v>50315.612480935029</v>
      </c>
      <c r="E17" s="225">
        <v>54522.567599576898</v>
      </c>
      <c r="F17" s="225">
        <v>56757.65022733849</v>
      </c>
      <c r="G17" s="225">
        <v>59988.937474863567</v>
      </c>
      <c r="H17" s="225">
        <v>56851.92453580242</v>
      </c>
      <c r="I17" s="225">
        <v>64075.197557429899</v>
      </c>
      <c r="J17" s="225">
        <v>58858.558934582397</v>
      </c>
      <c r="K17" s="225">
        <v>60473.283706246264</v>
      </c>
      <c r="L17" s="225">
        <v>63101.938713094598</v>
      </c>
      <c r="M17" s="225">
        <v>65699.260800000004</v>
      </c>
      <c r="N17" s="225">
        <v>69006.187000000005</v>
      </c>
      <c r="O17" s="225">
        <v>71981.474000000002</v>
      </c>
      <c r="P17" s="225">
        <v>73889.588000000003</v>
      </c>
      <c r="Q17" s="225">
        <v>68160.073000000004</v>
      </c>
      <c r="R17" s="225">
        <v>73598.916400000002</v>
      </c>
      <c r="S17" s="225">
        <v>80339.565000000002</v>
      </c>
      <c r="T17" s="225">
        <v>75137.1826</v>
      </c>
      <c r="U17" s="225">
        <v>77048.462599999999</v>
      </c>
      <c r="V17" s="225">
        <v>76853.073199999999</v>
      </c>
      <c r="W17" s="225">
        <v>82417.881299999994</v>
      </c>
      <c r="X17" s="225">
        <v>81444.079861859922</v>
      </c>
      <c r="Y17" s="225">
        <v>83987.469803089974</v>
      </c>
      <c r="Z17" s="225">
        <v>84773.198800000013</v>
      </c>
      <c r="AA17" s="225">
        <v>83839.412397189939</v>
      </c>
      <c r="AB17" s="225">
        <v>78626.316000000006</v>
      </c>
    </row>
    <row r="18" spans="1:31">
      <c r="A18" s="563" t="s">
        <v>382</v>
      </c>
      <c r="B18" s="225">
        <v>101088.48345264324</v>
      </c>
      <c r="C18" s="225">
        <v>99646.633448859357</v>
      </c>
      <c r="D18" s="225">
        <v>98201.846485844959</v>
      </c>
      <c r="E18" s="225">
        <v>97032.379098795151</v>
      </c>
      <c r="F18" s="225">
        <v>97789.030040747341</v>
      </c>
      <c r="G18" s="225">
        <v>96067.772121252114</v>
      </c>
      <c r="H18" s="225">
        <v>95895.716808418001</v>
      </c>
      <c r="I18" s="225">
        <v>95168.797896772448</v>
      </c>
      <c r="J18" s="225">
        <v>89815.301897940444</v>
      </c>
      <c r="K18" s="225">
        <v>94371.652763789636</v>
      </c>
      <c r="L18" s="225">
        <v>94995.638779563029</v>
      </c>
      <c r="M18" s="225">
        <v>97474.220100000006</v>
      </c>
      <c r="N18" s="225">
        <v>103290.861</v>
      </c>
      <c r="O18" s="225">
        <v>104208.54800000001</v>
      </c>
      <c r="P18" s="225">
        <v>105555.47399999999</v>
      </c>
      <c r="Q18" s="225">
        <v>90630.052999999985</v>
      </c>
      <c r="R18" s="225">
        <v>99636.933799999999</v>
      </c>
      <c r="S18" s="225">
        <v>107740.67199999999</v>
      </c>
      <c r="T18" s="225">
        <v>103763.55810000001</v>
      </c>
      <c r="U18" s="225">
        <v>104613.9354</v>
      </c>
      <c r="V18" s="225">
        <v>105546.05730000001</v>
      </c>
      <c r="W18" s="225">
        <v>108733.2065</v>
      </c>
      <c r="X18" s="225">
        <v>106640.86521684997</v>
      </c>
      <c r="Y18" s="225">
        <v>104916.76797799015</v>
      </c>
      <c r="Z18" s="225">
        <v>106882.8967</v>
      </c>
      <c r="AA18" s="225">
        <v>101530.19246813994</v>
      </c>
      <c r="AB18" s="225">
        <v>99040.183999999994</v>
      </c>
    </row>
    <row r="19" spans="1:31">
      <c r="A19" s="563" t="s">
        <v>383</v>
      </c>
      <c r="B19" s="225">
        <v>40115.02345686825</v>
      </c>
      <c r="C19" s="225">
        <v>39771.938101519874</v>
      </c>
      <c r="D19" s="225">
        <v>35519.177804746854</v>
      </c>
      <c r="E19" s="225">
        <v>37281.874272210051</v>
      </c>
      <c r="F19" s="225">
        <v>35983.893266619911</v>
      </c>
      <c r="G19" s="225">
        <v>39349.06055503463</v>
      </c>
      <c r="H19" s="225">
        <v>39241.306641670039</v>
      </c>
      <c r="I19" s="225">
        <v>37934.998824791037</v>
      </c>
      <c r="J19" s="225">
        <v>36201.349711600858</v>
      </c>
      <c r="K19" s="225">
        <v>39560.22151812532</v>
      </c>
      <c r="L19" s="225">
        <v>40284.42682652051</v>
      </c>
      <c r="M19" s="225">
        <v>42987.999300000003</v>
      </c>
      <c r="N19" s="225">
        <v>45975.592999999993</v>
      </c>
      <c r="O19" s="225">
        <v>46224.133999999998</v>
      </c>
      <c r="P19" s="225">
        <v>48630.127999999997</v>
      </c>
      <c r="Q19" s="225">
        <v>42956.125</v>
      </c>
      <c r="R19" s="225">
        <v>45748.708899999998</v>
      </c>
      <c r="S19" s="225">
        <v>51641.459000000003</v>
      </c>
      <c r="T19" s="225">
        <v>47581.553099999997</v>
      </c>
      <c r="U19" s="225">
        <v>48738.459199999998</v>
      </c>
      <c r="V19" s="225">
        <v>50074.827899999997</v>
      </c>
      <c r="W19" s="225">
        <v>51358.737699999998</v>
      </c>
      <c r="X19" s="225">
        <v>50975.712499429916</v>
      </c>
      <c r="Y19" s="225">
        <v>51400.836442310043</v>
      </c>
      <c r="Z19" s="225">
        <v>52982.2284</v>
      </c>
      <c r="AA19" s="225">
        <v>52257.069752110023</v>
      </c>
      <c r="AB19" s="225">
        <v>51666.373</v>
      </c>
    </row>
    <row r="20" spans="1:31">
      <c r="A20" s="563" t="s">
        <v>384</v>
      </c>
      <c r="B20" s="225">
        <v>8183.7173088181844</v>
      </c>
      <c r="C20" s="225">
        <v>8626.4390589140457</v>
      </c>
      <c r="D20" s="225">
        <v>8059.6422259710816</v>
      </c>
      <c r="E20" s="225">
        <v>7816.3204520770014</v>
      </c>
      <c r="F20" s="225">
        <v>8016.1812877644315</v>
      </c>
      <c r="G20" s="225">
        <v>8980.5489676433372</v>
      </c>
      <c r="H20" s="225">
        <v>7106.1874796324955</v>
      </c>
      <c r="I20" s="225">
        <v>6796.6534607862268</v>
      </c>
      <c r="J20" s="225">
        <v>6716.8990230159689</v>
      </c>
      <c r="K20" s="225">
        <v>7716.7897599778535</v>
      </c>
      <c r="L20" s="225">
        <v>9167.8623335546436</v>
      </c>
      <c r="M20" s="225">
        <v>8400.3865000000005</v>
      </c>
      <c r="N20" s="225">
        <v>8526.7919999999995</v>
      </c>
      <c r="O20" s="225">
        <v>9040.509</v>
      </c>
      <c r="P20" s="225">
        <v>8790.9210000000003</v>
      </c>
      <c r="Q20" s="225">
        <v>6914.107</v>
      </c>
      <c r="R20" s="225">
        <v>7133.5950000000003</v>
      </c>
      <c r="S20" s="225">
        <v>9395.880000000001</v>
      </c>
      <c r="T20" s="225">
        <v>8287.8140000000003</v>
      </c>
      <c r="U20" s="225">
        <v>8012.5379999999996</v>
      </c>
      <c r="V20" s="225">
        <v>8784.0969999999998</v>
      </c>
      <c r="W20" s="225">
        <v>8744.4529999999995</v>
      </c>
      <c r="X20" s="225">
        <v>8622.3249323199998</v>
      </c>
      <c r="Y20" s="225">
        <v>7968.6434423499995</v>
      </c>
      <c r="Z20" s="225">
        <v>7976.2170000000006</v>
      </c>
      <c r="AA20" s="225">
        <v>7946.2213266599983</v>
      </c>
      <c r="AB20" s="225">
        <v>7122.3270000000002</v>
      </c>
    </row>
    <row r="21" spans="1:31">
      <c r="A21" s="563" t="s">
        <v>385</v>
      </c>
      <c r="B21" s="225">
        <v>26543.903074784874</v>
      </c>
      <c r="C21" s="225">
        <v>25355.229856604819</v>
      </c>
      <c r="D21" s="225">
        <v>25197.451483850891</v>
      </c>
      <c r="E21" s="225">
        <v>25979.896412369926</v>
      </c>
      <c r="F21" s="225">
        <v>25597.932968527988</v>
      </c>
      <c r="G21" s="225">
        <v>29583.913375329765</v>
      </c>
      <c r="H21" s="225">
        <v>29595.139867880865</v>
      </c>
      <c r="I21" s="225">
        <v>29185.861429774595</v>
      </c>
      <c r="J21" s="225">
        <v>27918.716864488099</v>
      </c>
      <c r="K21" s="225">
        <v>29530.063284047752</v>
      </c>
      <c r="L21" s="225">
        <v>30969.957674699464</v>
      </c>
      <c r="M21" s="225">
        <v>32918.247199999998</v>
      </c>
      <c r="N21" s="225">
        <v>33777.657999999996</v>
      </c>
      <c r="O21" s="225">
        <v>35420.232000000004</v>
      </c>
      <c r="P21" s="225">
        <v>36314.322999999997</v>
      </c>
      <c r="Q21" s="225">
        <v>32632.237999999998</v>
      </c>
      <c r="R21" s="225">
        <v>38236.322400000005</v>
      </c>
      <c r="S21" s="225">
        <v>41201.923999999999</v>
      </c>
      <c r="T21" s="225">
        <v>36600.078500000003</v>
      </c>
      <c r="U21" s="225">
        <v>39517.878400000001</v>
      </c>
      <c r="V21" s="225">
        <v>39338.536500000002</v>
      </c>
      <c r="W21" s="225">
        <v>40285.066699999996</v>
      </c>
      <c r="X21" s="225">
        <v>42523.978853210036</v>
      </c>
      <c r="Y21" s="225">
        <v>40509.115751539997</v>
      </c>
      <c r="Z21" s="225">
        <v>42065.931700000001</v>
      </c>
      <c r="AA21" s="225">
        <v>42419.946212689989</v>
      </c>
      <c r="AB21" s="225">
        <v>41715.532999999996</v>
      </c>
    </row>
    <row r="22" spans="1:31">
      <c r="A22" s="563" t="s">
        <v>386</v>
      </c>
      <c r="B22" s="225">
        <v>37463.672786542338</v>
      </c>
      <c r="C22" s="225">
        <v>39185.516362468741</v>
      </c>
      <c r="D22" s="225">
        <v>38803.757073049987</v>
      </c>
      <c r="E22" s="225">
        <v>37271.818918574209</v>
      </c>
      <c r="F22" s="225">
        <v>37662.762825396698</v>
      </c>
      <c r="G22" s="225">
        <v>40318.563794492817</v>
      </c>
      <c r="H22" s="225">
        <v>41182.164008249456</v>
      </c>
      <c r="I22" s="225">
        <v>40762.876293620553</v>
      </c>
      <c r="J22" s="225">
        <v>42355.866474418035</v>
      </c>
      <c r="K22" s="225">
        <v>46080.598833699682</v>
      </c>
      <c r="L22" s="225">
        <v>47725.936667780799</v>
      </c>
      <c r="M22" s="225">
        <v>50342.316399999996</v>
      </c>
      <c r="N22" s="225">
        <v>51517.786999999997</v>
      </c>
      <c r="O22" s="225">
        <v>52758.827000000005</v>
      </c>
      <c r="P22" s="225">
        <v>50792.54</v>
      </c>
      <c r="Q22" s="225">
        <v>47292.322999999997</v>
      </c>
      <c r="R22" s="225">
        <v>49988.140100000004</v>
      </c>
      <c r="S22" s="225">
        <v>53848.982999999993</v>
      </c>
      <c r="T22" s="225">
        <v>51752.188600000001</v>
      </c>
      <c r="U22" s="225">
        <v>53954.379099999998</v>
      </c>
      <c r="V22" s="225">
        <v>52240.566700000003</v>
      </c>
      <c r="W22" s="225">
        <v>55858.973400000003</v>
      </c>
      <c r="X22" s="225">
        <v>54831.630533279989</v>
      </c>
      <c r="Y22" s="225">
        <v>54510.885310259968</v>
      </c>
      <c r="Z22" s="225">
        <v>54823.865100000003</v>
      </c>
      <c r="AA22" s="225">
        <v>53145.596020090001</v>
      </c>
      <c r="AB22" s="225">
        <v>53325.703999999998</v>
      </c>
    </row>
    <row r="23" spans="1:31">
      <c r="A23" s="563" t="s">
        <v>387</v>
      </c>
      <c r="B23" s="225">
        <v>15709.759533506611</v>
      </c>
      <c r="C23" s="225">
        <v>15658.807345702022</v>
      </c>
      <c r="D23" s="225">
        <v>16012.332218187295</v>
      </c>
      <c r="E23" s="225">
        <v>16654.795116462341</v>
      </c>
      <c r="F23" s="225">
        <v>15932.140770030481</v>
      </c>
      <c r="G23" s="225">
        <v>17673.837867950289</v>
      </c>
      <c r="H23" s="225">
        <v>16570.858777250956</v>
      </c>
      <c r="I23" s="225">
        <v>18068.373739073446</v>
      </c>
      <c r="J23" s="225">
        <v>17285.400641466167</v>
      </c>
      <c r="K23" s="225">
        <v>18995.292250563638</v>
      </c>
      <c r="L23" s="225">
        <v>19545.789145789684</v>
      </c>
      <c r="M23" s="225">
        <v>20338.268700000001</v>
      </c>
      <c r="N23" s="225">
        <v>22102.934999999998</v>
      </c>
      <c r="O23" s="225">
        <v>22545.787</v>
      </c>
      <c r="P23" s="225">
        <v>23117.254000000001</v>
      </c>
      <c r="Q23" s="225">
        <v>21303.795000000002</v>
      </c>
      <c r="R23" s="225">
        <v>19378.550299999999</v>
      </c>
      <c r="S23" s="225">
        <v>21160.809000000001</v>
      </c>
      <c r="T23" s="225">
        <v>21335.362999999998</v>
      </c>
      <c r="U23" s="225">
        <v>21334.59</v>
      </c>
      <c r="V23" s="225">
        <v>22034.156999999999</v>
      </c>
      <c r="W23" s="225">
        <v>21939.003000000001</v>
      </c>
      <c r="X23" s="225">
        <v>23020.735355239973</v>
      </c>
      <c r="Y23" s="225">
        <v>22755.538205300007</v>
      </c>
      <c r="Z23" s="225">
        <v>22670.156999999999</v>
      </c>
      <c r="AA23" s="225">
        <v>22447.41152827</v>
      </c>
      <c r="AB23" s="225">
        <v>21866.400999999998</v>
      </c>
    </row>
    <row r="24" spans="1:31">
      <c r="A24" s="563" t="s">
        <v>388</v>
      </c>
      <c r="B24" s="225">
        <v>20057.482828339653</v>
      </c>
      <c r="C24" s="225">
        <v>20064.039304634403</v>
      </c>
      <c r="D24" s="225">
        <v>19870.785263278056</v>
      </c>
      <c r="E24" s="225">
        <v>18659.710681655921</v>
      </c>
      <c r="F24" s="225">
        <v>21513.784592182539</v>
      </c>
      <c r="G24" s="225">
        <v>20675.603783365808</v>
      </c>
      <c r="H24" s="225">
        <v>18627.421824163965</v>
      </c>
      <c r="I24" s="225">
        <v>18786.887433320346</v>
      </c>
      <c r="J24" s="225">
        <v>19809.252901202017</v>
      </c>
      <c r="K24" s="225">
        <v>21055.128073015669</v>
      </c>
      <c r="L24" s="225">
        <v>19209.149005879142</v>
      </c>
      <c r="M24" s="225">
        <v>22887.059499999999</v>
      </c>
      <c r="N24" s="225">
        <v>24156.758999999998</v>
      </c>
      <c r="O24" s="225">
        <v>24831.243000000002</v>
      </c>
      <c r="P24" s="225">
        <v>26320.888999999999</v>
      </c>
      <c r="Q24" s="225">
        <v>22783.223999999998</v>
      </c>
      <c r="R24" s="225">
        <v>25244.327999999998</v>
      </c>
      <c r="S24" s="225">
        <v>26250.294999999998</v>
      </c>
      <c r="T24" s="225">
        <v>25256.393</v>
      </c>
      <c r="U24" s="225">
        <v>25588.417999999998</v>
      </c>
      <c r="V24" s="225">
        <v>25255.485000000001</v>
      </c>
      <c r="W24" s="225">
        <v>27367.370000000003</v>
      </c>
      <c r="X24" s="225">
        <v>26908.461375669991</v>
      </c>
      <c r="Y24" s="225">
        <v>27736.134798689993</v>
      </c>
      <c r="Z24" s="225">
        <v>29551.806</v>
      </c>
      <c r="AA24" s="225">
        <v>29546.525217710016</v>
      </c>
      <c r="AB24" s="225">
        <v>28068.471999999998</v>
      </c>
    </row>
    <row r="25" spans="1:31" ht="20.25" customHeight="1">
      <c r="A25" s="563" t="s">
        <v>397</v>
      </c>
      <c r="B25" s="225">
        <v>533904.85991539934</v>
      </c>
      <c r="C25" s="225">
        <v>535758.79888027906</v>
      </c>
      <c r="D25" s="225">
        <v>526413.69361073431</v>
      </c>
      <c r="E25" s="225">
        <v>536550.79437008989</v>
      </c>
      <c r="F25" s="225">
        <v>537741.80788507743</v>
      </c>
      <c r="G25" s="225">
        <v>562185.0858214061</v>
      </c>
      <c r="H25" s="225">
        <v>550401.72175380541</v>
      </c>
      <c r="I25" s="225">
        <v>565491.77252360631</v>
      </c>
      <c r="J25" s="225">
        <v>543678.71925207204</v>
      </c>
      <c r="K25" s="225">
        <v>572333.46383250807</v>
      </c>
      <c r="L25" s="225">
        <v>584799.19868369563</v>
      </c>
      <c r="M25" s="225">
        <v>611707.91119999997</v>
      </c>
      <c r="N25" s="225">
        <v>653949.9650000002</v>
      </c>
      <c r="O25" s="225">
        <v>672120.72699999996</v>
      </c>
      <c r="P25" s="225">
        <v>684648.08199999994</v>
      </c>
      <c r="Q25" s="225">
        <v>620311.79999999993</v>
      </c>
      <c r="R25" s="225">
        <v>669955.27150000003</v>
      </c>
      <c r="S25" s="225">
        <v>723173.50500000012</v>
      </c>
      <c r="T25" s="225">
        <v>694018.98640000005</v>
      </c>
      <c r="U25" s="225">
        <v>711922.29099999985</v>
      </c>
      <c r="V25" s="225">
        <v>718891.23309999995</v>
      </c>
      <c r="W25" s="225">
        <v>740783.97600000002</v>
      </c>
      <c r="X25" s="225">
        <v>751303.4301338197</v>
      </c>
      <c r="Y25" s="225">
        <v>742656.07293843001</v>
      </c>
      <c r="Z25" s="225">
        <v>765450.84149999998</v>
      </c>
      <c r="AA25" s="225">
        <v>749345.47834366991</v>
      </c>
      <c r="AB25" s="225">
        <v>723155.63900000008</v>
      </c>
    </row>
    <row r="26" spans="1:31">
      <c r="B26" s="385"/>
      <c r="C26" s="385"/>
      <c r="D26" s="385"/>
      <c r="E26" s="385"/>
      <c r="F26" s="385"/>
      <c r="G26" s="385"/>
      <c r="H26" s="385"/>
      <c r="I26" s="385"/>
      <c r="J26" s="385"/>
      <c r="K26" s="386"/>
      <c r="L26" s="386"/>
      <c r="M26" s="386"/>
      <c r="N26" s="386"/>
      <c r="O26" s="386"/>
      <c r="P26" s="386"/>
      <c r="Q26" s="386"/>
      <c r="R26" s="386"/>
      <c r="S26" s="386"/>
      <c r="T26" s="386"/>
      <c r="U26" s="386"/>
      <c r="V26" s="386"/>
      <c r="W26" s="386"/>
      <c r="X26" s="386"/>
      <c r="Y26" s="386"/>
      <c r="Z26" s="386"/>
      <c r="AA26" s="386"/>
    </row>
    <row r="27" spans="1:31" ht="25" customHeight="1">
      <c r="A27" s="549"/>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1">
      <c r="B28" s="385"/>
      <c r="C28" s="385"/>
      <c r="D28" s="385"/>
      <c r="E28" s="385"/>
      <c r="F28" s="385"/>
      <c r="G28" s="385"/>
      <c r="H28" s="385"/>
      <c r="I28" s="385"/>
      <c r="J28" s="385"/>
      <c r="K28" s="386"/>
      <c r="L28" s="386"/>
      <c r="M28" s="386"/>
      <c r="N28" s="386"/>
      <c r="O28" s="386"/>
      <c r="P28" s="386"/>
      <c r="Q28" s="386"/>
      <c r="R28" s="386"/>
      <c r="S28" s="386"/>
      <c r="T28" s="386"/>
      <c r="U28" s="386"/>
      <c r="V28" s="386"/>
      <c r="W28" s="386"/>
      <c r="X28" s="386"/>
      <c r="Y28" s="386"/>
      <c r="Z28" s="386"/>
      <c r="AA28" s="386"/>
    </row>
    <row r="29" spans="1:31">
      <c r="A29" s="565" t="s">
        <v>373</v>
      </c>
      <c r="B29" s="388" t="s">
        <v>302</v>
      </c>
      <c r="C29" s="389">
        <v>-0.34905894853669395</v>
      </c>
      <c r="D29" s="389">
        <v>-0.12519272220276889</v>
      </c>
      <c r="E29" s="389">
        <v>1.7610267604509175</v>
      </c>
      <c r="F29" s="389">
        <v>-0.84602044477625782</v>
      </c>
      <c r="G29" s="389">
        <v>5.8953931006935107</v>
      </c>
      <c r="H29" s="389">
        <v>2.8969042464301396</v>
      </c>
      <c r="I29" s="389">
        <v>1.5610171490403673</v>
      </c>
      <c r="J29" s="389">
        <v>-4.9825595466459305</v>
      </c>
      <c r="K29" s="389">
        <v>8.6897076621645795</v>
      </c>
      <c r="L29" s="389">
        <v>-2.3980905246885698</v>
      </c>
      <c r="M29" s="389">
        <v>2.7779893946344743</v>
      </c>
      <c r="N29" s="389">
        <v>8.5503039612200382</v>
      </c>
      <c r="O29" s="389">
        <v>7.0730141825904838</v>
      </c>
      <c r="P29" s="389">
        <v>-0.79426181638595494</v>
      </c>
      <c r="Q29" s="389">
        <v>-9.1299895740362018</v>
      </c>
      <c r="R29" s="389">
        <v>6.9279527386441515</v>
      </c>
      <c r="S29" s="389">
        <v>9.5536235496601876</v>
      </c>
      <c r="T29" s="389">
        <v>-2.5844244763802209</v>
      </c>
      <c r="U29" s="389">
        <v>3.6106322935824835</v>
      </c>
      <c r="V29" s="389">
        <v>2.1926327608661751</v>
      </c>
      <c r="W29" s="389">
        <v>-1.2715111355296216</v>
      </c>
      <c r="X29" s="389">
        <v>1.8607190823497035</v>
      </c>
      <c r="Y29" s="389">
        <v>-0.96757437563725546</v>
      </c>
      <c r="Z29" s="389">
        <v>5.1712369085719843</v>
      </c>
      <c r="AA29" s="389">
        <v>-2.7331354093577716</v>
      </c>
      <c r="AB29" s="389">
        <v>-18.210470416620552</v>
      </c>
    </row>
    <row r="30" spans="1:31">
      <c r="A30" s="563" t="s">
        <v>374</v>
      </c>
      <c r="B30" s="388" t="s">
        <v>302</v>
      </c>
      <c r="C30" s="389">
        <v>0.14130137855735825</v>
      </c>
      <c r="D30" s="389">
        <v>-2.4722713495148696</v>
      </c>
      <c r="E30" s="389">
        <v>4.6393569171475377</v>
      </c>
      <c r="F30" s="389">
        <v>-0.68484170535845124</v>
      </c>
      <c r="G30" s="389">
        <v>15.223691834575334</v>
      </c>
      <c r="H30" s="389">
        <v>2.0444632551724879</v>
      </c>
      <c r="I30" s="389">
        <v>-5.2382034939722359</v>
      </c>
      <c r="J30" s="389">
        <v>3.3488963588812339</v>
      </c>
      <c r="K30" s="389">
        <v>1.9592483999684163</v>
      </c>
      <c r="L30" s="389">
        <v>-0.37013825582882021</v>
      </c>
      <c r="M30" s="389">
        <v>8.5154247376169252</v>
      </c>
      <c r="N30" s="389">
        <v>5.5419090329892811</v>
      </c>
      <c r="O30" s="389">
        <v>8.0025533148464802</v>
      </c>
      <c r="P30" s="389">
        <v>0.73913346017815229</v>
      </c>
      <c r="Q30" s="389">
        <v>-9.8283436143223781</v>
      </c>
      <c r="R30" s="389">
        <v>14.563403741657496</v>
      </c>
      <c r="S30" s="389">
        <v>0.90154724750705384</v>
      </c>
      <c r="T30" s="389">
        <v>-1.7298810802211477</v>
      </c>
      <c r="U30" s="389">
        <v>4.0821198621958104</v>
      </c>
      <c r="V30" s="389">
        <v>2.3819246056785204</v>
      </c>
      <c r="W30" s="389">
        <v>2.8623685182834038</v>
      </c>
      <c r="X30" s="389">
        <v>-0.31500831483189984</v>
      </c>
      <c r="Y30" s="389">
        <v>0.1346920360345365</v>
      </c>
      <c r="Z30" s="389">
        <v>11.41156513327779</v>
      </c>
      <c r="AA30" s="389">
        <v>-8.1040475453410892</v>
      </c>
      <c r="AB30" s="389">
        <v>-17.506534046900128</v>
      </c>
    </row>
    <row r="31" spans="1:31">
      <c r="A31" s="563" t="s">
        <v>375</v>
      </c>
      <c r="B31" s="388" t="s">
        <v>302</v>
      </c>
      <c r="C31" s="389">
        <v>7.7830566756659891</v>
      </c>
      <c r="D31" s="389">
        <v>-0.87496404278583384</v>
      </c>
      <c r="E31" s="389">
        <v>-2.4418254695135033E-2</v>
      </c>
      <c r="F31" s="389">
        <v>-24.24027552034228</v>
      </c>
      <c r="G31" s="389">
        <v>-8.4826592388093474</v>
      </c>
      <c r="H31" s="389">
        <v>-2.9175328685409028</v>
      </c>
      <c r="I31" s="389">
        <v>7.8797934844327386</v>
      </c>
      <c r="J31" s="389">
        <v>-10.930382618503472</v>
      </c>
      <c r="K31" s="389">
        <v>-6.8943971960256931</v>
      </c>
      <c r="L31" s="389">
        <v>-2.9901062936439899</v>
      </c>
      <c r="M31" s="389">
        <v>1.8127727995143914</v>
      </c>
      <c r="N31" s="389">
        <v>8.6181621807656228</v>
      </c>
      <c r="O31" s="389">
        <v>-10.757348319567583</v>
      </c>
      <c r="P31" s="389">
        <v>7.5739380675668571</v>
      </c>
      <c r="Q31" s="389">
        <v>2.2983189098630135</v>
      </c>
      <c r="R31" s="389">
        <v>-3.1497843398128396</v>
      </c>
      <c r="S31" s="389">
        <v>14.581694500485384</v>
      </c>
      <c r="T31" s="389">
        <v>2.8497174193797576</v>
      </c>
      <c r="U31" s="389">
        <v>6.4487583973354248</v>
      </c>
      <c r="V31" s="389">
        <v>2.9818016107268335</v>
      </c>
      <c r="W31" s="389">
        <v>-4.0934202518576512</v>
      </c>
      <c r="X31" s="389">
        <v>14.33148329535419</v>
      </c>
      <c r="Y31" s="389">
        <v>-7.3847088995363777</v>
      </c>
      <c r="Z31" s="389">
        <v>4.8459575798418228</v>
      </c>
      <c r="AA31" s="389">
        <v>-2.6420264960444371</v>
      </c>
      <c r="AB31" s="389">
        <v>-16.414512890690744</v>
      </c>
    </row>
    <row r="32" spans="1:31">
      <c r="A32" s="563" t="s">
        <v>376</v>
      </c>
      <c r="B32" s="388" t="s">
        <v>302</v>
      </c>
      <c r="C32" s="389">
        <v>0.88095481107525586</v>
      </c>
      <c r="D32" s="389">
        <v>8.536866256635335</v>
      </c>
      <c r="E32" s="389">
        <v>-0.56439890401969706</v>
      </c>
      <c r="F32" s="389">
        <v>-6.9412276057198738</v>
      </c>
      <c r="G32" s="389">
        <v>2.8795170003735819</v>
      </c>
      <c r="H32" s="389">
        <v>-2.2422046523942356</v>
      </c>
      <c r="I32" s="389">
        <v>-5.9162147175740643E-2</v>
      </c>
      <c r="J32" s="389">
        <v>-7.4470776960380931</v>
      </c>
      <c r="K32" s="389">
        <v>4.2007699681505244</v>
      </c>
      <c r="L32" s="389">
        <v>4.2759139147381973</v>
      </c>
      <c r="M32" s="389">
        <v>7.7925383222002864</v>
      </c>
      <c r="N32" s="389">
        <v>6.4196015639038677</v>
      </c>
      <c r="O32" s="389">
        <v>-0.78070454601666484</v>
      </c>
      <c r="P32" s="389">
        <v>5.3318102501679476</v>
      </c>
      <c r="Q32" s="389">
        <v>-1.8760211197139114</v>
      </c>
      <c r="R32" s="389">
        <v>4.7094707539509812</v>
      </c>
      <c r="S32" s="389">
        <v>6.759836633106687</v>
      </c>
      <c r="T32" s="389">
        <v>-3.5910924380408318</v>
      </c>
      <c r="U32" s="389">
        <v>1.3580131626699625</v>
      </c>
      <c r="V32" s="389">
        <v>0.26402573922915451</v>
      </c>
      <c r="W32" s="389">
        <v>4.2867911260756557</v>
      </c>
      <c r="X32" s="389">
        <v>1.4169904233838793</v>
      </c>
      <c r="Y32" s="389">
        <v>-3.7240751488670583</v>
      </c>
      <c r="Z32" s="389">
        <v>0.20724087719258932</v>
      </c>
      <c r="AA32" s="389">
        <v>-2.5589131952389721</v>
      </c>
      <c r="AB32" s="389">
        <v>-27.925753518097821</v>
      </c>
    </row>
    <row r="33" spans="1:31">
      <c r="A33" s="563" t="s">
        <v>377</v>
      </c>
      <c r="B33" s="388" t="s">
        <v>302</v>
      </c>
      <c r="C33" s="389">
        <v>0.92074401877363243</v>
      </c>
      <c r="D33" s="389">
        <v>-4.2097201269449727</v>
      </c>
      <c r="E33" s="389">
        <v>18.875613083073688</v>
      </c>
      <c r="F33" s="389">
        <v>-1.1962522436899548</v>
      </c>
      <c r="G33" s="389">
        <v>0.35188609084632105</v>
      </c>
      <c r="H33" s="389">
        <v>-10.671998456146468</v>
      </c>
      <c r="I33" s="389">
        <v>21.414274499859943</v>
      </c>
      <c r="J33" s="389">
        <v>-10.748321392345986</v>
      </c>
      <c r="K33" s="389">
        <v>14.566213527818149</v>
      </c>
      <c r="L33" s="389">
        <v>4.8353401496139696</v>
      </c>
      <c r="M33" s="389">
        <v>-3.6057210199216456</v>
      </c>
      <c r="N33" s="389">
        <v>11.362828268197035</v>
      </c>
      <c r="O33" s="389">
        <v>5.3540048093204291</v>
      </c>
      <c r="P33" s="389">
        <v>6.9473137192443915</v>
      </c>
      <c r="Q33" s="389">
        <v>-14.592949088873425</v>
      </c>
      <c r="R33" s="389">
        <v>10.754797816106262</v>
      </c>
      <c r="S33" s="389">
        <v>11.512954124705161</v>
      </c>
      <c r="T33" s="389">
        <v>-6.0027581113253063</v>
      </c>
      <c r="U33" s="389">
        <v>2.5246878630132272</v>
      </c>
      <c r="V33" s="389">
        <v>-4.1507436910294615</v>
      </c>
      <c r="W33" s="389">
        <v>9.1735111106546441</v>
      </c>
      <c r="X33" s="389">
        <v>0.84530812642871922</v>
      </c>
      <c r="Y33" s="389">
        <v>-1.2768939276805042</v>
      </c>
      <c r="Z33" s="389">
        <v>-2.6930155726324898</v>
      </c>
      <c r="AA33" s="389">
        <v>4.1750931664565343</v>
      </c>
      <c r="AB33" s="389">
        <v>-29.979182973525411</v>
      </c>
    </row>
    <row r="34" spans="1:31">
      <c r="A34" s="563" t="s">
        <v>378</v>
      </c>
      <c r="B34" s="388" t="s">
        <v>302</v>
      </c>
      <c r="C34" s="389">
        <v>1.313584600191561</v>
      </c>
      <c r="D34" s="389">
        <v>-10.213402193154295</v>
      </c>
      <c r="E34" s="389">
        <v>7.029826073015002</v>
      </c>
      <c r="F34" s="389">
        <v>3.810873819289867</v>
      </c>
      <c r="G34" s="389">
        <v>2.5251267948558365</v>
      </c>
      <c r="H34" s="389">
        <v>-9.1577322998394095</v>
      </c>
      <c r="I34" s="389">
        <v>14.360468205471463</v>
      </c>
      <c r="J34" s="389">
        <v>-1.6471761765422741</v>
      </c>
      <c r="K34" s="389">
        <v>4.2395272322966235</v>
      </c>
      <c r="L34" s="389">
        <v>3.868320831295577</v>
      </c>
      <c r="M34" s="389">
        <v>0.68027390896227757</v>
      </c>
      <c r="N34" s="389">
        <v>20.28554067031817</v>
      </c>
      <c r="O34" s="389">
        <v>2.6739600837744604</v>
      </c>
      <c r="P34" s="389">
        <v>0.49857937685352738</v>
      </c>
      <c r="Q34" s="389">
        <v>-9.0719584475059349</v>
      </c>
      <c r="R34" s="389">
        <v>8.7610783911139549</v>
      </c>
      <c r="S34" s="389">
        <v>6.108565452475446</v>
      </c>
      <c r="T34" s="389">
        <v>-2.0358876709642004</v>
      </c>
      <c r="U34" s="389">
        <v>2.890784987542304</v>
      </c>
      <c r="V34" s="389">
        <v>0.19213286981474198</v>
      </c>
      <c r="W34" s="389">
        <v>2.8005886037999943</v>
      </c>
      <c r="X34" s="389">
        <v>5.4235312850413067</v>
      </c>
      <c r="Y34" s="389">
        <v>-3.8371948602460577</v>
      </c>
      <c r="Z34" s="389">
        <v>1.8489014164327671</v>
      </c>
      <c r="AA34" s="389">
        <v>-0.46231936709811805</v>
      </c>
      <c r="AB34" s="389">
        <v>-53.076506456847433</v>
      </c>
    </row>
    <row r="35" spans="1:31">
      <c r="A35" s="563" t="s">
        <v>379</v>
      </c>
      <c r="B35" s="388" t="s">
        <v>302</v>
      </c>
      <c r="C35" s="389">
        <v>0.70400985178545739</v>
      </c>
      <c r="D35" s="389">
        <v>2.9953574797045661</v>
      </c>
      <c r="E35" s="389">
        <v>-0.64873911562077069</v>
      </c>
      <c r="F35" s="389">
        <v>7.0978252509040374</v>
      </c>
      <c r="G35" s="389">
        <v>2.1734063303686924</v>
      </c>
      <c r="H35" s="389">
        <v>-0.68582196682973517</v>
      </c>
      <c r="I35" s="389">
        <v>6.56507525813781</v>
      </c>
      <c r="J35" s="389">
        <v>-6.7207166608247633</v>
      </c>
      <c r="K35" s="389">
        <v>1.1016554840823716</v>
      </c>
      <c r="L35" s="389">
        <v>6.3365194345238791</v>
      </c>
      <c r="M35" s="389">
        <v>8.6505876331560501</v>
      </c>
      <c r="N35" s="389">
        <v>6.2245498504927923</v>
      </c>
      <c r="O35" s="389">
        <v>0.79793139565279603</v>
      </c>
      <c r="P35" s="389">
        <v>1.264363151108995</v>
      </c>
      <c r="Q35" s="389">
        <v>-5.5598050845400167</v>
      </c>
      <c r="R35" s="389">
        <v>9.4973624779527768</v>
      </c>
      <c r="S35" s="389">
        <v>5.2899575317434397</v>
      </c>
      <c r="T35" s="389">
        <v>-2.8593698652551325</v>
      </c>
      <c r="U35" s="389">
        <v>-9.1459731230997932E-2</v>
      </c>
      <c r="V35" s="389">
        <v>4.1393691916630218</v>
      </c>
      <c r="W35" s="389">
        <v>0.26365277593400549</v>
      </c>
      <c r="X35" s="389">
        <v>8.4658372422561428</v>
      </c>
      <c r="Y35" s="389">
        <v>-1.7796975454525494</v>
      </c>
      <c r="Z35" s="389">
        <v>4.01692980816334</v>
      </c>
      <c r="AA35" s="389">
        <v>2.6240372522715205</v>
      </c>
      <c r="AB35" s="389">
        <v>-13.001656912922897</v>
      </c>
    </row>
    <row r="36" spans="1:31">
      <c r="A36" s="563" t="s">
        <v>380</v>
      </c>
      <c r="B36" s="388" t="s">
        <v>302</v>
      </c>
      <c r="C36" s="389">
        <v>5.053685630302283</v>
      </c>
      <c r="D36" s="389">
        <v>8.4477621939704051</v>
      </c>
      <c r="E36" s="389">
        <v>3.3074085735359802</v>
      </c>
      <c r="F36" s="389">
        <v>10.716108181185632</v>
      </c>
      <c r="G36" s="389">
        <v>0.88660035697333228</v>
      </c>
      <c r="H36" s="389">
        <v>-4.7898052708357142</v>
      </c>
      <c r="I36" s="389">
        <v>2.5518301556053586</v>
      </c>
      <c r="J36" s="389">
        <v>0.53068429346583912</v>
      </c>
      <c r="K36" s="389">
        <v>2.1197684472335823</v>
      </c>
      <c r="L36" s="389">
        <v>8.2398584581689533</v>
      </c>
      <c r="M36" s="389">
        <v>-11.340770984010902</v>
      </c>
      <c r="N36" s="389">
        <v>8.60179110335757</v>
      </c>
      <c r="O36" s="389">
        <v>-2.4959201774678945</v>
      </c>
      <c r="P36" s="389">
        <v>11.937440825682501</v>
      </c>
      <c r="Q36" s="389">
        <v>-8.5821154168886125</v>
      </c>
      <c r="R36" s="389">
        <v>-6.7613337622805574</v>
      </c>
      <c r="S36" s="389">
        <v>17.446519330395304</v>
      </c>
      <c r="T36" s="389">
        <v>5.0517522959837464</v>
      </c>
      <c r="U36" s="389">
        <v>3.3862145438019837</v>
      </c>
      <c r="V36" s="389">
        <v>2.810655749769154</v>
      </c>
      <c r="W36" s="389">
        <v>-1.7541299924837404</v>
      </c>
      <c r="X36" s="389">
        <v>3.120951608381759</v>
      </c>
      <c r="Y36" s="389">
        <v>-2.4372933371244301</v>
      </c>
      <c r="Z36" s="389">
        <v>-4.5016187636010585</v>
      </c>
      <c r="AA36" s="389">
        <v>1.7912226965164137</v>
      </c>
      <c r="AB36" s="389">
        <v>-15.24133031511964</v>
      </c>
    </row>
    <row r="37" spans="1:31">
      <c r="A37" s="563" t="s">
        <v>381</v>
      </c>
      <c r="B37" s="388" t="s">
        <v>302</v>
      </c>
      <c r="C37" s="389">
        <v>-0.18037588243811342</v>
      </c>
      <c r="D37" s="389">
        <v>-3.5432117902296767</v>
      </c>
      <c r="E37" s="389">
        <v>8.3611326807080388</v>
      </c>
      <c r="F37" s="389">
        <v>4.0993715559700519</v>
      </c>
      <c r="G37" s="389">
        <v>5.6931307666585838</v>
      </c>
      <c r="H37" s="389">
        <v>-5.2293190563270286</v>
      </c>
      <c r="I37" s="389">
        <v>12.705415129928681</v>
      </c>
      <c r="J37" s="389">
        <v>-8.1414319763460554</v>
      </c>
      <c r="K37" s="389">
        <v>2.7433984128944218</v>
      </c>
      <c r="L37" s="389">
        <v>4.3468038210348112</v>
      </c>
      <c r="M37" s="389">
        <v>4.116073356659669</v>
      </c>
      <c r="N37" s="389">
        <v>5.0334298433993894</v>
      </c>
      <c r="O37" s="389">
        <v>4.3116235360171373</v>
      </c>
      <c r="P37" s="389">
        <v>2.6508404092975439</v>
      </c>
      <c r="Q37" s="389">
        <v>-7.7541574599116672</v>
      </c>
      <c r="R37" s="389">
        <v>7.9795152214699101</v>
      </c>
      <c r="S37" s="389">
        <v>9.1586247864920978</v>
      </c>
      <c r="T37" s="389">
        <v>-6.4754923679260656</v>
      </c>
      <c r="U37" s="389">
        <v>2.5437206105729047</v>
      </c>
      <c r="V37" s="389">
        <v>-0.253592860138383</v>
      </c>
      <c r="W37" s="389">
        <v>7.2408400448974959</v>
      </c>
      <c r="X37" s="389">
        <v>-1.1815414601540795</v>
      </c>
      <c r="Y37" s="389">
        <v>3.1228665675196936</v>
      </c>
      <c r="Z37" s="389">
        <v>0.93553121525411598</v>
      </c>
      <c r="AA37" s="389">
        <v>-1.1015113456000307</v>
      </c>
      <c r="AB37" s="389">
        <v>-23.337606786287239</v>
      </c>
    </row>
    <row r="38" spans="1:31">
      <c r="A38" s="563" t="s">
        <v>382</v>
      </c>
      <c r="B38" s="388" t="s">
        <v>302</v>
      </c>
      <c r="C38" s="389">
        <v>-1.4263246954924824</v>
      </c>
      <c r="D38" s="389">
        <v>-1.4499104616072032</v>
      </c>
      <c r="E38" s="389">
        <v>-1.1908812602809604</v>
      </c>
      <c r="F38" s="389">
        <v>0.77979221882397098</v>
      </c>
      <c r="G38" s="389">
        <v>-1.7601748568095985</v>
      </c>
      <c r="H38" s="389">
        <v>-0.17909784835747189</v>
      </c>
      <c r="I38" s="389">
        <v>-0.75803063560992712</v>
      </c>
      <c r="J38" s="389">
        <v>-5.6252638649894635</v>
      </c>
      <c r="K38" s="389">
        <v>5.0730229365890125</v>
      </c>
      <c r="L38" s="389">
        <v>0.66120068632814366</v>
      </c>
      <c r="M38" s="389">
        <v>2.6091527487788255</v>
      </c>
      <c r="N38" s="389">
        <v>5.9673633644184321</v>
      </c>
      <c r="O38" s="389">
        <v>0.88844936629969595</v>
      </c>
      <c r="P38" s="389">
        <v>1.2925292846417733</v>
      </c>
      <c r="Q38" s="389">
        <v>-14.139883451236273</v>
      </c>
      <c r="R38" s="389">
        <v>9.9380729701217376</v>
      </c>
      <c r="S38" s="389">
        <v>8.1332673446841852</v>
      </c>
      <c r="T38" s="389">
        <v>-3.6913765490528903</v>
      </c>
      <c r="U38" s="389">
        <v>0.81953367402886101</v>
      </c>
      <c r="V38" s="389">
        <v>0.89101121799498628</v>
      </c>
      <c r="W38" s="389">
        <v>3.0196762262193886</v>
      </c>
      <c r="X38" s="389">
        <v>-1.9242891389853725</v>
      </c>
      <c r="Y38" s="389">
        <v>-1.6167322305140033</v>
      </c>
      <c r="Z38" s="389">
        <v>1.8739890294965136</v>
      </c>
      <c r="AA38" s="389">
        <v>-5.0080082006797397</v>
      </c>
      <c r="AB38" s="389">
        <v>-22.186739649103544</v>
      </c>
    </row>
    <row r="39" spans="1:31">
      <c r="A39" s="563" t="s">
        <v>383</v>
      </c>
      <c r="B39" s="388" t="s">
        <v>302</v>
      </c>
      <c r="C39" s="389">
        <v>-0.85525403149087253</v>
      </c>
      <c r="D39" s="389">
        <v>-10.692866628519923</v>
      </c>
      <c r="E39" s="389">
        <v>4.9626612337508078</v>
      </c>
      <c r="F39" s="389">
        <v>-3.4815336699894885</v>
      </c>
      <c r="G39" s="389">
        <v>9.3518710259636606</v>
      </c>
      <c r="H39" s="389">
        <v>-0.27384113329436843</v>
      </c>
      <c r="I39" s="389">
        <v>-3.3289100916222907</v>
      </c>
      <c r="J39" s="389">
        <v>-4.5700518436742783</v>
      </c>
      <c r="K39" s="389">
        <v>9.2783054590036471</v>
      </c>
      <c r="L39" s="389">
        <v>1.8306401749125172</v>
      </c>
      <c r="M39" s="389">
        <v>6.7112099797821827</v>
      </c>
      <c r="N39" s="389">
        <v>6.9498319266976978</v>
      </c>
      <c r="O39" s="389">
        <v>0.54059335352128812</v>
      </c>
      <c r="P39" s="389">
        <v>5.2050601964765804</v>
      </c>
      <c r="Q39" s="389">
        <v>-11.667670296899075</v>
      </c>
      <c r="R39" s="389">
        <v>6.5010144653410862</v>
      </c>
      <c r="S39" s="389">
        <v>12.880691590402463</v>
      </c>
      <c r="T39" s="389">
        <v>-7.861718043248942</v>
      </c>
      <c r="U39" s="389">
        <v>2.4314172712449817</v>
      </c>
      <c r="V39" s="389">
        <v>2.7419182344607265</v>
      </c>
      <c r="W39" s="389">
        <v>2.5639824515502738</v>
      </c>
      <c r="X39" s="389">
        <v>-0.74578390693211816</v>
      </c>
      <c r="Y39" s="389">
        <v>0.83397351804525499</v>
      </c>
      <c r="Z39" s="389">
        <v>3.0765879840590458</v>
      </c>
      <c r="AA39" s="389">
        <v>-1.3686828013636045</v>
      </c>
      <c r="AB39" s="389">
        <v>-9.8141242446969557</v>
      </c>
    </row>
    <row r="40" spans="1:31">
      <c r="A40" s="563" t="s">
        <v>384</v>
      </c>
      <c r="B40" s="388" t="s">
        <v>302</v>
      </c>
      <c r="C40" s="389">
        <v>5.409787916535393</v>
      </c>
      <c r="D40" s="389">
        <v>-6.5704612189576608</v>
      </c>
      <c r="E40" s="389">
        <v>-3.0190145799525681</v>
      </c>
      <c r="F40" s="389">
        <v>2.5569682936210967</v>
      </c>
      <c r="G40" s="389">
        <v>12.03026285534331</v>
      </c>
      <c r="H40" s="389">
        <v>-20.871346448464479</v>
      </c>
      <c r="I40" s="389">
        <v>-4.3558380599082795</v>
      </c>
      <c r="J40" s="389">
        <v>-1.1734368719901056</v>
      </c>
      <c r="K40" s="389">
        <v>14.88619575098096</v>
      </c>
      <c r="L40" s="389">
        <v>18.804096246117695</v>
      </c>
      <c r="M40" s="389">
        <v>-8.3713717072916722</v>
      </c>
      <c r="N40" s="389">
        <v>1.5047581441639437</v>
      </c>
      <c r="O40" s="389">
        <v>6.024739433071673</v>
      </c>
      <c r="P40" s="389">
        <v>-2.7607737573183186</v>
      </c>
      <c r="Q40" s="389">
        <v>-21.349458151199414</v>
      </c>
      <c r="R40" s="389">
        <v>3.1744952746609272</v>
      </c>
      <c r="S40" s="389">
        <v>31.713112392839804</v>
      </c>
      <c r="T40" s="389">
        <v>-11.7931050630702</v>
      </c>
      <c r="U40" s="389">
        <v>-3.3214548492521772</v>
      </c>
      <c r="V40" s="389">
        <v>9.6293958293863966</v>
      </c>
      <c r="W40" s="389">
        <v>-0.45131559908776353</v>
      </c>
      <c r="X40" s="389">
        <v>-1.3966347315263761</v>
      </c>
      <c r="Y40" s="389">
        <v>-7.5812671767881881</v>
      </c>
      <c r="Z40" s="389">
        <v>9.5041994346871661E-2</v>
      </c>
      <c r="AA40" s="389">
        <v>-0.37606390773974852</v>
      </c>
      <c r="AB40" s="389">
        <v>-27.028662283218281</v>
      </c>
    </row>
    <row r="41" spans="1:31">
      <c r="A41" s="563" t="s">
        <v>385</v>
      </c>
      <c r="B41" s="388" t="s">
        <v>302</v>
      </c>
      <c r="C41" s="389">
        <v>-4.4781402901867295</v>
      </c>
      <c r="D41" s="389">
        <v>-0.62227151418558435</v>
      </c>
      <c r="E41" s="389">
        <v>3.1052542318436593</v>
      </c>
      <c r="F41" s="389">
        <v>-1.4702269700354691</v>
      </c>
      <c r="G41" s="389">
        <v>15.571493259641088</v>
      </c>
      <c r="H41" s="389">
        <v>3.7947963167255239E-2</v>
      </c>
      <c r="I41" s="389">
        <v>-1.3829244934586598</v>
      </c>
      <c r="J41" s="389">
        <v>-4.3416383934235796</v>
      </c>
      <c r="K41" s="389">
        <v>5.771563311382863</v>
      </c>
      <c r="L41" s="389">
        <v>4.8760288008916888</v>
      </c>
      <c r="M41" s="389">
        <v>6.2909014786680331</v>
      </c>
      <c r="N41" s="389">
        <v>2.6107428952049503</v>
      </c>
      <c r="O41" s="389">
        <v>4.8629007967337685</v>
      </c>
      <c r="P41" s="389">
        <v>2.5242381246966232</v>
      </c>
      <c r="Q41" s="389">
        <v>-10.139484081804298</v>
      </c>
      <c r="R41" s="389">
        <v>17.173460183760625</v>
      </c>
      <c r="S41" s="389">
        <v>7.7559802142477849</v>
      </c>
      <c r="T41" s="389">
        <v>-11.169006330869394</v>
      </c>
      <c r="U41" s="389">
        <v>7.9721137756576184</v>
      </c>
      <c r="V41" s="389">
        <v>-0.45382471747268482</v>
      </c>
      <c r="W41" s="389">
        <v>2.4061144216689172</v>
      </c>
      <c r="X41" s="389">
        <v>5.5576726976352262</v>
      </c>
      <c r="Y41" s="389">
        <v>-4.7381810357521061</v>
      </c>
      <c r="Z41" s="389">
        <v>3.8431249845309594</v>
      </c>
      <c r="AA41" s="389">
        <v>0.84157059735345285</v>
      </c>
      <c r="AB41" s="389">
        <v>-28.097664605535016</v>
      </c>
    </row>
    <row r="42" spans="1:31">
      <c r="A42" s="563" t="s">
        <v>386</v>
      </c>
      <c r="B42" s="388" t="s">
        <v>302</v>
      </c>
      <c r="C42" s="389">
        <v>4.5960351664851231</v>
      </c>
      <c r="D42" s="389">
        <v>-0.97423569945449628</v>
      </c>
      <c r="E42" s="389">
        <v>-3.9479119292284679</v>
      </c>
      <c r="F42" s="389">
        <v>1.048899458533441</v>
      </c>
      <c r="G42" s="389">
        <v>7.0515298662722188</v>
      </c>
      <c r="H42" s="389">
        <v>2.1419419058637175</v>
      </c>
      <c r="I42" s="389">
        <v>-1.0181293885987088</v>
      </c>
      <c r="J42" s="389">
        <v>3.9079435153764877</v>
      </c>
      <c r="K42" s="389">
        <v>8.7938995688620878</v>
      </c>
      <c r="L42" s="389">
        <v>3.5705652177372542</v>
      </c>
      <c r="M42" s="389">
        <v>5.4820919501942029</v>
      </c>
      <c r="N42" s="389">
        <v>2.3349553299458421</v>
      </c>
      <c r="O42" s="389">
        <v>2.4089544063684372</v>
      </c>
      <c r="P42" s="389">
        <v>-3.726934641666702</v>
      </c>
      <c r="Q42" s="389">
        <v>-6.8912029207438792</v>
      </c>
      <c r="R42" s="389">
        <v>5.7003270911433361</v>
      </c>
      <c r="S42" s="389">
        <v>7.7235178029757918</v>
      </c>
      <c r="T42" s="389">
        <v>-3.8938421548276807</v>
      </c>
      <c r="U42" s="389">
        <v>4.2552606171326204</v>
      </c>
      <c r="V42" s="389">
        <v>-3.1764101980000277</v>
      </c>
      <c r="W42" s="389">
        <v>6.9264307961651497</v>
      </c>
      <c r="X42" s="389">
        <v>-1.8391724806027554</v>
      </c>
      <c r="Y42" s="389">
        <v>-0.58496386100601683</v>
      </c>
      <c r="Z42" s="389">
        <v>0.57416016628357625</v>
      </c>
      <c r="AA42" s="389">
        <v>-3.0612016807804423</v>
      </c>
      <c r="AB42" s="389">
        <v>-35.28249455138625</v>
      </c>
    </row>
    <row r="43" spans="1:31">
      <c r="A43" s="563" t="s">
        <v>387</v>
      </c>
      <c r="B43" s="388" t="s">
        <v>302</v>
      </c>
      <c r="C43" s="389">
        <v>-0.32433461311686074</v>
      </c>
      <c r="D43" s="389">
        <v>2.2576743214246591</v>
      </c>
      <c r="E43" s="389">
        <v>4.0123005788333472</v>
      </c>
      <c r="F43" s="389">
        <v>-4.3390167298879447</v>
      </c>
      <c r="G43" s="389">
        <v>10.931971560256784</v>
      </c>
      <c r="H43" s="389">
        <v>-6.2407446472023622</v>
      </c>
      <c r="I43" s="389">
        <v>9.037038948629089</v>
      </c>
      <c r="J43" s="389">
        <v>-4.3333899824867643</v>
      </c>
      <c r="K43" s="389">
        <v>9.8921144181963001</v>
      </c>
      <c r="L43" s="389">
        <v>2.8980701531965707</v>
      </c>
      <c r="M43" s="389">
        <v>4.0544771474781953</v>
      </c>
      <c r="N43" s="389">
        <v>8.6765807160370514</v>
      </c>
      <c r="O43" s="389">
        <v>2.0035891161060988</v>
      </c>
      <c r="P43" s="389">
        <v>2.5346952847554149</v>
      </c>
      <c r="Q43" s="389">
        <v>-7.8446125132336277</v>
      </c>
      <c r="R43" s="389">
        <v>-9.0370973810065465</v>
      </c>
      <c r="S43" s="389">
        <v>9.1970692977998425</v>
      </c>
      <c r="T43" s="389">
        <v>0.82489284790575823</v>
      </c>
      <c r="U43" s="389">
        <v>-3.6230927966727222E-3</v>
      </c>
      <c r="V43" s="389">
        <v>3.2790271573065013</v>
      </c>
      <c r="W43" s="389">
        <v>-0.43184769900658182</v>
      </c>
      <c r="X43" s="389">
        <v>4.9306358873280232</v>
      </c>
      <c r="Y43" s="389">
        <v>-1.1519925226002954</v>
      </c>
      <c r="Z43" s="389">
        <v>-0.37521066093758293</v>
      </c>
      <c r="AA43" s="389">
        <v>-0.9825493124286595</v>
      </c>
      <c r="AB43" s="389">
        <v>-21.769492318148863</v>
      </c>
    </row>
    <row r="44" spans="1:31">
      <c r="A44" s="563" t="s">
        <v>388</v>
      </c>
      <c r="B44" s="388" t="s">
        <v>302</v>
      </c>
      <c r="C44" s="389">
        <v>3.2688430302357574E-2</v>
      </c>
      <c r="D44" s="389">
        <v>-0.96318611831920009</v>
      </c>
      <c r="E44" s="389">
        <v>-6.0947494805866853</v>
      </c>
      <c r="F44" s="389">
        <v>15.295381365866589</v>
      </c>
      <c r="G44" s="389">
        <v>-3.8960174823043445</v>
      </c>
      <c r="H44" s="389">
        <v>-9.9062739867827787</v>
      </c>
      <c r="I44" s="389">
        <v>0.85607987332696212</v>
      </c>
      <c r="J44" s="389">
        <v>5.4419097975133894</v>
      </c>
      <c r="K44" s="389">
        <v>6.2893597150150669</v>
      </c>
      <c r="L44" s="389">
        <v>-8.7673609048350585</v>
      </c>
      <c r="M44" s="389">
        <v>19.146660234637125</v>
      </c>
      <c r="N44" s="389">
        <v>5.5476742217583705</v>
      </c>
      <c r="O44" s="389">
        <v>2.79211296515399</v>
      </c>
      <c r="P44" s="389">
        <v>5.9990794661386673</v>
      </c>
      <c r="Q44" s="389">
        <v>-13.44052246867497</v>
      </c>
      <c r="R44" s="389">
        <v>10.802263981603303</v>
      </c>
      <c r="S44" s="389">
        <v>3.9849228705949429</v>
      </c>
      <c r="T44" s="389">
        <v>-3.7862507830864445</v>
      </c>
      <c r="U44" s="389">
        <v>1.3146176494798709</v>
      </c>
      <c r="V44" s="389">
        <v>-1.3011081810528395</v>
      </c>
      <c r="W44" s="389">
        <v>8.3620845135225181</v>
      </c>
      <c r="X44" s="389">
        <v>-1.6768459093073744</v>
      </c>
      <c r="Y44" s="389">
        <v>3.0758853561518151</v>
      </c>
      <c r="Z44" s="389">
        <v>6.5462300875310291</v>
      </c>
      <c r="AA44" s="389">
        <v>-1.7869575517593717E-2</v>
      </c>
      <c r="AB44" s="389">
        <v>-13.659370054421615</v>
      </c>
    </row>
    <row r="45" spans="1:31" ht="20.25" customHeight="1">
      <c r="A45" s="563" t="s">
        <v>397</v>
      </c>
      <c r="B45" s="388" t="s">
        <v>302</v>
      </c>
      <c r="C45" s="389">
        <v>0.34724144769415943</v>
      </c>
      <c r="D45" s="389">
        <v>-1.7442747163603656</v>
      </c>
      <c r="E45" s="389">
        <v>1.925690931370724</v>
      </c>
      <c r="F45" s="389">
        <v>0.22197591122491644</v>
      </c>
      <c r="G45" s="389">
        <v>4.5455416666342785</v>
      </c>
      <c r="H45" s="389">
        <v>-2.0959937153765082</v>
      </c>
      <c r="I45" s="389">
        <v>2.7416430896542039</v>
      </c>
      <c r="J45" s="389">
        <v>-3.8573599708072948</v>
      </c>
      <c r="K45" s="389">
        <v>5.2705290028375202</v>
      </c>
      <c r="L45" s="389">
        <v>2.1780545152319917</v>
      </c>
      <c r="M45" s="389">
        <v>4.6013593344300432</v>
      </c>
      <c r="N45" s="389">
        <v>6.9055921995733485</v>
      </c>
      <c r="O45" s="389">
        <v>2.7786165566963064</v>
      </c>
      <c r="P45" s="389">
        <v>1.8638548845109426</v>
      </c>
      <c r="Q45" s="389">
        <v>-9.3969856472920128</v>
      </c>
      <c r="R45" s="389">
        <v>8.0029868043780823</v>
      </c>
      <c r="S45" s="389">
        <v>7.9435502284871689</v>
      </c>
      <c r="T45" s="389">
        <v>-4.0314694051187843</v>
      </c>
      <c r="U45" s="389">
        <v>2.5796563135638877</v>
      </c>
      <c r="V45" s="389">
        <v>0.97889084077017685</v>
      </c>
      <c r="W45" s="389">
        <v>3.0453484326960449</v>
      </c>
      <c r="X45" s="389">
        <v>1.420043423539127</v>
      </c>
      <c r="Y45" s="389">
        <v>-1.1509806622138541</v>
      </c>
      <c r="Z45" s="389">
        <v>3.069357323286809</v>
      </c>
      <c r="AA45" s="389">
        <v>-2.104036246765304</v>
      </c>
      <c r="AB45" s="389">
        <v>-23.476412739890932</v>
      </c>
    </row>
    <row r="46" spans="1:31">
      <c r="B46" s="202"/>
      <c r="C46" s="202"/>
      <c r="D46" s="202"/>
      <c r="E46" s="202"/>
      <c r="F46" s="202"/>
      <c r="G46" s="202"/>
      <c r="H46" s="202"/>
      <c r="I46" s="202"/>
      <c r="J46" s="202"/>
    </row>
    <row r="47" spans="1:31" ht="13">
      <c r="A47" s="490"/>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c r="B48" s="202"/>
      <c r="C48" s="202"/>
      <c r="D48" s="202"/>
      <c r="E48" s="202"/>
      <c r="F48" s="202"/>
      <c r="G48" s="202"/>
      <c r="H48" s="202"/>
      <c r="I48" s="202"/>
      <c r="J48" s="202"/>
    </row>
    <row r="49" spans="1:28">
      <c r="A49" s="565" t="s">
        <v>373</v>
      </c>
      <c r="B49" s="390">
        <v>100</v>
      </c>
      <c r="C49" s="391">
        <v>99.650941051463306</v>
      </c>
      <c r="D49" s="391">
        <v>99.526185325660293</v>
      </c>
      <c r="E49" s="391">
        <v>101.27886808290114</v>
      </c>
      <c r="F49" s="391">
        <v>100.42202815268182</v>
      </c>
      <c r="G49" s="391">
        <v>106.3423014719715</v>
      </c>
      <c r="H49" s="391">
        <v>109.42293611906459</v>
      </c>
      <c r="I49" s="391">
        <v>111.13104691686668</v>
      </c>
      <c r="J49" s="391">
        <v>105.59387632942277</v>
      </c>
      <c r="K49" s="391">
        <v>114.7696754915972</v>
      </c>
      <c r="L49" s="391">
        <v>112.01739477841738</v>
      </c>
      <c r="M49" s="391">
        <v>115.12922612550766</v>
      </c>
      <c r="N49" s="391">
        <v>124.97312490743892</v>
      </c>
      <c r="O49" s="391">
        <v>133.81249175656859</v>
      </c>
      <c r="P49" s="391">
        <v>132.74967022899156</v>
      </c>
      <c r="Q49" s="391">
        <v>120.62963917751718</v>
      </c>
      <c r="R49" s="391">
        <v>128.98680356853254</v>
      </c>
      <c r="S49" s="391">
        <v>141.30971721020981</v>
      </c>
      <c r="T49" s="391">
        <v>137.65767429112546</v>
      </c>
      <c r="U49" s="391">
        <v>142.62798673367541</v>
      </c>
      <c r="V49" s="391">
        <v>145.75529469696187</v>
      </c>
      <c r="W49" s="391">
        <v>143.90199989426597</v>
      </c>
      <c r="X49" s="391">
        <v>146.57961186618144</v>
      </c>
      <c r="Y49" s="391">
        <v>145.16134510185574</v>
      </c>
      <c r="Z49" s="391">
        <v>152.66798215674245</v>
      </c>
      <c r="AA49" s="391">
        <v>148.49535947766452</v>
      </c>
      <c r="AB49" s="391">
        <v>121.45365596993008</v>
      </c>
    </row>
    <row r="50" spans="1:28">
      <c r="A50" s="563" t="s">
        <v>374</v>
      </c>
      <c r="B50" s="390">
        <v>99.999999999999986</v>
      </c>
      <c r="C50" s="391">
        <v>100.14130137855736</v>
      </c>
      <c r="D50" s="391">
        <v>97.665536675543947</v>
      </c>
      <c r="E50" s="391">
        <v>102.19658950697006</v>
      </c>
      <c r="F50" s="391">
        <v>101.49670464057235</v>
      </c>
      <c r="G50" s="391">
        <v>116.9482501773022</v>
      </c>
      <c r="H50" s="391">
        <v>119.33921417974433</v>
      </c>
      <c r="I50" s="391">
        <v>113.08798329290197</v>
      </c>
      <c r="J50" s="391">
        <v>116.87518264773018</v>
      </c>
      <c r="K50" s="391">
        <v>119.165057793716</v>
      </c>
      <c r="L50" s="391">
        <v>118.72398232724095</v>
      </c>
      <c r="M50" s="391">
        <v>128.83383368781875</v>
      </c>
      <c r="N50" s="391">
        <v>135.97368755451038</v>
      </c>
      <c r="O50" s="391">
        <v>146.85505439522282</v>
      </c>
      <c r="P50" s="391">
        <v>147.94050924022073</v>
      </c>
      <c r="Q50" s="391">
        <v>133.40040764731347</v>
      </c>
      <c r="R50" s="391">
        <v>152.82804760600868</v>
      </c>
      <c r="S50" s="391">
        <v>154.2058646626194</v>
      </c>
      <c r="T50" s="391">
        <v>151.53828658522934</v>
      </c>
      <c r="U50" s="391">
        <v>157.72426108075621</v>
      </c>
      <c r="V50" s="391">
        <v>161.48113406456335</v>
      </c>
      <c r="W50" s="391">
        <v>166.10331920899444</v>
      </c>
      <c r="X50" s="391">
        <v>165.58007994227432</v>
      </c>
      <c r="Y50" s="391">
        <v>165.80310312321618</v>
      </c>
      <c r="Z50" s="391">
        <v>184.72383222911773</v>
      </c>
      <c r="AA50" s="391">
        <v>169.75372503769395</v>
      </c>
      <c r="AB50" s="391">
        <v>140.03573136808885</v>
      </c>
    </row>
    <row r="51" spans="1:28">
      <c r="A51" s="563" t="s">
        <v>375</v>
      </c>
      <c r="B51" s="390">
        <v>100</v>
      </c>
      <c r="C51" s="391">
        <v>107.78305667566599</v>
      </c>
      <c r="D51" s="391">
        <v>106.83999368553845</v>
      </c>
      <c r="E51" s="391">
        <v>106.81390522376404</v>
      </c>
      <c r="F51" s="391">
        <v>80.92192030348636</v>
      </c>
      <c r="G51" s="391">
        <v>74.057589554640742</v>
      </c>
      <c r="H51" s="391">
        <v>71.896935037734991</v>
      </c>
      <c r="I51" s="391">
        <v>77.562265040345267</v>
      </c>
      <c r="J51" s="391">
        <v>69.08441270385778</v>
      </c>
      <c r="K51" s="391">
        <v>64.321458891512194</v>
      </c>
      <c r="L51" s="391">
        <v>62.398178901033461</v>
      </c>
      <c r="M51" s="391">
        <v>63.529316115543722</v>
      </c>
      <c r="N51" s="391">
        <v>69.004375610712543</v>
      </c>
      <c r="O51" s="391">
        <v>61.581334570525456</v>
      </c>
      <c r="P51" s="391">
        <v>66.245466712078183</v>
      </c>
      <c r="Q51" s="391">
        <v>67.767998800448893</v>
      </c>
      <c r="R51" s="391">
        <v>65.633452986827791</v>
      </c>
      <c r="S51" s="391">
        <v>75.203922591486716</v>
      </c>
      <c r="T51" s="391">
        <v>77.347021873633182</v>
      </c>
      <c r="U51" s="391">
        <v>82.334944441797973</v>
      </c>
      <c r="V51" s="391">
        <v>84.790009141354545</v>
      </c>
      <c r="W51" s="391">
        <v>81.319197735610388</v>
      </c>
      <c r="X51" s="391">
        <v>92.973444975005449</v>
      </c>
      <c r="Y51" s="391">
        <v>86.107626709730667</v>
      </c>
      <c r="Z51" s="391">
        <v>90.280365773092754</v>
      </c>
      <c r="AA51" s="391">
        <v>87.89513458864181</v>
      </c>
      <c r="AB51" s="391">
        <v>73.467576391299232</v>
      </c>
    </row>
    <row r="52" spans="1:28">
      <c r="A52" s="563" t="s">
        <v>376</v>
      </c>
      <c r="B52" s="390">
        <v>100</v>
      </c>
      <c r="C52" s="391">
        <v>100.88095481107526</v>
      </c>
      <c r="D52" s="391">
        <v>109.49302700171347</v>
      </c>
      <c r="E52" s="391">
        <v>108.8750495573378</v>
      </c>
      <c r="F52" s="391">
        <v>101.31778456172269</v>
      </c>
      <c r="G52" s="391">
        <v>104.23524739257937</v>
      </c>
      <c r="H52" s="391">
        <v>101.89807982610832</v>
      </c>
      <c r="I52" s="391">
        <v>101.83779473415233</v>
      </c>
      <c r="J52" s="391">
        <v>94.253855036368208</v>
      </c>
      <c r="K52" s="391">
        <v>98.213242672560114</v>
      </c>
      <c r="L52" s="391">
        <v>102.41275638211171</v>
      </c>
      <c r="M52" s="391">
        <v>110.3933096700094</v>
      </c>
      <c r="N52" s="391">
        <v>117.48012030403056</v>
      </c>
      <c r="O52" s="391">
        <v>116.56294766415114</v>
      </c>
      <c r="P52" s="391">
        <v>122.77786285560624</v>
      </c>
      <c r="Q52" s="391">
        <v>120.47452421810169</v>
      </c>
      <c r="R52" s="391">
        <v>126.14823670211477</v>
      </c>
      <c r="S52" s="391">
        <v>134.67565141872245</v>
      </c>
      <c r="T52" s="391">
        <v>129.8393242847425</v>
      </c>
      <c r="U52" s="391">
        <v>131.60255939885104</v>
      </c>
      <c r="V52" s="391">
        <v>131.95002402914835</v>
      </c>
      <c r="W52" s="391">
        <v>137.60644595008455</v>
      </c>
      <c r="X52" s="391">
        <v>139.55631611115615</v>
      </c>
      <c r="Y52" s="391">
        <v>134.35913402418623</v>
      </c>
      <c r="Z52" s="391">
        <v>134.63758107212632</v>
      </c>
      <c r="AA52" s="391">
        <v>131.1923222443211</v>
      </c>
      <c r="AB52" s="391">
        <v>94.555877699703387</v>
      </c>
    </row>
    <row r="53" spans="1:28">
      <c r="A53" s="563" t="s">
        <v>377</v>
      </c>
      <c r="B53" s="390">
        <v>100.00000000000001</v>
      </c>
      <c r="C53" s="391">
        <v>100.92074401877363</v>
      </c>
      <c r="D53" s="391">
        <v>96.672263145552705</v>
      </c>
      <c r="E53" s="391">
        <v>114.91974549555808</v>
      </c>
      <c r="F53" s="391">
        <v>113.54501546162467</v>
      </c>
      <c r="G53" s="391">
        <v>113.94456457788343</v>
      </c>
      <c r="H53" s="391">
        <v>101.78440240526889</v>
      </c>
      <c r="I53" s="391">
        <v>123.58079373437522</v>
      </c>
      <c r="J53" s="391">
        <v>110.29793284459241</v>
      </c>
      <c r="K53" s="391">
        <v>126.36416525950521</v>
      </c>
      <c r="L53" s="391">
        <v>132.47430247702263</v>
      </c>
      <c r="M53" s="391">
        <v>127.69764870661406</v>
      </c>
      <c r="N53" s="391">
        <v>142.20771323167213</v>
      </c>
      <c r="O53" s="391">
        <v>149.82152103732048</v>
      </c>
      <c r="P53" s="391">
        <v>160.23009212272689</v>
      </c>
      <c r="Q53" s="391">
        <v>136.84779635420236</v>
      </c>
      <c r="R53" s="391">
        <v>151.56550016789367</v>
      </c>
      <c r="S53" s="391">
        <v>169.0151666711032</v>
      </c>
      <c r="T53" s="391">
        <v>158.86959504438354</v>
      </c>
      <c r="U53" s="391">
        <v>162.88055642848735</v>
      </c>
      <c r="V53" s="391">
        <v>156.11980200861825</v>
      </c>
      <c r="W53" s="391">
        <v>170.4414693918109</v>
      </c>
      <c r="X53" s="391">
        <v>171.88222498338439</v>
      </c>
      <c r="Y53" s="391">
        <v>169.68747128980942</v>
      </c>
      <c r="Z53" s="391">
        <v>165.11776126316857</v>
      </c>
      <c r="AA53" s="391">
        <v>172.01158163027316</v>
      </c>
      <c r="AB53" s="391">
        <v>120.44391483767852</v>
      </c>
    </row>
    <row r="54" spans="1:28">
      <c r="A54" s="563" t="s">
        <v>378</v>
      </c>
      <c r="B54" s="390">
        <v>100</v>
      </c>
      <c r="C54" s="391">
        <v>101.31358460019156</v>
      </c>
      <c r="D54" s="391">
        <v>90.966020728672376</v>
      </c>
      <c r="E54" s="391">
        <v>97.360773771440819</v>
      </c>
      <c r="F54" s="391">
        <v>101.0710700093547</v>
      </c>
      <c r="G54" s="391">
        <v>103.62324268000842</v>
      </c>
      <c r="H54" s="391">
        <v>94.133703514960317</v>
      </c>
      <c r="I54" s="391">
        <v>107.65174407885897</v>
      </c>
      <c r="J54" s="391">
        <v>105.87853019675975</v>
      </c>
      <c r="K54" s="391">
        <v>110.36727931760679</v>
      </c>
      <c r="L54" s="391">
        <v>114.63663977438395</v>
      </c>
      <c r="M54" s="391">
        <v>115.41648292488016</v>
      </c>
      <c r="N54" s="391">
        <v>138.82934050885754</v>
      </c>
      <c r="O54" s="391">
        <v>142.54158165863171</v>
      </c>
      <c r="P54" s="391">
        <v>143.25226458822246</v>
      </c>
      <c r="Q54" s="391">
        <v>130.25647866966767</v>
      </c>
      <c r="R54" s="391">
        <v>141.66835087542191</v>
      </c>
      <c r="S54" s="391">
        <v>150.3222548140896</v>
      </c>
      <c r="T54" s="391">
        <v>147.26186256161418</v>
      </c>
      <c r="U54" s="391">
        <v>151.51888637692048</v>
      </c>
      <c r="V54" s="391">
        <v>151.81000396162779</v>
      </c>
      <c r="W54" s="391">
        <v>156.06157763200542</v>
      </c>
      <c r="X54" s="391">
        <v>164.52562611880629</v>
      </c>
      <c r="Y54" s="391">
        <v>158.2124572495878</v>
      </c>
      <c r="Z54" s="391">
        <v>161.13764961264854</v>
      </c>
      <c r="AA54" s="391">
        <v>160.39267905080257</v>
      </c>
      <c r="AB54" s="391">
        <v>75.261848398092766</v>
      </c>
    </row>
    <row r="55" spans="1:28">
      <c r="A55" s="563" t="s">
        <v>379</v>
      </c>
      <c r="B55" s="390">
        <v>100</v>
      </c>
      <c r="C55" s="391">
        <v>100.70400985178546</v>
      </c>
      <c r="D55" s="391">
        <v>103.72045494324333</v>
      </c>
      <c r="E55" s="391">
        <v>103.04757978112669</v>
      </c>
      <c r="F55" s="391">
        <v>110.36171691927699</v>
      </c>
      <c r="G55" s="391">
        <v>112.76032546110413</v>
      </c>
      <c r="H55" s="391">
        <v>111.98699037922317</v>
      </c>
      <c r="I55" s="391">
        <v>119.33902057694272</v>
      </c>
      <c r="J55" s="391">
        <v>111.31858313816305</v>
      </c>
      <c r="K55" s="391">
        <v>112.54493041410743</v>
      </c>
      <c r="L55" s="391">
        <v>119.67636180236873</v>
      </c>
      <c r="M55" s="391">
        <v>130.02907035625552</v>
      </c>
      <c r="N55" s="391">
        <v>138.122794660713</v>
      </c>
      <c r="O55" s="391">
        <v>139.22491980386386</v>
      </c>
      <c r="P55" s="391">
        <v>140.98522838702496</v>
      </c>
      <c r="Q55" s="391">
        <v>133.14672449071278</v>
      </c>
      <c r="R55" s="391">
        <v>145.79215154311692</v>
      </c>
      <c r="S55" s="391">
        <v>153.50449444436285</v>
      </c>
      <c r="T55" s="391">
        <v>149.11523318840852</v>
      </c>
      <c r="U55" s="391">
        <v>148.97885279690993</v>
      </c>
      <c r="V55" s="391">
        <v>155.14563753167823</v>
      </c>
      <c r="W55" s="391">
        <v>155.55468331177102</v>
      </c>
      <c r="X55" s="391">
        <v>168.72368962365252</v>
      </c>
      <c r="Y55" s="391">
        <v>165.7209182608234</v>
      </c>
      <c r="Z55" s="391">
        <v>172.37781122480439</v>
      </c>
      <c r="AA55" s="391">
        <v>176.90106920599354</v>
      </c>
      <c r="AB55" s="391">
        <v>153.90099911253796</v>
      </c>
    </row>
    <row r="56" spans="1:28">
      <c r="A56" s="563" t="s">
        <v>380</v>
      </c>
      <c r="B56" s="390">
        <v>100</v>
      </c>
      <c r="C56" s="391">
        <v>105.05368563030228</v>
      </c>
      <c r="D56" s="391">
        <v>113.92837116835146</v>
      </c>
      <c r="E56" s="391">
        <v>117.6964478840634</v>
      </c>
      <c r="F56" s="391">
        <v>130.30892656473242</v>
      </c>
      <c r="G56" s="391">
        <v>131.46424597282345</v>
      </c>
      <c r="H56" s="391">
        <v>125.16736458995273</v>
      </c>
      <c r="I56" s="391">
        <v>128.36142314453565</v>
      </c>
      <c r="J56" s="391">
        <v>129.04261705603292</v>
      </c>
      <c r="K56" s="391">
        <v>131.77802173587116</v>
      </c>
      <c r="L56" s="391">
        <v>142.63634420588207</v>
      </c>
      <c r="M56" s="391">
        <v>126.46028306952746</v>
      </c>
      <c r="N56" s="391">
        <v>137.33813244788286</v>
      </c>
      <c r="O56" s="391">
        <v>133.91028228875859</v>
      </c>
      <c r="P56" s="391">
        <v>149.89574299648356</v>
      </c>
      <c r="Q56" s="391">
        <v>137.03151732752261</v>
      </c>
      <c r="R56" s="391">
        <v>127.76635908149149</v>
      </c>
      <c r="S56" s="391">
        <v>150.05714161638619</v>
      </c>
      <c r="T56" s="391">
        <v>157.63765671327957</v>
      </c>
      <c r="U56" s="391">
        <v>162.9756059714133</v>
      </c>
      <c r="V56" s="391">
        <v>167.55628921136991</v>
      </c>
      <c r="W56" s="391">
        <v>164.61713408802049</v>
      </c>
      <c r="X56" s="391">
        <v>169.7547551820125</v>
      </c>
      <c r="Y56" s="391">
        <v>165.61733384450943</v>
      </c>
      <c r="Z56" s="391">
        <v>158.1618728683892</v>
      </c>
      <c r="AA56" s="391">
        <v>160.99490423244322</v>
      </c>
      <c r="AB56" s="391">
        <v>136.45713908786601</v>
      </c>
    </row>
    <row r="57" spans="1:28">
      <c r="A57" s="563" t="s">
        <v>381</v>
      </c>
      <c r="B57" s="390">
        <v>100</v>
      </c>
      <c r="C57" s="391">
        <v>99.819624117561887</v>
      </c>
      <c r="D57" s="391">
        <v>96.282803426865485</v>
      </c>
      <c r="E57" s="391">
        <v>104.33313637009101</v>
      </c>
      <c r="F57" s="391">
        <v>108.61013928589797</v>
      </c>
      <c r="G57" s="391">
        <v>114.79345654129416</v>
      </c>
      <c r="H57" s="391">
        <v>108.79054044296377</v>
      </c>
      <c r="I57" s="391">
        <v>122.61283022833528</v>
      </c>
      <c r="J57" s="391">
        <v>112.63039006102269</v>
      </c>
      <c r="K57" s="391">
        <v>115.7202903943936</v>
      </c>
      <c r="L57" s="391">
        <v>120.75042439896968</v>
      </c>
      <c r="M57" s="391">
        <v>125.72060044570915</v>
      </c>
      <c r="N57" s="391">
        <v>132.04865866784439</v>
      </c>
      <c r="O57" s="391">
        <v>137.74209971396212</v>
      </c>
      <c r="P57" s="391">
        <v>141.39342295379473</v>
      </c>
      <c r="Q57" s="391">
        <v>130.42955429999859</v>
      </c>
      <c r="R57" s="391">
        <v>140.83720043866234</v>
      </c>
      <c r="S57" s="391">
        <v>153.73595118663923</v>
      </c>
      <c r="T57" s="391">
        <v>143.78079140078984</v>
      </c>
      <c r="U57" s="391">
        <v>147.43817302569659</v>
      </c>
      <c r="V57" s="391">
        <v>147.06428034578494</v>
      </c>
      <c r="W57" s="391">
        <v>157.71296964880284</v>
      </c>
      <c r="X57" s="391">
        <v>155.84952552436204</v>
      </c>
      <c r="Y57" s="391">
        <v>160.71649825260042</v>
      </c>
      <c r="Z57" s="391">
        <v>162.22005126181682</v>
      </c>
      <c r="AA57" s="391">
        <v>160.43317899232972</v>
      </c>
      <c r="AB57" s="391">
        <v>122.99191452435943</v>
      </c>
    </row>
    <row r="58" spans="1:28">
      <c r="A58" s="563" t="s">
        <v>382</v>
      </c>
      <c r="B58" s="390">
        <v>99.999999999999986</v>
      </c>
      <c r="C58" s="391">
        <v>98.573675304507518</v>
      </c>
      <c r="D58" s="391">
        <v>97.144445273876741</v>
      </c>
      <c r="E58" s="391">
        <v>95.987570279706247</v>
      </c>
      <c r="F58" s="391">
        <v>96.736073883785593</v>
      </c>
      <c r="G58" s="391">
        <v>95.033349833818448</v>
      </c>
      <c r="H58" s="391">
        <v>94.863147149044053</v>
      </c>
      <c r="I58" s="391">
        <v>94.144055431750573</v>
      </c>
      <c r="J58" s="391">
        <v>88.848203900512644</v>
      </c>
      <c r="K58" s="391">
        <v>93.355493663133018</v>
      </c>
      <c r="L58" s="391">
        <v>93.972760827958695</v>
      </c>
      <c r="M58" s="391">
        <v>96.424653700204729</v>
      </c>
      <c r="N58" s="391">
        <v>102.17866315937809</v>
      </c>
      <c r="O58" s="391">
        <v>103.08646884471111</v>
      </c>
      <c r="P58" s="391">
        <v>104.41889164303211</v>
      </c>
      <c r="Q58" s="391">
        <v>89.654182063634678</v>
      </c>
      <c r="R58" s="391">
        <v>98.564080097884485</v>
      </c>
      <c r="S58" s="391">
        <v>106.5805602380741</v>
      </c>
      <c r="T58" s="391">
        <v>102.64627043159665</v>
      </c>
      <c r="U58" s="391">
        <v>103.48749118291832</v>
      </c>
      <c r="V58" s="391">
        <v>104.40957633857967</v>
      </c>
      <c r="W58" s="391">
        <v>107.56240749317213</v>
      </c>
      <c r="X58" s="391">
        <v>105.49259576814984</v>
      </c>
      <c r="Y58" s="391">
        <v>103.7870629715603</v>
      </c>
      <c r="Z58" s="391">
        <v>105.73202114568397</v>
      </c>
      <c r="AA58" s="391">
        <v>100.43695285596368</v>
      </c>
      <c r="AB58" s="391">
        <v>78.153267614318153</v>
      </c>
    </row>
    <row r="59" spans="1:28">
      <c r="A59" s="563" t="s">
        <v>383</v>
      </c>
      <c r="B59" s="390">
        <v>100</v>
      </c>
      <c r="C59" s="391">
        <v>99.144745968509127</v>
      </c>
      <c r="D59" s="391">
        <v>88.543330512911567</v>
      </c>
      <c r="E59" s="391">
        <v>92.937436051347674</v>
      </c>
      <c r="F59" s="391">
        <v>89.701787923195056</v>
      </c>
      <c r="G59" s="391">
        <v>98.090583437755726</v>
      </c>
      <c r="H59" s="391">
        <v>97.821971072414712</v>
      </c>
      <c r="I59" s="391">
        <v>94.565565605561275</v>
      </c>
      <c r="J59" s="391">
        <v>90.24387023112331</v>
      </c>
      <c r="K59" s="391">
        <v>98.616972169193787</v>
      </c>
      <c r="L59" s="391">
        <v>100.42229408100535</v>
      </c>
      <c r="M59" s="391">
        <v>107.16184510329599</v>
      </c>
      <c r="N59" s="391">
        <v>114.60941322752319</v>
      </c>
      <c r="O59" s="391">
        <v>115.22898409794094</v>
      </c>
      <c r="P59" s="391">
        <v>121.22672208402722</v>
      </c>
      <c r="Q59" s="391">
        <v>107.08238783952478</v>
      </c>
      <c r="R59" s="391">
        <v>114.04382936280493</v>
      </c>
      <c r="S59" s="391">
        <v>128.73346330091269</v>
      </c>
      <c r="T59" s="391">
        <v>118.61280138888557</v>
      </c>
      <c r="U59" s="391">
        <v>121.49677352776244</v>
      </c>
      <c r="V59" s="391">
        <v>124.82811571540162</v>
      </c>
      <c r="W59" s="391">
        <v>128.02868669694536</v>
      </c>
      <c r="X59" s="391">
        <v>127.07386935530302</v>
      </c>
      <c r="Y59" s="391">
        <v>128.13363177408166</v>
      </c>
      <c r="Z59" s="391">
        <v>132.07577569278152</v>
      </c>
      <c r="AA59" s="391">
        <v>130.26807726610684</v>
      </c>
      <c r="AB59" s="391">
        <v>117.48340631203331</v>
      </c>
    </row>
    <row r="60" spans="1:28">
      <c r="A60" s="563" t="s">
        <v>384</v>
      </c>
      <c r="B60" s="390">
        <v>100</v>
      </c>
      <c r="C60" s="391">
        <v>105.40978791653539</v>
      </c>
      <c r="D60" s="391">
        <v>98.483878680493916</v>
      </c>
      <c r="E60" s="391">
        <v>95.510636024226997</v>
      </c>
      <c r="F60" s="391">
        <v>97.952812704402348</v>
      </c>
      <c r="G60" s="391">
        <v>109.73679354694406</v>
      </c>
      <c r="H60" s="391">
        <v>86.833247184325145</v>
      </c>
      <c r="I60" s="391">
        <v>83.050931554816074</v>
      </c>
      <c r="J60" s="391">
        <v>82.076381301420597</v>
      </c>
      <c r="K60" s="391">
        <v>94.294432087271588</v>
      </c>
      <c r="L60" s="391">
        <v>112.02564785169224</v>
      </c>
      <c r="M60" s="391">
        <v>102.64756446252547</v>
      </c>
      <c r="N60" s="391">
        <v>104.19216204856126</v>
      </c>
      <c r="O60" s="391">
        <v>110.46946832167087</v>
      </c>
      <c r="P60" s="391">
        <v>107.41965623039711</v>
      </c>
      <c r="Q60" s="391">
        <v>84.486141677326216</v>
      </c>
      <c r="R60" s="391">
        <v>87.168150252616272</v>
      </c>
      <c r="S60" s="391">
        <v>114.81188371298795</v>
      </c>
      <c r="T60" s="391">
        <v>101.27199764182529</v>
      </c>
      <c r="U60" s="391">
        <v>97.908293965216345</v>
      </c>
      <c r="V60" s="391">
        <v>107.33627114092626</v>
      </c>
      <c r="W60" s="391">
        <v>106.85184580578812</v>
      </c>
      <c r="X60" s="391">
        <v>105.35951581598746</v>
      </c>
      <c r="Y60" s="391">
        <v>97.371929425807068</v>
      </c>
      <c r="Z60" s="391">
        <v>97.464473649467379</v>
      </c>
      <c r="AA60" s="391">
        <v>97.09794494120321</v>
      </c>
      <c r="AB60" s="391">
        <v>70.853669319100177</v>
      </c>
    </row>
    <row r="61" spans="1:28">
      <c r="A61" s="563" t="s">
        <v>385</v>
      </c>
      <c r="B61" s="390">
        <v>100</v>
      </c>
      <c r="C61" s="391">
        <v>95.52185970981327</v>
      </c>
      <c r="D61" s="391">
        <v>94.927454387018784</v>
      </c>
      <c r="E61" s="391">
        <v>97.875193181553158</v>
      </c>
      <c r="F61" s="391">
        <v>96.436205694423663</v>
      </c>
      <c r="G61" s="391">
        <v>111.45276296398445</v>
      </c>
      <c r="H61" s="391">
        <v>111.49505701742291</v>
      </c>
      <c r="I61" s="391">
        <v>109.95316456493326</v>
      </c>
      <c r="J61" s="391">
        <v>105.17939575739791</v>
      </c>
      <c r="K61" s="391">
        <v>111.24989117406608</v>
      </c>
      <c r="L61" s="391">
        <v>116.6744679086742</v>
      </c>
      <c r="M61" s="391">
        <v>124.01434373556906</v>
      </c>
      <c r="N61" s="391">
        <v>127.25203940368047</v>
      </c>
      <c r="O61" s="391">
        <v>133.44017984170199</v>
      </c>
      <c r="P61" s="391">
        <v>136.80852773492998</v>
      </c>
      <c r="Q61" s="391">
        <v>122.93684884269594</v>
      </c>
      <c r="R61" s="391">
        <v>144.0493596298663</v>
      </c>
      <c r="S61" s="391">
        <v>155.22179946150939</v>
      </c>
      <c r="T61" s="391">
        <v>137.88506685276403</v>
      </c>
      <c r="U61" s="391">
        <v>148.8774212619079</v>
      </c>
      <c r="V61" s="391">
        <v>148.20177872548544</v>
      </c>
      <c r="W61" s="391">
        <v>151.76768309656919</v>
      </c>
      <c r="X61" s="391">
        <v>160.20243418386079</v>
      </c>
      <c r="Y61" s="391">
        <v>152.61175282854782</v>
      </c>
      <c r="Z61" s="391">
        <v>158.47681323083239</v>
      </c>
      <c r="AA61" s="391">
        <v>159.81050749460584</v>
      </c>
      <c r="AB61" s="391">
        <v>114.90748709436808</v>
      </c>
    </row>
    <row r="62" spans="1:28">
      <c r="A62" s="563" t="s">
        <v>386</v>
      </c>
      <c r="B62" s="390">
        <v>100</v>
      </c>
      <c r="C62" s="391">
        <v>104.59603516648512</v>
      </c>
      <c r="D62" s="391">
        <v>103.57702325167925</v>
      </c>
      <c r="E62" s="391">
        <v>99.487893594786456</v>
      </c>
      <c r="F62" s="391">
        <v>100.5314215720085</v>
      </c>
      <c r="G62" s="391">
        <v>107.62042478914671</v>
      </c>
      <c r="H62" s="391">
        <v>109.92559176697398</v>
      </c>
      <c r="I62" s="391">
        <v>108.80640701160338</v>
      </c>
      <c r="J62" s="391">
        <v>113.05849993872748</v>
      </c>
      <c r="K62" s="391">
        <v>123.00075087740119</v>
      </c>
      <c r="L62" s="391">
        <v>127.39257290578531</v>
      </c>
      <c r="M62" s="391">
        <v>134.37635089019867</v>
      </c>
      <c r="N62" s="391">
        <v>137.51397865749607</v>
      </c>
      <c r="O62" s="391">
        <v>140.82662770573839</v>
      </c>
      <c r="P62" s="391">
        <v>135.57811133308223</v>
      </c>
      <c r="Q62" s="391">
        <v>126.23514856500748</v>
      </c>
      <c r="R62" s="391">
        <v>133.43096493720364</v>
      </c>
      <c r="S62" s="391">
        <v>143.73652926881095</v>
      </c>
      <c r="T62" s="391">
        <v>138.13965570025576</v>
      </c>
      <c r="U62" s="391">
        <v>144.01785806591135</v>
      </c>
      <c r="V62" s="391">
        <v>139.44326013536451</v>
      </c>
      <c r="W62" s="391">
        <v>149.10170104855709</v>
      </c>
      <c r="X62" s="391">
        <v>146.35946359476145</v>
      </c>
      <c r="Y62" s="391">
        <v>145.50331362556986</v>
      </c>
      <c r="Z62" s="391">
        <v>146.33873569303054</v>
      </c>
      <c r="AA62" s="391">
        <v>141.85901185636266</v>
      </c>
      <c r="AB62" s="391">
        <v>91.807613727491116</v>
      </c>
    </row>
    <row r="63" spans="1:28">
      <c r="A63" s="563" t="s">
        <v>387</v>
      </c>
      <c r="B63" s="390">
        <v>100</v>
      </c>
      <c r="C63" s="391">
        <v>99.675665386883139</v>
      </c>
      <c r="D63" s="391">
        <v>101.92601728903196</v>
      </c>
      <c r="E63" s="391">
        <v>106.01559547070157</v>
      </c>
      <c r="F63" s="391">
        <v>101.4155610469375</v>
      </c>
      <c r="G63" s="391">
        <v>112.50228133826357</v>
      </c>
      <c r="H63" s="391">
        <v>105.48130123766533</v>
      </c>
      <c r="I63" s="391">
        <v>115.01368751403392</v>
      </c>
      <c r="J63" s="391">
        <v>110.02969590081214</v>
      </c>
      <c r="K63" s="391">
        <v>120.91395931331391</v>
      </c>
      <c r="L63" s="391">
        <v>124.41813067922132</v>
      </c>
      <c r="M63" s="391">
        <v>129.46263535492992</v>
      </c>
      <c r="N63" s="391">
        <v>140.69556540860913</v>
      </c>
      <c r="O63" s="391">
        <v>143.51452644397992</v>
      </c>
      <c r="P63" s="391">
        <v>147.15218237869453</v>
      </c>
      <c r="Q63" s="391">
        <v>135.60866386631909</v>
      </c>
      <c r="R63" s="391">
        <v>123.35357685563802</v>
      </c>
      <c r="S63" s="391">
        <v>134.69849080036585</v>
      </c>
      <c r="T63" s="391">
        <v>135.80960901721508</v>
      </c>
      <c r="U63" s="391">
        <v>135.80468850905356</v>
      </c>
      <c r="V63" s="391">
        <v>140.25776112616094</v>
      </c>
      <c r="W63" s="391">
        <v>139.65206121205949</v>
      </c>
      <c r="X63" s="391">
        <v>146.53779585957457</v>
      </c>
      <c r="Y63" s="391">
        <v>144.84969140848901</v>
      </c>
      <c r="Z63" s="391">
        <v>144.30619992398917</v>
      </c>
      <c r="AA63" s="391">
        <v>142.8883203488441</v>
      </c>
      <c r="AB63" s="391">
        <v>111.78225842697053</v>
      </c>
    </row>
    <row r="64" spans="1:28">
      <c r="A64" s="563" t="s">
        <v>388</v>
      </c>
      <c r="B64" s="390">
        <v>100</v>
      </c>
      <c r="C64" s="391">
        <v>100.03268843030236</v>
      </c>
      <c r="D64" s="391">
        <v>99.06918746156019</v>
      </c>
      <c r="E64" s="391">
        <v>93.031168673325311</v>
      </c>
      <c r="F64" s="391">
        <v>107.26064071103302</v>
      </c>
      <c r="G64" s="391">
        <v>103.08174739729952</v>
      </c>
      <c r="H64" s="391">
        <v>92.870187069759695</v>
      </c>
      <c r="I64" s="391">
        <v>93.66523004958502</v>
      </c>
      <c r="J64" s="391">
        <v>98.762407380516834</v>
      </c>
      <c r="K64" s="391">
        <v>104.97393044388612</v>
      </c>
      <c r="L64" s="391">
        <v>95.770487105880107</v>
      </c>
      <c r="M64" s="391">
        <v>114.10733687709993</v>
      </c>
      <c r="N64" s="391">
        <v>120.43764019016578</v>
      </c>
      <c r="O64" s="391">
        <v>123.80039515684092</v>
      </c>
      <c r="P64" s="391">
        <v>131.22727924169351</v>
      </c>
      <c r="Q64" s="391">
        <v>113.58964729018282</v>
      </c>
      <c r="R64" s="391">
        <v>125.85990084624048</v>
      </c>
      <c r="S64" s="391">
        <v>130.87532081997043</v>
      </c>
      <c r="T64" s="391">
        <v>125.9200529605574</v>
      </c>
      <c r="U64" s="391">
        <v>127.5754202010113</v>
      </c>
      <c r="V64" s="391">
        <v>125.9155259717634</v>
      </c>
      <c r="W64" s="391">
        <v>136.44468866916867</v>
      </c>
      <c r="X64" s="391">
        <v>134.15672148875254</v>
      </c>
      <c r="Y64" s="391">
        <v>138.28322843931844</v>
      </c>
      <c r="Z64" s="391">
        <v>147.33556674542237</v>
      </c>
      <c r="AA64" s="391">
        <v>147.30923850505852</v>
      </c>
      <c r="AB64" s="391">
        <v>127.18772449330203</v>
      </c>
    </row>
    <row r="65" spans="1:31" ht="20.149999999999999" customHeight="1">
      <c r="A65" s="563" t="s">
        <v>397</v>
      </c>
      <c r="B65" s="390">
        <v>100</v>
      </c>
      <c r="C65" s="391">
        <v>100.34724144769416</v>
      </c>
      <c r="D65" s="391">
        <v>98.596909886556944</v>
      </c>
      <c r="E65" s="391">
        <v>100.49558163885413</v>
      </c>
      <c r="F65" s="391">
        <v>100.71865762193775</v>
      </c>
      <c r="G65" s="391">
        <v>105.29686617021765</v>
      </c>
      <c r="H65" s="391">
        <v>103.08985047280149</v>
      </c>
      <c r="I65" s="391">
        <v>105.9162062344239</v>
      </c>
      <c r="J65" s="391">
        <v>101.83063689253952</v>
      </c>
      <c r="K65" s="391">
        <v>107.19765014373498</v>
      </c>
      <c r="L65" s="391">
        <v>109.53247340291318</v>
      </c>
      <c r="M65" s="391">
        <v>114.57245609207023</v>
      </c>
      <c r="N65" s="391">
        <v>122.48436268282383</v>
      </c>
      <c r="O65" s="391">
        <v>125.88773346369271</v>
      </c>
      <c r="P65" s="391">
        <v>128.23409813285588</v>
      </c>
      <c r="Q65" s="391">
        <v>116.18395833637707</v>
      </c>
      <c r="R65" s="391">
        <v>125.48214519084145</v>
      </c>
      <c r="S65" s="391">
        <v>135.44988242185914</v>
      </c>
      <c r="T65" s="391">
        <v>129.98926185275252</v>
      </c>
      <c r="U65" s="391">
        <v>133.34253805309217</v>
      </c>
      <c r="V65" s="391">
        <v>134.64781594494437</v>
      </c>
      <c r="W65" s="391">
        <v>138.7483110974832</v>
      </c>
      <c r="X65" s="391">
        <v>140.7185973644946</v>
      </c>
      <c r="Y65" s="391">
        <v>139.09895352069069</v>
      </c>
      <c r="Z65" s="391">
        <v>143.36839743719329</v>
      </c>
      <c r="AA65" s="391">
        <v>140.35187438870824</v>
      </c>
      <c r="AB65" s="391">
        <v>107.40228906904181</v>
      </c>
    </row>
    <row r="66" spans="1:31">
      <c r="B66" s="392"/>
      <c r="C66" s="392"/>
      <c r="D66" s="392"/>
      <c r="E66" s="392"/>
      <c r="F66" s="392"/>
      <c r="G66" s="392"/>
      <c r="H66" s="392"/>
      <c r="I66" s="392"/>
      <c r="J66" s="392"/>
    </row>
    <row r="67" spans="1:31" ht="25" customHeight="1">
      <c r="A67" s="549"/>
      <c r="B67" s="1377" t="s">
        <v>416</v>
      </c>
      <c r="C67" s="1377"/>
      <c r="D67" s="1377"/>
      <c r="E67" s="1377"/>
      <c r="F67" s="1377"/>
      <c r="G67" s="1377"/>
      <c r="H67" s="1377" t="s">
        <v>416</v>
      </c>
      <c r="I67" s="1377"/>
      <c r="J67" s="1377"/>
      <c r="K67" s="1377"/>
      <c r="L67" s="1377"/>
      <c r="M67" s="1377"/>
      <c r="N67" s="1377" t="s">
        <v>416</v>
      </c>
      <c r="O67" s="1377"/>
      <c r="P67" s="1377"/>
      <c r="Q67" s="1377"/>
      <c r="R67" s="1377"/>
      <c r="S67" s="1377"/>
      <c r="T67" s="1377" t="s">
        <v>416</v>
      </c>
      <c r="U67" s="1377"/>
      <c r="V67" s="1377"/>
      <c r="W67" s="1377"/>
      <c r="X67" s="1377"/>
      <c r="Y67" s="1377"/>
      <c r="Z67" s="1377" t="s">
        <v>416</v>
      </c>
      <c r="AA67" s="1377"/>
      <c r="AB67" s="1377"/>
      <c r="AC67" s="535"/>
      <c r="AD67" s="535"/>
      <c r="AE67" s="535"/>
    </row>
    <row r="68" spans="1:31">
      <c r="A68" s="537"/>
      <c r="B68" s="392"/>
      <c r="C68" s="392"/>
      <c r="D68" s="392"/>
      <c r="E68" s="392"/>
      <c r="F68" s="392"/>
      <c r="G68" s="392"/>
      <c r="H68" s="392"/>
      <c r="I68" s="392"/>
      <c r="J68" s="392"/>
    </row>
    <row r="69" spans="1:31">
      <c r="A69" s="565" t="s">
        <v>373</v>
      </c>
      <c r="B69" s="200">
        <v>8.9278341206716423</v>
      </c>
      <c r="C69" s="200">
        <v>8.8658846904130399</v>
      </c>
      <c r="D69" s="200">
        <v>9.011978917727399</v>
      </c>
      <c r="E69" s="200">
        <v>8.9974197813283787</v>
      </c>
      <c r="F69" s="200">
        <v>8.9015404948494989</v>
      </c>
      <c r="G69" s="200">
        <v>9.0164737288330539</v>
      </c>
      <c r="H69" s="200">
        <v>9.4762948843892207</v>
      </c>
      <c r="I69" s="200">
        <v>9.3674007765574707</v>
      </c>
      <c r="J69" s="200">
        <v>9.2577699678206553</v>
      </c>
      <c r="K69" s="200">
        <v>9.5584616220449643</v>
      </c>
      <c r="L69" s="200">
        <v>9.1303764823492237</v>
      </c>
      <c r="M69" s="200">
        <v>8.9712193344606863</v>
      </c>
      <c r="N69" s="200">
        <v>9.1092389614242091</v>
      </c>
      <c r="O69" s="200">
        <v>9.489850176871574</v>
      </c>
      <c r="P69" s="200">
        <v>9.2422144549292717</v>
      </c>
      <c r="Q69" s="200">
        <v>9.2694501378177883</v>
      </c>
      <c r="R69" s="200">
        <v>9.1771844055114649</v>
      </c>
      <c r="S69" s="200">
        <v>9.3140702105783024</v>
      </c>
      <c r="T69" s="200">
        <v>9.4545108110604268</v>
      </c>
      <c r="U69" s="200">
        <v>9.5495332930936438</v>
      </c>
      <c r="V69" s="200">
        <v>9.6643163807139789</v>
      </c>
      <c r="W69" s="200">
        <v>9.2594509765691804</v>
      </c>
      <c r="X69" s="200">
        <v>9.2996837996047965</v>
      </c>
      <c r="Y69" s="200">
        <v>9.3169386037844308</v>
      </c>
      <c r="Z69" s="200">
        <v>9.5069376836004178</v>
      </c>
      <c r="AA69" s="200">
        <v>9.4458441889733304</v>
      </c>
      <c r="AB69" s="200">
        <v>10.095856459368576</v>
      </c>
    </row>
    <row r="70" spans="1:31">
      <c r="A70" s="563" t="s">
        <v>374</v>
      </c>
      <c r="B70" s="200">
        <v>7.9400946307339995</v>
      </c>
      <c r="C70" s="200">
        <v>7.9237993782326299</v>
      </c>
      <c r="D70" s="200">
        <v>7.8650903386067679</v>
      </c>
      <c r="E70" s="200">
        <v>8.0744902252487929</v>
      </c>
      <c r="F70" s="200">
        <v>8.0014314982120034</v>
      </c>
      <c r="G70" s="200">
        <v>8.8186876502614755</v>
      </c>
      <c r="H70" s="200">
        <v>9.1916386472458971</v>
      </c>
      <c r="I70" s="200">
        <v>8.4777327367364741</v>
      </c>
      <c r="J70" s="200">
        <v>9.1131710310974867</v>
      </c>
      <c r="K70" s="200">
        <v>8.8265165728009176</v>
      </c>
      <c r="L70" s="200">
        <v>8.6063942986866966</v>
      </c>
      <c r="M70" s="200">
        <v>8.9284359087098899</v>
      </c>
      <c r="N70" s="200">
        <v>8.814545161723494</v>
      </c>
      <c r="O70" s="200">
        <v>9.2625627359948997</v>
      </c>
      <c r="P70" s="200">
        <v>9.1602909069421763</v>
      </c>
      <c r="Q70" s="200">
        <v>9.1166790636579869</v>
      </c>
      <c r="R70" s="200">
        <v>9.6704527833542091</v>
      </c>
      <c r="S70" s="200">
        <v>9.0395734285093852</v>
      </c>
      <c r="T70" s="200">
        <v>9.2563671684587785</v>
      </c>
      <c r="U70" s="200">
        <v>9.3919433125321294</v>
      </c>
      <c r="V70" s="200">
        <v>9.5224380473808843</v>
      </c>
      <c r="W70" s="200">
        <v>9.5055288425947264</v>
      </c>
      <c r="X70" s="200">
        <v>9.3429122257431114</v>
      </c>
      <c r="Y70" s="200">
        <v>9.4644301452049309</v>
      </c>
      <c r="Z70" s="200">
        <v>10.230460371111892</v>
      </c>
      <c r="AA70" s="200">
        <v>9.6034388325014728</v>
      </c>
      <c r="AB70" s="200">
        <v>10.352637438033616</v>
      </c>
    </row>
    <row r="71" spans="1:31">
      <c r="A71" s="563" t="s">
        <v>375</v>
      </c>
      <c r="B71" s="200">
        <v>3.3148384306094467</v>
      </c>
      <c r="C71" s="200">
        <v>3.5604707541789988</v>
      </c>
      <c r="D71" s="200">
        <v>3.5919717707418801</v>
      </c>
      <c r="E71" s="200">
        <v>3.5232478103526441</v>
      </c>
      <c r="F71" s="200">
        <v>2.6632909694607054</v>
      </c>
      <c r="G71" s="200">
        <v>2.3313983868919586</v>
      </c>
      <c r="H71" s="200">
        <v>2.3118349887314396</v>
      </c>
      <c r="I71" s="200">
        <v>2.4274507751136749</v>
      </c>
      <c r="J71" s="200">
        <v>2.2488680536143137</v>
      </c>
      <c r="K71" s="200">
        <v>1.9889917695076584</v>
      </c>
      <c r="L71" s="200">
        <v>1.8883886668050722</v>
      </c>
      <c r="M71" s="200">
        <v>1.8380457721959902</v>
      </c>
      <c r="N71" s="200">
        <v>1.8674902750396196</v>
      </c>
      <c r="O71" s="200">
        <v>1.621541422870002</v>
      </c>
      <c r="P71" s="200">
        <v>1.7124385955703301</v>
      </c>
      <c r="Q71" s="200">
        <v>1.9334852246886165</v>
      </c>
      <c r="R71" s="200">
        <v>1.7338266887567881</v>
      </c>
      <c r="S71" s="200">
        <v>1.8404508610972963</v>
      </c>
      <c r="T71" s="200">
        <v>1.9724158514750396</v>
      </c>
      <c r="U71" s="200">
        <v>2.0468114826875117</v>
      </c>
      <c r="V71" s="200">
        <v>2.0874098763578313</v>
      </c>
      <c r="W71" s="200">
        <v>1.9427984360180057</v>
      </c>
      <c r="X71" s="200">
        <v>2.1901294796949293</v>
      </c>
      <c r="Y71" s="200">
        <v>2.052013066680118</v>
      </c>
      <c r="Z71" s="200">
        <v>2.0873834913668978</v>
      </c>
      <c r="AA71" s="200">
        <v>2.0759122118390483</v>
      </c>
      <c r="AB71" s="200">
        <v>2.2674856163360042</v>
      </c>
    </row>
    <row r="72" spans="1:31">
      <c r="A72" s="563" t="s">
        <v>376</v>
      </c>
      <c r="B72" s="200">
        <v>6.1173053370343444</v>
      </c>
      <c r="C72" s="200">
        <v>6.1498412349738958</v>
      </c>
      <c r="D72" s="200">
        <v>6.7933394587749723</v>
      </c>
      <c r="E72" s="200">
        <v>6.6273751628248743</v>
      </c>
      <c r="F72" s="200">
        <v>6.1536942496036984</v>
      </c>
      <c r="G72" s="200">
        <v>6.0556297482865808</v>
      </c>
      <c r="H72" s="200">
        <v>6.0465862031516107</v>
      </c>
      <c r="I72" s="200">
        <v>5.8817522585751876</v>
      </c>
      <c r="J72" s="200">
        <v>5.6621428289650515</v>
      </c>
      <c r="K72" s="200">
        <v>5.6046041378959668</v>
      </c>
      <c r="L72" s="200">
        <v>5.7196745561670816</v>
      </c>
      <c r="M72" s="200">
        <v>5.8941704267433694</v>
      </c>
      <c r="N72" s="200">
        <v>5.8673756485329864</v>
      </c>
      <c r="O72" s="200">
        <v>5.6641828574347777</v>
      </c>
      <c r="P72" s="200">
        <v>5.8570199865103838</v>
      </c>
      <c r="Q72" s="200">
        <v>6.3432117525412233</v>
      </c>
      <c r="R72" s="200">
        <v>6.1497775676506485</v>
      </c>
      <c r="S72" s="200">
        <v>6.0823388434287278</v>
      </c>
      <c r="T72" s="200">
        <v>6.1102492627714655</v>
      </c>
      <c r="U72" s="200">
        <v>6.0374809924303952</v>
      </c>
      <c r="V72" s="200">
        <v>5.9947395399667176</v>
      </c>
      <c r="W72" s="200">
        <v>6.0669613890244305</v>
      </c>
      <c r="X72" s="200">
        <v>6.0667787581219246</v>
      </c>
      <c r="Y72" s="200">
        <v>5.9088571613388083</v>
      </c>
      <c r="Z72" s="200">
        <v>5.7447750548981533</v>
      </c>
      <c r="AA72" s="200">
        <v>5.7180817608495174</v>
      </c>
      <c r="AB72" s="200">
        <v>5.3856131029807912</v>
      </c>
    </row>
    <row r="73" spans="1:31">
      <c r="A73" s="563" t="s">
        <v>377</v>
      </c>
      <c r="B73" s="200">
        <v>2.0231711894344184</v>
      </c>
      <c r="C73" s="200">
        <v>2.0347339774307316</v>
      </c>
      <c r="D73" s="200">
        <v>1.9836781683983755</v>
      </c>
      <c r="E73" s="200">
        <v>2.3135576150927775</v>
      </c>
      <c r="F73" s="200">
        <v>2.2808187619828697</v>
      </c>
      <c r="G73" s="200">
        <v>2.1893278369173972</v>
      </c>
      <c r="H73" s="200">
        <v>1.9975513548200341</v>
      </c>
      <c r="I73" s="200">
        <v>2.3605934383397944</v>
      </c>
      <c r="J73" s="200">
        <v>2.191399433363463</v>
      </c>
      <c r="K73" s="200">
        <v>2.3849061820587125</v>
      </c>
      <c r="L73" s="200">
        <v>2.4469290593487543</v>
      </c>
      <c r="M73" s="200">
        <v>2.2549416555592199</v>
      </c>
      <c r="N73" s="200">
        <v>2.3489573854476764</v>
      </c>
      <c r="O73" s="200">
        <v>2.4078166838024027</v>
      </c>
      <c r="P73" s="200">
        <v>2.5279774317690999</v>
      </c>
      <c r="Q73" s="200">
        <v>2.3830012583994051</v>
      </c>
      <c r="R73" s="200">
        <v>2.4437178116897611</v>
      </c>
      <c r="S73" s="200">
        <v>2.5245250100803953</v>
      </c>
      <c r="T73" s="200">
        <v>2.4726687650169445</v>
      </c>
      <c r="U73" s="200">
        <v>2.4713437579383228</v>
      </c>
      <c r="V73" s="200">
        <v>2.3458017741126351</v>
      </c>
      <c r="W73" s="200">
        <v>2.4853078760440139</v>
      </c>
      <c r="X73" s="200">
        <v>2.4712239325518599</v>
      </c>
      <c r="Y73" s="200">
        <v>2.468076102890711</v>
      </c>
      <c r="Z73" s="200">
        <v>2.330091592171827</v>
      </c>
      <c r="AA73" s="200">
        <v>2.4795456257291972</v>
      </c>
      <c r="AB73" s="200">
        <v>2.2688404553988506</v>
      </c>
    </row>
    <row r="74" spans="1:31">
      <c r="A74" s="563" t="s">
        <v>378</v>
      </c>
      <c r="B74" s="200">
        <v>6.8027354317848179</v>
      </c>
      <c r="C74" s="200">
        <v>6.8682457209359473</v>
      </c>
      <c r="D74" s="200">
        <v>6.2762390120685074</v>
      </c>
      <c r="E74" s="200">
        <v>6.5905343757411217</v>
      </c>
      <c r="F74" s="200">
        <v>6.8265380547653578</v>
      </c>
      <c r="G74" s="200">
        <v>6.6946104872313015</v>
      </c>
      <c r="H74" s="200">
        <v>6.2117335245849201</v>
      </c>
      <c r="I74" s="200">
        <v>6.9142047263081778</v>
      </c>
      <c r="J74" s="200">
        <v>7.0731525483325886</v>
      </c>
      <c r="K74" s="200">
        <v>7.003879287623124</v>
      </c>
      <c r="L74" s="200">
        <v>7.1197399907634455</v>
      </c>
      <c r="M74" s="200">
        <v>6.8528494944205978</v>
      </c>
      <c r="N74" s="200">
        <v>7.7105293521959268</v>
      </c>
      <c r="O74" s="200">
        <v>7.7026779446425264</v>
      </c>
      <c r="P74" s="200">
        <v>7.5994393861458303</v>
      </c>
      <c r="Q74" s="200">
        <v>7.6267014427260609</v>
      </c>
      <c r="R74" s="200">
        <v>7.6802345751823831</v>
      </c>
      <c r="S74" s="200">
        <v>7.5496745417961613</v>
      </c>
      <c r="T74" s="200">
        <v>7.7066634268090963</v>
      </c>
      <c r="U74" s="200">
        <v>7.7300380807994689</v>
      </c>
      <c r="V74" s="200">
        <v>7.6698109479282239</v>
      </c>
      <c r="W74" s="200">
        <v>7.6515931278729497</v>
      </c>
      <c r="X74" s="200">
        <v>7.9536346097589954</v>
      </c>
      <c r="Y74" s="200">
        <v>7.7374952250910907</v>
      </c>
      <c r="Z74" s="200">
        <v>7.6458746697974584</v>
      </c>
      <c r="AA74" s="200">
        <v>7.7740961104369006</v>
      </c>
      <c r="AB74" s="200">
        <v>4.7669974932303436</v>
      </c>
    </row>
    <row r="75" spans="1:31">
      <c r="A75" s="563" t="s">
        <v>379</v>
      </c>
      <c r="B75" s="200">
        <v>6.9112387305358194</v>
      </c>
      <c r="C75" s="200">
        <v>6.9358105232090885</v>
      </c>
      <c r="D75" s="200">
        <v>7.2703782114197359</v>
      </c>
      <c r="E75" s="200">
        <v>7.0867436444186254</v>
      </c>
      <c r="F75" s="200">
        <v>7.5729382256461291</v>
      </c>
      <c r="G75" s="200">
        <v>7.4011084749170761</v>
      </c>
      <c r="H75" s="200">
        <v>7.5077112021733692</v>
      </c>
      <c r="I75" s="200">
        <v>7.7871035075604436</v>
      </c>
      <c r="J75" s="200">
        <v>7.5551850277115316</v>
      </c>
      <c r="K75" s="200">
        <v>7.2559881766111358</v>
      </c>
      <c r="L75" s="200">
        <v>7.5512939781395456</v>
      </c>
      <c r="M75" s="200">
        <v>7.8436124858801737</v>
      </c>
      <c r="N75" s="200">
        <v>7.7936447324375937</v>
      </c>
      <c r="O75" s="200">
        <v>7.6434504898105908</v>
      </c>
      <c r="P75" s="200">
        <v>7.5984670617977423</v>
      </c>
      <c r="Q75" s="200">
        <v>7.9202741266569499</v>
      </c>
      <c r="R75" s="200">
        <v>8.0298624383613024</v>
      </c>
      <c r="S75" s="200">
        <v>7.8324631099420587</v>
      </c>
      <c r="T75" s="200">
        <v>7.9281239098965361</v>
      </c>
      <c r="U75" s="200">
        <v>7.7216800618482129</v>
      </c>
      <c r="V75" s="200">
        <v>7.9633563415617061</v>
      </c>
      <c r="W75" s="200">
        <v>7.7483865822713209</v>
      </c>
      <c r="X75" s="200">
        <v>8.2866779539128181</v>
      </c>
      <c r="Y75" s="200">
        <v>8.2339715702735088</v>
      </c>
      <c r="Z75" s="200">
        <v>8.3096709352823943</v>
      </c>
      <c r="AA75" s="200">
        <v>8.7110024450661889</v>
      </c>
      <c r="AB75" s="200">
        <v>9.9033880465153139</v>
      </c>
    </row>
    <row r="76" spans="1:31">
      <c r="A76" s="563" t="s">
        <v>380</v>
      </c>
      <c r="B76" s="200">
        <v>1.5069946400225969</v>
      </c>
      <c r="C76" s="200">
        <v>1.5776750698424136</v>
      </c>
      <c r="D76" s="200">
        <v>1.741326831588861</v>
      </c>
      <c r="E76" s="200">
        <v>1.7649324798017545</v>
      </c>
      <c r="F76" s="200">
        <v>1.9497366080599658</v>
      </c>
      <c r="G76" s="200">
        <v>1.8814986736204751</v>
      </c>
      <c r="H76" s="200">
        <v>1.8297295677286765</v>
      </c>
      <c r="I76" s="200">
        <v>1.826349182450397</v>
      </c>
      <c r="J76" s="200">
        <v>1.9097055480773242</v>
      </c>
      <c r="K76" s="200">
        <v>1.8525478138976292</v>
      </c>
      <c r="L76" s="200">
        <v>1.9624518602806014</v>
      </c>
      <c r="M76" s="200">
        <v>1.6633576276690143</v>
      </c>
      <c r="N76" s="200">
        <v>1.6897490009040672</v>
      </c>
      <c r="O76" s="200">
        <v>1.6030320993210494</v>
      </c>
      <c r="P76" s="200">
        <v>1.7615601820965887</v>
      </c>
      <c r="Q76" s="200">
        <v>1.7774033961630262</v>
      </c>
      <c r="R76" s="200">
        <v>1.5344272128770018</v>
      </c>
      <c r="S76" s="200">
        <v>1.6695127678937847</v>
      </c>
      <c r="T76" s="200">
        <v>1.8275286769589738</v>
      </c>
      <c r="U76" s="200">
        <v>1.841898078732866</v>
      </c>
      <c r="V76" s="200">
        <v>1.8753102526880714</v>
      </c>
      <c r="W76" s="200">
        <v>1.7879651057678927</v>
      </c>
      <c r="X76" s="200">
        <v>1.8179509387448463</v>
      </c>
      <c r="Y76" s="200">
        <v>1.7942941199869169</v>
      </c>
      <c r="Z76" s="200">
        <v>1.6624939591238272</v>
      </c>
      <c r="AA76" s="200">
        <v>1.7286442294123197</v>
      </c>
      <c r="AB76" s="200">
        <v>1.9146722009438701</v>
      </c>
    </row>
    <row r="77" spans="1:31">
      <c r="A77" s="563" t="s">
        <v>381</v>
      </c>
      <c r="B77" s="200">
        <v>9.7879144001389591</v>
      </c>
      <c r="C77" s="200">
        <v>9.7364503719418671</v>
      </c>
      <c r="D77" s="200">
        <v>9.5581883776263954</v>
      </c>
      <c r="E77" s="200">
        <v>10.161678665220567</v>
      </c>
      <c r="F77" s="200">
        <v>10.554814484401845</v>
      </c>
      <c r="G77" s="200">
        <v>10.670673944900903</v>
      </c>
      <c r="H77" s="200">
        <v>10.329169093920871</v>
      </c>
      <c r="I77" s="200">
        <v>11.330880601760672</v>
      </c>
      <c r="J77" s="200">
        <v>10.825981751787699</v>
      </c>
      <c r="K77" s="200">
        <v>10.566092588977746</v>
      </c>
      <c r="L77" s="200">
        <v>10.790359982559583</v>
      </c>
      <c r="M77" s="200">
        <v>10.740299348281505</v>
      </c>
      <c r="N77" s="200">
        <v>10.552212048822417</v>
      </c>
      <c r="O77" s="200">
        <v>10.709604853474488</v>
      </c>
      <c r="P77" s="200">
        <v>10.792345723682319</v>
      </c>
      <c r="Q77" s="200">
        <v>10.988034243424035</v>
      </c>
      <c r="R77" s="200">
        <v>10.985646285790887</v>
      </c>
      <c r="S77" s="200">
        <v>11.109307025842988</v>
      </c>
      <c r="T77" s="200">
        <v>10.826387184268535</v>
      </c>
      <c r="U77" s="200">
        <v>10.822594484543259</v>
      </c>
      <c r="V77" s="200">
        <v>10.690500824247707</v>
      </c>
      <c r="W77" s="200">
        <v>11.125764591322637</v>
      </c>
      <c r="X77" s="200">
        <v>10.840371093121906</v>
      </c>
      <c r="Y77" s="200">
        <v>11.309066587280567</v>
      </c>
      <c r="Z77" s="200">
        <v>11.074937044144592</v>
      </c>
      <c r="AA77" s="200">
        <v>11.188352344836455</v>
      </c>
      <c r="AB77" s="200">
        <v>11.208646870643253</v>
      </c>
    </row>
    <row r="78" spans="1:31">
      <c r="A78" s="563" t="s">
        <v>382</v>
      </c>
      <c r="B78" s="200">
        <v>18.933800952600684</v>
      </c>
      <c r="C78" s="200">
        <v>18.599159483170048</v>
      </c>
      <c r="D78" s="200">
        <v>18.654880691318418</v>
      </c>
      <c r="E78" s="200">
        <v>18.084472172427041</v>
      </c>
      <c r="F78" s="200">
        <v>18.185126878147841</v>
      </c>
      <c r="G78" s="200">
        <v>17.088281874444949</v>
      </c>
      <c r="H78" s="200">
        <v>17.422859162368706</v>
      </c>
      <c r="I78" s="200">
        <v>16.829386831229211</v>
      </c>
      <c r="J78" s="200">
        <v>16.519922284524501</v>
      </c>
      <c r="K78" s="200">
        <v>16.488927998696798</v>
      </c>
      <c r="L78" s="200">
        <v>16.24414653668908</v>
      </c>
      <c r="M78" s="200">
        <v>15.934765321047232</v>
      </c>
      <c r="N78" s="200">
        <v>15.794918040862648</v>
      </c>
      <c r="O78" s="200">
        <v>15.504438981540293</v>
      </c>
      <c r="P78" s="200">
        <v>15.417478961111001</v>
      </c>
      <c r="Q78" s="200">
        <v>14.610402865139758</v>
      </c>
      <c r="R78" s="200">
        <v>14.87217700025217</v>
      </c>
      <c r="S78" s="200">
        <v>14.898315723002044</v>
      </c>
      <c r="T78" s="200">
        <v>14.951112308647353</v>
      </c>
      <c r="U78" s="200">
        <v>14.694572247914067</v>
      </c>
      <c r="V78" s="200">
        <v>14.681783897247533</v>
      </c>
      <c r="W78" s="200">
        <v>14.678126150504099</v>
      </c>
      <c r="X78" s="200">
        <v>14.194113981065605</v>
      </c>
      <c r="Y78" s="200">
        <v>14.127234907387379</v>
      </c>
      <c r="Z78" s="200">
        <v>13.96339136430357</v>
      </c>
      <c r="AA78" s="200">
        <v>13.549183307619222</v>
      </c>
      <c r="AB78" s="200">
        <v>13.777531425364758</v>
      </c>
    </row>
    <row r="79" spans="1:31">
      <c r="A79" s="563" t="s">
        <v>383</v>
      </c>
      <c r="B79" s="200">
        <v>7.513515322416195</v>
      </c>
      <c r="C79" s="200">
        <v>7.4234782862441291</v>
      </c>
      <c r="D79" s="200">
        <v>6.7473886481023282</v>
      </c>
      <c r="E79" s="200">
        <v>6.9484333381667867</v>
      </c>
      <c r="F79" s="200">
        <v>6.6916674022694078</v>
      </c>
      <c r="G79" s="200">
        <v>6.9993070871920935</v>
      </c>
      <c r="H79" s="200">
        <v>7.1295755610340672</v>
      </c>
      <c r="I79" s="200">
        <v>6.7083202034044538</v>
      </c>
      <c r="J79" s="200">
        <v>6.6585923689274304</v>
      </c>
      <c r="K79" s="200">
        <v>6.9120930398196174</v>
      </c>
      <c r="L79" s="200">
        <v>6.888591317702784</v>
      </c>
      <c r="M79" s="200">
        <v>7.0275369196500277</v>
      </c>
      <c r="N79" s="200">
        <v>7.0304450585909848</v>
      </c>
      <c r="O79" s="200">
        <v>6.8773558295576853</v>
      </c>
      <c r="P79" s="200">
        <v>7.10293788568592</v>
      </c>
      <c r="Q79" s="200">
        <v>6.9249246910988962</v>
      </c>
      <c r="R79" s="200">
        <v>6.8286213790915733</v>
      </c>
      <c r="S79" s="200">
        <v>7.140950082235106</v>
      </c>
      <c r="T79" s="200">
        <v>6.8559440062027663</v>
      </c>
      <c r="U79" s="200">
        <v>6.8460364025882159</v>
      </c>
      <c r="V79" s="200">
        <v>6.9655638564498172</v>
      </c>
      <c r="W79" s="200">
        <v>6.933024925474359</v>
      </c>
      <c r="X79" s="200">
        <v>6.7849700207478483</v>
      </c>
      <c r="Y79" s="200">
        <v>6.9212167401977789</v>
      </c>
      <c r="Z79" s="200">
        <v>6.9217022867431259</v>
      </c>
      <c r="AA79" s="200">
        <v>6.9736952130034107</v>
      </c>
      <c r="AB79" s="200">
        <v>8.2187575433115008</v>
      </c>
    </row>
    <row r="80" spans="1:31">
      <c r="A80" s="563" t="s">
        <v>384</v>
      </c>
      <c r="B80" s="200">
        <v>1.532804423266525</v>
      </c>
      <c r="C80" s="200">
        <v>1.6101348362253802</v>
      </c>
      <c r="D80" s="200">
        <v>1.5310472208063273</v>
      </c>
      <c r="E80" s="200">
        <v>1.4567717603052575</v>
      </c>
      <c r="F80" s="200">
        <v>1.4907119309342591</v>
      </c>
      <c r="G80" s="200">
        <v>1.5974363593302903</v>
      </c>
      <c r="H80" s="200">
        <v>1.2910910701713052</v>
      </c>
      <c r="I80" s="200">
        <v>1.2019013876108164</v>
      </c>
      <c r="J80" s="200">
        <v>1.2354537312507419</v>
      </c>
      <c r="K80" s="200">
        <v>1.3483030868584949</v>
      </c>
      <c r="L80" s="200">
        <v>1.5676940656194929</v>
      </c>
      <c r="M80" s="200">
        <v>1.3732675916387593</v>
      </c>
      <c r="N80" s="200">
        <v>1.3038905812924078</v>
      </c>
      <c r="O80" s="200">
        <v>1.3450721926627924</v>
      </c>
      <c r="P80" s="200">
        <v>1.2840057879545772</v>
      </c>
      <c r="Q80" s="200">
        <v>1.1146180033976463</v>
      </c>
      <c r="R80" s="200">
        <v>1.0647867556931372</v>
      </c>
      <c r="S80" s="200">
        <v>1.2992566700850026</v>
      </c>
      <c r="T80" s="200">
        <v>1.1941768398859469</v>
      </c>
      <c r="U80" s="200">
        <v>1.1254792975712571</v>
      </c>
      <c r="V80" s="200">
        <v>1.2218951345562041</v>
      </c>
      <c r="W80" s="200">
        <v>1.1804322560022544</v>
      </c>
      <c r="X80" s="200">
        <v>1.1476488175735093</v>
      </c>
      <c r="Y80" s="200">
        <v>1.0729924298364475</v>
      </c>
      <c r="Z80" s="200">
        <v>1.0420286408425095</v>
      </c>
      <c r="AA80" s="200">
        <v>1.0604216020925461</v>
      </c>
      <c r="AB80" s="200">
        <v>1.0111964901154533</v>
      </c>
    </row>
    <row r="81" spans="1:28">
      <c r="A81" s="563" t="s">
        <v>385</v>
      </c>
      <c r="B81" s="200">
        <v>4.9716541405880683</v>
      </c>
      <c r="C81" s="200">
        <v>4.7325830036943008</v>
      </c>
      <c r="D81" s="200">
        <v>4.7866253841192021</v>
      </c>
      <c r="E81" s="200">
        <v>4.8420199326832227</v>
      </c>
      <c r="F81" s="200">
        <v>4.7602646089958851</v>
      </c>
      <c r="G81" s="200">
        <v>5.2623084677006053</v>
      </c>
      <c r="H81" s="200">
        <v>5.3770071382732274</v>
      </c>
      <c r="I81" s="200">
        <v>5.1611469605521512</v>
      </c>
      <c r="J81" s="200">
        <v>5.1351498368182069</v>
      </c>
      <c r="K81" s="200">
        <v>5.1595905446985446</v>
      </c>
      <c r="L81" s="200">
        <v>5.2958276523648928</v>
      </c>
      <c r="M81" s="200">
        <v>5.3813669232139887</v>
      </c>
      <c r="N81" s="200">
        <v>5.1651746781575234</v>
      </c>
      <c r="O81" s="200">
        <v>5.2699210985647831</v>
      </c>
      <c r="P81" s="200">
        <v>5.3040859902679172</v>
      </c>
      <c r="Q81" s="200">
        <v>5.2606186114789368</v>
      </c>
      <c r="R81" s="200">
        <v>5.7072948040830518</v>
      </c>
      <c r="S81" s="200">
        <v>5.6973774225868512</v>
      </c>
      <c r="T81" s="200">
        <v>5.2736422514679493</v>
      </c>
      <c r="U81" s="200">
        <v>5.5508696524295251</v>
      </c>
      <c r="V81" s="200">
        <v>5.4721124265717531</v>
      </c>
      <c r="W81" s="200">
        <v>5.4381665917676374</v>
      </c>
      <c r="X81" s="200">
        <v>5.6600272469987001</v>
      </c>
      <c r="Y81" s="200">
        <v>5.4546266068032834</v>
      </c>
      <c r="Z81" s="200">
        <v>5.4955758644887451</v>
      </c>
      <c r="AA81" s="200">
        <v>5.6609330994368214</v>
      </c>
      <c r="AB81" s="200">
        <v>5.3190699094881193</v>
      </c>
    </row>
    <row r="82" spans="1:28">
      <c r="A82" s="563" t="s">
        <v>386</v>
      </c>
      <c r="B82" s="200">
        <v>7.0169192302311503</v>
      </c>
      <c r="C82" s="200">
        <v>7.3140219898143295</v>
      </c>
      <c r="D82" s="200">
        <v>7.3713426424929009</v>
      </c>
      <c r="E82" s="200">
        <v>6.9465592651542503</v>
      </c>
      <c r="F82" s="200">
        <v>7.0038747728251272</v>
      </c>
      <c r="G82" s="200">
        <v>7.1717597658400249</v>
      </c>
      <c r="H82" s="200">
        <v>7.4822011597322415</v>
      </c>
      <c r="I82" s="200">
        <v>7.2083942285683591</v>
      </c>
      <c r="J82" s="200">
        <v>7.7906059175327211</v>
      </c>
      <c r="K82" s="200">
        <v>8.0513549784649765</v>
      </c>
      <c r="L82" s="200">
        <v>8.1610810642705172</v>
      </c>
      <c r="M82" s="200">
        <v>8.2297965218796083</v>
      </c>
      <c r="N82" s="200">
        <v>7.8779401723800042</v>
      </c>
      <c r="O82" s="200">
        <v>7.8496057152541887</v>
      </c>
      <c r="P82" s="200">
        <v>7.4187807335447999</v>
      </c>
      <c r="Q82" s="200">
        <v>7.6239599182217725</v>
      </c>
      <c r="R82" s="200">
        <v>7.4614145490756103</v>
      </c>
      <c r="S82" s="200">
        <v>7.4462051814246122</v>
      </c>
      <c r="T82" s="200">
        <v>7.456883689659243</v>
      </c>
      <c r="U82" s="200">
        <v>7.5786893853559665</v>
      </c>
      <c r="V82" s="200">
        <v>7.2668248400705115</v>
      </c>
      <c r="W82" s="200">
        <v>7.540521286869736</v>
      </c>
      <c r="X82" s="200">
        <v>7.2982004785354917</v>
      </c>
      <c r="Y82" s="200">
        <v>7.33999051466441</v>
      </c>
      <c r="Z82" s="200">
        <v>7.1622973191283643</v>
      </c>
      <c r="AA82" s="200">
        <v>7.0922688607611786</v>
      </c>
      <c r="AB82" s="200">
        <v>5.9980715106728129</v>
      </c>
    </row>
    <row r="83" spans="1:28">
      <c r="A83" s="563" t="s">
        <v>387</v>
      </c>
      <c r="B83" s="200">
        <v>2.9424267716903576</v>
      </c>
      <c r="C83" s="200">
        <v>2.9227345175531401</v>
      </c>
      <c r="D83" s="200">
        <v>3.041777296551083</v>
      </c>
      <c r="E83" s="200">
        <v>3.1040481705026743</v>
      </c>
      <c r="F83" s="200">
        <v>2.962786329129051</v>
      </c>
      <c r="G83" s="200">
        <v>3.1437756556859071</v>
      </c>
      <c r="H83" s="200">
        <v>3.0106844005591791</v>
      </c>
      <c r="I83" s="200">
        <v>3.1951612060490566</v>
      </c>
      <c r="J83" s="200">
        <v>3.1793410389954837</v>
      </c>
      <c r="K83" s="200">
        <v>3.3189204285497729</v>
      </c>
      <c r="L83" s="200">
        <v>3.3423077852679395</v>
      </c>
      <c r="M83" s="200">
        <v>3.3248333604353753</v>
      </c>
      <c r="N83" s="200">
        <v>3.3799122536844228</v>
      </c>
      <c r="O83" s="200">
        <v>3.3544251939131171</v>
      </c>
      <c r="P83" s="200">
        <v>3.3765162873851446</v>
      </c>
      <c r="Q83" s="200">
        <v>3.4343688125874765</v>
      </c>
      <c r="R83" s="200">
        <v>2.892514041513889</v>
      </c>
      <c r="S83" s="200">
        <v>2.9261040198091877</v>
      </c>
      <c r="T83" s="200">
        <v>3.0741756952025652</v>
      </c>
      <c r="U83" s="200">
        <v>2.9967582515266411</v>
      </c>
      <c r="V83" s="200">
        <v>3.0650195725693292</v>
      </c>
      <c r="W83" s="200">
        <v>2.9615925439510318</v>
      </c>
      <c r="X83" s="200">
        <v>3.0641062494736109</v>
      </c>
      <c r="Y83" s="200">
        <v>3.064074883985572</v>
      </c>
      <c r="Z83" s="200">
        <v>2.9616737967881637</v>
      </c>
      <c r="AA83" s="200">
        <v>2.9956024526747087</v>
      </c>
      <c r="AB83" s="200">
        <v>3.0624217849220421</v>
      </c>
    </row>
    <row r="84" spans="1:28">
      <c r="A84" s="563" t="s">
        <v>388</v>
      </c>
      <c r="B84" s="200">
        <v>3.7567522482409861</v>
      </c>
      <c r="C84" s="200">
        <v>3.7449761621400683</v>
      </c>
      <c r="D84" s="200">
        <v>3.7747470296568406</v>
      </c>
      <c r="E84" s="200">
        <v>3.4777156007312233</v>
      </c>
      <c r="F84" s="200">
        <v>4.0007647307163294</v>
      </c>
      <c r="G84" s="200">
        <v>3.6777218579459072</v>
      </c>
      <c r="H84" s="200">
        <v>3.3843320411152358</v>
      </c>
      <c r="I84" s="200">
        <v>3.3222211791836624</v>
      </c>
      <c r="J84" s="200">
        <v>3.6435586311807846</v>
      </c>
      <c r="K84" s="200">
        <v>3.6788217714939342</v>
      </c>
      <c r="L84" s="200">
        <v>3.2847427029852905</v>
      </c>
      <c r="M84" s="200">
        <v>3.7415013082145663</v>
      </c>
      <c r="N84" s="200">
        <v>3.6939766485039862</v>
      </c>
      <c r="O84" s="200">
        <v>3.6944617242848405</v>
      </c>
      <c r="P84" s="200">
        <v>3.8444406246069058</v>
      </c>
      <c r="Q84" s="200">
        <v>3.6728664520004299</v>
      </c>
      <c r="R84" s="200">
        <v>3.7680617011161166</v>
      </c>
      <c r="S84" s="200">
        <v>3.629875101688079</v>
      </c>
      <c r="T84" s="200">
        <v>3.6391501522183711</v>
      </c>
      <c r="U84" s="200">
        <v>3.5942712180085401</v>
      </c>
      <c r="V84" s="200">
        <v>3.5131162875771063</v>
      </c>
      <c r="W84" s="200">
        <v>3.6943793179457223</v>
      </c>
      <c r="X84" s="200">
        <v>3.5815704143500509</v>
      </c>
      <c r="Y84" s="200">
        <v>3.7347213345940631</v>
      </c>
      <c r="Z84" s="200">
        <v>3.8607059262080647</v>
      </c>
      <c r="AA84" s="200">
        <v>3.9429777147676588</v>
      </c>
      <c r="AB84" s="200">
        <v>4.4488136526746969</v>
      </c>
    </row>
    <row r="85" spans="1:28" ht="20.25" customHeight="1">
      <c r="A85" s="563" t="s">
        <v>397</v>
      </c>
      <c r="B85" s="199">
        <v>100</v>
      </c>
      <c r="C85" s="199">
        <v>100</v>
      </c>
      <c r="D85" s="199">
        <v>100</v>
      </c>
      <c r="E85" s="199">
        <v>100</v>
      </c>
      <c r="F85" s="199">
        <v>100</v>
      </c>
      <c r="G85" s="199">
        <v>100</v>
      </c>
      <c r="H85" s="199">
        <v>100</v>
      </c>
      <c r="I85" s="199">
        <v>100</v>
      </c>
      <c r="J85" s="199">
        <v>100</v>
      </c>
      <c r="K85" s="199">
        <v>100</v>
      </c>
      <c r="L85" s="199">
        <v>100</v>
      </c>
      <c r="M85" s="199">
        <v>100</v>
      </c>
      <c r="N85" s="199">
        <v>100</v>
      </c>
      <c r="O85" s="199">
        <v>99.999999999999986</v>
      </c>
      <c r="P85" s="199">
        <v>99.999999999999986</v>
      </c>
      <c r="Q85" s="199">
        <v>100</v>
      </c>
      <c r="R85" s="199">
        <v>100</v>
      </c>
      <c r="S85" s="199">
        <v>100</v>
      </c>
      <c r="T85" s="199">
        <v>100</v>
      </c>
      <c r="U85" s="199">
        <v>99.999999999999986</v>
      </c>
      <c r="V85" s="199">
        <v>100.00000000000001</v>
      </c>
      <c r="W85" s="199">
        <v>100.00000000000001</v>
      </c>
      <c r="X85" s="199">
        <v>100</v>
      </c>
      <c r="Y85" s="199">
        <v>100</v>
      </c>
      <c r="Z85" s="199">
        <v>99.999999999999986</v>
      </c>
      <c r="AA85" s="199">
        <v>100</v>
      </c>
      <c r="AB85" s="199">
        <v>100</v>
      </c>
    </row>
    <row r="87" spans="1:28">
      <c r="B87" s="630"/>
    </row>
  </sheetData>
  <sheetProtection selectLockedCells="1"/>
  <mergeCells count="20">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 ref="B67:G67"/>
    <mergeCell ref="H67:M67"/>
    <mergeCell ref="N67:S67"/>
    <mergeCell ref="T67:Y67"/>
    <mergeCell ref="Z47:AB47"/>
    <mergeCell ref="Z67:AB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abiotischen Gütern in andere Bundesländer 1994 – 2020</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0">
    <pageSetUpPr autoPageBreaks="0"/>
  </sheetPr>
  <dimension ref="A1:AE8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10" width="10.54296875" style="375" customWidth="1"/>
    <col min="11" max="28" width="10.54296875" style="376" customWidth="1"/>
    <col min="29" max="16384" width="11.54296875" style="376"/>
  </cols>
  <sheetData>
    <row r="1" spans="1:31" ht="13">
      <c r="A1" s="146" t="s">
        <v>271</v>
      </c>
    </row>
    <row r="3" spans="1:31" s="122" customFormat="1" ht="13">
      <c r="A3" s="549" t="s">
        <v>1573</v>
      </c>
      <c r="B3" s="363" t="s">
        <v>1390</v>
      </c>
      <c r="C3" s="363"/>
      <c r="D3" s="363"/>
      <c r="E3" s="363"/>
      <c r="F3" s="363"/>
      <c r="G3" s="363"/>
      <c r="H3" s="363"/>
      <c r="I3" s="549"/>
      <c r="J3" s="549"/>
    </row>
    <row r="5" spans="1:31">
      <c r="A5" s="547" t="s">
        <v>371</v>
      </c>
      <c r="B5" s="631">
        <v>1994</v>
      </c>
      <c r="C5" s="631">
        <v>1995</v>
      </c>
      <c r="D5" s="631">
        <v>1996</v>
      </c>
      <c r="E5" s="631">
        <v>1997</v>
      </c>
      <c r="F5" s="631">
        <v>1998</v>
      </c>
      <c r="G5" s="631">
        <v>1999</v>
      </c>
      <c r="H5" s="631">
        <v>2000</v>
      </c>
      <c r="I5" s="631">
        <v>2001</v>
      </c>
      <c r="J5" s="631">
        <v>2002</v>
      </c>
      <c r="K5" s="631">
        <v>2003</v>
      </c>
      <c r="L5" s="631">
        <v>2004</v>
      </c>
      <c r="M5" s="631">
        <v>2005</v>
      </c>
      <c r="N5" s="631">
        <v>2006</v>
      </c>
      <c r="O5" s="631">
        <v>2007</v>
      </c>
      <c r="P5" s="631">
        <v>2008</v>
      </c>
      <c r="Q5" s="631">
        <v>2009</v>
      </c>
      <c r="R5" s="631">
        <v>2010</v>
      </c>
      <c r="S5" s="631">
        <v>2011</v>
      </c>
      <c r="T5" s="631">
        <v>2012</v>
      </c>
      <c r="U5" s="631">
        <v>2013</v>
      </c>
      <c r="V5" s="631">
        <v>2014</v>
      </c>
      <c r="W5" s="631">
        <v>2015</v>
      </c>
      <c r="X5" s="631">
        <v>2016</v>
      </c>
      <c r="Y5" s="631">
        <v>2017</v>
      </c>
      <c r="Z5" s="631">
        <v>2018</v>
      </c>
      <c r="AA5" s="631">
        <v>2019</v>
      </c>
      <c r="AB5" s="631">
        <v>2020</v>
      </c>
    </row>
    <row r="6" spans="1:31">
      <c r="A6" s="345"/>
      <c r="B6" s="380"/>
      <c r="C6" s="380"/>
      <c r="D6" s="380"/>
      <c r="E6" s="380"/>
      <c r="F6" s="380"/>
      <c r="G6" s="380"/>
      <c r="H6" s="380"/>
      <c r="I6" s="380"/>
      <c r="J6" s="380"/>
    </row>
    <row r="7" spans="1:31" ht="13">
      <c r="A7" s="549"/>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1" s="383" customFormat="1">
      <c r="A8" s="522"/>
      <c r="B8" s="381"/>
      <c r="C8" s="382"/>
      <c r="D8" s="381"/>
      <c r="E8" s="381"/>
      <c r="F8" s="381"/>
      <c r="G8" s="381"/>
      <c r="H8" s="381"/>
      <c r="I8" s="381"/>
      <c r="J8" s="381"/>
    </row>
    <row r="9" spans="1:31" s="383" customFormat="1">
      <c r="A9" s="563" t="s">
        <v>373</v>
      </c>
      <c r="B9" s="225">
        <v>9794.1620000000003</v>
      </c>
      <c r="C9" s="620">
        <v>9892.7240000000002</v>
      </c>
      <c r="D9" s="225">
        <v>9817.1229999999996</v>
      </c>
      <c r="E9" s="225">
        <v>10744.097</v>
      </c>
      <c r="F9" s="225">
        <v>10549.612000000001</v>
      </c>
      <c r="G9" s="225">
        <v>10535.121999999999</v>
      </c>
      <c r="H9" s="225">
        <v>13530.023999999999</v>
      </c>
      <c r="I9" s="225">
        <v>12697.365</v>
      </c>
      <c r="J9" s="225">
        <v>12887.92</v>
      </c>
      <c r="K9" s="225">
        <v>12171.146999999999</v>
      </c>
      <c r="L9" s="225">
        <v>12281.316000000001</v>
      </c>
      <c r="M9" s="225">
        <v>12481.1682</v>
      </c>
      <c r="N9" s="225">
        <v>12968.598</v>
      </c>
      <c r="O9" s="225">
        <v>12498.208000000001</v>
      </c>
      <c r="P9" s="225">
        <v>12513.027</v>
      </c>
      <c r="Q9" s="225">
        <v>12213.132</v>
      </c>
      <c r="R9" s="225">
        <v>11663.445</v>
      </c>
      <c r="S9" s="225">
        <v>11268.053</v>
      </c>
      <c r="T9" s="225">
        <v>11539.766</v>
      </c>
      <c r="U9" s="225">
        <v>12360.505999999999</v>
      </c>
      <c r="V9" s="225">
        <v>12025.977800000001</v>
      </c>
      <c r="W9" s="225">
        <v>12339.670599999999</v>
      </c>
      <c r="X9" s="225">
        <v>12546.984073740012</v>
      </c>
      <c r="Y9" s="225">
        <v>11978.254262829998</v>
      </c>
      <c r="Z9" s="225">
        <v>12607.868999999999</v>
      </c>
      <c r="AA9" s="225">
        <v>13163.80382858001</v>
      </c>
      <c r="AB9" s="225">
        <v>13108.132000000001</v>
      </c>
    </row>
    <row r="10" spans="1:31">
      <c r="A10" s="563" t="s">
        <v>374</v>
      </c>
      <c r="B10" s="620">
        <v>11299.362999999999</v>
      </c>
      <c r="C10" s="972">
        <v>11701.651</v>
      </c>
      <c r="D10" s="620">
        <v>11061.207</v>
      </c>
      <c r="E10" s="620">
        <v>10848.065000000001</v>
      </c>
      <c r="F10" s="620">
        <v>11742.32</v>
      </c>
      <c r="G10" s="620">
        <v>12745.752</v>
      </c>
      <c r="H10" s="620">
        <v>13521.48</v>
      </c>
      <c r="I10" s="225">
        <v>14297.949000000001</v>
      </c>
      <c r="J10" s="620">
        <v>14426.541999999999</v>
      </c>
      <c r="K10" s="225">
        <v>14671.117</v>
      </c>
      <c r="L10" s="225">
        <v>14640.582</v>
      </c>
      <c r="M10" s="225">
        <v>15513.818600000001</v>
      </c>
      <c r="N10" s="225">
        <v>17474.428</v>
      </c>
      <c r="O10" s="225">
        <v>18889.659</v>
      </c>
      <c r="P10" s="225">
        <v>17952.467000000001</v>
      </c>
      <c r="Q10" s="225">
        <v>18130.757999999998</v>
      </c>
      <c r="R10" s="225">
        <v>14762.622800000001</v>
      </c>
      <c r="S10" s="225">
        <v>14837.052</v>
      </c>
      <c r="T10" s="225">
        <v>14316.087800000001</v>
      </c>
      <c r="U10" s="225">
        <v>14714.787</v>
      </c>
      <c r="V10" s="225">
        <v>14663.592999999999</v>
      </c>
      <c r="W10" s="225">
        <v>15945.43</v>
      </c>
      <c r="X10" s="225">
        <v>16458.811655080004</v>
      </c>
      <c r="Y10" s="225">
        <v>15420.974605980011</v>
      </c>
      <c r="Z10" s="225">
        <v>16390.010999999999</v>
      </c>
      <c r="AA10" s="225">
        <v>15164.299096639994</v>
      </c>
      <c r="AB10" s="225">
        <v>16521.573</v>
      </c>
    </row>
    <row r="11" spans="1:31">
      <c r="A11" s="563" t="s">
        <v>375</v>
      </c>
      <c r="B11" s="620">
        <v>2862.8</v>
      </c>
      <c r="C11" s="225">
        <v>2814.3559999999998</v>
      </c>
      <c r="D11" s="620">
        <v>3102.7640000000001</v>
      </c>
      <c r="E11" s="620">
        <v>2397.5569999999998</v>
      </c>
      <c r="F11" s="620">
        <v>2859.6</v>
      </c>
      <c r="G11" s="225">
        <v>3032.5009999999997</v>
      </c>
      <c r="H11" s="620">
        <v>3446.4059999999999</v>
      </c>
      <c r="I11" s="225">
        <v>2744.7049999999999</v>
      </c>
      <c r="J11" s="225">
        <v>3181.0279999999998</v>
      </c>
      <c r="K11" s="225">
        <v>2553.5729999999999</v>
      </c>
      <c r="L11" s="225">
        <v>2760.348</v>
      </c>
      <c r="M11" s="225">
        <v>2283.1326000000004</v>
      </c>
      <c r="N11" s="225">
        <v>2680.279</v>
      </c>
      <c r="O11" s="225">
        <v>2390.8379999999997</v>
      </c>
      <c r="P11" s="225">
        <v>2590.5240000000003</v>
      </c>
      <c r="Q11" s="225">
        <v>2135.8120000000004</v>
      </c>
      <c r="R11" s="225">
        <v>1909.6319999999998</v>
      </c>
      <c r="S11" s="225">
        <v>2083.9</v>
      </c>
      <c r="T11" s="225">
        <v>2089.5439999999999</v>
      </c>
      <c r="U11" s="225">
        <v>1803.0149999999999</v>
      </c>
      <c r="V11" s="225">
        <v>1717.8979999999999</v>
      </c>
      <c r="W11" s="225">
        <v>1734.193</v>
      </c>
      <c r="X11" s="225">
        <v>2213.554804299999</v>
      </c>
      <c r="Y11" s="225">
        <v>2020.9166554100002</v>
      </c>
      <c r="Z11" s="225">
        <v>1815.9160000000002</v>
      </c>
      <c r="AA11" s="225">
        <v>1831.9202033700008</v>
      </c>
      <c r="AB11" s="225">
        <v>1642.7190000000001</v>
      </c>
    </row>
    <row r="12" spans="1:31">
      <c r="A12" s="563" t="s">
        <v>376</v>
      </c>
      <c r="B12" s="620">
        <v>5169.8180000000002</v>
      </c>
      <c r="C12" s="225">
        <v>5880.9880000000003</v>
      </c>
      <c r="D12" s="620">
        <v>6959.674</v>
      </c>
      <c r="E12" s="620">
        <v>6358.1779999999999</v>
      </c>
      <c r="F12" s="620">
        <v>7382.7740000000003</v>
      </c>
      <c r="G12" s="225">
        <v>8131.0529999999999</v>
      </c>
      <c r="H12" s="620">
        <v>9555.5469999999987</v>
      </c>
      <c r="I12" s="225">
        <v>10115.663999999999</v>
      </c>
      <c r="J12" s="620">
        <v>9588.5619999999999</v>
      </c>
      <c r="K12" s="225">
        <v>10692.374</v>
      </c>
      <c r="L12" s="225">
        <v>10577.931999999999</v>
      </c>
      <c r="M12" s="225">
        <v>13105.807000000001</v>
      </c>
      <c r="N12" s="225">
        <v>12633.974</v>
      </c>
      <c r="O12" s="225">
        <v>12518.339</v>
      </c>
      <c r="P12" s="225">
        <v>12892.223</v>
      </c>
      <c r="Q12" s="225">
        <v>12574.564</v>
      </c>
      <c r="R12" s="225">
        <v>12602.798000000001</v>
      </c>
      <c r="S12" s="225">
        <v>12066.005999999999</v>
      </c>
      <c r="T12" s="225">
        <v>13157.877</v>
      </c>
      <c r="U12" s="225">
        <v>13356.674000000001</v>
      </c>
      <c r="V12" s="225">
        <v>14177.95</v>
      </c>
      <c r="W12" s="225">
        <v>14246.633</v>
      </c>
      <c r="X12" s="225">
        <v>13930.9433816</v>
      </c>
      <c r="Y12" s="225">
        <v>13247.820523329994</v>
      </c>
      <c r="Z12" s="225">
        <v>12551.898000000001</v>
      </c>
      <c r="AA12" s="225">
        <v>12960.096049569991</v>
      </c>
      <c r="AB12" s="225">
        <v>11696.996000000001</v>
      </c>
    </row>
    <row r="13" spans="1:31">
      <c r="A13" s="563" t="s">
        <v>377</v>
      </c>
      <c r="B13" s="620">
        <v>4957.7489999999998</v>
      </c>
      <c r="C13" s="225">
        <v>5014.1019999999999</v>
      </c>
      <c r="D13" s="620">
        <v>4737.2440000000006</v>
      </c>
      <c r="E13" s="620">
        <v>5070.1189999999997</v>
      </c>
      <c r="F13" s="620">
        <v>4974.9769999999999</v>
      </c>
      <c r="G13" s="620">
        <v>4987.098</v>
      </c>
      <c r="H13" s="620">
        <v>4719.83</v>
      </c>
      <c r="I13" s="225">
        <v>4401.4120000000003</v>
      </c>
      <c r="J13" s="620">
        <v>4501.9880000000003</v>
      </c>
      <c r="K13" s="225">
        <v>4490.0230000000001</v>
      </c>
      <c r="L13" s="225">
        <v>4528.7210000000005</v>
      </c>
      <c r="M13" s="225">
        <v>4629.1643000000004</v>
      </c>
      <c r="N13" s="225">
        <v>4988.3090000000002</v>
      </c>
      <c r="O13" s="225">
        <v>5356.4939999999997</v>
      </c>
      <c r="P13" s="225">
        <v>5337.6719999999996</v>
      </c>
      <c r="Q13" s="225">
        <v>5638.1750000000002</v>
      </c>
      <c r="R13" s="225">
        <v>4724.8564999999999</v>
      </c>
      <c r="S13" s="225">
        <v>5042.3039999999992</v>
      </c>
      <c r="T13" s="225">
        <v>4458.7732000000005</v>
      </c>
      <c r="U13" s="225">
        <v>4522.2257</v>
      </c>
      <c r="V13" s="225">
        <v>4857.8293000000003</v>
      </c>
      <c r="W13" s="225">
        <v>4947.2718000000004</v>
      </c>
      <c r="X13" s="225">
        <v>4388.7505481000026</v>
      </c>
      <c r="Y13" s="225">
        <v>4178.30890757</v>
      </c>
      <c r="Z13" s="225">
        <v>3970.4123</v>
      </c>
      <c r="AA13" s="225">
        <v>3560.0407162899965</v>
      </c>
      <c r="AB13" s="225">
        <v>3379.06</v>
      </c>
    </row>
    <row r="14" spans="1:31">
      <c r="A14" s="563" t="s">
        <v>378</v>
      </c>
      <c r="B14" s="620">
        <v>6586.1460000000006</v>
      </c>
      <c r="C14" s="225">
        <v>6627.4719999999998</v>
      </c>
      <c r="D14" s="620">
        <v>6480.3770000000004</v>
      </c>
      <c r="E14" s="620">
        <v>6178.6310000000003</v>
      </c>
      <c r="F14" s="620">
        <v>7119.5339999999997</v>
      </c>
      <c r="G14" s="620">
        <v>7548.2510000000002</v>
      </c>
      <c r="H14" s="620">
        <v>7002.1500000000005</v>
      </c>
      <c r="I14" s="225">
        <v>7491.36</v>
      </c>
      <c r="J14" s="225">
        <v>6799.4340000000002</v>
      </c>
      <c r="K14" s="225">
        <v>6523.451</v>
      </c>
      <c r="L14" s="225">
        <v>6362.4520000000002</v>
      </c>
      <c r="M14" s="225">
        <v>6834.1111000000001</v>
      </c>
      <c r="N14" s="225">
        <v>8045.6059999999998</v>
      </c>
      <c r="O14" s="225">
        <v>8280.6440000000002</v>
      </c>
      <c r="P14" s="225">
        <v>8657.86</v>
      </c>
      <c r="Q14" s="225">
        <v>8662.6980000000003</v>
      </c>
      <c r="R14" s="225">
        <v>7313.5776000000005</v>
      </c>
      <c r="S14" s="225">
        <v>7901.8130000000001</v>
      </c>
      <c r="T14" s="225">
        <v>7609.8766999999998</v>
      </c>
      <c r="U14" s="225">
        <v>7609.9850000000006</v>
      </c>
      <c r="V14" s="225">
        <v>7312.4863000000005</v>
      </c>
      <c r="W14" s="225">
        <v>8167.0099</v>
      </c>
      <c r="X14" s="225">
        <v>8031.6356651000024</v>
      </c>
      <c r="Y14" s="225">
        <v>8187.8367629099985</v>
      </c>
      <c r="Z14" s="225">
        <v>8734.3338000000003</v>
      </c>
      <c r="AA14" s="225">
        <v>7380.1080444900008</v>
      </c>
      <c r="AB14" s="225">
        <v>7510.6329999999998</v>
      </c>
    </row>
    <row r="15" spans="1:31">
      <c r="A15" s="563" t="s">
        <v>379</v>
      </c>
      <c r="B15" s="225">
        <v>8749.8880000000008</v>
      </c>
      <c r="C15" s="225">
        <v>8838.19</v>
      </c>
      <c r="D15" s="620">
        <v>9067.5069999999996</v>
      </c>
      <c r="E15" s="620">
        <v>9187.9770000000008</v>
      </c>
      <c r="F15" s="225">
        <v>10418.858</v>
      </c>
      <c r="G15" s="620">
        <v>9895.8389999999999</v>
      </c>
      <c r="H15" s="620">
        <v>10356.338</v>
      </c>
      <c r="I15" s="225">
        <v>9406.9959999999992</v>
      </c>
      <c r="J15" s="620">
        <v>9756.3230000000003</v>
      </c>
      <c r="K15" s="225">
        <v>10089.282999999999</v>
      </c>
      <c r="L15" s="225">
        <v>10340.086000000001</v>
      </c>
      <c r="M15" s="225">
        <v>11032.355599999999</v>
      </c>
      <c r="N15" s="225">
        <v>10468.841</v>
      </c>
      <c r="O15" s="225">
        <v>12754.187</v>
      </c>
      <c r="P15" s="225">
        <v>14657.713</v>
      </c>
      <c r="Q15" s="225">
        <v>13406.657000000001</v>
      </c>
      <c r="R15" s="225">
        <v>10822.4913</v>
      </c>
      <c r="S15" s="225">
        <v>12057.442999999999</v>
      </c>
      <c r="T15" s="225">
        <v>10946.191000000001</v>
      </c>
      <c r="U15" s="225">
        <v>10417.7878</v>
      </c>
      <c r="V15" s="225">
        <v>11391.726999999999</v>
      </c>
      <c r="W15" s="225">
        <v>12561.956700000001</v>
      </c>
      <c r="X15" s="225">
        <v>12855.446246040005</v>
      </c>
      <c r="Y15" s="225">
        <v>12127.824900119998</v>
      </c>
      <c r="Z15" s="225">
        <v>12337.195</v>
      </c>
      <c r="AA15" s="225">
        <v>13645.833830180005</v>
      </c>
      <c r="AB15" s="225">
        <v>14296.030999999999</v>
      </c>
    </row>
    <row r="16" spans="1:31">
      <c r="A16" s="563" t="s">
        <v>380</v>
      </c>
      <c r="B16" s="225">
        <v>3201.6179999999999</v>
      </c>
      <c r="C16" s="225">
        <v>3589.6880000000001</v>
      </c>
      <c r="D16" s="225">
        <v>3854.1260000000002</v>
      </c>
      <c r="E16" s="225">
        <v>3623.1379999999999</v>
      </c>
      <c r="F16" s="225">
        <v>4138.4179999999997</v>
      </c>
      <c r="G16" s="225">
        <v>4967.1120000000001</v>
      </c>
      <c r="H16" s="225">
        <v>5284.0630000000001</v>
      </c>
      <c r="I16" s="225">
        <v>5211.0820000000003</v>
      </c>
      <c r="J16" s="225">
        <v>5591.7960000000003</v>
      </c>
      <c r="K16" s="225">
        <v>5977.8729999999996</v>
      </c>
      <c r="L16" s="225">
        <v>6750.9970000000003</v>
      </c>
      <c r="M16" s="225">
        <v>6550.7378000000008</v>
      </c>
      <c r="N16" s="225">
        <v>7443.6530000000002</v>
      </c>
      <c r="O16" s="225">
        <v>6937.38</v>
      </c>
      <c r="P16" s="225">
        <v>7106.6909999999998</v>
      </c>
      <c r="Q16" s="225">
        <v>6756.2560000000003</v>
      </c>
      <c r="R16" s="225">
        <v>7153.7849999999999</v>
      </c>
      <c r="S16" s="225">
        <v>7021.2350000000006</v>
      </c>
      <c r="T16" s="225">
        <v>6449.518</v>
      </c>
      <c r="U16" s="225">
        <v>6400.3190000000004</v>
      </c>
      <c r="V16" s="225">
        <v>6927.3869999999997</v>
      </c>
      <c r="W16" s="225">
        <v>6939.2469999999994</v>
      </c>
      <c r="X16" s="225">
        <v>6588.5505192699984</v>
      </c>
      <c r="Y16" s="225">
        <v>7011.0699754499992</v>
      </c>
      <c r="Z16" s="225">
        <v>6513.2170000000006</v>
      </c>
      <c r="AA16" s="225">
        <v>6625.4373977800014</v>
      </c>
      <c r="AB16" s="225">
        <v>6304.4254000000001</v>
      </c>
    </row>
    <row r="17" spans="1:31">
      <c r="A17" s="563" t="s">
        <v>381</v>
      </c>
      <c r="B17" s="225">
        <v>19127.099999999999</v>
      </c>
      <c r="C17" s="225">
        <v>19787.706999999999</v>
      </c>
      <c r="D17" s="225">
        <v>19043.038999999997</v>
      </c>
      <c r="E17" s="225">
        <v>19047.662</v>
      </c>
      <c r="F17" s="225">
        <v>19304.186999999998</v>
      </c>
      <c r="G17" s="225">
        <v>19935.89</v>
      </c>
      <c r="H17" s="225">
        <v>20090.762000000002</v>
      </c>
      <c r="I17" s="225">
        <v>22158.501</v>
      </c>
      <c r="J17" s="225">
        <v>21212.879999999997</v>
      </c>
      <c r="K17" s="225">
        <v>23148.594999999998</v>
      </c>
      <c r="L17" s="225">
        <v>22424.706999999999</v>
      </c>
      <c r="M17" s="225">
        <v>23910.866000000002</v>
      </c>
      <c r="N17" s="225">
        <v>24292.322999999997</v>
      </c>
      <c r="O17" s="225">
        <v>27688.925000000003</v>
      </c>
      <c r="P17" s="225">
        <v>25554.649000000001</v>
      </c>
      <c r="Q17" s="225">
        <v>28121.556</v>
      </c>
      <c r="R17" s="225">
        <v>24323.516599999999</v>
      </c>
      <c r="S17" s="225">
        <v>26435.841</v>
      </c>
      <c r="T17" s="225">
        <v>24159.5854</v>
      </c>
      <c r="U17" s="225">
        <v>25951.218199999999</v>
      </c>
      <c r="V17" s="225">
        <v>26120.923600000002</v>
      </c>
      <c r="W17" s="225">
        <v>26454.381700000002</v>
      </c>
      <c r="X17" s="225">
        <v>26847.739647580001</v>
      </c>
      <c r="Y17" s="225">
        <v>28219.979809129974</v>
      </c>
      <c r="Z17" s="225">
        <v>27141.9087</v>
      </c>
      <c r="AA17" s="225">
        <v>26645.882064370009</v>
      </c>
      <c r="AB17" s="225">
        <v>26151.871000000003</v>
      </c>
    </row>
    <row r="18" spans="1:31">
      <c r="A18" s="563" t="s">
        <v>382</v>
      </c>
      <c r="B18" s="225">
        <v>14178.689999999999</v>
      </c>
      <c r="C18" s="225">
        <v>14681.264999999999</v>
      </c>
      <c r="D18" s="225">
        <v>15752.751</v>
      </c>
      <c r="E18" s="225">
        <v>15495.550999999999</v>
      </c>
      <c r="F18" s="225">
        <v>16631.082999999999</v>
      </c>
      <c r="G18" s="225">
        <v>16615.596999999998</v>
      </c>
      <c r="H18" s="225">
        <v>19257.429</v>
      </c>
      <c r="I18" s="225">
        <v>18221.806</v>
      </c>
      <c r="J18" s="225">
        <v>17456.297999999999</v>
      </c>
      <c r="K18" s="225">
        <v>18690.024000000001</v>
      </c>
      <c r="L18" s="225">
        <v>18562.315999999999</v>
      </c>
      <c r="M18" s="225">
        <v>19339.946599999999</v>
      </c>
      <c r="N18" s="225">
        <v>22421.861000000001</v>
      </c>
      <c r="O18" s="225">
        <v>24416.89</v>
      </c>
      <c r="P18" s="225">
        <v>24236.960999999999</v>
      </c>
      <c r="Q18" s="225">
        <v>21833.165000000001</v>
      </c>
      <c r="R18" s="225">
        <v>20930.861000000001</v>
      </c>
      <c r="S18" s="225">
        <v>20196.186000000002</v>
      </c>
      <c r="T18" s="225">
        <v>19827.090099999998</v>
      </c>
      <c r="U18" s="225">
        <v>20955.277100000003</v>
      </c>
      <c r="V18" s="225">
        <v>21690.845399999998</v>
      </c>
      <c r="W18" s="225">
        <v>21262.807700000001</v>
      </c>
      <c r="X18" s="225">
        <v>22841.008500720025</v>
      </c>
      <c r="Y18" s="225">
        <v>21710.25039139</v>
      </c>
      <c r="Z18" s="225">
        <v>21912.178599999999</v>
      </c>
      <c r="AA18" s="225">
        <v>22855.989435939991</v>
      </c>
      <c r="AB18" s="225">
        <v>22545.648999999998</v>
      </c>
    </row>
    <row r="19" spans="1:31">
      <c r="A19" s="563" t="s">
        <v>383</v>
      </c>
      <c r="B19" s="225">
        <v>9904.2669999999998</v>
      </c>
      <c r="C19" s="225">
        <v>9956.2939999999999</v>
      </c>
      <c r="D19" s="225">
        <v>9800.2099999999991</v>
      </c>
      <c r="E19" s="225">
        <v>10262.192999999999</v>
      </c>
      <c r="F19" s="225">
        <v>9572.7720000000008</v>
      </c>
      <c r="G19" s="225">
        <v>9887.7160000000003</v>
      </c>
      <c r="H19" s="225">
        <v>10312.790999999999</v>
      </c>
      <c r="I19" s="225">
        <v>11074.111000000001</v>
      </c>
      <c r="J19" s="225">
        <v>10656.732</v>
      </c>
      <c r="K19" s="225">
        <v>11657.565999999999</v>
      </c>
      <c r="L19" s="225">
        <v>11344.019</v>
      </c>
      <c r="M19" s="225">
        <v>12234.8032</v>
      </c>
      <c r="N19" s="225">
        <v>12040.798999999999</v>
      </c>
      <c r="O19" s="225">
        <v>13068.859</v>
      </c>
      <c r="P19" s="225">
        <v>12260.917000000001</v>
      </c>
      <c r="Q19" s="225">
        <v>12612.241</v>
      </c>
      <c r="R19" s="225">
        <v>11681.525</v>
      </c>
      <c r="S19" s="225">
        <v>11040.544</v>
      </c>
      <c r="T19" s="225">
        <v>11452.273599999999</v>
      </c>
      <c r="U19" s="225">
        <v>11438.026099999999</v>
      </c>
      <c r="V19" s="225">
        <v>12113.51</v>
      </c>
      <c r="W19" s="225">
        <v>12415.6922</v>
      </c>
      <c r="X19" s="225">
        <v>12223.886158839994</v>
      </c>
      <c r="Y19" s="225">
        <v>11809.740025210001</v>
      </c>
      <c r="Z19" s="225">
        <v>11551.990899999999</v>
      </c>
      <c r="AA19" s="225">
        <v>11446.066479959996</v>
      </c>
      <c r="AB19" s="225">
        <v>11528.620999999999</v>
      </c>
    </row>
    <row r="20" spans="1:31">
      <c r="A20" s="563" t="s">
        <v>384</v>
      </c>
      <c r="B20" s="225">
        <v>1172.1909999999998</v>
      </c>
      <c r="C20" s="225">
        <v>1165.5889999999999</v>
      </c>
      <c r="D20" s="225">
        <v>1169.2619999999999</v>
      </c>
      <c r="E20" s="225">
        <v>1054.6299999999999</v>
      </c>
      <c r="F20" s="225">
        <v>1032.7260000000001</v>
      </c>
      <c r="G20" s="225">
        <v>1083.1610000000001</v>
      </c>
      <c r="H20" s="225">
        <v>1163.4180000000001</v>
      </c>
      <c r="I20" s="225">
        <v>1033.152</v>
      </c>
      <c r="J20" s="225">
        <v>1146.2729999999999</v>
      </c>
      <c r="K20" s="225">
        <v>1275.2640000000001</v>
      </c>
      <c r="L20" s="225">
        <v>1302.2460000000001</v>
      </c>
      <c r="M20" s="225">
        <v>1398.9908</v>
      </c>
      <c r="N20" s="225">
        <v>1612.2190000000001</v>
      </c>
      <c r="O20" s="225">
        <v>1748.876</v>
      </c>
      <c r="P20" s="225">
        <v>1628.3870000000002</v>
      </c>
      <c r="Q20" s="225">
        <v>1737.001</v>
      </c>
      <c r="R20" s="225">
        <v>1477.1559999999999</v>
      </c>
      <c r="S20" s="225">
        <v>1699.203</v>
      </c>
      <c r="T20" s="225">
        <v>1294.086</v>
      </c>
      <c r="U20" s="225">
        <v>1389.9870000000001</v>
      </c>
      <c r="V20" s="225">
        <v>1595.049</v>
      </c>
      <c r="W20" s="225">
        <v>1470.431</v>
      </c>
      <c r="X20" s="225">
        <v>1248.4060740800005</v>
      </c>
      <c r="Y20" s="225">
        <v>1296.3446230299999</v>
      </c>
      <c r="Z20" s="225">
        <v>1326.0810000000001</v>
      </c>
      <c r="AA20" s="225">
        <v>1297.7832405899999</v>
      </c>
      <c r="AB20" s="225">
        <v>1638.8790000000001</v>
      </c>
    </row>
    <row r="21" spans="1:31">
      <c r="A21" s="563" t="s">
        <v>385</v>
      </c>
      <c r="B21" s="225">
        <v>3653.1559999999999</v>
      </c>
      <c r="C21" s="225">
        <v>4358.7629999999999</v>
      </c>
      <c r="D21" s="225">
        <v>5929.8080000000009</v>
      </c>
      <c r="E21" s="225">
        <v>4929.1899999999996</v>
      </c>
      <c r="F21" s="225">
        <v>5783.7779999999993</v>
      </c>
      <c r="G21" s="225">
        <v>6977.7939999999999</v>
      </c>
      <c r="H21" s="225">
        <v>7172.4949999999999</v>
      </c>
      <c r="I21" s="225">
        <v>7233.9430000000002</v>
      </c>
      <c r="J21" s="225">
        <v>8943.4269999999997</v>
      </c>
      <c r="K21" s="225">
        <v>7605.13</v>
      </c>
      <c r="L21" s="225">
        <v>8031.9800000000005</v>
      </c>
      <c r="M21" s="225">
        <v>10025.6463</v>
      </c>
      <c r="N21" s="225">
        <v>9508.0079999999998</v>
      </c>
      <c r="O21" s="225">
        <v>10275.311</v>
      </c>
      <c r="P21" s="225">
        <v>10120.485999999999</v>
      </c>
      <c r="Q21" s="225">
        <v>9920.6769999999997</v>
      </c>
      <c r="R21" s="225">
        <v>9847.2561000000005</v>
      </c>
      <c r="S21" s="225">
        <v>8316.9250000000011</v>
      </c>
      <c r="T21" s="225">
        <v>8315.1790000000001</v>
      </c>
      <c r="U21" s="225">
        <v>8605.6280000000006</v>
      </c>
      <c r="V21" s="225">
        <v>9253.9809999999998</v>
      </c>
      <c r="W21" s="225">
        <v>11022.904</v>
      </c>
      <c r="X21" s="225">
        <v>9489.2386520399959</v>
      </c>
      <c r="Y21" s="225">
        <v>11024.416976080009</v>
      </c>
      <c r="Z21" s="225">
        <v>10102.848</v>
      </c>
      <c r="AA21" s="225">
        <v>9741.3638031100054</v>
      </c>
      <c r="AB21" s="225">
        <v>10481.028999999999</v>
      </c>
    </row>
    <row r="22" spans="1:31">
      <c r="A22" s="563" t="s">
        <v>386</v>
      </c>
      <c r="B22" s="225">
        <v>6535.4459999999999</v>
      </c>
      <c r="C22" s="225">
        <v>7405.9949999999999</v>
      </c>
      <c r="D22" s="225">
        <v>8311.5840000000007</v>
      </c>
      <c r="E22" s="225">
        <v>7594.1080000000002</v>
      </c>
      <c r="F22" s="225">
        <v>8257.0169999999998</v>
      </c>
      <c r="G22" s="225">
        <v>9915.1490000000013</v>
      </c>
      <c r="H22" s="225">
        <v>11001.802</v>
      </c>
      <c r="I22" s="225">
        <v>9992.35</v>
      </c>
      <c r="J22" s="225">
        <v>10644.982</v>
      </c>
      <c r="K22" s="225">
        <v>10648.202000000001</v>
      </c>
      <c r="L22" s="225">
        <v>11026.177</v>
      </c>
      <c r="M22" s="225">
        <v>11676.743300000002</v>
      </c>
      <c r="N22" s="225">
        <v>12231.529</v>
      </c>
      <c r="O22" s="225">
        <v>13580.149000000001</v>
      </c>
      <c r="P22" s="225">
        <v>12339.810000000001</v>
      </c>
      <c r="Q22" s="225">
        <v>12744.706</v>
      </c>
      <c r="R22" s="225">
        <v>12963.028900000001</v>
      </c>
      <c r="S22" s="225">
        <v>13016.752</v>
      </c>
      <c r="T22" s="225">
        <v>13242.5551</v>
      </c>
      <c r="U22" s="225">
        <v>12575.8498</v>
      </c>
      <c r="V22" s="225">
        <v>12689.752199999999</v>
      </c>
      <c r="W22" s="225">
        <v>14408.6332</v>
      </c>
      <c r="X22" s="225">
        <v>12749.387894680001</v>
      </c>
      <c r="Y22" s="225">
        <v>13442.73759595</v>
      </c>
      <c r="Z22" s="225">
        <v>13187.7546</v>
      </c>
      <c r="AA22" s="225">
        <v>12846.967161590006</v>
      </c>
      <c r="AB22" s="225">
        <v>12878.161</v>
      </c>
    </row>
    <row r="23" spans="1:31">
      <c r="A23" s="563" t="s">
        <v>387</v>
      </c>
      <c r="B23" s="225">
        <v>5858.8409999999994</v>
      </c>
      <c r="C23" s="225">
        <v>6219.2659999999996</v>
      </c>
      <c r="D23" s="225">
        <v>5341.7960000000003</v>
      </c>
      <c r="E23" s="225">
        <v>5284.5309999999999</v>
      </c>
      <c r="F23" s="225">
        <v>5668.0870000000004</v>
      </c>
      <c r="G23" s="225">
        <v>6419.2400000000007</v>
      </c>
      <c r="H23" s="225">
        <v>6895.0960000000005</v>
      </c>
      <c r="I23" s="225">
        <v>6056.009</v>
      </c>
      <c r="J23" s="225">
        <v>6225.6490000000003</v>
      </c>
      <c r="K23" s="225">
        <v>6899.5289999999995</v>
      </c>
      <c r="L23" s="225">
        <v>6908.0990000000002</v>
      </c>
      <c r="M23" s="225">
        <v>7587.5461999999998</v>
      </c>
      <c r="N23" s="225">
        <v>7543.6239999999998</v>
      </c>
      <c r="O23" s="225">
        <v>7069.2359999999999</v>
      </c>
      <c r="P23" s="225">
        <v>6914.4670000000006</v>
      </c>
      <c r="Q23" s="225">
        <v>7624.8619999999992</v>
      </c>
      <c r="R23" s="225">
        <v>7055.8469999999998</v>
      </c>
      <c r="S23" s="225">
        <v>6404.0429999999997</v>
      </c>
      <c r="T23" s="225">
        <v>6251.643</v>
      </c>
      <c r="U23" s="225">
        <v>6898.1139999999996</v>
      </c>
      <c r="V23" s="225">
        <v>7152.8140000000003</v>
      </c>
      <c r="W23" s="225">
        <v>7171.8240000000005</v>
      </c>
      <c r="X23" s="225">
        <v>6866.7411424900047</v>
      </c>
      <c r="Y23" s="225">
        <v>7907.9179107300006</v>
      </c>
      <c r="Z23" s="225">
        <v>5973.0050000000001</v>
      </c>
      <c r="AA23" s="225">
        <v>7236.6027016999969</v>
      </c>
      <c r="AB23" s="225">
        <v>7182.317</v>
      </c>
    </row>
    <row r="24" spans="1:31">
      <c r="A24" s="563" t="s">
        <v>388</v>
      </c>
      <c r="B24" s="225">
        <v>4728.5280000000002</v>
      </c>
      <c r="C24" s="225">
        <v>5192.9629999999997</v>
      </c>
      <c r="D24" s="225">
        <v>5424.5829999999996</v>
      </c>
      <c r="E24" s="225">
        <v>5332.8490000000002</v>
      </c>
      <c r="F24" s="225">
        <v>6125.5909999999994</v>
      </c>
      <c r="G24" s="225">
        <v>6211.8119999999999</v>
      </c>
      <c r="H24" s="225">
        <v>6788.0700000000006</v>
      </c>
      <c r="I24" s="225">
        <v>6507.0499999999993</v>
      </c>
      <c r="J24" s="225">
        <v>7613.616</v>
      </c>
      <c r="K24" s="225">
        <v>7771.7389999999996</v>
      </c>
      <c r="L24" s="225">
        <v>7759.375</v>
      </c>
      <c r="M24" s="225">
        <v>7980.5947000000006</v>
      </c>
      <c r="N24" s="225">
        <v>8622.2380000000012</v>
      </c>
      <c r="O24" s="225">
        <v>9418.2789999999986</v>
      </c>
      <c r="P24" s="225">
        <v>8757.4460000000017</v>
      </c>
      <c r="Q24" s="225">
        <v>8196.5579999999991</v>
      </c>
      <c r="R24" s="225">
        <v>7185.7449999999999</v>
      </c>
      <c r="S24" s="225">
        <v>7409.0240000000003</v>
      </c>
      <c r="T24" s="225">
        <v>7483.6459999999997</v>
      </c>
      <c r="U24" s="225">
        <v>7496.9589999999998</v>
      </c>
      <c r="V24" s="225">
        <v>7647.9690000000001</v>
      </c>
      <c r="W24" s="225">
        <v>7929.2780000000002</v>
      </c>
      <c r="X24" s="225">
        <v>8359.7651665300018</v>
      </c>
      <c r="Y24" s="225">
        <v>7717.0303936099981</v>
      </c>
      <c r="Z24" s="225">
        <v>7701.4459999999999</v>
      </c>
      <c r="AA24" s="225">
        <v>6728.3677263600002</v>
      </c>
      <c r="AB24" s="225">
        <v>7364.1510000000007</v>
      </c>
    </row>
    <row r="25" spans="1:31" ht="20.25" customHeight="1">
      <c r="A25" s="563" t="s">
        <v>397</v>
      </c>
      <c r="B25" s="225">
        <v>117779.76300000001</v>
      </c>
      <c r="C25" s="225">
        <v>123127.01300000002</v>
      </c>
      <c r="D25" s="225">
        <v>125853.05500000001</v>
      </c>
      <c r="E25" s="225">
        <v>123408.47600000002</v>
      </c>
      <c r="F25" s="225">
        <v>131561.33399999997</v>
      </c>
      <c r="G25" s="225">
        <v>138889.087</v>
      </c>
      <c r="H25" s="225">
        <v>150097.701</v>
      </c>
      <c r="I25" s="225">
        <v>148643.45499999999</v>
      </c>
      <c r="J25" s="225">
        <v>150633.45000000001</v>
      </c>
      <c r="K25" s="225">
        <v>154864.88999999998</v>
      </c>
      <c r="L25" s="225">
        <v>155601.35299999997</v>
      </c>
      <c r="M25" s="225">
        <v>166585.43229999999</v>
      </c>
      <c r="N25" s="225">
        <v>174976.28900000005</v>
      </c>
      <c r="O25" s="225">
        <v>186892.274</v>
      </c>
      <c r="P25" s="225">
        <v>183521.30000000002</v>
      </c>
      <c r="Q25" s="225">
        <v>182308.818</v>
      </c>
      <c r="R25" s="225">
        <v>166418.14380000002</v>
      </c>
      <c r="S25" s="225">
        <v>166796.32399999999</v>
      </c>
      <c r="T25" s="225">
        <v>162593.69190000001</v>
      </c>
      <c r="U25" s="225">
        <v>166496.35870000001</v>
      </c>
      <c r="V25" s="225">
        <v>171339.69260000001</v>
      </c>
      <c r="W25" s="225">
        <v>179017.36380000002</v>
      </c>
      <c r="X25" s="225">
        <v>177640.85013019005</v>
      </c>
      <c r="Y25" s="225">
        <v>177301.42431872996</v>
      </c>
      <c r="Z25" s="225">
        <v>173818.0649</v>
      </c>
      <c r="AA25" s="225">
        <v>173130.56178052002</v>
      </c>
      <c r="AB25" s="225">
        <v>174230.24739999999</v>
      </c>
    </row>
    <row r="26" spans="1:31">
      <c r="B26" s="385"/>
      <c r="C26" s="385"/>
      <c r="D26" s="385"/>
      <c r="E26" s="385"/>
      <c r="F26" s="385"/>
      <c r="G26" s="385"/>
      <c r="H26" s="385"/>
      <c r="I26" s="385"/>
      <c r="J26" s="385"/>
      <c r="K26" s="386"/>
      <c r="L26" s="386"/>
      <c r="M26" s="386"/>
      <c r="N26" s="386"/>
      <c r="O26" s="386"/>
      <c r="P26" s="386"/>
      <c r="Q26" s="386"/>
      <c r="R26" s="386"/>
      <c r="S26" s="386"/>
      <c r="T26" s="386"/>
      <c r="U26" s="386"/>
      <c r="V26" s="386"/>
      <c r="W26" s="386"/>
      <c r="X26" s="386"/>
      <c r="Y26" s="386"/>
      <c r="Z26" s="386"/>
      <c r="AA26" s="386"/>
    </row>
    <row r="27" spans="1:31" ht="25" customHeight="1">
      <c r="A27" s="549"/>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1">
      <c r="B28" s="385"/>
      <c r="C28" s="385"/>
      <c r="D28" s="385"/>
      <c r="E28" s="385"/>
      <c r="F28" s="385"/>
      <c r="G28" s="385"/>
      <c r="H28" s="385"/>
      <c r="I28" s="385"/>
      <c r="J28" s="385"/>
      <c r="K28" s="386"/>
      <c r="L28" s="386"/>
      <c r="M28" s="386"/>
      <c r="N28" s="386"/>
      <c r="O28" s="386"/>
      <c r="P28" s="386"/>
      <c r="Q28" s="386"/>
      <c r="R28" s="386"/>
      <c r="S28" s="386"/>
      <c r="T28" s="386"/>
      <c r="U28" s="386"/>
      <c r="V28" s="386"/>
      <c r="W28" s="386"/>
      <c r="X28" s="386"/>
      <c r="Y28" s="386"/>
      <c r="Z28" s="386"/>
      <c r="AA28" s="386"/>
    </row>
    <row r="29" spans="1:31">
      <c r="A29" s="565" t="s">
        <v>373</v>
      </c>
      <c r="B29" s="388" t="s">
        <v>302</v>
      </c>
      <c r="C29" s="389">
        <v>1.0063341815256877</v>
      </c>
      <c r="D29" s="389">
        <v>-0.76420811901758157</v>
      </c>
      <c r="E29" s="389">
        <v>9.4424201469208384</v>
      </c>
      <c r="F29" s="389">
        <v>-1.8101567772517058</v>
      </c>
      <c r="G29" s="389">
        <v>-0.1373510229570627</v>
      </c>
      <c r="H29" s="389">
        <v>28.427786598009959</v>
      </c>
      <c r="I29" s="389">
        <v>-6.1541575979466074</v>
      </c>
      <c r="J29" s="389">
        <v>1.5007444457964283</v>
      </c>
      <c r="K29" s="389">
        <v>-5.5615879055735888</v>
      </c>
      <c r="L29" s="389">
        <v>0.90516530611290591</v>
      </c>
      <c r="M29" s="389">
        <v>1.6272865220632724</v>
      </c>
      <c r="N29" s="389">
        <v>3.9053219393357779</v>
      </c>
      <c r="O29" s="389">
        <v>-3.6271461263584541</v>
      </c>
      <c r="P29" s="389">
        <v>0.11856899805155763</v>
      </c>
      <c r="Q29" s="389">
        <v>-2.3966622944232512</v>
      </c>
      <c r="R29" s="389">
        <v>-4.5007865304329755</v>
      </c>
      <c r="S29" s="389">
        <v>-3.3900104128754407</v>
      </c>
      <c r="T29" s="389">
        <v>2.4113571350791432</v>
      </c>
      <c r="U29" s="389">
        <v>7.1122759334981254</v>
      </c>
      <c r="V29" s="389">
        <v>-2.7064280378165648</v>
      </c>
      <c r="W29" s="389">
        <v>2.6084598293537482</v>
      </c>
      <c r="X29" s="389">
        <v>1.6800567896845706</v>
      </c>
      <c r="Y29" s="389">
        <v>-4.5328009310247523</v>
      </c>
      <c r="Z29" s="389">
        <v>5.2563146795420153</v>
      </c>
      <c r="AA29" s="389">
        <v>4.4094273868170006</v>
      </c>
      <c r="AB29" s="389">
        <v>-3.6634914562687584</v>
      </c>
    </row>
    <row r="30" spans="1:31">
      <c r="A30" s="563" t="s">
        <v>374</v>
      </c>
      <c r="B30" s="388" t="s">
        <v>302</v>
      </c>
      <c r="C30" s="389">
        <v>3.5602714949506549</v>
      </c>
      <c r="D30" s="389">
        <v>-5.473108025525633</v>
      </c>
      <c r="E30" s="389">
        <v>-1.9269325671240125</v>
      </c>
      <c r="F30" s="389">
        <v>8.2434517123560624</v>
      </c>
      <c r="G30" s="389">
        <v>8.5454322484824132</v>
      </c>
      <c r="H30" s="389">
        <v>6.0861689447590095</v>
      </c>
      <c r="I30" s="389">
        <v>5.7424852900718122</v>
      </c>
      <c r="J30" s="389">
        <v>0.89938074334996543</v>
      </c>
      <c r="K30" s="389">
        <v>1.6953127090331179</v>
      </c>
      <c r="L30" s="389">
        <v>-0.20813002854521301</v>
      </c>
      <c r="M30" s="389">
        <v>5.9644937612452935</v>
      </c>
      <c r="N30" s="389">
        <v>12.637825995980123</v>
      </c>
      <c r="O30" s="389">
        <v>8.0988688156201647</v>
      </c>
      <c r="P30" s="389">
        <v>-4.9614024265869432</v>
      </c>
      <c r="Q30" s="389">
        <v>0.99312813108079467</v>
      </c>
      <c r="R30" s="389">
        <v>-18.576913331477911</v>
      </c>
      <c r="S30" s="389">
        <v>0.50417328281258733</v>
      </c>
      <c r="T30" s="389">
        <v>-3.5112379467295796</v>
      </c>
      <c r="U30" s="389">
        <v>2.7849731404972147</v>
      </c>
      <c r="V30" s="389">
        <v>-0.34790853581503711</v>
      </c>
      <c r="W30" s="389">
        <v>8.7416296947139784</v>
      </c>
      <c r="X30" s="389">
        <v>3.2196162479155674</v>
      </c>
      <c r="Y30" s="389">
        <v>-6.3056621027658792</v>
      </c>
      <c r="Z30" s="389">
        <v>6.2838855440706709</v>
      </c>
      <c r="AA30" s="389">
        <v>-7.4784080581764414</v>
      </c>
      <c r="AB30" s="389">
        <v>3.7090333010157366</v>
      </c>
    </row>
    <row r="31" spans="1:31">
      <c r="A31" s="563" t="s">
        <v>375</v>
      </c>
      <c r="B31" s="388" t="s">
        <v>302</v>
      </c>
      <c r="C31" s="389">
        <v>-1.6921894648595952</v>
      </c>
      <c r="D31" s="389">
        <v>10.247744066493382</v>
      </c>
      <c r="E31" s="389">
        <v>-22.728348014866754</v>
      </c>
      <c r="F31" s="389">
        <v>19.271408354420785</v>
      </c>
      <c r="G31" s="389">
        <v>6.046335151769469</v>
      </c>
      <c r="H31" s="389">
        <v>13.648964996219291</v>
      </c>
      <c r="I31" s="389">
        <v>-20.360369614026908</v>
      </c>
      <c r="J31" s="389">
        <v>15.896899666813013</v>
      </c>
      <c r="K31" s="389">
        <v>-19.724912826922619</v>
      </c>
      <c r="L31" s="389">
        <v>8.0974775344194256</v>
      </c>
      <c r="M31" s="389">
        <v>-17.288233222767545</v>
      </c>
      <c r="N31" s="389">
        <v>17.394802211663034</v>
      </c>
      <c r="O31" s="389">
        <v>-10.798913098225967</v>
      </c>
      <c r="P31" s="389">
        <v>8.3521342725856158</v>
      </c>
      <c r="Q31" s="389">
        <v>-17.552896634040053</v>
      </c>
      <c r="R31" s="389">
        <v>-10.589883379248761</v>
      </c>
      <c r="S31" s="389">
        <v>9.1257373148334437</v>
      </c>
      <c r="T31" s="389">
        <v>0.27083833197369245</v>
      </c>
      <c r="U31" s="389">
        <v>-13.712513352195501</v>
      </c>
      <c r="V31" s="389">
        <v>-4.7208148573361797</v>
      </c>
      <c r="W31" s="389">
        <v>0.94854292862555667</v>
      </c>
      <c r="X31" s="389">
        <v>27.641779450153422</v>
      </c>
      <c r="Y31" s="389">
        <v>-8.702660016177802</v>
      </c>
      <c r="Z31" s="389">
        <v>-10.143944079099583</v>
      </c>
      <c r="AA31" s="389">
        <v>0.88132949817065764</v>
      </c>
      <c r="AB31" s="389">
        <v>-11.063757198438665</v>
      </c>
    </row>
    <row r="32" spans="1:31">
      <c r="A32" s="563" t="s">
        <v>376</v>
      </c>
      <c r="B32" s="388" t="s">
        <v>302</v>
      </c>
      <c r="C32" s="389">
        <v>13.756190256600917</v>
      </c>
      <c r="D32" s="389">
        <v>18.341918058666337</v>
      </c>
      <c r="E32" s="389">
        <v>-8.6425887189543573</v>
      </c>
      <c r="F32" s="389">
        <v>16.1146164828981</v>
      </c>
      <c r="G32" s="389">
        <v>10.135472113869398</v>
      </c>
      <c r="H32" s="389">
        <v>17.519182324847705</v>
      </c>
      <c r="I32" s="389">
        <v>5.8616947831453388</v>
      </c>
      <c r="J32" s="389">
        <v>-5.2107503768412897</v>
      </c>
      <c r="K32" s="389">
        <v>11.51175744600701</v>
      </c>
      <c r="L32" s="389">
        <v>-1.0703142258211358</v>
      </c>
      <c r="M32" s="389">
        <v>23.897629517754538</v>
      </c>
      <c r="N32" s="389">
        <v>-3.6001827281601351</v>
      </c>
      <c r="O32" s="389">
        <v>-0.91527020714148932</v>
      </c>
      <c r="P32" s="389">
        <v>2.9866901671220205</v>
      </c>
      <c r="Q32" s="389">
        <v>-2.4639583103705149</v>
      </c>
      <c r="R32" s="389">
        <v>0.22453263588303685</v>
      </c>
      <c r="S32" s="389">
        <v>-4.259308131416546</v>
      </c>
      <c r="T32" s="389">
        <v>9.0491501496021129</v>
      </c>
      <c r="U32" s="389">
        <v>1.5108592366382538</v>
      </c>
      <c r="V32" s="389">
        <v>6.1488062072938163</v>
      </c>
      <c r="W32" s="389">
        <v>0.48443533797198768</v>
      </c>
      <c r="X32" s="389">
        <v>-2.2158893150402577</v>
      </c>
      <c r="Y32" s="389">
        <v>-4.9036367427368504</v>
      </c>
      <c r="Z32" s="389">
        <v>-5.2531095368060221</v>
      </c>
      <c r="AA32" s="389">
        <v>3.2520822713026405</v>
      </c>
      <c r="AB32" s="389">
        <v>-14.115551633050515</v>
      </c>
    </row>
    <row r="33" spans="1:31">
      <c r="A33" s="563" t="s">
        <v>377</v>
      </c>
      <c r="B33" s="388" t="s">
        <v>302</v>
      </c>
      <c r="C33" s="389">
        <v>1.1366650469799993</v>
      </c>
      <c r="D33" s="389">
        <v>-5.5215869162613558</v>
      </c>
      <c r="E33" s="389">
        <v>7.0267649291444343</v>
      </c>
      <c r="F33" s="389">
        <v>-1.8765240026910561</v>
      </c>
      <c r="G33" s="389">
        <v>0.24363931732749222</v>
      </c>
      <c r="H33" s="389">
        <v>-5.3591888509108827</v>
      </c>
      <c r="I33" s="389">
        <v>-6.746387052076031</v>
      </c>
      <c r="J33" s="389">
        <v>2.2850848773075541</v>
      </c>
      <c r="K33" s="389">
        <v>-0.26577147695641656</v>
      </c>
      <c r="L33" s="389">
        <v>0.86186640914758073</v>
      </c>
      <c r="M33" s="389">
        <v>2.2179175974850267</v>
      </c>
      <c r="N33" s="389">
        <v>7.758305316577335</v>
      </c>
      <c r="O33" s="389">
        <v>7.3809581563612028</v>
      </c>
      <c r="P33" s="389">
        <v>-0.35138655994013845</v>
      </c>
      <c r="Q33" s="389">
        <v>5.6298513659138365</v>
      </c>
      <c r="R33" s="389">
        <v>-16.198832068887555</v>
      </c>
      <c r="S33" s="389">
        <v>6.7186696569514766</v>
      </c>
      <c r="T33" s="389">
        <v>-11.572701685578622</v>
      </c>
      <c r="U33" s="389">
        <v>1.4230932400867431</v>
      </c>
      <c r="V33" s="389">
        <v>7.4212041207938881</v>
      </c>
      <c r="W33" s="389">
        <v>1.8412030245690261</v>
      </c>
      <c r="X33" s="389">
        <v>-11.289479828053885</v>
      </c>
      <c r="Y33" s="389">
        <v>-4.7950239646476973</v>
      </c>
      <c r="Z33" s="389">
        <v>-4.9756160247832781</v>
      </c>
      <c r="AA33" s="389">
        <v>-10.335742303387562</v>
      </c>
      <c r="AB33" s="389">
        <v>-9.6503591860046356</v>
      </c>
    </row>
    <row r="34" spans="1:31">
      <c r="A34" s="563" t="s">
        <v>378</v>
      </c>
      <c r="B34" s="388" t="s">
        <v>302</v>
      </c>
      <c r="C34" s="389">
        <v>0.62746862884604582</v>
      </c>
      <c r="D34" s="389">
        <v>-2.2194737299531226</v>
      </c>
      <c r="E34" s="389">
        <v>-4.6563031749541892</v>
      </c>
      <c r="F34" s="389">
        <v>15.228341035417046</v>
      </c>
      <c r="G34" s="389">
        <v>6.0217002966767268</v>
      </c>
      <c r="H34" s="389">
        <v>-7.2348018103796505</v>
      </c>
      <c r="I34" s="389">
        <v>6.986568411130861</v>
      </c>
      <c r="J34" s="389">
        <v>-9.2363202409175358</v>
      </c>
      <c r="K34" s="389">
        <v>-4.0589113740937961</v>
      </c>
      <c r="L34" s="389">
        <v>-2.4680035153172639</v>
      </c>
      <c r="M34" s="389">
        <v>7.4131655531546556</v>
      </c>
      <c r="N34" s="389">
        <v>17.727175960016211</v>
      </c>
      <c r="O34" s="389">
        <v>2.9213212777260082</v>
      </c>
      <c r="P34" s="389">
        <v>4.555394483810673</v>
      </c>
      <c r="Q34" s="389">
        <v>5.5879859457192538E-2</v>
      </c>
      <c r="R34" s="389">
        <v>-15.573905496878695</v>
      </c>
      <c r="S34" s="389">
        <v>8.0430595280755597</v>
      </c>
      <c r="T34" s="389">
        <v>-3.6945483270738038</v>
      </c>
      <c r="U34" s="389">
        <v>1.4231505222710439E-3</v>
      </c>
      <c r="V34" s="389">
        <v>-3.9093204520114142</v>
      </c>
      <c r="W34" s="389">
        <v>11.685814713936622</v>
      </c>
      <c r="X34" s="389">
        <v>-1.6575740271846229</v>
      </c>
      <c r="Y34" s="389">
        <v>1.9448230014807564</v>
      </c>
      <c r="Z34" s="389">
        <v>6.6744984409749435</v>
      </c>
      <c r="AA34" s="389">
        <v>-15.504625613346718</v>
      </c>
      <c r="AB34" s="389">
        <v>-7.4273579896875361</v>
      </c>
    </row>
    <row r="35" spans="1:31">
      <c r="A35" s="563" t="s">
        <v>379</v>
      </c>
      <c r="B35" s="388" t="s">
        <v>302</v>
      </c>
      <c r="C35" s="389">
        <v>1.0091786317721869</v>
      </c>
      <c r="D35" s="389">
        <v>2.5946149607555213</v>
      </c>
      <c r="E35" s="389">
        <v>1.3285900964840778</v>
      </c>
      <c r="F35" s="389">
        <v>13.396648685559398</v>
      </c>
      <c r="G35" s="389">
        <v>-5.0199263681297879</v>
      </c>
      <c r="H35" s="389">
        <v>4.6534609142286882</v>
      </c>
      <c r="I35" s="389">
        <v>-9.1667730427492984</v>
      </c>
      <c r="J35" s="389">
        <v>3.7134809029365101</v>
      </c>
      <c r="K35" s="389">
        <v>3.4127611396219493</v>
      </c>
      <c r="L35" s="389">
        <v>2.4858357130036097</v>
      </c>
      <c r="M35" s="389">
        <v>6.6950081459670372</v>
      </c>
      <c r="N35" s="389">
        <v>-5.1078357191459531</v>
      </c>
      <c r="O35" s="389">
        <v>21.82998098834436</v>
      </c>
      <c r="P35" s="389">
        <v>14.924714527080411</v>
      </c>
      <c r="Q35" s="389">
        <v>-8.5351377803617652</v>
      </c>
      <c r="R35" s="389">
        <v>-19.275242888663456</v>
      </c>
      <c r="S35" s="389">
        <v>11.410974292028286</v>
      </c>
      <c r="T35" s="389">
        <v>-9.2163155985891763</v>
      </c>
      <c r="U35" s="389">
        <v>-4.8272791878014942</v>
      </c>
      <c r="V35" s="389">
        <v>9.3488101187854795</v>
      </c>
      <c r="W35" s="389">
        <v>10.272627670940523</v>
      </c>
      <c r="X35" s="389">
        <v>2.3363362336697406</v>
      </c>
      <c r="Y35" s="389">
        <v>-5.6600240240134951</v>
      </c>
      <c r="Z35" s="389">
        <v>1.7263615001394896</v>
      </c>
      <c r="AA35" s="389">
        <v>10.60726388923905</v>
      </c>
      <c r="AB35" s="389">
        <v>-3.0895424598208194</v>
      </c>
    </row>
    <row r="36" spans="1:31">
      <c r="A36" s="563" t="s">
        <v>380</v>
      </c>
      <c r="B36" s="388" t="s">
        <v>302</v>
      </c>
      <c r="C36" s="389">
        <v>12.121058789649481</v>
      </c>
      <c r="D36" s="389">
        <v>7.3666012199389002</v>
      </c>
      <c r="E36" s="389">
        <v>-5.9932653992111398</v>
      </c>
      <c r="F36" s="389">
        <v>14.221925855432502</v>
      </c>
      <c r="G36" s="389">
        <v>20.024415126746518</v>
      </c>
      <c r="H36" s="389">
        <v>6.3809916104166859</v>
      </c>
      <c r="I36" s="389">
        <v>-1.3811531013161584</v>
      </c>
      <c r="J36" s="389">
        <v>7.305853179819465</v>
      </c>
      <c r="K36" s="389">
        <v>6.9043470112285803</v>
      </c>
      <c r="L36" s="389">
        <v>12.93309509921005</v>
      </c>
      <c r="M36" s="389">
        <v>-2.966364819892533</v>
      </c>
      <c r="N36" s="389">
        <v>13.630757744570388</v>
      </c>
      <c r="O36" s="389">
        <v>-6.8014051702839993</v>
      </c>
      <c r="P36" s="389">
        <v>2.4405611340304176</v>
      </c>
      <c r="Q36" s="389">
        <v>-4.9310572248040643</v>
      </c>
      <c r="R36" s="389">
        <v>5.8838652650225214</v>
      </c>
      <c r="S36" s="389">
        <v>-1.8528653013754308</v>
      </c>
      <c r="T36" s="389">
        <v>-8.1426842998418323</v>
      </c>
      <c r="U36" s="389">
        <v>-0.7628321992434195</v>
      </c>
      <c r="V36" s="389">
        <v>8.2350270353711892</v>
      </c>
      <c r="W36" s="389">
        <v>0.17120452488073568</v>
      </c>
      <c r="X36" s="389">
        <v>-5.0538117569528964</v>
      </c>
      <c r="Y36" s="389">
        <v>6.4129349079775295</v>
      </c>
      <c r="Z36" s="389">
        <v>-7.1009557341929792</v>
      </c>
      <c r="AA36" s="389">
        <v>1.7229642092379436</v>
      </c>
      <c r="AB36" s="389">
        <v>-5.266806956728999</v>
      </c>
    </row>
    <row r="37" spans="1:31">
      <c r="A37" s="563" t="s">
        <v>381</v>
      </c>
      <c r="B37" s="388" t="s">
        <v>302</v>
      </c>
      <c r="C37" s="389">
        <v>3.4537750103256712</v>
      </c>
      <c r="D37" s="389">
        <v>-3.7632859633508957</v>
      </c>
      <c r="E37" s="389">
        <v>2.4276587366131253E-2</v>
      </c>
      <c r="F37" s="389">
        <v>1.3467532130714943</v>
      </c>
      <c r="G37" s="389">
        <v>3.2723626226787133</v>
      </c>
      <c r="H37" s="389">
        <v>0.77685019329462079</v>
      </c>
      <c r="I37" s="389">
        <v>10.291988925059186</v>
      </c>
      <c r="J37" s="389">
        <v>-4.2675314544066225</v>
      </c>
      <c r="K37" s="389">
        <v>9.1251871504482125</v>
      </c>
      <c r="L37" s="389">
        <v>-3.1271357937706341</v>
      </c>
      <c r="M37" s="389">
        <v>6.6273285086846556</v>
      </c>
      <c r="N37" s="389">
        <v>1.5953290859477676</v>
      </c>
      <c r="O37" s="389">
        <v>13.982203348769929</v>
      </c>
      <c r="P37" s="389">
        <v>-7.7080493374156021</v>
      </c>
      <c r="Q37" s="389">
        <v>10.044775023127883</v>
      </c>
      <c r="R37" s="389">
        <v>-13.505793918373513</v>
      </c>
      <c r="S37" s="389">
        <v>8.6842886854608992</v>
      </c>
      <c r="T37" s="389">
        <v>-8.610490583598235</v>
      </c>
      <c r="U37" s="389">
        <v>7.4158259354897638</v>
      </c>
      <c r="V37" s="389">
        <v>0.6539400142687839</v>
      </c>
      <c r="W37" s="389">
        <v>1.2765938337647498</v>
      </c>
      <c r="X37" s="389">
        <v>1.4869292809062387</v>
      </c>
      <c r="Y37" s="389">
        <v>5.1111943856832767</v>
      </c>
      <c r="Z37" s="389">
        <v>-3.8202405402897739</v>
      </c>
      <c r="AA37" s="389">
        <v>-1.8275304110428721</v>
      </c>
      <c r="AB37" s="389">
        <v>-9.0817450085686318</v>
      </c>
    </row>
    <row r="38" spans="1:31">
      <c r="A38" s="563" t="s">
        <v>382</v>
      </c>
      <c r="B38" s="388" t="s">
        <v>302</v>
      </c>
      <c r="C38" s="389">
        <v>3.5445799294575266</v>
      </c>
      <c r="D38" s="389">
        <v>7.2983220451371267</v>
      </c>
      <c r="E38" s="389">
        <v>-1.6327306893888078</v>
      </c>
      <c r="F38" s="389">
        <v>7.3281163089973234</v>
      </c>
      <c r="G38" s="389">
        <v>-9.3114801964503613E-2</v>
      </c>
      <c r="H38" s="389">
        <v>15.899711578223773</v>
      </c>
      <c r="I38" s="389">
        <v>-5.3777843345547325</v>
      </c>
      <c r="J38" s="389">
        <v>-4.2010544948179245</v>
      </c>
      <c r="K38" s="389">
        <v>7.0675122525979077</v>
      </c>
      <c r="L38" s="389">
        <v>-0.68329500272446353</v>
      </c>
      <c r="M38" s="389">
        <v>4.1892972838087701</v>
      </c>
      <c r="N38" s="389">
        <v>15.935485571609604</v>
      </c>
      <c r="O38" s="389">
        <v>8.897695869223341</v>
      </c>
      <c r="P38" s="389">
        <v>-0.73690383992391162</v>
      </c>
      <c r="Q38" s="389">
        <v>-9.9178935841007387</v>
      </c>
      <c r="R38" s="389">
        <v>-4.1327219393065491</v>
      </c>
      <c r="S38" s="389">
        <v>-3.5100084989337006</v>
      </c>
      <c r="T38" s="389">
        <v>-1.8275524893660844</v>
      </c>
      <c r="U38" s="389">
        <v>5.6901289816603224</v>
      </c>
      <c r="V38" s="389">
        <v>3.510181690701657</v>
      </c>
      <c r="W38" s="389">
        <v>-1.9733564649351933</v>
      </c>
      <c r="X38" s="389">
        <v>7.4223537313937271</v>
      </c>
      <c r="Y38" s="389">
        <v>-4.9505612210353291</v>
      </c>
      <c r="Z38" s="389">
        <v>0.93010538786820973</v>
      </c>
      <c r="AA38" s="389">
        <v>4.3072432603300967</v>
      </c>
      <c r="AB38" s="389">
        <v>-3.6901768715982399</v>
      </c>
    </row>
    <row r="39" spans="1:31">
      <c r="A39" s="563" t="s">
        <v>383</v>
      </c>
      <c r="B39" s="388" t="s">
        <v>302</v>
      </c>
      <c r="C39" s="389">
        <v>0.52529884341770128</v>
      </c>
      <c r="D39" s="389">
        <v>-1.5676917535782025</v>
      </c>
      <c r="E39" s="389">
        <v>4.7140112303715966</v>
      </c>
      <c r="F39" s="389">
        <v>-6.7180669862669617</v>
      </c>
      <c r="G39" s="389">
        <v>3.2899979232765588</v>
      </c>
      <c r="H39" s="389">
        <v>4.2990211288430942</v>
      </c>
      <c r="I39" s="389">
        <v>7.3822886549334896</v>
      </c>
      <c r="J39" s="389">
        <v>-3.7689616800843027</v>
      </c>
      <c r="K39" s="389">
        <v>9.3915658196152378</v>
      </c>
      <c r="L39" s="389">
        <v>-2.6896437901359462</v>
      </c>
      <c r="M39" s="389">
        <v>7.8524568761741307</v>
      </c>
      <c r="N39" s="389">
        <v>-1.5856748721548826</v>
      </c>
      <c r="O39" s="389">
        <v>8.538137709964289</v>
      </c>
      <c r="P39" s="389">
        <v>-6.1821923398209293</v>
      </c>
      <c r="Q39" s="389">
        <v>2.8653974250049998</v>
      </c>
      <c r="R39" s="389">
        <v>-7.3794657111293702</v>
      </c>
      <c r="S39" s="389">
        <v>-5.4871345992924745</v>
      </c>
      <c r="T39" s="389">
        <v>3.7292510224133792</v>
      </c>
      <c r="U39" s="389">
        <v>-0.12440761107907861</v>
      </c>
      <c r="V39" s="389">
        <v>5.9055985193109564</v>
      </c>
      <c r="W39" s="389">
        <v>2.4945882737538483</v>
      </c>
      <c r="X39" s="389">
        <v>-1.5448678822756676</v>
      </c>
      <c r="Y39" s="389">
        <v>-3.3880071218635663</v>
      </c>
      <c r="Z39" s="389">
        <v>-2.1825131176451862</v>
      </c>
      <c r="AA39" s="389">
        <v>-0.91693649135409316</v>
      </c>
      <c r="AB39" s="389">
        <v>-2.1929322217327751</v>
      </c>
    </row>
    <row r="40" spans="1:31">
      <c r="A40" s="563" t="s">
        <v>384</v>
      </c>
      <c r="B40" s="388" t="s">
        <v>302</v>
      </c>
      <c r="C40" s="389">
        <v>-0.56321879284176646</v>
      </c>
      <c r="D40" s="389">
        <v>0.31511965195279856</v>
      </c>
      <c r="E40" s="389">
        <v>-9.8037907671676692</v>
      </c>
      <c r="F40" s="389">
        <v>-2.0769369352284457</v>
      </c>
      <c r="G40" s="389">
        <v>4.8836767932636462</v>
      </c>
      <c r="H40" s="389">
        <v>7.4095171447273458</v>
      </c>
      <c r="I40" s="389">
        <v>-11.19683553116765</v>
      </c>
      <c r="J40" s="389">
        <v>10.949114941460678</v>
      </c>
      <c r="K40" s="389">
        <v>11.253078455132439</v>
      </c>
      <c r="L40" s="389">
        <v>2.1157971996386635</v>
      </c>
      <c r="M40" s="389">
        <v>7.4290725408256293</v>
      </c>
      <c r="N40" s="389">
        <v>15.241572710842689</v>
      </c>
      <c r="O40" s="389">
        <v>8.4763298286399049</v>
      </c>
      <c r="P40" s="389">
        <v>-6.8895107486179654</v>
      </c>
      <c r="Q40" s="389">
        <v>6.6700360540829564</v>
      </c>
      <c r="R40" s="389">
        <v>-14.959404168448955</v>
      </c>
      <c r="S40" s="389">
        <v>15.032061610283534</v>
      </c>
      <c r="T40" s="389">
        <v>-23.841589262730821</v>
      </c>
      <c r="U40" s="389">
        <v>7.4107130438008113</v>
      </c>
      <c r="V40" s="389">
        <v>14.752799846329481</v>
      </c>
      <c r="W40" s="389">
        <v>-7.8128007352752178</v>
      </c>
      <c r="X40" s="389">
        <v>-15.09930938071895</v>
      </c>
      <c r="Y40" s="389">
        <v>3.8399804314735633</v>
      </c>
      <c r="Z40" s="389">
        <v>2.2938635638798104</v>
      </c>
      <c r="AA40" s="389">
        <v>-2.1339389833652831</v>
      </c>
      <c r="AB40" s="389">
        <v>25.049465060298388</v>
      </c>
    </row>
    <row r="41" spans="1:31">
      <c r="A41" s="563" t="s">
        <v>385</v>
      </c>
      <c r="B41" s="388" t="s">
        <v>302</v>
      </c>
      <c r="C41" s="389">
        <v>19.314997771789649</v>
      </c>
      <c r="D41" s="389">
        <v>36.043368267556644</v>
      </c>
      <c r="E41" s="389">
        <v>-16.874374347365062</v>
      </c>
      <c r="F41" s="389">
        <v>17.337290711049889</v>
      </c>
      <c r="G41" s="389">
        <v>20.644222513381408</v>
      </c>
      <c r="H41" s="389">
        <v>2.7902944684236957</v>
      </c>
      <c r="I41" s="389">
        <v>0.85671722322567234</v>
      </c>
      <c r="J41" s="389">
        <v>23.631427563086959</v>
      </c>
      <c r="K41" s="389">
        <v>-14.96402888959679</v>
      </c>
      <c r="L41" s="389">
        <v>5.6126588237150372</v>
      </c>
      <c r="M41" s="389">
        <v>24.821604386465097</v>
      </c>
      <c r="N41" s="389">
        <v>-5.1631414525365926</v>
      </c>
      <c r="O41" s="389">
        <v>8.0700710390651693</v>
      </c>
      <c r="P41" s="389">
        <v>-1.5067670457857787</v>
      </c>
      <c r="Q41" s="389">
        <v>-1.9743024198640171</v>
      </c>
      <c r="R41" s="389">
        <v>-0.7400795328786387</v>
      </c>
      <c r="S41" s="389">
        <v>-15.540685491057744</v>
      </c>
      <c r="T41" s="389">
        <v>-2.0993335878358721E-2</v>
      </c>
      <c r="U41" s="389">
        <v>3.4929975650554326</v>
      </c>
      <c r="V41" s="389">
        <v>7.5340579444056743</v>
      </c>
      <c r="W41" s="389">
        <v>19.11526509509801</v>
      </c>
      <c r="X41" s="389">
        <v>-13.913441938349507</v>
      </c>
      <c r="Y41" s="389">
        <v>16.178097952146871</v>
      </c>
      <c r="Z41" s="389">
        <v>-8.3593443361182977</v>
      </c>
      <c r="AA41" s="389">
        <v>-3.5780425172188615</v>
      </c>
      <c r="AB41" s="389">
        <v>-10.892066291285232</v>
      </c>
    </row>
    <row r="42" spans="1:31">
      <c r="A42" s="563" t="s">
        <v>386</v>
      </c>
      <c r="B42" s="388" t="s">
        <v>302</v>
      </c>
      <c r="C42" s="389">
        <v>13.320422202249091</v>
      </c>
      <c r="D42" s="389">
        <v>12.227783032529729</v>
      </c>
      <c r="E42" s="389">
        <v>-8.6322414596303219</v>
      </c>
      <c r="F42" s="389">
        <v>8.7292543113687486</v>
      </c>
      <c r="G42" s="389">
        <v>20.081489477374234</v>
      </c>
      <c r="H42" s="389">
        <v>10.95952264560016</v>
      </c>
      <c r="I42" s="389">
        <v>-9.1753332772213128</v>
      </c>
      <c r="J42" s="389">
        <v>6.5313164570896589</v>
      </c>
      <c r="K42" s="389">
        <v>3.0248994314902689E-2</v>
      </c>
      <c r="L42" s="389">
        <v>3.5496603088483738</v>
      </c>
      <c r="M42" s="389">
        <v>5.9001982282707814</v>
      </c>
      <c r="N42" s="389">
        <v>4.75120233224618</v>
      </c>
      <c r="O42" s="389">
        <v>11.025767915033356</v>
      </c>
      <c r="P42" s="389">
        <v>-9.1334712159638229</v>
      </c>
      <c r="Q42" s="389">
        <v>3.2812174579673439</v>
      </c>
      <c r="R42" s="389">
        <v>1.7130477548874126</v>
      </c>
      <c r="S42" s="389">
        <v>0.41443323481287564</v>
      </c>
      <c r="T42" s="389">
        <v>1.7347115470894749</v>
      </c>
      <c r="U42" s="389">
        <v>-5.0345669318755597</v>
      </c>
      <c r="V42" s="389">
        <v>0.90572328559458981</v>
      </c>
      <c r="W42" s="389">
        <v>13.545426048587473</v>
      </c>
      <c r="X42" s="389">
        <v>-11.515632900697327</v>
      </c>
      <c r="Y42" s="389">
        <v>5.4382979559302242</v>
      </c>
      <c r="Z42" s="389">
        <v>-1.8968085490772495</v>
      </c>
      <c r="AA42" s="389">
        <v>-2.5841202596383965</v>
      </c>
      <c r="AB42" s="389">
        <v>-8.4838868807002683</v>
      </c>
    </row>
    <row r="43" spans="1:31">
      <c r="A43" s="563" t="s">
        <v>387</v>
      </c>
      <c r="B43" s="388" t="s">
        <v>302</v>
      </c>
      <c r="C43" s="389">
        <v>6.1518139850526836</v>
      </c>
      <c r="D43" s="389">
        <v>-14.108899667581355</v>
      </c>
      <c r="E43" s="389">
        <v>-1.0720177258734793</v>
      </c>
      <c r="F43" s="389">
        <v>7.2580896961338794</v>
      </c>
      <c r="G43" s="389">
        <v>13.252319521559926</v>
      </c>
      <c r="H43" s="389">
        <v>7.4129647746462268</v>
      </c>
      <c r="I43" s="389">
        <v>-12.169330202219086</v>
      </c>
      <c r="J43" s="389">
        <v>2.8011847406435493</v>
      </c>
      <c r="K43" s="389">
        <v>10.824253021652822</v>
      </c>
      <c r="L43" s="389">
        <v>0.12421137732735588</v>
      </c>
      <c r="M43" s="389">
        <v>9.8355162541822239</v>
      </c>
      <c r="N43" s="389">
        <v>-0.57887225780581275</v>
      </c>
      <c r="O43" s="389">
        <v>-6.2885955079415368</v>
      </c>
      <c r="P43" s="389">
        <v>-2.1893313506579659</v>
      </c>
      <c r="Q43" s="389">
        <v>10.274038476139935</v>
      </c>
      <c r="R43" s="389">
        <v>-7.4626268645911153</v>
      </c>
      <c r="S43" s="389">
        <v>-9.2377853431345756</v>
      </c>
      <c r="T43" s="389">
        <v>-2.3797466694086751</v>
      </c>
      <c r="U43" s="389">
        <v>10.340817605867755</v>
      </c>
      <c r="V43" s="389">
        <v>3.6923135802046829</v>
      </c>
      <c r="W43" s="389">
        <v>0.26576952790887276</v>
      </c>
      <c r="X43" s="389">
        <v>-4.2539088732517172</v>
      </c>
      <c r="Y43" s="389">
        <v>15.162604016007023</v>
      </c>
      <c r="Z43" s="389">
        <v>-24.468044971794399</v>
      </c>
      <c r="AA43" s="389">
        <v>21.155142205640161</v>
      </c>
      <c r="AB43" s="389">
        <v>-2.5725566177104611</v>
      </c>
    </row>
    <row r="44" spans="1:31">
      <c r="A44" s="563" t="s">
        <v>388</v>
      </c>
      <c r="B44" s="388" t="s">
        <v>302</v>
      </c>
      <c r="C44" s="389">
        <v>9.8219784254211788</v>
      </c>
      <c r="D44" s="389">
        <v>4.4602667109316911</v>
      </c>
      <c r="E44" s="389">
        <v>-1.6910792958647534</v>
      </c>
      <c r="F44" s="389">
        <v>14.865262451646387</v>
      </c>
      <c r="G44" s="389">
        <v>1.4075539813219677</v>
      </c>
      <c r="H44" s="389">
        <v>9.2768100515598491</v>
      </c>
      <c r="I44" s="389">
        <v>-4.1399101659234816</v>
      </c>
      <c r="J44" s="389">
        <v>17.005647720549263</v>
      </c>
      <c r="K44" s="389">
        <v>2.0768449577703763</v>
      </c>
      <c r="L44" s="389">
        <v>-0.15908923343926062</v>
      </c>
      <c r="M44" s="389">
        <v>2.8509989528795927</v>
      </c>
      <c r="N44" s="389">
        <v>8.040043682458915</v>
      </c>
      <c r="O44" s="389">
        <v>9.232417383978472</v>
      </c>
      <c r="P44" s="389">
        <v>-7.0164942023908736</v>
      </c>
      <c r="Q44" s="389">
        <v>-6.4046983561189279</v>
      </c>
      <c r="R44" s="389">
        <v>-12.332164306041619</v>
      </c>
      <c r="S44" s="389">
        <v>3.1072491439648928</v>
      </c>
      <c r="T44" s="389">
        <v>1.0071771936492553</v>
      </c>
      <c r="U44" s="389">
        <v>0.17789457171011236</v>
      </c>
      <c r="V44" s="389">
        <v>2.0142833914391218</v>
      </c>
      <c r="W44" s="389">
        <v>3.678218360979244</v>
      </c>
      <c r="X44" s="389">
        <v>5.4290840418257602</v>
      </c>
      <c r="Y44" s="389">
        <v>-7.6884309560909827</v>
      </c>
      <c r="Z44" s="389">
        <v>-0.20194806570805213</v>
      </c>
      <c r="AA44" s="389">
        <v>-12.635007421203753</v>
      </c>
      <c r="AB44" s="389">
        <v>7.4143729048216471</v>
      </c>
    </row>
    <row r="45" spans="1:31" ht="20.25" customHeight="1">
      <c r="A45" s="563" t="s">
        <v>397</v>
      </c>
      <c r="B45" s="388" t="s">
        <v>302</v>
      </c>
      <c r="C45" s="389">
        <v>4.5400413991323916</v>
      </c>
      <c r="D45" s="389">
        <v>2.2140080666132747</v>
      </c>
      <c r="E45" s="389">
        <v>-1.9424073575329572</v>
      </c>
      <c r="F45" s="389">
        <v>6.6064003577841248</v>
      </c>
      <c r="G45" s="389">
        <v>5.5698378674086939</v>
      </c>
      <c r="H45" s="389">
        <v>8.0701905686801751</v>
      </c>
      <c r="I45" s="389">
        <v>-0.96886627197575592</v>
      </c>
      <c r="J45" s="389">
        <v>1.3387706845215774</v>
      </c>
      <c r="K45" s="389">
        <v>2.809097182597867</v>
      </c>
      <c r="L45" s="389">
        <v>0.47555194724897376</v>
      </c>
      <c r="M45" s="389">
        <v>7.0591155463796156</v>
      </c>
      <c r="N45" s="389">
        <v>5.0369690699539547</v>
      </c>
      <c r="O45" s="389">
        <v>6.8100569900645098</v>
      </c>
      <c r="P45" s="389">
        <v>-1.8036989586846204</v>
      </c>
      <c r="Q45" s="389">
        <v>-0.66067644464158093</v>
      </c>
      <c r="R45" s="389">
        <v>-8.7163497489188728</v>
      </c>
      <c r="S45" s="389">
        <v>0.22724697642010483</v>
      </c>
      <c r="T45" s="389">
        <v>-2.5196191374097481</v>
      </c>
      <c r="U45" s="389">
        <v>2.4002572021061326</v>
      </c>
      <c r="V45" s="389">
        <v>2.9089728675249376</v>
      </c>
      <c r="W45" s="389">
        <v>4.4809647335622742</v>
      </c>
      <c r="X45" s="389">
        <v>-0.76892746077291463</v>
      </c>
      <c r="Y45" s="389">
        <v>-0.1910741877284039</v>
      </c>
      <c r="Z45" s="389">
        <v>-1.9646539400992253</v>
      </c>
      <c r="AA45" s="389">
        <v>-0.39553030340978523</v>
      </c>
      <c r="AB45" s="389">
        <v>-4.9913962570485495</v>
      </c>
    </row>
    <row r="46" spans="1:31">
      <c r="B46" s="388"/>
      <c r="C46" s="388"/>
      <c r="D46" s="388"/>
      <c r="E46" s="388"/>
      <c r="F46" s="388"/>
      <c r="G46" s="388"/>
      <c r="H46" s="388"/>
      <c r="I46" s="388"/>
      <c r="J46" s="388"/>
      <c r="K46" s="489"/>
      <c r="L46" s="489"/>
      <c r="M46" s="489"/>
      <c r="N46" s="489"/>
      <c r="O46" s="489"/>
      <c r="P46" s="489"/>
      <c r="Q46" s="489"/>
      <c r="R46" s="489"/>
      <c r="S46" s="489"/>
      <c r="T46" s="489"/>
      <c r="U46" s="489"/>
      <c r="V46" s="489"/>
      <c r="W46" s="489"/>
      <c r="X46" s="489"/>
      <c r="Y46" s="489"/>
      <c r="Z46" s="489"/>
      <c r="AA46" s="489"/>
    </row>
    <row r="47" spans="1:31" ht="13">
      <c r="A47" s="490"/>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c r="B48" s="202"/>
      <c r="C48" s="202"/>
      <c r="D48" s="202"/>
      <c r="E48" s="202"/>
      <c r="F48" s="202"/>
      <c r="G48" s="202"/>
      <c r="H48" s="202"/>
      <c r="I48" s="202"/>
      <c r="J48" s="202"/>
    </row>
    <row r="49" spans="1:28">
      <c r="A49" s="565" t="s">
        <v>373</v>
      </c>
      <c r="B49" s="390">
        <v>100</v>
      </c>
      <c r="C49" s="391">
        <v>101.00633418152569</v>
      </c>
      <c r="D49" s="391">
        <v>100.23443557498844</v>
      </c>
      <c r="E49" s="391">
        <v>109.69899211387354</v>
      </c>
      <c r="F49" s="391">
        <v>107.71326837354744</v>
      </c>
      <c r="G49" s="391">
        <v>107.56532309757587</v>
      </c>
      <c r="H49" s="391">
        <v>138.14376360121466</v>
      </c>
      <c r="I49" s="391">
        <v>129.64217867746112</v>
      </c>
      <c r="J49" s="391">
        <v>131.5877764733726</v>
      </c>
      <c r="K49" s="391">
        <v>124.26940661181629</v>
      </c>
      <c r="L49" s="391">
        <v>125.39425016657883</v>
      </c>
      <c r="M49" s="391">
        <v>127.43477389898186</v>
      </c>
      <c r="N49" s="391">
        <v>132.41151208240174</v>
      </c>
      <c r="O49" s="391">
        <v>127.60875305105225</v>
      </c>
      <c r="P49" s="391">
        <v>127.76005747097096</v>
      </c>
      <c r="Q49" s="391">
        <v>124.69808034623074</v>
      </c>
      <c r="R49" s="391">
        <v>119.08568594229909</v>
      </c>
      <c r="S49" s="391">
        <v>115.04866878861101</v>
      </c>
      <c r="T49" s="391">
        <v>117.82290307225874</v>
      </c>
      <c r="U49" s="391">
        <v>126.20279305161583</v>
      </c>
      <c r="V49" s="391">
        <v>122.78720527595929</v>
      </c>
      <c r="W49" s="391">
        <v>125.99006020116882</v>
      </c>
      <c r="X49" s="391">
        <v>128.10676476190622</v>
      </c>
      <c r="Y49" s="391">
        <v>122.29994013607288</v>
      </c>
      <c r="Z49" s="391">
        <v>128.72840984251638</v>
      </c>
      <c r="AA49" s="391">
        <v>134.40459560072631</v>
      </c>
      <c r="AB49" s="391">
        <v>129.48069472406115</v>
      </c>
    </row>
    <row r="50" spans="1:28">
      <c r="A50" s="563" t="s">
        <v>374</v>
      </c>
      <c r="B50" s="390">
        <v>100.00000000000001</v>
      </c>
      <c r="C50" s="391">
        <v>103.56027149495065</v>
      </c>
      <c r="D50" s="391">
        <v>97.892305964504374</v>
      </c>
      <c r="E50" s="391">
        <v>96.005987240165666</v>
      </c>
      <c r="F50" s="391">
        <v>103.92019443927946</v>
      </c>
      <c r="G50" s="391">
        <v>112.80062424757926</v>
      </c>
      <c r="H50" s="391">
        <v>119.66586081002974</v>
      </c>
      <c r="I50" s="391">
        <v>126.5376552642835</v>
      </c>
      <c r="J50" s="391">
        <v>127.67571056881702</v>
      </c>
      <c r="K50" s="391">
        <v>129.84021311643852</v>
      </c>
      <c r="L50" s="391">
        <v>129.56997664381612</v>
      </c>
      <c r="M50" s="391">
        <v>137.29816981718352</v>
      </c>
      <c r="N50" s="391">
        <v>154.64967361434447</v>
      </c>
      <c r="O50" s="391">
        <v>167.17454780415497</v>
      </c>
      <c r="P50" s="391">
        <v>158.88034573276389</v>
      </c>
      <c r="Q50" s="391">
        <v>160.4582311409944</v>
      </c>
      <c r="R50" s="391">
        <v>130.65004460870938</v>
      </c>
      <c r="S50" s="391">
        <v>131.30874722760922</v>
      </c>
      <c r="T50" s="391">
        <v>126.69818466757818</v>
      </c>
      <c r="U50" s="391">
        <v>130.2266950800678</v>
      </c>
      <c r="V50" s="391">
        <v>129.77362529197441</v>
      </c>
      <c r="W50" s="391">
        <v>141.11795505640453</v>
      </c>
      <c r="X50" s="391">
        <v>145.6614116661267</v>
      </c>
      <c r="Y50" s="391">
        <v>136.47649523234196</v>
      </c>
      <c r="Z50" s="391">
        <v>145.05252198730139</v>
      </c>
      <c r="AA50" s="391">
        <v>134.20490249441491</v>
      </c>
      <c r="AB50" s="391">
        <v>139.18260701952846</v>
      </c>
    </row>
    <row r="51" spans="1:28">
      <c r="A51" s="563" t="s">
        <v>375</v>
      </c>
      <c r="B51" s="390">
        <v>100</v>
      </c>
      <c r="C51" s="391">
        <v>98.307810535140405</v>
      </c>
      <c r="D51" s="391">
        <v>108.38214335615481</v>
      </c>
      <c r="E51" s="391">
        <v>83.748672628196161</v>
      </c>
      <c r="F51" s="391">
        <v>99.888221321782865</v>
      </c>
      <c r="G51" s="391">
        <v>105.9277979600391</v>
      </c>
      <c r="H51" s="391">
        <v>120.38584602487074</v>
      </c>
      <c r="I51" s="391">
        <v>95.874842811233748</v>
      </c>
      <c r="J51" s="391">
        <v>111.11597037865026</v>
      </c>
      <c r="K51" s="391">
        <v>89.198442084672337</v>
      </c>
      <c r="L51" s="391">
        <v>96.421265893530801</v>
      </c>
      <c r="M51" s="391">
        <v>79.75173256951237</v>
      </c>
      <c r="N51" s="391">
        <v>93.6243887103535</v>
      </c>
      <c r="O51" s="391">
        <v>83.513972334777137</v>
      </c>
      <c r="P51" s="391">
        <v>90.489171440547722</v>
      </c>
      <c r="Q51" s="391">
        <v>74.605700712589083</v>
      </c>
      <c r="R51" s="391">
        <v>66.705044012854543</v>
      </c>
      <c r="S51" s="391">
        <v>72.792371105211672</v>
      </c>
      <c r="T51" s="391">
        <v>72.989520748917144</v>
      </c>
      <c r="U51" s="391">
        <v>62.980822970518368</v>
      </c>
      <c r="V51" s="391">
        <v>60.007614922453534</v>
      </c>
      <c r="W51" s="391">
        <v>60.576812910437326</v>
      </c>
      <c r="X51" s="391">
        <v>77.321321933072483</v>
      </c>
      <c r="Y51" s="391">
        <v>70.59231016522287</v>
      </c>
      <c r="Z51" s="391">
        <v>63.431465697918121</v>
      </c>
      <c r="AA51" s="391">
        <v>63.990505916235875</v>
      </c>
      <c r="AB51" s="391">
        <v>56.910751711611006</v>
      </c>
    </row>
    <row r="52" spans="1:28">
      <c r="A52" s="563" t="s">
        <v>376</v>
      </c>
      <c r="B52" s="390">
        <v>100</v>
      </c>
      <c r="C52" s="391">
        <v>113.75619025660092</v>
      </c>
      <c r="D52" s="391">
        <v>134.62125746012723</v>
      </c>
      <c r="E52" s="391">
        <v>122.98649584956377</v>
      </c>
      <c r="F52" s="391">
        <v>142.80529798147634</v>
      </c>
      <c r="G52" s="391">
        <v>157.27928913551696</v>
      </c>
      <c r="H52" s="391">
        <v>184.83333455839255</v>
      </c>
      <c r="I52" s="391">
        <v>195.66770048771539</v>
      </c>
      <c r="J52" s="391">
        <v>185.47194504719508</v>
      </c>
      <c r="K52" s="391">
        <v>206.8230254914196</v>
      </c>
      <c r="L52" s="391">
        <v>204.60936922731128</v>
      </c>
      <c r="M52" s="391">
        <v>253.50615824386858</v>
      </c>
      <c r="N52" s="391">
        <v>244.37947331995051</v>
      </c>
      <c r="O52" s="391">
        <v>242.14274080828375</v>
      </c>
      <c r="P52" s="391">
        <v>249.37479423840452</v>
      </c>
      <c r="Q52" s="391">
        <v>243.23030327179799</v>
      </c>
      <c r="R52" s="391">
        <v>243.77643468300045</v>
      </c>
      <c r="S52" s="391">
        <v>233.39324517807006</v>
      </c>
      <c r="T52" s="391">
        <v>254.51335037326263</v>
      </c>
      <c r="U52" s="391">
        <v>258.35868883585459</v>
      </c>
      <c r="V52" s="391">
        <v>274.24466393207649</v>
      </c>
      <c r="W52" s="391">
        <v>275.57320199666606</v>
      </c>
      <c r="X52" s="391">
        <v>269.4668048585076</v>
      </c>
      <c r="Y52" s="391">
        <v>256.25313160598677</v>
      </c>
      <c r="Z52" s="391">
        <v>242.79187391122861</v>
      </c>
      <c r="AA52" s="391">
        <v>250.68766539885914</v>
      </c>
      <c r="AB52" s="391">
        <v>215.30171855179427</v>
      </c>
    </row>
    <row r="53" spans="1:28">
      <c r="A53" s="563" t="s">
        <v>377</v>
      </c>
      <c r="B53" s="390">
        <v>100</v>
      </c>
      <c r="C53" s="391">
        <v>101.13666504698</v>
      </c>
      <c r="D53" s="391">
        <v>95.552316182202873</v>
      </c>
      <c r="E53" s="391">
        <v>102.2665528246791</v>
      </c>
      <c r="F53" s="391">
        <v>100.34749641419927</v>
      </c>
      <c r="G53" s="391">
        <v>100.59198236941806</v>
      </c>
      <c r="H53" s="391">
        <v>95.201068065365959</v>
      </c>
      <c r="I53" s="391">
        <v>88.778435535966025</v>
      </c>
      <c r="J53" s="391">
        <v>90.807098140708632</v>
      </c>
      <c r="K53" s="391">
        <v>90.565758774798809</v>
      </c>
      <c r="L53" s="391">
        <v>91.346314627868423</v>
      </c>
      <c r="M53" s="391">
        <v>93.372300614653966</v>
      </c>
      <c r="N53" s="391">
        <v>100.61640877745123</v>
      </c>
      <c r="O53" s="391">
        <v>108.04286380774825</v>
      </c>
      <c r="P53" s="391">
        <v>107.66321570535337</v>
      </c>
      <c r="Q53" s="391">
        <v>113.72449472532797</v>
      </c>
      <c r="R53" s="391">
        <v>95.302454803581213</v>
      </c>
      <c r="S53" s="391">
        <v>101.70551191679932</v>
      </c>
      <c r="T53" s="391">
        <v>89.935436424877523</v>
      </c>
      <c r="U53" s="391">
        <v>91.215301541082454</v>
      </c>
      <c r="V53" s="391">
        <v>97.984575257843844</v>
      </c>
      <c r="W53" s="391">
        <v>99.788670221102379</v>
      </c>
      <c r="X53" s="391">
        <v>88.523048425807815</v>
      </c>
      <c r="Y53" s="391">
        <v>84.278347039553637</v>
      </c>
      <c r="Z53" s="391">
        <v>80.084980098831139</v>
      </c>
      <c r="AA53" s="391">
        <v>71.807602932096742</v>
      </c>
      <c r="AB53" s="391">
        <v>64.877911326289407</v>
      </c>
    </row>
    <row r="54" spans="1:28">
      <c r="A54" s="563" t="s">
        <v>378</v>
      </c>
      <c r="B54" s="390">
        <v>100</v>
      </c>
      <c r="C54" s="391">
        <v>100.62746862884605</v>
      </c>
      <c r="D54" s="391">
        <v>98.394068397511987</v>
      </c>
      <c r="E54" s="391">
        <v>93.812542266752047</v>
      </c>
      <c r="F54" s="391">
        <v>108.09863613712781</v>
      </c>
      <c r="G54" s="391">
        <v>114.60801203010074</v>
      </c>
      <c r="H54" s="391">
        <v>106.3163495009069</v>
      </c>
      <c r="I54" s="391">
        <v>113.74421399100474</v>
      </c>
      <c r="J54" s="391">
        <v>103.23843413128102</v>
      </c>
      <c r="K54" s="391">
        <v>99.048077585890127</v>
      </c>
      <c r="L54" s="391">
        <v>96.603567549216194</v>
      </c>
      <c r="M54" s="391">
        <v>103.76494994189316</v>
      </c>
      <c r="N54" s="391">
        <v>122.15954520291531</v>
      </c>
      <c r="O54" s="391">
        <v>125.72821798970141</v>
      </c>
      <c r="P54" s="391">
        <v>131.45563429659774</v>
      </c>
      <c r="Q54" s="391">
        <v>131.52909152029122</v>
      </c>
      <c r="R54" s="391">
        <v>111.04487510601798</v>
      </c>
      <c r="S54" s="391">
        <v>119.97628051367218</v>
      </c>
      <c r="T54" s="391">
        <v>115.54369884906892</v>
      </c>
      <c r="U54" s="391">
        <v>115.54534320982255</v>
      </c>
      <c r="V54" s="391">
        <v>111.02830547637419</v>
      </c>
      <c r="W54" s="391">
        <v>124.00286753436683</v>
      </c>
      <c r="X54" s="391">
        <v>121.947428209153</v>
      </c>
      <c r="Y54" s="391">
        <v>124.31908984267882</v>
      </c>
      <c r="Z54" s="391">
        <v>132.61676555606266</v>
      </c>
      <c r="AA54" s="391">
        <v>112.05503255606541</v>
      </c>
      <c r="AB54" s="391">
        <v>103.73230414266551</v>
      </c>
    </row>
    <row r="55" spans="1:28">
      <c r="A55" s="563" t="s">
        <v>379</v>
      </c>
      <c r="B55" s="390">
        <v>100</v>
      </c>
      <c r="C55" s="391">
        <v>101.00917863177219</v>
      </c>
      <c r="D55" s="391">
        <v>103.62997789228844</v>
      </c>
      <c r="E55" s="391">
        <v>105.00679551555403</v>
      </c>
      <c r="F55" s="391">
        <v>119.07418700673654</v>
      </c>
      <c r="G55" s="391">
        <v>113.09675049554919</v>
      </c>
      <c r="H55" s="391">
        <v>118.35966357512231</v>
      </c>
      <c r="I55" s="391">
        <v>107.50990184102925</v>
      </c>
      <c r="J55" s="391">
        <v>111.50226151466167</v>
      </c>
      <c r="K55" s="391">
        <v>115.30756736543368</v>
      </c>
      <c r="L55" s="391">
        <v>118.17392405479933</v>
      </c>
      <c r="M55" s="391">
        <v>126.08567789667704</v>
      </c>
      <c r="N55" s="391">
        <v>119.64542860434328</v>
      </c>
      <c r="O55" s="391">
        <v>145.76400292209453</v>
      </c>
      <c r="P55" s="391">
        <v>167.51886424146227</v>
      </c>
      <c r="Q55" s="391">
        <v>153.22089837035628</v>
      </c>
      <c r="R55" s="391">
        <v>123.68719805327791</v>
      </c>
      <c r="S55" s="391">
        <v>137.80111242566758</v>
      </c>
      <c r="T55" s="391">
        <v>125.10092700615139</v>
      </c>
      <c r="U55" s="391">
        <v>119.0619559930367</v>
      </c>
      <c r="V55" s="391">
        <v>130.19283218253764</v>
      </c>
      <c r="W55" s="391">
        <v>143.56705708690214</v>
      </c>
      <c r="X55" s="391">
        <v>146.92126626123675</v>
      </c>
      <c r="Y55" s="391">
        <v>138.60548729446592</v>
      </c>
      <c r="Z55" s="391">
        <v>140.99831906419828</v>
      </c>
      <c r="AA55" s="391">
        <v>155.95438284672906</v>
      </c>
      <c r="AB55" s="391">
        <v>151.13610597072784</v>
      </c>
    </row>
    <row r="56" spans="1:28">
      <c r="A56" s="563" t="s">
        <v>380</v>
      </c>
      <c r="B56" s="390">
        <v>100</v>
      </c>
      <c r="C56" s="391">
        <v>112.12105878964948</v>
      </c>
      <c r="D56" s="391">
        <v>120.38057007425621</v>
      </c>
      <c r="E56" s="391">
        <v>113.1658430206227</v>
      </c>
      <c r="F56" s="391">
        <v>129.26020530869079</v>
      </c>
      <c r="G56" s="391">
        <v>155.14380541338787</v>
      </c>
      <c r="H56" s="391">
        <v>165.04351862089732</v>
      </c>
      <c r="I56" s="391">
        <v>162.76401494494348</v>
      </c>
      <c r="J56" s="391">
        <v>174.65531490640043</v>
      </c>
      <c r="K56" s="391">
        <v>186.71412392109238</v>
      </c>
      <c r="L56" s="391">
        <v>210.86203913146417</v>
      </c>
      <c r="M56" s="391">
        <v>204.60710178416039</v>
      </c>
      <c r="N56" s="391">
        <v>232.49660015654587</v>
      </c>
      <c r="O56" s="391">
        <v>216.68356437276404</v>
      </c>
      <c r="P56" s="391">
        <v>221.97185922867749</v>
      </c>
      <c r="Q56" s="391">
        <v>211.0262998271499</v>
      </c>
      <c r="R56" s="391">
        <v>223.44280298274185</v>
      </c>
      <c r="S56" s="391">
        <v>219.30270881785398</v>
      </c>
      <c r="T56" s="391">
        <v>201.44558157781475</v>
      </c>
      <c r="U56" s="391">
        <v>199.90888981758599</v>
      </c>
      <c r="V56" s="391">
        <v>216.37144094017461</v>
      </c>
      <c r="W56" s="391">
        <v>216.74187863761384</v>
      </c>
      <c r="X56" s="391">
        <v>205.78815209278554</v>
      </c>
      <c r="Y56" s="391">
        <v>218.98521233482569</v>
      </c>
      <c r="Z56" s="391">
        <v>203.43516934250121</v>
      </c>
      <c r="AA56" s="391">
        <v>206.94028449927512</v>
      </c>
      <c r="AB56" s="391">
        <v>196.04113919899251</v>
      </c>
    </row>
    <row r="57" spans="1:28">
      <c r="A57" s="563" t="s">
        <v>381</v>
      </c>
      <c r="B57" s="390">
        <v>100</v>
      </c>
      <c r="C57" s="391">
        <v>103.45377501032567</v>
      </c>
      <c r="D57" s="391">
        <v>99.560513616805466</v>
      </c>
      <c r="E57" s="391">
        <v>99.584683511875824</v>
      </c>
      <c r="F57" s="391">
        <v>100.92584343679908</v>
      </c>
      <c r="G57" s="391">
        <v>104.22850301404814</v>
      </c>
      <c r="H57" s="391">
        <v>105.03820234118085</v>
      </c>
      <c r="I57" s="391">
        <v>115.84872249321644</v>
      </c>
      <c r="J57" s="391">
        <v>110.90484182129019</v>
      </c>
      <c r="K57" s="391">
        <v>121.02511619639149</v>
      </c>
      <c r="L57" s="391">
        <v>117.24049646836164</v>
      </c>
      <c r="M57" s="391">
        <v>125.01040931453279</v>
      </c>
      <c r="N57" s="391">
        <v>127.0047367347899</v>
      </c>
      <c r="O57" s="391">
        <v>144.76279728761813</v>
      </c>
      <c r="P57" s="391">
        <v>133.60440945046557</v>
      </c>
      <c r="Q57" s="391">
        <v>147.02467180074348</v>
      </c>
      <c r="R57" s="391">
        <v>127.16782261817002</v>
      </c>
      <c r="S57" s="391">
        <v>138.21144344934675</v>
      </c>
      <c r="T57" s="391">
        <v>126.31076012568556</v>
      </c>
      <c r="U57" s="391">
        <v>135.67774623440042</v>
      </c>
      <c r="V57" s="391">
        <v>136.56499730748521</v>
      </c>
      <c r="W57" s="391">
        <v>138.30837764219356</v>
      </c>
      <c r="X57" s="391">
        <v>140.36492540730171</v>
      </c>
      <c r="Y57" s="391">
        <v>147.53924959418822</v>
      </c>
      <c r="Z57" s="391">
        <v>141.90289536835172</v>
      </c>
      <c r="AA57" s="391">
        <v>139.30957680134475</v>
      </c>
      <c r="AB57" s="391">
        <v>126.65783626373053</v>
      </c>
    </row>
    <row r="58" spans="1:28">
      <c r="A58" s="563" t="s">
        <v>382</v>
      </c>
      <c r="B58" s="390">
        <v>99.999999999999986</v>
      </c>
      <c r="C58" s="391">
        <v>103.54457992945753</v>
      </c>
      <c r="D58" s="391">
        <v>111.10159683299375</v>
      </c>
      <c r="E58" s="391">
        <v>109.28760696510044</v>
      </c>
      <c r="F58" s="391">
        <v>117.29632991482288</v>
      </c>
      <c r="G58" s="391">
        <v>117.18710966951107</v>
      </c>
      <c r="H58" s="391">
        <v>135.81952211382011</v>
      </c>
      <c r="I58" s="391">
        <v>128.51544113031602</v>
      </c>
      <c r="J58" s="391">
        <v>123.11643741417578</v>
      </c>
      <c r="K58" s="391">
        <v>131.81770671338469</v>
      </c>
      <c r="L58" s="391">
        <v>130.91700291070615</v>
      </c>
      <c r="M58" s="391">
        <v>136.40150535768819</v>
      </c>
      <c r="N58" s="391">
        <v>158.1377475634209</v>
      </c>
      <c r="O58" s="391">
        <v>172.20836339605424</v>
      </c>
      <c r="P58" s="391">
        <v>170.93935335351858</v>
      </c>
      <c r="Q58" s="391">
        <v>153.98577019456664</v>
      </c>
      <c r="R58" s="391">
        <v>147.62196648632562</v>
      </c>
      <c r="S58" s="391">
        <v>142.44042291636254</v>
      </c>
      <c r="T58" s="391">
        <v>139.83724942149098</v>
      </c>
      <c r="U58" s="391">
        <v>147.79416927797988</v>
      </c>
      <c r="V58" s="391">
        <v>152.98201314790015</v>
      </c>
      <c r="W58" s="391">
        <v>149.96313270125802</v>
      </c>
      <c r="X58" s="391">
        <v>161.09392687702478</v>
      </c>
      <c r="Y58" s="391">
        <v>153.11887340360781</v>
      </c>
      <c r="Z58" s="391">
        <v>154.54304029497789</v>
      </c>
      <c r="AA58" s="391">
        <v>161.19958498239257</v>
      </c>
      <c r="AB58" s="391">
        <v>155.25103518025995</v>
      </c>
    </row>
    <row r="59" spans="1:28">
      <c r="A59" s="563" t="s">
        <v>383</v>
      </c>
      <c r="B59" s="390">
        <v>100</v>
      </c>
      <c r="C59" s="391">
        <v>100.5252988434177</v>
      </c>
      <c r="D59" s="391">
        <v>98.949372023189596</v>
      </c>
      <c r="E59" s="391">
        <v>103.61385653274492</v>
      </c>
      <c r="F59" s="391">
        <v>96.65300824382058</v>
      </c>
      <c r="G59" s="391">
        <v>99.832890207826594</v>
      </c>
      <c r="H59" s="391">
        <v>104.12472725139578</v>
      </c>
      <c r="I59" s="391">
        <v>111.81151517825602</v>
      </c>
      <c r="J59" s="391">
        <v>107.59738201726589</v>
      </c>
      <c r="K59" s="391">
        <v>117.70246096960027</v>
      </c>
      <c r="L59" s="391">
        <v>114.53668403729422</v>
      </c>
      <c r="M59" s="391">
        <v>123.53062775872259</v>
      </c>
      <c r="N59" s="391">
        <v>121.57183363493733</v>
      </c>
      <c r="O59" s="391">
        <v>131.95180420721698</v>
      </c>
      <c r="P59" s="391">
        <v>123.79428987526288</v>
      </c>
      <c r="Q59" s="391">
        <v>127.34148826965188</v>
      </c>
      <c r="R59" s="391">
        <v>117.94436680675108</v>
      </c>
      <c r="S59" s="391">
        <v>111.47260064778141</v>
      </c>
      <c r="T59" s="391">
        <v>115.62969374714957</v>
      </c>
      <c r="U59" s="391">
        <v>115.4858416074607</v>
      </c>
      <c r="V59" s="391">
        <v>122.30597175944469</v>
      </c>
      <c r="W59" s="391">
        <v>125.35700218905649</v>
      </c>
      <c r="X59" s="391">
        <v>123.42040212405416</v>
      </c>
      <c r="Y59" s="391">
        <v>119.23891011025854</v>
      </c>
      <c r="Z59" s="391">
        <v>116.636505255765</v>
      </c>
      <c r="AA59" s="391">
        <v>115.56702257683477</v>
      </c>
      <c r="AB59" s="391">
        <v>113.03271610105018</v>
      </c>
    </row>
    <row r="60" spans="1:28">
      <c r="A60" s="563" t="s">
        <v>384</v>
      </c>
      <c r="B60" s="390">
        <v>100</v>
      </c>
      <c r="C60" s="391">
        <v>99.436781207158234</v>
      </c>
      <c r="D60" s="391">
        <v>99.750126046011289</v>
      </c>
      <c r="E60" s="391">
        <v>89.970832398474315</v>
      </c>
      <c r="F60" s="391">
        <v>88.10219494945791</v>
      </c>
      <c r="G60" s="391">
        <v>92.4048213985605</v>
      </c>
      <c r="H60" s="391">
        <v>99.251572482641507</v>
      </c>
      <c r="I60" s="391">
        <v>88.138537149662497</v>
      </c>
      <c r="J60" s="391">
        <v>97.788926889901049</v>
      </c>
      <c r="K60" s="391">
        <v>108.79319155325372</v>
      </c>
      <c r="L60" s="391">
        <v>111.09503485353498</v>
      </c>
      <c r="M60" s="391">
        <v>119.34836558205961</v>
      </c>
      <c r="N60" s="391">
        <v>137.53893350145157</v>
      </c>
      <c r="O60" s="391">
        <v>149.19718714782832</v>
      </c>
      <c r="P60" s="391">
        <v>138.91823090264305</v>
      </c>
      <c r="Q60" s="391">
        <v>148.18412698954353</v>
      </c>
      <c r="R60" s="391">
        <v>126.01666451969008</v>
      </c>
      <c r="S60" s="391">
        <v>144.9595671695142</v>
      </c>
      <c r="T60" s="391">
        <v>110.39890256792624</v>
      </c>
      <c r="U60" s="391">
        <v>118.58024844074049</v>
      </c>
      <c r="V60" s="391">
        <v>136.07415515048316</v>
      </c>
      <c r="W60" s="391">
        <v>125.44295255636669</v>
      </c>
      <c r="X60" s="391">
        <v>106.50193305357239</v>
      </c>
      <c r="Y60" s="391">
        <v>110.59158644197065</v>
      </c>
      <c r="Z60" s="391">
        <v>113.12840654807965</v>
      </c>
      <c r="AA60" s="391">
        <v>110.71431537949022</v>
      </c>
      <c r="AB60" s="391">
        <v>138.44765912722417</v>
      </c>
    </row>
    <row r="61" spans="1:28">
      <c r="A61" s="563" t="s">
        <v>385</v>
      </c>
      <c r="B61" s="390">
        <v>100</v>
      </c>
      <c r="C61" s="391">
        <v>119.31499777178965</v>
      </c>
      <c r="D61" s="391">
        <v>162.32014181710281</v>
      </c>
      <c r="E61" s="391">
        <v>134.92963344571103</v>
      </c>
      <c r="F61" s="391">
        <v>158.32277625154796</v>
      </c>
      <c r="G61" s="391">
        <v>191.0072824702805</v>
      </c>
      <c r="H61" s="391">
        <v>196.33694810733513</v>
      </c>
      <c r="I61" s="391">
        <v>198.01900055732634</v>
      </c>
      <c r="J61" s="391">
        <v>244.81371723517967</v>
      </c>
      <c r="K61" s="391">
        <v>208.17972186241158</v>
      </c>
      <c r="L61" s="391">
        <v>219.86413939070766</v>
      </c>
      <c r="M61" s="391">
        <v>274.43794625797528</v>
      </c>
      <c r="N61" s="391">
        <v>260.2683268932397</v>
      </c>
      <c r="O61" s="391">
        <v>281.2721657657105</v>
      </c>
      <c r="P61" s="391">
        <v>277.03404946298485</v>
      </c>
      <c r="Q61" s="391">
        <v>271.56455952058985</v>
      </c>
      <c r="R61" s="391">
        <v>269.55476579702594</v>
      </c>
      <c r="S61" s="391">
        <v>227.66410741835281</v>
      </c>
      <c r="T61" s="391">
        <v>227.61631312760804</v>
      </c>
      <c r="U61" s="391">
        <v>235.5669454028243</v>
      </c>
      <c r="V61" s="391">
        <v>253.31469556733958</v>
      </c>
      <c r="W61" s="391">
        <v>301.73647114987705</v>
      </c>
      <c r="X61" s="391">
        <v>259.75454242961416</v>
      </c>
      <c r="Y61" s="391">
        <v>301.77788673902808</v>
      </c>
      <c r="Z61" s="391">
        <v>276.55123405625164</v>
      </c>
      <c r="AA61" s="391">
        <v>266.65611331982552</v>
      </c>
      <c r="AB61" s="391">
        <v>237.61175268726547</v>
      </c>
    </row>
    <row r="62" spans="1:28">
      <c r="A62" s="563" t="s">
        <v>386</v>
      </c>
      <c r="B62" s="390">
        <v>100</v>
      </c>
      <c r="C62" s="391">
        <v>113.32042220224909</v>
      </c>
      <c r="D62" s="391">
        <v>127.17699756068676</v>
      </c>
      <c r="E62" s="391">
        <v>116.19877205014012</v>
      </c>
      <c r="F62" s="391">
        <v>126.34205836908453</v>
      </c>
      <c r="G62" s="391">
        <v>151.71342552597025</v>
      </c>
      <c r="H62" s="391">
        <v>168.34049275290468</v>
      </c>
      <c r="I62" s="391">
        <v>152.89469150230912</v>
      </c>
      <c r="J62" s="391">
        <v>162.88072765041591</v>
      </c>
      <c r="K62" s="391">
        <v>162.92999743246295</v>
      </c>
      <c r="L62" s="391">
        <v>168.71345888253074</v>
      </c>
      <c r="M62" s="391">
        <v>178.66788739437217</v>
      </c>
      <c r="N62" s="391">
        <v>187.15676022722857</v>
      </c>
      <c r="O62" s="391">
        <v>207.79223024717825</v>
      </c>
      <c r="P62" s="391">
        <v>188.81358670854297</v>
      </c>
      <c r="Q62" s="391">
        <v>195.00897107863796</v>
      </c>
      <c r="R62" s="391">
        <v>198.34956787952959</v>
      </c>
      <c r="S62" s="391">
        <v>199.17159440993009</v>
      </c>
      <c r="T62" s="391">
        <v>202.62664705668138</v>
      </c>
      <c r="U62" s="391">
        <v>192.42527288879748</v>
      </c>
      <c r="V62" s="391">
        <v>194.16811339272024</v>
      </c>
      <c r="W62" s="391">
        <v>220.46901160226864</v>
      </c>
      <c r="X62" s="391">
        <v>195.08060956635555</v>
      </c>
      <c r="Y62" s="391">
        <v>205.68967436881888</v>
      </c>
      <c r="Z62" s="391">
        <v>201.788135040822</v>
      </c>
      <c r="AA62" s="391">
        <v>196.57368696168564</v>
      </c>
      <c r="AB62" s="391">
        <v>179.8965977226344</v>
      </c>
    </row>
    <row r="63" spans="1:28">
      <c r="A63" s="563" t="s">
        <v>387</v>
      </c>
      <c r="B63" s="390">
        <v>100</v>
      </c>
      <c r="C63" s="391">
        <v>106.15181398505268</v>
      </c>
      <c r="D63" s="391">
        <v>91.174961054584003</v>
      </c>
      <c r="E63" s="391">
        <v>90.197549310520628</v>
      </c>
      <c r="F63" s="391">
        <v>96.744168343192811</v>
      </c>
      <c r="G63" s="391">
        <v>109.56501465050856</v>
      </c>
      <c r="H63" s="391">
        <v>117.68703059188671</v>
      </c>
      <c r="I63" s="391">
        <v>103.36530723397343</v>
      </c>
      <c r="J63" s="391">
        <v>106.26076044733081</v>
      </c>
      <c r="K63" s="391">
        <v>117.76269402088228</v>
      </c>
      <c r="L63" s="391">
        <v>117.90896868510343</v>
      </c>
      <c r="M63" s="391">
        <v>129.50592446526542</v>
      </c>
      <c r="N63" s="391">
        <v>128.75625059632102</v>
      </c>
      <c r="O63" s="391">
        <v>120.65929080512683</v>
      </c>
      <c r="P63" s="391">
        <v>118.01765912404862</v>
      </c>
      <c r="Q63" s="391">
        <v>130.14283883109306</v>
      </c>
      <c r="R63" s="391">
        <v>120.43076437814237</v>
      </c>
      <c r="S63" s="391">
        <v>109.30562887779341</v>
      </c>
      <c r="T63" s="391">
        <v>106.70443181509792</v>
      </c>
      <c r="U63" s="391">
        <v>117.73854248647471</v>
      </c>
      <c r="V63" s="391">
        <v>122.08581867983789</v>
      </c>
      <c r="W63" s="391">
        <v>122.41028558378699</v>
      </c>
      <c r="X63" s="391">
        <v>117.20306358356551</v>
      </c>
      <c r="Y63" s="391">
        <v>134.97410000937049</v>
      </c>
      <c r="Z63" s="391">
        <v>101.94857651880297</v>
      </c>
      <c r="AA63" s="391">
        <v>123.5159428579816</v>
      </c>
      <c r="AB63" s="391">
        <v>120.33842529606112</v>
      </c>
    </row>
    <row r="64" spans="1:28">
      <c r="A64" s="563" t="s">
        <v>388</v>
      </c>
      <c r="B64" s="390">
        <v>100</v>
      </c>
      <c r="C64" s="391">
        <v>109.82197842542118</v>
      </c>
      <c r="D64" s="391">
        <v>114.72033157041682</v>
      </c>
      <c r="E64" s="391">
        <v>112.78031979508211</v>
      </c>
      <c r="F64" s="391">
        <v>129.54541032642715</v>
      </c>
      <c r="G64" s="391">
        <v>131.36883190709665</v>
      </c>
      <c r="H64" s="391">
        <v>143.55566891007098</v>
      </c>
      <c r="I64" s="391">
        <v>137.6125931791035</v>
      </c>
      <c r="J64" s="391">
        <v>161.01450599425445</v>
      </c>
      <c r="K64" s="391">
        <v>164.35852764327501</v>
      </c>
      <c r="L64" s="391">
        <v>164.09705092155528</v>
      </c>
      <c r="M64" s="391">
        <v>168.77545612503511</v>
      </c>
      <c r="N64" s="391">
        <v>182.34507652275721</v>
      </c>
      <c r="O64" s="391">
        <v>199.17993506647309</v>
      </c>
      <c r="P64" s="391">
        <v>185.20448647020811</v>
      </c>
      <c r="Q64" s="391">
        <v>173.34269776979218</v>
      </c>
      <c r="R64" s="391">
        <v>151.96579146829626</v>
      </c>
      <c r="S64" s="391">
        <v>156.68774722281438</v>
      </c>
      <c r="T64" s="391">
        <v>158.26587047808533</v>
      </c>
      <c r="U64" s="391">
        <v>158.54741687053561</v>
      </c>
      <c r="V64" s="391">
        <v>161.74101115611455</v>
      </c>
      <c r="W64" s="391">
        <v>167.69019872569223</v>
      </c>
      <c r="X64" s="391">
        <v>176.79424054441469</v>
      </c>
      <c r="Y64" s="391">
        <v>163.20153742581195</v>
      </c>
      <c r="Z64" s="391">
        <v>162.87195507777471</v>
      </c>
      <c r="AA64" s="391">
        <v>142.29307146663825</v>
      </c>
      <c r="AB64" s="391">
        <v>152.84321040289916</v>
      </c>
    </row>
    <row r="65" spans="1:31" ht="20.149999999999999" customHeight="1">
      <c r="A65" s="563" t="s">
        <v>397</v>
      </c>
      <c r="B65" s="390">
        <v>100</v>
      </c>
      <c r="C65" s="391">
        <v>104.54004139913239</v>
      </c>
      <c r="D65" s="391">
        <v>106.85456634855004</v>
      </c>
      <c r="E65" s="391">
        <v>104.77901538993588</v>
      </c>
      <c r="F65" s="391">
        <v>111.70113663753931</v>
      </c>
      <c r="G65" s="391">
        <v>117.92270884430289</v>
      </c>
      <c r="H65" s="391">
        <v>127.439296171788</v>
      </c>
      <c r="I65" s="391">
        <v>126.20457981393626</v>
      </c>
      <c r="J65" s="391">
        <v>127.89416973100889</v>
      </c>
      <c r="K65" s="391">
        <v>131.48684124962961</v>
      </c>
      <c r="L65" s="391">
        <v>132.11212948356837</v>
      </c>
      <c r="M65" s="391">
        <v>141.43807735459612</v>
      </c>
      <c r="N65" s="391">
        <v>148.56226956408466</v>
      </c>
      <c r="O65" s="391">
        <v>158.67944478713207</v>
      </c>
      <c r="P65" s="391">
        <v>155.81734529386003</v>
      </c>
      <c r="Q65" s="391">
        <v>154.78789679683766</v>
      </c>
      <c r="R65" s="391">
        <v>141.29604234302968</v>
      </c>
      <c r="S65" s="391">
        <v>141.61713332705548</v>
      </c>
      <c r="T65" s="391">
        <v>138.04892093389591</v>
      </c>
      <c r="U65" s="391">
        <v>141.36245010104156</v>
      </c>
      <c r="V65" s="391">
        <v>145.47464541934934</v>
      </c>
      <c r="W65" s="391">
        <v>151.99331297686516</v>
      </c>
      <c r="X65" s="391">
        <v>150.82459465484752</v>
      </c>
      <c r="Y65" s="391">
        <v>150.53640778571611</v>
      </c>
      <c r="Z65" s="391">
        <v>147.57888831887018</v>
      </c>
      <c r="AA65" s="391">
        <v>146.99516909413376</v>
      </c>
      <c r="AB65" s="391">
        <v>139.65805772592699</v>
      </c>
    </row>
    <row r="66" spans="1:31">
      <c r="B66" s="392"/>
      <c r="C66" s="392"/>
      <c r="D66" s="392"/>
      <c r="E66" s="392"/>
      <c r="F66" s="392"/>
      <c r="G66" s="392"/>
      <c r="H66" s="392"/>
      <c r="I66" s="392"/>
      <c r="J66" s="392"/>
    </row>
    <row r="67" spans="1:31" ht="24.75" customHeight="1">
      <c r="A67" s="549"/>
      <c r="B67" s="1377" t="s">
        <v>416</v>
      </c>
      <c r="C67" s="1377"/>
      <c r="D67" s="1377"/>
      <c r="E67" s="1377"/>
      <c r="F67" s="1377"/>
      <c r="G67" s="1377"/>
      <c r="H67" s="1377" t="s">
        <v>416</v>
      </c>
      <c r="I67" s="1377"/>
      <c r="J67" s="1377"/>
      <c r="K67" s="1377"/>
      <c r="L67" s="1377"/>
      <c r="M67" s="1377"/>
      <c r="N67" s="1377" t="s">
        <v>416</v>
      </c>
      <c r="O67" s="1377"/>
      <c r="P67" s="1377"/>
      <c r="Q67" s="1377"/>
      <c r="R67" s="1377"/>
      <c r="S67" s="1377"/>
      <c r="T67" s="1377" t="s">
        <v>416</v>
      </c>
      <c r="U67" s="1377"/>
      <c r="V67" s="1377"/>
      <c r="W67" s="1377"/>
      <c r="X67" s="1377"/>
      <c r="Y67" s="1377"/>
      <c r="Z67" s="1377" t="s">
        <v>416</v>
      </c>
      <c r="AA67" s="1377"/>
      <c r="AB67" s="1377"/>
      <c r="AC67" s="535"/>
      <c r="AD67" s="535"/>
      <c r="AE67" s="535"/>
    </row>
    <row r="68" spans="1:31">
      <c r="A68" s="537"/>
      <c r="B68" s="392"/>
      <c r="C68" s="392"/>
      <c r="D68" s="392"/>
      <c r="E68" s="392"/>
      <c r="F68" s="392"/>
      <c r="G68" s="392"/>
      <c r="H68" s="392"/>
      <c r="I68" s="392"/>
      <c r="J68" s="392"/>
    </row>
    <row r="69" spans="1:31">
      <c r="A69" s="565" t="s">
        <v>373</v>
      </c>
      <c r="B69" s="200">
        <v>8.3156577586253082</v>
      </c>
      <c r="C69" s="200">
        <v>8.0345683363568625</v>
      </c>
      <c r="D69" s="200">
        <v>7.8004645973830344</v>
      </c>
      <c r="E69" s="200">
        <v>8.706125663524114</v>
      </c>
      <c r="F69" s="200">
        <v>8.0187785265236098</v>
      </c>
      <c r="G69" s="200">
        <v>7.5852770203608575</v>
      </c>
      <c r="H69" s="200">
        <v>9.014144726973532</v>
      </c>
      <c r="I69" s="200">
        <v>8.5421621826537883</v>
      </c>
      <c r="J69" s="200">
        <v>8.5558154579875847</v>
      </c>
      <c r="K69" s="200">
        <v>7.8592035935324018</v>
      </c>
      <c r="L69" s="200">
        <v>7.8928079757764076</v>
      </c>
      <c r="M69" s="200">
        <v>7.4923527391776634</v>
      </c>
      <c r="N69" s="200">
        <v>7.411631641130529</v>
      </c>
      <c r="O69" s="200">
        <v>6.6873861249074427</v>
      </c>
      <c r="P69" s="200">
        <v>6.818296840748185</v>
      </c>
      <c r="Q69" s="200">
        <v>6.6991449640137537</v>
      </c>
      <c r="R69" s="200">
        <v>7.0085176614017728</v>
      </c>
      <c r="S69" s="200">
        <v>6.7555763399198181</v>
      </c>
      <c r="T69" s="200">
        <v>7.0973024015576822</v>
      </c>
      <c r="U69" s="200">
        <v>7.4238896853424086</v>
      </c>
      <c r="V69" s="200">
        <v>7.018792678749092</v>
      </c>
      <c r="W69" s="200">
        <v>6.8930020742490674</v>
      </c>
      <c r="X69" s="200">
        <v>7.0631186827492289</v>
      </c>
      <c r="Y69" s="200">
        <v>6.7558702976333764</v>
      </c>
      <c r="Z69" s="200">
        <v>7.2534859982784212</v>
      </c>
      <c r="AA69" s="200">
        <v>7.6033969353532989</v>
      </c>
      <c r="AB69" s="200">
        <v>7.7096671771516796</v>
      </c>
    </row>
    <row r="70" spans="1:31">
      <c r="A70" s="563" t="s">
        <v>374</v>
      </c>
      <c r="B70" s="200">
        <v>9.5936370664967292</v>
      </c>
      <c r="C70" s="200">
        <v>9.5037236061269503</v>
      </c>
      <c r="D70" s="200">
        <v>8.7889856944672484</v>
      </c>
      <c r="E70" s="200">
        <v>8.7903727131351967</v>
      </c>
      <c r="F70" s="200">
        <v>8.9253579626974613</v>
      </c>
      <c r="G70" s="200">
        <v>9.1769283500294012</v>
      </c>
      <c r="H70" s="200">
        <v>9.0084524345912538</v>
      </c>
      <c r="I70" s="200">
        <v>9.6189563139527419</v>
      </c>
      <c r="J70" s="200">
        <v>9.577249940169331</v>
      </c>
      <c r="K70" s="200">
        <v>9.4734946055235643</v>
      </c>
      <c r="L70" s="200">
        <v>9.4090325808413766</v>
      </c>
      <c r="M70" s="200">
        <v>9.3128302912234915</v>
      </c>
      <c r="N70" s="200">
        <v>9.9867405463148184</v>
      </c>
      <c r="O70" s="200">
        <v>10.107244454631655</v>
      </c>
      <c r="P70" s="200">
        <v>9.7822252784826595</v>
      </c>
      <c r="Q70" s="200">
        <v>9.945080111264831</v>
      </c>
      <c r="R70" s="200">
        <v>8.8708012617552097</v>
      </c>
      <c r="S70" s="200">
        <v>8.8953111460657848</v>
      </c>
      <c r="T70" s="200">
        <v>8.8048236267399744</v>
      </c>
      <c r="U70" s="200">
        <v>8.8379031919332895</v>
      </c>
      <c r="V70" s="200">
        <v>8.558199666105855</v>
      </c>
      <c r="W70" s="200">
        <v>8.90719741455605</v>
      </c>
      <c r="X70" s="200">
        <v>9.2652177936649203</v>
      </c>
      <c r="Y70" s="200">
        <v>8.6976033414475804</v>
      </c>
      <c r="Z70" s="200">
        <v>9.4294059765476081</v>
      </c>
      <c r="AA70" s="200">
        <v>8.7588805469620006</v>
      </c>
      <c r="AB70" s="200">
        <v>9.5609765698918814</v>
      </c>
    </row>
    <row r="71" spans="1:31">
      <c r="A71" s="563" t="s">
        <v>375</v>
      </c>
      <c r="B71" s="200">
        <v>2.4306382752697506</v>
      </c>
      <c r="C71" s="200">
        <v>2.2857340005478726</v>
      </c>
      <c r="D71" s="200">
        <v>2.4653863189892373</v>
      </c>
      <c r="E71" s="200">
        <v>1.9427814666473957</v>
      </c>
      <c r="F71" s="200">
        <v>2.1735869598281821</v>
      </c>
      <c r="G71" s="200">
        <v>2.1833976056016553</v>
      </c>
      <c r="H71" s="200">
        <v>2.296108452720405</v>
      </c>
      <c r="I71" s="200">
        <v>1.8465024242069725</v>
      </c>
      <c r="J71" s="200">
        <v>2.1117673398571166</v>
      </c>
      <c r="K71" s="200">
        <v>1.6489037637904886</v>
      </c>
      <c r="L71" s="200">
        <v>1.7739871452146052</v>
      </c>
      <c r="M71" s="200">
        <v>1.370547573384663</v>
      </c>
      <c r="N71" s="200">
        <v>1.5317955451666938</v>
      </c>
      <c r="O71" s="200">
        <v>1.2792599441537107</v>
      </c>
      <c r="P71" s="200">
        <v>1.4115658509393731</v>
      </c>
      <c r="Q71" s="200">
        <v>1.1715352133981805</v>
      </c>
      <c r="R71" s="200">
        <v>1.1474902654214074</v>
      </c>
      <c r="S71" s="200">
        <v>1.2493680616126768</v>
      </c>
      <c r="T71" s="200">
        <v>1.2851322677912573</v>
      </c>
      <c r="U71" s="200">
        <v>1.082915574897795</v>
      </c>
      <c r="V71" s="200">
        <v>1.0026269884880135</v>
      </c>
      <c r="W71" s="200">
        <v>0.96872893399182081</v>
      </c>
      <c r="X71" s="200">
        <v>1.246084334024365</v>
      </c>
      <c r="Y71" s="200">
        <v>1.1398197522525557</v>
      </c>
      <c r="Z71" s="200">
        <v>1.0447222508458613</v>
      </c>
      <c r="AA71" s="200">
        <v>1.0581148611371984</v>
      </c>
      <c r="AB71" s="200">
        <v>0.99048671904116592</v>
      </c>
    </row>
    <row r="72" spans="1:31">
      <c r="A72" s="563" t="s">
        <v>376</v>
      </c>
      <c r="B72" s="200">
        <v>4.3893941270708794</v>
      </c>
      <c r="C72" s="200">
        <v>4.7763588644841075</v>
      </c>
      <c r="D72" s="200">
        <v>5.5300000464827805</v>
      </c>
      <c r="E72" s="200">
        <v>5.1521404413097196</v>
      </c>
      <c r="F72" s="200">
        <v>5.6116594257093819</v>
      </c>
      <c r="G72" s="200">
        <v>5.8543498093554325</v>
      </c>
      <c r="H72" s="200">
        <v>6.3662180941732069</v>
      </c>
      <c r="I72" s="200">
        <v>6.8053208262684688</v>
      </c>
      <c r="J72" s="200">
        <v>6.3654931889298156</v>
      </c>
      <c r="K72" s="200">
        <v>6.9043241499089953</v>
      </c>
      <c r="L72" s="200">
        <v>6.7980977003458323</v>
      </c>
      <c r="M72" s="200">
        <v>7.8673187799507263</v>
      </c>
      <c r="N72" s="200">
        <v>7.2203920155147392</v>
      </c>
      <c r="O72" s="200">
        <v>6.6981575707083527</v>
      </c>
      <c r="P72" s="200">
        <v>7.024919178318811</v>
      </c>
      <c r="Q72" s="200">
        <v>6.8973975795290396</v>
      </c>
      <c r="R72" s="200">
        <v>7.5729711389798586</v>
      </c>
      <c r="S72" s="200">
        <v>7.2339759717965961</v>
      </c>
      <c r="T72" s="200">
        <v>8.0924892265146973</v>
      </c>
      <c r="U72" s="200">
        <v>8.0222018693313331</v>
      </c>
      <c r="V72" s="200">
        <v>8.2747609645238729</v>
      </c>
      <c r="W72" s="200">
        <v>7.958240864230623</v>
      </c>
      <c r="X72" s="200">
        <v>7.8421958526939282</v>
      </c>
      <c r="Y72" s="200">
        <v>7.4719199658062232</v>
      </c>
      <c r="Z72" s="200">
        <v>7.2212850874972547</v>
      </c>
      <c r="AA72" s="200">
        <v>7.4857355722091876</v>
      </c>
      <c r="AB72" s="200">
        <v>6.766842632267748</v>
      </c>
    </row>
    <row r="73" spans="1:31">
      <c r="A73" s="563" t="s">
        <v>377</v>
      </c>
      <c r="B73" s="200">
        <v>4.209338577120417</v>
      </c>
      <c r="C73" s="200">
        <v>4.0723005275860942</v>
      </c>
      <c r="D73" s="200">
        <v>3.764107275743128</v>
      </c>
      <c r="E73" s="200">
        <v>4.1084041909730731</v>
      </c>
      <c r="F73" s="200">
        <v>3.7814887161299238</v>
      </c>
      <c r="G73" s="200">
        <v>3.5907054382177628</v>
      </c>
      <c r="H73" s="200">
        <v>3.1445051913220174</v>
      </c>
      <c r="I73" s="200">
        <v>2.9610533474211835</v>
      </c>
      <c r="J73" s="200">
        <v>2.9887040361885093</v>
      </c>
      <c r="K73" s="200">
        <v>2.8993163008090472</v>
      </c>
      <c r="L73" s="200">
        <v>2.9104637669827982</v>
      </c>
      <c r="M73" s="200">
        <v>2.778853010186054</v>
      </c>
      <c r="N73" s="200">
        <v>2.8508485512571355</v>
      </c>
      <c r="O73" s="200">
        <v>2.8660863744426375</v>
      </c>
      <c r="P73" s="200">
        <v>2.908475473964057</v>
      </c>
      <c r="Q73" s="200">
        <v>3.0926507350840264</v>
      </c>
      <c r="R73" s="200">
        <v>2.8391474583914924</v>
      </c>
      <c r="S73" s="200">
        <v>3.0230306514428933</v>
      </c>
      <c r="T73" s="200">
        <v>2.7422793270124401</v>
      </c>
      <c r="U73" s="200">
        <v>2.7161108719190263</v>
      </c>
      <c r="V73" s="200">
        <v>2.8352036975698418</v>
      </c>
      <c r="W73" s="200">
        <v>2.7635709156834314</v>
      </c>
      <c r="X73" s="200">
        <v>2.4705750647351437</v>
      </c>
      <c r="Y73" s="200">
        <v>2.3566132779953124</v>
      </c>
      <c r="Z73" s="200">
        <v>2.2842345542646756</v>
      </c>
      <c r="AA73" s="200">
        <v>2.0562751484646071</v>
      </c>
      <c r="AB73" s="200">
        <v>1.9554410207012991</v>
      </c>
    </row>
    <row r="74" spans="1:31">
      <c r="A74" s="563" t="s">
        <v>378</v>
      </c>
      <c r="B74" s="200">
        <v>5.5919164992716111</v>
      </c>
      <c r="C74" s="200">
        <v>5.3826303737263554</v>
      </c>
      <c r="D74" s="200">
        <v>5.1491614565891943</v>
      </c>
      <c r="E74" s="200">
        <v>5.0066504346103411</v>
      </c>
      <c r="F74" s="200">
        <v>5.4115702414510336</v>
      </c>
      <c r="G74" s="200">
        <v>5.4347329678968945</v>
      </c>
      <c r="H74" s="200">
        <v>4.6650614588693804</v>
      </c>
      <c r="I74" s="200">
        <v>5.0398182684868305</v>
      </c>
      <c r="J74" s="200">
        <v>4.513893826371234</v>
      </c>
      <c r="K74" s="200">
        <v>4.212349874784401</v>
      </c>
      <c r="L74" s="200">
        <v>4.0889438795561128</v>
      </c>
      <c r="M74" s="200">
        <v>4.1024662274745616</v>
      </c>
      <c r="N74" s="200">
        <v>4.5981121476407569</v>
      </c>
      <c r="O74" s="200">
        <v>4.4307042890387223</v>
      </c>
      <c r="P74" s="200">
        <v>4.7176322312450925</v>
      </c>
      <c r="Q74" s="200">
        <v>4.7516615460695935</v>
      </c>
      <c r="R74" s="200">
        <v>4.3946996601460704</v>
      </c>
      <c r="S74" s="200">
        <v>4.7374023662535878</v>
      </c>
      <c r="T74" s="200">
        <v>4.6803025449968265</v>
      </c>
      <c r="U74" s="200">
        <v>4.5706615204191845</v>
      </c>
      <c r="V74" s="200">
        <v>4.2678297066117183</v>
      </c>
      <c r="W74" s="200">
        <v>4.5621328158559322</v>
      </c>
      <c r="X74" s="200">
        <v>4.5212774309590102</v>
      </c>
      <c r="Y74" s="200">
        <v>4.6180321418010424</v>
      </c>
      <c r="Z74" s="200">
        <v>5.0249862147671394</v>
      </c>
      <c r="AA74" s="200">
        <v>4.2627413488358368</v>
      </c>
      <c r="AB74" s="200">
        <v>4.1534473018461986</v>
      </c>
    </row>
    <row r="75" spans="1:31">
      <c r="A75" s="563" t="s">
        <v>379</v>
      </c>
      <c r="B75" s="200">
        <v>7.4290249675574573</v>
      </c>
      <c r="C75" s="200">
        <v>7.1781080241100286</v>
      </c>
      <c r="D75" s="200">
        <v>7.2048366247446269</v>
      </c>
      <c r="E75" s="200">
        <v>7.4451749975423072</v>
      </c>
      <c r="F75" s="200">
        <v>7.91939218250858</v>
      </c>
      <c r="G75" s="200">
        <v>7.1249939169086769</v>
      </c>
      <c r="H75" s="200">
        <v>6.8997312623728986</v>
      </c>
      <c r="I75" s="200">
        <v>6.3285638779050171</v>
      </c>
      <c r="J75" s="200">
        <v>6.4768635386097841</v>
      </c>
      <c r="K75" s="200">
        <v>6.5148937244587852</v>
      </c>
      <c r="L75" s="200">
        <v>6.6452417030075583</v>
      </c>
      <c r="M75" s="200">
        <v>6.6226412764185021</v>
      </c>
      <c r="N75" s="200">
        <v>5.9830055031056224</v>
      </c>
      <c r="O75" s="200">
        <v>6.8243521933924347</v>
      </c>
      <c r="P75" s="200">
        <v>7.9869274029772015</v>
      </c>
      <c r="Q75" s="200">
        <v>7.3538170819581543</v>
      </c>
      <c r="R75" s="200">
        <v>6.5031919314076605</v>
      </c>
      <c r="S75" s="200">
        <v>7.2288421656103159</v>
      </c>
      <c r="T75" s="200">
        <v>6.7322359632083613</v>
      </c>
      <c r="U75" s="200">
        <v>6.2570664495859631</v>
      </c>
      <c r="V75" s="200">
        <v>6.6486211263343886</v>
      </c>
      <c r="W75" s="200">
        <v>7.0171722079620968</v>
      </c>
      <c r="X75" s="200">
        <v>7.2367623981862614</v>
      </c>
      <c r="Y75" s="200">
        <v>6.8402298214582515</v>
      </c>
      <c r="Z75" s="200">
        <v>7.097763403992424</v>
      </c>
      <c r="AA75" s="200">
        <v>7.8818168726784448</v>
      </c>
      <c r="AB75" s="200">
        <v>8.0395927241046277</v>
      </c>
    </row>
    <row r="76" spans="1:31">
      <c r="A76" s="563" t="s">
        <v>380</v>
      </c>
      <c r="B76" s="200">
        <v>2.7183090867656099</v>
      </c>
      <c r="C76" s="200">
        <v>2.9154349744519501</v>
      </c>
      <c r="D76" s="200">
        <v>3.0624016238620508</v>
      </c>
      <c r="E76" s="200">
        <v>2.9358907243940027</v>
      </c>
      <c r="F76" s="200">
        <v>3.1456187575598777</v>
      </c>
      <c r="G76" s="200">
        <v>3.5763155387435157</v>
      </c>
      <c r="H76" s="200">
        <v>3.5204156791182299</v>
      </c>
      <c r="I76" s="200">
        <v>3.5057594698670052</v>
      </c>
      <c r="J76" s="200">
        <v>3.7121874324726676</v>
      </c>
      <c r="K76" s="200">
        <v>3.8600569825736484</v>
      </c>
      <c r="L76" s="200">
        <v>4.3386492918220334</v>
      </c>
      <c r="M76" s="200">
        <v>3.9323593363211513</v>
      </c>
      <c r="N76" s="200">
        <v>4.2540923930556094</v>
      </c>
      <c r="O76" s="200">
        <v>3.7119672480415109</v>
      </c>
      <c r="P76" s="200">
        <v>3.8724066361779252</v>
      </c>
      <c r="Q76" s="200">
        <v>3.7059403237423214</v>
      </c>
      <c r="R76" s="200">
        <v>4.2986809230352678</v>
      </c>
      <c r="S76" s="200">
        <v>4.209466270971296</v>
      </c>
      <c r="T76" s="200">
        <v>3.9666471218124792</v>
      </c>
      <c r="U76" s="200">
        <v>3.8441195050591817</v>
      </c>
      <c r="V76" s="200">
        <v>4.0430719203940013</v>
      </c>
      <c r="W76" s="200">
        <v>3.8762982834182473</v>
      </c>
      <c r="X76" s="200">
        <v>3.7089163412815003</v>
      </c>
      <c r="Y76" s="200">
        <v>3.9543224214862422</v>
      </c>
      <c r="Z76" s="200">
        <v>3.7471461920526772</v>
      </c>
      <c r="AA76" s="200">
        <v>3.8268445095090486</v>
      </c>
      <c r="AB76" s="200">
        <v>3.8157512623460477</v>
      </c>
    </row>
    <row r="77" spans="1:31">
      <c r="A77" s="563" t="s">
        <v>381</v>
      </c>
      <c r="B77" s="200">
        <v>16.239716834886138</v>
      </c>
      <c r="C77" s="200">
        <v>16.070971363530109</v>
      </c>
      <c r="D77" s="200">
        <v>15.131169442013144</v>
      </c>
      <c r="E77" s="200">
        <v>15.43464648246689</v>
      </c>
      <c r="F77" s="200">
        <v>14.673146290839526</v>
      </c>
      <c r="G77" s="200">
        <v>14.353820325710688</v>
      </c>
      <c r="H77" s="200">
        <v>13.385123067274696</v>
      </c>
      <c r="I77" s="200">
        <v>14.907148787681235</v>
      </c>
      <c r="J77" s="200">
        <v>14.082449814433643</v>
      </c>
      <c r="K77" s="200">
        <v>14.94760691077235</v>
      </c>
      <c r="L77" s="200">
        <v>14.411640109581825</v>
      </c>
      <c r="M77" s="200">
        <v>14.353515592491579</v>
      </c>
      <c r="N77" s="200">
        <v>13.88320848432212</v>
      </c>
      <c r="O77" s="200">
        <v>14.81544657110866</v>
      </c>
      <c r="P77" s="200">
        <v>13.92462291842963</v>
      </c>
      <c r="Q77" s="200">
        <v>15.425230830030394</v>
      </c>
      <c r="R77" s="200">
        <v>14.615904278581429</v>
      </c>
      <c r="S77" s="200">
        <v>15.849174829536413</v>
      </c>
      <c r="T77" s="200">
        <v>14.858870056815531</v>
      </c>
      <c r="U77" s="200">
        <v>15.586658112301405</v>
      </c>
      <c r="V77" s="200">
        <v>15.245109410217305</v>
      </c>
      <c r="W77" s="200">
        <v>14.777550701481172</v>
      </c>
      <c r="X77" s="200">
        <v>15.113494237335464</v>
      </c>
      <c r="Y77" s="200">
        <v>15.916386412327789</v>
      </c>
      <c r="Z77" s="200">
        <v>15.615125341324635</v>
      </c>
      <c r="AA77" s="200">
        <v>15.390628777690539</v>
      </c>
      <c r="AB77" s="200">
        <v>14.728025216267227</v>
      </c>
    </row>
    <row r="78" spans="1:31">
      <c r="A78" s="563" t="s">
        <v>382</v>
      </c>
      <c r="B78" s="200">
        <v>12.038307463736361</v>
      </c>
      <c r="C78" s="200">
        <v>11.923675107752349</v>
      </c>
      <c r="D78" s="200">
        <v>12.516780780569848</v>
      </c>
      <c r="E78" s="200">
        <v>12.556310151662514</v>
      </c>
      <c r="F78" s="200">
        <v>12.641315266687704</v>
      </c>
      <c r="G78" s="200">
        <v>11.963212775673295</v>
      </c>
      <c r="H78" s="200">
        <v>12.829929353814686</v>
      </c>
      <c r="I78" s="200">
        <v>12.258734163572827</v>
      </c>
      <c r="J78" s="200">
        <v>11.588593370197653</v>
      </c>
      <c r="K78" s="200">
        <v>12.068599926038758</v>
      </c>
      <c r="L78" s="200">
        <v>11.929405266803819</v>
      </c>
      <c r="M78" s="200">
        <v>11.609626563966962</v>
      </c>
      <c r="N78" s="200">
        <v>12.814228218087306</v>
      </c>
      <c r="O78" s="200">
        <v>13.064686665431658</v>
      </c>
      <c r="P78" s="200">
        <v>13.206620157987111</v>
      </c>
      <c r="Q78" s="200">
        <v>11.9759237317857</v>
      </c>
      <c r="R78" s="200">
        <v>12.577271036717331</v>
      </c>
      <c r="S78" s="200">
        <v>12.108292026867451</v>
      </c>
      <c r="T78" s="200">
        <v>12.194255427937668</v>
      </c>
      <c r="U78" s="200">
        <v>12.586027264270735</v>
      </c>
      <c r="V78" s="200">
        <v>12.659556621616117</v>
      </c>
      <c r="W78" s="200">
        <v>11.877511347868479</v>
      </c>
      <c r="X78" s="200">
        <v>12.857970722376203</v>
      </c>
      <c r="Y78" s="200">
        <v>12.244825711248698</v>
      </c>
      <c r="Z78" s="200">
        <v>12.606387381315278</v>
      </c>
      <c r="AA78" s="200">
        <v>13.20159144687282</v>
      </c>
      <c r="AB78" s="200">
        <v>13.382397879476985</v>
      </c>
    </row>
    <row r="79" spans="1:31">
      <c r="A79" s="563" t="s">
        <v>383</v>
      </c>
      <c r="B79" s="200">
        <v>8.4091415602525874</v>
      </c>
      <c r="C79" s="200">
        <v>8.0861979491047986</v>
      </c>
      <c r="D79" s="200">
        <v>7.787025908906223</v>
      </c>
      <c r="E79" s="200">
        <v>8.3156306054699165</v>
      </c>
      <c r="F79" s="200">
        <v>7.2762807345811824</v>
      </c>
      <c r="G79" s="200">
        <v>7.1191453652510521</v>
      </c>
      <c r="H79" s="200">
        <v>6.870718825999873</v>
      </c>
      <c r="I79" s="200">
        <v>7.4501167912169439</v>
      </c>
      <c r="J79" s="200">
        <v>7.0746119138876518</v>
      </c>
      <c r="K79" s="200">
        <v>7.5275719370607499</v>
      </c>
      <c r="L79" s="200">
        <v>7.2904372496041221</v>
      </c>
      <c r="M79" s="200">
        <v>7.3444616561468692</v>
      </c>
      <c r="N79" s="200">
        <v>6.8813889406466933</v>
      </c>
      <c r="O79" s="200">
        <v>6.9927229843647796</v>
      </c>
      <c r="P79" s="200">
        <v>6.6809231408016405</v>
      </c>
      <c r="Q79" s="200">
        <v>6.9180641607801991</v>
      </c>
      <c r="R79" s="200">
        <v>7.0193818614145593</v>
      </c>
      <c r="S79" s="200">
        <v>6.6191770509282923</v>
      </c>
      <c r="T79" s="200">
        <v>7.043491949886648</v>
      </c>
      <c r="U79" s="200">
        <v>6.8698355863803036</v>
      </c>
      <c r="V79" s="200">
        <v>7.0698796152736882</v>
      </c>
      <c r="W79" s="200">
        <v>6.9354681224503647</v>
      </c>
      <c r="X79" s="200">
        <v>6.881236016311175</v>
      </c>
      <c r="Y79" s="200">
        <v>6.6608263698885759</v>
      </c>
      <c r="Z79" s="200">
        <v>6.6460243396714969</v>
      </c>
      <c r="AA79" s="200">
        <v>6.6112339509822249</v>
      </c>
      <c r="AB79" s="200">
        <v>6.8059668458149734</v>
      </c>
    </row>
    <row r="80" spans="1:31">
      <c r="A80" s="563" t="s">
        <v>384</v>
      </c>
      <c r="B80" s="200">
        <v>0.99523973401101151</v>
      </c>
      <c r="C80" s="200">
        <v>0.94665579193413851</v>
      </c>
      <c r="D80" s="200">
        <v>0.92906922283292992</v>
      </c>
      <c r="E80" s="200">
        <v>0.85458473695113102</v>
      </c>
      <c r="F80" s="200">
        <v>0.78497683825553199</v>
      </c>
      <c r="G80" s="200">
        <v>0.77987480758657446</v>
      </c>
      <c r="H80" s="200">
        <v>0.77510714171431594</v>
      </c>
      <c r="I80" s="200">
        <v>0.69505381182104531</v>
      </c>
      <c r="J80" s="200">
        <v>0.76096843031876371</v>
      </c>
      <c r="K80" s="200">
        <v>0.82346876687156156</v>
      </c>
      <c r="L80" s="200">
        <v>0.83691174587665718</v>
      </c>
      <c r="M80" s="200">
        <v>0.83980380558162426</v>
      </c>
      <c r="N80" s="200">
        <v>0.92139284083227957</v>
      </c>
      <c r="O80" s="200">
        <v>0.93576687926650193</v>
      </c>
      <c r="P80" s="200">
        <v>0.88730136501866541</v>
      </c>
      <c r="Q80" s="200">
        <v>0.9527794755380401</v>
      </c>
      <c r="R80" s="200">
        <v>0.88761715896509108</v>
      </c>
      <c r="S80" s="200">
        <v>1.0187292856645929</v>
      </c>
      <c r="T80" s="200">
        <v>0.79590172587747243</v>
      </c>
      <c r="U80" s="200">
        <v>0.83484528481763132</v>
      </c>
      <c r="V80" s="200">
        <v>0.93092789872321735</v>
      </c>
      <c r="W80" s="200">
        <v>0.82139015388629011</v>
      </c>
      <c r="X80" s="200">
        <v>0.70276970255719018</v>
      </c>
      <c r="Y80" s="200">
        <v>0.73115296620493941</v>
      </c>
      <c r="Z80" s="200">
        <v>0.76291322237588666</v>
      </c>
      <c r="AA80" s="200">
        <v>0.74959800698574375</v>
      </c>
      <c r="AB80" s="200">
        <v>0.98661411799546905</v>
      </c>
    </row>
    <row r="81" spans="1:28">
      <c r="A81" s="563" t="s">
        <v>385</v>
      </c>
      <c r="B81" s="200">
        <v>3.1016839454839111</v>
      </c>
      <c r="C81" s="200">
        <v>3.5400542040275105</v>
      </c>
      <c r="D81" s="200">
        <v>4.711691742405459</v>
      </c>
      <c r="E81" s="200">
        <v>3.9942070105460168</v>
      </c>
      <c r="F81" s="200">
        <v>4.3962597703668775</v>
      </c>
      <c r="G81" s="200">
        <v>5.0240045137599614</v>
      </c>
      <c r="H81" s="200">
        <v>4.7785508720083598</v>
      </c>
      <c r="I81" s="200">
        <v>4.8666407814592318</v>
      </c>
      <c r="J81" s="200">
        <v>5.9372118211459668</v>
      </c>
      <c r="K81" s="200">
        <v>4.9108161314033163</v>
      </c>
      <c r="L81" s="200">
        <v>5.1618959894262622</v>
      </c>
      <c r="M81" s="200">
        <v>6.018321147040659</v>
      </c>
      <c r="N81" s="200">
        <v>5.4338836732330043</v>
      </c>
      <c r="O81" s="200">
        <v>5.4979859681090932</v>
      </c>
      <c r="P81" s="200">
        <v>5.5146111105359417</v>
      </c>
      <c r="Q81" s="200">
        <v>5.4416879604803317</v>
      </c>
      <c r="R81" s="200">
        <v>5.9171769827179146</v>
      </c>
      <c r="S81" s="200">
        <v>4.9862759565372681</v>
      </c>
      <c r="T81" s="200">
        <v>5.1140846258132111</v>
      </c>
      <c r="U81" s="200">
        <v>5.1686583821967993</v>
      </c>
      <c r="V81" s="200">
        <v>5.4009557619575181</v>
      </c>
      <c r="W81" s="200">
        <v>6.1574496272411317</v>
      </c>
      <c r="X81" s="200">
        <v>5.3418111009294815</v>
      </c>
      <c r="Y81" s="200">
        <v>6.2178953262449337</v>
      </c>
      <c r="Z81" s="200">
        <v>5.8123118594216958</v>
      </c>
      <c r="AA81" s="200">
        <v>5.626599777027967</v>
      </c>
      <c r="AB81" s="200">
        <v>5.2771502809720383</v>
      </c>
    </row>
    <row r="82" spans="1:28">
      <c r="A82" s="563" t="s">
        <v>386</v>
      </c>
      <c r="B82" s="200">
        <v>5.5488700550365344</v>
      </c>
      <c r="C82" s="200">
        <v>6.0149229803861148</v>
      </c>
      <c r="D82" s="200">
        <v>6.6041972521048455</v>
      </c>
      <c r="E82" s="200">
        <v>6.1536356708594306</v>
      </c>
      <c r="F82" s="200">
        <v>6.2761730585674975</v>
      </c>
      <c r="G82" s="200">
        <v>7.1388970970771819</v>
      </c>
      <c r="H82" s="200">
        <v>7.329760500462295</v>
      </c>
      <c r="I82" s="200">
        <v>6.7223612368267416</v>
      </c>
      <c r="J82" s="200">
        <v>7.0668115216109033</v>
      </c>
      <c r="K82" s="200">
        <v>6.8758012226011997</v>
      </c>
      <c r="L82" s="200">
        <v>7.0861703882484885</v>
      </c>
      <c r="M82" s="200">
        <v>7.0094624354497066</v>
      </c>
      <c r="N82" s="200">
        <v>6.9903922810935821</v>
      </c>
      <c r="O82" s="200">
        <v>7.2662976961797794</v>
      </c>
      <c r="P82" s="200">
        <v>6.7239116113497461</v>
      </c>
      <c r="Q82" s="200">
        <v>6.9907238387119603</v>
      </c>
      <c r="R82" s="200">
        <v>7.789432452496805</v>
      </c>
      <c r="S82" s="200">
        <v>7.8039801404735991</v>
      </c>
      <c r="T82" s="200">
        <v>8.1445687992278124</v>
      </c>
      <c r="U82" s="200">
        <v>7.5532281295470751</v>
      </c>
      <c r="V82" s="200">
        <v>7.4061952647626024</v>
      </c>
      <c r="W82" s="200">
        <v>8.0487349909238244</v>
      </c>
      <c r="X82" s="200">
        <v>7.1770585905979312</v>
      </c>
      <c r="Y82" s="200">
        <v>7.5818553898271874</v>
      </c>
      <c r="Z82" s="200">
        <v>7.5871024151529376</v>
      </c>
      <c r="AA82" s="200">
        <v>7.4203924653558753</v>
      </c>
      <c r="AB82" s="200">
        <v>7.147620841649176</v>
      </c>
    </row>
    <row r="83" spans="1:28">
      <c r="A83" s="563" t="s">
        <v>387</v>
      </c>
      <c r="B83" s="200">
        <v>4.9744037946484907</v>
      </c>
      <c r="C83" s="200">
        <v>5.0510979260091355</v>
      </c>
      <c r="D83" s="200">
        <v>4.2444706646175572</v>
      </c>
      <c r="E83" s="200">
        <v>4.2821459038194414</v>
      </c>
      <c r="F83" s="200">
        <v>4.3083228389885448</v>
      </c>
      <c r="G83" s="200">
        <v>4.6218462073985709</v>
      </c>
      <c r="H83" s="200">
        <v>4.5937385809793323</v>
      </c>
      <c r="I83" s="200">
        <v>4.0741847664937554</v>
      </c>
      <c r="J83" s="200">
        <v>4.132979095944493</v>
      </c>
      <c r="K83" s="200">
        <v>4.4551925229792237</v>
      </c>
      <c r="L83" s="200">
        <v>4.4396137095286061</v>
      </c>
      <c r="M83" s="200">
        <v>4.5547477322841514</v>
      </c>
      <c r="N83" s="200">
        <v>4.3112264199408177</v>
      </c>
      <c r="O83" s="200">
        <v>3.7825191211489031</v>
      </c>
      <c r="P83" s="200">
        <v>3.7676645708154859</v>
      </c>
      <c r="Q83" s="200">
        <v>4.1823879303523324</v>
      </c>
      <c r="R83" s="200">
        <v>4.2398303687845837</v>
      </c>
      <c r="S83" s="200">
        <v>3.8394389315198576</v>
      </c>
      <c r="T83" s="200">
        <v>3.8449480585292006</v>
      </c>
      <c r="U83" s="200">
        <v>4.1431020196839885</v>
      </c>
      <c r="V83" s="200">
        <v>4.1746392160855317</v>
      </c>
      <c r="W83" s="200">
        <v>4.0062169656416309</v>
      </c>
      <c r="X83" s="200">
        <v>3.8655191851747404</v>
      </c>
      <c r="Y83" s="200">
        <v>4.4601547568586657</v>
      </c>
      <c r="Z83" s="200">
        <v>3.4363545604056487</v>
      </c>
      <c r="AA83" s="200">
        <v>4.1798528389655072</v>
      </c>
      <c r="AB83" s="200">
        <v>4.286268398558863</v>
      </c>
    </row>
    <row r="84" spans="1:28">
      <c r="A84" s="563" t="s">
        <v>388</v>
      </c>
      <c r="B84" s="200">
        <v>4.0147202537671944</v>
      </c>
      <c r="C84" s="200">
        <v>4.2175659698656043</v>
      </c>
      <c r="D84" s="200">
        <v>4.3102513482886842</v>
      </c>
      <c r="E84" s="200">
        <v>4.3212988060884889</v>
      </c>
      <c r="F84" s="200">
        <v>4.6560724293051035</v>
      </c>
      <c r="G84" s="200">
        <v>4.4724982604284813</v>
      </c>
      <c r="H84" s="200">
        <v>4.5224343576055182</v>
      </c>
      <c r="I84" s="200">
        <v>4.3776229501662209</v>
      </c>
      <c r="J84" s="200">
        <v>5.054399271874872</v>
      </c>
      <c r="K84" s="200">
        <v>5.0183995868915154</v>
      </c>
      <c r="L84" s="200">
        <v>4.9867014973835104</v>
      </c>
      <c r="M84" s="200">
        <v>4.7906918329016461</v>
      </c>
      <c r="N84" s="200">
        <v>4.9276607986582679</v>
      </c>
      <c r="O84" s="200">
        <v>5.039415915074156</v>
      </c>
      <c r="P84" s="200">
        <v>4.7718962322084693</v>
      </c>
      <c r="Q84" s="200">
        <v>4.4959745172611454</v>
      </c>
      <c r="R84" s="200">
        <v>4.3178855597835355</v>
      </c>
      <c r="S84" s="200">
        <v>4.4419588047995591</v>
      </c>
      <c r="T84" s="200">
        <v>4.6026668762787342</v>
      </c>
      <c r="U84" s="200">
        <v>4.5027765523138736</v>
      </c>
      <c r="V84" s="200">
        <v>4.4636294625872344</v>
      </c>
      <c r="W84" s="200">
        <v>4.429334580559833</v>
      </c>
      <c r="X84" s="200">
        <v>4.7059925464234533</v>
      </c>
      <c r="Y84" s="200">
        <v>4.3524920475186386</v>
      </c>
      <c r="Z84" s="200">
        <v>4.43075120208636</v>
      </c>
      <c r="AA84" s="200">
        <v>3.886296940969697</v>
      </c>
      <c r="AB84" s="200">
        <v>4.3937510119146044</v>
      </c>
    </row>
    <row r="85" spans="1:28" ht="20.25" customHeight="1">
      <c r="A85" s="563" t="s">
        <v>397</v>
      </c>
      <c r="B85" s="199">
        <v>100</v>
      </c>
      <c r="C85" s="199">
        <v>100</v>
      </c>
      <c r="D85" s="199">
        <v>100</v>
      </c>
      <c r="E85" s="199">
        <v>99.999999999999986</v>
      </c>
      <c r="F85" s="199">
        <v>100</v>
      </c>
      <c r="G85" s="199">
        <v>100</v>
      </c>
      <c r="H85" s="199">
        <v>100</v>
      </c>
      <c r="I85" s="199">
        <v>100</v>
      </c>
      <c r="J85" s="199">
        <v>100</v>
      </c>
      <c r="K85" s="199">
        <v>100</v>
      </c>
      <c r="L85" s="199">
        <v>100</v>
      </c>
      <c r="M85" s="199">
        <v>100</v>
      </c>
      <c r="N85" s="199">
        <v>100</v>
      </c>
      <c r="O85" s="199">
        <v>100.00000000000001</v>
      </c>
      <c r="P85" s="199">
        <v>99.999999999999986</v>
      </c>
      <c r="Q85" s="199">
        <v>100</v>
      </c>
      <c r="R85" s="199">
        <v>100</v>
      </c>
      <c r="S85" s="199">
        <v>100</v>
      </c>
      <c r="T85" s="199">
        <v>100</v>
      </c>
      <c r="U85" s="199">
        <v>100</v>
      </c>
      <c r="V85" s="199">
        <v>100</v>
      </c>
      <c r="W85" s="199">
        <v>100</v>
      </c>
      <c r="X85" s="199">
        <v>100.00000000000001</v>
      </c>
      <c r="Y85" s="199">
        <v>100.00000000000001</v>
      </c>
      <c r="Z85" s="199">
        <v>99.999999999999986</v>
      </c>
      <c r="AA85" s="199">
        <v>100</v>
      </c>
      <c r="AB85" s="199">
        <v>100</v>
      </c>
    </row>
    <row r="86" spans="1:28" ht="13">
      <c r="B86" s="488"/>
      <c r="C86" s="488"/>
      <c r="D86" s="488"/>
      <c r="E86" s="488"/>
      <c r="F86" s="488"/>
      <c r="G86" s="385"/>
      <c r="H86" s="385"/>
      <c r="I86" s="385"/>
      <c r="J86" s="385"/>
    </row>
    <row r="87" spans="1:28">
      <c r="B87" s="630"/>
    </row>
  </sheetData>
  <sheetProtection selectLockedCells="1"/>
  <mergeCells count="20">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 ref="B67:G67"/>
    <mergeCell ref="H67:M67"/>
    <mergeCell ref="N67:S67"/>
    <mergeCell ref="T67:Y67"/>
    <mergeCell ref="Z47:AB47"/>
    <mergeCell ref="Z67:AB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biotischen Gütern in andere Bundesländer 1994 – 2020</oddHeader>
    <oddFooter>&amp;CStatistische Ämter der Länder – Indikatoren und Kennzahlen, UGRdL 2022</oddFooter>
  </headerFooter>
  <rowBreaks count="1" manualBreakCount="1">
    <brk id="45" max="27" man="1"/>
  </rowBreaks>
  <colBreaks count="4" manualBreakCount="4">
    <brk id="7" max="1048575" man="1"/>
    <brk id="13" max="1048575" man="1"/>
    <brk id="19" max="1048575" man="1"/>
    <brk id="25" min="4" max="84" man="1"/>
  </col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1">
    <pageSetUpPr autoPageBreaks="0"/>
  </sheetPr>
  <dimension ref="A1:CG91"/>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147" customWidth="1"/>
    <col min="2" max="55" width="13.81640625" style="197" customWidth="1"/>
    <col min="56" max="16384" width="11.54296875" style="197"/>
  </cols>
  <sheetData>
    <row r="1" spans="1:66" ht="13">
      <c r="A1" s="548" t="s">
        <v>271</v>
      </c>
    </row>
    <row r="3" spans="1:66" s="147" customFormat="1" ht="13">
      <c r="A3" s="490" t="s">
        <v>1574</v>
      </c>
      <c r="B3" s="490" t="s">
        <v>1391</v>
      </c>
      <c r="C3" s="490"/>
      <c r="D3" s="490"/>
      <c r="E3" s="490"/>
      <c r="F3" s="490"/>
      <c r="G3" s="490"/>
      <c r="H3" s="490"/>
      <c r="I3" s="490"/>
      <c r="J3" s="490"/>
      <c r="K3" s="490"/>
      <c r="L3" s="490"/>
      <c r="M3" s="490"/>
      <c r="N3" s="490"/>
      <c r="O3" s="490"/>
      <c r="P3" s="490"/>
      <c r="Q3" s="490"/>
      <c r="R3" s="490"/>
      <c r="S3" s="490"/>
      <c r="T3" s="490"/>
    </row>
    <row r="4" spans="1:66">
      <c r="A4" s="229"/>
      <c r="B4" s="229"/>
      <c r="C4" s="229"/>
      <c r="D4" s="229"/>
      <c r="E4" s="229"/>
      <c r="F4" s="229"/>
      <c r="G4" s="229"/>
      <c r="H4" s="229"/>
      <c r="I4" s="229"/>
      <c r="J4" s="229"/>
      <c r="K4" s="229"/>
      <c r="L4" s="229"/>
      <c r="M4" s="229"/>
      <c r="N4" s="229"/>
      <c r="O4" s="229"/>
      <c r="P4" s="229"/>
      <c r="Q4" s="229"/>
      <c r="R4" s="229"/>
      <c r="S4" s="229"/>
      <c r="T4" s="491"/>
    </row>
    <row r="5" spans="1:66">
      <c r="A5" s="1237" t="s">
        <v>371</v>
      </c>
      <c r="B5" s="1382">
        <v>1994</v>
      </c>
      <c r="C5" s="1384"/>
      <c r="D5" s="1382">
        <v>1995</v>
      </c>
      <c r="E5" s="1384"/>
      <c r="F5" s="1381">
        <v>1996</v>
      </c>
      <c r="G5" s="1382"/>
      <c r="H5" s="1381">
        <v>1997</v>
      </c>
      <c r="I5" s="1382"/>
      <c r="J5" s="1381">
        <v>1998</v>
      </c>
      <c r="K5" s="1382"/>
      <c r="L5" s="1381">
        <v>1999</v>
      </c>
      <c r="M5" s="1382"/>
      <c r="N5" s="1381">
        <v>2000</v>
      </c>
      <c r="O5" s="1382"/>
      <c r="P5" s="1381">
        <v>2001</v>
      </c>
      <c r="Q5" s="1382"/>
      <c r="R5" s="1381">
        <v>2002</v>
      </c>
      <c r="S5" s="1382"/>
      <c r="T5" s="1381">
        <v>2003</v>
      </c>
      <c r="U5" s="1382"/>
      <c r="V5" s="1381">
        <v>2004</v>
      </c>
      <c r="W5" s="1382"/>
      <c r="X5" s="1381">
        <v>2005</v>
      </c>
      <c r="Y5" s="1382"/>
      <c r="Z5" s="1381">
        <v>2006</v>
      </c>
      <c r="AA5" s="1382"/>
      <c r="AB5" s="1381">
        <v>2007</v>
      </c>
      <c r="AC5" s="1382"/>
      <c r="AD5" s="1381">
        <v>2008</v>
      </c>
      <c r="AE5" s="1382"/>
      <c r="AF5" s="1381">
        <v>2009</v>
      </c>
      <c r="AG5" s="1382"/>
      <c r="AH5" s="1381">
        <v>2010</v>
      </c>
      <c r="AI5" s="1382"/>
      <c r="AJ5" s="1381">
        <v>2011</v>
      </c>
      <c r="AK5" s="1382"/>
      <c r="AL5" s="1381">
        <v>2012</v>
      </c>
      <c r="AM5" s="1382"/>
      <c r="AN5" s="1381">
        <v>2013</v>
      </c>
      <c r="AO5" s="1382"/>
      <c r="AP5" s="1381">
        <v>2014</v>
      </c>
      <c r="AQ5" s="1382"/>
      <c r="AR5" s="1381">
        <v>2015</v>
      </c>
      <c r="AS5" s="1382"/>
      <c r="AT5" s="1381">
        <v>2016</v>
      </c>
      <c r="AU5" s="1382"/>
      <c r="AV5" s="1381">
        <v>2017</v>
      </c>
      <c r="AW5" s="1382"/>
      <c r="AX5" s="1381">
        <v>2018</v>
      </c>
      <c r="AY5" s="1382"/>
      <c r="AZ5" s="1381">
        <v>2019</v>
      </c>
      <c r="BA5" s="1382"/>
      <c r="BB5" s="1381">
        <v>2020</v>
      </c>
      <c r="BC5" s="1382"/>
    </row>
    <row r="6" spans="1:66">
      <c r="A6" s="1238"/>
      <c r="B6" s="632" t="s">
        <v>829</v>
      </c>
      <c r="C6" s="632" t="s">
        <v>830</v>
      </c>
      <c r="D6" s="632" t="s">
        <v>829</v>
      </c>
      <c r="E6" s="633" t="s">
        <v>830</v>
      </c>
      <c r="F6" s="632" t="s">
        <v>829</v>
      </c>
      <c r="G6" s="633" t="s">
        <v>830</v>
      </c>
      <c r="H6" s="632" t="s">
        <v>829</v>
      </c>
      <c r="I6" s="633" t="s">
        <v>830</v>
      </c>
      <c r="J6" s="632" t="s">
        <v>829</v>
      </c>
      <c r="K6" s="633" t="s">
        <v>830</v>
      </c>
      <c r="L6" s="632" t="s">
        <v>829</v>
      </c>
      <c r="M6" s="633" t="s">
        <v>830</v>
      </c>
      <c r="N6" s="632" t="s">
        <v>829</v>
      </c>
      <c r="O6" s="634" t="s">
        <v>830</v>
      </c>
      <c r="P6" s="632" t="s">
        <v>829</v>
      </c>
      <c r="Q6" s="635" t="s">
        <v>830</v>
      </c>
      <c r="R6" s="632" t="s">
        <v>829</v>
      </c>
      <c r="S6" s="633" t="s">
        <v>830</v>
      </c>
      <c r="T6" s="632" t="s">
        <v>829</v>
      </c>
      <c r="U6" s="635" t="s">
        <v>830</v>
      </c>
      <c r="V6" s="632" t="s">
        <v>829</v>
      </c>
      <c r="W6" s="635" t="s">
        <v>830</v>
      </c>
      <c r="X6" s="632" t="s">
        <v>829</v>
      </c>
      <c r="Y6" s="635" t="s">
        <v>830</v>
      </c>
      <c r="Z6" s="632" t="s">
        <v>829</v>
      </c>
      <c r="AA6" s="635" t="s">
        <v>830</v>
      </c>
      <c r="AB6" s="632" t="s">
        <v>829</v>
      </c>
      <c r="AC6" s="635" t="s">
        <v>830</v>
      </c>
      <c r="AD6" s="632" t="s">
        <v>829</v>
      </c>
      <c r="AE6" s="635" t="s">
        <v>830</v>
      </c>
      <c r="AF6" s="632" t="s">
        <v>829</v>
      </c>
      <c r="AG6" s="635" t="s">
        <v>830</v>
      </c>
      <c r="AH6" s="632" t="s">
        <v>829</v>
      </c>
      <c r="AI6" s="635" t="s">
        <v>830</v>
      </c>
      <c r="AJ6" s="632" t="s">
        <v>829</v>
      </c>
      <c r="AK6" s="635" t="s">
        <v>830</v>
      </c>
      <c r="AL6" s="632" t="s">
        <v>829</v>
      </c>
      <c r="AM6" s="635" t="s">
        <v>830</v>
      </c>
      <c r="AN6" s="632" t="s">
        <v>829</v>
      </c>
      <c r="AO6" s="635" t="s">
        <v>830</v>
      </c>
      <c r="AP6" s="632" t="s">
        <v>829</v>
      </c>
      <c r="AQ6" s="635" t="s">
        <v>830</v>
      </c>
      <c r="AR6" s="632" t="s">
        <v>829</v>
      </c>
      <c r="AS6" s="635" t="s">
        <v>830</v>
      </c>
      <c r="AT6" s="632" t="s">
        <v>829</v>
      </c>
      <c r="AU6" s="635" t="s">
        <v>830</v>
      </c>
      <c r="AV6" s="632" t="s">
        <v>829</v>
      </c>
      <c r="AW6" s="635" t="s">
        <v>830</v>
      </c>
      <c r="AX6" s="632" t="s">
        <v>829</v>
      </c>
      <c r="AY6" s="635" t="s">
        <v>830</v>
      </c>
      <c r="AZ6" s="678" t="s">
        <v>829</v>
      </c>
      <c r="BA6" s="679" t="s">
        <v>830</v>
      </c>
      <c r="BB6" s="910" t="s">
        <v>829</v>
      </c>
      <c r="BC6" s="911" t="s">
        <v>830</v>
      </c>
    </row>
    <row r="7" spans="1:66">
      <c r="A7" s="439"/>
      <c r="B7" s="229"/>
      <c r="C7" s="229"/>
      <c r="D7" s="229"/>
      <c r="E7" s="229"/>
      <c r="F7" s="229"/>
      <c r="G7" s="229"/>
      <c r="H7" s="229"/>
      <c r="I7" s="229"/>
      <c r="J7" s="229"/>
      <c r="K7" s="229"/>
      <c r="L7" s="229"/>
      <c r="M7" s="229"/>
      <c r="N7" s="229"/>
      <c r="O7" s="229"/>
      <c r="P7" s="229"/>
      <c r="Q7" s="229"/>
      <c r="R7" s="229"/>
      <c r="S7" s="229"/>
      <c r="T7" s="474"/>
    </row>
    <row r="8" spans="1:66" ht="13" customHeight="1">
      <c r="B8" s="1380" t="s">
        <v>631</v>
      </c>
      <c r="C8" s="1380"/>
      <c r="D8" s="1380"/>
      <c r="E8" s="1380"/>
      <c r="F8" s="1380"/>
      <c r="G8" s="1380"/>
      <c r="H8" s="1380"/>
      <c r="I8" s="1380"/>
      <c r="J8" s="1380" t="s">
        <v>631</v>
      </c>
      <c r="K8" s="1380"/>
      <c r="L8" s="1380"/>
      <c r="M8" s="1380"/>
      <c r="N8" s="1380"/>
      <c r="O8" s="1380"/>
      <c r="P8" s="1380"/>
      <c r="Q8" s="1380"/>
      <c r="R8" s="1380" t="s">
        <v>631</v>
      </c>
      <c r="S8" s="1380"/>
      <c r="T8" s="1380"/>
      <c r="U8" s="1380"/>
      <c r="V8" s="1380"/>
      <c r="W8" s="1380"/>
      <c r="X8" s="1380"/>
      <c r="Y8" s="1380"/>
      <c r="Z8" s="1380" t="s">
        <v>631</v>
      </c>
      <c r="AA8" s="1380"/>
      <c r="AB8" s="1380"/>
      <c r="AC8" s="1380"/>
      <c r="AD8" s="1380"/>
      <c r="AE8" s="1380"/>
      <c r="AF8" s="1380"/>
      <c r="AG8" s="1380"/>
      <c r="AH8" s="1380" t="s">
        <v>631</v>
      </c>
      <c r="AI8" s="1380"/>
      <c r="AJ8" s="1380"/>
      <c r="AK8" s="1380"/>
      <c r="AL8" s="1380"/>
      <c r="AM8" s="1380"/>
      <c r="AN8" s="1380"/>
      <c r="AO8" s="1380"/>
      <c r="AP8" s="1380" t="s">
        <v>631</v>
      </c>
      <c r="AQ8" s="1380"/>
      <c r="AR8" s="1380"/>
      <c r="AS8" s="1380"/>
      <c r="AT8" s="1380"/>
      <c r="AU8" s="1380"/>
      <c r="AV8" s="1380"/>
      <c r="AW8" s="1380"/>
      <c r="AX8" s="1380" t="s">
        <v>631</v>
      </c>
      <c r="AY8" s="1380"/>
      <c r="AZ8" s="1380"/>
      <c r="BA8" s="1380"/>
      <c r="BB8" s="1380"/>
      <c r="BC8" s="1380"/>
      <c r="BD8" s="895"/>
      <c r="BE8" s="895"/>
    </row>
    <row r="9" spans="1:66" ht="13">
      <c r="A9" s="492"/>
      <c r="B9" s="493"/>
      <c r="C9" s="493"/>
      <c r="D9" s="493"/>
      <c r="E9" s="493"/>
      <c r="F9" s="493"/>
      <c r="G9" s="493"/>
      <c r="H9" s="493"/>
      <c r="I9" s="493"/>
      <c r="J9" s="493"/>
      <c r="K9" s="493"/>
      <c r="L9" s="493"/>
      <c r="M9" s="493"/>
      <c r="N9" s="493"/>
      <c r="O9" s="493"/>
      <c r="P9" s="493"/>
      <c r="Q9" s="493"/>
      <c r="R9" s="493"/>
      <c r="S9" s="493"/>
      <c r="T9" s="147"/>
    </row>
    <row r="10" spans="1:66">
      <c r="A10" s="566" t="s">
        <v>373</v>
      </c>
      <c r="B10" s="494">
        <v>59073.789858383083</v>
      </c>
      <c r="C10" s="494">
        <v>57460.302255451155</v>
      </c>
      <c r="D10" s="494">
        <v>60010.177558120893</v>
      </c>
      <c r="E10" s="494">
        <v>57392.481327467453</v>
      </c>
      <c r="F10" s="494">
        <v>58270.258441051526</v>
      </c>
      <c r="G10" s="494">
        <v>57257.414088229481</v>
      </c>
      <c r="H10" s="494">
        <v>60841.023064376335</v>
      </c>
      <c r="I10" s="494">
        <v>59019.824309529016</v>
      </c>
      <c r="J10" s="494">
        <v>61403.321051242718</v>
      </c>
      <c r="K10" s="494">
        <v>58416.91678662596</v>
      </c>
      <c r="L10" s="494">
        <v>65352.451942765132</v>
      </c>
      <c r="M10" s="494">
        <v>61224.392570504642</v>
      </c>
      <c r="N10" s="494">
        <v>68588.984484400498</v>
      </c>
      <c r="O10" s="494">
        <v>65687.71420214606</v>
      </c>
      <c r="P10" s="494">
        <v>65932.235238171939</v>
      </c>
      <c r="Q10" s="494">
        <v>65669.245690744909</v>
      </c>
      <c r="R10" s="494">
        <v>66241.439829077353</v>
      </c>
      <c r="S10" s="494">
        <v>63220.445192350293</v>
      </c>
      <c r="T10" s="494">
        <v>69377.661770636638</v>
      </c>
      <c r="U10" s="975">
        <v>66877.421490550871</v>
      </c>
      <c r="V10" s="975">
        <v>69757.071578832081</v>
      </c>
      <c r="W10" s="975">
        <v>65675.68450558286</v>
      </c>
      <c r="X10" s="975">
        <v>73713.554300000003</v>
      </c>
      <c r="Y10" s="975">
        <v>67358.8266</v>
      </c>
      <c r="Z10" s="975">
        <v>78666.760999999999</v>
      </c>
      <c r="AA10" s="975">
        <v>72538.463000000003</v>
      </c>
      <c r="AB10" s="975">
        <v>83807.177999999985</v>
      </c>
      <c r="AC10" s="975">
        <v>76281.457999999999</v>
      </c>
      <c r="AD10" s="975">
        <v>81050.428</v>
      </c>
      <c r="AE10" s="975">
        <v>75789.671000000002</v>
      </c>
      <c r="AF10" s="975">
        <v>73398.364000000001</v>
      </c>
      <c r="AG10" s="975">
        <v>69712.625</v>
      </c>
      <c r="AH10" s="975">
        <v>78366.229099999997</v>
      </c>
      <c r="AI10" s="975">
        <v>73146.47570000001</v>
      </c>
      <c r="AJ10" s="975">
        <v>82378.918999999994</v>
      </c>
      <c r="AK10" s="975">
        <v>78624.941000000006</v>
      </c>
      <c r="AL10" s="975">
        <v>78677.975600000005</v>
      </c>
      <c r="AM10" s="975">
        <v>77155.866099999999</v>
      </c>
      <c r="AN10" s="975">
        <v>83309.626600000003</v>
      </c>
      <c r="AO10" s="975">
        <v>80345.762199999997</v>
      </c>
      <c r="AP10" s="975">
        <v>84057.954900000012</v>
      </c>
      <c r="AQ10" s="975">
        <v>81501.901000000013</v>
      </c>
      <c r="AR10" s="975">
        <v>87874.415000000008</v>
      </c>
      <c r="AS10" s="975">
        <v>80932.199699999997</v>
      </c>
      <c r="AT10" s="975">
        <v>87153.689170769998</v>
      </c>
      <c r="AU10" s="975">
        <v>82415.82745176999</v>
      </c>
      <c r="AV10" s="975">
        <v>86530.53175535996</v>
      </c>
      <c r="AW10" s="975">
        <v>81171.064615780037</v>
      </c>
      <c r="AX10" s="975">
        <v>89846.221700000009</v>
      </c>
      <c r="AY10" s="975">
        <v>85378.803500000009</v>
      </c>
      <c r="AZ10" s="975">
        <v>84297.031137339916</v>
      </c>
      <c r="BA10" s="975">
        <v>83945.810150039964</v>
      </c>
      <c r="BB10" s="975">
        <v>83818.709999999992</v>
      </c>
      <c r="BC10" s="975">
        <v>82032.657999999996</v>
      </c>
      <c r="BD10" s="729"/>
      <c r="BE10" s="729"/>
      <c r="BF10" s="495"/>
      <c r="BG10" s="495"/>
      <c r="BH10" s="495"/>
      <c r="BI10" s="495"/>
      <c r="BJ10" s="495"/>
      <c r="BK10" s="495"/>
      <c r="BL10" s="495"/>
      <c r="BM10" s="495"/>
      <c r="BN10" s="495"/>
    </row>
    <row r="11" spans="1:66">
      <c r="A11" s="566" t="s">
        <v>374</v>
      </c>
      <c r="B11" s="494">
        <v>58031.012660104418</v>
      </c>
      <c r="C11" s="494">
        <v>53691.914115370506</v>
      </c>
      <c r="D11" s="494">
        <v>58954.631209058061</v>
      </c>
      <c r="E11" s="494">
        <v>54154.103374502156</v>
      </c>
      <c r="F11" s="494">
        <v>57355.239071595002</v>
      </c>
      <c r="G11" s="494">
        <v>52464.119557280901</v>
      </c>
      <c r="H11" s="494">
        <v>60404.963202474893</v>
      </c>
      <c r="I11" s="494">
        <v>54171.806444907656</v>
      </c>
      <c r="J11" s="494">
        <v>62787.043234119752</v>
      </c>
      <c r="K11" s="494">
        <v>54769.362395171265</v>
      </c>
      <c r="L11" s="494">
        <v>68840.138194463434</v>
      </c>
      <c r="M11" s="494">
        <v>62323.098734944215</v>
      </c>
      <c r="N11" s="494">
        <v>71266.03998287108</v>
      </c>
      <c r="O11" s="494">
        <v>64112.417371829608</v>
      </c>
      <c r="P11" s="494">
        <v>71573.443475735927</v>
      </c>
      <c r="Q11" s="494">
        <v>62238.830122785126</v>
      </c>
      <c r="R11" s="494">
        <v>69495.245741316146</v>
      </c>
      <c r="S11" s="494">
        <v>63972.913545121664</v>
      </c>
      <c r="T11" s="494">
        <v>73032.372234605573</v>
      </c>
      <c r="U11" s="975">
        <v>65188.225036861862</v>
      </c>
      <c r="V11" s="975">
        <v>73586.53079665493</v>
      </c>
      <c r="W11" s="975">
        <v>64970.706894279065</v>
      </c>
      <c r="X11" s="975">
        <v>78458.779600000009</v>
      </c>
      <c r="Y11" s="975">
        <v>70129.767399999997</v>
      </c>
      <c r="Z11" s="975">
        <v>85053.105999999985</v>
      </c>
      <c r="AA11" s="975">
        <v>75117.142999999996</v>
      </c>
      <c r="AB11" s="975">
        <v>86152.56</v>
      </c>
      <c r="AC11" s="975">
        <v>81145.263000000006</v>
      </c>
      <c r="AD11" s="975">
        <v>88739.072</v>
      </c>
      <c r="AE11" s="975">
        <v>80668.222999999998</v>
      </c>
      <c r="AF11" s="975">
        <v>78891.732000000004</v>
      </c>
      <c r="AG11" s="975">
        <v>74682.593999999997</v>
      </c>
      <c r="AH11" s="975">
        <v>83386.87000000001</v>
      </c>
      <c r="AI11" s="975">
        <v>79550.331000000006</v>
      </c>
      <c r="AJ11" s="975">
        <v>90045.332000000009</v>
      </c>
      <c r="AK11" s="975">
        <v>80208.851999999999</v>
      </c>
      <c r="AL11" s="975">
        <v>87350.075400000002</v>
      </c>
      <c r="AM11" s="975">
        <v>78557.0334</v>
      </c>
      <c r="AN11" s="975">
        <v>89421.664000000004</v>
      </c>
      <c r="AO11" s="975">
        <v>81578.125</v>
      </c>
      <c r="AP11" s="975">
        <v>88900.540999999997</v>
      </c>
      <c r="AQ11" s="975">
        <v>83119.565299999987</v>
      </c>
      <c r="AR11" s="975">
        <v>93374.474300000002</v>
      </c>
      <c r="AS11" s="975">
        <v>86360.864499999996</v>
      </c>
      <c r="AT11" s="975">
        <v>93811.89864508</v>
      </c>
      <c r="AU11" s="975">
        <v>86652.431681479997</v>
      </c>
      <c r="AV11" s="975">
        <v>90635.901463920047</v>
      </c>
      <c r="AW11" s="975">
        <v>85709.139848359904</v>
      </c>
      <c r="AX11" s="975">
        <v>97654.294200000004</v>
      </c>
      <c r="AY11" s="975">
        <v>94699.156000000003</v>
      </c>
      <c r="AZ11" s="975">
        <v>98032.479409679916</v>
      </c>
      <c r="BA11" s="975">
        <v>87127.233753489912</v>
      </c>
      <c r="BB11" s="975">
        <v>92260.093000000008</v>
      </c>
      <c r="BC11" s="975">
        <v>86711.33</v>
      </c>
      <c r="BD11" s="729"/>
      <c r="BE11" s="729"/>
      <c r="BF11" s="495"/>
      <c r="BG11" s="495"/>
      <c r="BH11" s="495"/>
      <c r="BI11" s="495"/>
      <c r="BJ11" s="495"/>
      <c r="BK11" s="495"/>
      <c r="BL11" s="495"/>
      <c r="BM11" s="495"/>
      <c r="BN11" s="495"/>
    </row>
    <row r="12" spans="1:66">
      <c r="A12" s="566" t="s">
        <v>375</v>
      </c>
      <c r="B12" s="494">
        <v>32691.48188043242</v>
      </c>
      <c r="C12" s="494">
        <v>20560.883479367189</v>
      </c>
      <c r="D12" s="494">
        <v>31615.929401243124</v>
      </c>
      <c r="E12" s="494">
        <v>21889.891347073019</v>
      </c>
      <c r="F12" s="494">
        <v>35156.776577605524</v>
      </c>
      <c r="G12" s="494">
        <v>22011.395271817226</v>
      </c>
      <c r="H12" s="494">
        <v>34989.837115825372</v>
      </c>
      <c r="I12" s="494">
        <v>21301.571114073911</v>
      </c>
      <c r="J12" s="494">
        <v>30949.653485340132</v>
      </c>
      <c r="K12" s="494">
        <v>17181.229008418002</v>
      </c>
      <c r="L12" s="494">
        <v>28538.91430971141</v>
      </c>
      <c r="M12" s="494">
        <v>16139.275022187436</v>
      </c>
      <c r="N12" s="494">
        <v>27650.208197319924</v>
      </c>
      <c r="O12" s="494">
        <v>16170.785582084736</v>
      </c>
      <c r="P12" s="494">
        <v>26217.061368841467</v>
      </c>
      <c r="Q12" s="494">
        <v>16471.739415328339</v>
      </c>
      <c r="R12" s="494">
        <v>22987.578517387981</v>
      </c>
      <c r="S12" s="494">
        <v>15407.645031559301</v>
      </c>
      <c r="T12" s="494">
        <v>22856.820869765019</v>
      </c>
      <c r="U12" s="975">
        <v>13937.238489766678</v>
      </c>
      <c r="V12" s="975">
        <v>20801.518054266144</v>
      </c>
      <c r="W12" s="975">
        <v>13803.629791509786</v>
      </c>
      <c r="X12" s="975">
        <v>22274.848799999996</v>
      </c>
      <c r="Y12" s="975">
        <v>13526.604000000001</v>
      </c>
      <c r="Z12" s="975">
        <v>25215.866999999998</v>
      </c>
      <c r="AA12" s="975">
        <v>14892.731</v>
      </c>
      <c r="AB12" s="975">
        <v>23808.517</v>
      </c>
      <c r="AC12" s="975">
        <v>13289.554</v>
      </c>
      <c r="AD12" s="975">
        <v>23582.392</v>
      </c>
      <c r="AE12" s="975">
        <v>14314.702000000001</v>
      </c>
      <c r="AF12" s="975">
        <v>23019.183000000001</v>
      </c>
      <c r="AG12" s="975">
        <v>14129.448999999999</v>
      </c>
      <c r="AH12" s="975">
        <v>23760.467299999997</v>
      </c>
      <c r="AI12" s="975">
        <v>13525.4953</v>
      </c>
      <c r="AJ12" s="975">
        <v>24572.671999999999</v>
      </c>
      <c r="AK12" s="975">
        <v>15393.553</v>
      </c>
      <c r="AL12" s="975">
        <v>25162.952000000001</v>
      </c>
      <c r="AM12" s="975">
        <v>15778.4845</v>
      </c>
      <c r="AN12" s="975">
        <v>25425.208000000002</v>
      </c>
      <c r="AO12" s="975">
        <v>16374.7222</v>
      </c>
      <c r="AP12" s="975">
        <v>25351.593999999997</v>
      </c>
      <c r="AQ12" s="975">
        <v>16724.104599999999</v>
      </c>
      <c r="AR12" s="975">
        <v>25673.341</v>
      </c>
      <c r="AS12" s="975">
        <v>16126.1325</v>
      </c>
      <c r="AT12" s="975">
        <v>25572.377132099969</v>
      </c>
      <c r="AU12" s="975">
        <v>18668.072709619981</v>
      </c>
      <c r="AV12" s="975">
        <v>24361.027158159988</v>
      </c>
      <c r="AW12" s="975">
        <v>17260.316312600011</v>
      </c>
      <c r="AX12" s="975">
        <v>25364.337</v>
      </c>
      <c r="AY12" s="975">
        <v>17793.8105</v>
      </c>
      <c r="AZ12" s="975">
        <v>25068.76404468996</v>
      </c>
      <c r="BA12" s="975">
        <v>17387.674497169974</v>
      </c>
      <c r="BB12" s="975">
        <v>24851.947999999997</v>
      </c>
      <c r="BC12" s="975">
        <v>15514.976999999999</v>
      </c>
      <c r="BD12" s="729"/>
      <c r="BE12" s="729"/>
      <c r="BF12" s="495"/>
      <c r="BG12" s="495"/>
      <c r="BH12" s="495"/>
      <c r="BI12" s="495"/>
      <c r="BJ12" s="495"/>
      <c r="BK12" s="495"/>
      <c r="BL12" s="495"/>
      <c r="BM12" s="495"/>
      <c r="BN12" s="495"/>
    </row>
    <row r="13" spans="1:66">
      <c r="A13" s="566" t="s">
        <v>376</v>
      </c>
      <c r="B13" s="494">
        <v>44389.734207582966</v>
      </c>
      <c r="C13" s="494">
        <v>37830.408490290465</v>
      </c>
      <c r="D13" s="494">
        <v>46486.034078999299</v>
      </c>
      <c r="E13" s="494">
        <v>38829.30353354026</v>
      </c>
      <c r="F13" s="494">
        <v>48623.837707589715</v>
      </c>
      <c r="G13" s="494">
        <v>42720.743164452797</v>
      </c>
      <c r="H13" s="494">
        <v>49774.419299752291</v>
      </c>
      <c r="I13" s="494">
        <v>41917.4120820229</v>
      </c>
      <c r="J13" s="494">
        <v>44920.905233003417</v>
      </c>
      <c r="K13" s="494">
        <v>40473.760709538976</v>
      </c>
      <c r="L13" s="494">
        <v>45740.508628818447</v>
      </c>
      <c r="M13" s="494">
        <v>42174.900297431515</v>
      </c>
      <c r="N13" s="494">
        <v>44651.859132534322</v>
      </c>
      <c r="O13" s="494">
        <v>42836.061569474514</v>
      </c>
      <c r="P13" s="494">
        <v>44555.263814748287</v>
      </c>
      <c r="Q13" s="494">
        <v>43376.489102464075</v>
      </c>
      <c r="R13" s="494">
        <v>45661.363126983138</v>
      </c>
      <c r="S13" s="494">
        <v>40372.427614740234</v>
      </c>
      <c r="T13" s="494">
        <v>45013.662141034656</v>
      </c>
      <c r="U13" s="975">
        <v>42769.39899652006</v>
      </c>
      <c r="V13" s="975">
        <v>45520.240593869981</v>
      </c>
      <c r="W13" s="975">
        <v>44026.54297178032</v>
      </c>
      <c r="X13" s="975">
        <v>47200.3413</v>
      </c>
      <c r="Y13" s="975">
        <v>49160.913799999995</v>
      </c>
      <c r="Z13" s="975">
        <v>49841.62</v>
      </c>
      <c r="AA13" s="975">
        <v>51003.675000000003</v>
      </c>
      <c r="AB13" s="975">
        <v>50164.593999999997</v>
      </c>
      <c r="AC13" s="975">
        <v>50588.485999999997</v>
      </c>
      <c r="AD13" s="975">
        <v>51464.343999999997</v>
      </c>
      <c r="AE13" s="975">
        <v>52992.197999999997</v>
      </c>
      <c r="AF13" s="975">
        <v>48318.453000000001</v>
      </c>
      <c r="AG13" s="975">
        <v>51922.254999999997</v>
      </c>
      <c r="AH13" s="975">
        <v>49814.869000000006</v>
      </c>
      <c r="AI13" s="975">
        <v>53803.557000000001</v>
      </c>
      <c r="AJ13" s="975">
        <v>53721.056000000004</v>
      </c>
      <c r="AK13" s="975">
        <v>56051.868999999999</v>
      </c>
      <c r="AL13" s="975">
        <v>51581.880000000005</v>
      </c>
      <c r="AM13" s="975">
        <v>55564.167000000001</v>
      </c>
      <c r="AN13" s="975">
        <v>52720.456299999998</v>
      </c>
      <c r="AO13" s="975">
        <v>56338.846999999994</v>
      </c>
      <c r="AP13" s="975">
        <v>52926.768400000001</v>
      </c>
      <c r="AQ13" s="975">
        <v>57273.607000000004</v>
      </c>
      <c r="AR13" s="975">
        <v>53319.665300000001</v>
      </c>
      <c r="AS13" s="975">
        <v>59189.710800000001</v>
      </c>
      <c r="AT13" s="975">
        <v>55080.953090779978</v>
      </c>
      <c r="AU13" s="975">
        <v>59510.860289999968</v>
      </c>
      <c r="AV13" s="975">
        <v>55424.530228370037</v>
      </c>
      <c r="AW13" s="975">
        <v>57130.307073269985</v>
      </c>
      <c r="AX13" s="975">
        <v>54027.824000000001</v>
      </c>
      <c r="AY13" s="975">
        <v>56525.327000000005</v>
      </c>
      <c r="AZ13" s="975">
        <v>55247.864511929947</v>
      </c>
      <c r="BA13" s="975">
        <v>55808.283172489952</v>
      </c>
      <c r="BB13" s="975">
        <v>52516.876000000004</v>
      </c>
      <c r="BC13" s="975">
        <v>55098.195</v>
      </c>
      <c r="BD13" s="729"/>
      <c r="BE13" s="729"/>
      <c r="BF13" s="495"/>
      <c r="BG13" s="495"/>
      <c r="BH13" s="495"/>
      <c r="BI13" s="495"/>
      <c r="BJ13" s="495"/>
      <c r="BK13" s="495"/>
      <c r="BL13" s="495"/>
      <c r="BM13" s="495"/>
      <c r="BN13" s="495"/>
    </row>
    <row r="14" spans="1:66">
      <c r="A14" s="566" t="s">
        <v>377</v>
      </c>
      <c r="B14" s="494">
        <v>20224.239470563691</v>
      </c>
      <c r="C14" s="494">
        <v>15759.558304798549</v>
      </c>
      <c r="D14" s="494">
        <v>20073.586719451065</v>
      </c>
      <c r="E14" s="494">
        <v>15915.368317891815</v>
      </c>
      <c r="F14" s="494">
        <v>19899.259603799157</v>
      </c>
      <c r="G14" s="494">
        <v>15179.597515615651</v>
      </c>
      <c r="H14" s="494">
        <v>20760.278333418119</v>
      </c>
      <c r="I14" s="494">
        <v>17483.530761990001</v>
      </c>
      <c r="J14" s="494">
        <v>21017.086911681286</v>
      </c>
      <c r="K14" s="494">
        <v>17239.893045268724</v>
      </c>
      <c r="L14" s="494">
        <v>22572.190881436003</v>
      </c>
      <c r="M14" s="494">
        <v>17295.172578886006</v>
      </c>
      <c r="N14" s="494">
        <v>21879.674444387998</v>
      </c>
      <c r="O14" s="494">
        <v>15714.387049845935</v>
      </c>
      <c r="P14" s="494">
        <v>24956.308115884069</v>
      </c>
      <c r="Q14" s="494">
        <v>17750.373676543648</v>
      </c>
      <c r="R14" s="494">
        <v>20369.684580623827</v>
      </c>
      <c r="S14" s="494">
        <v>16416.160373007639</v>
      </c>
      <c r="T14" s="494">
        <v>21962.583943793314</v>
      </c>
      <c r="U14" s="975">
        <v>18139.639160932253</v>
      </c>
      <c r="V14" s="975">
        <v>24081.530335537136</v>
      </c>
      <c r="W14" s="975">
        <v>18838.342531430008</v>
      </c>
      <c r="X14" s="975">
        <v>25312.075700000001</v>
      </c>
      <c r="Y14" s="975">
        <v>18422.820800000001</v>
      </c>
      <c r="Z14" s="975">
        <v>26817.99</v>
      </c>
      <c r="AA14" s="975">
        <v>20349.314999999999</v>
      </c>
      <c r="AB14" s="975">
        <v>28494.317999999999</v>
      </c>
      <c r="AC14" s="975">
        <v>21539.929</v>
      </c>
      <c r="AD14" s="975">
        <v>28388.117000000002</v>
      </c>
      <c r="AE14" s="975">
        <v>22645.420999999998</v>
      </c>
      <c r="AF14" s="975">
        <v>25570.383000000002</v>
      </c>
      <c r="AG14" s="975">
        <v>20420.213</v>
      </c>
      <c r="AH14" s="975">
        <v>26328.145499999999</v>
      </c>
      <c r="AI14" s="975">
        <v>21096.6728</v>
      </c>
      <c r="AJ14" s="975">
        <v>29704.097000000002</v>
      </c>
      <c r="AK14" s="975">
        <v>23299</v>
      </c>
      <c r="AL14" s="975">
        <v>29451.699099999998</v>
      </c>
      <c r="AM14" s="975">
        <v>21619.563899999997</v>
      </c>
      <c r="AN14" s="975">
        <v>29337.246899999998</v>
      </c>
      <c r="AO14" s="975">
        <v>22116.272799999999</v>
      </c>
      <c r="AP14" s="975">
        <v>28561.780999999999</v>
      </c>
      <c r="AQ14" s="975">
        <v>21721.5926</v>
      </c>
      <c r="AR14" s="975">
        <v>30557.159500000002</v>
      </c>
      <c r="AS14" s="975">
        <v>23358.034299999999</v>
      </c>
      <c r="AT14" s="975">
        <v>28351.530035640008</v>
      </c>
      <c r="AU14" s="975">
        <v>22955.140719649993</v>
      </c>
      <c r="AV14" s="975">
        <v>29218.404937250009</v>
      </c>
      <c r="AW14" s="975">
        <v>22507.625970430003</v>
      </c>
      <c r="AX14" s="975">
        <v>31007.953100000002</v>
      </c>
      <c r="AY14" s="975">
        <v>21806.117999999999</v>
      </c>
      <c r="AZ14" s="975">
        <v>28879.063266950005</v>
      </c>
      <c r="BA14" s="975">
        <v>22140.403746159995</v>
      </c>
      <c r="BB14" s="975">
        <v>26023.253000000001</v>
      </c>
      <c r="BC14" s="975">
        <v>20491.441000000003</v>
      </c>
      <c r="BD14" s="729"/>
      <c r="BE14" s="729"/>
      <c r="BF14" s="495"/>
      <c r="BG14" s="495"/>
      <c r="BH14" s="495"/>
      <c r="BI14" s="495"/>
      <c r="BJ14" s="495"/>
      <c r="BK14" s="495"/>
      <c r="BL14" s="495"/>
      <c r="BM14" s="495"/>
      <c r="BN14" s="495"/>
    </row>
    <row r="15" spans="1:66">
      <c r="A15" s="566" t="s">
        <v>378</v>
      </c>
      <c r="B15" s="494">
        <v>32380.781183976393</v>
      </c>
      <c r="C15" s="494">
        <v>42906.281077485968</v>
      </c>
      <c r="D15" s="494">
        <v>32066.254120199741</v>
      </c>
      <c r="E15" s="494">
        <v>43424.7027786326</v>
      </c>
      <c r="F15" s="494">
        <v>30237.698557035845</v>
      </c>
      <c r="G15" s="494">
        <v>39519.35860326769</v>
      </c>
      <c r="H15" s="494">
        <v>31448.250794043553</v>
      </c>
      <c r="I15" s="494">
        <v>41540.195546272837</v>
      </c>
      <c r="J15" s="494">
        <v>31555.660211796181</v>
      </c>
      <c r="K15" s="494">
        <v>43828.683151658035</v>
      </c>
      <c r="L15" s="494">
        <v>34145.747403468398</v>
      </c>
      <c r="M15" s="494">
        <v>45184.352713050146</v>
      </c>
      <c r="N15" s="494">
        <v>33956.025292370701</v>
      </c>
      <c r="O15" s="494">
        <v>41191.638270073745</v>
      </c>
      <c r="P15" s="494">
        <v>37399.159577475184</v>
      </c>
      <c r="Q15" s="494">
        <v>46590.618862711082</v>
      </c>
      <c r="R15" s="494">
        <v>36017.363639578296</v>
      </c>
      <c r="S15" s="494">
        <v>45254.659185519915</v>
      </c>
      <c r="T15" s="494">
        <v>36020.560345307305</v>
      </c>
      <c r="U15" s="975">
        <v>46608.995929501019</v>
      </c>
      <c r="V15" s="975">
        <v>40104.518038549359</v>
      </c>
      <c r="W15" s="975">
        <v>47998.634414347252</v>
      </c>
      <c r="X15" s="975">
        <v>41210.686900000001</v>
      </c>
      <c r="Y15" s="975">
        <v>48753.533600000002</v>
      </c>
      <c r="Z15" s="975">
        <v>45754.497000000003</v>
      </c>
      <c r="AA15" s="975">
        <v>58468.61</v>
      </c>
      <c r="AB15" s="975">
        <v>50371.050999999999</v>
      </c>
      <c r="AC15" s="975">
        <v>60051.938999999998</v>
      </c>
      <c r="AD15" s="975">
        <v>54223.411999999997</v>
      </c>
      <c r="AE15" s="975">
        <v>60687.275999999998</v>
      </c>
      <c r="AF15" s="975">
        <v>50680.733999999997</v>
      </c>
      <c r="AG15" s="975">
        <v>55972.027000000002</v>
      </c>
      <c r="AH15" s="975">
        <v>51664.647799999999</v>
      </c>
      <c r="AI15" s="975">
        <v>58767.714000000007</v>
      </c>
      <c r="AJ15" s="975">
        <v>51358.495000000003</v>
      </c>
      <c r="AK15" s="975">
        <v>62499.059000000001</v>
      </c>
      <c r="AL15" s="975">
        <v>50088.8223</v>
      </c>
      <c r="AM15" s="975">
        <v>61095.5841</v>
      </c>
      <c r="AN15" s="975">
        <v>51589.159699999997</v>
      </c>
      <c r="AO15" s="975">
        <v>62641.849199999997</v>
      </c>
      <c r="AP15" s="975">
        <v>51381.851900000001</v>
      </c>
      <c r="AQ15" s="975">
        <v>62450.084800000011</v>
      </c>
      <c r="AR15" s="975">
        <v>54514.708799999993</v>
      </c>
      <c r="AS15" s="975">
        <v>64848.7857</v>
      </c>
      <c r="AT15" s="975">
        <v>56826.485314970007</v>
      </c>
      <c r="AU15" s="975">
        <v>67787.565308529971</v>
      </c>
      <c r="AV15" s="975">
        <v>55011.8305951</v>
      </c>
      <c r="AW15" s="975">
        <v>65650.814945370032</v>
      </c>
      <c r="AX15" s="975">
        <v>52789.069200000005</v>
      </c>
      <c r="AY15" s="975">
        <v>67259.745800000004</v>
      </c>
      <c r="AZ15" s="975">
        <v>51873.630633859982</v>
      </c>
      <c r="BA15" s="975">
        <v>65634.945730140025</v>
      </c>
      <c r="BB15" s="975">
        <v>52376.815999999999</v>
      </c>
      <c r="BC15" s="975">
        <v>59224.472999999998</v>
      </c>
      <c r="BD15" s="729"/>
      <c r="BE15" s="729"/>
      <c r="BF15" s="495"/>
      <c r="BG15" s="495"/>
      <c r="BH15" s="495"/>
      <c r="BI15" s="495"/>
      <c r="BJ15" s="495"/>
      <c r="BK15" s="495"/>
      <c r="BL15" s="495"/>
      <c r="BM15" s="495"/>
      <c r="BN15" s="495"/>
    </row>
    <row r="16" spans="1:66">
      <c r="A16" s="566" t="s">
        <v>379</v>
      </c>
      <c r="B16" s="494">
        <v>50331.637686281152</v>
      </c>
      <c r="C16" s="494">
        <v>45649.327462686088</v>
      </c>
      <c r="D16" s="494">
        <v>50070.076351935859</v>
      </c>
      <c r="E16" s="494">
        <v>45997.405151757011</v>
      </c>
      <c r="F16" s="494">
        <v>49661.423013143067</v>
      </c>
      <c r="G16" s="494">
        <v>47339.77348220467</v>
      </c>
      <c r="H16" s="494">
        <v>49114.72362125291</v>
      </c>
      <c r="I16" s="494">
        <v>47211.956319099991</v>
      </c>
      <c r="J16" s="494">
        <v>51231.972822237614</v>
      </c>
      <c r="K16" s="494">
        <v>51141.712924609601</v>
      </c>
      <c r="L16" s="494">
        <v>53660.129357842066</v>
      </c>
      <c r="M16" s="494">
        <v>51503.767031447926</v>
      </c>
      <c r="N16" s="494">
        <v>56259.874772379866</v>
      </c>
      <c r="O16" s="494">
        <v>51678.909721065545</v>
      </c>
      <c r="P16" s="494">
        <v>57039.235442966128</v>
      </c>
      <c r="Q16" s="494">
        <v>53442.425653151477</v>
      </c>
      <c r="R16" s="494">
        <v>54556.945574616504</v>
      </c>
      <c r="S16" s="494">
        <v>50832.256195786365</v>
      </c>
      <c r="T16" s="494">
        <v>59215.596684473552</v>
      </c>
      <c r="U16" s="975">
        <v>51617.731466475758</v>
      </c>
      <c r="V16" s="975">
        <v>61219.473385791964</v>
      </c>
      <c r="W16" s="975">
        <v>54499.992674410227</v>
      </c>
      <c r="X16" s="975">
        <v>63666.124799999998</v>
      </c>
      <c r="Y16" s="975">
        <v>59012.353700000007</v>
      </c>
      <c r="Z16" s="975">
        <v>66586.111000000004</v>
      </c>
      <c r="AA16" s="975">
        <v>61435.378000000004</v>
      </c>
      <c r="AB16" s="975">
        <v>70233.398000000001</v>
      </c>
      <c r="AC16" s="975">
        <v>64127.401999999995</v>
      </c>
      <c r="AD16" s="975">
        <v>70630.702000000005</v>
      </c>
      <c r="AE16" s="975">
        <v>66680.471999999994</v>
      </c>
      <c r="AF16" s="975">
        <v>65665.656999999992</v>
      </c>
      <c r="AG16" s="975">
        <v>62537.052000000003</v>
      </c>
      <c r="AH16" s="975">
        <v>69350.120699999999</v>
      </c>
      <c r="AI16" s="975">
        <v>64618.977999999996</v>
      </c>
      <c r="AJ16" s="975">
        <v>73049.311000000002</v>
      </c>
      <c r="AK16" s="975">
        <v>68699.741000000009</v>
      </c>
      <c r="AL16" s="975">
        <v>70662.81749999999</v>
      </c>
      <c r="AM16" s="975">
        <v>65968.876199999999</v>
      </c>
      <c r="AN16" s="975">
        <v>71041.952999999994</v>
      </c>
      <c r="AO16" s="975">
        <v>65390.149400000002</v>
      </c>
      <c r="AP16" s="975">
        <v>72738.062000000005</v>
      </c>
      <c r="AQ16" s="975">
        <v>68639.597599999994</v>
      </c>
      <c r="AR16" s="975">
        <v>74916.122999999992</v>
      </c>
      <c r="AS16" s="975">
        <v>69960.762900000002</v>
      </c>
      <c r="AT16" s="975">
        <v>75852.838940360001</v>
      </c>
      <c r="AU16" s="975">
        <v>75113.541957930036</v>
      </c>
      <c r="AV16" s="975">
        <v>77807.591119449949</v>
      </c>
      <c r="AW16" s="975">
        <v>73277.914810780014</v>
      </c>
      <c r="AX16" s="975">
        <v>79250.845000000001</v>
      </c>
      <c r="AY16" s="975">
        <v>75943.641100000008</v>
      </c>
      <c r="AZ16" s="975">
        <v>79841.828014470011</v>
      </c>
      <c r="BA16" s="975">
        <v>78921.336770690017</v>
      </c>
      <c r="BB16" s="975">
        <v>79279.176999999996</v>
      </c>
      <c r="BC16" s="975">
        <v>78510.622000000003</v>
      </c>
      <c r="BD16" s="729"/>
      <c r="BE16" s="729"/>
      <c r="BF16" s="495"/>
      <c r="BG16" s="495"/>
      <c r="BH16" s="495"/>
      <c r="BI16" s="495"/>
      <c r="BJ16" s="495"/>
      <c r="BK16" s="495"/>
      <c r="BL16" s="495"/>
      <c r="BM16" s="495"/>
      <c r="BN16" s="495"/>
    </row>
    <row r="17" spans="1:67">
      <c r="A17" s="566" t="s">
        <v>380</v>
      </c>
      <c r="B17" s="494">
        <v>15984.572252472117</v>
      </c>
      <c r="C17" s="494">
        <v>11247.535621745223</v>
      </c>
      <c r="D17" s="494">
        <v>16263.94845632081</v>
      </c>
      <c r="E17" s="494">
        <v>12042.221004421319</v>
      </c>
      <c r="F17" s="494">
        <v>16987.136838521044</v>
      </c>
      <c r="G17" s="494">
        <v>13020.708892001694</v>
      </c>
      <c r="H17" s="494">
        <v>15493.815039817649</v>
      </c>
      <c r="I17" s="494">
        <v>13092.897240472041</v>
      </c>
      <c r="J17" s="494">
        <v>15828.450811618699</v>
      </c>
      <c r="K17" s="494">
        <v>14622.966885178846</v>
      </c>
      <c r="L17" s="494">
        <v>17130.904006803656</v>
      </c>
      <c r="M17" s="494">
        <v>15544.616933021887</v>
      </c>
      <c r="N17" s="494">
        <v>18151.20501075935</v>
      </c>
      <c r="O17" s="494">
        <v>15354.926044217096</v>
      </c>
      <c r="P17" s="494">
        <v>18069.161198646296</v>
      </c>
      <c r="Q17" s="494">
        <v>15538.936364309144</v>
      </c>
      <c r="R17" s="494">
        <v>18586.029483308143</v>
      </c>
      <c r="S17" s="494">
        <v>15974.458665272559</v>
      </c>
      <c r="T17" s="494">
        <v>18786.911209507249</v>
      </c>
      <c r="U17" s="975">
        <v>16580.624072433704</v>
      </c>
      <c r="V17" s="975">
        <v>20262.327350671796</v>
      </c>
      <c r="W17" s="975">
        <v>18227.399753474234</v>
      </c>
      <c r="X17" s="975">
        <v>20780.386499999997</v>
      </c>
      <c r="Y17" s="975">
        <v>16725.628000000001</v>
      </c>
      <c r="Z17" s="975">
        <v>21150.489000000001</v>
      </c>
      <c r="AA17" s="975">
        <v>18493.766000000003</v>
      </c>
      <c r="AB17" s="975">
        <v>21631.656999999999</v>
      </c>
      <c r="AC17" s="975">
        <v>17711.690999999999</v>
      </c>
      <c r="AD17" s="975">
        <v>23436.3</v>
      </c>
      <c r="AE17" s="975">
        <v>19167.179</v>
      </c>
      <c r="AF17" s="975">
        <v>22757.108</v>
      </c>
      <c r="AG17" s="975">
        <v>17781.699000000001</v>
      </c>
      <c r="AH17" s="975">
        <v>20802.036</v>
      </c>
      <c r="AI17" s="975">
        <v>17433.760999999999</v>
      </c>
      <c r="AJ17" s="975">
        <v>22392.523999999998</v>
      </c>
      <c r="AK17" s="975">
        <v>19094.709000000003</v>
      </c>
      <c r="AL17" s="975">
        <v>22558.630999999998</v>
      </c>
      <c r="AM17" s="975">
        <v>19132.914000000001</v>
      </c>
      <c r="AN17" s="975">
        <v>23593.226000000002</v>
      </c>
      <c r="AO17" s="975">
        <v>19513.202000000001</v>
      </c>
      <c r="AP17" s="975">
        <v>25246.436999999998</v>
      </c>
      <c r="AQ17" s="975">
        <v>20408.828000000001</v>
      </c>
      <c r="AR17" s="975">
        <v>24669.691000000003</v>
      </c>
      <c r="AS17" s="975">
        <v>20184.205999999998</v>
      </c>
      <c r="AT17" s="975">
        <v>24354.229424549998</v>
      </c>
      <c r="AU17" s="975">
        <v>20246.878280210003</v>
      </c>
      <c r="AV17" s="975">
        <v>24166.669812710003</v>
      </c>
      <c r="AW17" s="975">
        <v>20336.504223909997</v>
      </c>
      <c r="AX17" s="975">
        <v>22628.052</v>
      </c>
      <c r="AY17" s="975">
        <v>19238.791000000001</v>
      </c>
      <c r="AZ17" s="975">
        <v>22528.674159299997</v>
      </c>
      <c r="BA17" s="975">
        <v>19578.954767529995</v>
      </c>
      <c r="BB17" s="975">
        <v>21651.710999999999</v>
      </c>
      <c r="BC17" s="975">
        <v>18600.202400000002</v>
      </c>
      <c r="BD17" s="729"/>
      <c r="BE17" s="729"/>
      <c r="BF17" s="495"/>
      <c r="BG17" s="495"/>
      <c r="BH17" s="495"/>
      <c r="BI17" s="495"/>
      <c r="BJ17" s="495"/>
      <c r="BK17" s="495"/>
      <c r="BL17" s="495"/>
      <c r="BM17" s="495"/>
      <c r="BN17" s="495"/>
    </row>
    <row r="18" spans="1:67">
      <c r="A18" s="566" t="s">
        <v>381</v>
      </c>
      <c r="B18" s="494">
        <v>77819.077482263237</v>
      </c>
      <c r="C18" s="494">
        <v>71385.250666701118</v>
      </c>
      <c r="D18" s="494">
        <v>80025.935345849095</v>
      </c>
      <c r="E18" s="494">
        <v>71951.596566290202</v>
      </c>
      <c r="F18" s="494">
        <v>77673.702374394503</v>
      </c>
      <c r="G18" s="494">
        <v>69358.651480935019</v>
      </c>
      <c r="H18" s="494">
        <v>79139.863945008226</v>
      </c>
      <c r="I18" s="494">
        <v>73570.229599576895</v>
      </c>
      <c r="J18" s="494">
        <v>85645.078629731375</v>
      </c>
      <c r="K18" s="494">
        <v>76061.837227338488</v>
      </c>
      <c r="L18" s="494">
        <v>87443.605347171761</v>
      </c>
      <c r="M18" s="494">
        <v>79924.827474863559</v>
      </c>
      <c r="N18" s="494">
        <v>88869.884322701197</v>
      </c>
      <c r="O18" s="494">
        <v>76942.686535802422</v>
      </c>
      <c r="P18" s="494">
        <v>92874.700280309495</v>
      </c>
      <c r="Q18" s="494">
        <v>86233.698557429903</v>
      </c>
      <c r="R18" s="494">
        <v>87375.974359060638</v>
      </c>
      <c r="S18" s="494">
        <v>80071.438934582402</v>
      </c>
      <c r="T18" s="494">
        <v>93115.067151564275</v>
      </c>
      <c r="U18" s="975">
        <v>83621.878706246265</v>
      </c>
      <c r="V18" s="975">
        <v>93336.333444552438</v>
      </c>
      <c r="W18" s="975">
        <v>85526.645713094593</v>
      </c>
      <c r="X18" s="975">
        <v>96802.594899999996</v>
      </c>
      <c r="Y18" s="975">
        <v>89610.126799999998</v>
      </c>
      <c r="Z18" s="975">
        <v>105301.46900000001</v>
      </c>
      <c r="AA18" s="975">
        <v>93298.510000000009</v>
      </c>
      <c r="AB18" s="975">
        <v>104873.86</v>
      </c>
      <c r="AC18" s="975">
        <v>99670.399000000005</v>
      </c>
      <c r="AD18" s="975">
        <v>106567.57800000001</v>
      </c>
      <c r="AE18" s="975">
        <v>99444.237000000008</v>
      </c>
      <c r="AF18" s="975">
        <v>100838.50399999999</v>
      </c>
      <c r="AG18" s="975">
        <v>96281.629000000001</v>
      </c>
      <c r="AH18" s="975">
        <v>104927.6584</v>
      </c>
      <c r="AI18" s="975">
        <v>97922.433000000005</v>
      </c>
      <c r="AJ18" s="975">
        <v>114637.408</v>
      </c>
      <c r="AK18" s="975">
        <v>106775.406</v>
      </c>
      <c r="AL18" s="975">
        <v>110137.78219999999</v>
      </c>
      <c r="AM18" s="975">
        <v>99296.767999999996</v>
      </c>
      <c r="AN18" s="975">
        <v>111899.7567</v>
      </c>
      <c r="AO18" s="975">
        <v>102999.6808</v>
      </c>
      <c r="AP18" s="975">
        <v>114268.96329999999</v>
      </c>
      <c r="AQ18" s="975">
        <v>102973.99679999999</v>
      </c>
      <c r="AR18" s="975">
        <v>118497.0306</v>
      </c>
      <c r="AS18" s="975">
        <v>108872.26299999999</v>
      </c>
      <c r="AT18" s="975">
        <v>122431.80873462993</v>
      </c>
      <c r="AU18" s="975">
        <v>108291.81950943993</v>
      </c>
      <c r="AV18" s="975">
        <v>120541.90147920013</v>
      </c>
      <c r="AW18" s="975">
        <v>112207.44961221995</v>
      </c>
      <c r="AX18" s="975">
        <v>121725.6032</v>
      </c>
      <c r="AY18" s="975">
        <v>111915.10750000001</v>
      </c>
      <c r="AZ18" s="975">
        <v>120660.09712345993</v>
      </c>
      <c r="BA18" s="975">
        <v>110485.29446155994</v>
      </c>
      <c r="BB18" s="975">
        <v>116661.917</v>
      </c>
      <c r="BC18" s="975">
        <v>104778.18700000001</v>
      </c>
      <c r="BD18" s="729"/>
      <c r="BE18" s="729"/>
      <c r="BF18" s="495"/>
      <c r="BG18" s="495"/>
      <c r="BH18" s="495"/>
      <c r="BI18" s="495"/>
      <c r="BJ18" s="495"/>
      <c r="BK18" s="495"/>
      <c r="BL18" s="495"/>
      <c r="BM18" s="495"/>
      <c r="BN18" s="495"/>
    </row>
    <row r="19" spans="1:67">
      <c r="A19" s="566" t="s">
        <v>382</v>
      </c>
      <c r="B19" s="494">
        <v>75526.178281813001</v>
      </c>
      <c r="C19" s="494">
        <v>115267.17345264324</v>
      </c>
      <c r="D19" s="494">
        <v>76810.133138507124</v>
      </c>
      <c r="E19" s="494">
        <v>114327.89844885936</v>
      </c>
      <c r="F19" s="494">
        <v>75782.764971984463</v>
      </c>
      <c r="G19" s="494">
        <v>113954.59748584496</v>
      </c>
      <c r="H19" s="494">
        <v>80588.626803470062</v>
      </c>
      <c r="I19" s="494">
        <v>112527.93009879516</v>
      </c>
      <c r="J19" s="494">
        <v>85914.153794113372</v>
      </c>
      <c r="K19" s="494">
        <v>114420.11304074734</v>
      </c>
      <c r="L19" s="494">
        <v>89948.015171331004</v>
      </c>
      <c r="M19" s="494">
        <v>112683.36912125211</v>
      </c>
      <c r="N19" s="494">
        <v>88709.850093167915</v>
      </c>
      <c r="O19" s="494">
        <v>115153.145808418</v>
      </c>
      <c r="P19" s="494">
        <v>94025.613792658463</v>
      </c>
      <c r="Q19" s="494">
        <v>113390.60389677245</v>
      </c>
      <c r="R19" s="494">
        <v>91893.232977995649</v>
      </c>
      <c r="S19" s="494">
        <v>107271.59989794044</v>
      </c>
      <c r="T19" s="494">
        <v>95262.504676201905</v>
      </c>
      <c r="U19" s="975">
        <v>113061.67676378964</v>
      </c>
      <c r="V19" s="975">
        <v>97948.001219152895</v>
      </c>
      <c r="W19" s="975">
        <v>113557.95477956304</v>
      </c>
      <c r="X19" s="975">
        <v>103264.253</v>
      </c>
      <c r="Y19" s="975">
        <v>116814.1667</v>
      </c>
      <c r="Z19" s="975">
        <v>109080.23199999999</v>
      </c>
      <c r="AA19" s="975">
        <v>125712.72200000001</v>
      </c>
      <c r="AB19" s="975">
        <v>114300.09700000001</v>
      </c>
      <c r="AC19" s="975">
        <v>128625.43800000001</v>
      </c>
      <c r="AD19" s="975">
        <v>113865.79100000001</v>
      </c>
      <c r="AE19" s="975">
        <v>129792.43499999998</v>
      </c>
      <c r="AF19" s="975">
        <v>103189.405</v>
      </c>
      <c r="AG19" s="975">
        <v>112463.21799999999</v>
      </c>
      <c r="AH19" s="975">
        <v>109994.1159</v>
      </c>
      <c r="AI19" s="975">
        <v>120567.7948</v>
      </c>
      <c r="AJ19" s="975">
        <v>114242.909</v>
      </c>
      <c r="AK19" s="975">
        <v>127936.85799999999</v>
      </c>
      <c r="AL19" s="975">
        <v>108732.8266</v>
      </c>
      <c r="AM19" s="975">
        <v>123590.64820000001</v>
      </c>
      <c r="AN19" s="975">
        <v>109636.3976</v>
      </c>
      <c r="AO19" s="975">
        <v>125569.21250000001</v>
      </c>
      <c r="AP19" s="975">
        <v>111040.73440000002</v>
      </c>
      <c r="AQ19" s="975">
        <v>127236.90270000001</v>
      </c>
      <c r="AR19" s="975">
        <v>116398.427</v>
      </c>
      <c r="AS19" s="975">
        <v>129996.01420000001</v>
      </c>
      <c r="AT19" s="975">
        <v>116957.78312907985</v>
      </c>
      <c r="AU19" s="975">
        <v>129481.87371756999</v>
      </c>
      <c r="AV19" s="975">
        <v>115337.64374603999</v>
      </c>
      <c r="AW19" s="975">
        <v>126627.01836938015</v>
      </c>
      <c r="AX19" s="975">
        <v>120039.6672</v>
      </c>
      <c r="AY19" s="975">
        <v>128795.0753</v>
      </c>
      <c r="AZ19" s="975">
        <v>115400.94076244999</v>
      </c>
      <c r="BA19" s="975">
        <v>124386.18190407993</v>
      </c>
      <c r="BB19" s="975">
        <v>114723.743</v>
      </c>
      <c r="BC19" s="975">
        <v>121585.83299999998</v>
      </c>
      <c r="BD19" s="729"/>
      <c r="BE19" s="729"/>
      <c r="BF19" s="495"/>
      <c r="BG19" s="495"/>
      <c r="BH19" s="495"/>
      <c r="BI19" s="495"/>
      <c r="BJ19" s="495"/>
      <c r="BK19" s="495"/>
      <c r="BL19" s="495"/>
      <c r="BM19" s="495"/>
      <c r="BN19" s="495"/>
    </row>
    <row r="20" spans="1:67">
      <c r="A20" s="566" t="s">
        <v>383</v>
      </c>
      <c r="B20" s="494">
        <v>43947.532135716094</v>
      </c>
      <c r="C20" s="494">
        <v>50019.29045686825</v>
      </c>
      <c r="D20" s="494">
        <v>43885.952072405635</v>
      </c>
      <c r="E20" s="494">
        <v>49728.232101519876</v>
      </c>
      <c r="F20" s="494">
        <v>42657.016931118684</v>
      </c>
      <c r="G20" s="494">
        <v>45319.387804746853</v>
      </c>
      <c r="H20" s="494">
        <v>42880.375150397223</v>
      </c>
      <c r="I20" s="494">
        <v>47544.06727221005</v>
      </c>
      <c r="J20" s="494">
        <v>44606.022347595761</v>
      </c>
      <c r="K20" s="494">
        <v>45556.665266619908</v>
      </c>
      <c r="L20" s="494">
        <v>45725.487454643931</v>
      </c>
      <c r="M20" s="494">
        <v>49236.77655503463</v>
      </c>
      <c r="N20" s="494">
        <v>45274.314267174996</v>
      </c>
      <c r="O20" s="494">
        <v>49554.097641670036</v>
      </c>
      <c r="P20" s="494">
        <v>46410.785188016656</v>
      </c>
      <c r="Q20" s="494">
        <v>49009.109824791041</v>
      </c>
      <c r="R20" s="494">
        <v>44759.145842119971</v>
      </c>
      <c r="S20" s="494">
        <v>46858.081711600855</v>
      </c>
      <c r="T20" s="494">
        <v>50437.459037492852</v>
      </c>
      <c r="U20" s="975">
        <v>51217.787518125318</v>
      </c>
      <c r="V20" s="975">
        <v>50580.842610141648</v>
      </c>
      <c r="W20" s="975">
        <v>51628.44582652051</v>
      </c>
      <c r="X20" s="975">
        <v>52607.901400000002</v>
      </c>
      <c r="Y20" s="975">
        <v>55222.802500000005</v>
      </c>
      <c r="Z20" s="975">
        <v>55266.892</v>
      </c>
      <c r="AA20" s="975">
        <v>58016.391999999993</v>
      </c>
      <c r="AB20" s="975">
        <v>57848.938000000002</v>
      </c>
      <c r="AC20" s="975">
        <v>59292.993000000002</v>
      </c>
      <c r="AD20" s="975">
        <v>59113.728000000003</v>
      </c>
      <c r="AE20" s="975">
        <v>60891.044999999998</v>
      </c>
      <c r="AF20" s="975">
        <v>54389.778999999995</v>
      </c>
      <c r="AG20" s="975">
        <v>55568.366000000002</v>
      </c>
      <c r="AH20" s="975">
        <v>54848.206399999995</v>
      </c>
      <c r="AI20" s="975">
        <v>57430.233899999999</v>
      </c>
      <c r="AJ20" s="975">
        <v>61025.96699999999</v>
      </c>
      <c r="AK20" s="975">
        <v>62682.003000000004</v>
      </c>
      <c r="AL20" s="975">
        <v>58446.136200000001</v>
      </c>
      <c r="AM20" s="975">
        <v>59033.826699999998</v>
      </c>
      <c r="AN20" s="975">
        <v>59692.737099999998</v>
      </c>
      <c r="AO20" s="975">
        <v>60176.4853</v>
      </c>
      <c r="AP20" s="975">
        <v>63676.143199999999</v>
      </c>
      <c r="AQ20" s="975">
        <v>62188.337899999999</v>
      </c>
      <c r="AR20" s="975">
        <v>60817.901299999998</v>
      </c>
      <c r="AS20" s="975">
        <v>63774.429899999996</v>
      </c>
      <c r="AT20" s="975">
        <v>65092.761990390012</v>
      </c>
      <c r="AU20" s="975">
        <v>63199.598658269912</v>
      </c>
      <c r="AV20" s="975">
        <v>62642.007426560041</v>
      </c>
      <c r="AW20" s="975">
        <v>63210.576467520048</v>
      </c>
      <c r="AX20" s="975">
        <v>65902.255699999994</v>
      </c>
      <c r="AY20" s="975">
        <v>64534.219299999997</v>
      </c>
      <c r="AZ20" s="975">
        <v>65019.037360900009</v>
      </c>
      <c r="BA20" s="975">
        <v>63703.136232070021</v>
      </c>
      <c r="BB20" s="975">
        <v>64948.898000000001</v>
      </c>
      <c r="BC20" s="975">
        <v>63194.993999999999</v>
      </c>
      <c r="BD20" s="729"/>
      <c r="BE20" s="729"/>
      <c r="BF20" s="495"/>
      <c r="BG20" s="495"/>
      <c r="BH20" s="495"/>
      <c r="BI20" s="495"/>
      <c r="BJ20" s="495"/>
      <c r="BK20" s="495"/>
      <c r="BL20" s="495"/>
      <c r="BM20" s="495"/>
      <c r="BN20" s="495"/>
    </row>
    <row r="21" spans="1:67">
      <c r="A21" s="566" t="s">
        <v>384</v>
      </c>
      <c r="B21" s="494">
        <v>10762.761356109533</v>
      </c>
      <c r="C21" s="494">
        <v>9355.9083088181833</v>
      </c>
      <c r="D21" s="494">
        <v>10820.575128918661</v>
      </c>
      <c r="E21" s="494">
        <v>9792.0280589140457</v>
      </c>
      <c r="F21" s="494">
        <v>9639.7736119068104</v>
      </c>
      <c r="G21" s="494">
        <v>9228.9042259710823</v>
      </c>
      <c r="H21" s="494">
        <v>10318.462010065934</v>
      </c>
      <c r="I21" s="494">
        <v>8870.9504520770006</v>
      </c>
      <c r="J21" s="494">
        <v>9976.6427308921939</v>
      </c>
      <c r="K21" s="494">
        <v>9048.9072877644321</v>
      </c>
      <c r="L21" s="494">
        <v>10147.606257938603</v>
      </c>
      <c r="M21" s="494">
        <v>10063.709967643337</v>
      </c>
      <c r="N21" s="494">
        <v>9125.5341394776096</v>
      </c>
      <c r="O21" s="494">
        <v>8269.6054796324952</v>
      </c>
      <c r="P21" s="494">
        <v>9562.3847140454709</v>
      </c>
      <c r="Q21" s="494">
        <v>7829.8054607862268</v>
      </c>
      <c r="R21" s="494">
        <v>9373.7298640313729</v>
      </c>
      <c r="S21" s="494">
        <v>7863.172023015969</v>
      </c>
      <c r="T21" s="494">
        <v>11000.376422041314</v>
      </c>
      <c r="U21" s="975">
        <v>8992.0537599778545</v>
      </c>
      <c r="V21" s="975">
        <v>11044.130972640383</v>
      </c>
      <c r="W21" s="975">
        <v>10470.108333554643</v>
      </c>
      <c r="X21" s="975">
        <v>10667.777600000001</v>
      </c>
      <c r="Y21" s="975">
        <v>9799.3773000000001</v>
      </c>
      <c r="Z21" s="975">
        <v>11462.261</v>
      </c>
      <c r="AA21" s="975">
        <v>10139.010999999999</v>
      </c>
      <c r="AB21" s="975">
        <v>11977.817000000001</v>
      </c>
      <c r="AC21" s="975">
        <v>10789.385</v>
      </c>
      <c r="AD21" s="975">
        <v>13019.221</v>
      </c>
      <c r="AE21" s="975">
        <v>10419.308000000001</v>
      </c>
      <c r="AF21" s="975">
        <v>10322.184000000001</v>
      </c>
      <c r="AG21" s="975">
        <v>8651.1080000000002</v>
      </c>
      <c r="AH21" s="975">
        <v>10540.297999999999</v>
      </c>
      <c r="AI21" s="975">
        <v>8610.7510000000002</v>
      </c>
      <c r="AJ21" s="975">
        <v>12990.112999999999</v>
      </c>
      <c r="AK21" s="975">
        <v>11095.083000000001</v>
      </c>
      <c r="AL21" s="975">
        <v>12625.159</v>
      </c>
      <c r="AM21" s="975">
        <v>9581.9</v>
      </c>
      <c r="AN21" s="975">
        <v>13565.519</v>
      </c>
      <c r="AO21" s="975">
        <v>9402.5249999999996</v>
      </c>
      <c r="AP21" s="975">
        <v>14471.777</v>
      </c>
      <c r="AQ21" s="975">
        <v>10379.146000000001</v>
      </c>
      <c r="AR21" s="975">
        <v>13448.789000000001</v>
      </c>
      <c r="AS21" s="975">
        <v>10214.884</v>
      </c>
      <c r="AT21" s="975">
        <v>13546.980700509997</v>
      </c>
      <c r="AU21" s="975">
        <v>9870.7310064000012</v>
      </c>
      <c r="AV21" s="975">
        <v>13207.155247860002</v>
      </c>
      <c r="AW21" s="975">
        <v>9264.9880653799992</v>
      </c>
      <c r="AX21" s="975">
        <v>12656.592000000001</v>
      </c>
      <c r="AY21" s="975">
        <v>9302.2980000000007</v>
      </c>
      <c r="AZ21" s="975">
        <v>13024.92241602001</v>
      </c>
      <c r="BA21" s="975">
        <v>9244.0045672499982</v>
      </c>
      <c r="BB21" s="975">
        <v>11266.739000000001</v>
      </c>
      <c r="BC21" s="975">
        <v>8761.2060000000001</v>
      </c>
      <c r="BD21" s="729"/>
      <c r="BE21" s="729"/>
      <c r="BF21" s="495"/>
      <c r="BG21" s="495"/>
      <c r="BH21" s="495"/>
      <c r="BI21" s="495"/>
      <c r="BJ21" s="495"/>
      <c r="BK21" s="495"/>
      <c r="BL21" s="495"/>
      <c r="BM21" s="495"/>
      <c r="BN21" s="495"/>
    </row>
    <row r="22" spans="1:67">
      <c r="A22" s="566" t="s">
        <v>385</v>
      </c>
      <c r="B22" s="494">
        <v>42853.727321310915</v>
      </c>
      <c r="C22" s="494">
        <v>30197.059074784873</v>
      </c>
      <c r="D22" s="494">
        <v>44400.005517359903</v>
      </c>
      <c r="E22" s="494">
        <v>29713.992856604818</v>
      </c>
      <c r="F22" s="494">
        <v>42087.412054980545</v>
      </c>
      <c r="G22" s="494">
        <v>31127.259483850892</v>
      </c>
      <c r="H22" s="494">
        <v>38377.687414802116</v>
      </c>
      <c r="I22" s="494">
        <v>30909.086412369925</v>
      </c>
      <c r="J22" s="494">
        <v>37165.780972993918</v>
      </c>
      <c r="K22" s="494">
        <v>31381.710968527987</v>
      </c>
      <c r="L22" s="494">
        <v>38121.247764970314</v>
      </c>
      <c r="M22" s="494">
        <v>36561.707375329766</v>
      </c>
      <c r="N22" s="494">
        <v>36928.778838081016</v>
      </c>
      <c r="O22" s="494">
        <v>36767.634867880864</v>
      </c>
      <c r="P22" s="494">
        <v>38337.682442872996</v>
      </c>
      <c r="Q22" s="494">
        <v>36419.804429774595</v>
      </c>
      <c r="R22" s="494">
        <v>34933.565201902187</v>
      </c>
      <c r="S22" s="494">
        <v>36862.143864488098</v>
      </c>
      <c r="T22" s="494">
        <v>38780.132582973871</v>
      </c>
      <c r="U22" s="975">
        <v>37135.193284047753</v>
      </c>
      <c r="V22" s="975">
        <v>37445.015501163842</v>
      </c>
      <c r="W22" s="975">
        <v>39001.937674699468</v>
      </c>
      <c r="X22" s="975">
        <v>39642.148199999996</v>
      </c>
      <c r="Y22" s="975">
        <v>42943.893499999998</v>
      </c>
      <c r="Z22" s="975">
        <v>41416.135000000002</v>
      </c>
      <c r="AA22" s="975">
        <v>43285.665999999997</v>
      </c>
      <c r="AB22" s="975">
        <v>43062.876000000004</v>
      </c>
      <c r="AC22" s="975">
        <v>45695.543000000005</v>
      </c>
      <c r="AD22" s="975">
        <v>44873.759000000005</v>
      </c>
      <c r="AE22" s="975">
        <v>46434.808999999994</v>
      </c>
      <c r="AF22" s="975">
        <v>40292.921000000002</v>
      </c>
      <c r="AG22" s="975">
        <v>42552.914999999994</v>
      </c>
      <c r="AH22" s="975">
        <v>43919.103600000002</v>
      </c>
      <c r="AI22" s="975">
        <v>48083.578500000003</v>
      </c>
      <c r="AJ22" s="975">
        <v>47355.150999999998</v>
      </c>
      <c r="AK22" s="975">
        <v>49518.849000000002</v>
      </c>
      <c r="AL22" s="975">
        <v>42680.814100000003</v>
      </c>
      <c r="AM22" s="975">
        <v>44915.257500000007</v>
      </c>
      <c r="AN22" s="975">
        <v>43886.299800000001</v>
      </c>
      <c r="AO22" s="975">
        <v>48123.506399999998</v>
      </c>
      <c r="AP22" s="975">
        <v>43948.669500000004</v>
      </c>
      <c r="AQ22" s="975">
        <v>48592.517500000002</v>
      </c>
      <c r="AR22" s="975">
        <v>47293.938500000004</v>
      </c>
      <c r="AS22" s="975">
        <v>51307.970699999998</v>
      </c>
      <c r="AT22" s="975">
        <v>46681.359122319991</v>
      </c>
      <c r="AU22" s="975">
        <v>52013.217505250032</v>
      </c>
      <c r="AV22" s="975">
        <v>46879.032363240003</v>
      </c>
      <c r="AW22" s="975">
        <v>51533.532727620004</v>
      </c>
      <c r="AX22" s="975">
        <v>47107.316000000006</v>
      </c>
      <c r="AY22" s="975">
        <v>52168.779699999999</v>
      </c>
      <c r="AZ22" s="975">
        <v>46937.172599430021</v>
      </c>
      <c r="BA22" s="975">
        <v>52161.310015799994</v>
      </c>
      <c r="BB22" s="975">
        <v>44050.958000000006</v>
      </c>
      <c r="BC22" s="975">
        <v>52196.561999999991</v>
      </c>
      <c r="BD22" s="729"/>
      <c r="BE22" s="729"/>
      <c r="BF22" s="495"/>
      <c r="BG22" s="495"/>
      <c r="BH22" s="495"/>
      <c r="BI22" s="495"/>
      <c r="BJ22" s="495"/>
      <c r="BK22" s="495"/>
      <c r="BL22" s="495"/>
      <c r="BM22" s="495"/>
      <c r="BN22" s="495"/>
    </row>
    <row r="23" spans="1:67">
      <c r="A23" s="566" t="s">
        <v>386</v>
      </c>
      <c r="B23" s="494">
        <v>31620.648847306456</v>
      </c>
      <c r="C23" s="494">
        <v>43999.118786542342</v>
      </c>
      <c r="D23" s="494">
        <v>32053.19796018647</v>
      </c>
      <c r="E23" s="494">
        <v>46591.511362468744</v>
      </c>
      <c r="F23" s="494">
        <v>33128.121286438596</v>
      </c>
      <c r="G23" s="494">
        <v>47115.341073049989</v>
      </c>
      <c r="H23" s="494">
        <v>32109.076888527317</v>
      </c>
      <c r="I23" s="494">
        <v>44865.926918574209</v>
      </c>
      <c r="J23" s="494">
        <v>32018.802893592376</v>
      </c>
      <c r="K23" s="494">
        <v>45919.779825396698</v>
      </c>
      <c r="L23" s="494">
        <v>36183.852085596605</v>
      </c>
      <c r="M23" s="494">
        <v>50233.712794492822</v>
      </c>
      <c r="N23" s="494">
        <v>33180.220538917609</v>
      </c>
      <c r="O23" s="494">
        <v>52183.966008249452</v>
      </c>
      <c r="P23" s="494">
        <v>30952.97633916085</v>
      </c>
      <c r="Q23" s="494">
        <v>50755.226293620552</v>
      </c>
      <c r="R23" s="494">
        <v>34792.230757061625</v>
      </c>
      <c r="S23" s="494">
        <v>53000.848474418031</v>
      </c>
      <c r="T23" s="494">
        <v>34020.585419835828</v>
      </c>
      <c r="U23" s="975">
        <v>56728.800833699686</v>
      </c>
      <c r="V23" s="975">
        <v>35942.681996099389</v>
      </c>
      <c r="W23" s="975">
        <v>58752.113667780795</v>
      </c>
      <c r="X23" s="975">
        <v>41932.449699999997</v>
      </c>
      <c r="Y23" s="975">
        <v>62019.059699999998</v>
      </c>
      <c r="Z23" s="975">
        <v>41321.718000000001</v>
      </c>
      <c r="AA23" s="975">
        <v>63749.315999999999</v>
      </c>
      <c r="AB23" s="975">
        <v>44689.724999999999</v>
      </c>
      <c r="AC23" s="975">
        <v>66338.97600000001</v>
      </c>
      <c r="AD23" s="975">
        <v>43446.975999999995</v>
      </c>
      <c r="AE23" s="975">
        <v>63132.350000000006</v>
      </c>
      <c r="AF23" s="975">
        <v>43638.608</v>
      </c>
      <c r="AG23" s="975">
        <v>60037.028999999995</v>
      </c>
      <c r="AH23" s="975">
        <v>45884.796900000001</v>
      </c>
      <c r="AI23" s="975">
        <v>62951.169000000009</v>
      </c>
      <c r="AJ23" s="975">
        <v>48218.559999999998</v>
      </c>
      <c r="AK23" s="975">
        <v>66865.734999999986</v>
      </c>
      <c r="AL23" s="975">
        <v>44829.684300000001</v>
      </c>
      <c r="AM23" s="975">
        <v>64994.743699999999</v>
      </c>
      <c r="AN23" s="975">
        <v>47821.036</v>
      </c>
      <c r="AO23" s="975">
        <v>66530.228900000002</v>
      </c>
      <c r="AP23" s="975">
        <v>49525.483099999998</v>
      </c>
      <c r="AQ23" s="975">
        <v>64930.318899999998</v>
      </c>
      <c r="AR23" s="975">
        <v>51506.884499999993</v>
      </c>
      <c r="AS23" s="975">
        <v>70267.606599999999</v>
      </c>
      <c r="AT23" s="975">
        <v>48780.367384760008</v>
      </c>
      <c r="AU23" s="975">
        <v>67581.018427959993</v>
      </c>
      <c r="AV23" s="975">
        <v>51259.282289979965</v>
      </c>
      <c r="AW23" s="975">
        <v>67953.622906209974</v>
      </c>
      <c r="AX23" s="975">
        <v>50929.901100000003</v>
      </c>
      <c r="AY23" s="975">
        <v>68011.61970000001</v>
      </c>
      <c r="AZ23" s="975">
        <v>49594.607541109996</v>
      </c>
      <c r="BA23" s="975">
        <v>65992.563181680001</v>
      </c>
      <c r="BB23" s="975">
        <v>48616.202999999994</v>
      </c>
      <c r="BC23" s="975">
        <v>66203.864999999991</v>
      </c>
      <c r="BD23" s="729"/>
      <c r="BE23" s="729"/>
      <c r="BF23" s="495"/>
      <c r="BG23" s="495"/>
      <c r="BH23" s="495"/>
      <c r="BI23" s="495"/>
      <c r="BJ23" s="495"/>
      <c r="BK23" s="495"/>
      <c r="BL23" s="495"/>
      <c r="BM23" s="495"/>
      <c r="BN23" s="495"/>
    </row>
    <row r="24" spans="1:67">
      <c r="A24" s="566" t="s">
        <v>387</v>
      </c>
      <c r="B24" s="494">
        <v>25290.026552592128</v>
      </c>
      <c r="C24" s="494">
        <v>21568.600533506611</v>
      </c>
      <c r="D24" s="494">
        <v>25549.925802850932</v>
      </c>
      <c r="E24" s="494">
        <v>21878.073345702021</v>
      </c>
      <c r="F24" s="494">
        <v>24266.40569895515</v>
      </c>
      <c r="G24" s="494">
        <v>21354.128218187296</v>
      </c>
      <c r="H24" s="494">
        <v>23812.099928653268</v>
      </c>
      <c r="I24" s="494">
        <v>21939.32611646234</v>
      </c>
      <c r="J24" s="494">
        <v>24951.927411918612</v>
      </c>
      <c r="K24" s="494">
        <v>21600.22777003048</v>
      </c>
      <c r="L24" s="494">
        <v>26915.137674923259</v>
      </c>
      <c r="M24" s="494">
        <v>24093.077867950291</v>
      </c>
      <c r="N24" s="494">
        <v>24054.473506588092</v>
      </c>
      <c r="O24" s="494">
        <v>23465.954777250958</v>
      </c>
      <c r="P24" s="494">
        <v>26409.412057958052</v>
      </c>
      <c r="Q24" s="494">
        <v>24124.382739073444</v>
      </c>
      <c r="R24" s="494">
        <v>27321.388656841711</v>
      </c>
      <c r="S24" s="494">
        <v>23511.049641466168</v>
      </c>
      <c r="T24" s="494">
        <v>28447.645964765146</v>
      </c>
      <c r="U24" s="975">
        <v>25894.821250563637</v>
      </c>
      <c r="V24" s="975">
        <v>28170.313226324281</v>
      </c>
      <c r="W24" s="975">
        <v>26453.888145789686</v>
      </c>
      <c r="X24" s="975">
        <v>29395.9156</v>
      </c>
      <c r="Y24" s="975">
        <v>27925.814900000001</v>
      </c>
      <c r="Z24" s="975">
        <v>30861.309999999998</v>
      </c>
      <c r="AA24" s="975">
        <v>29646.558999999997</v>
      </c>
      <c r="AB24" s="975">
        <v>30977.512999999999</v>
      </c>
      <c r="AC24" s="975">
        <v>29615.023000000001</v>
      </c>
      <c r="AD24" s="975">
        <v>29464.314000000002</v>
      </c>
      <c r="AE24" s="975">
        <v>30031.721000000001</v>
      </c>
      <c r="AF24" s="975">
        <v>29512.635999999999</v>
      </c>
      <c r="AG24" s="975">
        <v>28928.656999999999</v>
      </c>
      <c r="AH24" s="975">
        <v>28992.8727</v>
      </c>
      <c r="AI24" s="975">
        <v>26434.397299999997</v>
      </c>
      <c r="AJ24" s="975">
        <v>29787.768</v>
      </c>
      <c r="AK24" s="975">
        <v>27564.851999999999</v>
      </c>
      <c r="AL24" s="975">
        <v>30054.359</v>
      </c>
      <c r="AM24" s="975">
        <v>27587.005999999998</v>
      </c>
      <c r="AN24" s="975">
        <v>31279.808000000001</v>
      </c>
      <c r="AO24" s="975">
        <v>28232.703999999998</v>
      </c>
      <c r="AP24" s="975">
        <v>30264.672999999999</v>
      </c>
      <c r="AQ24" s="975">
        <v>29186.970999999998</v>
      </c>
      <c r="AR24" s="975">
        <v>31266.667999999998</v>
      </c>
      <c r="AS24" s="975">
        <v>29110.827000000001</v>
      </c>
      <c r="AT24" s="975">
        <v>32542.274422369999</v>
      </c>
      <c r="AU24" s="975">
        <v>29887.476497729978</v>
      </c>
      <c r="AV24" s="975">
        <v>31829.03627957002</v>
      </c>
      <c r="AW24" s="975">
        <v>30663.456116030007</v>
      </c>
      <c r="AX24" s="975">
        <v>31418.790999999997</v>
      </c>
      <c r="AY24" s="975">
        <v>28643.162</v>
      </c>
      <c r="AZ24" s="975">
        <v>31175.689746200016</v>
      </c>
      <c r="BA24" s="975">
        <v>29684.014229969998</v>
      </c>
      <c r="BB24" s="975">
        <v>29863.043999999998</v>
      </c>
      <c r="BC24" s="975">
        <v>29048.717999999997</v>
      </c>
      <c r="BD24" s="729"/>
      <c r="BE24" s="729"/>
      <c r="BF24" s="495"/>
      <c r="BG24" s="495"/>
      <c r="BH24" s="495"/>
      <c r="BI24" s="495"/>
      <c r="BJ24" s="495"/>
      <c r="BK24" s="495"/>
      <c r="BL24" s="495"/>
      <c r="BM24" s="495"/>
      <c r="BN24" s="495"/>
    </row>
    <row r="25" spans="1:67">
      <c r="A25" s="566" t="s">
        <v>388</v>
      </c>
      <c r="B25" s="494">
        <v>30757.423738491769</v>
      </c>
      <c r="C25" s="494">
        <v>24786.010828339655</v>
      </c>
      <c r="D25" s="494">
        <v>29799.44901887243</v>
      </c>
      <c r="E25" s="494">
        <v>25257.002304634403</v>
      </c>
      <c r="F25" s="494">
        <v>30839.921870614686</v>
      </c>
      <c r="G25" s="494">
        <v>25295.368263278055</v>
      </c>
      <c r="H25" s="494">
        <v>29905.76775820458</v>
      </c>
      <c r="I25" s="494">
        <v>23992.559681655919</v>
      </c>
      <c r="J25" s="494">
        <v>29330.639343199869</v>
      </c>
      <c r="K25" s="494">
        <v>27639.37559218254</v>
      </c>
      <c r="L25" s="494">
        <v>30608.236339522067</v>
      </c>
      <c r="M25" s="494">
        <v>26887.41578336581</v>
      </c>
      <c r="N25" s="494">
        <v>31952.495730673276</v>
      </c>
      <c r="O25" s="494">
        <v>25415.491824163964</v>
      </c>
      <c r="P25" s="494">
        <v>29819.8044761151</v>
      </c>
      <c r="Q25" s="494">
        <v>25293.937433320345</v>
      </c>
      <c r="R25" s="494">
        <v>29947.251100167439</v>
      </c>
      <c r="S25" s="494">
        <v>27422.868901202019</v>
      </c>
      <c r="T25" s="494">
        <v>29868.413378509496</v>
      </c>
      <c r="U25" s="975">
        <v>28826.867073015666</v>
      </c>
      <c r="V25" s="975">
        <v>30600.022579447334</v>
      </c>
      <c r="W25" s="975">
        <v>26968.524005879142</v>
      </c>
      <c r="X25" s="975">
        <v>31363.5052</v>
      </c>
      <c r="Y25" s="975">
        <v>30867.654200000001</v>
      </c>
      <c r="Z25" s="975">
        <v>35128.796000000002</v>
      </c>
      <c r="AA25" s="975">
        <v>32778.997000000003</v>
      </c>
      <c r="AB25" s="975">
        <v>36618.902000000002</v>
      </c>
      <c r="AC25" s="975">
        <v>34249.521999999997</v>
      </c>
      <c r="AD25" s="975">
        <v>36303.248</v>
      </c>
      <c r="AE25" s="975">
        <v>35078.334999999999</v>
      </c>
      <c r="AF25" s="975">
        <v>32134.966999999997</v>
      </c>
      <c r="AG25" s="975">
        <v>30979.781999999999</v>
      </c>
      <c r="AH25" s="975">
        <v>33792.978000000003</v>
      </c>
      <c r="AI25" s="975">
        <v>32430.072999999997</v>
      </c>
      <c r="AJ25" s="975">
        <v>34489.546999999999</v>
      </c>
      <c r="AK25" s="975">
        <v>33659.318999999996</v>
      </c>
      <c r="AL25" s="975">
        <v>33571.063999999998</v>
      </c>
      <c r="AM25" s="975">
        <v>32740.039000000001</v>
      </c>
      <c r="AN25" s="975">
        <v>34198.554999999993</v>
      </c>
      <c r="AO25" s="975">
        <v>33085.377</v>
      </c>
      <c r="AP25" s="975">
        <v>33869.491999999998</v>
      </c>
      <c r="AQ25" s="975">
        <v>32903.453999999998</v>
      </c>
      <c r="AR25" s="975">
        <v>35672.127</v>
      </c>
      <c r="AS25" s="975">
        <v>35296.648000000001</v>
      </c>
      <c r="AT25" s="975">
        <v>35906.943025699984</v>
      </c>
      <c r="AU25" s="975">
        <v>35268.226542199991</v>
      </c>
      <c r="AV25" s="975">
        <v>35104.951954389973</v>
      </c>
      <c r="AW25" s="975">
        <v>35453.165192299988</v>
      </c>
      <c r="AX25" s="975">
        <v>36920.184000000001</v>
      </c>
      <c r="AY25" s="975">
        <v>37253.252</v>
      </c>
      <c r="AZ25" s="975">
        <v>34894.237396400022</v>
      </c>
      <c r="BA25" s="975">
        <v>36274.892944070016</v>
      </c>
      <c r="BB25" s="975">
        <v>34475.9</v>
      </c>
      <c r="BC25" s="975">
        <v>35432.623</v>
      </c>
      <c r="BD25" s="729"/>
      <c r="BE25" s="729"/>
      <c r="BF25" s="495"/>
      <c r="BG25" s="495"/>
      <c r="BH25" s="495"/>
      <c r="BI25" s="495"/>
      <c r="BJ25" s="495"/>
      <c r="BK25" s="495"/>
      <c r="BL25" s="495"/>
      <c r="BM25" s="495"/>
      <c r="BN25" s="495"/>
    </row>
    <row r="26" spans="1:67" ht="20.25" customHeight="1">
      <c r="A26" s="563" t="s">
        <v>397</v>
      </c>
      <c r="B26" s="494">
        <v>651684.62491539936</v>
      </c>
      <c r="C26" s="494">
        <v>651684.62291539938</v>
      </c>
      <c r="D26" s="494">
        <v>658885.81188027922</v>
      </c>
      <c r="E26" s="494">
        <v>658885.81188027898</v>
      </c>
      <c r="F26" s="494">
        <v>652266.74861073424</v>
      </c>
      <c r="G26" s="494">
        <v>652266.74861073436</v>
      </c>
      <c r="H26" s="494">
        <v>659959.2703700898</v>
      </c>
      <c r="I26" s="494">
        <v>659959.27037008991</v>
      </c>
      <c r="J26" s="494">
        <v>669303.14188507735</v>
      </c>
      <c r="K26" s="494">
        <v>669303.14188507735</v>
      </c>
      <c r="L26" s="494">
        <v>701074.17282140604</v>
      </c>
      <c r="M26" s="494">
        <v>701074.17282140616</v>
      </c>
      <c r="N26" s="494">
        <v>700499.42275380564</v>
      </c>
      <c r="O26" s="494">
        <v>700499.42275380541</v>
      </c>
      <c r="P26" s="494">
        <v>714135.2275236065</v>
      </c>
      <c r="Q26" s="494">
        <v>714135.22752360639</v>
      </c>
      <c r="R26" s="494">
        <v>694312.169252072</v>
      </c>
      <c r="S26" s="494">
        <v>694312.16925207188</v>
      </c>
      <c r="T26" s="494">
        <v>727198.35383250809</v>
      </c>
      <c r="U26" s="494">
        <v>727198.35383250797</v>
      </c>
      <c r="V26" s="494">
        <v>740400.55168369575</v>
      </c>
      <c r="W26" s="494">
        <v>740400.55168369564</v>
      </c>
      <c r="X26" s="494">
        <v>778293.34349999996</v>
      </c>
      <c r="Y26" s="494">
        <v>778293.34349999996</v>
      </c>
      <c r="Z26" s="494">
        <v>828925.25400000007</v>
      </c>
      <c r="AA26" s="494">
        <v>828926.25399999996</v>
      </c>
      <c r="AB26" s="494">
        <v>859013.00100000005</v>
      </c>
      <c r="AC26" s="494">
        <v>859013.00100000005</v>
      </c>
      <c r="AD26" s="494">
        <v>868169.38199999998</v>
      </c>
      <c r="AE26" s="494">
        <v>868169.38199999998</v>
      </c>
      <c r="AF26" s="494">
        <v>802620.61800000002</v>
      </c>
      <c r="AG26" s="494">
        <v>802620.61800000002</v>
      </c>
      <c r="AH26" s="494">
        <v>836373.41529999988</v>
      </c>
      <c r="AI26" s="494">
        <v>836373.41529999999</v>
      </c>
      <c r="AJ26" s="494">
        <v>889969.82900000003</v>
      </c>
      <c r="AK26" s="494">
        <v>889969.82900000003</v>
      </c>
      <c r="AL26" s="494">
        <v>856612.67829999991</v>
      </c>
      <c r="AM26" s="494">
        <v>856612.67829999991</v>
      </c>
      <c r="AN26" s="494">
        <v>878418.64969999995</v>
      </c>
      <c r="AO26" s="494">
        <v>878418.64969999995</v>
      </c>
      <c r="AP26" s="494">
        <v>890230.92569999991</v>
      </c>
      <c r="AQ26" s="494">
        <v>890230.92569999991</v>
      </c>
      <c r="AR26" s="494">
        <v>919801.34380000015</v>
      </c>
      <c r="AS26" s="494">
        <v>919801.33979999996</v>
      </c>
      <c r="AT26" s="494">
        <v>928944.28026400972</v>
      </c>
      <c r="AU26" s="494">
        <v>928944.28026400972</v>
      </c>
      <c r="AV26" s="494">
        <v>919957.49785716017</v>
      </c>
      <c r="AW26" s="494">
        <v>919957.49725716026</v>
      </c>
      <c r="AX26" s="494">
        <v>939268.90639999998</v>
      </c>
      <c r="AY26" s="494">
        <v>939268.90639999998</v>
      </c>
      <c r="AZ26" s="494">
        <v>922476.04012418969</v>
      </c>
      <c r="BA26" s="494">
        <v>922476.04012418992</v>
      </c>
      <c r="BB26" s="494">
        <v>897385.98600000003</v>
      </c>
      <c r="BC26" s="494">
        <v>897385.88639999996</v>
      </c>
      <c r="BD26" s="729"/>
      <c r="BE26" s="729"/>
      <c r="BF26" s="495"/>
      <c r="BG26" s="495"/>
      <c r="BH26" s="495"/>
      <c r="BI26" s="495"/>
      <c r="BJ26" s="495"/>
      <c r="BK26" s="495"/>
      <c r="BL26" s="495"/>
      <c r="BM26" s="495"/>
      <c r="BN26" s="495"/>
    </row>
    <row r="27" spans="1:67" ht="13">
      <c r="A27" s="567"/>
      <c r="B27" s="496"/>
      <c r="C27" s="496"/>
      <c r="D27" s="496"/>
      <c r="E27" s="496"/>
      <c r="F27" s="496"/>
      <c r="G27" s="496"/>
      <c r="H27" s="496"/>
      <c r="I27" s="496"/>
      <c r="J27" s="496"/>
      <c r="K27" s="496"/>
      <c r="L27" s="496"/>
      <c r="M27" s="496"/>
      <c r="N27" s="496"/>
      <c r="O27" s="496"/>
      <c r="P27" s="496"/>
      <c r="Q27" s="496"/>
      <c r="R27" s="496"/>
      <c r="S27" s="496"/>
      <c r="T27" s="497"/>
      <c r="U27" s="497"/>
      <c r="V27" s="497"/>
      <c r="W27" s="497"/>
      <c r="X27" s="497"/>
      <c r="Y27" s="497"/>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147"/>
      <c r="BC27" s="147"/>
      <c r="BD27" s="147"/>
      <c r="BE27" s="147"/>
    </row>
    <row r="28" spans="1:67" ht="13" customHeight="1">
      <c r="B28" s="1383" t="s">
        <v>831</v>
      </c>
      <c r="C28" s="1383"/>
      <c r="D28" s="1383"/>
      <c r="E28" s="1383"/>
      <c r="F28" s="1383"/>
      <c r="G28" s="1383"/>
      <c r="H28" s="1383"/>
      <c r="I28" s="1383"/>
      <c r="J28" s="1383" t="s">
        <v>831</v>
      </c>
      <c r="K28" s="1383"/>
      <c r="L28" s="1383"/>
      <c r="M28" s="1383"/>
      <c r="N28" s="1383"/>
      <c r="O28" s="1383"/>
      <c r="P28" s="1383"/>
      <c r="Q28" s="1383"/>
      <c r="R28" s="1383" t="s">
        <v>831</v>
      </c>
      <c r="S28" s="1383"/>
      <c r="T28" s="1383"/>
      <c r="U28" s="1383"/>
      <c r="V28" s="1383"/>
      <c r="W28" s="1383"/>
      <c r="X28" s="1383"/>
      <c r="Y28" s="1383"/>
      <c r="Z28" s="1383" t="s">
        <v>831</v>
      </c>
      <c r="AA28" s="1383"/>
      <c r="AB28" s="1383"/>
      <c r="AC28" s="1383"/>
      <c r="AD28" s="1383"/>
      <c r="AE28" s="1383"/>
      <c r="AF28" s="1383"/>
      <c r="AG28" s="1383"/>
      <c r="AH28" s="1383" t="s">
        <v>831</v>
      </c>
      <c r="AI28" s="1383"/>
      <c r="AJ28" s="1383"/>
      <c r="AK28" s="1383"/>
      <c r="AL28" s="1383"/>
      <c r="AM28" s="1383"/>
      <c r="AN28" s="1383"/>
      <c r="AO28" s="1383"/>
      <c r="AP28" s="1383" t="s">
        <v>831</v>
      </c>
      <c r="AQ28" s="1383"/>
      <c r="AR28" s="1383"/>
      <c r="AS28" s="1383"/>
      <c r="AT28" s="1383"/>
      <c r="AU28" s="1383"/>
      <c r="AV28" s="1383"/>
      <c r="AW28" s="1383"/>
      <c r="AX28" s="1383" t="s">
        <v>831</v>
      </c>
      <c r="AY28" s="1383"/>
      <c r="AZ28" s="1383"/>
      <c r="BA28" s="1383"/>
      <c r="BB28" s="1383"/>
      <c r="BC28" s="1383"/>
      <c r="BD28" s="1077"/>
      <c r="BE28" s="1077"/>
    </row>
    <row r="29" spans="1:67" ht="13">
      <c r="A29" s="492"/>
      <c r="B29" s="496"/>
      <c r="C29" s="496"/>
      <c r="D29" s="496"/>
      <c r="E29" s="496"/>
      <c r="F29" s="496"/>
      <c r="G29" s="496"/>
      <c r="H29" s="496"/>
      <c r="I29" s="496"/>
      <c r="J29" s="496"/>
      <c r="K29" s="496"/>
      <c r="L29" s="496"/>
      <c r="M29" s="496"/>
      <c r="N29" s="496"/>
      <c r="O29" s="496"/>
      <c r="P29" s="496"/>
      <c r="Q29" s="496"/>
      <c r="R29" s="496"/>
      <c r="S29" s="496"/>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147"/>
      <c r="BC29" s="147"/>
      <c r="BD29" s="147"/>
      <c r="BE29" s="147"/>
    </row>
    <row r="30" spans="1:67">
      <c r="A30" s="566" t="s">
        <v>373</v>
      </c>
      <c r="B30" s="494">
        <v>49798.429858383082</v>
      </c>
      <c r="C30" s="494">
        <v>47666.140255451159</v>
      </c>
      <c r="D30" s="494">
        <v>50271.804558120893</v>
      </c>
      <c r="E30" s="494">
        <v>47499.757327467451</v>
      </c>
      <c r="F30" s="494">
        <v>48405.805441051525</v>
      </c>
      <c r="G30" s="494">
        <v>47440.291088229482</v>
      </c>
      <c r="H30" s="494">
        <v>50932.104064376334</v>
      </c>
      <c r="I30" s="494">
        <v>48275.727309529015</v>
      </c>
      <c r="J30" s="494">
        <v>51238.13605124272</v>
      </c>
      <c r="K30" s="494">
        <v>47867.304786625959</v>
      </c>
      <c r="L30" s="494">
        <v>54398.426942765131</v>
      </c>
      <c r="M30" s="494">
        <v>50689.270570504639</v>
      </c>
      <c r="N30" s="494">
        <v>56840.629484400502</v>
      </c>
      <c r="O30" s="494">
        <v>52157.690202146056</v>
      </c>
      <c r="P30" s="494">
        <v>53672.199238171946</v>
      </c>
      <c r="Q30" s="494">
        <v>52971.880690744903</v>
      </c>
      <c r="R30" s="494">
        <v>53975.374829077351</v>
      </c>
      <c r="S30" s="494">
        <v>50332.525192350295</v>
      </c>
      <c r="T30" s="494">
        <v>55939.306770636642</v>
      </c>
      <c r="U30" s="494">
        <v>54706.274490550873</v>
      </c>
      <c r="V30" s="494">
        <v>57278.484578832082</v>
      </c>
      <c r="W30" s="494">
        <v>53394.368505582854</v>
      </c>
      <c r="X30" s="494">
        <v>60226.4084</v>
      </c>
      <c r="Y30" s="494">
        <v>54877.6584</v>
      </c>
      <c r="Z30" s="494">
        <v>64245.338000000003</v>
      </c>
      <c r="AA30" s="494">
        <v>59569.864999999998</v>
      </c>
      <c r="AB30" s="494">
        <v>66690.357999999993</v>
      </c>
      <c r="AC30" s="494">
        <v>63783.25</v>
      </c>
      <c r="AD30" s="494">
        <v>65393.955000000002</v>
      </c>
      <c r="AE30" s="494">
        <v>63276.644</v>
      </c>
      <c r="AF30" s="494">
        <v>57647.990999999995</v>
      </c>
      <c r="AG30" s="494">
        <v>57499.493000000002</v>
      </c>
      <c r="AH30" s="494">
        <v>64308.7791</v>
      </c>
      <c r="AI30" s="494">
        <v>61483.030700000003</v>
      </c>
      <c r="AJ30" s="494">
        <v>68080.274999999994</v>
      </c>
      <c r="AK30" s="494">
        <v>67356.888000000006</v>
      </c>
      <c r="AL30" s="494">
        <v>65100.125</v>
      </c>
      <c r="AM30" s="494">
        <v>65616.100099999996</v>
      </c>
      <c r="AN30" s="494">
        <v>68852.106200000009</v>
      </c>
      <c r="AO30" s="494">
        <v>67985.256200000003</v>
      </c>
      <c r="AP30" s="494">
        <v>69357.976900000009</v>
      </c>
      <c r="AQ30" s="494">
        <v>69475.923200000005</v>
      </c>
      <c r="AR30" s="494">
        <v>72508.58600000001</v>
      </c>
      <c r="AS30" s="494">
        <v>68592.5291</v>
      </c>
      <c r="AT30" s="494">
        <v>71909.934169249987</v>
      </c>
      <c r="AU30" s="494">
        <v>69868.843378029982</v>
      </c>
      <c r="AV30" s="494">
        <v>71651.187368569954</v>
      </c>
      <c r="AW30" s="494">
        <v>69192.810352950037</v>
      </c>
      <c r="AX30" s="494">
        <v>73986.624500000005</v>
      </c>
      <c r="AY30" s="494">
        <v>72770.934500000003</v>
      </c>
      <c r="AZ30" s="494">
        <v>69486.181182579923</v>
      </c>
      <c r="BA30" s="494">
        <v>70782.00632145995</v>
      </c>
      <c r="BB30" s="494">
        <v>68850.990999999995</v>
      </c>
      <c r="BC30" s="494">
        <v>68924.525999999998</v>
      </c>
      <c r="BD30" s="494"/>
      <c r="BE30" s="494"/>
      <c r="BF30" s="494"/>
      <c r="BG30" s="494"/>
      <c r="BH30" s="494"/>
      <c r="BI30" s="494"/>
      <c r="BJ30" s="494"/>
      <c r="BK30" s="494"/>
      <c r="BL30" s="494"/>
      <c r="BM30" s="494"/>
      <c r="BN30" s="494"/>
      <c r="BO30" s="494"/>
    </row>
    <row r="31" spans="1:67">
      <c r="A31" s="566" t="s">
        <v>374</v>
      </c>
      <c r="B31" s="494">
        <v>47055.82766010442</v>
      </c>
      <c r="C31" s="494">
        <v>42392.551115370508</v>
      </c>
      <c r="D31" s="494">
        <v>47477.535209058064</v>
      </c>
      <c r="E31" s="494">
        <v>42452.452374502158</v>
      </c>
      <c r="F31" s="494">
        <v>45993.228071595004</v>
      </c>
      <c r="G31" s="494">
        <v>41402.912557280899</v>
      </c>
      <c r="H31" s="494">
        <v>48123.533202474893</v>
      </c>
      <c r="I31" s="494">
        <v>43323.741444907653</v>
      </c>
      <c r="J31" s="494">
        <v>50387.032234119753</v>
      </c>
      <c r="K31" s="494">
        <v>43027.042395171266</v>
      </c>
      <c r="L31" s="494">
        <v>55511.328194463429</v>
      </c>
      <c r="M31" s="494">
        <v>49577.346734944214</v>
      </c>
      <c r="N31" s="494">
        <v>56955.948982871079</v>
      </c>
      <c r="O31" s="494">
        <v>50590.937371829612</v>
      </c>
      <c r="P31" s="494">
        <v>57081.859475735924</v>
      </c>
      <c r="Q31" s="494">
        <v>47940.881122785126</v>
      </c>
      <c r="R31" s="494">
        <v>54493.295741316142</v>
      </c>
      <c r="S31" s="494">
        <v>49546.371545121663</v>
      </c>
      <c r="T31" s="494">
        <v>57989.484234605574</v>
      </c>
      <c r="U31" s="494">
        <v>50517.108036861864</v>
      </c>
      <c r="V31" s="494">
        <v>58405.073796654935</v>
      </c>
      <c r="W31" s="494">
        <v>50330.124894279063</v>
      </c>
      <c r="X31" s="494">
        <v>62724.152300000002</v>
      </c>
      <c r="Y31" s="494">
        <v>54615.948799999998</v>
      </c>
      <c r="Z31" s="494">
        <v>68863.580999999991</v>
      </c>
      <c r="AA31" s="494">
        <v>57642.714999999997</v>
      </c>
      <c r="AB31" s="494">
        <v>68670.3</v>
      </c>
      <c r="AC31" s="494">
        <v>62255.603999999999</v>
      </c>
      <c r="AD31" s="494">
        <v>70824.697</v>
      </c>
      <c r="AE31" s="494">
        <v>62715.756000000001</v>
      </c>
      <c r="AF31" s="494">
        <v>61832.366000000002</v>
      </c>
      <c r="AG31" s="494">
        <v>56551.835999999996</v>
      </c>
      <c r="AH31" s="494">
        <v>67213.793000000005</v>
      </c>
      <c r="AI31" s="494">
        <v>64787.708200000001</v>
      </c>
      <c r="AJ31" s="494">
        <v>74892.453000000009</v>
      </c>
      <c r="AK31" s="494">
        <v>65371.8</v>
      </c>
      <c r="AL31" s="494">
        <v>72328.733399999997</v>
      </c>
      <c r="AM31" s="494">
        <v>64240.945599999999</v>
      </c>
      <c r="AN31" s="494">
        <v>73737.923999999999</v>
      </c>
      <c r="AO31" s="494">
        <v>66863.338000000003</v>
      </c>
      <c r="AP31" s="494">
        <v>73560.771999999997</v>
      </c>
      <c r="AQ31" s="494">
        <v>68455.972299999994</v>
      </c>
      <c r="AR31" s="494">
        <v>77306.026299999998</v>
      </c>
      <c r="AS31" s="494">
        <v>70415.434500000003</v>
      </c>
      <c r="AT31" s="494">
        <v>77788.391786259977</v>
      </c>
      <c r="AU31" s="494">
        <v>70193.620026399993</v>
      </c>
      <c r="AV31" s="494">
        <v>74847.410790640046</v>
      </c>
      <c r="AW31" s="494">
        <v>70288.165242379895</v>
      </c>
      <c r="AX31" s="494">
        <v>82001.922200000001</v>
      </c>
      <c r="AY31" s="494">
        <v>78309.145000000004</v>
      </c>
      <c r="AZ31" s="494">
        <v>81289.853552539906</v>
      </c>
      <c r="BA31" s="494">
        <v>71962.934656849917</v>
      </c>
      <c r="BB31" s="494">
        <v>75703.02900000001</v>
      </c>
      <c r="BC31" s="494">
        <v>70189.756999999998</v>
      </c>
      <c r="BD31" s="494"/>
      <c r="BE31" s="494"/>
      <c r="BF31" s="494"/>
      <c r="BG31" s="494"/>
      <c r="BH31" s="494"/>
      <c r="BI31" s="494"/>
      <c r="BJ31" s="494"/>
      <c r="BK31" s="494"/>
      <c r="BL31" s="494"/>
      <c r="BM31" s="494"/>
      <c r="BN31" s="494"/>
      <c r="BO31" s="494"/>
    </row>
    <row r="32" spans="1:67">
      <c r="A32" s="566" t="s">
        <v>375</v>
      </c>
      <c r="B32" s="494">
        <v>27216.760880432419</v>
      </c>
      <c r="C32" s="494">
        <v>17698.083479367189</v>
      </c>
      <c r="D32" s="494">
        <v>26210.511401243122</v>
      </c>
      <c r="E32" s="494">
        <v>19075.535347073019</v>
      </c>
      <c r="F32" s="494">
        <v>29781.522577605523</v>
      </c>
      <c r="G32" s="494">
        <v>18908.631271817227</v>
      </c>
      <c r="H32" s="494">
        <v>29663.368115825375</v>
      </c>
      <c r="I32" s="494">
        <v>18904.014114073911</v>
      </c>
      <c r="J32" s="494">
        <v>25404.82148534013</v>
      </c>
      <c r="K32" s="494">
        <v>14321.629008418004</v>
      </c>
      <c r="L32" s="494">
        <v>22997.005309711411</v>
      </c>
      <c r="M32" s="494">
        <v>13106.774022187436</v>
      </c>
      <c r="N32" s="494">
        <v>22014.698197319922</v>
      </c>
      <c r="O32" s="494">
        <v>12724.379582084737</v>
      </c>
      <c r="P32" s="494">
        <v>20082.173368841468</v>
      </c>
      <c r="Q32" s="494">
        <v>13727.03441532834</v>
      </c>
      <c r="R32" s="494">
        <v>17666.628517387981</v>
      </c>
      <c r="S32" s="494">
        <v>12226.617031559301</v>
      </c>
      <c r="T32" s="494">
        <v>17754.671869765018</v>
      </c>
      <c r="U32" s="494">
        <v>11383.665489766678</v>
      </c>
      <c r="V32" s="494">
        <v>15943.698054266144</v>
      </c>
      <c r="W32" s="494">
        <v>11043.281791509786</v>
      </c>
      <c r="X32" s="494">
        <v>17034.762799999997</v>
      </c>
      <c r="Y32" s="494">
        <v>11243.4714</v>
      </c>
      <c r="Z32" s="494">
        <v>19593.143</v>
      </c>
      <c r="AA32" s="494">
        <v>12212.451999999999</v>
      </c>
      <c r="AB32" s="494">
        <v>18433.833999999999</v>
      </c>
      <c r="AC32" s="494">
        <v>10898.716</v>
      </c>
      <c r="AD32" s="494">
        <v>17653.716</v>
      </c>
      <c r="AE32" s="494">
        <v>11724.178</v>
      </c>
      <c r="AF32" s="494">
        <v>17894.539000000001</v>
      </c>
      <c r="AG32" s="494">
        <v>11993.636999999999</v>
      </c>
      <c r="AH32" s="494">
        <v>18895.691299999999</v>
      </c>
      <c r="AI32" s="494">
        <v>11615.863300000001</v>
      </c>
      <c r="AJ32" s="494">
        <v>20203.733</v>
      </c>
      <c r="AK32" s="494">
        <v>13309.653</v>
      </c>
      <c r="AL32" s="494">
        <v>19844.187000000002</v>
      </c>
      <c r="AM32" s="494">
        <v>13688.940500000001</v>
      </c>
      <c r="AN32" s="494">
        <v>20769.908000000003</v>
      </c>
      <c r="AO32" s="494">
        <v>14571.707200000001</v>
      </c>
      <c r="AP32" s="494">
        <v>20353.508999999998</v>
      </c>
      <c r="AQ32" s="494">
        <v>15006.2066</v>
      </c>
      <c r="AR32" s="494">
        <v>20406.554</v>
      </c>
      <c r="AS32" s="494">
        <v>14391.9395</v>
      </c>
      <c r="AT32" s="494">
        <v>20631.254687879973</v>
      </c>
      <c r="AU32" s="494">
        <v>16454.517905319983</v>
      </c>
      <c r="AV32" s="494">
        <v>19324.887787499989</v>
      </c>
      <c r="AW32" s="494">
        <v>15239.399657190012</v>
      </c>
      <c r="AX32" s="494">
        <v>20273.741999999998</v>
      </c>
      <c r="AY32" s="494">
        <v>15977.8945</v>
      </c>
      <c r="AZ32" s="494">
        <v>20154.392249949964</v>
      </c>
      <c r="BA32" s="494">
        <v>15555.754293799973</v>
      </c>
      <c r="BB32" s="494">
        <v>20118.831999999999</v>
      </c>
      <c r="BC32" s="494">
        <v>13872.258</v>
      </c>
      <c r="BD32" s="494"/>
      <c r="BE32" s="494"/>
      <c r="BF32" s="494"/>
      <c r="BG32" s="494"/>
      <c r="BH32" s="494"/>
      <c r="BI32" s="494"/>
      <c r="BJ32" s="494"/>
      <c r="BK32" s="494"/>
      <c r="BL32" s="494"/>
      <c r="BM32" s="494"/>
      <c r="BN32" s="494"/>
      <c r="BO32" s="494"/>
    </row>
    <row r="33" spans="1:85">
      <c r="A33" s="566" t="s">
        <v>376</v>
      </c>
      <c r="B33" s="494">
        <v>38336.232207582965</v>
      </c>
      <c r="C33" s="494">
        <v>32660.590490290462</v>
      </c>
      <c r="D33" s="494">
        <v>40004.850078999298</v>
      </c>
      <c r="E33" s="494">
        <v>32948.315533540263</v>
      </c>
      <c r="F33" s="494">
        <v>40611.301707589715</v>
      </c>
      <c r="G33" s="494">
        <v>35761.069164452798</v>
      </c>
      <c r="H33" s="494">
        <v>42818.59129975229</v>
      </c>
      <c r="I33" s="494">
        <v>35559.2340820229</v>
      </c>
      <c r="J33" s="494">
        <v>37381.764233003414</v>
      </c>
      <c r="K33" s="494">
        <v>33090.986709538978</v>
      </c>
      <c r="L33" s="494">
        <v>37235.349628818447</v>
      </c>
      <c r="M33" s="494">
        <v>34043.847297431515</v>
      </c>
      <c r="N33" s="494">
        <v>34577.122132534321</v>
      </c>
      <c r="O33" s="494">
        <v>33280.514569474515</v>
      </c>
      <c r="P33" s="494">
        <v>34964.429814748284</v>
      </c>
      <c r="Q33" s="494">
        <v>33260.825102464078</v>
      </c>
      <c r="R33" s="494">
        <v>34959.60212698314</v>
      </c>
      <c r="S33" s="494">
        <v>30783.865614740236</v>
      </c>
      <c r="T33" s="494">
        <v>34904.624141034656</v>
      </c>
      <c r="U33" s="494">
        <v>32077.024996520064</v>
      </c>
      <c r="V33" s="494">
        <v>34976.955593869978</v>
      </c>
      <c r="W33" s="494">
        <v>33448.610971780319</v>
      </c>
      <c r="X33" s="494">
        <v>36031.504000000001</v>
      </c>
      <c r="Y33" s="494">
        <v>36055.106799999994</v>
      </c>
      <c r="Z33" s="494">
        <v>38605.368000000002</v>
      </c>
      <c r="AA33" s="494">
        <v>38369.701000000001</v>
      </c>
      <c r="AB33" s="494">
        <v>38291.589</v>
      </c>
      <c r="AC33" s="494">
        <v>38070.146999999997</v>
      </c>
      <c r="AD33" s="494">
        <v>39382.157999999996</v>
      </c>
      <c r="AE33" s="494">
        <v>40099.974999999999</v>
      </c>
      <c r="AF33" s="494">
        <v>38060.167000000001</v>
      </c>
      <c r="AG33" s="494">
        <v>39347.690999999999</v>
      </c>
      <c r="AH33" s="494">
        <v>39248.126000000004</v>
      </c>
      <c r="AI33" s="494">
        <v>41200.758999999998</v>
      </c>
      <c r="AJ33" s="494">
        <v>42460.857000000004</v>
      </c>
      <c r="AK33" s="494">
        <v>43985.862999999998</v>
      </c>
      <c r="AL33" s="494">
        <v>41268.773000000001</v>
      </c>
      <c r="AM33" s="494">
        <v>42406.29</v>
      </c>
      <c r="AN33" s="494">
        <v>42479.982799999998</v>
      </c>
      <c r="AO33" s="494">
        <v>42982.172999999995</v>
      </c>
      <c r="AP33" s="494">
        <v>42619.1924</v>
      </c>
      <c r="AQ33" s="494">
        <v>43095.656999999999</v>
      </c>
      <c r="AR33" s="494">
        <v>42878.974300000002</v>
      </c>
      <c r="AS33" s="494">
        <v>44943.077799999999</v>
      </c>
      <c r="AT33" s="494">
        <v>44702.840046229983</v>
      </c>
      <c r="AU33" s="494">
        <v>45579.916908399966</v>
      </c>
      <c r="AV33" s="494">
        <v>44659.796005030032</v>
      </c>
      <c r="AW33" s="494">
        <v>43882.486549939989</v>
      </c>
      <c r="AX33" s="494">
        <v>43978.455999999998</v>
      </c>
      <c r="AY33" s="494">
        <v>43973.429000000004</v>
      </c>
      <c r="AZ33" s="494">
        <v>44839.965453359946</v>
      </c>
      <c r="BA33" s="494">
        <v>42848.187122919961</v>
      </c>
      <c r="BB33" s="494">
        <v>42571.413</v>
      </c>
      <c r="BC33" s="494">
        <v>43401.199000000001</v>
      </c>
      <c r="BD33" s="494"/>
      <c r="BE33" s="494"/>
      <c r="BF33" s="494"/>
      <c r="BG33" s="494"/>
      <c r="BH33" s="494"/>
      <c r="BI33" s="494"/>
      <c r="BJ33" s="494"/>
      <c r="BK33" s="494"/>
      <c r="BL33" s="494"/>
      <c r="BM33" s="494"/>
      <c r="BN33" s="494"/>
      <c r="BO33" s="494"/>
    </row>
    <row r="34" spans="1:85">
      <c r="A34" s="566" t="s">
        <v>377</v>
      </c>
      <c r="B34" s="494">
        <v>16752.19947056369</v>
      </c>
      <c r="C34" s="494">
        <v>10801.809304798549</v>
      </c>
      <c r="D34" s="494">
        <v>16535.463719451065</v>
      </c>
      <c r="E34" s="494">
        <v>10901.266317891816</v>
      </c>
      <c r="F34" s="494">
        <v>16649.188603799157</v>
      </c>
      <c r="G34" s="494">
        <v>10442.35351561565</v>
      </c>
      <c r="H34" s="494">
        <v>17601.53333341812</v>
      </c>
      <c r="I34" s="494">
        <v>12413.411761990003</v>
      </c>
      <c r="J34" s="494">
        <v>17393.085911681286</v>
      </c>
      <c r="K34" s="494">
        <v>12264.916045268725</v>
      </c>
      <c r="L34" s="494">
        <v>19202.380881436002</v>
      </c>
      <c r="M34" s="494">
        <v>12308.074578886004</v>
      </c>
      <c r="N34" s="494">
        <v>18738.091444387999</v>
      </c>
      <c r="O34" s="494">
        <v>10994.557049845935</v>
      </c>
      <c r="P34" s="494">
        <v>20886.146115884068</v>
      </c>
      <c r="Q34" s="494">
        <v>13348.961676543646</v>
      </c>
      <c r="R34" s="494">
        <v>17396.074580623826</v>
      </c>
      <c r="S34" s="494">
        <v>11914.172373007639</v>
      </c>
      <c r="T34" s="494">
        <v>18305.183943793312</v>
      </c>
      <c r="U34" s="494">
        <v>13649.616160932252</v>
      </c>
      <c r="V34" s="494">
        <v>20397.990335537135</v>
      </c>
      <c r="W34" s="494">
        <v>14309.621531430006</v>
      </c>
      <c r="X34" s="494">
        <v>21564.663</v>
      </c>
      <c r="Y34" s="494">
        <v>13793.656500000001</v>
      </c>
      <c r="Z34" s="494">
        <v>22922.307000000001</v>
      </c>
      <c r="AA34" s="494">
        <v>15361.005999999999</v>
      </c>
      <c r="AB34" s="494">
        <v>23992.330999999998</v>
      </c>
      <c r="AC34" s="494">
        <v>16183.434999999999</v>
      </c>
      <c r="AD34" s="494">
        <v>24311.989000000001</v>
      </c>
      <c r="AE34" s="494">
        <v>17307.749</v>
      </c>
      <c r="AF34" s="494">
        <v>21353.559000000001</v>
      </c>
      <c r="AG34" s="494">
        <v>14782.038</v>
      </c>
      <c r="AH34" s="494">
        <v>23226.664499999999</v>
      </c>
      <c r="AI34" s="494">
        <v>16371.816299999999</v>
      </c>
      <c r="AJ34" s="494">
        <v>26035.146000000001</v>
      </c>
      <c r="AK34" s="494">
        <v>18256.696</v>
      </c>
      <c r="AL34" s="494">
        <v>25869.277099999999</v>
      </c>
      <c r="AM34" s="494">
        <v>17160.790699999998</v>
      </c>
      <c r="AN34" s="494">
        <v>25894.471899999997</v>
      </c>
      <c r="AO34" s="494">
        <v>17594.0471</v>
      </c>
      <c r="AP34" s="494">
        <v>25396.67</v>
      </c>
      <c r="AQ34" s="494">
        <v>16863.763299999999</v>
      </c>
      <c r="AR34" s="494">
        <v>27045.9094</v>
      </c>
      <c r="AS34" s="494">
        <v>18410.762500000001</v>
      </c>
      <c r="AT34" s="494">
        <v>24912.126208240006</v>
      </c>
      <c r="AU34" s="494">
        <v>18566.390171549992</v>
      </c>
      <c r="AV34" s="494">
        <v>25667.338163750006</v>
      </c>
      <c r="AW34" s="494">
        <v>18329.317062860002</v>
      </c>
      <c r="AX34" s="494">
        <v>27463.305100000001</v>
      </c>
      <c r="AY34" s="494">
        <v>17835.705699999999</v>
      </c>
      <c r="AZ34" s="494">
        <v>25559.409988060004</v>
      </c>
      <c r="BA34" s="494">
        <v>18580.363029869997</v>
      </c>
      <c r="BB34" s="494">
        <v>23105.412</v>
      </c>
      <c r="BC34" s="494">
        <v>17112.381000000001</v>
      </c>
      <c r="BD34" s="494"/>
      <c r="BE34" s="494"/>
      <c r="BF34" s="494"/>
      <c r="BG34" s="494"/>
      <c r="BH34" s="494"/>
      <c r="BI34" s="494"/>
      <c r="BJ34" s="494"/>
      <c r="BK34" s="494"/>
      <c r="BL34" s="494"/>
      <c r="BM34" s="494"/>
      <c r="BN34" s="494"/>
      <c r="BO34" s="494"/>
    </row>
    <row r="35" spans="1:85">
      <c r="A35" s="566" t="s">
        <v>378</v>
      </c>
      <c r="B35" s="494">
        <v>25255.605183976393</v>
      </c>
      <c r="C35" s="494">
        <v>36320.135077485967</v>
      </c>
      <c r="D35" s="494">
        <v>24197.740120199742</v>
      </c>
      <c r="E35" s="494">
        <v>36797.230778632598</v>
      </c>
      <c r="F35" s="494">
        <v>23840.282557035844</v>
      </c>
      <c r="G35" s="494">
        <v>33038.98160326769</v>
      </c>
      <c r="H35" s="494">
        <v>25502.240794043555</v>
      </c>
      <c r="I35" s="494">
        <v>35361.564546272835</v>
      </c>
      <c r="J35" s="494">
        <v>25003.790211796178</v>
      </c>
      <c r="K35" s="494">
        <v>36709.149151658035</v>
      </c>
      <c r="L35" s="494">
        <v>26444.454403468397</v>
      </c>
      <c r="M35" s="494">
        <v>37636.10171305015</v>
      </c>
      <c r="N35" s="494">
        <v>25425.7882923707</v>
      </c>
      <c r="O35" s="494">
        <v>34189.488270073743</v>
      </c>
      <c r="P35" s="494">
        <v>29893.025577475186</v>
      </c>
      <c r="Q35" s="494">
        <v>39099.258862711082</v>
      </c>
      <c r="R35" s="494">
        <v>28773.051639578294</v>
      </c>
      <c r="S35" s="494">
        <v>38455.225185519914</v>
      </c>
      <c r="T35" s="494">
        <v>28334.574345307308</v>
      </c>
      <c r="U35" s="494">
        <v>40085.544929501018</v>
      </c>
      <c r="V35" s="494">
        <v>33841.48803854936</v>
      </c>
      <c r="W35" s="494">
        <v>41636.182414347255</v>
      </c>
      <c r="X35" s="494">
        <v>33526.869400000003</v>
      </c>
      <c r="Y35" s="494">
        <v>41919.422500000001</v>
      </c>
      <c r="Z35" s="494">
        <v>38055.408000000003</v>
      </c>
      <c r="AA35" s="494">
        <v>50423.004000000001</v>
      </c>
      <c r="AB35" s="494">
        <v>42633</v>
      </c>
      <c r="AC35" s="494">
        <v>51771.294999999998</v>
      </c>
      <c r="AD35" s="494">
        <v>45506.53</v>
      </c>
      <c r="AE35" s="494">
        <v>52029.415999999997</v>
      </c>
      <c r="AF35" s="494">
        <v>41097.881000000001</v>
      </c>
      <c r="AG35" s="494">
        <v>47309.328999999998</v>
      </c>
      <c r="AH35" s="494">
        <v>42977.527199999997</v>
      </c>
      <c r="AI35" s="494">
        <v>51454.136400000003</v>
      </c>
      <c r="AJ35" s="494">
        <v>43640.021000000001</v>
      </c>
      <c r="AK35" s="494">
        <v>54597.245999999999</v>
      </c>
      <c r="AL35" s="494">
        <v>42694.675799999997</v>
      </c>
      <c r="AM35" s="494">
        <v>53485.707399999999</v>
      </c>
      <c r="AN35" s="494">
        <v>42891.768299999996</v>
      </c>
      <c r="AO35" s="494">
        <v>55031.864199999996</v>
      </c>
      <c r="AP35" s="494">
        <v>42322.073000000004</v>
      </c>
      <c r="AQ35" s="494">
        <v>55137.598500000007</v>
      </c>
      <c r="AR35" s="494">
        <v>43998.010899999994</v>
      </c>
      <c r="AS35" s="494">
        <v>56681.775800000003</v>
      </c>
      <c r="AT35" s="494">
        <v>47631.105328279999</v>
      </c>
      <c r="AU35" s="494">
        <v>59755.929643429976</v>
      </c>
      <c r="AV35" s="494">
        <v>46305.83632391</v>
      </c>
      <c r="AW35" s="494">
        <v>57462.978182460036</v>
      </c>
      <c r="AX35" s="494">
        <v>45043.278100000003</v>
      </c>
      <c r="AY35" s="494">
        <v>58525.411999999997</v>
      </c>
      <c r="AZ35" s="494">
        <v>44775.132493549987</v>
      </c>
      <c r="BA35" s="494">
        <v>58254.837685650025</v>
      </c>
      <c r="BB35" s="494">
        <v>44289.699000000001</v>
      </c>
      <c r="BC35" s="494">
        <v>51713.84</v>
      </c>
      <c r="BD35" s="494"/>
      <c r="BE35" s="494"/>
      <c r="BF35" s="494"/>
      <c r="BG35" s="494"/>
      <c r="BH35" s="494"/>
      <c r="BI35" s="494"/>
      <c r="BJ35" s="494"/>
      <c r="BK35" s="494"/>
      <c r="BL35" s="494"/>
      <c r="BM35" s="494"/>
      <c r="BN35" s="494"/>
      <c r="BO35" s="494"/>
    </row>
    <row r="36" spans="1:85">
      <c r="A36" s="566" t="s">
        <v>379</v>
      </c>
      <c r="B36" s="494">
        <v>42266.041686281154</v>
      </c>
      <c r="C36" s="494">
        <v>36899.439462686089</v>
      </c>
      <c r="D36" s="494">
        <v>41778.412351935862</v>
      </c>
      <c r="E36" s="494">
        <v>37159.215151757009</v>
      </c>
      <c r="F36" s="494">
        <v>41272.92001314307</v>
      </c>
      <c r="G36" s="494">
        <v>38272.266482204672</v>
      </c>
      <c r="H36" s="494">
        <v>41112.019621252912</v>
      </c>
      <c r="I36" s="494">
        <v>38023.979319099992</v>
      </c>
      <c r="J36" s="494">
        <v>42544.260822237615</v>
      </c>
      <c r="K36" s="494">
        <v>40722.854924609601</v>
      </c>
      <c r="L36" s="494">
        <v>44908.057357842066</v>
      </c>
      <c r="M36" s="494">
        <v>41607.928031447926</v>
      </c>
      <c r="N36" s="494">
        <v>46686.027772379864</v>
      </c>
      <c r="O36" s="494">
        <v>41322.571721065549</v>
      </c>
      <c r="P36" s="494">
        <v>47193.882442966125</v>
      </c>
      <c r="Q36" s="494">
        <v>44035.429653151477</v>
      </c>
      <c r="R36" s="494">
        <v>44482.0315746165</v>
      </c>
      <c r="S36" s="494">
        <v>41075.933195786361</v>
      </c>
      <c r="T36" s="494">
        <v>49323.135684473556</v>
      </c>
      <c r="U36" s="494">
        <v>41528.448466475755</v>
      </c>
      <c r="V36" s="494">
        <v>51035.935385791963</v>
      </c>
      <c r="W36" s="494">
        <v>44159.906674410224</v>
      </c>
      <c r="X36" s="494">
        <v>53485.636599999998</v>
      </c>
      <c r="Y36" s="494">
        <v>47979.998100000004</v>
      </c>
      <c r="Z36" s="494">
        <v>55090.853000000003</v>
      </c>
      <c r="AA36" s="494">
        <v>50966.537000000004</v>
      </c>
      <c r="AB36" s="494">
        <v>58107.381999999998</v>
      </c>
      <c r="AC36" s="494">
        <v>51373.214999999997</v>
      </c>
      <c r="AD36" s="494">
        <v>58991.673999999999</v>
      </c>
      <c r="AE36" s="494">
        <v>52022.758999999998</v>
      </c>
      <c r="AF36" s="494">
        <v>53391.807999999997</v>
      </c>
      <c r="AG36" s="494">
        <v>49130.395000000004</v>
      </c>
      <c r="AH36" s="494">
        <v>59717.362700000005</v>
      </c>
      <c r="AI36" s="494">
        <v>53796.486699999994</v>
      </c>
      <c r="AJ36" s="494">
        <v>62083.396999999997</v>
      </c>
      <c r="AK36" s="494">
        <v>56642.298000000003</v>
      </c>
      <c r="AL36" s="494">
        <v>60142.614499999996</v>
      </c>
      <c r="AM36" s="494">
        <v>55022.6852</v>
      </c>
      <c r="AN36" s="494">
        <v>60290.014999999999</v>
      </c>
      <c r="AO36" s="494">
        <v>54972.361600000004</v>
      </c>
      <c r="AP36" s="494">
        <v>61043.125</v>
      </c>
      <c r="AQ36" s="494">
        <v>57247.870599999995</v>
      </c>
      <c r="AR36" s="494">
        <v>63031.368999999999</v>
      </c>
      <c r="AS36" s="494">
        <v>57398.806199999999</v>
      </c>
      <c r="AT36" s="494">
        <v>63581.705839970004</v>
      </c>
      <c r="AU36" s="494">
        <v>62258.095711890026</v>
      </c>
      <c r="AV36" s="494">
        <v>66106.807224329939</v>
      </c>
      <c r="AW36" s="494">
        <v>61150.089910660019</v>
      </c>
      <c r="AX36" s="494">
        <v>66933.381999999998</v>
      </c>
      <c r="AY36" s="494">
        <v>63606.446100000001</v>
      </c>
      <c r="AZ36" s="494">
        <v>66804.67502344001</v>
      </c>
      <c r="BA36" s="494">
        <v>65275.502940510007</v>
      </c>
      <c r="BB36" s="494">
        <v>66540.906999999992</v>
      </c>
      <c r="BC36" s="494">
        <v>64214.591</v>
      </c>
      <c r="BD36" s="494"/>
      <c r="BE36" s="494"/>
      <c r="BF36" s="494"/>
      <c r="BG36" s="494"/>
      <c r="BH36" s="494"/>
      <c r="BI36" s="494"/>
      <c r="BJ36" s="494"/>
      <c r="BK36" s="494"/>
      <c r="BL36" s="494"/>
      <c r="BM36" s="494"/>
      <c r="BN36" s="494"/>
      <c r="BO36" s="494"/>
    </row>
    <row r="37" spans="1:85">
      <c r="A37" s="566" t="s">
        <v>380</v>
      </c>
      <c r="B37" s="494">
        <v>11945.446252472117</v>
      </c>
      <c r="C37" s="494">
        <v>8045.9176217452223</v>
      </c>
      <c r="D37" s="494">
        <v>12023.55845632081</v>
      </c>
      <c r="E37" s="494">
        <v>8452.5330044213188</v>
      </c>
      <c r="F37" s="494">
        <v>12203.004838521047</v>
      </c>
      <c r="G37" s="494">
        <v>9166.5828920016938</v>
      </c>
      <c r="H37" s="494">
        <v>11248.07703981765</v>
      </c>
      <c r="I37" s="494">
        <v>9469.7592404720399</v>
      </c>
      <c r="J37" s="494">
        <v>10727.428811618698</v>
      </c>
      <c r="K37" s="494">
        <v>10484.548885178847</v>
      </c>
      <c r="L37" s="494">
        <v>11599.398006803656</v>
      </c>
      <c r="M37" s="494">
        <v>10577.504933021886</v>
      </c>
      <c r="N37" s="494">
        <v>11635.324010759348</v>
      </c>
      <c r="O37" s="494">
        <v>10070.863044217096</v>
      </c>
      <c r="P37" s="494">
        <v>12225.854198646297</v>
      </c>
      <c r="Q37" s="494">
        <v>10327.854364309143</v>
      </c>
      <c r="R37" s="494">
        <v>12365.717483308141</v>
      </c>
      <c r="S37" s="494">
        <v>10382.662665272559</v>
      </c>
      <c r="T37" s="494">
        <v>13008.431209507247</v>
      </c>
      <c r="U37" s="494">
        <v>10602.751072433706</v>
      </c>
      <c r="V37" s="494">
        <v>13984.290350671798</v>
      </c>
      <c r="W37" s="494">
        <v>11476.402753474234</v>
      </c>
      <c r="X37" s="494">
        <v>14393.862399999998</v>
      </c>
      <c r="Y37" s="494">
        <v>10174.8902</v>
      </c>
      <c r="Z37" s="494">
        <v>14815.448</v>
      </c>
      <c r="AA37" s="494">
        <v>11050.113000000001</v>
      </c>
      <c r="AB37" s="494">
        <v>14362.056</v>
      </c>
      <c r="AC37" s="494">
        <v>10774.311</v>
      </c>
      <c r="AD37" s="494">
        <v>15995.072</v>
      </c>
      <c r="AE37" s="494">
        <v>12060.487999999999</v>
      </c>
      <c r="AF37" s="494">
        <v>15783.675999999999</v>
      </c>
      <c r="AG37" s="494">
        <v>11025.442999999999</v>
      </c>
      <c r="AH37" s="494">
        <v>14421.129000000001</v>
      </c>
      <c r="AI37" s="494">
        <v>10279.976000000001</v>
      </c>
      <c r="AJ37" s="494">
        <v>16319.587</v>
      </c>
      <c r="AK37" s="494">
        <v>12073.474</v>
      </c>
      <c r="AL37" s="494">
        <v>16167.295999999998</v>
      </c>
      <c r="AM37" s="494">
        <v>12683.396000000001</v>
      </c>
      <c r="AN37" s="494">
        <v>16917.649000000001</v>
      </c>
      <c r="AO37" s="494">
        <v>13112.883</v>
      </c>
      <c r="AP37" s="494">
        <v>17729.43</v>
      </c>
      <c r="AQ37" s="494">
        <v>13481.441000000001</v>
      </c>
      <c r="AR37" s="494">
        <v>17709.594000000001</v>
      </c>
      <c r="AS37" s="494">
        <v>13244.959000000001</v>
      </c>
      <c r="AT37" s="494">
        <v>17217.421561520001</v>
      </c>
      <c r="AU37" s="494">
        <v>13658.327760940005</v>
      </c>
      <c r="AV37" s="494">
        <v>17081.278396190002</v>
      </c>
      <c r="AW37" s="494">
        <v>13325.434248459998</v>
      </c>
      <c r="AX37" s="494">
        <v>16364.626</v>
      </c>
      <c r="AY37" s="494">
        <v>12725.574000000001</v>
      </c>
      <c r="AZ37" s="494">
        <v>16248.32211958</v>
      </c>
      <c r="BA37" s="494">
        <v>12953.517369749992</v>
      </c>
      <c r="BB37" s="494">
        <v>15231.388000000001</v>
      </c>
      <c r="BC37" s="494">
        <v>12295.777</v>
      </c>
      <c r="BD37" s="494"/>
      <c r="BE37" s="494"/>
      <c r="BF37" s="494"/>
      <c r="BG37" s="494"/>
      <c r="BH37" s="494"/>
      <c r="BI37" s="494"/>
      <c r="BJ37" s="494"/>
      <c r="BK37" s="494"/>
      <c r="BL37" s="494"/>
      <c r="BM37" s="494"/>
      <c r="BN37" s="494"/>
      <c r="BO37" s="494"/>
      <c r="BP37" s="147"/>
    </row>
    <row r="38" spans="1:85">
      <c r="A38" s="566" t="s">
        <v>381</v>
      </c>
      <c r="B38" s="494">
        <v>61379.507482263238</v>
      </c>
      <c r="C38" s="494">
        <v>52258.150666701113</v>
      </c>
      <c r="D38" s="494">
        <v>62887.693345849097</v>
      </c>
      <c r="E38" s="494">
        <v>52163.889566290207</v>
      </c>
      <c r="F38" s="494">
        <v>61164.826374394499</v>
      </c>
      <c r="G38" s="494">
        <v>50315.612480935029</v>
      </c>
      <c r="H38" s="494">
        <v>62544.077945008219</v>
      </c>
      <c r="I38" s="494">
        <v>54522.567599576898</v>
      </c>
      <c r="J38" s="494">
        <v>68582.49662973138</v>
      </c>
      <c r="K38" s="494">
        <v>56757.65022733849</v>
      </c>
      <c r="L38" s="494">
        <v>68980.776347171763</v>
      </c>
      <c r="M38" s="494">
        <v>59988.937474863567</v>
      </c>
      <c r="N38" s="494">
        <v>69715.023322701192</v>
      </c>
      <c r="O38" s="494">
        <v>56851.92453580242</v>
      </c>
      <c r="P38" s="494">
        <v>73691.832280309492</v>
      </c>
      <c r="Q38" s="494">
        <v>64075.197557429899</v>
      </c>
      <c r="R38" s="494">
        <v>68210.540359060644</v>
      </c>
      <c r="S38" s="494">
        <v>58858.558934582397</v>
      </c>
      <c r="T38" s="494">
        <v>73195.674151564279</v>
      </c>
      <c r="U38" s="494">
        <v>60473.283706246264</v>
      </c>
      <c r="V38" s="494">
        <v>72823.073444552443</v>
      </c>
      <c r="W38" s="494">
        <v>63101.938713094598</v>
      </c>
      <c r="X38" s="494">
        <v>75014.217799999999</v>
      </c>
      <c r="Y38" s="494">
        <v>65699.260800000004</v>
      </c>
      <c r="Z38" s="494">
        <v>80155.418000000005</v>
      </c>
      <c r="AA38" s="494">
        <v>69006.187000000005</v>
      </c>
      <c r="AB38" s="494">
        <v>80966.531000000003</v>
      </c>
      <c r="AC38" s="494">
        <v>71981.474000000002</v>
      </c>
      <c r="AD38" s="494">
        <v>82549.774000000005</v>
      </c>
      <c r="AE38" s="494">
        <v>73889.588000000003</v>
      </c>
      <c r="AF38" s="494">
        <v>76276.838999999993</v>
      </c>
      <c r="AG38" s="494">
        <v>68160.073000000004</v>
      </c>
      <c r="AH38" s="494">
        <v>82597.756399999998</v>
      </c>
      <c r="AI38" s="494">
        <v>73598.916400000002</v>
      </c>
      <c r="AJ38" s="494">
        <v>91432.115000000005</v>
      </c>
      <c r="AK38" s="494">
        <v>80339.565000000002</v>
      </c>
      <c r="AL38" s="494">
        <v>86994.771199999988</v>
      </c>
      <c r="AM38" s="494">
        <v>75137.1826</v>
      </c>
      <c r="AN38" s="494">
        <v>88955.030700000003</v>
      </c>
      <c r="AO38" s="494">
        <v>77048.462599999999</v>
      </c>
      <c r="AP38" s="494">
        <v>90414.449299999993</v>
      </c>
      <c r="AQ38" s="494">
        <v>76853.073199999999</v>
      </c>
      <c r="AR38" s="494">
        <v>93719.242500000008</v>
      </c>
      <c r="AS38" s="494">
        <v>82417.881299999994</v>
      </c>
      <c r="AT38" s="494">
        <v>96169.239233109896</v>
      </c>
      <c r="AU38" s="494">
        <v>81444.079861859922</v>
      </c>
      <c r="AV38" s="494">
        <v>94498.813888280129</v>
      </c>
      <c r="AW38" s="494">
        <v>83987.469803089974</v>
      </c>
      <c r="AX38" s="494">
        <v>96768.094299999997</v>
      </c>
      <c r="AY38" s="494">
        <v>84773.198800000013</v>
      </c>
      <c r="AZ38" s="494">
        <v>95669.992672739943</v>
      </c>
      <c r="BA38" s="494">
        <v>83839.412397189939</v>
      </c>
      <c r="BB38" s="494">
        <v>90608.945000000007</v>
      </c>
      <c r="BC38" s="494">
        <v>78626.316000000006</v>
      </c>
      <c r="BD38" s="494"/>
      <c r="BE38" s="494"/>
      <c r="BF38" s="494"/>
      <c r="BG38" s="494"/>
      <c r="BH38" s="494"/>
      <c r="BI38" s="494"/>
      <c r="BJ38" s="494"/>
      <c r="BK38" s="494"/>
      <c r="BL38" s="494"/>
      <c r="BM38" s="494"/>
      <c r="BN38" s="494"/>
      <c r="BO38" s="494"/>
      <c r="BP38" s="147"/>
      <c r="BQ38" s="147"/>
    </row>
    <row r="39" spans="1:85">
      <c r="A39" s="566" t="s">
        <v>382</v>
      </c>
      <c r="B39" s="494">
        <v>58206.310281813006</v>
      </c>
      <c r="C39" s="494">
        <v>101088.48345264324</v>
      </c>
      <c r="D39" s="494">
        <v>58802.534138507122</v>
      </c>
      <c r="E39" s="494">
        <v>99646.633448859357</v>
      </c>
      <c r="F39" s="494">
        <v>57807.949971984453</v>
      </c>
      <c r="G39" s="494">
        <v>98201.846485844959</v>
      </c>
      <c r="H39" s="494">
        <v>61443.591803470066</v>
      </c>
      <c r="I39" s="494">
        <v>97032.379098795151</v>
      </c>
      <c r="J39" s="494">
        <v>66816.373794113373</v>
      </c>
      <c r="K39" s="494">
        <v>97789.030040747341</v>
      </c>
      <c r="L39" s="494">
        <v>69641.763171331011</v>
      </c>
      <c r="M39" s="494">
        <v>96067.772121252114</v>
      </c>
      <c r="N39" s="494">
        <v>66689.832093167919</v>
      </c>
      <c r="O39" s="494">
        <v>95895.716808418001</v>
      </c>
      <c r="P39" s="494">
        <v>72360.884792658457</v>
      </c>
      <c r="Q39" s="494">
        <v>95168.797896772448</v>
      </c>
      <c r="R39" s="494">
        <v>70580.16497799565</v>
      </c>
      <c r="S39" s="494">
        <v>89815.301897940444</v>
      </c>
      <c r="T39" s="494">
        <v>73038.197676201904</v>
      </c>
      <c r="U39" s="494">
        <v>94371.652763789636</v>
      </c>
      <c r="V39" s="494">
        <v>75349.69321915289</v>
      </c>
      <c r="W39" s="494">
        <v>94995.638779563029</v>
      </c>
      <c r="X39" s="494">
        <v>78849.180500000002</v>
      </c>
      <c r="Y39" s="494">
        <v>97474.220100000006</v>
      </c>
      <c r="Z39" s="494">
        <v>84921.587999999989</v>
      </c>
      <c r="AA39" s="494">
        <v>103290.861</v>
      </c>
      <c r="AB39" s="494">
        <v>88003.809000000008</v>
      </c>
      <c r="AC39" s="494">
        <v>104208.54800000001</v>
      </c>
      <c r="AD39" s="494">
        <v>88563.097000000009</v>
      </c>
      <c r="AE39" s="494">
        <v>105555.47399999999</v>
      </c>
      <c r="AF39" s="494">
        <v>76895.259999999995</v>
      </c>
      <c r="AG39" s="494">
        <v>90630.052999999985</v>
      </c>
      <c r="AH39" s="494">
        <v>85148.1777</v>
      </c>
      <c r="AI39" s="494">
        <v>99636.933799999999</v>
      </c>
      <c r="AJ39" s="494">
        <v>90634.398000000001</v>
      </c>
      <c r="AK39" s="494">
        <v>107740.67199999999</v>
      </c>
      <c r="AL39" s="494">
        <v>85641.4715</v>
      </c>
      <c r="AM39" s="494">
        <v>103763.55810000001</v>
      </c>
      <c r="AN39" s="494">
        <v>85529.847999999998</v>
      </c>
      <c r="AO39" s="494">
        <v>104613.9354</v>
      </c>
      <c r="AP39" s="494">
        <v>87344.583500000008</v>
      </c>
      <c r="AQ39" s="494">
        <v>105546.05730000001</v>
      </c>
      <c r="AR39" s="494">
        <v>91509.982900000003</v>
      </c>
      <c r="AS39" s="494">
        <v>108733.2065</v>
      </c>
      <c r="AT39" s="494">
        <v>91662.306088679848</v>
      </c>
      <c r="AU39" s="494">
        <v>106640.86521684997</v>
      </c>
      <c r="AV39" s="494">
        <v>89096.060154590028</v>
      </c>
      <c r="AW39" s="494">
        <v>104916.76797799015</v>
      </c>
      <c r="AX39" s="494">
        <v>95380.8989</v>
      </c>
      <c r="AY39" s="494">
        <v>106882.8967</v>
      </c>
      <c r="AZ39" s="494">
        <v>90620.562517039973</v>
      </c>
      <c r="BA39" s="494">
        <v>101530.19246813994</v>
      </c>
      <c r="BB39" s="494">
        <v>89405.391000000003</v>
      </c>
      <c r="BC39" s="494">
        <v>99040.183999999994</v>
      </c>
      <c r="BD39" s="494"/>
      <c r="BE39" s="494"/>
      <c r="BF39" s="494"/>
      <c r="BG39" s="494"/>
      <c r="BH39" s="494"/>
      <c r="BI39" s="494"/>
      <c r="BJ39" s="494"/>
      <c r="BK39" s="494"/>
      <c r="BL39" s="494"/>
      <c r="BM39" s="494"/>
      <c r="BN39" s="494"/>
      <c r="BO39" s="494"/>
      <c r="BP39" s="147"/>
      <c r="BQ39" s="147"/>
      <c r="BR39" s="147"/>
    </row>
    <row r="40" spans="1:85">
      <c r="A40" s="566" t="s">
        <v>383</v>
      </c>
      <c r="B40" s="494">
        <v>37567.996135716094</v>
      </c>
      <c r="C40" s="494">
        <v>40115.02345686825</v>
      </c>
      <c r="D40" s="494">
        <v>37335.830072405632</v>
      </c>
      <c r="E40" s="494">
        <v>39771.938101519874</v>
      </c>
      <c r="F40" s="494">
        <v>36113.773931118682</v>
      </c>
      <c r="G40" s="494">
        <v>35519.177804746854</v>
      </c>
      <c r="H40" s="494">
        <v>36247.185150397221</v>
      </c>
      <c r="I40" s="494">
        <v>37281.874272210051</v>
      </c>
      <c r="J40" s="494">
        <v>37406.611347595761</v>
      </c>
      <c r="K40" s="494">
        <v>35983.893266619911</v>
      </c>
      <c r="L40" s="494">
        <v>38799.954454643928</v>
      </c>
      <c r="M40" s="494">
        <v>39349.06055503463</v>
      </c>
      <c r="N40" s="494">
        <v>37519.938267174999</v>
      </c>
      <c r="O40" s="494">
        <v>39241.306641670039</v>
      </c>
      <c r="P40" s="494">
        <v>39436.137188016655</v>
      </c>
      <c r="Q40" s="494">
        <v>37934.998824791037</v>
      </c>
      <c r="R40" s="494">
        <v>37489.657842119974</v>
      </c>
      <c r="S40" s="494">
        <v>36201.349711600858</v>
      </c>
      <c r="T40" s="494">
        <v>42637.354037492856</v>
      </c>
      <c r="U40" s="494">
        <v>39560.22151812532</v>
      </c>
      <c r="V40" s="494">
        <v>42023.680610141651</v>
      </c>
      <c r="W40" s="494">
        <v>40284.42682652051</v>
      </c>
      <c r="X40" s="494">
        <v>43670.499499999998</v>
      </c>
      <c r="Y40" s="494">
        <v>42987.999300000003</v>
      </c>
      <c r="Z40" s="494">
        <v>45990.508999999998</v>
      </c>
      <c r="AA40" s="494">
        <v>45975.592999999993</v>
      </c>
      <c r="AB40" s="494">
        <v>48472.599000000002</v>
      </c>
      <c r="AC40" s="494">
        <v>46224.133999999998</v>
      </c>
      <c r="AD40" s="494">
        <v>48968.981</v>
      </c>
      <c r="AE40" s="494">
        <v>48630.127999999997</v>
      </c>
      <c r="AF40" s="494">
        <v>44927.285999999993</v>
      </c>
      <c r="AG40" s="494">
        <v>42956.125</v>
      </c>
      <c r="AH40" s="494">
        <v>46449.388399999996</v>
      </c>
      <c r="AI40" s="494">
        <v>45748.708899999998</v>
      </c>
      <c r="AJ40" s="494">
        <v>51353.698999999993</v>
      </c>
      <c r="AK40" s="494">
        <v>51641.459000000003</v>
      </c>
      <c r="AL40" s="494">
        <v>49234.550199999998</v>
      </c>
      <c r="AM40" s="494">
        <v>47581.553099999997</v>
      </c>
      <c r="AN40" s="494">
        <v>50749.196599999996</v>
      </c>
      <c r="AO40" s="494">
        <v>48738.459199999998</v>
      </c>
      <c r="AP40" s="494">
        <v>54076.678899999999</v>
      </c>
      <c r="AQ40" s="494">
        <v>50074.827899999997</v>
      </c>
      <c r="AR40" s="494">
        <v>50492.529000000002</v>
      </c>
      <c r="AS40" s="494">
        <v>51358.737699999998</v>
      </c>
      <c r="AT40" s="494">
        <v>55102.153914800016</v>
      </c>
      <c r="AU40" s="494">
        <v>50975.712499429916</v>
      </c>
      <c r="AV40" s="494">
        <v>52972.063776020048</v>
      </c>
      <c r="AW40" s="494">
        <v>51400.836442310043</v>
      </c>
      <c r="AX40" s="494">
        <v>55851.5821</v>
      </c>
      <c r="AY40" s="494">
        <v>52982.2284</v>
      </c>
      <c r="AZ40" s="494">
        <v>54869.206933700014</v>
      </c>
      <c r="BA40" s="494">
        <v>52257.069752110023</v>
      </c>
      <c r="BB40" s="494">
        <v>54151.245999999999</v>
      </c>
      <c r="BC40" s="494">
        <v>51666.373</v>
      </c>
      <c r="BD40" s="494"/>
      <c r="BE40" s="494"/>
      <c r="BF40" s="494"/>
      <c r="BG40" s="494"/>
      <c r="BH40" s="494"/>
      <c r="BI40" s="494"/>
      <c r="BJ40" s="494"/>
      <c r="BK40" s="494"/>
      <c r="BL40" s="494"/>
      <c r="BM40" s="494"/>
      <c r="BN40" s="494"/>
      <c r="BO40" s="494"/>
      <c r="BP40" s="147"/>
      <c r="BQ40" s="147"/>
      <c r="BR40" s="147"/>
    </row>
    <row r="41" spans="1:85">
      <c r="A41" s="566" t="s">
        <v>384</v>
      </c>
      <c r="B41" s="494">
        <v>8892.3563561095325</v>
      </c>
      <c r="C41" s="494">
        <v>8183.7173088181844</v>
      </c>
      <c r="D41" s="494">
        <v>8963.9951289186611</v>
      </c>
      <c r="E41" s="494">
        <v>8626.4390589140457</v>
      </c>
      <c r="F41" s="494">
        <v>8135.3316119068113</v>
      </c>
      <c r="G41" s="494">
        <v>8059.6422259710816</v>
      </c>
      <c r="H41" s="494">
        <v>8737.9430100659338</v>
      </c>
      <c r="I41" s="494">
        <v>7816.3204520770014</v>
      </c>
      <c r="J41" s="494">
        <v>8317.861730892193</v>
      </c>
      <c r="K41" s="494">
        <v>8016.1812877644315</v>
      </c>
      <c r="L41" s="494">
        <v>8381.305257938604</v>
      </c>
      <c r="M41" s="494">
        <v>8980.5489676433372</v>
      </c>
      <c r="N41" s="494">
        <v>7257.5161394776096</v>
      </c>
      <c r="O41" s="494">
        <v>7106.1874796324955</v>
      </c>
      <c r="P41" s="494">
        <v>7769.4097140454705</v>
      </c>
      <c r="Q41" s="494">
        <v>6796.6534607862268</v>
      </c>
      <c r="R41" s="494">
        <v>7454.1238640313722</v>
      </c>
      <c r="S41" s="494">
        <v>6716.8990230159689</v>
      </c>
      <c r="T41" s="494">
        <v>9253.6704220413139</v>
      </c>
      <c r="U41" s="494">
        <v>7716.7897599778535</v>
      </c>
      <c r="V41" s="494">
        <v>9090.4269726403836</v>
      </c>
      <c r="W41" s="494">
        <v>9167.8623335546436</v>
      </c>
      <c r="X41" s="494">
        <v>8634.2689000000009</v>
      </c>
      <c r="Y41" s="494">
        <v>8400.3865000000005</v>
      </c>
      <c r="Z41" s="494">
        <v>9277.4189999999999</v>
      </c>
      <c r="AA41" s="494">
        <v>8526.7919999999995</v>
      </c>
      <c r="AB41" s="494">
        <v>9688.1110000000008</v>
      </c>
      <c r="AC41" s="494">
        <v>9040.509</v>
      </c>
      <c r="AD41" s="494">
        <v>10482.825999999999</v>
      </c>
      <c r="AE41" s="494">
        <v>8790.9210000000003</v>
      </c>
      <c r="AF41" s="494">
        <v>8132.2340000000004</v>
      </c>
      <c r="AG41" s="494">
        <v>6914.107</v>
      </c>
      <c r="AH41" s="494">
        <v>8804.9719999999998</v>
      </c>
      <c r="AI41" s="494">
        <v>7133.5950000000003</v>
      </c>
      <c r="AJ41" s="494">
        <v>11001.325999999999</v>
      </c>
      <c r="AK41" s="494">
        <v>9395.880000000001</v>
      </c>
      <c r="AL41" s="494">
        <v>10577.615</v>
      </c>
      <c r="AM41" s="494">
        <v>8287.8140000000003</v>
      </c>
      <c r="AN41" s="494">
        <v>11703.288</v>
      </c>
      <c r="AO41" s="494">
        <v>8012.5379999999996</v>
      </c>
      <c r="AP41" s="494">
        <v>12631.145</v>
      </c>
      <c r="AQ41" s="494">
        <v>8784.0969999999998</v>
      </c>
      <c r="AR41" s="494">
        <v>11346.871999999999</v>
      </c>
      <c r="AS41" s="494">
        <v>8744.4529999999995</v>
      </c>
      <c r="AT41" s="494">
        <v>11629.302323479997</v>
      </c>
      <c r="AU41" s="494">
        <v>8622.3249323199998</v>
      </c>
      <c r="AV41" s="494">
        <v>11260.854109380003</v>
      </c>
      <c r="AW41" s="494">
        <v>7968.6434423499995</v>
      </c>
      <c r="AX41" s="494">
        <v>10956.902</v>
      </c>
      <c r="AY41" s="494">
        <v>7976.2170000000006</v>
      </c>
      <c r="AZ41" s="494">
        <v>11261.33696437001</v>
      </c>
      <c r="BA41" s="494">
        <v>7946.2213266599983</v>
      </c>
      <c r="BB41" s="494">
        <v>9326.9750000000004</v>
      </c>
      <c r="BC41" s="494">
        <v>7122.3270000000002</v>
      </c>
      <c r="BD41" s="494"/>
      <c r="BE41" s="494"/>
      <c r="BF41" s="494"/>
      <c r="BG41" s="494"/>
      <c r="BH41" s="494"/>
      <c r="BI41" s="494"/>
      <c r="BJ41" s="494"/>
      <c r="BK41" s="494"/>
      <c r="BL41" s="494"/>
      <c r="BM41" s="494"/>
      <c r="BN41" s="494"/>
      <c r="BO41" s="494"/>
      <c r="BP41" s="147"/>
      <c r="BQ41" s="147"/>
      <c r="BR41" s="147"/>
    </row>
    <row r="42" spans="1:85">
      <c r="A42" s="566" t="s">
        <v>385</v>
      </c>
      <c r="B42" s="494">
        <v>36819.190321310918</v>
      </c>
      <c r="C42" s="494">
        <v>26543.903074784874</v>
      </c>
      <c r="D42" s="494">
        <v>38152.206517359904</v>
      </c>
      <c r="E42" s="494">
        <v>25355.229856604819</v>
      </c>
      <c r="F42" s="494">
        <v>34816.063054980543</v>
      </c>
      <c r="G42" s="494">
        <v>25197.451483850891</v>
      </c>
      <c r="H42" s="494">
        <v>32198.620414802117</v>
      </c>
      <c r="I42" s="494">
        <v>25979.896412369926</v>
      </c>
      <c r="J42" s="494">
        <v>30221.313972993921</v>
      </c>
      <c r="K42" s="494">
        <v>25597.932968527988</v>
      </c>
      <c r="L42" s="494">
        <v>30597.468764970316</v>
      </c>
      <c r="M42" s="494">
        <v>29583.913375329765</v>
      </c>
      <c r="N42" s="494">
        <v>28935.649838081015</v>
      </c>
      <c r="O42" s="494">
        <v>29595.139867880865</v>
      </c>
      <c r="P42" s="494">
        <v>30432.817442872998</v>
      </c>
      <c r="Q42" s="494">
        <v>29185.861429774595</v>
      </c>
      <c r="R42" s="494">
        <v>27689.98820190219</v>
      </c>
      <c r="S42" s="494">
        <v>27918.716864488099</v>
      </c>
      <c r="T42" s="494">
        <v>30617.844582973874</v>
      </c>
      <c r="U42" s="494">
        <v>29530.063284047752</v>
      </c>
      <c r="V42" s="494">
        <v>29645.608501163842</v>
      </c>
      <c r="W42" s="494">
        <v>30969.957674699464</v>
      </c>
      <c r="X42" s="494">
        <v>31136.641199999998</v>
      </c>
      <c r="Y42" s="494">
        <v>32918.247199999998</v>
      </c>
      <c r="Z42" s="494">
        <v>32677.413</v>
      </c>
      <c r="AA42" s="494">
        <v>33777.657999999996</v>
      </c>
      <c r="AB42" s="494">
        <v>33533.072</v>
      </c>
      <c r="AC42" s="494">
        <v>35420.232000000004</v>
      </c>
      <c r="AD42" s="494">
        <v>35911.281000000003</v>
      </c>
      <c r="AE42" s="494">
        <v>36314.322999999997</v>
      </c>
      <c r="AF42" s="494">
        <v>31421.224000000002</v>
      </c>
      <c r="AG42" s="494">
        <v>32632.237999999998</v>
      </c>
      <c r="AH42" s="494">
        <v>35124.8776</v>
      </c>
      <c r="AI42" s="494">
        <v>38236.322400000005</v>
      </c>
      <c r="AJ42" s="494">
        <v>39294.864999999998</v>
      </c>
      <c r="AK42" s="494">
        <v>41201.923999999999</v>
      </c>
      <c r="AL42" s="494">
        <v>34685.520100000002</v>
      </c>
      <c r="AM42" s="494">
        <v>36600.078500000003</v>
      </c>
      <c r="AN42" s="494">
        <v>35889.591800000002</v>
      </c>
      <c r="AO42" s="494">
        <v>39517.878400000001</v>
      </c>
      <c r="AP42" s="494">
        <v>35515.818500000001</v>
      </c>
      <c r="AQ42" s="494">
        <v>39338.536500000002</v>
      </c>
      <c r="AR42" s="494">
        <v>38378.0645</v>
      </c>
      <c r="AS42" s="494">
        <v>40285.066699999996</v>
      </c>
      <c r="AT42" s="494">
        <v>37680.045281809988</v>
      </c>
      <c r="AU42" s="494">
        <v>42523.978853210036</v>
      </c>
      <c r="AV42" s="494">
        <v>38444.696783160005</v>
      </c>
      <c r="AW42" s="494">
        <v>40509.115751539997</v>
      </c>
      <c r="AX42" s="494">
        <v>37839.103000000003</v>
      </c>
      <c r="AY42" s="494">
        <v>42065.931700000001</v>
      </c>
      <c r="AZ42" s="494">
        <v>37970.300941110021</v>
      </c>
      <c r="BA42" s="494">
        <v>42419.946212689989</v>
      </c>
      <c r="BB42" s="494">
        <v>36083.374000000003</v>
      </c>
      <c r="BC42" s="494">
        <v>41715.532999999996</v>
      </c>
      <c r="BD42" s="494"/>
      <c r="BE42" s="494"/>
      <c r="BF42" s="494"/>
      <c r="BG42" s="494"/>
      <c r="BH42" s="494"/>
      <c r="BI42" s="494"/>
      <c r="BJ42" s="494"/>
      <c r="BK42" s="494"/>
      <c r="BL42" s="494"/>
      <c r="BM42" s="494"/>
      <c r="BN42" s="494"/>
      <c r="BO42" s="494"/>
      <c r="BP42" s="147"/>
      <c r="BQ42" s="147"/>
      <c r="BR42" s="147"/>
    </row>
    <row r="43" spans="1:85">
      <c r="A43" s="566" t="s">
        <v>386</v>
      </c>
      <c r="B43" s="494">
        <v>25861.017847306455</v>
      </c>
      <c r="C43" s="494">
        <v>37463.672786542338</v>
      </c>
      <c r="D43" s="494">
        <v>25852.656960186468</v>
      </c>
      <c r="E43" s="494">
        <v>39185.516362468741</v>
      </c>
      <c r="F43" s="494">
        <v>25386.204286438599</v>
      </c>
      <c r="G43" s="494">
        <v>38803.757073049987</v>
      </c>
      <c r="H43" s="494">
        <v>25349.806888527317</v>
      </c>
      <c r="I43" s="494">
        <v>37271.818918574209</v>
      </c>
      <c r="J43" s="494">
        <v>24707.104893592375</v>
      </c>
      <c r="K43" s="494">
        <v>37662.762825396698</v>
      </c>
      <c r="L43" s="494">
        <v>28076.626085596603</v>
      </c>
      <c r="M43" s="494">
        <v>40318.563794492817</v>
      </c>
      <c r="N43" s="494">
        <v>24783.941538917607</v>
      </c>
      <c r="O43" s="494">
        <v>41182.164008249456</v>
      </c>
      <c r="P43" s="494">
        <v>22770.091339160852</v>
      </c>
      <c r="Q43" s="494">
        <v>40762.876293620553</v>
      </c>
      <c r="R43" s="494">
        <v>24622.271757061622</v>
      </c>
      <c r="S43" s="494">
        <v>42355.866474418035</v>
      </c>
      <c r="T43" s="494">
        <v>24555.272419835826</v>
      </c>
      <c r="U43" s="494">
        <v>46080.598833699682</v>
      </c>
      <c r="V43" s="494">
        <v>25947.253996099389</v>
      </c>
      <c r="W43" s="494">
        <v>47725.936667780799</v>
      </c>
      <c r="X43" s="494">
        <v>29533.805</v>
      </c>
      <c r="Y43" s="494">
        <v>50342.316399999996</v>
      </c>
      <c r="Z43" s="494">
        <v>28549.489999999998</v>
      </c>
      <c r="AA43" s="494">
        <v>51517.786999999997</v>
      </c>
      <c r="AB43" s="494">
        <v>30463.46</v>
      </c>
      <c r="AC43" s="494">
        <v>52758.827000000005</v>
      </c>
      <c r="AD43" s="494">
        <v>30310.963</v>
      </c>
      <c r="AE43" s="494">
        <v>50792.54</v>
      </c>
      <c r="AF43" s="494">
        <v>28960.867999999999</v>
      </c>
      <c r="AG43" s="494">
        <v>47292.322999999997</v>
      </c>
      <c r="AH43" s="494">
        <v>32611.501899999999</v>
      </c>
      <c r="AI43" s="494">
        <v>49988.140100000004</v>
      </c>
      <c r="AJ43" s="494">
        <v>34938.771000000001</v>
      </c>
      <c r="AK43" s="494">
        <v>53848.982999999993</v>
      </c>
      <c r="AL43" s="494">
        <v>33641.277600000001</v>
      </c>
      <c r="AM43" s="494">
        <v>51752.188600000001</v>
      </c>
      <c r="AN43" s="494">
        <v>35665.667699999998</v>
      </c>
      <c r="AO43" s="494">
        <v>53954.379099999998</v>
      </c>
      <c r="AP43" s="494">
        <v>36138.4856</v>
      </c>
      <c r="AQ43" s="494">
        <v>52240.566700000003</v>
      </c>
      <c r="AR43" s="494">
        <v>39140.720199999996</v>
      </c>
      <c r="AS43" s="494">
        <v>55858.973400000003</v>
      </c>
      <c r="AT43" s="494">
        <v>36403.192382210007</v>
      </c>
      <c r="AU43" s="494">
        <v>54831.630533279989</v>
      </c>
      <c r="AV43" s="494">
        <v>38604.421810409964</v>
      </c>
      <c r="AW43" s="494">
        <v>54510.885310259968</v>
      </c>
      <c r="AX43" s="494">
        <v>38844.015299999999</v>
      </c>
      <c r="AY43" s="494">
        <v>54823.865100000003</v>
      </c>
      <c r="AZ43" s="494">
        <v>37646.703750389992</v>
      </c>
      <c r="BA43" s="494">
        <v>53145.596020090001</v>
      </c>
      <c r="BB43" s="494">
        <v>36575.047999999995</v>
      </c>
      <c r="BC43" s="494">
        <v>53325.703999999998</v>
      </c>
      <c r="BD43" s="494"/>
      <c r="BE43" s="494"/>
      <c r="BF43" s="494"/>
      <c r="BG43" s="494"/>
      <c r="BH43" s="494"/>
      <c r="BI43" s="494"/>
      <c r="BJ43" s="494"/>
      <c r="BK43" s="494"/>
      <c r="BL43" s="494"/>
      <c r="BM43" s="494"/>
      <c r="BN43" s="494"/>
      <c r="BO43" s="494"/>
      <c r="BP43" s="147"/>
      <c r="BQ43" s="147"/>
      <c r="BR43" s="147"/>
    </row>
    <row r="44" spans="1:85">
      <c r="A44" s="566" t="s">
        <v>387</v>
      </c>
      <c r="B44" s="494">
        <v>19761.889552592129</v>
      </c>
      <c r="C44" s="494">
        <v>15709.759533506611</v>
      </c>
      <c r="D44" s="494">
        <v>19862.053802850933</v>
      </c>
      <c r="E44" s="494">
        <v>15658.807345702022</v>
      </c>
      <c r="F44" s="494">
        <v>18234.489698955149</v>
      </c>
      <c r="G44" s="494">
        <v>16012.332218187295</v>
      </c>
      <c r="H44" s="494">
        <v>18465.292928653267</v>
      </c>
      <c r="I44" s="494">
        <v>16654.795116462341</v>
      </c>
      <c r="J44" s="494">
        <v>18980.993411918611</v>
      </c>
      <c r="K44" s="494">
        <v>15932.140770030481</v>
      </c>
      <c r="L44" s="494">
        <v>20713.616674923258</v>
      </c>
      <c r="M44" s="494">
        <v>17673.837867950289</v>
      </c>
      <c r="N44" s="494">
        <v>17970.988506588092</v>
      </c>
      <c r="O44" s="494">
        <v>16570.858777250956</v>
      </c>
      <c r="P44" s="494">
        <v>20670.015057958051</v>
      </c>
      <c r="Q44" s="494">
        <v>18068.373739073446</v>
      </c>
      <c r="R44" s="494">
        <v>21136.693656841711</v>
      </c>
      <c r="S44" s="494">
        <v>17285.400641466167</v>
      </c>
      <c r="T44" s="494">
        <v>21317.221964765147</v>
      </c>
      <c r="U44" s="494">
        <v>18995.292250563638</v>
      </c>
      <c r="V44" s="494">
        <v>21147.88422632428</v>
      </c>
      <c r="W44" s="494">
        <v>19545.789145789684</v>
      </c>
      <c r="X44" s="494">
        <v>22397.61</v>
      </c>
      <c r="Y44" s="494">
        <v>20338.268700000001</v>
      </c>
      <c r="Z44" s="494">
        <v>23494.498</v>
      </c>
      <c r="AA44" s="494">
        <v>22102.934999999998</v>
      </c>
      <c r="AB44" s="494">
        <v>23193.159</v>
      </c>
      <c r="AC44" s="494">
        <v>22545.787</v>
      </c>
      <c r="AD44" s="494">
        <v>22091.722000000002</v>
      </c>
      <c r="AE44" s="494">
        <v>23117.254000000001</v>
      </c>
      <c r="AF44" s="494">
        <v>21950.199000000001</v>
      </c>
      <c r="AG44" s="494">
        <v>21303.795000000002</v>
      </c>
      <c r="AH44" s="494">
        <v>21921.0717</v>
      </c>
      <c r="AI44" s="494">
        <v>19378.550299999999</v>
      </c>
      <c r="AJ44" s="494">
        <v>23050.489000000001</v>
      </c>
      <c r="AK44" s="494">
        <v>21160.809000000001</v>
      </c>
      <c r="AL44" s="494">
        <v>22450.499</v>
      </c>
      <c r="AM44" s="494">
        <v>21335.362999999998</v>
      </c>
      <c r="AN44" s="494">
        <v>23650.091</v>
      </c>
      <c r="AO44" s="494">
        <v>21334.59</v>
      </c>
      <c r="AP44" s="494">
        <v>23114.796999999999</v>
      </c>
      <c r="AQ44" s="494">
        <v>22034.156999999999</v>
      </c>
      <c r="AR44" s="494">
        <v>23204.087</v>
      </c>
      <c r="AS44" s="494">
        <v>21939.003000000001</v>
      </c>
      <c r="AT44" s="494">
        <v>25248.366318889999</v>
      </c>
      <c r="AU44" s="494">
        <v>23020.735355239973</v>
      </c>
      <c r="AV44" s="494">
        <v>23811.920453420018</v>
      </c>
      <c r="AW44" s="494">
        <v>22755.538205300007</v>
      </c>
      <c r="AX44" s="494">
        <v>23686.313999999998</v>
      </c>
      <c r="AY44" s="494">
        <v>22670.156999999999</v>
      </c>
      <c r="AZ44" s="494">
        <v>23737.181529620015</v>
      </c>
      <c r="BA44" s="494">
        <v>22447.41152827</v>
      </c>
      <c r="BB44" s="494">
        <v>22807.386999999999</v>
      </c>
      <c r="BC44" s="494">
        <v>21866.400999999998</v>
      </c>
      <c r="BD44" s="494"/>
      <c r="BE44" s="494"/>
      <c r="BF44" s="494"/>
      <c r="BG44" s="494"/>
      <c r="BH44" s="494"/>
      <c r="BI44" s="494"/>
      <c r="BJ44" s="494"/>
      <c r="BK44" s="494"/>
      <c r="BL44" s="494"/>
      <c r="BM44" s="494"/>
      <c r="BN44" s="494"/>
      <c r="BO44" s="494"/>
      <c r="BP44" s="147"/>
      <c r="BQ44" s="147"/>
      <c r="BR44" s="147"/>
      <c r="BS44" s="147"/>
      <c r="BT44" s="147"/>
      <c r="BU44" s="147"/>
      <c r="BV44" s="147"/>
      <c r="BW44" s="147"/>
      <c r="BX44" s="147"/>
      <c r="BY44" s="147"/>
      <c r="BZ44" s="147"/>
      <c r="CA44" s="147"/>
      <c r="CB44" s="147"/>
      <c r="CC44" s="147"/>
      <c r="CD44" s="147"/>
      <c r="CE44" s="147"/>
      <c r="CF44" s="147"/>
      <c r="CG44" s="147"/>
    </row>
    <row r="45" spans="1:85">
      <c r="A45" s="566" t="s">
        <v>388</v>
      </c>
      <c r="B45" s="494">
        <v>26790.051738491769</v>
      </c>
      <c r="C45" s="494">
        <v>20057.482828339653</v>
      </c>
      <c r="D45" s="494">
        <v>25401.953018872431</v>
      </c>
      <c r="E45" s="494">
        <v>20064.039304634403</v>
      </c>
      <c r="F45" s="494">
        <v>25997.800870614687</v>
      </c>
      <c r="G45" s="494">
        <v>19870.785263278056</v>
      </c>
      <c r="H45" s="494">
        <v>24562.808758204577</v>
      </c>
      <c r="I45" s="494">
        <v>18659.710681655921</v>
      </c>
      <c r="J45" s="494">
        <v>22628.73234319987</v>
      </c>
      <c r="K45" s="494">
        <v>21513.784592182539</v>
      </c>
      <c r="L45" s="494">
        <v>24697.174339522066</v>
      </c>
      <c r="M45" s="494">
        <v>20675.603783365808</v>
      </c>
      <c r="N45" s="494">
        <v>24655.201730673274</v>
      </c>
      <c r="O45" s="494">
        <v>18627.421824163965</v>
      </c>
      <c r="P45" s="494">
        <v>22361.014476115099</v>
      </c>
      <c r="Q45" s="494">
        <v>18786.887433320346</v>
      </c>
      <c r="R45" s="494">
        <v>22383.502100167439</v>
      </c>
      <c r="S45" s="494">
        <v>19809.252901202017</v>
      </c>
      <c r="T45" s="494">
        <v>22158.816378509495</v>
      </c>
      <c r="U45" s="494">
        <v>21055.128073015669</v>
      </c>
      <c r="V45" s="494">
        <v>22907.661579447333</v>
      </c>
      <c r="W45" s="494">
        <v>19209.149005879142</v>
      </c>
      <c r="X45" s="494">
        <v>23483.829399999999</v>
      </c>
      <c r="Y45" s="494">
        <v>22887.059499999999</v>
      </c>
      <c r="Z45" s="494">
        <v>26692.184000000001</v>
      </c>
      <c r="AA45" s="494">
        <v>24156.758999999998</v>
      </c>
      <c r="AB45" s="494">
        <v>26619.135999999999</v>
      </c>
      <c r="AC45" s="494">
        <v>24831.243000000002</v>
      </c>
      <c r="AD45" s="494">
        <v>27709.647000000001</v>
      </c>
      <c r="AE45" s="494">
        <v>26320.888999999999</v>
      </c>
      <c r="AF45" s="494">
        <v>24685.902999999998</v>
      </c>
      <c r="AG45" s="494">
        <v>22783.223999999998</v>
      </c>
      <c r="AH45" s="494">
        <v>27288.453000000001</v>
      </c>
      <c r="AI45" s="494">
        <v>25244.327999999998</v>
      </c>
      <c r="AJ45" s="494">
        <v>27752.373</v>
      </c>
      <c r="AK45" s="494">
        <v>26250.294999999998</v>
      </c>
      <c r="AL45" s="494">
        <v>27377.599999999999</v>
      </c>
      <c r="AM45" s="494">
        <v>25256.393</v>
      </c>
      <c r="AN45" s="494">
        <v>27945.751999999997</v>
      </c>
      <c r="AO45" s="494">
        <v>25588.417999999998</v>
      </c>
      <c r="AP45" s="494">
        <v>27272.527000000002</v>
      </c>
      <c r="AQ45" s="494">
        <v>25255.485000000001</v>
      </c>
      <c r="AR45" s="494">
        <v>28107.457000000002</v>
      </c>
      <c r="AS45" s="494">
        <v>27367.370000000003</v>
      </c>
      <c r="AT45" s="494">
        <v>29034.044963209984</v>
      </c>
      <c r="AU45" s="494">
        <v>26908.461375669991</v>
      </c>
      <c r="AV45" s="494">
        <v>28322.700503249973</v>
      </c>
      <c r="AW45" s="494">
        <v>27736.134798689993</v>
      </c>
      <c r="AX45" s="494">
        <v>30078.596000000001</v>
      </c>
      <c r="AY45" s="494">
        <v>29551.806</v>
      </c>
      <c r="AZ45" s="494">
        <v>28412.260971640022</v>
      </c>
      <c r="BA45" s="494">
        <v>29546.525217710016</v>
      </c>
      <c r="BB45" s="494">
        <v>27785.603999999999</v>
      </c>
      <c r="BC45" s="494">
        <v>28068.471999999998</v>
      </c>
      <c r="BD45" s="494"/>
      <c r="BE45" s="494"/>
      <c r="BF45" s="494"/>
      <c r="BG45" s="494"/>
      <c r="BH45" s="494"/>
      <c r="BI45" s="494"/>
      <c r="BJ45" s="494"/>
      <c r="BK45" s="494"/>
      <c r="BL45" s="494"/>
      <c r="BM45" s="494"/>
      <c r="BN45" s="494"/>
      <c r="BO45" s="494"/>
      <c r="BP45" s="147"/>
      <c r="BQ45" s="147"/>
      <c r="BR45" s="147"/>
      <c r="BS45" s="147"/>
      <c r="BT45" s="147"/>
      <c r="BU45" s="147"/>
      <c r="BV45" s="147"/>
      <c r="BW45" s="147"/>
      <c r="BX45" s="147"/>
      <c r="BY45" s="147"/>
      <c r="BZ45" s="147"/>
      <c r="CA45" s="147"/>
      <c r="CB45" s="147"/>
      <c r="CC45" s="147"/>
      <c r="CD45" s="147"/>
      <c r="CE45" s="147"/>
      <c r="CF45" s="147"/>
      <c r="CG45" s="147"/>
    </row>
    <row r="46" spans="1:85" ht="20.25" customHeight="1">
      <c r="A46" s="563" t="s">
        <v>397</v>
      </c>
      <c r="B46" s="494">
        <v>533904.86291539948</v>
      </c>
      <c r="C46" s="494">
        <v>533904.85991539934</v>
      </c>
      <c r="D46" s="494">
        <v>535758.79888027918</v>
      </c>
      <c r="E46" s="494">
        <v>535758.79888027906</v>
      </c>
      <c r="F46" s="494">
        <v>526413.69361073419</v>
      </c>
      <c r="G46" s="494">
        <v>526413.69361073431</v>
      </c>
      <c r="H46" s="494">
        <v>536550.79437008989</v>
      </c>
      <c r="I46" s="494">
        <v>536550.79437008989</v>
      </c>
      <c r="J46" s="494">
        <v>537741.80788507732</v>
      </c>
      <c r="K46" s="494">
        <v>537741.80788507743</v>
      </c>
      <c r="L46" s="494">
        <v>562185.0858214061</v>
      </c>
      <c r="M46" s="494">
        <v>562185.0858214061</v>
      </c>
      <c r="N46" s="494">
        <v>550401.72175380553</v>
      </c>
      <c r="O46" s="494">
        <v>550401.72175380541</v>
      </c>
      <c r="P46" s="494">
        <v>565491.77252360631</v>
      </c>
      <c r="Q46" s="494">
        <v>565491.77252360631</v>
      </c>
      <c r="R46" s="494">
        <v>543678.71925207193</v>
      </c>
      <c r="S46" s="494">
        <v>543678.71925207204</v>
      </c>
      <c r="T46" s="494">
        <v>572333.46383250796</v>
      </c>
      <c r="U46" s="494">
        <v>572333.46383250807</v>
      </c>
      <c r="V46" s="494">
        <v>584799.19868369552</v>
      </c>
      <c r="W46" s="494">
        <v>584799.19868369563</v>
      </c>
      <c r="X46" s="494">
        <v>611707.91120000009</v>
      </c>
      <c r="Y46" s="494">
        <v>611707.91119999997</v>
      </c>
      <c r="Z46" s="494">
        <v>653949.96500000008</v>
      </c>
      <c r="AA46" s="494">
        <v>653949.9650000002</v>
      </c>
      <c r="AB46" s="494">
        <v>672120.72699999996</v>
      </c>
      <c r="AC46" s="494">
        <v>672120.72699999996</v>
      </c>
      <c r="AD46" s="494">
        <v>684648.08199999994</v>
      </c>
      <c r="AE46" s="494">
        <v>684648.08199999994</v>
      </c>
      <c r="AF46" s="494">
        <v>620311.80000000005</v>
      </c>
      <c r="AG46" s="494">
        <v>620311.79999999993</v>
      </c>
      <c r="AH46" s="494">
        <v>669955.27149999992</v>
      </c>
      <c r="AI46" s="494">
        <v>669955.27150000003</v>
      </c>
      <c r="AJ46" s="494">
        <v>723173.505</v>
      </c>
      <c r="AK46" s="494">
        <v>723173.50500000012</v>
      </c>
      <c r="AL46" s="494">
        <v>694018.98639999982</v>
      </c>
      <c r="AM46" s="494">
        <v>694018.98640000005</v>
      </c>
      <c r="AN46" s="494">
        <v>711922.29099999997</v>
      </c>
      <c r="AO46" s="494">
        <v>711922.29099999985</v>
      </c>
      <c r="AP46" s="494">
        <v>718891.23310000007</v>
      </c>
      <c r="AQ46" s="494">
        <v>718891.23309999995</v>
      </c>
      <c r="AR46" s="494">
        <v>740783.97899999993</v>
      </c>
      <c r="AS46" s="494">
        <v>740783.97600000002</v>
      </c>
      <c r="AT46" s="494">
        <v>751303.43013381981</v>
      </c>
      <c r="AU46" s="494">
        <v>751303.4301338197</v>
      </c>
      <c r="AV46" s="494">
        <v>742656.07353843027</v>
      </c>
      <c r="AW46" s="494">
        <v>742656.07293843001</v>
      </c>
      <c r="AX46" s="494">
        <v>765450.84149999998</v>
      </c>
      <c r="AY46" s="494">
        <v>765450.84149999998</v>
      </c>
      <c r="AZ46" s="494">
        <v>749345.47834366967</v>
      </c>
      <c r="BA46" s="494">
        <v>749345.47834366991</v>
      </c>
      <c r="BB46" s="494">
        <v>723155.64099999995</v>
      </c>
      <c r="BC46" s="494">
        <v>723155.63900000008</v>
      </c>
      <c r="BD46" s="494"/>
      <c r="BE46" s="494"/>
      <c r="BF46" s="494"/>
      <c r="BG46" s="494"/>
      <c r="BH46" s="494"/>
      <c r="BI46" s="494"/>
      <c r="BJ46" s="494"/>
      <c r="BK46" s="494"/>
      <c r="BL46" s="494"/>
      <c r="BM46" s="494"/>
      <c r="BN46" s="494"/>
      <c r="BO46" s="494"/>
      <c r="BP46" s="147"/>
      <c r="BQ46" s="147"/>
      <c r="BR46" s="147"/>
      <c r="BS46" s="147"/>
      <c r="BT46" s="147"/>
      <c r="BU46" s="147"/>
      <c r="BV46" s="147"/>
      <c r="BW46" s="147"/>
      <c r="BX46" s="147"/>
      <c r="BY46" s="147"/>
      <c r="BZ46" s="147"/>
      <c r="CA46" s="147"/>
      <c r="CB46" s="147"/>
      <c r="CC46" s="147"/>
      <c r="CD46" s="147"/>
      <c r="CE46" s="147"/>
      <c r="CF46" s="147"/>
      <c r="CG46" s="147"/>
    </row>
    <row r="47" spans="1:85">
      <c r="A47" s="491"/>
      <c r="B47" s="496"/>
      <c r="C47" s="496"/>
      <c r="D47" s="496"/>
      <c r="E47" s="496"/>
      <c r="F47" s="496"/>
      <c r="G47" s="496"/>
      <c r="H47" s="496"/>
      <c r="I47" s="496"/>
      <c r="J47" s="496"/>
      <c r="K47" s="496"/>
      <c r="L47" s="496"/>
      <c r="M47" s="496"/>
      <c r="N47" s="496"/>
      <c r="O47" s="496"/>
      <c r="P47" s="496"/>
      <c r="Q47" s="496"/>
      <c r="R47" s="496"/>
      <c r="S47" s="496"/>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147"/>
      <c r="BC47" s="147"/>
      <c r="BD47" s="147"/>
      <c r="BE47" s="147"/>
    </row>
    <row r="48" spans="1:85" ht="13" customHeight="1">
      <c r="B48" s="1383" t="s">
        <v>832</v>
      </c>
      <c r="C48" s="1383"/>
      <c r="D48" s="1383"/>
      <c r="E48" s="1383"/>
      <c r="F48" s="1383"/>
      <c r="G48" s="1383"/>
      <c r="H48" s="1383"/>
      <c r="I48" s="1383"/>
      <c r="J48" s="1383" t="s">
        <v>832</v>
      </c>
      <c r="K48" s="1383"/>
      <c r="L48" s="1383"/>
      <c r="M48" s="1383"/>
      <c r="N48" s="1383"/>
      <c r="O48" s="1383"/>
      <c r="P48" s="1383"/>
      <c r="Q48" s="1383"/>
      <c r="R48" s="1383" t="s">
        <v>832</v>
      </c>
      <c r="S48" s="1383"/>
      <c r="T48" s="1383"/>
      <c r="U48" s="1383"/>
      <c r="V48" s="1383"/>
      <c r="W48" s="1383"/>
      <c r="X48" s="1383"/>
      <c r="Y48" s="1383"/>
      <c r="Z48" s="1383" t="s">
        <v>832</v>
      </c>
      <c r="AA48" s="1383"/>
      <c r="AB48" s="1383"/>
      <c r="AC48" s="1383"/>
      <c r="AD48" s="1383"/>
      <c r="AE48" s="1383"/>
      <c r="AF48" s="1383"/>
      <c r="AG48" s="1383"/>
      <c r="AH48" s="1383" t="s">
        <v>832</v>
      </c>
      <c r="AI48" s="1383"/>
      <c r="AJ48" s="1383"/>
      <c r="AK48" s="1383"/>
      <c r="AL48" s="1383"/>
      <c r="AM48" s="1383"/>
      <c r="AN48" s="1383"/>
      <c r="AO48" s="1383"/>
      <c r="AP48" s="1383" t="s">
        <v>832</v>
      </c>
      <c r="AQ48" s="1383"/>
      <c r="AR48" s="1383"/>
      <c r="AS48" s="1383"/>
      <c r="AT48" s="1383"/>
      <c r="AU48" s="1383"/>
      <c r="AV48" s="1383"/>
      <c r="AW48" s="1383"/>
      <c r="AX48" s="1383" t="s">
        <v>832</v>
      </c>
      <c r="AY48" s="1383"/>
      <c r="AZ48" s="1383"/>
      <c r="BA48" s="1383"/>
      <c r="BB48" s="1383"/>
      <c r="BC48" s="1383"/>
      <c r="BD48" s="1077"/>
      <c r="BE48" s="1077"/>
    </row>
    <row r="49" spans="1:67" ht="13">
      <c r="A49" s="492"/>
      <c r="B49" s="496"/>
      <c r="C49" s="496"/>
      <c r="D49" s="496"/>
      <c r="E49" s="496"/>
      <c r="F49" s="496"/>
      <c r="G49" s="496"/>
      <c r="H49" s="496"/>
      <c r="I49" s="496"/>
      <c r="J49" s="496"/>
      <c r="K49" s="496"/>
      <c r="L49" s="496"/>
      <c r="M49" s="496"/>
      <c r="N49" s="496"/>
      <c r="O49" s="496"/>
      <c r="P49" s="496"/>
      <c r="Q49" s="496"/>
      <c r="R49" s="496"/>
      <c r="S49" s="496"/>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147"/>
      <c r="BC49" s="147"/>
      <c r="BD49" s="147"/>
      <c r="BE49" s="147"/>
    </row>
    <row r="50" spans="1:67">
      <c r="A50" s="566" t="s">
        <v>373</v>
      </c>
      <c r="B50" s="494">
        <v>9275.3599999999988</v>
      </c>
      <c r="C50" s="494">
        <v>9794.1620000000003</v>
      </c>
      <c r="D50" s="494">
        <v>9738.3729999999996</v>
      </c>
      <c r="E50" s="494">
        <v>9892.7240000000002</v>
      </c>
      <c r="F50" s="494">
        <v>9864.4529999999995</v>
      </c>
      <c r="G50" s="494">
        <v>9817.1229999999996</v>
      </c>
      <c r="H50" s="494">
        <v>9908.9189999999999</v>
      </c>
      <c r="I50" s="494">
        <v>10744.097</v>
      </c>
      <c r="J50" s="494">
        <v>10165.184999999999</v>
      </c>
      <c r="K50" s="494">
        <v>10549.612000000001</v>
      </c>
      <c r="L50" s="494">
        <v>10954.025</v>
      </c>
      <c r="M50" s="494">
        <v>10535.121999999999</v>
      </c>
      <c r="N50" s="494">
        <v>11748.355000000001</v>
      </c>
      <c r="O50" s="494">
        <v>13530.023999999999</v>
      </c>
      <c r="P50" s="494">
        <v>12260.036</v>
      </c>
      <c r="Q50" s="494">
        <v>12697.365</v>
      </c>
      <c r="R50" s="494">
        <v>12266.065000000001</v>
      </c>
      <c r="S50" s="494">
        <v>12887.92</v>
      </c>
      <c r="T50" s="494">
        <v>13438.355</v>
      </c>
      <c r="U50" s="494">
        <v>12171.146999999999</v>
      </c>
      <c r="V50" s="494">
        <v>12478.587</v>
      </c>
      <c r="W50" s="494">
        <v>12281.316000000001</v>
      </c>
      <c r="X50" s="494">
        <v>13487.1459</v>
      </c>
      <c r="Y50" s="494">
        <v>12481.1682</v>
      </c>
      <c r="Z50" s="494">
        <v>14421.422999999999</v>
      </c>
      <c r="AA50" s="494">
        <v>12968.598</v>
      </c>
      <c r="AB50" s="494">
        <v>17116.82</v>
      </c>
      <c r="AC50" s="494">
        <v>12498.208000000001</v>
      </c>
      <c r="AD50" s="494">
        <v>15656.473000000002</v>
      </c>
      <c r="AE50" s="494">
        <v>12513.027</v>
      </c>
      <c r="AF50" s="494">
        <v>15750.373</v>
      </c>
      <c r="AG50" s="494">
        <v>12213.132</v>
      </c>
      <c r="AH50" s="494">
        <v>14057.449999999999</v>
      </c>
      <c r="AI50" s="494">
        <v>11663.445</v>
      </c>
      <c r="AJ50" s="494">
        <v>14298.644</v>
      </c>
      <c r="AK50" s="494">
        <v>11268.053</v>
      </c>
      <c r="AL50" s="494">
        <v>13577.8506</v>
      </c>
      <c r="AM50" s="494">
        <v>11539.766</v>
      </c>
      <c r="AN50" s="494">
        <v>14457.520399999999</v>
      </c>
      <c r="AO50" s="494">
        <v>12360.505999999999</v>
      </c>
      <c r="AP50" s="494">
        <v>14699.978000000001</v>
      </c>
      <c r="AQ50" s="494">
        <v>12025.977800000001</v>
      </c>
      <c r="AR50" s="494">
        <v>15365.829</v>
      </c>
      <c r="AS50" s="494">
        <v>12339.670599999999</v>
      </c>
      <c r="AT50" s="494">
        <v>15243.755001520009</v>
      </c>
      <c r="AU50" s="494">
        <v>12546.984073740012</v>
      </c>
      <c r="AV50" s="494">
        <v>14879.34438679001</v>
      </c>
      <c r="AW50" s="494">
        <v>11978.254262829998</v>
      </c>
      <c r="AX50" s="494">
        <v>15859.5972</v>
      </c>
      <c r="AY50" s="494">
        <v>12607.868999999999</v>
      </c>
      <c r="AZ50" s="494">
        <v>14810.849954759993</v>
      </c>
      <c r="BA50" s="494">
        <v>13163.80382858001</v>
      </c>
      <c r="BB50" s="494">
        <v>14967.719000000001</v>
      </c>
      <c r="BC50" s="494">
        <v>13108.132000000001</v>
      </c>
      <c r="BD50" s="494"/>
      <c r="BE50" s="494"/>
      <c r="BF50" s="494"/>
      <c r="BG50" s="494"/>
      <c r="BH50" s="494"/>
      <c r="BI50" s="494"/>
      <c r="BJ50" s="494"/>
      <c r="BK50" s="494"/>
      <c r="BL50" s="494"/>
      <c r="BM50" s="494"/>
      <c r="BN50" s="494"/>
      <c r="BO50" s="494"/>
    </row>
    <row r="51" spans="1:67">
      <c r="A51" s="566" t="s">
        <v>374</v>
      </c>
      <c r="B51" s="494">
        <v>10975.184999999999</v>
      </c>
      <c r="C51" s="494">
        <v>11299.362999999999</v>
      </c>
      <c r="D51" s="494">
        <v>11477.096</v>
      </c>
      <c r="E51" s="494">
        <v>11701.651</v>
      </c>
      <c r="F51" s="494">
        <v>11362.011</v>
      </c>
      <c r="G51" s="494">
        <v>11061.207</v>
      </c>
      <c r="H51" s="494">
        <v>12281.43</v>
      </c>
      <c r="I51" s="494">
        <v>10848.065000000001</v>
      </c>
      <c r="J51" s="494">
        <v>12400.011</v>
      </c>
      <c r="K51" s="494">
        <v>11742.32</v>
      </c>
      <c r="L51" s="494">
        <v>13328.81</v>
      </c>
      <c r="M51" s="494">
        <v>12745.752</v>
      </c>
      <c r="N51" s="494">
        <v>14310.091</v>
      </c>
      <c r="O51" s="494">
        <v>13521.48</v>
      </c>
      <c r="P51" s="494">
        <v>14491.583999999999</v>
      </c>
      <c r="Q51" s="494">
        <v>14297.949000000001</v>
      </c>
      <c r="R51" s="494">
        <v>15001.95</v>
      </c>
      <c r="S51" s="494">
        <v>14426.541999999999</v>
      </c>
      <c r="T51" s="494">
        <v>15042.887999999999</v>
      </c>
      <c r="U51" s="494">
        <v>14671.117</v>
      </c>
      <c r="V51" s="494">
        <v>15181.457</v>
      </c>
      <c r="W51" s="494">
        <v>14640.582</v>
      </c>
      <c r="X51" s="494">
        <v>15734.6273</v>
      </c>
      <c r="Y51" s="494">
        <v>15513.818600000001</v>
      </c>
      <c r="Z51" s="494">
        <v>16189.525</v>
      </c>
      <c r="AA51" s="494">
        <v>17474.428</v>
      </c>
      <c r="AB51" s="494">
        <v>17482.260000000002</v>
      </c>
      <c r="AC51" s="494">
        <v>18889.659</v>
      </c>
      <c r="AD51" s="494">
        <v>17914.375</v>
      </c>
      <c r="AE51" s="494">
        <v>17952.467000000001</v>
      </c>
      <c r="AF51" s="494">
        <v>17059.366000000002</v>
      </c>
      <c r="AG51" s="494">
        <v>18130.757999999998</v>
      </c>
      <c r="AH51" s="494">
        <v>16173.076999999999</v>
      </c>
      <c r="AI51" s="494">
        <v>14762.622800000001</v>
      </c>
      <c r="AJ51" s="494">
        <v>15152.879000000001</v>
      </c>
      <c r="AK51" s="494">
        <v>14837.052</v>
      </c>
      <c r="AL51" s="494">
        <v>15021.342000000001</v>
      </c>
      <c r="AM51" s="494">
        <v>14316.087800000001</v>
      </c>
      <c r="AN51" s="494">
        <v>15683.74</v>
      </c>
      <c r="AO51" s="494">
        <v>14714.787</v>
      </c>
      <c r="AP51" s="494">
        <v>15339.768999999998</v>
      </c>
      <c r="AQ51" s="494">
        <v>14663.592999999999</v>
      </c>
      <c r="AR51" s="494">
        <v>16068.448</v>
      </c>
      <c r="AS51" s="494">
        <v>15945.43</v>
      </c>
      <c r="AT51" s="494">
        <v>16023.506858820017</v>
      </c>
      <c r="AU51" s="494">
        <v>16458.811655080004</v>
      </c>
      <c r="AV51" s="494">
        <v>15788.490673279997</v>
      </c>
      <c r="AW51" s="494">
        <v>15420.974605980011</v>
      </c>
      <c r="AX51" s="494">
        <v>15652.372000000001</v>
      </c>
      <c r="AY51" s="494">
        <v>16390.010999999999</v>
      </c>
      <c r="AZ51" s="494">
        <v>16742.625857140014</v>
      </c>
      <c r="BA51" s="494">
        <v>15164.299096639994</v>
      </c>
      <c r="BB51" s="494">
        <v>16557.063999999998</v>
      </c>
      <c r="BC51" s="494">
        <v>16521.573</v>
      </c>
      <c r="BD51" s="494"/>
      <c r="BE51" s="494"/>
      <c r="BF51" s="494"/>
      <c r="BG51" s="494"/>
      <c r="BH51" s="494"/>
      <c r="BI51" s="494"/>
      <c r="BJ51" s="494"/>
      <c r="BK51" s="494"/>
      <c r="BL51" s="494"/>
      <c r="BM51" s="494"/>
      <c r="BN51" s="494"/>
      <c r="BO51" s="494"/>
    </row>
    <row r="52" spans="1:67">
      <c r="A52" s="566" t="s">
        <v>375</v>
      </c>
      <c r="B52" s="494">
        <v>5474.7210000000005</v>
      </c>
      <c r="C52" s="494">
        <v>2862.8</v>
      </c>
      <c r="D52" s="494">
        <v>5405.4180000000006</v>
      </c>
      <c r="E52" s="494">
        <v>2814.3559999999998</v>
      </c>
      <c r="F52" s="494">
        <v>5375.2539999999999</v>
      </c>
      <c r="G52" s="494">
        <v>3102.7640000000001</v>
      </c>
      <c r="H52" s="494">
        <v>5326.4690000000001</v>
      </c>
      <c r="I52" s="494">
        <v>2397.5569999999998</v>
      </c>
      <c r="J52" s="494">
        <v>5544.8320000000003</v>
      </c>
      <c r="K52" s="494">
        <v>2859.6</v>
      </c>
      <c r="L52" s="494">
        <v>5541.9089999999997</v>
      </c>
      <c r="M52" s="494">
        <v>3032.5009999999997</v>
      </c>
      <c r="N52" s="494">
        <v>5635.51</v>
      </c>
      <c r="O52" s="494">
        <v>3446.4059999999999</v>
      </c>
      <c r="P52" s="494">
        <v>6134.8880000000008</v>
      </c>
      <c r="Q52" s="494">
        <v>2744.7049999999999</v>
      </c>
      <c r="R52" s="494">
        <v>5320.95</v>
      </c>
      <c r="S52" s="494">
        <v>3181.0279999999998</v>
      </c>
      <c r="T52" s="494">
        <v>5102.1489999999994</v>
      </c>
      <c r="U52" s="494">
        <v>2553.5729999999999</v>
      </c>
      <c r="V52" s="494">
        <v>4857.82</v>
      </c>
      <c r="W52" s="494">
        <v>2760.348</v>
      </c>
      <c r="X52" s="494">
        <v>5240.0860000000002</v>
      </c>
      <c r="Y52" s="494">
        <v>2283.1326000000004</v>
      </c>
      <c r="Z52" s="494">
        <v>5622.7240000000002</v>
      </c>
      <c r="AA52" s="494">
        <v>2680.279</v>
      </c>
      <c r="AB52" s="494">
        <v>5374.683</v>
      </c>
      <c r="AC52" s="494">
        <v>2390.8379999999997</v>
      </c>
      <c r="AD52" s="494">
        <v>5928.6759999999995</v>
      </c>
      <c r="AE52" s="494">
        <v>2590.5240000000003</v>
      </c>
      <c r="AF52" s="494">
        <v>5124.6439999999993</v>
      </c>
      <c r="AG52" s="494">
        <v>2135.8120000000004</v>
      </c>
      <c r="AH52" s="494">
        <v>4864.7759999999998</v>
      </c>
      <c r="AI52" s="494">
        <v>1909.6319999999998</v>
      </c>
      <c r="AJ52" s="494">
        <v>4368.9390000000003</v>
      </c>
      <c r="AK52" s="494">
        <v>2083.9</v>
      </c>
      <c r="AL52" s="494">
        <v>5318.7649999999994</v>
      </c>
      <c r="AM52" s="494">
        <v>2089.5439999999999</v>
      </c>
      <c r="AN52" s="494">
        <v>4655.3</v>
      </c>
      <c r="AO52" s="494">
        <v>1803.0149999999999</v>
      </c>
      <c r="AP52" s="494">
        <v>4998.085</v>
      </c>
      <c r="AQ52" s="494">
        <v>1717.8979999999999</v>
      </c>
      <c r="AR52" s="494">
        <v>5266.7870000000003</v>
      </c>
      <c r="AS52" s="494">
        <v>1734.193</v>
      </c>
      <c r="AT52" s="494">
        <v>4941.1224442199964</v>
      </c>
      <c r="AU52" s="494">
        <v>2213.554804299999</v>
      </c>
      <c r="AV52" s="494">
        <v>5036.1393706599974</v>
      </c>
      <c r="AW52" s="494">
        <v>2020.9166554100002</v>
      </c>
      <c r="AX52" s="494">
        <v>5090.5950000000003</v>
      </c>
      <c r="AY52" s="494">
        <v>1815.9160000000002</v>
      </c>
      <c r="AZ52" s="494">
        <v>4914.3717947399973</v>
      </c>
      <c r="BA52" s="494">
        <v>1831.9202033700008</v>
      </c>
      <c r="BB52" s="494">
        <v>4733.116</v>
      </c>
      <c r="BC52" s="494">
        <v>1642.7190000000001</v>
      </c>
      <c r="BD52" s="494"/>
      <c r="BE52" s="494"/>
      <c r="BF52" s="494"/>
      <c r="BG52" s="494"/>
      <c r="BH52" s="494"/>
      <c r="BI52" s="494"/>
      <c r="BJ52" s="494"/>
      <c r="BK52" s="494"/>
      <c r="BL52" s="494"/>
      <c r="BM52" s="494"/>
      <c r="BN52" s="494"/>
      <c r="BO52" s="494"/>
    </row>
    <row r="53" spans="1:67">
      <c r="A53" s="566" t="s">
        <v>376</v>
      </c>
      <c r="B53" s="494">
        <v>6053.5020000000004</v>
      </c>
      <c r="C53" s="494">
        <v>5169.8180000000002</v>
      </c>
      <c r="D53" s="494">
        <v>6481.1839999999993</v>
      </c>
      <c r="E53" s="494">
        <v>5880.9880000000003</v>
      </c>
      <c r="F53" s="494">
        <v>8012.5360000000001</v>
      </c>
      <c r="G53" s="494">
        <v>6959.674</v>
      </c>
      <c r="H53" s="494">
        <v>6955.8280000000004</v>
      </c>
      <c r="I53" s="494">
        <v>6358.1779999999999</v>
      </c>
      <c r="J53" s="494">
        <v>7539.1410000000005</v>
      </c>
      <c r="K53" s="494">
        <v>7382.7740000000003</v>
      </c>
      <c r="L53" s="494">
        <v>8505.1589999999997</v>
      </c>
      <c r="M53" s="494">
        <v>8131.0529999999999</v>
      </c>
      <c r="N53" s="494">
        <v>10074.736999999999</v>
      </c>
      <c r="O53" s="494">
        <v>9555.5469999999987</v>
      </c>
      <c r="P53" s="494">
        <v>9590.8340000000007</v>
      </c>
      <c r="Q53" s="494">
        <v>10115.663999999999</v>
      </c>
      <c r="R53" s="494">
        <v>10701.761</v>
      </c>
      <c r="S53" s="494">
        <v>9588.5619999999999</v>
      </c>
      <c r="T53" s="494">
        <v>10109.038</v>
      </c>
      <c r="U53" s="494">
        <v>10692.374</v>
      </c>
      <c r="V53" s="494">
        <v>10543.285</v>
      </c>
      <c r="W53" s="494">
        <v>10577.931999999999</v>
      </c>
      <c r="X53" s="494">
        <v>11168.837299999999</v>
      </c>
      <c r="Y53" s="494">
        <v>13105.807000000001</v>
      </c>
      <c r="Z53" s="494">
        <v>11236.252</v>
      </c>
      <c r="AA53" s="494">
        <v>12633.974</v>
      </c>
      <c r="AB53" s="494">
        <v>11873.004999999999</v>
      </c>
      <c r="AC53" s="494">
        <v>12518.339</v>
      </c>
      <c r="AD53" s="494">
        <v>12082.186</v>
      </c>
      <c r="AE53" s="494">
        <v>12892.223</v>
      </c>
      <c r="AF53" s="494">
        <v>10258.286</v>
      </c>
      <c r="AG53" s="494">
        <v>12574.564</v>
      </c>
      <c r="AH53" s="494">
        <v>10566.743</v>
      </c>
      <c r="AI53" s="494">
        <v>12602.798000000001</v>
      </c>
      <c r="AJ53" s="494">
        <v>11260.199000000001</v>
      </c>
      <c r="AK53" s="494">
        <v>12066.005999999999</v>
      </c>
      <c r="AL53" s="494">
        <v>10313.107</v>
      </c>
      <c r="AM53" s="494">
        <v>13157.877</v>
      </c>
      <c r="AN53" s="494">
        <v>10240.4735</v>
      </c>
      <c r="AO53" s="494">
        <v>13356.674000000001</v>
      </c>
      <c r="AP53" s="494">
        <v>10307.575999999999</v>
      </c>
      <c r="AQ53" s="494">
        <v>14177.95</v>
      </c>
      <c r="AR53" s="494">
        <v>10440.691000000001</v>
      </c>
      <c r="AS53" s="494">
        <v>14246.633</v>
      </c>
      <c r="AT53" s="494">
        <v>10378.113044549997</v>
      </c>
      <c r="AU53" s="494">
        <v>13930.9433816</v>
      </c>
      <c r="AV53" s="494">
        <v>10764.734223340005</v>
      </c>
      <c r="AW53" s="494">
        <v>13247.820523329994</v>
      </c>
      <c r="AX53" s="494">
        <v>10049.368</v>
      </c>
      <c r="AY53" s="494">
        <v>12551.898000000001</v>
      </c>
      <c r="AZ53" s="494">
        <v>10407.899058570003</v>
      </c>
      <c r="BA53" s="494">
        <v>12960.096049569991</v>
      </c>
      <c r="BB53" s="494">
        <v>9945.4629999999997</v>
      </c>
      <c r="BC53" s="494">
        <v>11696.996000000001</v>
      </c>
      <c r="BD53" s="494"/>
      <c r="BE53" s="494"/>
      <c r="BF53" s="494"/>
      <c r="BG53" s="494"/>
      <c r="BH53" s="494"/>
      <c r="BI53" s="494"/>
      <c r="BJ53" s="494"/>
      <c r="BK53" s="494"/>
      <c r="BL53" s="494"/>
      <c r="BM53" s="494"/>
      <c r="BN53" s="494"/>
      <c r="BO53" s="494"/>
    </row>
    <row r="54" spans="1:67">
      <c r="A54" s="566" t="s">
        <v>377</v>
      </c>
      <c r="B54" s="494">
        <v>3472.04</v>
      </c>
      <c r="C54" s="494">
        <v>4957.7489999999998</v>
      </c>
      <c r="D54" s="494">
        <v>3538.123</v>
      </c>
      <c r="E54" s="494">
        <v>5014.1019999999999</v>
      </c>
      <c r="F54" s="494">
        <v>3250.0709999999999</v>
      </c>
      <c r="G54" s="494">
        <v>4737.2440000000006</v>
      </c>
      <c r="H54" s="494">
        <v>3158.7449999999999</v>
      </c>
      <c r="I54" s="494">
        <v>5070.1189999999997</v>
      </c>
      <c r="J54" s="494">
        <v>3624.0009999999997</v>
      </c>
      <c r="K54" s="494">
        <v>4974.9769999999999</v>
      </c>
      <c r="L54" s="494">
        <v>3369.81</v>
      </c>
      <c r="M54" s="494">
        <v>4987.098</v>
      </c>
      <c r="N54" s="494">
        <v>3141.5830000000001</v>
      </c>
      <c r="O54" s="494">
        <v>4719.83</v>
      </c>
      <c r="P54" s="494">
        <v>4070.1620000000003</v>
      </c>
      <c r="Q54" s="494">
        <v>4401.4120000000003</v>
      </c>
      <c r="R54" s="494">
        <v>2973.61</v>
      </c>
      <c r="S54" s="494">
        <v>4501.9880000000003</v>
      </c>
      <c r="T54" s="494">
        <v>3657.4</v>
      </c>
      <c r="U54" s="494">
        <v>4490.0230000000001</v>
      </c>
      <c r="V54" s="494">
        <v>3683.54</v>
      </c>
      <c r="W54" s="494">
        <v>4528.7210000000005</v>
      </c>
      <c r="X54" s="494">
        <v>3747.4126999999999</v>
      </c>
      <c r="Y54" s="494">
        <v>4629.1643000000004</v>
      </c>
      <c r="Z54" s="494">
        <v>3895.683</v>
      </c>
      <c r="AA54" s="494">
        <v>4988.3090000000002</v>
      </c>
      <c r="AB54" s="494">
        <v>4501.9870000000001</v>
      </c>
      <c r="AC54" s="494">
        <v>5356.4939999999997</v>
      </c>
      <c r="AD54" s="494">
        <v>4076.1279999999997</v>
      </c>
      <c r="AE54" s="494">
        <v>5337.6719999999996</v>
      </c>
      <c r="AF54" s="494">
        <v>4216.8239999999996</v>
      </c>
      <c r="AG54" s="494">
        <v>5638.1750000000002</v>
      </c>
      <c r="AH54" s="494">
        <v>3101.4810000000002</v>
      </c>
      <c r="AI54" s="494">
        <v>4724.8564999999999</v>
      </c>
      <c r="AJ54" s="494">
        <v>3668.951</v>
      </c>
      <c r="AK54" s="494">
        <v>5042.3039999999992</v>
      </c>
      <c r="AL54" s="494">
        <v>3582.422</v>
      </c>
      <c r="AM54" s="494">
        <v>4458.7732000000005</v>
      </c>
      <c r="AN54" s="494">
        <v>3442.7750000000001</v>
      </c>
      <c r="AO54" s="494">
        <v>4522.2257</v>
      </c>
      <c r="AP54" s="494">
        <v>3165.1109999999999</v>
      </c>
      <c r="AQ54" s="494">
        <v>4857.8293000000003</v>
      </c>
      <c r="AR54" s="494">
        <v>3511.2500999999997</v>
      </c>
      <c r="AS54" s="494">
        <v>4947.2718000000004</v>
      </c>
      <c r="AT54" s="494">
        <v>3439.4038274000004</v>
      </c>
      <c r="AU54" s="494">
        <v>4388.7505481000026</v>
      </c>
      <c r="AV54" s="494">
        <v>3551.0667735000025</v>
      </c>
      <c r="AW54" s="494">
        <v>4178.30890757</v>
      </c>
      <c r="AX54" s="494">
        <v>3544.6480000000001</v>
      </c>
      <c r="AY54" s="494">
        <v>3970.4123</v>
      </c>
      <c r="AZ54" s="494">
        <v>3319.6532788900017</v>
      </c>
      <c r="BA54" s="494">
        <v>3560.0407162899965</v>
      </c>
      <c r="BB54" s="494">
        <v>2917.8409999999999</v>
      </c>
      <c r="BC54" s="494">
        <v>3379.06</v>
      </c>
      <c r="BD54" s="494"/>
      <c r="BE54" s="494"/>
      <c r="BF54" s="494"/>
      <c r="BG54" s="494"/>
      <c r="BH54" s="494"/>
      <c r="BI54" s="494"/>
      <c r="BJ54" s="494"/>
      <c r="BK54" s="494"/>
      <c r="BL54" s="494"/>
      <c r="BM54" s="494"/>
      <c r="BN54" s="494"/>
      <c r="BO54" s="494"/>
    </row>
    <row r="55" spans="1:67">
      <c r="A55" s="566" t="s">
        <v>378</v>
      </c>
      <c r="B55" s="494">
        <v>7125.1760000000004</v>
      </c>
      <c r="C55" s="494">
        <v>6586.1460000000006</v>
      </c>
      <c r="D55" s="494">
        <v>7868.5139999999992</v>
      </c>
      <c r="E55" s="494">
        <v>6627.4719999999998</v>
      </c>
      <c r="F55" s="494">
        <v>6397.4160000000002</v>
      </c>
      <c r="G55" s="494">
        <v>6480.3770000000004</v>
      </c>
      <c r="H55" s="494">
        <v>5946.01</v>
      </c>
      <c r="I55" s="494">
        <v>6178.6310000000003</v>
      </c>
      <c r="J55" s="494">
        <v>6551.8700000000008</v>
      </c>
      <c r="K55" s="494">
        <v>7119.5339999999997</v>
      </c>
      <c r="L55" s="494">
        <v>7701.2930000000006</v>
      </c>
      <c r="M55" s="494">
        <v>7548.2510000000002</v>
      </c>
      <c r="N55" s="494">
        <v>8530.237000000001</v>
      </c>
      <c r="O55" s="494">
        <v>7002.1500000000005</v>
      </c>
      <c r="P55" s="494">
        <v>7506.134</v>
      </c>
      <c r="Q55" s="494">
        <v>7491.36</v>
      </c>
      <c r="R55" s="494">
        <v>7244.3119999999999</v>
      </c>
      <c r="S55" s="494">
        <v>6799.4340000000002</v>
      </c>
      <c r="T55" s="494">
        <v>7685.9859999999999</v>
      </c>
      <c r="U55" s="494">
        <v>6523.451</v>
      </c>
      <c r="V55" s="494">
        <v>6263.0300000000007</v>
      </c>
      <c r="W55" s="494">
        <v>6362.4520000000002</v>
      </c>
      <c r="X55" s="494">
        <v>7683.8175000000001</v>
      </c>
      <c r="Y55" s="494">
        <v>6834.1111000000001</v>
      </c>
      <c r="Z55" s="494">
        <v>7699.0889999999999</v>
      </c>
      <c r="AA55" s="494">
        <v>8045.6059999999998</v>
      </c>
      <c r="AB55" s="494">
        <v>7738.0509999999995</v>
      </c>
      <c r="AC55" s="494">
        <v>8280.6440000000002</v>
      </c>
      <c r="AD55" s="494">
        <v>8716.8819999999996</v>
      </c>
      <c r="AE55" s="494">
        <v>8657.86</v>
      </c>
      <c r="AF55" s="494">
        <v>9582.8529999999992</v>
      </c>
      <c r="AG55" s="494">
        <v>8662.6980000000003</v>
      </c>
      <c r="AH55" s="494">
        <v>8687.1206000000002</v>
      </c>
      <c r="AI55" s="494">
        <v>7313.5776000000005</v>
      </c>
      <c r="AJ55" s="494">
        <v>7718.4740000000002</v>
      </c>
      <c r="AK55" s="494">
        <v>7901.8130000000001</v>
      </c>
      <c r="AL55" s="494">
        <v>7394.1464999999998</v>
      </c>
      <c r="AM55" s="494">
        <v>7609.8766999999998</v>
      </c>
      <c r="AN55" s="494">
        <v>8697.3914000000004</v>
      </c>
      <c r="AO55" s="494">
        <v>7609.9850000000006</v>
      </c>
      <c r="AP55" s="494">
        <v>9059.7788999999993</v>
      </c>
      <c r="AQ55" s="494">
        <v>7312.4863000000005</v>
      </c>
      <c r="AR55" s="494">
        <v>10516.697899999999</v>
      </c>
      <c r="AS55" s="494">
        <v>8167.0099</v>
      </c>
      <c r="AT55" s="494">
        <v>9195.3799866900081</v>
      </c>
      <c r="AU55" s="494">
        <v>8031.6356651000024</v>
      </c>
      <c r="AV55" s="494">
        <v>8705.9942711900003</v>
      </c>
      <c r="AW55" s="494">
        <v>8187.8367629099985</v>
      </c>
      <c r="AX55" s="494">
        <v>7745.7911000000004</v>
      </c>
      <c r="AY55" s="494">
        <v>8734.3338000000003</v>
      </c>
      <c r="AZ55" s="494">
        <v>7098.4981403099982</v>
      </c>
      <c r="BA55" s="494">
        <v>7380.1080444900008</v>
      </c>
      <c r="BB55" s="494">
        <v>8087.1170000000002</v>
      </c>
      <c r="BC55" s="494">
        <v>7510.6329999999998</v>
      </c>
      <c r="BD55" s="494"/>
      <c r="BE55" s="494"/>
      <c r="BF55" s="494"/>
      <c r="BG55" s="494"/>
      <c r="BH55" s="494"/>
      <c r="BI55" s="494"/>
      <c r="BJ55" s="494"/>
      <c r="BK55" s="494"/>
      <c r="BL55" s="494"/>
      <c r="BM55" s="494"/>
      <c r="BN55" s="494"/>
      <c r="BO55" s="494"/>
    </row>
    <row r="56" spans="1:67">
      <c r="A56" s="566" t="s">
        <v>379</v>
      </c>
      <c r="B56" s="494">
        <v>8065.5959999999995</v>
      </c>
      <c r="C56" s="494">
        <v>8749.8880000000008</v>
      </c>
      <c r="D56" s="494">
        <v>8291.6640000000007</v>
      </c>
      <c r="E56" s="494">
        <v>8838.19</v>
      </c>
      <c r="F56" s="494">
        <v>8388.5030000000006</v>
      </c>
      <c r="G56" s="494">
        <v>9067.5069999999996</v>
      </c>
      <c r="H56" s="494">
        <v>8002.7040000000006</v>
      </c>
      <c r="I56" s="494">
        <v>9187.9770000000008</v>
      </c>
      <c r="J56" s="494">
        <v>8687.7119999999995</v>
      </c>
      <c r="K56" s="494">
        <v>10418.858</v>
      </c>
      <c r="L56" s="494">
        <v>8752.0720000000001</v>
      </c>
      <c r="M56" s="494">
        <v>9895.8389999999999</v>
      </c>
      <c r="N56" s="494">
        <v>9573.8469999999998</v>
      </c>
      <c r="O56" s="494">
        <v>10356.338</v>
      </c>
      <c r="P56" s="494">
        <v>9845.353000000001</v>
      </c>
      <c r="Q56" s="494">
        <v>9406.9959999999992</v>
      </c>
      <c r="R56" s="494">
        <v>10074.914000000001</v>
      </c>
      <c r="S56" s="494">
        <v>9756.3230000000003</v>
      </c>
      <c r="T56" s="494">
        <v>9892.4609999999993</v>
      </c>
      <c r="U56" s="494">
        <v>10089.282999999999</v>
      </c>
      <c r="V56" s="494">
        <v>10183.538</v>
      </c>
      <c r="W56" s="494">
        <v>10340.086000000001</v>
      </c>
      <c r="X56" s="494">
        <v>10180.4882</v>
      </c>
      <c r="Y56" s="494">
        <v>11032.355599999999</v>
      </c>
      <c r="Z56" s="494">
        <v>11495.258</v>
      </c>
      <c r="AA56" s="494">
        <v>10468.841</v>
      </c>
      <c r="AB56" s="494">
        <v>12126.016</v>
      </c>
      <c r="AC56" s="494">
        <v>12754.187</v>
      </c>
      <c r="AD56" s="494">
        <v>11639.028</v>
      </c>
      <c r="AE56" s="494">
        <v>14657.713</v>
      </c>
      <c r="AF56" s="494">
        <v>12273.849</v>
      </c>
      <c r="AG56" s="494">
        <v>13406.657000000001</v>
      </c>
      <c r="AH56" s="494">
        <v>9632.7579999999998</v>
      </c>
      <c r="AI56" s="494">
        <v>10822.4913</v>
      </c>
      <c r="AJ56" s="494">
        <v>10965.914000000001</v>
      </c>
      <c r="AK56" s="494">
        <v>12057.442999999999</v>
      </c>
      <c r="AL56" s="494">
        <v>10520.203</v>
      </c>
      <c r="AM56" s="494">
        <v>10946.191000000001</v>
      </c>
      <c r="AN56" s="494">
        <v>10751.938</v>
      </c>
      <c r="AO56" s="494">
        <v>10417.7878</v>
      </c>
      <c r="AP56" s="494">
        <v>11694.937</v>
      </c>
      <c r="AQ56" s="494">
        <v>11391.726999999999</v>
      </c>
      <c r="AR56" s="494">
        <v>11884.754000000001</v>
      </c>
      <c r="AS56" s="494">
        <v>12561.956700000001</v>
      </c>
      <c r="AT56" s="494">
        <v>12271.13310038999</v>
      </c>
      <c r="AU56" s="494">
        <v>12855.446246040005</v>
      </c>
      <c r="AV56" s="494">
        <v>11700.783895120006</v>
      </c>
      <c r="AW56" s="494">
        <v>12127.824900119998</v>
      </c>
      <c r="AX56" s="494">
        <v>12317.463000000002</v>
      </c>
      <c r="AY56" s="494">
        <v>12337.195</v>
      </c>
      <c r="AZ56" s="494">
        <v>13037.15299103</v>
      </c>
      <c r="BA56" s="494">
        <v>13645.833830180005</v>
      </c>
      <c r="BB56" s="494">
        <v>12738.27</v>
      </c>
      <c r="BC56" s="494">
        <v>14296.030999999999</v>
      </c>
      <c r="BD56" s="494"/>
      <c r="BE56" s="494"/>
      <c r="BF56" s="494"/>
      <c r="BG56" s="494"/>
      <c r="BH56" s="494"/>
      <c r="BI56" s="494"/>
      <c r="BJ56" s="494"/>
      <c r="BK56" s="494"/>
      <c r="BL56" s="494"/>
      <c r="BM56" s="494"/>
      <c r="BN56" s="494"/>
      <c r="BO56" s="494"/>
    </row>
    <row r="57" spans="1:67">
      <c r="A57" s="566" t="s">
        <v>380</v>
      </c>
      <c r="B57" s="494">
        <v>4039.1259999999997</v>
      </c>
      <c r="C57" s="494">
        <v>3201.6179999999999</v>
      </c>
      <c r="D57" s="494">
        <v>4240.3900000000003</v>
      </c>
      <c r="E57" s="494">
        <v>3589.6880000000001</v>
      </c>
      <c r="F57" s="494">
        <v>4784.1319999999996</v>
      </c>
      <c r="G57" s="494">
        <v>3854.1260000000002</v>
      </c>
      <c r="H57" s="494">
        <v>4245.7379999999994</v>
      </c>
      <c r="I57" s="494">
        <v>3623.1379999999999</v>
      </c>
      <c r="J57" s="494">
        <v>5101.0219999999999</v>
      </c>
      <c r="K57" s="494">
        <v>4138.4179999999997</v>
      </c>
      <c r="L57" s="494">
        <v>5531.5060000000003</v>
      </c>
      <c r="M57" s="494">
        <v>4967.1120000000001</v>
      </c>
      <c r="N57" s="494">
        <v>6515.8810000000003</v>
      </c>
      <c r="O57" s="494">
        <v>5284.0630000000001</v>
      </c>
      <c r="P57" s="494">
        <v>5843.3069999999998</v>
      </c>
      <c r="Q57" s="494">
        <v>5211.0820000000003</v>
      </c>
      <c r="R57" s="494">
        <v>6220.3119999999999</v>
      </c>
      <c r="S57" s="494">
        <v>5591.7960000000003</v>
      </c>
      <c r="T57" s="494">
        <v>5778.48</v>
      </c>
      <c r="U57" s="494">
        <v>5977.8729999999996</v>
      </c>
      <c r="V57" s="494">
        <v>6278.0370000000003</v>
      </c>
      <c r="W57" s="494">
        <v>6750.9970000000003</v>
      </c>
      <c r="X57" s="494">
        <v>6386.5240999999996</v>
      </c>
      <c r="Y57" s="494">
        <v>6550.7378000000008</v>
      </c>
      <c r="Z57" s="494">
        <v>6335.0410000000002</v>
      </c>
      <c r="AA57" s="494">
        <v>7443.6530000000002</v>
      </c>
      <c r="AB57" s="494">
        <v>7269.6009999999997</v>
      </c>
      <c r="AC57" s="494">
        <v>6937.38</v>
      </c>
      <c r="AD57" s="494">
        <v>7441.2280000000001</v>
      </c>
      <c r="AE57" s="494">
        <v>7106.6909999999998</v>
      </c>
      <c r="AF57" s="494">
        <v>6973.4320000000007</v>
      </c>
      <c r="AG57" s="494">
        <v>6756.2560000000003</v>
      </c>
      <c r="AH57" s="494">
        <v>6380.9069999999992</v>
      </c>
      <c r="AI57" s="494">
        <v>7153.7849999999999</v>
      </c>
      <c r="AJ57" s="494">
        <v>6072.9369999999999</v>
      </c>
      <c r="AK57" s="494">
        <v>7021.2350000000006</v>
      </c>
      <c r="AL57" s="494">
        <v>6391.335</v>
      </c>
      <c r="AM57" s="494">
        <v>6449.518</v>
      </c>
      <c r="AN57" s="494">
        <v>6675.5770000000002</v>
      </c>
      <c r="AO57" s="494">
        <v>6400.3190000000004</v>
      </c>
      <c r="AP57" s="494">
        <v>7517.0069999999996</v>
      </c>
      <c r="AQ57" s="494">
        <v>6927.3869999999997</v>
      </c>
      <c r="AR57" s="494">
        <v>6960.0970000000007</v>
      </c>
      <c r="AS57" s="494">
        <v>6939.2469999999994</v>
      </c>
      <c r="AT57" s="494">
        <v>7136.8078630299979</v>
      </c>
      <c r="AU57" s="494">
        <v>6588.5505192699984</v>
      </c>
      <c r="AV57" s="494">
        <v>7085.3914165199985</v>
      </c>
      <c r="AW57" s="494">
        <v>7011.0699754499992</v>
      </c>
      <c r="AX57" s="494">
        <v>6263.4260000000004</v>
      </c>
      <c r="AY57" s="494">
        <v>6513.2170000000006</v>
      </c>
      <c r="AZ57" s="494">
        <v>6280.3520397199991</v>
      </c>
      <c r="BA57" s="494">
        <v>6625.4373977800014</v>
      </c>
      <c r="BB57" s="494">
        <v>6420.3229999999994</v>
      </c>
      <c r="BC57" s="494">
        <v>6304.4254000000001</v>
      </c>
      <c r="BD57" s="494"/>
      <c r="BE57" s="494"/>
      <c r="BF57" s="494"/>
      <c r="BG57" s="494"/>
      <c r="BH57" s="494"/>
      <c r="BI57" s="494"/>
      <c r="BJ57" s="494"/>
      <c r="BK57" s="494"/>
      <c r="BL57" s="494"/>
      <c r="BM57" s="494"/>
      <c r="BN57" s="494"/>
      <c r="BO57" s="494"/>
    </row>
    <row r="58" spans="1:67">
      <c r="A58" s="566" t="s">
        <v>381</v>
      </c>
      <c r="B58" s="494">
        <v>16439.57</v>
      </c>
      <c r="C58" s="494">
        <v>19127.099999999999</v>
      </c>
      <c r="D58" s="494">
        <v>17138.241999999998</v>
      </c>
      <c r="E58" s="494">
        <v>19787.706999999999</v>
      </c>
      <c r="F58" s="494">
        <v>16508.876</v>
      </c>
      <c r="G58" s="494">
        <v>19043.038999999997</v>
      </c>
      <c r="H58" s="494">
        <v>16595.786</v>
      </c>
      <c r="I58" s="494">
        <v>19047.662</v>
      </c>
      <c r="J58" s="494">
        <v>17062.581999999999</v>
      </c>
      <c r="K58" s="494">
        <v>19304.186999999998</v>
      </c>
      <c r="L58" s="494">
        <v>18462.829000000002</v>
      </c>
      <c r="M58" s="494">
        <v>19935.89</v>
      </c>
      <c r="N58" s="494">
        <v>19154.860999999997</v>
      </c>
      <c r="O58" s="494">
        <v>20090.762000000002</v>
      </c>
      <c r="P58" s="494">
        <v>19182.868000000002</v>
      </c>
      <c r="Q58" s="494">
        <v>22158.501</v>
      </c>
      <c r="R58" s="494">
        <v>19165.434000000001</v>
      </c>
      <c r="S58" s="494">
        <v>21212.879999999997</v>
      </c>
      <c r="T58" s="494">
        <v>19919.392999999996</v>
      </c>
      <c r="U58" s="494">
        <v>23148.594999999998</v>
      </c>
      <c r="V58" s="494">
        <v>20513.259999999998</v>
      </c>
      <c r="W58" s="494">
        <v>22424.706999999999</v>
      </c>
      <c r="X58" s="494">
        <v>21788.377100000002</v>
      </c>
      <c r="Y58" s="494">
        <v>23910.866000000002</v>
      </c>
      <c r="Z58" s="494">
        <v>25146.050999999999</v>
      </c>
      <c r="AA58" s="494">
        <v>24292.322999999997</v>
      </c>
      <c r="AB58" s="494">
        <v>23907.329000000002</v>
      </c>
      <c r="AC58" s="494">
        <v>27688.925000000003</v>
      </c>
      <c r="AD58" s="494">
        <v>24017.803999999996</v>
      </c>
      <c r="AE58" s="494">
        <v>25554.649000000001</v>
      </c>
      <c r="AF58" s="494">
        <v>24561.665000000001</v>
      </c>
      <c r="AG58" s="494">
        <v>28121.556</v>
      </c>
      <c r="AH58" s="494">
        <v>22329.902000000002</v>
      </c>
      <c r="AI58" s="494">
        <v>24323.516599999999</v>
      </c>
      <c r="AJ58" s="494">
        <v>23205.292999999998</v>
      </c>
      <c r="AK58" s="494">
        <v>26435.841</v>
      </c>
      <c r="AL58" s="494">
        <v>23143.010999999999</v>
      </c>
      <c r="AM58" s="494">
        <v>24159.5854</v>
      </c>
      <c r="AN58" s="494">
        <v>22944.725999999999</v>
      </c>
      <c r="AO58" s="494">
        <v>25951.218199999999</v>
      </c>
      <c r="AP58" s="494">
        <v>23854.513999999999</v>
      </c>
      <c r="AQ58" s="494">
        <v>26120.923600000002</v>
      </c>
      <c r="AR58" s="494">
        <v>24777.788099999998</v>
      </c>
      <c r="AS58" s="494">
        <v>26454.381700000002</v>
      </c>
      <c r="AT58" s="494">
        <v>26262.569501520029</v>
      </c>
      <c r="AU58" s="494">
        <v>26847.739647580001</v>
      </c>
      <c r="AV58" s="494">
        <v>26043.087590919997</v>
      </c>
      <c r="AW58" s="494">
        <v>28219.979809129974</v>
      </c>
      <c r="AX58" s="494">
        <v>24957.508900000001</v>
      </c>
      <c r="AY58" s="494">
        <v>27141.9087</v>
      </c>
      <c r="AZ58" s="494">
        <v>24990.104450719988</v>
      </c>
      <c r="BA58" s="494">
        <v>26645.882064370009</v>
      </c>
      <c r="BB58" s="494">
        <v>26052.971999999998</v>
      </c>
      <c r="BC58" s="494">
        <v>26151.871000000003</v>
      </c>
      <c r="BD58" s="494"/>
      <c r="BE58" s="494"/>
      <c r="BF58" s="494"/>
      <c r="BG58" s="494"/>
      <c r="BH58" s="494"/>
      <c r="BI58" s="494"/>
      <c r="BJ58" s="494"/>
      <c r="BK58" s="494"/>
      <c r="BL58" s="494"/>
      <c r="BM58" s="494"/>
      <c r="BN58" s="494"/>
      <c r="BO58" s="494"/>
    </row>
    <row r="59" spans="1:67">
      <c r="A59" s="566" t="s">
        <v>382</v>
      </c>
      <c r="B59" s="494">
        <v>17319.867999999999</v>
      </c>
      <c r="C59" s="494">
        <v>14178.689999999999</v>
      </c>
      <c r="D59" s="494">
        <v>18007.599000000002</v>
      </c>
      <c r="E59" s="494">
        <v>14681.264999999999</v>
      </c>
      <c r="F59" s="494">
        <v>17974.815000000002</v>
      </c>
      <c r="G59" s="494">
        <v>15752.751</v>
      </c>
      <c r="H59" s="494">
        <v>19145.035</v>
      </c>
      <c r="I59" s="494">
        <v>15495.550999999999</v>
      </c>
      <c r="J59" s="494">
        <v>19097.78</v>
      </c>
      <c r="K59" s="494">
        <v>16631.082999999999</v>
      </c>
      <c r="L59" s="494">
        <v>20306.252</v>
      </c>
      <c r="M59" s="494">
        <v>16615.596999999998</v>
      </c>
      <c r="N59" s="494">
        <v>22020.018</v>
      </c>
      <c r="O59" s="494">
        <v>19257.429</v>
      </c>
      <c r="P59" s="494">
        <v>21664.728999999999</v>
      </c>
      <c r="Q59" s="494">
        <v>18221.806</v>
      </c>
      <c r="R59" s="494">
        <v>21313.067999999999</v>
      </c>
      <c r="S59" s="494">
        <v>17456.297999999999</v>
      </c>
      <c r="T59" s="494">
        <v>22224.306999999997</v>
      </c>
      <c r="U59" s="494">
        <v>18690.024000000001</v>
      </c>
      <c r="V59" s="494">
        <v>22598.308000000001</v>
      </c>
      <c r="W59" s="494">
        <v>18562.315999999999</v>
      </c>
      <c r="X59" s="494">
        <v>24415.072499999998</v>
      </c>
      <c r="Y59" s="494">
        <v>19339.946599999999</v>
      </c>
      <c r="Z59" s="494">
        <v>24158.644</v>
      </c>
      <c r="AA59" s="494">
        <v>22421.861000000001</v>
      </c>
      <c r="AB59" s="494">
        <v>26296.288</v>
      </c>
      <c r="AC59" s="494">
        <v>24416.89</v>
      </c>
      <c r="AD59" s="494">
        <v>25302.694000000003</v>
      </c>
      <c r="AE59" s="494">
        <v>24236.960999999999</v>
      </c>
      <c r="AF59" s="494">
        <v>26294.145</v>
      </c>
      <c r="AG59" s="494">
        <v>21833.165000000001</v>
      </c>
      <c r="AH59" s="494">
        <v>24845.938200000001</v>
      </c>
      <c r="AI59" s="494">
        <v>20930.861000000001</v>
      </c>
      <c r="AJ59" s="494">
        <v>23608.511000000002</v>
      </c>
      <c r="AK59" s="494">
        <v>20196.186000000002</v>
      </c>
      <c r="AL59" s="494">
        <v>23091.355100000001</v>
      </c>
      <c r="AM59" s="494">
        <v>19827.090099999998</v>
      </c>
      <c r="AN59" s="494">
        <v>24106.549600000002</v>
      </c>
      <c r="AO59" s="494">
        <v>20955.277100000003</v>
      </c>
      <c r="AP59" s="494">
        <v>23696.150900000001</v>
      </c>
      <c r="AQ59" s="494">
        <v>21690.845399999998</v>
      </c>
      <c r="AR59" s="494">
        <v>24888.444100000001</v>
      </c>
      <c r="AS59" s="494">
        <v>21262.807700000001</v>
      </c>
      <c r="AT59" s="494">
        <v>25295.477040400001</v>
      </c>
      <c r="AU59" s="494">
        <v>22841.008500720025</v>
      </c>
      <c r="AV59" s="494">
        <v>26241.583591449962</v>
      </c>
      <c r="AW59" s="494">
        <v>21710.25039139</v>
      </c>
      <c r="AX59" s="494">
        <v>24658.7683</v>
      </c>
      <c r="AY59" s="494">
        <v>21912.178599999999</v>
      </c>
      <c r="AZ59" s="494">
        <v>24780.378245410007</v>
      </c>
      <c r="BA59" s="494">
        <v>22855.989435939991</v>
      </c>
      <c r="BB59" s="494">
        <v>25318.351999999999</v>
      </c>
      <c r="BC59" s="494">
        <v>22545.648999999998</v>
      </c>
      <c r="BD59" s="494"/>
      <c r="BE59" s="494"/>
      <c r="BF59" s="494"/>
      <c r="BG59" s="494"/>
      <c r="BH59" s="494"/>
      <c r="BI59" s="494"/>
      <c r="BJ59" s="494"/>
      <c r="BK59" s="494"/>
      <c r="BL59" s="494"/>
      <c r="BM59" s="494"/>
      <c r="BN59" s="494"/>
      <c r="BO59" s="494"/>
    </row>
    <row r="60" spans="1:67">
      <c r="A60" s="566" t="s">
        <v>383</v>
      </c>
      <c r="B60" s="494">
        <v>6379.5360000000001</v>
      </c>
      <c r="C60" s="494">
        <v>9904.2669999999998</v>
      </c>
      <c r="D60" s="494">
        <v>6550.1220000000003</v>
      </c>
      <c r="E60" s="494">
        <v>9956.2939999999999</v>
      </c>
      <c r="F60" s="494">
        <v>6543.2430000000004</v>
      </c>
      <c r="G60" s="494">
        <v>9800.2099999999991</v>
      </c>
      <c r="H60" s="494">
        <v>6633.1900000000005</v>
      </c>
      <c r="I60" s="494">
        <v>10262.192999999999</v>
      </c>
      <c r="J60" s="494">
        <v>7199.4110000000001</v>
      </c>
      <c r="K60" s="494">
        <v>9572.7720000000008</v>
      </c>
      <c r="L60" s="494">
        <v>6925.5330000000004</v>
      </c>
      <c r="M60" s="494">
        <v>9887.7160000000003</v>
      </c>
      <c r="N60" s="494">
        <v>7754.3760000000002</v>
      </c>
      <c r="O60" s="494">
        <v>10312.790999999999</v>
      </c>
      <c r="P60" s="494">
        <v>6974.6480000000001</v>
      </c>
      <c r="Q60" s="494">
        <v>11074.111000000001</v>
      </c>
      <c r="R60" s="494">
        <v>7269.4879999999994</v>
      </c>
      <c r="S60" s="494">
        <v>10656.732</v>
      </c>
      <c r="T60" s="494">
        <v>7800.1049999999996</v>
      </c>
      <c r="U60" s="494">
        <v>11657.565999999999</v>
      </c>
      <c r="V60" s="494">
        <v>8557.1619999999984</v>
      </c>
      <c r="W60" s="494">
        <v>11344.019</v>
      </c>
      <c r="X60" s="494">
        <v>8937.4019000000008</v>
      </c>
      <c r="Y60" s="494">
        <v>12234.8032</v>
      </c>
      <c r="Z60" s="494">
        <v>9276.3829999999998</v>
      </c>
      <c r="AA60" s="494">
        <v>12040.798999999999</v>
      </c>
      <c r="AB60" s="494">
        <v>9376.3389999999999</v>
      </c>
      <c r="AC60" s="494">
        <v>13068.859</v>
      </c>
      <c r="AD60" s="494">
        <v>10144.746999999999</v>
      </c>
      <c r="AE60" s="494">
        <v>12260.917000000001</v>
      </c>
      <c r="AF60" s="494">
        <v>9462.4930000000004</v>
      </c>
      <c r="AG60" s="494">
        <v>12612.241</v>
      </c>
      <c r="AH60" s="494">
        <v>8398.8180000000011</v>
      </c>
      <c r="AI60" s="494">
        <v>11681.525</v>
      </c>
      <c r="AJ60" s="494">
        <v>9672.268</v>
      </c>
      <c r="AK60" s="494">
        <v>11040.544</v>
      </c>
      <c r="AL60" s="494">
        <v>9211.5860000000011</v>
      </c>
      <c r="AM60" s="494">
        <v>11452.273599999999</v>
      </c>
      <c r="AN60" s="494">
        <v>8943.540500000001</v>
      </c>
      <c r="AO60" s="494">
        <v>11438.026099999999</v>
      </c>
      <c r="AP60" s="494">
        <v>9599.4643000000015</v>
      </c>
      <c r="AQ60" s="494">
        <v>12113.51</v>
      </c>
      <c r="AR60" s="494">
        <v>10325.372299999999</v>
      </c>
      <c r="AS60" s="494">
        <v>12415.6922</v>
      </c>
      <c r="AT60" s="494">
        <v>9990.6080755899984</v>
      </c>
      <c r="AU60" s="494">
        <v>12223.886158839994</v>
      </c>
      <c r="AV60" s="494">
        <v>9669.9436505399972</v>
      </c>
      <c r="AW60" s="494">
        <v>11809.740025210001</v>
      </c>
      <c r="AX60" s="494">
        <v>10050.6736</v>
      </c>
      <c r="AY60" s="494">
        <v>11551.990899999999</v>
      </c>
      <c r="AZ60" s="494">
        <v>10149.830427199999</v>
      </c>
      <c r="BA60" s="494">
        <v>11446.066479959996</v>
      </c>
      <c r="BB60" s="494">
        <v>10797.652</v>
      </c>
      <c r="BC60" s="494">
        <v>11528.620999999999</v>
      </c>
      <c r="BD60" s="494"/>
      <c r="BE60" s="494"/>
      <c r="BF60" s="494"/>
      <c r="BG60" s="494"/>
      <c r="BH60" s="494"/>
      <c r="BI60" s="494"/>
      <c r="BJ60" s="494"/>
      <c r="BK60" s="494"/>
      <c r="BL60" s="494"/>
      <c r="BM60" s="494"/>
      <c r="BN60" s="494"/>
      <c r="BO60" s="494"/>
    </row>
    <row r="61" spans="1:67">
      <c r="A61" s="566" t="s">
        <v>384</v>
      </c>
      <c r="B61" s="494">
        <v>1870.405</v>
      </c>
      <c r="C61" s="494">
        <v>1172.1909999999998</v>
      </c>
      <c r="D61" s="494">
        <v>1856.58</v>
      </c>
      <c r="E61" s="494">
        <v>1165.5889999999999</v>
      </c>
      <c r="F61" s="494">
        <v>1504.442</v>
      </c>
      <c r="G61" s="494">
        <v>1169.2619999999999</v>
      </c>
      <c r="H61" s="494">
        <v>1580.519</v>
      </c>
      <c r="I61" s="494">
        <v>1054.6299999999999</v>
      </c>
      <c r="J61" s="494">
        <v>1658.7810000000002</v>
      </c>
      <c r="K61" s="494">
        <v>1032.7260000000001</v>
      </c>
      <c r="L61" s="494">
        <v>1766.3009999999999</v>
      </c>
      <c r="M61" s="494">
        <v>1083.1610000000001</v>
      </c>
      <c r="N61" s="494">
        <v>1868.018</v>
      </c>
      <c r="O61" s="494">
        <v>1163.4180000000001</v>
      </c>
      <c r="P61" s="494">
        <v>1792.9749999999999</v>
      </c>
      <c r="Q61" s="494">
        <v>1033.152</v>
      </c>
      <c r="R61" s="494">
        <v>1919.606</v>
      </c>
      <c r="S61" s="494">
        <v>1146.2729999999999</v>
      </c>
      <c r="T61" s="494">
        <v>1746.7059999999999</v>
      </c>
      <c r="U61" s="494">
        <v>1275.2640000000001</v>
      </c>
      <c r="V61" s="494">
        <v>1953.704</v>
      </c>
      <c r="W61" s="494">
        <v>1302.2460000000001</v>
      </c>
      <c r="X61" s="494">
        <v>2033.5087000000001</v>
      </c>
      <c r="Y61" s="494">
        <v>1398.9908</v>
      </c>
      <c r="Z61" s="494">
        <v>2184.8420000000001</v>
      </c>
      <c r="AA61" s="494">
        <v>1612.2190000000001</v>
      </c>
      <c r="AB61" s="494">
        <v>2289.7060000000001</v>
      </c>
      <c r="AC61" s="494">
        <v>1748.876</v>
      </c>
      <c r="AD61" s="494">
        <v>2536.395</v>
      </c>
      <c r="AE61" s="494">
        <v>1628.3870000000002</v>
      </c>
      <c r="AF61" s="494">
        <v>2189.9499999999998</v>
      </c>
      <c r="AG61" s="494">
        <v>1737.001</v>
      </c>
      <c r="AH61" s="494">
        <v>1735.326</v>
      </c>
      <c r="AI61" s="494">
        <v>1477.1559999999999</v>
      </c>
      <c r="AJ61" s="494">
        <v>1988.787</v>
      </c>
      <c r="AK61" s="494">
        <v>1699.203</v>
      </c>
      <c r="AL61" s="494">
        <v>2047.5440000000001</v>
      </c>
      <c r="AM61" s="494">
        <v>1294.086</v>
      </c>
      <c r="AN61" s="494">
        <v>1862.231</v>
      </c>
      <c r="AO61" s="494">
        <v>1389.9870000000001</v>
      </c>
      <c r="AP61" s="494">
        <v>1840.6319999999998</v>
      </c>
      <c r="AQ61" s="494">
        <v>1595.049</v>
      </c>
      <c r="AR61" s="494">
        <v>2101.9170000000004</v>
      </c>
      <c r="AS61" s="494">
        <v>1470.431</v>
      </c>
      <c r="AT61" s="494">
        <v>1917.6783770300003</v>
      </c>
      <c r="AU61" s="494">
        <v>1248.4060740800005</v>
      </c>
      <c r="AV61" s="494">
        <v>1946.30113848</v>
      </c>
      <c r="AW61" s="494">
        <v>1296.3446230299999</v>
      </c>
      <c r="AX61" s="494">
        <v>1699.6899999999998</v>
      </c>
      <c r="AY61" s="494">
        <v>1326.0810000000001</v>
      </c>
      <c r="AZ61" s="494">
        <v>1763.5854516499994</v>
      </c>
      <c r="BA61" s="494">
        <v>1297.7832405899999</v>
      </c>
      <c r="BB61" s="494">
        <v>1939.7640000000001</v>
      </c>
      <c r="BC61" s="494">
        <v>1638.8790000000001</v>
      </c>
      <c r="BD61" s="494"/>
      <c r="BE61" s="494"/>
      <c r="BF61" s="494"/>
      <c r="BG61" s="494"/>
      <c r="BH61" s="494"/>
      <c r="BI61" s="494"/>
      <c r="BJ61" s="494"/>
      <c r="BK61" s="494"/>
      <c r="BL61" s="494"/>
      <c r="BM61" s="494"/>
      <c r="BN61" s="494"/>
      <c r="BO61" s="494"/>
    </row>
    <row r="62" spans="1:67">
      <c r="A62" s="566" t="s">
        <v>385</v>
      </c>
      <c r="B62" s="494">
        <v>6034.5370000000003</v>
      </c>
      <c r="C62" s="494">
        <v>3653.1559999999999</v>
      </c>
      <c r="D62" s="494">
        <v>6247.799</v>
      </c>
      <c r="E62" s="494">
        <v>4358.7629999999999</v>
      </c>
      <c r="F62" s="494">
        <v>7271.3490000000002</v>
      </c>
      <c r="G62" s="494">
        <v>5929.8080000000009</v>
      </c>
      <c r="H62" s="494">
        <v>6179.067</v>
      </c>
      <c r="I62" s="494">
        <v>4929.1899999999996</v>
      </c>
      <c r="J62" s="494">
        <v>6944.4669999999996</v>
      </c>
      <c r="K62" s="494">
        <v>5783.7779999999993</v>
      </c>
      <c r="L62" s="494">
        <v>7523.7789999999995</v>
      </c>
      <c r="M62" s="494">
        <v>6977.7939999999999</v>
      </c>
      <c r="N62" s="494">
        <v>7993.1289999999999</v>
      </c>
      <c r="O62" s="494">
        <v>7172.4949999999999</v>
      </c>
      <c r="P62" s="494">
        <v>7904.8650000000007</v>
      </c>
      <c r="Q62" s="494">
        <v>7233.9430000000002</v>
      </c>
      <c r="R62" s="494">
        <v>7243.5769999999993</v>
      </c>
      <c r="S62" s="494">
        <v>8943.4269999999997</v>
      </c>
      <c r="T62" s="494">
        <v>8162.2879999999996</v>
      </c>
      <c r="U62" s="494">
        <v>7605.13</v>
      </c>
      <c r="V62" s="494">
        <v>7799.4070000000002</v>
      </c>
      <c r="W62" s="494">
        <v>8031.9800000000005</v>
      </c>
      <c r="X62" s="494">
        <v>8505.5069999999996</v>
      </c>
      <c r="Y62" s="494">
        <v>10025.6463</v>
      </c>
      <c r="Z62" s="494">
        <v>8738.7219999999998</v>
      </c>
      <c r="AA62" s="494">
        <v>9508.0079999999998</v>
      </c>
      <c r="AB62" s="494">
        <v>9529.8040000000001</v>
      </c>
      <c r="AC62" s="494">
        <v>10275.311</v>
      </c>
      <c r="AD62" s="494">
        <v>8962.478000000001</v>
      </c>
      <c r="AE62" s="494">
        <v>10120.485999999999</v>
      </c>
      <c r="AF62" s="494">
        <v>8871.6970000000001</v>
      </c>
      <c r="AG62" s="494">
        <v>9920.6769999999997</v>
      </c>
      <c r="AH62" s="494">
        <v>8794.2260000000006</v>
      </c>
      <c r="AI62" s="494">
        <v>9847.2561000000005</v>
      </c>
      <c r="AJ62" s="494">
        <v>8060.2860000000001</v>
      </c>
      <c r="AK62" s="494">
        <v>8316.9250000000011</v>
      </c>
      <c r="AL62" s="494">
        <v>7995.2940000000008</v>
      </c>
      <c r="AM62" s="494">
        <v>8315.1790000000001</v>
      </c>
      <c r="AN62" s="494">
        <v>7996.7079999999996</v>
      </c>
      <c r="AO62" s="494">
        <v>8605.6280000000006</v>
      </c>
      <c r="AP62" s="494">
        <v>8432.8510000000006</v>
      </c>
      <c r="AQ62" s="494">
        <v>9253.9809999999998</v>
      </c>
      <c r="AR62" s="494">
        <v>8915.8739999999998</v>
      </c>
      <c r="AS62" s="494">
        <v>11022.904</v>
      </c>
      <c r="AT62" s="494">
        <v>9001.3138405099999</v>
      </c>
      <c r="AU62" s="494">
        <v>9489.2386520399959</v>
      </c>
      <c r="AV62" s="494">
        <v>8434.3355800799982</v>
      </c>
      <c r="AW62" s="494">
        <v>11024.416976080009</v>
      </c>
      <c r="AX62" s="494">
        <v>9268.2129999999997</v>
      </c>
      <c r="AY62" s="494">
        <v>10102.848</v>
      </c>
      <c r="AZ62" s="494">
        <v>8966.8716583199985</v>
      </c>
      <c r="BA62" s="494">
        <v>9741.3638031100054</v>
      </c>
      <c r="BB62" s="494">
        <v>7967.5839999999998</v>
      </c>
      <c r="BC62" s="494">
        <v>10481.028999999999</v>
      </c>
      <c r="BD62" s="494"/>
      <c r="BE62" s="494"/>
      <c r="BF62" s="494"/>
      <c r="BG62" s="494"/>
      <c r="BH62" s="494"/>
      <c r="BI62" s="494"/>
      <c r="BJ62" s="494"/>
      <c r="BK62" s="494"/>
      <c r="BL62" s="494"/>
      <c r="BM62" s="494"/>
      <c r="BN62" s="494"/>
      <c r="BO62" s="494"/>
    </row>
    <row r="63" spans="1:67">
      <c r="A63" s="566" t="s">
        <v>386</v>
      </c>
      <c r="B63" s="494">
        <v>5759.6310000000003</v>
      </c>
      <c r="C63" s="494">
        <v>6535.4459999999999</v>
      </c>
      <c r="D63" s="494">
        <v>6200.5410000000002</v>
      </c>
      <c r="E63" s="494">
        <v>7405.9949999999999</v>
      </c>
      <c r="F63" s="494">
        <v>7741.9169999999995</v>
      </c>
      <c r="G63" s="494">
        <v>8311.5840000000007</v>
      </c>
      <c r="H63" s="494">
        <v>6759.2699999999995</v>
      </c>
      <c r="I63" s="494">
        <v>7594.1080000000002</v>
      </c>
      <c r="J63" s="494">
        <v>7311.6979999999994</v>
      </c>
      <c r="K63" s="494">
        <v>8257.0169999999998</v>
      </c>
      <c r="L63" s="494">
        <v>8107.2260000000006</v>
      </c>
      <c r="M63" s="494">
        <v>9915.1490000000013</v>
      </c>
      <c r="N63" s="494">
        <v>8396.2790000000005</v>
      </c>
      <c r="O63" s="494">
        <v>11001.802</v>
      </c>
      <c r="P63" s="494">
        <v>8182.8849999999993</v>
      </c>
      <c r="Q63" s="494">
        <v>9992.35</v>
      </c>
      <c r="R63" s="494">
        <v>10169.959000000001</v>
      </c>
      <c r="S63" s="494">
        <v>10644.982</v>
      </c>
      <c r="T63" s="494">
        <v>9465.3130000000001</v>
      </c>
      <c r="U63" s="494">
        <v>10648.202000000001</v>
      </c>
      <c r="V63" s="494">
        <v>9995.4279999999999</v>
      </c>
      <c r="W63" s="494">
        <v>11026.177</v>
      </c>
      <c r="X63" s="494">
        <v>12398.644700000001</v>
      </c>
      <c r="Y63" s="494">
        <v>11676.743300000002</v>
      </c>
      <c r="Z63" s="494">
        <v>12772.228000000001</v>
      </c>
      <c r="AA63" s="494">
        <v>12231.529</v>
      </c>
      <c r="AB63" s="494">
        <v>14226.264999999999</v>
      </c>
      <c r="AC63" s="494">
        <v>13580.149000000001</v>
      </c>
      <c r="AD63" s="494">
        <v>13136.012999999999</v>
      </c>
      <c r="AE63" s="494">
        <v>12339.810000000001</v>
      </c>
      <c r="AF63" s="494">
        <v>14677.74</v>
      </c>
      <c r="AG63" s="494">
        <v>12744.706</v>
      </c>
      <c r="AH63" s="494">
        <v>13273.294999999998</v>
      </c>
      <c r="AI63" s="494">
        <v>12963.028900000001</v>
      </c>
      <c r="AJ63" s="494">
        <v>13279.789000000001</v>
      </c>
      <c r="AK63" s="494">
        <v>13016.752</v>
      </c>
      <c r="AL63" s="494">
        <v>11188.4067</v>
      </c>
      <c r="AM63" s="494">
        <v>13242.5551</v>
      </c>
      <c r="AN63" s="494">
        <v>12155.3683</v>
      </c>
      <c r="AO63" s="494">
        <v>12575.8498</v>
      </c>
      <c r="AP63" s="494">
        <v>13386.997499999999</v>
      </c>
      <c r="AQ63" s="494">
        <v>12689.752199999999</v>
      </c>
      <c r="AR63" s="494">
        <v>12366.164299999999</v>
      </c>
      <c r="AS63" s="494">
        <v>14408.6332</v>
      </c>
      <c r="AT63" s="494">
        <v>12377.17500255</v>
      </c>
      <c r="AU63" s="494">
        <v>12749.387894680001</v>
      </c>
      <c r="AV63" s="494">
        <v>12654.860479570005</v>
      </c>
      <c r="AW63" s="494">
        <v>13442.73759595</v>
      </c>
      <c r="AX63" s="494">
        <v>12085.8858</v>
      </c>
      <c r="AY63" s="494">
        <v>13187.7546</v>
      </c>
      <c r="AZ63" s="494">
        <v>11947.903790720002</v>
      </c>
      <c r="BA63" s="494">
        <v>12846.967161590006</v>
      </c>
      <c r="BB63" s="494">
        <v>12041.154999999999</v>
      </c>
      <c r="BC63" s="494">
        <v>12878.161</v>
      </c>
      <c r="BD63" s="494"/>
      <c r="BE63" s="494"/>
      <c r="BF63" s="494"/>
      <c r="BG63" s="494"/>
      <c r="BH63" s="494"/>
      <c r="BI63" s="494"/>
      <c r="BJ63" s="494"/>
      <c r="BK63" s="494"/>
      <c r="BL63" s="494"/>
      <c r="BM63" s="494"/>
      <c r="BN63" s="494"/>
      <c r="BO63" s="494"/>
    </row>
    <row r="64" spans="1:67">
      <c r="A64" s="566" t="s">
        <v>387</v>
      </c>
      <c r="B64" s="494">
        <v>5528.1370000000006</v>
      </c>
      <c r="C64" s="494">
        <v>5858.8409999999994</v>
      </c>
      <c r="D64" s="494">
        <v>5687.8720000000003</v>
      </c>
      <c r="E64" s="494">
        <v>6219.2659999999996</v>
      </c>
      <c r="F64" s="494">
        <v>6031.9160000000002</v>
      </c>
      <c r="G64" s="494">
        <v>5341.7960000000003</v>
      </c>
      <c r="H64" s="494">
        <v>5346.8069999999998</v>
      </c>
      <c r="I64" s="494">
        <v>5284.5309999999999</v>
      </c>
      <c r="J64" s="494">
        <v>5970.9340000000002</v>
      </c>
      <c r="K64" s="494">
        <v>5668.0870000000004</v>
      </c>
      <c r="L64" s="494">
        <v>6201.5210000000006</v>
      </c>
      <c r="M64" s="494">
        <v>6419.2400000000007</v>
      </c>
      <c r="N64" s="494">
        <v>6083.4849999999997</v>
      </c>
      <c r="O64" s="494">
        <v>6895.0960000000005</v>
      </c>
      <c r="P64" s="494">
        <v>5739.3969999999999</v>
      </c>
      <c r="Q64" s="494">
        <v>6056.009</v>
      </c>
      <c r="R64" s="494">
        <v>6184.6950000000006</v>
      </c>
      <c r="S64" s="494">
        <v>6225.6490000000003</v>
      </c>
      <c r="T64" s="494">
        <v>7130.424</v>
      </c>
      <c r="U64" s="494">
        <v>6899.5289999999995</v>
      </c>
      <c r="V64" s="494">
        <v>7022.4290000000001</v>
      </c>
      <c r="W64" s="494">
        <v>6908.0990000000002</v>
      </c>
      <c r="X64" s="494">
        <v>6998.3055999999997</v>
      </c>
      <c r="Y64" s="494">
        <v>7587.5461999999998</v>
      </c>
      <c r="Z64" s="494">
        <v>7366.8119999999999</v>
      </c>
      <c r="AA64" s="494">
        <v>7543.6239999999998</v>
      </c>
      <c r="AB64" s="494">
        <v>7784.3539999999994</v>
      </c>
      <c r="AC64" s="494">
        <v>7069.2359999999999</v>
      </c>
      <c r="AD64" s="494">
        <v>7372.5920000000006</v>
      </c>
      <c r="AE64" s="494">
        <v>6914.4670000000006</v>
      </c>
      <c r="AF64" s="494">
        <v>7562.4369999999999</v>
      </c>
      <c r="AG64" s="494">
        <v>7624.8619999999992</v>
      </c>
      <c r="AH64" s="494">
        <v>7071.8010000000004</v>
      </c>
      <c r="AI64" s="494">
        <v>7055.8469999999998</v>
      </c>
      <c r="AJ64" s="494">
        <v>6737.2789999999995</v>
      </c>
      <c r="AK64" s="494">
        <v>6404.0429999999997</v>
      </c>
      <c r="AL64" s="494">
        <v>7603.86</v>
      </c>
      <c r="AM64" s="494">
        <v>6251.643</v>
      </c>
      <c r="AN64" s="494">
        <v>7629.7169999999996</v>
      </c>
      <c r="AO64" s="494">
        <v>6898.1139999999996</v>
      </c>
      <c r="AP64" s="494">
        <v>7149.8760000000002</v>
      </c>
      <c r="AQ64" s="494">
        <v>7152.8140000000003</v>
      </c>
      <c r="AR64" s="494">
        <v>8062.5810000000001</v>
      </c>
      <c r="AS64" s="494">
        <v>7171.8240000000005</v>
      </c>
      <c r="AT64" s="494">
        <v>7293.9081034800001</v>
      </c>
      <c r="AU64" s="494">
        <v>6866.7411424900047</v>
      </c>
      <c r="AV64" s="494">
        <v>8017.1158261500013</v>
      </c>
      <c r="AW64" s="494">
        <v>7907.9179107300006</v>
      </c>
      <c r="AX64" s="494">
        <v>7732.4769999999999</v>
      </c>
      <c r="AY64" s="494">
        <v>5973.0050000000001</v>
      </c>
      <c r="AZ64" s="494">
        <v>7438.5082165800004</v>
      </c>
      <c r="BA64" s="494">
        <v>7236.6027016999969</v>
      </c>
      <c r="BB64" s="494">
        <v>7055.6570000000002</v>
      </c>
      <c r="BC64" s="494">
        <v>7182.317</v>
      </c>
      <c r="BD64" s="494"/>
      <c r="BE64" s="494"/>
      <c r="BF64" s="494"/>
      <c r="BG64" s="494"/>
      <c r="BH64" s="494"/>
      <c r="BI64" s="494"/>
      <c r="BJ64" s="494"/>
      <c r="BK64" s="494"/>
      <c r="BL64" s="494"/>
      <c r="BM64" s="494"/>
      <c r="BN64" s="494"/>
      <c r="BO64" s="494"/>
    </row>
    <row r="65" spans="1:69">
      <c r="A65" s="566" t="s">
        <v>388</v>
      </c>
      <c r="B65" s="494">
        <v>3967.3720000000003</v>
      </c>
      <c r="C65" s="494">
        <v>4728.5280000000002</v>
      </c>
      <c r="D65" s="494">
        <v>4397.4960000000001</v>
      </c>
      <c r="E65" s="494">
        <v>5192.9629999999997</v>
      </c>
      <c r="F65" s="494">
        <v>4842.1210000000001</v>
      </c>
      <c r="G65" s="494">
        <v>5424.5829999999996</v>
      </c>
      <c r="H65" s="494">
        <v>5342.9590000000007</v>
      </c>
      <c r="I65" s="494">
        <v>5332.8490000000002</v>
      </c>
      <c r="J65" s="494">
        <v>6701.9070000000002</v>
      </c>
      <c r="K65" s="494">
        <v>6125.5909999999994</v>
      </c>
      <c r="L65" s="494">
        <v>5911.0620000000008</v>
      </c>
      <c r="M65" s="494">
        <v>6211.8119999999999</v>
      </c>
      <c r="N65" s="494">
        <v>7297.2939999999999</v>
      </c>
      <c r="O65" s="494">
        <v>6788.0700000000006</v>
      </c>
      <c r="P65" s="494">
        <v>7458.79</v>
      </c>
      <c r="Q65" s="494">
        <v>6507.0499999999993</v>
      </c>
      <c r="R65" s="494">
        <v>7563.7489999999998</v>
      </c>
      <c r="S65" s="494">
        <v>7613.616</v>
      </c>
      <c r="T65" s="494">
        <v>7709.5969999999998</v>
      </c>
      <c r="U65" s="494">
        <v>7771.7389999999996</v>
      </c>
      <c r="V65" s="494">
        <v>7692.3609999999999</v>
      </c>
      <c r="W65" s="494">
        <v>7759.375</v>
      </c>
      <c r="X65" s="494">
        <v>7879.6758</v>
      </c>
      <c r="Y65" s="494">
        <v>7980.5947000000006</v>
      </c>
      <c r="Z65" s="494">
        <v>8436.6119999999992</v>
      </c>
      <c r="AA65" s="494">
        <v>8622.2380000000012</v>
      </c>
      <c r="AB65" s="494">
        <v>9999.7659999999996</v>
      </c>
      <c r="AC65" s="494">
        <v>9418.2789999999986</v>
      </c>
      <c r="AD65" s="494">
        <v>8593.6010000000006</v>
      </c>
      <c r="AE65" s="494">
        <v>8757.4460000000017</v>
      </c>
      <c r="AF65" s="494">
        <v>7449.0639999999994</v>
      </c>
      <c r="AG65" s="494">
        <v>8196.5579999999991</v>
      </c>
      <c r="AH65" s="494">
        <v>6504.5250000000005</v>
      </c>
      <c r="AI65" s="494">
        <v>7185.7449999999999</v>
      </c>
      <c r="AJ65" s="494">
        <v>6737.174</v>
      </c>
      <c r="AK65" s="494">
        <v>7409.0240000000003</v>
      </c>
      <c r="AL65" s="494">
        <v>6193.4639999999999</v>
      </c>
      <c r="AM65" s="494">
        <v>7483.6459999999997</v>
      </c>
      <c r="AN65" s="494">
        <v>6252.8029999999999</v>
      </c>
      <c r="AO65" s="494">
        <v>7496.9589999999998</v>
      </c>
      <c r="AP65" s="494">
        <v>6596.9650000000001</v>
      </c>
      <c r="AQ65" s="494">
        <v>7647.9690000000001</v>
      </c>
      <c r="AR65" s="494">
        <v>7564.67</v>
      </c>
      <c r="AS65" s="494">
        <v>7929.2780000000002</v>
      </c>
      <c r="AT65" s="494">
        <v>6872.8980624899996</v>
      </c>
      <c r="AU65" s="494">
        <v>8359.7651665300018</v>
      </c>
      <c r="AV65" s="494">
        <v>6782.2514511400004</v>
      </c>
      <c r="AW65" s="494">
        <v>7717.0303936099981</v>
      </c>
      <c r="AX65" s="494">
        <v>6841.5879999999997</v>
      </c>
      <c r="AY65" s="494">
        <v>7701.4459999999999</v>
      </c>
      <c r="AZ65" s="494">
        <v>6481.9764247600006</v>
      </c>
      <c r="BA65" s="494">
        <v>6728.3677263600002</v>
      </c>
      <c r="BB65" s="494">
        <v>6690.2960000000003</v>
      </c>
      <c r="BC65" s="494">
        <v>7364.1510000000007</v>
      </c>
      <c r="BD65" s="494"/>
      <c r="BE65" s="494"/>
      <c r="BF65" s="494"/>
      <c r="BG65" s="494"/>
      <c r="BH65" s="494"/>
      <c r="BI65" s="494"/>
      <c r="BJ65" s="494"/>
      <c r="BK65" s="494"/>
      <c r="BL65" s="494"/>
      <c r="BM65" s="494"/>
      <c r="BN65" s="494"/>
      <c r="BO65" s="494"/>
    </row>
    <row r="66" spans="1:69" ht="20.25" customHeight="1">
      <c r="A66" s="563" t="s">
        <v>397</v>
      </c>
      <c r="B66" s="494">
        <v>117779.76199999999</v>
      </c>
      <c r="C66" s="494">
        <v>117779.76300000001</v>
      </c>
      <c r="D66" s="494">
        <v>123127.01300000001</v>
      </c>
      <c r="E66" s="494">
        <v>123127.01300000002</v>
      </c>
      <c r="F66" s="494">
        <v>125853.05499999999</v>
      </c>
      <c r="G66" s="494">
        <v>125853.05500000001</v>
      </c>
      <c r="H66" s="494">
        <v>123408.47600000001</v>
      </c>
      <c r="I66" s="494">
        <v>123408.47600000002</v>
      </c>
      <c r="J66" s="494">
        <v>131561.334</v>
      </c>
      <c r="K66" s="494">
        <v>131561.33399999997</v>
      </c>
      <c r="L66" s="494">
        <v>138889.087</v>
      </c>
      <c r="M66" s="494">
        <v>138889.087</v>
      </c>
      <c r="N66" s="494">
        <v>150097.701</v>
      </c>
      <c r="O66" s="494">
        <v>150097.701</v>
      </c>
      <c r="P66" s="494">
        <v>148643.45500000002</v>
      </c>
      <c r="Q66" s="494">
        <v>148643.45499999999</v>
      </c>
      <c r="R66" s="494">
        <v>150633.45000000004</v>
      </c>
      <c r="S66" s="494">
        <v>150633.45000000001</v>
      </c>
      <c r="T66" s="494">
        <v>154864.89000000001</v>
      </c>
      <c r="U66" s="494">
        <v>154864.88999999998</v>
      </c>
      <c r="V66" s="494">
        <v>155601.35300000003</v>
      </c>
      <c r="W66" s="494">
        <v>155601.35299999997</v>
      </c>
      <c r="X66" s="494">
        <v>166585.43229999999</v>
      </c>
      <c r="Y66" s="494">
        <v>166585.43229999999</v>
      </c>
      <c r="Z66" s="494">
        <v>174975.28900000002</v>
      </c>
      <c r="AA66" s="494">
        <v>174976.28900000005</v>
      </c>
      <c r="AB66" s="494">
        <v>186892.27399999998</v>
      </c>
      <c r="AC66" s="494">
        <v>186892.274</v>
      </c>
      <c r="AD66" s="494">
        <v>183521.3</v>
      </c>
      <c r="AE66" s="494">
        <v>183521.30000000002</v>
      </c>
      <c r="AF66" s="494">
        <v>182308.818</v>
      </c>
      <c r="AG66" s="494">
        <v>182308.818</v>
      </c>
      <c r="AH66" s="494">
        <v>166418.14380000002</v>
      </c>
      <c r="AI66" s="494">
        <v>166418.14380000002</v>
      </c>
      <c r="AJ66" s="494">
        <v>166796.32399999999</v>
      </c>
      <c r="AK66" s="494">
        <v>166796.32399999999</v>
      </c>
      <c r="AL66" s="494">
        <v>162593.69189999998</v>
      </c>
      <c r="AM66" s="494">
        <v>162593.69190000001</v>
      </c>
      <c r="AN66" s="494">
        <v>166496.35870000004</v>
      </c>
      <c r="AO66" s="494">
        <v>166496.35870000001</v>
      </c>
      <c r="AP66" s="494">
        <v>171339.69259999998</v>
      </c>
      <c r="AQ66" s="494">
        <v>171339.69260000001</v>
      </c>
      <c r="AR66" s="494">
        <v>179017.36479999998</v>
      </c>
      <c r="AS66" s="494">
        <v>179017.36380000002</v>
      </c>
      <c r="AT66" s="494">
        <v>177640.85013019008</v>
      </c>
      <c r="AU66" s="494">
        <v>177640.85013019005</v>
      </c>
      <c r="AV66" s="494">
        <v>177301.42431872996</v>
      </c>
      <c r="AW66" s="494">
        <v>177301.42431872996</v>
      </c>
      <c r="AX66" s="494">
        <v>173818.0649</v>
      </c>
      <c r="AY66" s="494">
        <v>173818.0649</v>
      </c>
      <c r="AZ66" s="494">
        <v>173130.56178052002</v>
      </c>
      <c r="BA66" s="494">
        <v>173130.56178052002</v>
      </c>
      <c r="BB66" s="494">
        <v>174230.345</v>
      </c>
      <c r="BC66" s="494">
        <v>174230.24739999999</v>
      </c>
      <c r="BD66" s="494"/>
      <c r="BE66" s="494"/>
      <c r="BF66" s="499"/>
      <c r="BG66" s="499"/>
      <c r="BH66" s="499"/>
      <c r="BI66" s="499"/>
      <c r="BJ66" s="499"/>
      <c r="BK66" s="499"/>
      <c r="BL66" s="499"/>
      <c r="BM66" s="499"/>
      <c r="BN66" s="499"/>
      <c r="BO66" s="499"/>
    </row>
    <row r="67" spans="1:69">
      <c r="A67" s="491"/>
      <c r="B67" s="500"/>
      <c r="C67" s="500"/>
      <c r="D67" s="500"/>
      <c r="E67" s="500"/>
      <c r="F67" s="500"/>
      <c r="G67" s="500"/>
      <c r="H67" s="500"/>
      <c r="I67" s="500"/>
      <c r="J67" s="500"/>
      <c r="K67" s="500"/>
      <c r="L67" s="500"/>
      <c r="M67" s="500"/>
      <c r="N67" s="500"/>
      <c r="O67" s="500"/>
      <c r="P67" s="500"/>
      <c r="Q67" s="500"/>
      <c r="R67" s="500"/>
      <c r="S67" s="500"/>
      <c r="T67" s="147"/>
    </row>
    <row r="68" spans="1:69" s="147" customFormat="1">
      <c r="B68" s="636"/>
      <c r="C68" s="500"/>
      <c r="D68" s="500"/>
      <c r="E68" s="500"/>
      <c r="F68" s="500"/>
      <c r="G68" s="500"/>
      <c r="H68" s="500"/>
      <c r="I68" s="500"/>
      <c r="J68" s="500"/>
      <c r="K68" s="500"/>
      <c r="L68" s="500"/>
      <c r="M68" s="500"/>
      <c r="N68" s="500"/>
      <c r="O68" s="500"/>
      <c r="P68" s="500"/>
      <c r="Q68" s="500"/>
      <c r="R68" s="500"/>
      <c r="S68" s="500"/>
      <c r="U68" s="197"/>
      <c r="V68" s="197"/>
      <c r="W68" s="197"/>
      <c r="X68" s="197"/>
      <c r="Y68" s="197"/>
      <c r="Z68" s="197"/>
      <c r="AA68" s="197"/>
      <c r="AB68" s="197"/>
      <c r="AC68" s="197"/>
      <c r="AD68" s="197"/>
      <c r="AE68" s="197"/>
      <c r="AF68" s="197"/>
      <c r="AG68" s="197"/>
      <c r="AH68" s="197"/>
      <c r="AI68" s="197"/>
      <c r="AJ68" s="197"/>
      <c r="AK68" s="197"/>
      <c r="AL68" s="197"/>
      <c r="AM68" s="197"/>
      <c r="AN68" s="197"/>
      <c r="AO68" s="197"/>
      <c r="AP68" s="197"/>
      <c r="AQ68" s="197"/>
      <c r="AR68" s="197"/>
      <c r="AS68" s="197"/>
      <c r="AT68" s="197"/>
      <c r="AU68" s="197"/>
      <c r="AV68" s="197"/>
      <c r="AW68" s="197"/>
      <c r="AX68" s="197"/>
      <c r="AY68" s="197"/>
      <c r="AZ68" s="197"/>
      <c r="BA68" s="197"/>
      <c r="BB68" s="197"/>
      <c r="BC68" s="197"/>
      <c r="BD68" s="197"/>
      <c r="BE68" s="197"/>
      <c r="BF68" s="197"/>
      <c r="BG68" s="197"/>
      <c r="BH68" s="197"/>
      <c r="BI68" s="197"/>
      <c r="BJ68" s="197"/>
      <c r="BK68" s="197"/>
      <c r="BL68" s="197"/>
      <c r="BM68" s="197"/>
      <c r="BN68" s="197"/>
      <c r="BO68" s="197"/>
      <c r="BP68" s="197"/>
      <c r="BQ68" s="197"/>
    </row>
    <row r="69" spans="1:69" s="147" customFormat="1" ht="13">
      <c r="A69" s="492"/>
      <c r="B69" s="500"/>
      <c r="C69" s="500"/>
      <c r="D69" s="500"/>
      <c r="E69" s="500"/>
      <c r="F69" s="500"/>
      <c r="G69" s="500"/>
      <c r="H69" s="500"/>
      <c r="I69" s="500"/>
      <c r="J69" s="500"/>
      <c r="K69" s="500"/>
      <c r="L69" s="500"/>
      <c r="M69" s="500"/>
      <c r="N69" s="500"/>
      <c r="O69" s="500"/>
      <c r="P69" s="500"/>
      <c r="Q69" s="500"/>
      <c r="R69" s="500"/>
      <c r="S69" s="500"/>
      <c r="U69" s="197"/>
      <c r="V69" s="197"/>
      <c r="W69" s="197"/>
      <c r="X69" s="197"/>
      <c r="Y69" s="197"/>
      <c r="Z69" s="197"/>
      <c r="AA69" s="197"/>
      <c r="AB69" s="197"/>
      <c r="AC69" s="197"/>
      <c r="AD69" s="197"/>
      <c r="AE69" s="197"/>
      <c r="AF69" s="197"/>
      <c r="AG69" s="197"/>
      <c r="AH69" s="197"/>
      <c r="AI69" s="197"/>
      <c r="AJ69" s="197"/>
      <c r="AK69" s="197"/>
      <c r="AL69" s="197"/>
      <c r="AM69" s="197"/>
      <c r="AN69" s="197"/>
      <c r="AO69" s="197"/>
      <c r="AP69" s="197"/>
      <c r="AQ69" s="197"/>
      <c r="AR69" s="197"/>
      <c r="AS69" s="197"/>
      <c r="AT69" s="197"/>
      <c r="AU69" s="197"/>
      <c r="AV69" s="197"/>
      <c r="AW69" s="197"/>
      <c r="AX69" s="197"/>
      <c r="AY69" s="197"/>
      <c r="AZ69" s="197"/>
      <c r="BA69" s="197"/>
      <c r="BB69" s="197"/>
      <c r="BC69" s="197"/>
      <c r="BD69" s="197"/>
      <c r="BE69" s="197"/>
      <c r="BF69" s="197"/>
      <c r="BG69" s="197"/>
      <c r="BH69" s="197"/>
      <c r="BI69" s="197"/>
      <c r="BJ69" s="197"/>
      <c r="BK69" s="197"/>
      <c r="BL69" s="197"/>
      <c r="BM69" s="197"/>
      <c r="BN69" s="197"/>
      <c r="BO69" s="197"/>
      <c r="BP69" s="197"/>
      <c r="BQ69" s="197"/>
    </row>
    <row r="70" spans="1:69" s="147" customFormat="1" ht="13">
      <c r="A70" s="492"/>
      <c r="B70" s="500"/>
      <c r="C70" s="500"/>
      <c r="D70" s="500"/>
      <c r="E70" s="500"/>
      <c r="F70" s="500"/>
      <c r="G70" s="500"/>
      <c r="H70" s="500"/>
      <c r="I70" s="500"/>
      <c r="J70" s="500"/>
      <c r="K70" s="500"/>
      <c r="L70" s="500"/>
      <c r="M70" s="500"/>
      <c r="N70" s="500"/>
      <c r="O70" s="500"/>
      <c r="P70" s="500"/>
      <c r="Q70" s="500"/>
      <c r="R70" s="500"/>
      <c r="S70" s="500"/>
      <c r="U70" s="197"/>
      <c r="V70" s="197"/>
      <c r="W70" s="197"/>
      <c r="X70" s="197"/>
      <c r="Y70" s="197"/>
      <c r="Z70" s="197"/>
      <c r="AA70" s="197"/>
      <c r="AB70" s="197"/>
      <c r="AC70" s="197"/>
      <c r="AD70" s="197"/>
      <c r="AE70" s="197"/>
      <c r="AF70" s="197"/>
      <c r="AG70" s="197"/>
      <c r="AH70" s="197"/>
      <c r="AI70" s="197"/>
      <c r="AJ70" s="197"/>
      <c r="AK70" s="197"/>
      <c r="AL70" s="197"/>
      <c r="AM70" s="197"/>
      <c r="AN70" s="197"/>
      <c r="AO70" s="197"/>
      <c r="AP70" s="197"/>
      <c r="AQ70" s="197"/>
      <c r="AR70" s="197"/>
      <c r="AS70" s="197"/>
      <c r="AT70" s="197"/>
      <c r="AU70" s="197"/>
      <c r="AV70" s="197"/>
      <c r="AW70" s="197"/>
      <c r="AX70" s="197"/>
      <c r="AY70" s="197"/>
      <c r="AZ70" s="197"/>
      <c r="BA70" s="197"/>
      <c r="BB70" s="197"/>
      <c r="BC70" s="197"/>
      <c r="BD70" s="197"/>
      <c r="BE70" s="197"/>
      <c r="BF70" s="197"/>
      <c r="BG70" s="197"/>
      <c r="BH70" s="197"/>
      <c r="BI70" s="197"/>
      <c r="BJ70" s="197"/>
      <c r="BK70" s="197"/>
      <c r="BL70" s="197"/>
      <c r="BM70" s="197"/>
      <c r="BN70" s="197"/>
      <c r="BO70" s="197"/>
      <c r="BP70" s="197"/>
      <c r="BQ70" s="197"/>
    </row>
    <row r="71" spans="1:69" s="147" customFormat="1">
      <c r="A71" s="198"/>
      <c r="B71" s="501"/>
      <c r="C71" s="501"/>
      <c r="D71" s="501"/>
      <c r="E71" s="501"/>
      <c r="F71" s="501"/>
      <c r="G71" s="501"/>
      <c r="H71" s="501"/>
      <c r="I71" s="501"/>
      <c r="J71" s="501"/>
      <c r="K71" s="501"/>
      <c r="L71" s="501"/>
      <c r="M71" s="501"/>
      <c r="N71" s="501"/>
      <c r="O71" s="501"/>
      <c r="P71" s="501"/>
      <c r="Q71" s="501"/>
      <c r="R71" s="501"/>
      <c r="S71" s="501"/>
      <c r="U71" s="197"/>
      <c r="V71" s="197"/>
      <c r="W71" s="197"/>
      <c r="X71" s="197"/>
      <c r="Y71" s="197"/>
      <c r="Z71" s="197"/>
      <c r="AA71" s="197"/>
      <c r="AB71" s="197"/>
      <c r="AC71" s="197"/>
      <c r="AD71" s="197"/>
      <c r="AE71" s="197"/>
      <c r="AF71" s="197"/>
      <c r="AG71" s="197"/>
      <c r="AH71" s="197"/>
      <c r="AI71" s="197"/>
      <c r="AJ71" s="197"/>
      <c r="AK71" s="197"/>
      <c r="AL71" s="197"/>
      <c r="AM71" s="197"/>
      <c r="AN71" s="197"/>
      <c r="AO71" s="197"/>
      <c r="AP71" s="197"/>
      <c r="AQ71" s="197"/>
      <c r="AR71" s="197"/>
      <c r="AS71" s="197"/>
      <c r="AT71" s="197"/>
      <c r="AU71" s="197"/>
      <c r="AV71" s="197"/>
      <c r="AW71" s="197"/>
      <c r="AX71" s="197"/>
      <c r="AY71" s="197"/>
      <c r="AZ71" s="197"/>
      <c r="BA71" s="197"/>
      <c r="BB71" s="197"/>
      <c r="BC71" s="197"/>
      <c r="BD71" s="197"/>
      <c r="BE71" s="197"/>
      <c r="BF71" s="197"/>
      <c r="BG71" s="197"/>
      <c r="BH71" s="197"/>
      <c r="BI71" s="197"/>
      <c r="BJ71" s="197"/>
      <c r="BK71" s="197"/>
      <c r="BL71" s="197"/>
      <c r="BM71" s="197"/>
      <c r="BN71" s="197"/>
      <c r="BO71" s="197"/>
      <c r="BP71" s="197"/>
      <c r="BQ71" s="197"/>
    </row>
    <row r="72" spans="1:69" s="147" customFormat="1">
      <c r="A72" s="198"/>
      <c r="B72" s="502"/>
      <c r="C72" s="502"/>
      <c r="D72" s="502"/>
      <c r="E72" s="502"/>
      <c r="F72" s="502"/>
      <c r="G72" s="502"/>
      <c r="H72" s="502"/>
      <c r="I72" s="502"/>
      <c r="J72" s="502"/>
      <c r="K72" s="502"/>
      <c r="L72" s="502"/>
      <c r="M72" s="502"/>
      <c r="N72" s="502"/>
      <c r="O72" s="502"/>
      <c r="P72" s="502"/>
      <c r="Q72" s="502"/>
      <c r="R72" s="502"/>
      <c r="S72" s="502"/>
      <c r="U72" s="197"/>
      <c r="V72" s="197"/>
      <c r="W72" s="197"/>
      <c r="X72" s="197"/>
      <c r="Y72" s="197"/>
      <c r="Z72" s="197"/>
      <c r="AA72" s="197"/>
      <c r="AB72" s="197"/>
      <c r="AC72" s="197"/>
      <c r="AD72" s="197"/>
      <c r="AE72" s="197"/>
      <c r="AF72" s="197"/>
      <c r="AG72" s="197"/>
      <c r="AH72" s="197"/>
      <c r="AI72" s="197"/>
      <c r="AJ72" s="197"/>
      <c r="AK72" s="197"/>
      <c r="AL72" s="197"/>
      <c r="AM72" s="197"/>
      <c r="AN72" s="197"/>
      <c r="AO72" s="197"/>
      <c r="AP72" s="197"/>
      <c r="AQ72" s="197"/>
      <c r="AR72" s="197"/>
      <c r="AS72" s="197"/>
      <c r="AT72" s="197"/>
      <c r="AU72" s="197"/>
      <c r="AV72" s="197"/>
      <c r="AW72" s="197"/>
      <c r="AX72" s="197"/>
      <c r="AY72" s="197"/>
      <c r="AZ72" s="197"/>
      <c r="BA72" s="197"/>
      <c r="BB72" s="197"/>
      <c r="BC72" s="197"/>
      <c r="BD72" s="197"/>
      <c r="BE72" s="197"/>
      <c r="BF72" s="197"/>
      <c r="BG72" s="197"/>
      <c r="BH72" s="197"/>
      <c r="BI72" s="197"/>
      <c r="BJ72" s="197"/>
      <c r="BK72" s="197"/>
      <c r="BL72" s="197"/>
      <c r="BM72" s="197"/>
      <c r="BN72" s="197"/>
      <c r="BO72" s="197"/>
      <c r="BP72" s="197"/>
      <c r="BQ72" s="197"/>
    </row>
    <row r="73" spans="1:69" s="147" customFormat="1">
      <c r="A73" s="198"/>
      <c r="B73" s="502"/>
      <c r="C73" s="502"/>
      <c r="D73" s="502"/>
      <c r="E73" s="502"/>
      <c r="F73" s="502"/>
      <c r="G73" s="502"/>
      <c r="H73" s="502"/>
      <c r="I73" s="502"/>
      <c r="J73" s="502"/>
      <c r="K73" s="502"/>
      <c r="L73" s="502"/>
      <c r="M73" s="502"/>
      <c r="N73" s="502"/>
      <c r="O73" s="502"/>
      <c r="P73" s="502"/>
      <c r="Q73" s="502"/>
      <c r="R73" s="502"/>
      <c r="S73" s="502"/>
      <c r="U73" s="197"/>
      <c r="V73" s="197"/>
      <c r="W73" s="197"/>
      <c r="X73" s="197"/>
      <c r="Y73" s="197"/>
      <c r="Z73" s="197"/>
      <c r="AA73" s="197"/>
      <c r="AB73" s="197"/>
      <c r="AC73" s="197"/>
      <c r="AD73" s="197"/>
      <c r="AE73" s="197"/>
      <c r="AF73" s="197"/>
      <c r="AG73" s="197"/>
      <c r="AH73" s="197"/>
      <c r="AI73" s="197"/>
      <c r="AJ73" s="197"/>
      <c r="AK73" s="197"/>
      <c r="AL73" s="197"/>
      <c r="AM73" s="197"/>
      <c r="AN73" s="197"/>
      <c r="AO73" s="197"/>
      <c r="AP73" s="197"/>
      <c r="AQ73" s="197"/>
      <c r="AR73" s="197"/>
      <c r="AS73" s="197"/>
      <c r="AT73" s="197"/>
      <c r="AU73" s="197"/>
      <c r="AV73" s="197"/>
      <c r="AW73" s="197"/>
      <c r="AX73" s="197"/>
      <c r="AY73" s="197"/>
      <c r="AZ73" s="197"/>
      <c r="BA73" s="197"/>
      <c r="BB73" s="197"/>
      <c r="BC73" s="197"/>
      <c r="BD73" s="197"/>
      <c r="BE73" s="197"/>
      <c r="BF73" s="197"/>
      <c r="BG73" s="197"/>
      <c r="BH73" s="197"/>
      <c r="BI73" s="197"/>
      <c r="BJ73" s="197"/>
      <c r="BK73" s="197"/>
      <c r="BL73" s="197"/>
      <c r="BM73" s="197"/>
      <c r="BN73" s="197"/>
      <c r="BO73" s="197"/>
      <c r="BP73" s="197"/>
      <c r="BQ73" s="197"/>
    </row>
    <row r="74" spans="1:69" s="147" customFormat="1">
      <c r="A74" s="198"/>
      <c r="B74" s="502"/>
      <c r="C74" s="502"/>
      <c r="D74" s="502"/>
      <c r="E74" s="502"/>
      <c r="F74" s="502"/>
      <c r="G74" s="502"/>
      <c r="H74" s="502"/>
      <c r="I74" s="502"/>
      <c r="J74" s="502"/>
      <c r="K74" s="502"/>
      <c r="L74" s="502"/>
      <c r="M74" s="502"/>
      <c r="N74" s="502"/>
      <c r="O74" s="502"/>
      <c r="P74" s="502"/>
      <c r="Q74" s="502"/>
      <c r="R74" s="502"/>
      <c r="S74" s="502"/>
      <c r="U74" s="197"/>
      <c r="V74" s="197"/>
      <c r="W74" s="197"/>
      <c r="X74" s="197"/>
      <c r="Y74" s="197"/>
      <c r="Z74" s="197"/>
      <c r="AA74" s="197"/>
      <c r="AB74" s="197"/>
      <c r="AC74" s="197"/>
      <c r="AD74" s="197"/>
      <c r="AE74" s="197"/>
      <c r="AF74" s="197"/>
      <c r="AG74" s="197"/>
      <c r="AH74" s="197"/>
      <c r="AI74" s="197"/>
      <c r="AJ74" s="197"/>
      <c r="AK74" s="197"/>
      <c r="AL74" s="197"/>
      <c r="AM74" s="197"/>
      <c r="AN74" s="197"/>
      <c r="AO74" s="197"/>
      <c r="AP74" s="197"/>
      <c r="AQ74" s="197"/>
      <c r="AR74" s="197"/>
      <c r="AS74" s="197"/>
      <c r="AT74" s="197"/>
      <c r="AU74" s="197"/>
      <c r="AV74" s="197"/>
      <c r="AW74" s="197"/>
      <c r="AX74" s="197"/>
      <c r="AY74" s="197"/>
      <c r="AZ74" s="197"/>
      <c r="BA74" s="197"/>
      <c r="BB74" s="197"/>
      <c r="BC74" s="197"/>
      <c r="BD74" s="197"/>
      <c r="BE74" s="197"/>
      <c r="BF74" s="197"/>
      <c r="BG74" s="197"/>
      <c r="BH74" s="197"/>
      <c r="BI74" s="197"/>
      <c r="BJ74" s="197"/>
      <c r="BK74" s="197"/>
      <c r="BL74" s="197"/>
      <c r="BM74" s="197"/>
      <c r="BN74" s="197"/>
      <c r="BO74" s="197"/>
      <c r="BP74" s="197"/>
      <c r="BQ74" s="197"/>
    </row>
    <row r="75" spans="1:69" s="147" customFormat="1">
      <c r="A75" s="198"/>
      <c r="B75" s="503"/>
      <c r="C75" s="503"/>
      <c r="D75" s="503"/>
      <c r="E75" s="503"/>
      <c r="F75" s="503"/>
      <c r="G75" s="503"/>
      <c r="H75" s="503"/>
      <c r="I75" s="503"/>
      <c r="J75" s="503"/>
      <c r="K75" s="503"/>
      <c r="L75" s="503"/>
      <c r="M75" s="503"/>
      <c r="N75" s="503"/>
      <c r="O75" s="503"/>
      <c r="P75" s="503"/>
      <c r="Q75" s="503"/>
      <c r="R75" s="503"/>
      <c r="S75" s="503"/>
      <c r="T75" s="197"/>
      <c r="U75" s="197"/>
      <c r="V75" s="197"/>
      <c r="W75" s="197"/>
      <c r="X75" s="197"/>
      <c r="Y75" s="197"/>
      <c r="Z75" s="197"/>
      <c r="AA75" s="197"/>
      <c r="AB75" s="197"/>
      <c r="AC75" s="197"/>
      <c r="AD75" s="197"/>
      <c r="AE75" s="197"/>
      <c r="AF75" s="197"/>
      <c r="AG75" s="197"/>
      <c r="AH75" s="197"/>
      <c r="AI75" s="197"/>
      <c r="AJ75" s="197"/>
      <c r="AK75" s="197"/>
      <c r="AL75" s="197"/>
      <c r="AM75" s="197"/>
      <c r="AN75" s="197"/>
      <c r="AO75" s="197"/>
      <c r="AP75" s="197"/>
      <c r="AQ75" s="197"/>
      <c r="AR75" s="197"/>
      <c r="AS75" s="197"/>
      <c r="AT75" s="197"/>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row>
    <row r="76" spans="1:69" s="147" customFormat="1">
      <c r="A76" s="198"/>
      <c r="B76" s="503"/>
      <c r="C76" s="503"/>
      <c r="D76" s="503"/>
      <c r="E76" s="503"/>
      <c r="F76" s="503"/>
      <c r="G76" s="503"/>
      <c r="H76" s="503"/>
      <c r="I76" s="503"/>
      <c r="J76" s="503"/>
      <c r="K76" s="503"/>
      <c r="L76" s="503"/>
      <c r="M76" s="503"/>
      <c r="N76" s="503"/>
      <c r="O76" s="503"/>
      <c r="P76" s="503"/>
      <c r="Q76" s="503"/>
      <c r="R76" s="503"/>
      <c r="S76" s="503"/>
      <c r="T76" s="197"/>
      <c r="U76" s="197"/>
      <c r="V76" s="197"/>
      <c r="W76" s="197"/>
      <c r="X76" s="197"/>
      <c r="Y76" s="197"/>
      <c r="Z76" s="197"/>
      <c r="AA76" s="197"/>
      <c r="AB76" s="197"/>
      <c r="AC76" s="197"/>
      <c r="AD76" s="197"/>
      <c r="AE76" s="197"/>
      <c r="AF76" s="197"/>
      <c r="AG76" s="197"/>
      <c r="AH76" s="197"/>
      <c r="AI76" s="197"/>
      <c r="AJ76" s="197"/>
      <c r="AK76" s="197"/>
      <c r="AL76" s="197"/>
      <c r="AM76" s="197"/>
      <c r="AN76" s="197"/>
      <c r="AO76" s="197"/>
      <c r="AP76" s="197"/>
      <c r="AQ76" s="197"/>
      <c r="AR76" s="197"/>
      <c r="AS76" s="197"/>
      <c r="AT76" s="197"/>
      <c r="AU76" s="197"/>
      <c r="AV76" s="197"/>
      <c r="AW76" s="197"/>
      <c r="AX76" s="197"/>
      <c r="AY76" s="197"/>
      <c r="AZ76" s="197"/>
      <c r="BA76" s="197"/>
      <c r="BB76" s="197"/>
      <c r="BC76" s="197"/>
      <c r="BD76" s="197"/>
      <c r="BE76" s="197"/>
      <c r="BF76" s="197"/>
      <c r="BG76" s="197"/>
      <c r="BH76" s="197"/>
      <c r="BI76" s="197"/>
      <c r="BJ76" s="197"/>
      <c r="BK76" s="197"/>
      <c r="BL76" s="197"/>
      <c r="BM76" s="197"/>
      <c r="BN76" s="197"/>
      <c r="BO76" s="197"/>
      <c r="BP76" s="197"/>
      <c r="BQ76" s="197"/>
    </row>
    <row r="77" spans="1:69" s="147" customFormat="1">
      <c r="A77" s="198"/>
      <c r="B77" s="503"/>
      <c r="C77" s="503"/>
      <c r="D77" s="503"/>
      <c r="E77" s="503"/>
      <c r="F77" s="503"/>
      <c r="G77" s="503"/>
      <c r="H77" s="503"/>
      <c r="I77" s="503"/>
      <c r="J77" s="503"/>
      <c r="K77" s="503"/>
      <c r="L77" s="503"/>
      <c r="M77" s="503"/>
      <c r="N77" s="503"/>
      <c r="O77" s="503"/>
      <c r="P77" s="503"/>
      <c r="Q77" s="503"/>
      <c r="R77" s="503"/>
      <c r="S77" s="503"/>
      <c r="T77" s="197"/>
      <c r="U77" s="197"/>
      <c r="V77" s="197"/>
      <c r="W77" s="197"/>
      <c r="X77" s="197"/>
      <c r="Y77" s="197"/>
      <c r="Z77" s="197"/>
      <c r="AA77" s="197"/>
      <c r="AB77" s="197"/>
      <c r="AC77" s="197"/>
      <c r="AD77" s="197"/>
      <c r="AE77" s="197"/>
      <c r="AF77" s="197"/>
      <c r="AG77" s="197"/>
      <c r="AH77" s="197"/>
      <c r="AI77" s="197"/>
      <c r="AJ77" s="197"/>
      <c r="AK77" s="197"/>
      <c r="AL77" s="197"/>
      <c r="AM77" s="197"/>
      <c r="AN77" s="197"/>
      <c r="AO77" s="197"/>
      <c r="AP77" s="197"/>
      <c r="AQ77" s="197"/>
      <c r="AR77" s="197"/>
      <c r="AS77" s="197"/>
      <c r="AT77" s="197"/>
      <c r="AU77" s="197"/>
      <c r="AV77" s="197"/>
      <c r="AW77" s="197"/>
      <c r="AX77" s="197"/>
      <c r="AY77" s="197"/>
      <c r="AZ77" s="197"/>
      <c r="BA77" s="197"/>
      <c r="BB77" s="197"/>
      <c r="BC77" s="197"/>
      <c r="BD77" s="197"/>
      <c r="BE77" s="197"/>
      <c r="BF77" s="197"/>
      <c r="BG77" s="197"/>
      <c r="BH77" s="197"/>
      <c r="BI77" s="197"/>
      <c r="BJ77" s="197"/>
      <c r="BK77" s="197"/>
      <c r="BL77" s="197"/>
      <c r="BM77" s="197"/>
      <c r="BN77" s="197"/>
      <c r="BO77" s="197"/>
      <c r="BP77" s="197"/>
      <c r="BQ77" s="197"/>
    </row>
    <row r="78" spans="1:69" s="147" customFormat="1">
      <c r="A78" s="198"/>
      <c r="B78" s="197"/>
      <c r="C78" s="197"/>
      <c r="D78" s="197"/>
      <c r="E78" s="197"/>
      <c r="F78" s="197"/>
      <c r="G78" s="197"/>
      <c r="H78" s="197"/>
      <c r="I78" s="197"/>
      <c r="J78" s="197"/>
      <c r="K78" s="197"/>
      <c r="L78" s="197"/>
      <c r="M78" s="197"/>
      <c r="N78" s="197"/>
      <c r="O78" s="197"/>
      <c r="P78" s="197"/>
      <c r="Q78" s="197"/>
      <c r="R78" s="197"/>
      <c r="S78" s="197"/>
      <c r="T78" s="197"/>
      <c r="U78" s="197"/>
      <c r="V78" s="197"/>
      <c r="W78" s="197"/>
      <c r="X78" s="197"/>
      <c r="Y78" s="197"/>
      <c r="Z78" s="197"/>
      <c r="AA78" s="197"/>
      <c r="AB78" s="197"/>
      <c r="AC78" s="197"/>
      <c r="AD78" s="197"/>
      <c r="AE78" s="197"/>
      <c r="AF78" s="197"/>
      <c r="AG78" s="197"/>
      <c r="AH78" s="197"/>
      <c r="AI78" s="197"/>
      <c r="AJ78" s="197"/>
      <c r="AK78" s="197"/>
      <c r="AL78" s="197"/>
      <c r="AM78" s="197"/>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7"/>
      <c r="BQ78" s="197"/>
    </row>
    <row r="79" spans="1:69" s="147" customFormat="1">
      <c r="A79" s="198"/>
      <c r="B79" s="197"/>
      <c r="C79" s="197"/>
      <c r="D79" s="197"/>
      <c r="E79" s="197"/>
      <c r="F79" s="197"/>
      <c r="G79" s="197"/>
      <c r="H79" s="197"/>
      <c r="I79" s="197"/>
      <c r="J79" s="197"/>
      <c r="K79" s="197"/>
      <c r="L79" s="197"/>
      <c r="M79" s="197"/>
      <c r="N79" s="197"/>
      <c r="O79" s="197"/>
      <c r="P79" s="197"/>
      <c r="Q79" s="197"/>
      <c r="R79" s="197"/>
      <c r="S79" s="197"/>
      <c r="T79" s="197"/>
      <c r="U79" s="197"/>
      <c r="V79" s="197"/>
      <c r="W79" s="197"/>
      <c r="X79" s="197"/>
      <c r="Y79" s="197"/>
      <c r="Z79" s="197"/>
      <c r="AA79" s="197"/>
      <c r="AB79" s="197"/>
      <c r="AC79" s="197"/>
      <c r="AD79" s="197"/>
      <c r="AE79" s="197"/>
      <c r="AF79" s="197"/>
      <c r="AG79" s="197"/>
      <c r="AH79" s="197"/>
      <c r="AI79" s="197"/>
      <c r="AJ79" s="197"/>
      <c r="AK79" s="197"/>
      <c r="AL79" s="197"/>
      <c r="AM79" s="197"/>
      <c r="AN79" s="197"/>
      <c r="AO79" s="197"/>
      <c r="AP79" s="197"/>
      <c r="AQ79" s="197"/>
      <c r="AR79" s="197"/>
      <c r="AS79" s="197"/>
      <c r="AT79" s="197"/>
      <c r="AU79" s="197"/>
      <c r="AV79" s="197"/>
      <c r="AW79" s="197"/>
      <c r="AX79" s="197"/>
      <c r="AY79" s="197"/>
      <c r="AZ79" s="197"/>
      <c r="BA79" s="197"/>
      <c r="BB79" s="197"/>
      <c r="BC79" s="197"/>
      <c r="BD79" s="197"/>
      <c r="BE79" s="197"/>
      <c r="BF79" s="197"/>
      <c r="BG79" s="197"/>
      <c r="BH79" s="197"/>
      <c r="BI79" s="197"/>
      <c r="BJ79" s="197"/>
      <c r="BK79" s="197"/>
      <c r="BL79" s="197"/>
      <c r="BM79" s="197"/>
      <c r="BN79" s="197"/>
      <c r="BO79" s="197"/>
      <c r="BP79" s="197"/>
      <c r="BQ79" s="197"/>
    </row>
    <row r="80" spans="1:69" s="147" customFormat="1">
      <c r="A80" s="198"/>
      <c r="B80" s="197"/>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c r="AA80" s="197"/>
      <c r="AB80" s="197"/>
      <c r="AC80" s="197"/>
      <c r="AD80" s="197"/>
      <c r="AE80" s="197"/>
      <c r="AF80" s="197"/>
      <c r="AG80" s="197"/>
      <c r="AH80" s="197"/>
      <c r="AI80" s="197"/>
      <c r="AJ80" s="197"/>
      <c r="AK80" s="197"/>
      <c r="AL80" s="197"/>
      <c r="AM80" s="197"/>
      <c r="AN80" s="197"/>
      <c r="AO80" s="197"/>
      <c r="AP80" s="197"/>
      <c r="AQ80" s="197"/>
      <c r="AR80" s="197"/>
      <c r="AS80" s="197"/>
      <c r="AT80" s="197"/>
      <c r="AU80" s="197"/>
      <c r="AV80" s="197"/>
      <c r="AW80" s="197"/>
      <c r="AX80" s="197"/>
      <c r="AY80" s="197"/>
      <c r="AZ80" s="197"/>
      <c r="BA80" s="197"/>
      <c r="BB80" s="197"/>
      <c r="BC80" s="197"/>
      <c r="BD80" s="197"/>
      <c r="BE80" s="197"/>
      <c r="BF80" s="197"/>
      <c r="BG80" s="197"/>
      <c r="BH80" s="197"/>
      <c r="BI80" s="197"/>
      <c r="BJ80" s="197"/>
      <c r="BK80" s="197"/>
      <c r="BL80" s="197"/>
      <c r="BM80" s="197"/>
      <c r="BN80" s="197"/>
      <c r="BO80" s="197"/>
      <c r="BP80" s="197"/>
      <c r="BQ80" s="197"/>
    </row>
    <row r="81" spans="1:69" s="147" customFormat="1">
      <c r="A81" s="198"/>
      <c r="B81" s="197"/>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c r="AA81" s="197"/>
      <c r="AB81" s="197"/>
      <c r="AC81" s="197"/>
      <c r="AD81" s="197"/>
      <c r="AE81" s="197"/>
      <c r="AF81" s="197"/>
      <c r="AG81" s="197"/>
      <c r="AH81" s="197"/>
      <c r="AI81" s="197"/>
      <c r="AJ81" s="197"/>
      <c r="AK81" s="197"/>
      <c r="AL81" s="197"/>
      <c r="AM81" s="197"/>
      <c r="AN81" s="197"/>
      <c r="AO81" s="197"/>
      <c r="AP81" s="197"/>
      <c r="AQ81" s="197"/>
      <c r="AR81" s="197"/>
      <c r="AS81" s="197"/>
      <c r="AT81" s="197"/>
      <c r="AU81" s="197"/>
      <c r="AV81" s="197"/>
      <c r="AW81" s="197"/>
      <c r="AX81" s="197"/>
      <c r="AY81" s="197"/>
      <c r="AZ81" s="197"/>
      <c r="BA81" s="197"/>
      <c r="BB81" s="197"/>
      <c r="BC81" s="197"/>
      <c r="BD81" s="197"/>
      <c r="BE81" s="197"/>
      <c r="BF81" s="197"/>
      <c r="BG81" s="197"/>
      <c r="BH81" s="197"/>
      <c r="BI81" s="197"/>
      <c r="BJ81" s="197"/>
      <c r="BK81" s="197"/>
      <c r="BL81" s="197"/>
      <c r="BM81" s="197"/>
      <c r="BN81" s="197"/>
      <c r="BO81" s="197"/>
      <c r="BP81" s="197"/>
      <c r="BQ81" s="197"/>
    </row>
    <row r="82" spans="1:69" s="147" customFormat="1">
      <c r="A82" s="198"/>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7"/>
      <c r="AG82" s="197"/>
      <c r="AH82" s="197"/>
      <c r="AI82" s="197"/>
      <c r="AJ82" s="197"/>
      <c r="AK82" s="197"/>
      <c r="AL82" s="197"/>
      <c r="AM82" s="197"/>
      <c r="AN82" s="197"/>
      <c r="AO82" s="197"/>
      <c r="AP82" s="197"/>
      <c r="AQ82" s="197"/>
      <c r="AR82" s="197"/>
      <c r="AS82" s="197"/>
      <c r="AT82" s="197"/>
      <c r="AU82" s="197"/>
      <c r="AV82" s="197"/>
      <c r="AW82" s="197"/>
      <c r="AX82" s="197"/>
      <c r="AY82" s="197"/>
      <c r="AZ82" s="197"/>
      <c r="BA82" s="197"/>
      <c r="BB82" s="197"/>
      <c r="BC82" s="197"/>
      <c r="BD82" s="197"/>
      <c r="BE82" s="197"/>
      <c r="BF82" s="197"/>
      <c r="BG82" s="197"/>
      <c r="BH82" s="197"/>
      <c r="BI82" s="197"/>
      <c r="BJ82" s="197"/>
      <c r="BK82" s="197"/>
      <c r="BL82" s="197"/>
      <c r="BM82" s="197"/>
      <c r="BN82" s="197"/>
      <c r="BO82" s="197"/>
      <c r="BP82" s="197"/>
      <c r="BQ82" s="197"/>
    </row>
    <row r="83" spans="1:69" s="147" customFormat="1">
      <c r="A83" s="198"/>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7"/>
      <c r="AG83" s="197"/>
      <c r="AH83" s="197"/>
      <c r="AI83" s="197"/>
      <c r="AJ83" s="197"/>
      <c r="AK83" s="197"/>
      <c r="AL83" s="197"/>
      <c r="AM83" s="197"/>
      <c r="AN83" s="197"/>
      <c r="AO83" s="197"/>
      <c r="AP83" s="197"/>
      <c r="AQ83" s="197"/>
      <c r="AR83" s="197"/>
      <c r="AS83" s="197"/>
      <c r="AT83" s="197"/>
      <c r="AU83" s="197"/>
      <c r="AV83" s="197"/>
      <c r="AW83" s="197"/>
      <c r="AX83" s="197"/>
      <c r="AY83" s="197"/>
      <c r="AZ83" s="197"/>
      <c r="BA83" s="197"/>
      <c r="BB83" s="197"/>
      <c r="BC83" s="197"/>
      <c r="BD83" s="197"/>
      <c r="BE83" s="197"/>
      <c r="BF83" s="197"/>
      <c r="BG83" s="197"/>
      <c r="BH83" s="197"/>
      <c r="BI83" s="197"/>
      <c r="BJ83" s="197"/>
      <c r="BK83" s="197"/>
      <c r="BL83" s="197"/>
      <c r="BM83" s="197"/>
      <c r="BN83" s="197"/>
      <c r="BO83" s="197"/>
      <c r="BP83" s="197"/>
      <c r="BQ83" s="197"/>
    </row>
    <row r="84" spans="1:69" s="147" customFormat="1">
      <c r="A84" s="198"/>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c r="AA84" s="197"/>
      <c r="AB84" s="197"/>
      <c r="AC84" s="197"/>
      <c r="AD84" s="197"/>
      <c r="AE84" s="197"/>
      <c r="AF84" s="197"/>
      <c r="AG84" s="197"/>
      <c r="AH84" s="197"/>
      <c r="AI84" s="197"/>
      <c r="AJ84" s="197"/>
      <c r="AK84" s="197"/>
      <c r="AL84" s="197"/>
      <c r="AM84" s="197"/>
      <c r="AN84" s="197"/>
      <c r="AO84" s="197"/>
      <c r="AP84" s="197"/>
      <c r="AQ84" s="197"/>
      <c r="AR84" s="197"/>
      <c r="AS84" s="197"/>
      <c r="AT84" s="197"/>
      <c r="AU84" s="197"/>
      <c r="AV84" s="197"/>
      <c r="AW84" s="197"/>
      <c r="AX84" s="197"/>
      <c r="AY84" s="197"/>
      <c r="AZ84" s="197"/>
      <c r="BA84" s="197"/>
      <c r="BB84" s="197"/>
      <c r="BC84" s="197"/>
      <c r="BD84" s="197"/>
      <c r="BE84" s="197"/>
      <c r="BF84" s="197"/>
      <c r="BG84" s="197"/>
      <c r="BH84" s="197"/>
      <c r="BI84" s="197"/>
      <c r="BJ84" s="197"/>
      <c r="BK84" s="197"/>
      <c r="BL84" s="197"/>
      <c r="BM84" s="197"/>
      <c r="BN84" s="197"/>
      <c r="BO84" s="197"/>
      <c r="BP84" s="197"/>
      <c r="BQ84" s="197"/>
    </row>
    <row r="85" spans="1:69" s="147" customFormat="1">
      <c r="A85" s="198"/>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c r="AA85" s="197"/>
      <c r="AB85" s="197"/>
      <c r="AC85" s="197"/>
      <c r="AD85" s="197"/>
      <c r="AE85" s="197"/>
      <c r="AF85" s="197"/>
      <c r="AG85" s="197"/>
      <c r="AH85" s="197"/>
      <c r="AI85" s="197"/>
      <c r="AJ85" s="197"/>
      <c r="AK85" s="197"/>
      <c r="AL85" s="197"/>
      <c r="AM85" s="197"/>
      <c r="AN85" s="197"/>
      <c r="AO85" s="197"/>
      <c r="AP85" s="197"/>
      <c r="AQ85" s="197"/>
      <c r="AR85" s="197"/>
      <c r="AS85" s="197"/>
      <c r="AT85" s="197"/>
      <c r="AU85" s="197"/>
      <c r="AV85" s="197"/>
      <c r="AW85" s="197"/>
      <c r="AX85" s="197"/>
      <c r="AY85" s="197"/>
      <c r="AZ85" s="197"/>
      <c r="BA85" s="197"/>
      <c r="BB85" s="197"/>
      <c r="BC85" s="197"/>
      <c r="BD85" s="197"/>
      <c r="BE85" s="197"/>
      <c r="BF85" s="197"/>
      <c r="BG85" s="197"/>
      <c r="BH85" s="197"/>
      <c r="BI85" s="197"/>
      <c r="BJ85" s="197"/>
      <c r="BK85" s="197"/>
      <c r="BL85" s="197"/>
      <c r="BM85" s="197"/>
      <c r="BN85" s="197"/>
      <c r="BO85" s="197"/>
      <c r="BP85" s="197"/>
      <c r="BQ85" s="197"/>
    </row>
    <row r="86" spans="1:69" s="147" customFormat="1">
      <c r="A86" s="198"/>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c r="AA86" s="197"/>
      <c r="AB86" s="197"/>
      <c r="AC86" s="197"/>
      <c r="AD86" s="197"/>
      <c r="AE86" s="197"/>
      <c r="AF86" s="197"/>
      <c r="AG86" s="197"/>
      <c r="AH86" s="197"/>
      <c r="AI86" s="197"/>
      <c r="AJ86" s="197"/>
      <c r="AK86" s="197"/>
      <c r="AL86" s="197"/>
      <c r="AM86" s="197"/>
      <c r="AN86" s="197"/>
      <c r="AO86" s="197"/>
      <c r="AP86" s="197"/>
      <c r="AQ86" s="197"/>
      <c r="AR86" s="197"/>
      <c r="AS86" s="197"/>
      <c r="AT86" s="197"/>
      <c r="AU86" s="197"/>
      <c r="AV86" s="197"/>
      <c r="AW86" s="197"/>
      <c r="AX86" s="197"/>
      <c r="AY86" s="197"/>
      <c r="AZ86" s="197"/>
      <c r="BA86" s="197"/>
      <c r="BB86" s="197"/>
      <c r="BC86" s="197"/>
      <c r="BD86" s="197"/>
      <c r="BE86" s="197"/>
      <c r="BF86" s="197"/>
      <c r="BG86" s="197"/>
      <c r="BH86" s="197"/>
      <c r="BI86" s="197"/>
      <c r="BJ86" s="197"/>
      <c r="BK86" s="197"/>
      <c r="BL86" s="197"/>
      <c r="BM86" s="197"/>
      <c r="BN86" s="197"/>
      <c r="BO86" s="197"/>
      <c r="BP86" s="197"/>
      <c r="BQ86" s="197"/>
    </row>
    <row r="87" spans="1:69" s="147" customFormat="1" ht="20.25" customHeight="1">
      <c r="A87" s="504"/>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c r="AG87" s="197"/>
      <c r="AH87" s="197"/>
      <c r="AI87" s="197"/>
      <c r="AJ87" s="197"/>
      <c r="AK87" s="197"/>
      <c r="AL87" s="197"/>
      <c r="AM87" s="197"/>
      <c r="AN87" s="197"/>
      <c r="AO87" s="197"/>
      <c r="AP87" s="197"/>
      <c r="AQ87" s="197"/>
      <c r="AR87" s="197"/>
      <c r="AS87" s="197"/>
      <c r="AT87" s="197"/>
      <c r="AU87" s="197"/>
      <c r="AV87" s="197"/>
      <c r="AW87" s="197"/>
      <c r="AX87" s="197"/>
      <c r="AY87" s="197"/>
      <c r="AZ87" s="197"/>
      <c r="BA87" s="197"/>
      <c r="BB87" s="197"/>
      <c r="BC87" s="197"/>
      <c r="BD87" s="197"/>
      <c r="BE87" s="197"/>
      <c r="BF87" s="197"/>
      <c r="BG87" s="197"/>
      <c r="BH87" s="197"/>
      <c r="BI87" s="197"/>
      <c r="BJ87" s="197"/>
      <c r="BK87" s="197"/>
      <c r="BL87" s="197"/>
      <c r="BM87" s="197"/>
      <c r="BN87" s="197"/>
      <c r="BO87" s="197"/>
      <c r="BP87" s="197"/>
      <c r="BQ87" s="197"/>
    </row>
    <row r="88" spans="1:69" s="147" customFormat="1">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C88" s="197"/>
      <c r="AD88" s="197"/>
      <c r="AE88" s="197"/>
      <c r="AF88" s="197"/>
      <c r="AG88" s="197"/>
      <c r="AH88" s="197"/>
      <c r="AI88" s="197"/>
      <c r="AJ88" s="197"/>
      <c r="AK88" s="197"/>
      <c r="AL88" s="197"/>
      <c r="AM88" s="197"/>
      <c r="AN88" s="197"/>
      <c r="AO88" s="197"/>
      <c r="AP88" s="197"/>
      <c r="AQ88" s="197"/>
      <c r="AR88" s="197"/>
      <c r="AS88" s="197"/>
      <c r="AT88" s="197"/>
      <c r="AU88" s="197"/>
      <c r="AV88" s="197"/>
      <c r="AW88" s="197"/>
      <c r="AX88" s="197"/>
      <c r="AY88" s="197"/>
      <c r="AZ88" s="197"/>
      <c r="BA88" s="197"/>
      <c r="BB88" s="197"/>
      <c r="BC88" s="197"/>
      <c r="BD88" s="197"/>
      <c r="BE88" s="197"/>
      <c r="BF88" s="197"/>
      <c r="BG88" s="197"/>
      <c r="BH88" s="197"/>
      <c r="BI88" s="197"/>
      <c r="BJ88" s="197"/>
      <c r="BK88" s="197"/>
      <c r="BL88" s="197"/>
      <c r="BM88" s="197"/>
      <c r="BN88" s="197"/>
      <c r="BO88" s="197"/>
      <c r="BP88" s="197"/>
      <c r="BQ88" s="197"/>
    </row>
    <row r="89" spans="1:69" s="147" customFormat="1">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7"/>
      <c r="AI89" s="197"/>
      <c r="AJ89" s="197"/>
      <c r="AK89" s="197"/>
      <c r="AL89" s="197"/>
      <c r="AM89" s="197"/>
      <c r="AN89" s="197"/>
      <c r="AO89" s="197"/>
      <c r="AP89" s="197"/>
      <c r="AQ89" s="197"/>
      <c r="AR89" s="197"/>
      <c r="AS89" s="197"/>
      <c r="AT89" s="197"/>
      <c r="AU89" s="197"/>
      <c r="AV89" s="197"/>
      <c r="AW89" s="197"/>
      <c r="AX89" s="197"/>
      <c r="AY89" s="197"/>
      <c r="AZ89" s="197"/>
      <c r="BA89" s="197"/>
      <c r="BB89" s="197"/>
      <c r="BC89" s="197"/>
      <c r="BD89" s="197"/>
      <c r="BE89" s="197"/>
      <c r="BF89" s="197"/>
      <c r="BG89" s="197"/>
      <c r="BH89" s="197"/>
      <c r="BI89" s="197"/>
      <c r="BJ89" s="197"/>
      <c r="BK89" s="197"/>
      <c r="BL89" s="197"/>
      <c r="BM89" s="197"/>
      <c r="BN89" s="197"/>
      <c r="BO89" s="197"/>
      <c r="BP89" s="197"/>
      <c r="BQ89" s="197"/>
    </row>
    <row r="90" spans="1:69" s="147" customFormat="1">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C90" s="197"/>
      <c r="AD90" s="197"/>
      <c r="AE90" s="197"/>
      <c r="AF90" s="197"/>
      <c r="AG90" s="197"/>
      <c r="AH90" s="197"/>
      <c r="AI90" s="197"/>
      <c r="AJ90" s="197"/>
      <c r="AK90" s="197"/>
      <c r="AL90" s="197"/>
      <c r="AM90" s="197"/>
      <c r="AN90" s="197"/>
      <c r="AO90" s="197"/>
      <c r="AP90" s="197"/>
      <c r="AQ90" s="197"/>
      <c r="AR90" s="197"/>
      <c r="AS90" s="197"/>
      <c r="AT90" s="197"/>
      <c r="AU90" s="197"/>
      <c r="AV90" s="197"/>
      <c r="AW90" s="197"/>
      <c r="AX90" s="197"/>
      <c r="AY90" s="197"/>
      <c r="AZ90" s="197"/>
      <c r="BA90" s="197"/>
      <c r="BB90" s="197"/>
      <c r="BC90" s="197"/>
      <c r="BD90" s="197"/>
      <c r="BE90" s="197"/>
      <c r="BF90" s="197"/>
      <c r="BG90" s="197"/>
      <c r="BH90" s="197"/>
      <c r="BI90" s="197"/>
      <c r="BJ90" s="197"/>
      <c r="BK90" s="197"/>
      <c r="BL90" s="197"/>
      <c r="BM90" s="197"/>
      <c r="BN90" s="197"/>
      <c r="BO90" s="197"/>
      <c r="BP90" s="197"/>
      <c r="BQ90" s="197"/>
    </row>
    <row r="91" spans="1:69" s="147" customFormat="1">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c r="AA91" s="197"/>
      <c r="AB91" s="197"/>
      <c r="AC91" s="197"/>
      <c r="AD91" s="197"/>
      <c r="AE91" s="197"/>
      <c r="AF91" s="197"/>
      <c r="AG91" s="197"/>
      <c r="AH91" s="197"/>
      <c r="AI91" s="197"/>
      <c r="AJ91" s="197"/>
      <c r="AK91" s="197"/>
      <c r="AL91" s="197"/>
      <c r="AM91" s="197"/>
      <c r="AN91" s="197"/>
      <c r="AO91" s="197"/>
      <c r="AP91" s="197"/>
      <c r="AQ91" s="197"/>
      <c r="AR91" s="197"/>
      <c r="AS91" s="197"/>
      <c r="AT91" s="197"/>
      <c r="AU91" s="197"/>
      <c r="AV91" s="197"/>
      <c r="AW91" s="197"/>
      <c r="AX91" s="197"/>
      <c r="AY91" s="197"/>
      <c r="AZ91" s="197"/>
      <c r="BA91" s="197"/>
      <c r="BB91" s="197"/>
      <c r="BC91" s="197"/>
      <c r="BD91" s="197"/>
      <c r="BE91" s="197"/>
      <c r="BF91" s="197"/>
      <c r="BG91" s="197"/>
      <c r="BH91" s="197"/>
      <c r="BI91" s="197"/>
      <c r="BJ91" s="197"/>
      <c r="BK91" s="197"/>
      <c r="BL91" s="197"/>
      <c r="BM91" s="197"/>
      <c r="BN91" s="197"/>
      <c r="BO91" s="197"/>
      <c r="BP91" s="197"/>
      <c r="BQ91" s="197"/>
    </row>
  </sheetData>
  <sheetProtection selectLockedCells="1"/>
  <mergeCells count="49">
    <mergeCell ref="BB5:BC5"/>
    <mergeCell ref="AZ5:BA5"/>
    <mergeCell ref="AX5:AY5"/>
    <mergeCell ref="AX8:BC8"/>
    <mergeCell ref="AX28:BC28"/>
    <mergeCell ref="AX48:BC48"/>
    <mergeCell ref="J5:K5"/>
    <mergeCell ref="AH5:AI5"/>
    <mergeCell ref="L5:M5"/>
    <mergeCell ref="N5:O5"/>
    <mergeCell ref="P5:Q5"/>
    <mergeCell ref="R5:S5"/>
    <mergeCell ref="T5:U5"/>
    <mergeCell ref="V5:W5"/>
    <mergeCell ref="X5:Y5"/>
    <mergeCell ref="Z5:AA5"/>
    <mergeCell ref="AB5:AC5"/>
    <mergeCell ref="AD5:AE5"/>
    <mergeCell ref="AH8:AO8"/>
    <mergeCell ref="AF5:AG5"/>
    <mergeCell ref="AP8:AW8"/>
    <mergeCell ref="A5:A6"/>
    <mergeCell ref="B5:C5"/>
    <mergeCell ref="D5:E5"/>
    <mergeCell ref="F5:G5"/>
    <mergeCell ref="H5:I5"/>
    <mergeCell ref="AP48:AW48"/>
    <mergeCell ref="B28:I28"/>
    <mergeCell ref="J28:Q28"/>
    <mergeCell ref="R28:Y28"/>
    <mergeCell ref="Z28:AG28"/>
    <mergeCell ref="AH28:AO28"/>
    <mergeCell ref="AP28:AW28"/>
    <mergeCell ref="B48:I48"/>
    <mergeCell ref="J48:Q48"/>
    <mergeCell ref="R48:Y48"/>
    <mergeCell ref="Z48:AG48"/>
    <mergeCell ref="AH48:AO48"/>
    <mergeCell ref="R8:Y8"/>
    <mergeCell ref="Z8:AG8"/>
    <mergeCell ref="AT5:AU5"/>
    <mergeCell ref="AV5:AW5"/>
    <mergeCell ref="B8:I8"/>
    <mergeCell ref="J8:Q8"/>
    <mergeCell ref="AJ5:AK5"/>
    <mergeCell ref="AL5:AM5"/>
    <mergeCell ref="AN5:AO5"/>
    <mergeCell ref="AP5:AQ5"/>
    <mergeCell ref="AR5:AS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&amp;"Arial,Fett"Beförderte Mengen von Gütern zwischen den Bundesländern 1994 – 2020</oddHeader>
    <oddFooter>&amp;CStatistische Ämter der Länder – Indikatoren und Kennzahlen, UGRdL 2022</oddFooter>
  </headerFooter>
  <rowBreaks count="2" manualBreakCount="2">
    <brk id="26" max="16383" man="1"/>
    <brk id="46" max="16383" man="1"/>
  </rowBreaks>
  <colBreaks count="5" manualBreakCount="5">
    <brk id="9" max="1048575" man="1"/>
    <brk id="17" max="1048575" man="1"/>
    <brk id="25" max="1048575" man="1"/>
    <brk id="33" max="1048575" man="1"/>
    <brk id="41"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2">
    <pageSetUpPr autoPageBreaks="0"/>
  </sheetPr>
  <dimension ref="A1:AH27"/>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54296875" defaultRowHeight="12.5"/>
  <cols>
    <col min="1" max="1" width="24.54296875" style="522" customWidth="1"/>
    <col min="2" max="10" width="10" style="375" customWidth="1"/>
    <col min="11" max="34" width="10" style="376" customWidth="1"/>
    <col min="35" max="16384" width="11.54296875" style="376"/>
  </cols>
  <sheetData>
    <row r="1" spans="1:34" ht="13">
      <c r="A1" s="146" t="s">
        <v>271</v>
      </c>
    </row>
    <row r="3" spans="1:34" s="122" customFormat="1" ht="13">
      <c r="A3" s="549" t="s">
        <v>1575</v>
      </c>
      <c r="B3" s="490" t="s">
        <v>1392</v>
      </c>
      <c r="C3" s="363"/>
      <c r="D3" s="363"/>
      <c r="E3" s="363"/>
      <c r="F3" s="363"/>
      <c r="G3" s="363"/>
      <c r="H3" s="363"/>
      <c r="I3" s="549"/>
      <c r="J3" s="549"/>
    </row>
    <row r="5" spans="1:34">
      <c r="A5" s="547" t="s">
        <v>371</v>
      </c>
      <c r="B5" s="379">
        <v>1994</v>
      </c>
      <c r="C5" s="379">
        <v>1995</v>
      </c>
      <c r="D5" s="379">
        <v>1996</v>
      </c>
      <c r="E5" s="379">
        <v>1997</v>
      </c>
      <c r="F5" s="379">
        <v>1998</v>
      </c>
      <c r="G5" s="379">
        <v>1999</v>
      </c>
      <c r="H5" s="379">
        <v>2000</v>
      </c>
      <c r="I5" s="379">
        <v>2001</v>
      </c>
      <c r="J5" s="379">
        <v>2002</v>
      </c>
      <c r="K5" s="379">
        <v>2003</v>
      </c>
      <c r="L5" s="379">
        <v>2004</v>
      </c>
      <c r="M5" s="379">
        <v>2005</v>
      </c>
      <c r="N5" s="379">
        <v>2006</v>
      </c>
      <c r="O5" s="379">
        <v>2007</v>
      </c>
      <c r="P5" s="379">
        <v>2008</v>
      </c>
      <c r="Q5" s="379">
        <v>2009</v>
      </c>
      <c r="R5" s="379">
        <v>2010</v>
      </c>
      <c r="S5" s="379">
        <v>2011</v>
      </c>
      <c r="T5" s="379">
        <v>2012</v>
      </c>
      <c r="U5" s="379">
        <v>2013</v>
      </c>
      <c r="V5" s="379">
        <v>2014</v>
      </c>
      <c r="W5" s="379">
        <v>2015</v>
      </c>
      <c r="X5" s="379">
        <v>2016</v>
      </c>
      <c r="Y5" s="379">
        <v>2017</v>
      </c>
      <c r="Z5" s="379">
        <v>2018</v>
      </c>
      <c r="AA5" s="631">
        <v>2019</v>
      </c>
      <c r="AB5" s="631">
        <v>2020</v>
      </c>
      <c r="AC5" s="380"/>
      <c r="AD5" s="380"/>
      <c r="AE5" s="380"/>
      <c r="AF5" s="380"/>
      <c r="AG5" s="380"/>
      <c r="AH5" s="380"/>
    </row>
    <row r="6" spans="1:34">
      <c r="A6" s="345"/>
      <c r="B6" s="380"/>
      <c r="C6" s="380"/>
      <c r="D6" s="380"/>
      <c r="E6" s="380"/>
      <c r="F6" s="380"/>
      <c r="G6" s="380"/>
      <c r="H6" s="380"/>
      <c r="I6" s="380"/>
      <c r="J6" s="380"/>
    </row>
    <row r="7" spans="1:34" ht="13">
      <c r="B7" s="1235" t="s">
        <v>372</v>
      </c>
      <c r="C7" s="1235"/>
      <c r="D7" s="1235"/>
      <c r="E7" s="1235"/>
      <c r="F7" s="1235"/>
      <c r="G7" s="1235"/>
      <c r="H7" s="1235"/>
      <c r="I7" s="1235"/>
      <c r="J7" s="1235"/>
      <c r="K7" s="1235"/>
      <c r="L7" s="1235"/>
      <c r="M7" s="1235" t="s">
        <v>372</v>
      </c>
      <c r="N7" s="1235"/>
      <c r="O7" s="1235"/>
      <c r="P7" s="1235"/>
      <c r="Q7" s="1235"/>
      <c r="R7" s="1235"/>
      <c r="S7" s="1235"/>
      <c r="T7" s="1235"/>
      <c r="U7" s="1235"/>
      <c r="V7" s="1235"/>
      <c r="W7" s="1235"/>
      <c r="X7" s="1235" t="s">
        <v>372</v>
      </c>
      <c r="Y7" s="1235"/>
      <c r="Z7" s="1235"/>
      <c r="AA7" s="1235"/>
      <c r="AB7" s="1235"/>
      <c r="AC7" s="617"/>
      <c r="AD7" s="617"/>
      <c r="AE7" s="617"/>
      <c r="AF7" s="617"/>
      <c r="AG7" s="617"/>
      <c r="AH7" s="617"/>
    </row>
    <row r="8" spans="1:34" s="383" customFormat="1">
      <c r="A8" s="522"/>
      <c r="B8" s="381"/>
      <c r="C8" s="382"/>
      <c r="D8" s="381"/>
      <c r="E8" s="381"/>
      <c r="F8" s="381"/>
      <c r="G8" s="381"/>
      <c r="H8" s="381"/>
      <c r="I8" s="381"/>
      <c r="J8" s="381"/>
    </row>
    <row r="9" spans="1:34" s="383" customFormat="1">
      <c r="A9" s="563" t="s">
        <v>373</v>
      </c>
      <c r="B9" s="936">
        <v>2132.2896029319236</v>
      </c>
      <c r="C9" s="936">
        <v>2772.047230653443</v>
      </c>
      <c r="D9" s="936">
        <v>965.51435282204329</v>
      </c>
      <c r="E9" s="936">
        <v>2656.3767548473188</v>
      </c>
      <c r="F9" s="936">
        <v>3370.8312646167615</v>
      </c>
      <c r="G9" s="936">
        <v>3709.1563722604915</v>
      </c>
      <c r="H9" s="936">
        <v>4682.9392822544469</v>
      </c>
      <c r="I9" s="936">
        <v>700.31854742704309</v>
      </c>
      <c r="J9" s="936">
        <v>3642.8496367270563</v>
      </c>
      <c r="K9" s="724">
        <v>1233.0322800857684</v>
      </c>
      <c r="L9" s="724">
        <v>3884.1160732492281</v>
      </c>
      <c r="M9" s="724">
        <v>5348.75</v>
      </c>
      <c r="N9" s="724">
        <v>4675.4730000000036</v>
      </c>
      <c r="O9" s="724">
        <v>2907.1079999999947</v>
      </c>
      <c r="P9" s="724">
        <v>2117.3109999999992</v>
      </c>
      <c r="Q9" s="724">
        <v>148.49799999999823</v>
      </c>
      <c r="R9" s="724">
        <v>2825.7484000000031</v>
      </c>
      <c r="S9" s="724">
        <v>723.3869999999979</v>
      </c>
      <c r="T9" s="724">
        <v>-515.97509999999511</v>
      </c>
      <c r="U9" s="724">
        <v>866.850000000004</v>
      </c>
      <c r="V9" s="724">
        <v>-117.9462999999987</v>
      </c>
      <c r="W9" s="724">
        <v>3916.0569000000023</v>
      </c>
      <c r="X9" s="724">
        <v>2041.0907912200169</v>
      </c>
      <c r="Y9" s="724">
        <v>2458.3770156199103</v>
      </c>
      <c r="Z9" s="724">
        <v>1215.69</v>
      </c>
      <c r="AA9" s="724">
        <v>-1295.8251388800359</v>
      </c>
      <c r="AB9" s="724">
        <v>-73.534999999997581</v>
      </c>
      <c r="AC9" s="506"/>
      <c r="AD9" s="506"/>
      <c r="AE9" s="506"/>
      <c r="AF9" s="506"/>
      <c r="AG9" s="506"/>
      <c r="AH9" s="506"/>
    </row>
    <row r="10" spans="1:34">
      <c r="A10" s="563" t="s">
        <v>374</v>
      </c>
      <c r="B10" s="936">
        <v>4663.2765447339116</v>
      </c>
      <c r="C10" s="936">
        <v>5025.0828345559057</v>
      </c>
      <c r="D10" s="936">
        <v>4590.3155143141048</v>
      </c>
      <c r="E10" s="936">
        <v>4799.79175756724</v>
      </c>
      <c r="F10" s="936">
        <v>7359.9898389484879</v>
      </c>
      <c r="G10" s="936">
        <v>5933.9814595192147</v>
      </c>
      <c r="H10" s="936">
        <v>6365.0116110414674</v>
      </c>
      <c r="I10" s="936">
        <v>9140.9783529507986</v>
      </c>
      <c r="J10" s="936">
        <v>4946.924196194479</v>
      </c>
      <c r="K10" s="724">
        <v>7472.3761977437098</v>
      </c>
      <c r="L10" s="724">
        <v>8074.9489023758724</v>
      </c>
      <c r="M10" s="724">
        <v>8108.2035000000033</v>
      </c>
      <c r="N10" s="724">
        <v>11220.865999999996</v>
      </c>
      <c r="O10" s="724">
        <v>6414.6959999999999</v>
      </c>
      <c r="P10" s="724">
        <v>8108.9409999999971</v>
      </c>
      <c r="Q10" s="724">
        <v>5280.5300000000025</v>
      </c>
      <c r="R10" s="724">
        <v>2426.0847999999969</v>
      </c>
      <c r="S10" s="724">
        <v>9520.6530000000021</v>
      </c>
      <c r="T10" s="724">
        <v>8087.7877999999992</v>
      </c>
      <c r="U10" s="724">
        <v>6874.5859999999993</v>
      </c>
      <c r="V10" s="724">
        <v>5104.7997000000032</v>
      </c>
      <c r="W10" s="724">
        <v>6890.5917999999965</v>
      </c>
      <c r="X10" s="724">
        <v>7594.7717598599829</v>
      </c>
      <c r="Y10" s="724">
        <v>4559.2455482601563</v>
      </c>
      <c r="Z10" s="724">
        <v>3692.7771999999936</v>
      </c>
      <c r="AA10" s="724">
        <v>9326.9188956899852</v>
      </c>
      <c r="AB10" s="724">
        <v>5513.2720000000072</v>
      </c>
      <c r="AC10" s="506"/>
      <c r="AD10" s="506"/>
      <c r="AE10" s="506"/>
      <c r="AF10" s="506"/>
      <c r="AG10" s="506"/>
      <c r="AH10" s="506"/>
    </row>
    <row r="11" spans="1:34">
      <c r="A11" s="563" t="s">
        <v>375</v>
      </c>
      <c r="B11" s="936">
        <v>9518.6774010652298</v>
      </c>
      <c r="C11" s="936">
        <v>7134.9760541701035</v>
      </c>
      <c r="D11" s="936">
        <v>10872.891305788296</v>
      </c>
      <c r="E11" s="936">
        <v>10759.354001751464</v>
      </c>
      <c r="F11" s="936">
        <v>11083.192476922126</v>
      </c>
      <c r="G11" s="936">
        <v>9890.231287523975</v>
      </c>
      <c r="H11" s="936">
        <v>9290.3186152351846</v>
      </c>
      <c r="I11" s="936">
        <v>6355.1389535131275</v>
      </c>
      <c r="J11" s="936">
        <v>5440.0114858286797</v>
      </c>
      <c r="K11" s="724">
        <v>6371.00637999834</v>
      </c>
      <c r="L11" s="724">
        <v>4900.4162627563583</v>
      </c>
      <c r="M11" s="724">
        <v>5791.2913999999964</v>
      </c>
      <c r="N11" s="724">
        <v>7380.6910000000007</v>
      </c>
      <c r="O11" s="724">
        <v>7535.1180000000004</v>
      </c>
      <c r="P11" s="724">
        <v>5929.5380000000005</v>
      </c>
      <c r="Q11" s="724">
        <v>5900.902000000001</v>
      </c>
      <c r="R11" s="724">
        <v>7279.8279999999995</v>
      </c>
      <c r="S11" s="724">
        <v>6894.08</v>
      </c>
      <c r="T11" s="724">
        <v>6155.2465000000002</v>
      </c>
      <c r="U11" s="724">
        <v>6198.2008000000005</v>
      </c>
      <c r="V11" s="724">
        <v>5347.3023999999996</v>
      </c>
      <c r="W11" s="724">
        <v>6014.6144999999997</v>
      </c>
      <c r="X11" s="724">
        <v>4176.7367825599922</v>
      </c>
      <c r="Y11" s="724">
        <v>4085.4881303099764</v>
      </c>
      <c r="Z11" s="724">
        <v>4295.8474999999999</v>
      </c>
      <c r="AA11" s="724">
        <v>4598.6379561499907</v>
      </c>
      <c r="AB11" s="724">
        <v>6246.5740000000005</v>
      </c>
      <c r="AC11" s="506"/>
      <c r="AD11" s="506"/>
      <c r="AE11" s="506"/>
      <c r="AF11" s="506"/>
      <c r="AG11" s="506"/>
      <c r="AH11" s="506"/>
    </row>
    <row r="12" spans="1:34">
      <c r="A12" s="563" t="s">
        <v>376</v>
      </c>
      <c r="B12" s="936">
        <v>5675.641717292503</v>
      </c>
      <c r="C12" s="936">
        <v>7056.5345454590351</v>
      </c>
      <c r="D12" s="936">
        <v>4850.2325431369172</v>
      </c>
      <c r="E12" s="936">
        <v>7259.35721772939</v>
      </c>
      <c r="F12" s="936">
        <v>4290.7775234644359</v>
      </c>
      <c r="G12" s="936">
        <v>3191.5023313869315</v>
      </c>
      <c r="H12" s="936">
        <v>1296.6075630598061</v>
      </c>
      <c r="I12" s="936">
        <v>1703.6047122842065</v>
      </c>
      <c r="J12" s="936">
        <v>4175.7365122429037</v>
      </c>
      <c r="K12" s="724">
        <v>2827.5991445145919</v>
      </c>
      <c r="L12" s="724">
        <v>1528.3446220896585</v>
      </c>
      <c r="M12" s="724">
        <v>-23.602799999993294</v>
      </c>
      <c r="N12" s="724">
        <v>235.66699999999855</v>
      </c>
      <c r="O12" s="724">
        <v>221.44200000000092</v>
      </c>
      <c r="P12" s="724">
        <v>-717.81700000000183</v>
      </c>
      <c r="Q12" s="724">
        <v>-1287.5239999999985</v>
      </c>
      <c r="R12" s="724">
        <v>-1952.6329999999971</v>
      </c>
      <c r="S12" s="724">
        <v>-1525.0059999999999</v>
      </c>
      <c r="T12" s="724">
        <v>-1137.5169999999998</v>
      </c>
      <c r="U12" s="724">
        <v>-502.19019999999728</v>
      </c>
      <c r="V12" s="724">
        <v>-476.46459999999934</v>
      </c>
      <c r="W12" s="724">
        <v>-2064.1035000000002</v>
      </c>
      <c r="X12" s="724">
        <v>-877.07686216997899</v>
      </c>
      <c r="Y12" s="724">
        <v>777.30945509003959</v>
      </c>
      <c r="Z12" s="724">
        <v>5.0269999999991342</v>
      </c>
      <c r="AA12" s="724">
        <v>1991.7783304399811</v>
      </c>
      <c r="AB12" s="724">
        <v>-829.78600000000097</v>
      </c>
      <c r="AC12" s="506"/>
      <c r="AD12" s="506"/>
      <c r="AE12" s="506"/>
      <c r="AF12" s="506"/>
      <c r="AG12" s="506"/>
      <c r="AH12" s="506"/>
    </row>
    <row r="13" spans="1:34">
      <c r="A13" s="563" t="s">
        <v>377</v>
      </c>
      <c r="B13" s="936">
        <v>5950.3901657651404</v>
      </c>
      <c r="C13" s="936">
        <v>5634.1974015592496</v>
      </c>
      <c r="D13" s="936">
        <v>6206.8350881835067</v>
      </c>
      <c r="E13" s="936">
        <v>5188.121571428117</v>
      </c>
      <c r="F13" s="936">
        <v>5128.1698664125615</v>
      </c>
      <c r="G13" s="936">
        <v>6894.3063025499978</v>
      </c>
      <c r="H13" s="936">
        <v>7743.5343945420645</v>
      </c>
      <c r="I13" s="936">
        <v>7537.1844393404226</v>
      </c>
      <c r="J13" s="936">
        <v>5481.9022076161873</v>
      </c>
      <c r="K13" s="724">
        <v>4655.5677828610606</v>
      </c>
      <c r="L13" s="724">
        <v>6088.3688041071291</v>
      </c>
      <c r="M13" s="724">
        <v>7771.0064999999995</v>
      </c>
      <c r="N13" s="724">
        <v>7561.3010000000004</v>
      </c>
      <c r="O13" s="724">
        <v>7808.8959999999997</v>
      </c>
      <c r="P13" s="724">
        <v>7004.2400000000016</v>
      </c>
      <c r="Q13" s="724">
        <v>6571.5210000000006</v>
      </c>
      <c r="R13" s="724">
        <v>6854.8482000000004</v>
      </c>
      <c r="S13" s="724">
        <v>7778.4499999999989</v>
      </c>
      <c r="T13" s="724">
        <v>8708.4864000000016</v>
      </c>
      <c r="U13" s="724">
        <v>8300.4247999999989</v>
      </c>
      <c r="V13" s="724">
        <v>8532.9067000000014</v>
      </c>
      <c r="W13" s="724">
        <v>8635.1468999999997</v>
      </c>
      <c r="X13" s="724">
        <v>6345.7360366900139</v>
      </c>
      <c r="Y13" s="724">
        <v>7338.0211008900051</v>
      </c>
      <c r="Z13" s="724">
        <v>9627.599400000001</v>
      </c>
      <c r="AA13" s="724">
        <v>6979.0469581900097</v>
      </c>
      <c r="AB13" s="724">
        <v>5993.0309999999999</v>
      </c>
      <c r="AC13" s="506"/>
      <c r="AD13" s="506"/>
      <c r="AE13" s="506"/>
      <c r="AF13" s="506"/>
      <c r="AG13" s="506"/>
      <c r="AH13" s="506"/>
    </row>
    <row r="14" spans="1:34">
      <c r="A14" s="563" t="s">
        <v>378</v>
      </c>
      <c r="B14" s="936">
        <v>-11064.529893509574</v>
      </c>
      <c r="C14" s="936">
        <v>-12599.490658432856</v>
      </c>
      <c r="D14" s="936">
        <v>-9198.6990462318463</v>
      </c>
      <c r="E14" s="936">
        <v>-9859.3237522292802</v>
      </c>
      <c r="F14" s="936">
        <v>-11705.358939861857</v>
      </c>
      <c r="G14" s="936">
        <v>-11191.647309581753</v>
      </c>
      <c r="H14" s="936">
        <v>-8763.6999777030433</v>
      </c>
      <c r="I14" s="936">
        <v>-9206.2332852358959</v>
      </c>
      <c r="J14" s="936">
        <v>-9682.1735459416195</v>
      </c>
      <c r="K14" s="724">
        <v>-11750.97058419371</v>
      </c>
      <c r="L14" s="724">
        <v>-7794.6943757978952</v>
      </c>
      <c r="M14" s="724">
        <v>-8392.5530999999974</v>
      </c>
      <c r="N14" s="724">
        <v>-12367.595999999998</v>
      </c>
      <c r="O14" s="724">
        <v>-9138.2950000000019</v>
      </c>
      <c r="P14" s="724">
        <v>-6522.8860000000013</v>
      </c>
      <c r="Q14" s="724">
        <v>-6211.4479999999985</v>
      </c>
      <c r="R14" s="724">
        <v>-8476.6092000000008</v>
      </c>
      <c r="S14" s="724">
        <v>-10957.224999999997</v>
      </c>
      <c r="T14" s="724">
        <v>-10791.031599999998</v>
      </c>
      <c r="U14" s="724">
        <v>-12140.095899999997</v>
      </c>
      <c r="V14" s="724">
        <v>-12815.5255</v>
      </c>
      <c r="W14" s="724">
        <v>-12683.764900000006</v>
      </c>
      <c r="X14" s="724">
        <v>-12124.82431514997</v>
      </c>
      <c r="Y14" s="724">
        <v>-11157.141858550034</v>
      </c>
      <c r="Z14" s="724">
        <v>-13482.133899999995</v>
      </c>
      <c r="AA14" s="724">
        <v>-13479.705192100047</v>
      </c>
      <c r="AB14" s="724">
        <v>-7424.1410000000005</v>
      </c>
      <c r="AC14" s="506"/>
      <c r="AD14" s="506"/>
      <c r="AE14" s="506"/>
      <c r="AF14" s="506"/>
      <c r="AG14" s="506"/>
      <c r="AH14" s="506"/>
    </row>
    <row r="15" spans="1:34">
      <c r="A15" s="563" t="s">
        <v>379</v>
      </c>
      <c r="B15" s="936">
        <v>5366.6022235950659</v>
      </c>
      <c r="C15" s="936">
        <v>4619.1972001788527</v>
      </c>
      <c r="D15" s="936">
        <v>3000.653530938398</v>
      </c>
      <c r="E15" s="936">
        <v>3088.04030215292</v>
      </c>
      <c r="F15" s="936">
        <v>1821.4058976280139</v>
      </c>
      <c r="G15" s="936">
        <v>3300.1293263941407</v>
      </c>
      <c r="H15" s="936">
        <v>5363.4560513143151</v>
      </c>
      <c r="I15" s="936">
        <v>3158.452789814648</v>
      </c>
      <c r="J15" s="936">
        <v>3406.0983788301382</v>
      </c>
      <c r="K15" s="724">
        <v>7794.6872179978018</v>
      </c>
      <c r="L15" s="724">
        <v>6876.0287113817394</v>
      </c>
      <c r="M15" s="724">
        <v>5505.6384999999937</v>
      </c>
      <c r="N15" s="724">
        <v>4124.3159999999989</v>
      </c>
      <c r="O15" s="724">
        <v>6734.1670000000013</v>
      </c>
      <c r="P15" s="724">
        <v>6968.9150000000054</v>
      </c>
      <c r="Q15" s="724">
        <v>4261.4129999999932</v>
      </c>
      <c r="R15" s="724">
        <v>5920.8760000000057</v>
      </c>
      <c r="S15" s="724">
        <v>5441.0989999999974</v>
      </c>
      <c r="T15" s="724">
        <v>5119.9292999999961</v>
      </c>
      <c r="U15" s="724">
        <v>5317.6533999999992</v>
      </c>
      <c r="V15" s="724">
        <v>3795.2544000000062</v>
      </c>
      <c r="W15" s="724">
        <v>5632.5628000000006</v>
      </c>
      <c r="X15" s="724">
        <v>1323.6101280799762</v>
      </c>
      <c r="Y15" s="724">
        <v>4956.7173136699175</v>
      </c>
      <c r="Z15" s="724">
        <v>3326.9359000000009</v>
      </c>
      <c r="AA15" s="724">
        <v>1529.1720829300075</v>
      </c>
      <c r="AB15" s="724">
        <v>2326.3159999999984</v>
      </c>
      <c r="AC15" s="506"/>
      <c r="AD15" s="506"/>
      <c r="AE15" s="506"/>
      <c r="AF15" s="506"/>
      <c r="AG15" s="506"/>
      <c r="AH15" s="506"/>
    </row>
    <row r="16" spans="1:34">
      <c r="A16" s="563" t="s">
        <v>380</v>
      </c>
      <c r="B16" s="936">
        <v>3899.5286307268943</v>
      </c>
      <c r="C16" s="936">
        <v>3571.0254518994916</v>
      </c>
      <c r="D16" s="936">
        <v>3036.4219465193528</v>
      </c>
      <c r="E16" s="936">
        <v>1778.3177993456102</v>
      </c>
      <c r="F16" s="936">
        <v>242.87992643985126</v>
      </c>
      <c r="G16" s="936">
        <v>1021.89307378177</v>
      </c>
      <c r="H16" s="936">
        <v>1564.4609665422522</v>
      </c>
      <c r="I16" s="936">
        <v>1897.9998343371535</v>
      </c>
      <c r="J16" s="936">
        <v>1983.0548180355818</v>
      </c>
      <c r="K16" s="724">
        <v>2405.6801370735411</v>
      </c>
      <c r="L16" s="724">
        <v>2507.8875971975631</v>
      </c>
      <c r="M16" s="724">
        <v>4218.9721999999983</v>
      </c>
      <c r="N16" s="724">
        <v>3765.3349999999996</v>
      </c>
      <c r="O16" s="724">
        <v>3587.7450000000008</v>
      </c>
      <c r="P16" s="724">
        <v>3934.5839999999994</v>
      </c>
      <c r="Q16" s="724">
        <v>4758.2329999999993</v>
      </c>
      <c r="R16" s="724">
        <v>4141.1529999999993</v>
      </c>
      <c r="S16" s="724">
        <v>4246.1130000000012</v>
      </c>
      <c r="T16" s="724">
        <v>3483.8999999999996</v>
      </c>
      <c r="U16" s="724">
        <v>3804.766000000001</v>
      </c>
      <c r="V16" s="724">
        <v>4247.9889999999996</v>
      </c>
      <c r="W16" s="724">
        <v>4464.6350000000002</v>
      </c>
      <c r="X16" s="724">
        <v>3559.0938005799958</v>
      </c>
      <c r="Y16" s="724">
        <v>3755.8441477300034</v>
      </c>
      <c r="Z16" s="724">
        <v>3639.0519999999997</v>
      </c>
      <c r="AA16" s="724">
        <v>3294.8047498300079</v>
      </c>
      <c r="AB16" s="724">
        <v>2935.6110000000017</v>
      </c>
      <c r="AC16" s="506"/>
      <c r="AD16" s="506"/>
      <c r="AE16" s="506"/>
      <c r="AF16" s="506"/>
      <c r="AG16" s="506"/>
      <c r="AH16" s="506"/>
    </row>
    <row r="17" spans="1:34">
      <c r="A17" s="563" t="s">
        <v>381</v>
      </c>
      <c r="B17" s="936">
        <v>9121.3568155621251</v>
      </c>
      <c r="C17" s="936">
        <v>10723.80377955889</v>
      </c>
      <c r="D17" s="936">
        <v>10849.21389345947</v>
      </c>
      <c r="E17" s="936">
        <v>8021.5103454313212</v>
      </c>
      <c r="F17" s="936">
        <v>11824.84640239289</v>
      </c>
      <c r="G17" s="936">
        <v>8991.8388723081953</v>
      </c>
      <c r="H17" s="936">
        <v>12863.098786898772</v>
      </c>
      <c r="I17" s="936">
        <v>9616.634722879593</v>
      </c>
      <c r="J17" s="936">
        <v>9351.9814244782465</v>
      </c>
      <c r="K17" s="724">
        <v>12722.390445318015</v>
      </c>
      <c r="L17" s="724">
        <v>9721.1347314578452</v>
      </c>
      <c r="M17" s="724">
        <v>9314.9569999999949</v>
      </c>
      <c r="N17" s="724">
        <v>11149.231</v>
      </c>
      <c r="O17" s="724">
        <v>8985.0569999999989</v>
      </c>
      <c r="P17" s="724">
        <v>8660.1860000000015</v>
      </c>
      <c r="Q17" s="724">
        <v>8116.7660000000005</v>
      </c>
      <c r="R17" s="724">
        <v>8998.8399999999965</v>
      </c>
      <c r="S17" s="724">
        <v>11092.550000000007</v>
      </c>
      <c r="T17" s="724">
        <v>11857.588599999999</v>
      </c>
      <c r="U17" s="724">
        <v>11906.5681</v>
      </c>
      <c r="V17" s="724">
        <v>13561.376099999996</v>
      </c>
      <c r="W17" s="724">
        <v>11301.36120000001</v>
      </c>
      <c r="X17" s="724">
        <v>14725.159371249982</v>
      </c>
      <c r="Y17" s="724">
        <v>10511.344085190156</v>
      </c>
      <c r="Z17" s="724">
        <v>11994.895499999993</v>
      </c>
      <c r="AA17" s="724">
        <v>11830.580275550012</v>
      </c>
      <c r="AB17" s="724">
        <v>11982.629000000001</v>
      </c>
      <c r="AC17" s="506"/>
      <c r="AD17" s="506"/>
      <c r="AE17" s="506"/>
      <c r="AF17" s="506"/>
      <c r="AG17" s="506"/>
      <c r="AH17" s="506"/>
    </row>
    <row r="18" spans="1:34">
      <c r="A18" s="563" t="s">
        <v>382</v>
      </c>
      <c r="B18" s="936">
        <v>-42882.173170830232</v>
      </c>
      <c r="C18" s="936">
        <v>-40844.099310352234</v>
      </c>
      <c r="D18" s="936">
        <v>-40393.896513860505</v>
      </c>
      <c r="E18" s="936">
        <v>-35588.787295325084</v>
      </c>
      <c r="F18" s="936">
        <v>-30972.656246633967</v>
      </c>
      <c r="G18" s="936">
        <v>-26426.008949921103</v>
      </c>
      <c r="H18" s="936">
        <v>-29205.884715250082</v>
      </c>
      <c r="I18" s="936">
        <v>-22807.913104113992</v>
      </c>
      <c r="J18" s="936">
        <v>-19235.136919944794</v>
      </c>
      <c r="K18" s="724">
        <v>-21333.455087587732</v>
      </c>
      <c r="L18" s="724">
        <v>-19645.945560410139</v>
      </c>
      <c r="M18" s="724">
        <v>-18625.039600000004</v>
      </c>
      <c r="N18" s="724">
        <v>-18369.273000000005</v>
      </c>
      <c r="O18" s="724">
        <v>-16204.739000000001</v>
      </c>
      <c r="P18" s="724">
        <v>-16992.376999999993</v>
      </c>
      <c r="Q18" s="724">
        <v>-13734.792999999998</v>
      </c>
      <c r="R18" s="724">
        <v>-14488.756099999988</v>
      </c>
      <c r="S18" s="724">
        <v>-17106.273999999994</v>
      </c>
      <c r="T18" s="724">
        <v>-18122.086600000006</v>
      </c>
      <c r="U18" s="724">
        <v>-19084.087400000004</v>
      </c>
      <c r="V18" s="724">
        <v>-18201.473800000007</v>
      </c>
      <c r="W18" s="724">
        <v>-17223.223600000005</v>
      </c>
      <c r="X18" s="724">
        <v>-14978.559128170127</v>
      </c>
      <c r="Y18" s="724">
        <v>-15820.707823400124</v>
      </c>
      <c r="Z18" s="724">
        <v>-11501.997800000005</v>
      </c>
      <c r="AA18" s="724">
        <v>-10909.629951099956</v>
      </c>
      <c r="AB18" s="724">
        <v>-9634.7930000000015</v>
      </c>
      <c r="AC18" s="506"/>
      <c r="AD18" s="506"/>
      <c r="AE18" s="506"/>
      <c r="AF18" s="506"/>
      <c r="AG18" s="506"/>
      <c r="AH18" s="506"/>
    </row>
    <row r="19" spans="1:34">
      <c r="A19" s="563" t="s">
        <v>383</v>
      </c>
      <c r="B19" s="936">
        <v>-2547.0273211521562</v>
      </c>
      <c r="C19" s="936">
        <v>-2436.1080291142425</v>
      </c>
      <c r="D19" s="936">
        <v>594.59612637182727</v>
      </c>
      <c r="E19" s="936">
        <v>-1034.6891218128294</v>
      </c>
      <c r="F19" s="936">
        <v>1422.7180809758502</v>
      </c>
      <c r="G19" s="936">
        <v>-549.10610039070161</v>
      </c>
      <c r="H19" s="936">
        <v>-1721.3683744950395</v>
      </c>
      <c r="I19" s="936">
        <v>1501.1383632256184</v>
      </c>
      <c r="J19" s="936">
        <v>1288.3081305191154</v>
      </c>
      <c r="K19" s="724">
        <v>3077.1325193675366</v>
      </c>
      <c r="L19" s="724">
        <v>1739.2537836211413</v>
      </c>
      <c r="M19" s="724">
        <v>682.50019999999495</v>
      </c>
      <c r="N19" s="724">
        <v>14.916000000004715</v>
      </c>
      <c r="O19" s="724">
        <v>2248.4650000000038</v>
      </c>
      <c r="P19" s="724">
        <v>338.85300000000279</v>
      </c>
      <c r="Q19" s="724">
        <v>1971.1609999999928</v>
      </c>
      <c r="R19" s="724">
        <v>700.67949999999837</v>
      </c>
      <c r="S19" s="724">
        <v>-287.76000000000931</v>
      </c>
      <c r="T19" s="724">
        <v>1652.9971000000005</v>
      </c>
      <c r="U19" s="724">
        <v>2010.7373999999982</v>
      </c>
      <c r="V19" s="724">
        <v>4001.8510000000024</v>
      </c>
      <c r="W19" s="724">
        <v>-866.20869999999559</v>
      </c>
      <c r="X19" s="724">
        <v>4126.4414153701</v>
      </c>
      <c r="Y19" s="724">
        <v>1571.227333710005</v>
      </c>
      <c r="Z19" s="724">
        <v>2869.3536999999997</v>
      </c>
      <c r="AA19" s="724">
        <v>2612.1371815899911</v>
      </c>
      <c r="AB19" s="724">
        <v>2484.8729999999996</v>
      </c>
      <c r="AC19" s="506"/>
      <c r="AD19" s="506"/>
      <c r="AE19" s="506"/>
      <c r="AF19" s="506"/>
      <c r="AG19" s="506"/>
      <c r="AH19" s="506"/>
    </row>
    <row r="20" spans="1:34">
      <c r="A20" s="563" t="s">
        <v>384</v>
      </c>
      <c r="B20" s="936">
        <v>708.63904729134811</v>
      </c>
      <c r="C20" s="936">
        <v>337.55607000461441</v>
      </c>
      <c r="D20" s="936">
        <v>75.689385935729661</v>
      </c>
      <c r="E20" s="936">
        <v>921.62255798893239</v>
      </c>
      <c r="F20" s="936">
        <v>301.68044312776146</v>
      </c>
      <c r="G20" s="936">
        <v>-599.24370970473319</v>
      </c>
      <c r="H20" s="936">
        <v>151.32865984511409</v>
      </c>
      <c r="I20" s="936">
        <v>972.75625325924375</v>
      </c>
      <c r="J20" s="936">
        <v>737.2248410154034</v>
      </c>
      <c r="K20" s="724">
        <v>1536.8806620634605</v>
      </c>
      <c r="L20" s="724">
        <v>-77.435360914259945</v>
      </c>
      <c r="M20" s="724">
        <v>233.88240000000042</v>
      </c>
      <c r="N20" s="724">
        <v>750.62699999999927</v>
      </c>
      <c r="O20" s="724">
        <v>647.60199999999986</v>
      </c>
      <c r="P20" s="724">
        <v>1691.9049999999993</v>
      </c>
      <c r="Q20" s="724">
        <v>1218.1270000000004</v>
      </c>
      <c r="R20" s="724">
        <v>1671.377</v>
      </c>
      <c r="S20" s="724">
        <v>1605.4459999999995</v>
      </c>
      <c r="T20" s="724">
        <v>2289.8009999999995</v>
      </c>
      <c r="U20" s="724">
        <v>3690.75</v>
      </c>
      <c r="V20" s="724">
        <v>3847.0480000000007</v>
      </c>
      <c r="W20" s="724">
        <v>2602.4190000000003</v>
      </c>
      <c r="X20" s="724">
        <v>3006.9773911599959</v>
      </c>
      <c r="Y20" s="724">
        <v>3292.2106670300045</v>
      </c>
      <c r="Z20" s="724">
        <v>2980.6850000000004</v>
      </c>
      <c r="AA20" s="724">
        <v>3315.1156377100106</v>
      </c>
      <c r="AB20" s="724">
        <v>2204.6479999999997</v>
      </c>
      <c r="AC20" s="506"/>
      <c r="AD20" s="506"/>
      <c r="AE20" s="506"/>
      <c r="AF20" s="506"/>
      <c r="AG20" s="506"/>
      <c r="AH20" s="506"/>
    </row>
    <row r="21" spans="1:34">
      <c r="A21" s="563" t="s">
        <v>385</v>
      </c>
      <c r="B21" s="936">
        <v>10275.287246526044</v>
      </c>
      <c r="C21" s="936">
        <v>12796.976660755085</v>
      </c>
      <c r="D21" s="936">
        <v>9618.6115711296516</v>
      </c>
      <c r="E21" s="936">
        <v>6218.7240024321909</v>
      </c>
      <c r="F21" s="936">
        <v>4623.3810044659331</v>
      </c>
      <c r="G21" s="936">
        <v>1013.5553896405509</v>
      </c>
      <c r="H21" s="936">
        <v>-659.49002979985016</v>
      </c>
      <c r="I21" s="936">
        <v>1246.9560130984028</v>
      </c>
      <c r="J21" s="936">
        <v>-228.72866258590875</v>
      </c>
      <c r="K21" s="724">
        <v>1087.781298926122</v>
      </c>
      <c r="L21" s="724">
        <v>-1324.349173535622</v>
      </c>
      <c r="M21" s="724">
        <v>-1781.6059999999998</v>
      </c>
      <c r="N21" s="724">
        <v>-1100.2449999999999</v>
      </c>
      <c r="O21" s="724">
        <v>-1887.1599999999999</v>
      </c>
      <c r="P21" s="724">
        <v>-403.04199999999719</v>
      </c>
      <c r="Q21" s="724">
        <v>-1211.0139999999992</v>
      </c>
      <c r="R21" s="724">
        <v>-3111.4447999999998</v>
      </c>
      <c r="S21" s="724">
        <v>-1907.0590000000002</v>
      </c>
      <c r="T21" s="724">
        <v>-1914.558399999999</v>
      </c>
      <c r="U21" s="724">
        <v>-3628.2865999999985</v>
      </c>
      <c r="V21" s="724">
        <v>-3822.7180000000003</v>
      </c>
      <c r="W21" s="724">
        <v>-1907.0022000000001</v>
      </c>
      <c r="X21" s="724">
        <v>-4843.9335714000408</v>
      </c>
      <c r="Y21" s="724">
        <v>-2064.4189683799996</v>
      </c>
      <c r="Z21" s="724">
        <v>-4226.8287000000009</v>
      </c>
      <c r="AA21" s="724">
        <v>-4449.6452715799724</v>
      </c>
      <c r="AB21" s="724">
        <v>-5632.1589999999987</v>
      </c>
      <c r="AC21" s="506"/>
      <c r="AD21" s="506"/>
      <c r="AE21" s="506"/>
      <c r="AF21" s="506"/>
      <c r="AG21" s="506"/>
      <c r="AH21" s="506"/>
    </row>
    <row r="22" spans="1:34">
      <c r="A22" s="563" t="s">
        <v>386</v>
      </c>
      <c r="B22" s="936">
        <v>-11602.654939235883</v>
      </c>
      <c r="C22" s="936">
        <v>-13332.859402282273</v>
      </c>
      <c r="D22" s="936">
        <v>-13417.552786611388</v>
      </c>
      <c r="E22" s="936">
        <v>-11922.012030046892</v>
      </c>
      <c r="F22" s="936">
        <v>-12955.657931804322</v>
      </c>
      <c r="G22" s="936">
        <v>-12241.937708896214</v>
      </c>
      <c r="H22" s="936">
        <v>-16398.222469331849</v>
      </c>
      <c r="I22" s="936">
        <v>-17992.784954459701</v>
      </c>
      <c r="J22" s="936">
        <v>-17733.594717356413</v>
      </c>
      <c r="K22" s="724">
        <v>-21525.326413863855</v>
      </c>
      <c r="L22" s="724">
        <v>-21778.68267168141</v>
      </c>
      <c r="M22" s="724">
        <v>-20808.511399999996</v>
      </c>
      <c r="N22" s="724">
        <v>-22968.296999999999</v>
      </c>
      <c r="O22" s="724">
        <v>-22295.366999999998</v>
      </c>
      <c r="P22" s="724">
        <v>-20481.577000000001</v>
      </c>
      <c r="Q22" s="724">
        <v>-18331.454999999998</v>
      </c>
      <c r="R22" s="724">
        <v>-17376.638199999998</v>
      </c>
      <c r="S22" s="724">
        <v>-18910.212</v>
      </c>
      <c r="T22" s="724">
        <v>-18110.911</v>
      </c>
      <c r="U22" s="724">
        <v>-18288.7114</v>
      </c>
      <c r="V22" s="724">
        <v>-16102.081100000001</v>
      </c>
      <c r="W22" s="724">
        <v>-16718.253200000003</v>
      </c>
      <c r="X22" s="724">
        <v>-18428.438151069986</v>
      </c>
      <c r="Y22" s="724">
        <v>-15906.463499850002</v>
      </c>
      <c r="Z22" s="724">
        <v>-15979.849800000004</v>
      </c>
      <c r="AA22" s="724">
        <v>-15498.892269700007</v>
      </c>
      <c r="AB22" s="724">
        <v>-16750.656000000003</v>
      </c>
      <c r="AC22" s="506"/>
      <c r="AD22" s="506"/>
      <c r="AE22" s="506"/>
      <c r="AF22" s="506"/>
      <c r="AG22" s="506"/>
      <c r="AH22" s="506"/>
    </row>
    <row r="23" spans="1:34">
      <c r="A23" s="563" t="s">
        <v>387</v>
      </c>
      <c r="B23" s="936">
        <v>4052.1300190855181</v>
      </c>
      <c r="C23" s="936">
        <v>4203.2464571489108</v>
      </c>
      <c r="D23" s="936">
        <v>2222.1574807678535</v>
      </c>
      <c r="E23" s="936">
        <v>1810.4978121909262</v>
      </c>
      <c r="F23" s="936">
        <v>3048.8526418881302</v>
      </c>
      <c r="G23" s="936">
        <v>3039.7788069729686</v>
      </c>
      <c r="H23" s="936">
        <v>1400.1297293371354</v>
      </c>
      <c r="I23" s="936">
        <v>2601.6413188846054</v>
      </c>
      <c r="J23" s="936">
        <v>3851.2930153755442</v>
      </c>
      <c r="K23" s="724">
        <v>2321.9297142015093</v>
      </c>
      <c r="L23" s="724">
        <v>1602.0950805345965</v>
      </c>
      <c r="M23" s="724">
        <v>2059.3413</v>
      </c>
      <c r="N23" s="724">
        <v>1391.5630000000026</v>
      </c>
      <c r="O23" s="724">
        <v>647.37199999999848</v>
      </c>
      <c r="P23" s="724">
        <v>-1025.532000000002</v>
      </c>
      <c r="Q23" s="724">
        <v>646.40399999999772</v>
      </c>
      <c r="R23" s="724">
        <v>2542.5214000000014</v>
      </c>
      <c r="S23" s="724">
        <v>1889.6800000000003</v>
      </c>
      <c r="T23" s="724">
        <v>1115.1360000000009</v>
      </c>
      <c r="U23" s="724">
        <v>2315.5010000000029</v>
      </c>
      <c r="V23" s="724">
        <v>1080.6400000000001</v>
      </c>
      <c r="W23" s="724">
        <v>1265.0839999999994</v>
      </c>
      <c r="X23" s="724">
        <v>2227.6309636500282</v>
      </c>
      <c r="Y23" s="724">
        <v>1056.3822481200132</v>
      </c>
      <c r="Z23" s="724">
        <v>1016.1569999999997</v>
      </c>
      <c r="AA23" s="724">
        <v>1289.7700013500148</v>
      </c>
      <c r="AB23" s="724">
        <v>940.98600000000192</v>
      </c>
      <c r="AC23" s="506"/>
      <c r="AD23" s="506"/>
      <c r="AE23" s="506"/>
      <c r="AF23" s="506"/>
      <c r="AG23" s="506"/>
      <c r="AH23" s="506"/>
    </row>
    <row r="24" spans="1:34">
      <c r="A24" s="563" t="s">
        <v>388</v>
      </c>
      <c r="B24" s="936">
        <v>6732.5689101521166</v>
      </c>
      <c r="C24" s="936">
        <v>5337.9137142380278</v>
      </c>
      <c r="D24" s="936">
        <v>6127.0156073366306</v>
      </c>
      <c r="E24" s="936">
        <v>5903.0980765486565</v>
      </c>
      <c r="F24" s="936">
        <v>1114.947751017331</v>
      </c>
      <c r="G24" s="936">
        <v>4021.5705561562572</v>
      </c>
      <c r="H24" s="936">
        <v>6027.7799065093095</v>
      </c>
      <c r="I24" s="936">
        <v>3574.1270427947529</v>
      </c>
      <c r="J24" s="936">
        <v>2574.2491989654227</v>
      </c>
      <c r="K24" s="724">
        <v>1103.6883054938262</v>
      </c>
      <c r="L24" s="724">
        <v>3698.5125735681904</v>
      </c>
      <c r="M24" s="724">
        <v>596.76989999999932</v>
      </c>
      <c r="N24" s="724">
        <v>2535.4250000000029</v>
      </c>
      <c r="O24" s="724">
        <v>1787.8929999999984</v>
      </c>
      <c r="P24" s="724">
        <v>1388.7580000000007</v>
      </c>
      <c r="Q24" s="724">
        <v>1902.6790000000017</v>
      </c>
      <c r="R24" s="724">
        <v>2044.1250000000016</v>
      </c>
      <c r="S24" s="724">
        <v>1502.0779999999988</v>
      </c>
      <c r="T24" s="724">
        <v>2121.2069999999994</v>
      </c>
      <c r="U24" s="724">
        <v>2357.3339999999994</v>
      </c>
      <c r="V24" s="724">
        <v>2017.0420000000022</v>
      </c>
      <c r="W24" s="724">
        <v>740.0870000000009</v>
      </c>
      <c r="X24" s="724">
        <v>2125.5835875399953</v>
      </c>
      <c r="Y24" s="724">
        <v>586.5657045599819</v>
      </c>
      <c r="Z24" s="724">
        <v>526.79000000000133</v>
      </c>
      <c r="AA24" s="724">
        <v>-1134.2642460699931</v>
      </c>
      <c r="AB24" s="724">
        <v>-282.86799999999812</v>
      </c>
      <c r="AC24" s="506"/>
      <c r="AD24" s="506"/>
      <c r="AE24" s="506"/>
      <c r="AF24" s="506"/>
      <c r="AG24" s="506"/>
      <c r="AH24" s="506"/>
    </row>
    <row r="25" spans="1:34" ht="20.25" customHeight="1">
      <c r="A25" s="563" t="s">
        <v>397</v>
      </c>
      <c r="B25" s="936">
        <v>2.9999999751453288E-3</v>
      </c>
      <c r="C25" s="936">
        <v>0</v>
      </c>
      <c r="D25" s="936">
        <v>4.5474735088646412E-11</v>
      </c>
      <c r="E25" s="936">
        <v>0</v>
      </c>
      <c r="F25" s="936">
        <v>-9.0949470177292824E-12</v>
      </c>
      <c r="G25" s="936">
        <v>-1.0913936421275139E-11</v>
      </c>
      <c r="H25" s="936">
        <v>0</v>
      </c>
      <c r="I25" s="936">
        <v>2.7284841053187847E-11</v>
      </c>
      <c r="J25" s="936">
        <v>2.1827872842550278E-11</v>
      </c>
      <c r="K25" s="936">
        <v>-1.8189894035458565E-11</v>
      </c>
      <c r="L25" s="936">
        <v>-3.637978807091713E-12</v>
      </c>
      <c r="M25" s="936">
        <v>-7.2759576141834259E-12</v>
      </c>
      <c r="N25" s="936">
        <v>8.1854523159563541E-12</v>
      </c>
      <c r="O25" s="936">
        <v>-6.1390892369672656E-12</v>
      </c>
      <c r="P25" s="936">
        <v>1.0913936421275139E-11</v>
      </c>
      <c r="Q25" s="936">
        <v>-6.5938365878537297E-12</v>
      </c>
      <c r="R25" s="936">
        <v>1.7962520360015333E-11</v>
      </c>
      <c r="S25" s="936">
        <v>4.7748471843078732E-12</v>
      </c>
      <c r="T25" s="936">
        <v>-4.0927261579781771E-12</v>
      </c>
      <c r="U25" s="936">
        <v>0</v>
      </c>
      <c r="V25" s="936">
        <v>3.4106051316484809E-12</v>
      </c>
      <c r="W25" s="936">
        <v>2.9999999969732016E-3</v>
      </c>
      <c r="X25" s="936">
        <v>-2.5465851649641991E-11</v>
      </c>
      <c r="Y25" s="936">
        <v>6.0000001212756615E-4</v>
      </c>
      <c r="Z25" s="936">
        <v>-1.3642420526593924E-11</v>
      </c>
      <c r="AA25" s="936">
        <v>0</v>
      </c>
      <c r="AB25" s="936">
        <v>2.000000009275027E-3</v>
      </c>
      <c r="AC25" s="505"/>
      <c r="AD25" s="505"/>
      <c r="AE25" s="505"/>
      <c r="AF25" s="505"/>
      <c r="AG25" s="505"/>
      <c r="AH25" s="505"/>
    </row>
    <row r="26" spans="1:34">
      <c r="B26" s="385"/>
      <c r="C26" s="385"/>
      <c r="D26" s="385"/>
      <c r="E26" s="385"/>
      <c r="F26" s="385"/>
      <c r="G26" s="385"/>
      <c r="H26" s="385"/>
      <c r="I26" s="385"/>
      <c r="J26" s="385"/>
      <c r="K26" s="386"/>
      <c r="L26" s="386"/>
      <c r="M26" s="386"/>
      <c r="N26" s="386"/>
      <c r="O26" s="386"/>
      <c r="P26" s="386"/>
      <c r="Q26" s="386"/>
      <c r="R26" s="386"/>
      <c r="S26" s="386"/>
      <c r="T26" s="386"/>
      <c r="U26" s="386"/>
      <c r="V26" s="386"/>
      <c r="W26" s="386"/>
      <c r="X26" s="386"/>
      <c r="Y26" s="386"/>
      <c r="Z26" s="386"/>
      <c r="AA26" s="386"/>
      <c r="AB26" s="386"/>
      <c r="AC26" s="386"/>
      <c r="AD26" s="386"/>
      <c r="AE26" s="386"/>
      <c r="AF26" s="386"/>
      <c r="AG26" s="386"/>
      <c r="AH26" s="386"/>
    </row>
    <row r="27" spans="1:34">
      <c r="B27" s="385"/>
      <c r="C27" s="385"/>
      <c r="D27" s="385"/>
      <c r="E27" s="385"/>
      <c r="F27" s="385"/>
      <c r="G27" s="385"/>
      <c r="H27" s="385"/>
      <c r="I27" s="385"/>
      <c r="J27" s="385"/>
      <c r="K27" s="386"/>
      <c r="L27" s="386"/>
      <c r="M27" s="386"/>
      <c r="N27" s="386"/>
      <c r="O27" s="386"/>
      <c r="P27" s="386"/>
      <c r="Q27" s="386"/>
      <c r="R27" s="386"/>
      <c r="S27" s="386"/>
      <c r="T27" s="386"/>
      <c r="U27" s="386"/>
      <c r="V27" s="386"/>
      <c r="W27" s="386"/>
      <c r="X27" s="386"/>
      <c r="Y27" s="386"/>
      <c r="Z27" s="386"/>
      <c r="AA27" s="386"/>
      <c r="AB27" s="386"/>
      <c r="AC27" s="386"/>
      <c r="AD27" s="386"/>
      <c r="AE27" s="386"/>
      <c r="AF27" s="386"/>
      <c r="AG27" s="386"/>
      <c r="AH27" s="386"/>
    </row>
  </sheetData>
  <sheetProtection selectLockedCells="1"/>
  <mergeCells count="3">
    <mergeCell ref="B7:L7"/>
    <mergeCell ref="M7:W7"/>
    <mergeCell ref="X7:AB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&amp;"Arial,Fett"Saldo aus Empfang und Versand abiotischer Güter zwischen den Bundesländern 1994 – 2020 über alle Verkehrsträger</oddHeader>
    <oddFooter>&amp;CStatistische Ämter der Länder – Indikatoren und Kennzahlen, UGRdL 2022</oddFooter>
  </headerFooter>
  <colBreaks count="2" manualBreakCount="2">
    <brk id="12" max="1048575" man="1"/>
    <brk id="23" min="4" max="24" man="1"/>
  </col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3">
    <pageSetUpPr autoPageBreaks="0"/>
  </sheetPr>
  <dimension ref="A1:AE8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0.54296875" style="462" customWidth="1"/>
    <col min="3" max="10" width="10.54296875" style="336" customWidth="1"/>
    <col min="11" max="28" width="10.54296875" style="122" customWidth="1"/>
    <col min="29" max="16384" width="11.54296875" style="122"/>
  </cols>
  <sheetData>
    <row r="1" spans="1:31" ht="13">
      <c r="A1" s="146" t="s">
        <v>271</v>
      </c>
    </row>
    <row r="3" spans="1:31" ht="13">
      <c r="A3" s="549" t="s">
        <v>1576</v>
      </c>
      <c r="B3" s="363" t="s">
        <v>1393</v>
      </c>
      <c r="D3" s="363"/>
      <c r="E3" s="363"/>
      <c r="F3" s="363"/>
      <c r="G3" s="363"/>
      <c r="H3" s="549"/>
      <c r="I3" s="549"/>
      <c r="J3" s="549"/>
    </row>
    <row r="5" spans="1:31">
      <c r="A5" s="547" t="s">
        <v>371</v>
      </c>
      <c r="B5" s="438">
        <v>1994</v>
      </c>
      <c r="C5" s="463">
        <v>1995</v>
      </c>
      <c r="D5" s="463">
        <v>1996</v>
      </c>
      <c r="E5" s="463">
        <v>1997</v>
      </c>
      <c r="F5" s="463">
        <v>1998</v>
      </c>
      <c r="G5" s="463">
        <v>1999</v>
      </c>
      <c r="H5" s="463">
        <v>2000</v>
      </c>
      <c r="I5" s="463">
        <v>2001</v>
      </c>
      <c r="J5" s="463">
        <v>2002</v>
      </c>
      <c r="K5" s="463">
        <v>2003</v>
      </c>
      <c r="L5" s="463">
        <v>2004</v>
      </c>
      <c r="M5" s="463">
        <v>2005</v>
      </c>
      <c r="N5" s="463">
        <v>2006</v>
      </c>
      <c r="O5" s="463">
        <v>2007</v>
      </c>
      <c r="P5" s="463">
        <v>2008</v>
      </c>
      <c r="Q5" s="463">
        <v>2009</v>
      </c>
      <c r="R5" s="463">
        <v>2010</v>
      </c>
      <c r="S5" s="463">
        <v>2011</v>
      </c>
      <c r="T5" s="463">
        <v>2012</v>
      </c>
      <c r="U5" s="463">
        <v>2013</v>
      </c>
      <c r="V5" s="463">
        <v>2014</v>
      </c>
      <c r="W5" s="463">
        <v>2015</v>
      </c>
      <c r="X5" s="463">
        <v>2016</v>
      </c>
      <c r="Y5" s="463">
        <v>2017</v>
      </c>
      <c r="Z5" s="602">
        <v>2018</v>
      </c>
      <c r="AA5" s="677">
        <v>2019</v>
      </c>
      <c r="AB5" s="909">
        <v>2020</v>
      </c>
    </row>
    <row r="6" spans="1:31">
      <c r="A6" s="345"/>
      <c r="B6" s="345"/>
      <c r="C6" s="364"/>
      <c r="D6" s="364"/>
      <c r="E6" s="364"/>
      <c r="F6" s="364"/>
      <c r="G6" s="364"/>
      <c r="H6" s="364"/>
      <c r="I6" s="364"/>
      <c r="J6" s="364"/>
    </row>
    <row r="7" spans="1:31"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1" s="344" customFormat="1">
      <c r="A8" s="522"/>
      <c r="B8" s="462"/>
      <c r="C8" s="127"/>
      <c r="D8" s="121"/>
      <c r="E8" s="127"/>
      <c r="F8" s="127"/>
      <c r="G8" s="127"/>
      <c r="H8" s="127"/>
      <c r="I8" s="127"/>
      <c r="J8" s="127"/>
    </row>
    <row r="9" spans="1:31" s="344" customFormat="1">
      <c r="A9" s="522" t="s">
        <v>373</v>
      </c>
      <c r="B9" s="620">
        <v>42204.815785999999</v>
      </c>
      <c r="C9" s="620">
        <v>42928.834722</v>
      </c>
      <c r="D9" s="620">
        <v>44806.883919</v>
      </c>
      <c r="E9" s="620">
        <v>44888.662671000006</v>
      </c>
      <c r="F9" s="620">
        <v>44417.597004000003</v>
      </c>
      <c r="G9" s="620">
        <v>45249.245614000007</v>
      </c>
      <c r="H9" s="620">
        <v>48427.889384000002</v>
      </c>
      <c r="I9" s="620">
        <v>47346.730662000002</v>
      </c>
      <c r="J9" s="620">
        <v>46698.162588999992</v>
      </c>
      <c r="K9" s="620">
        <v>50106.125871000004</v>
      </c>
      <c r="L9" s="620">
        <v>51728.663093000003</v>
      </c>
      <c r="M9" s="620">
        <v>53784.820319999999</v>
      </c>
      <c r="N9" s="620">
        <v>58083.482605000005</v>
      </c>
      <c r="O9" s="620">
        <v>58719.137813999994</v>
      </c>
      <c r="P9" s="620">
        <v>60374.284315999997</v>
      </c>
      <c r="Q9" s="620">
        <v>52312.743886000004</v>
      </c>
      <c r="R9" s="620">
        <v>53356.912251999995</v>
      </c>
      <c r="S9" s="620">
        <v>59599.917984000007</v>
      </c>
      <c r="T9" s="620">
        <v>56365.050600999995</v>
      </c>
      <c r="U9" s="620">
        <v>59501.162142999994</v>
      </c>
      <c r="V9" s="620">
        <v>62428.007742000002</v>
      </c>
      <c r="W9" s="620">
        <v>60154.971393</v>
      </c>
      <c r="X9" s="620">
        <v>60994.932836</v>
      </c>
      <c r="Y9" s="620">
        <v>63314.612582999995</v>
      </c>
      <c r="Z9" s="620">
        <v>59934.460242000001</v>
      </c>
      <c r="AA9" s="620">
        <v>61053.744954999995</v>
      </c>
      <c r="AB9" s="620">
        <v>55506.069455999997</v>
      </c>
    </row>
    <row r="10" spans="1:31">
      <c r="A10" s="563" t="s">
        <v>374</v>
      </c>
      <c r="B10" s="620">
        <v>60034.618359</v>
      </c>
      <c r="C10" s="620">
        <v>58566.610332000004</v>
      </c>
      <c r="D10" s="620">
        <v>60982.118285999997</v>
      </c>
      <c r="E10" s="620">
        <v>56967.078783000004</v>
      </c>
      <c r="F10" s="620">
        <v>59781.650952000004</v>
      </c>
      <c r="G10" s="620">
        <v>58824.848108999999</v>
      </c>
      <c r="H10" s="620">
        <v>63221.942496999996</v>
      </c>
      <c r="I10" s="620">
        <v>64297.184008000004</v>
      </c>
      <c r="J10" s="620">
        <v>59653.303407000007</v>
      </c>
      <c r="K10" s="620">
        <v>65238.049413000001</v>
      </c>
      <c r="L10" s="620">
        <v>66315.970258000001</v>
      </c>
      <c r="M10" s="620">
        <v>60485.074628000009</v>
      </c>
      <c r="N10" s="620">
        <v>70440.462848999989</v>
      </c>
      <c r="O10" s="620">
        <v>70044.823363999996</v>
      </c>
      <c r="P10" s="620">
        <v>73195.096948999999</v>
      </c>
      <c r="Q10" s="620">
        <v>67987.04095000001</v>
      </c>
      <c r="R10" s="620">
        <v>76037.674971</v>
      </c>
      <c r="S10" s="620">
        <v>79021.103969000003</v>
      </c>
      <c r="T10" s="620">
        <v>76836.503820000013</v>
      </c>
      <c r="U10" s="620">
        <v>78245.339380999998</v>
      </c>
      <c r="V10" s="620">
        <v>73025.383388000002</v>
      </c>
      <c r="W10" s="620">
        <v>76367.290244000003</v>
      </c>
      <c r="X10" s="620">
        <v>78206.951984999992</v>
      </c>
      <c r="Y10" s="620">
        <v>77575.153598000004</v>
      </c>
      <c r="Z10" s="620">
        <v>80135.828366000002</v>
      </c>
      <c r="AA10" s="620">
        <v>86251.686375999998</v>
      </c>
      <c r="AB10" s="620">
        <v>71265.731641999984</v>
      </c>
      <c r="AC10" s="344"/>
      <c r="AD10" s="344"/>
      <c r="AE10" s="344"/>
    </row>
    <row r="11" spans="1:31">
      <c r="A11" s="563" t="s">
        <v>375</v>
      </c>
      <c r="B11" s="620">
        <v>6383.0294509999994</v>
      </c>
      <c r="C11" s="620">
        <v>5753.9124980000006</v>
      </c>
      <c r="D11" s="620">
        <v>4679.21306</v>
      </c>
      <c r="E11" s="620">
        <v>4681.217106000001</v>
      </c>
      <c r="F11" s="620">
        <v>3810.6274909999997</v>
      </c>
      <c r="G11" s="620">
        <v>3820.8435839999997</v>
      </c>
      <c r="H11" s="620">
        <v>3894.6428020000003</v>
      </c>
      <c r="I11" s="620">
        <v>4070.0891809999998</v>
      </c>
      <c r="J11" s="620">
        <v>3989.4705669999998</v>
      </c>
      <c r="K11" s="620">
        <v>4614.4522960000004</v>
      </c>
      <c r="L11" s="620">
        <v>2930.3078369999998</v>
      </c>
      <c r="M11" s="620">
        <v>2995.9902900000002</v>
      </c>
      <c r="N11" s="620">
        <v>3234.346438</v>
      </c>
      <c r="O11" s="620">
        <v>3876.6053910000001</v>
      </c>
      <c r="P11" s="620">
        <v>3837.1454919999996</v>
      </c>
      <c r="Q11" s="620">
        <v>3357.9044610000001</v>
      </c>
      <c r="R11" s="620">
        <v>3872.2362800000001</v>
      </c>
      <c r="S11" s="620">
        <v>4074.0048809999998</v>
      </c>
      <c r="T11" s="620">
        <v>3476.9795080000004</v>
      </c>
      <c r="U11" s="620">
        <v>3592.625892</v>
      </c>
      <c r="V11" s="620">
        <v>4372.1424060000008</v>
      </c>
      <c r="W11" s="620">
        <v>3626.6739040000002</v>
      </c>
      <c r="X11" s="620">
        <v>4089.5209390000005</v>
      </c>
      <c r="Y11" s="620">
        <v>4148.7296489999999</v>
      </c>
      <c r="Z11" s="620">
        <v>4030.6656280000002</v>
      </c>
      <c r="AA11" s="620">
        <v>4382.6063949999998</v>
      </c>
      <c r="AB11" s="620">
        <v>4189.1703349999998</v>
      </c>
      <c r="AC11" s="344"/>
      <c r="AD11" s="344"/>
      <c r="AE11" s="344"/>
    </row>
    <row r="12" spans="1:31">
      <c r="A12" s="563" t="s">
        <v>376</v>
      </c>
      <c r="B12" s="620">
        <v>21690.379322000001</v>
      </c>
      <c r="C12" s="620">
        <v>21335.057126000003</v>
      </c>
      <c r="D12" s="620">
        <v>24547.853762000002</v>
      </c>
      <c r="E12" s="620">
        <v>23326.072578999996</v>
      </c>
      <c r="F12" s="620">
        <v>21579.999135000002</v>
      </c>
      <c r="G12" s="620">
        <v>21028.561994999996</v>
      </c>
      <c r="H12" s="620">
        <v>22176.443423999997</v>
      </c>
      <c r="I12" s="620">
        <v>21888.968223</v>
      </c>
      <c r="J12" s="620">
        <v>21967.963469999999</v>
      </c>
      <c r="K12" s="620">
        <v>22765.885647000003</v>
      </c>
      <c r="L12" s="620">
        <v>22945.901706999994</v>
      </c>
      <c r="M12" s="620">
        <v>24031.709046000004</v>
      </c>
      <c r="N12" s="620">
        <v>25922.142880000003</v>
      </c>
      <c r="O12" s="620">
        <v>24568.513052999999</v>
      </c>
      <c r="P12" s="620">
        <v>23772.941723999997</v>
      </c>
      <c r="Q12" s="620">
        <v>21820.733491000003</v>
      </c>
      <c r="R12" s="620">
        <v>23121.131863000002</v>
      </c>
      <c r="S12" s="620">
        <v>25267.582151000002</v>
      </c>
      <c r="T12" s="620">
        <v>23952.962580999996</v>
      </c>
      <c r="U12" s="620">
        <v>23723.783593000004</v>
      </c>
      <c r="V12" s="620">
        <v>25837.527734999996</v>
      </c>
      <c r="W12" s="620">
        <v>27178.464574000001</v>
      </c>
      <c r="X12" s="620">
        <v>26592.100827000002</v>
      </c>
      <c r="Y12" s="620">
        <v>27628.271612999997</v>
      </c>
      <c r="Z12" s="620">
        <v>28637.883663000001</v>
      </c>
      <c r="AA12" s="620">
        <v>24356.078481</v>
      </c>
      <c r="AB12" s="620">
        <v>24523.436945999998</v>
      </c>
      <c r="AC12" s="344"/>
      <c r="AD12" s="344"/>
      <c r="AE12" s="344"/>
    </row>
    <row r="13" spans="1:31">
      <c r="A13" s="563" t="s">
        <v>377</v>
      </c>
      <c r="B13" s="620">
        <v>13519.734147999998</v>
      </c>
      <c r="C13" s="620">
        <v>13355.622802000002</v>
      </c>
      <c r="D13" s="620">
        <v>13328.658384</v>
      </c>
      <c r="E13" s="620">
        <v>14134.932811000001</v>
      </c>
      <c r="F13" s="620">
        <v>14167.593133</v>
      </c>
      <c r="G13" s="620">
        <v>12454.117774999999</v>
      </c>
      <c r="H13" s="620">
        <v>14498.484079999998</v>
      </c>
      <c r="I13" s="620">
        <v>15013.518912000001</v>
      </c>
      <c r="J13" s="620">
        <v>13725.912598999999</v>
      </c>
      <c r="K13" s="620">
        <v>14318.910585</v>
      </c>
      <c r="L13" s="620">
        <v>14705.86472</v>
      </c>
      <c r="M13" s="620">
        <v>15083.982405999999</v>
      </c>
      <c r="N13" s="620">
        <v>17307.381625999999</v>
      </c>
      <c r="O13" s="620">
        <v>17547.937053000001</v>
      </c>
      <c r="P13" s="620">
        <v>16770.517230999998</v>
      </c>
      <c r="Q13" s="620">
        <v>13624.724464999999</v>
      </c>
      <c r="R13" s="620">
        <v>15728.950785000001</v>
      </c>
      <c r="S13" s="620">
        <v>13971.527066999999</v>
      </c>
      <c r="T13" s="620">
        <v>12736.562178000002</v>
      </c>
      <c r="U13" s="620">
        <v>13460.156583</v>
      </c>
      <c r="V13" s="620">
        <v>13843.621984000001</v>
      </c>
      <c r="W13" s="620">
        <v>14394.040978000001</v>
      </c>
      <c r="X13" s="620">
        <v>15072.024271999999</v>
      </c>
      <c r="Y13" s="620">
        <v>14021.272833999999</v>
      </c>
      <c r="Z13" s="620">
        <v>14595.924693000001</v>
      </c>
      <c r="AA13" s="620">
        <v>14639.799255999998</v>
      </c>
      <c r="AB13" s="620">
        <v>12875.93001</v>
      </c>
      <c r="AC13" s="344"/>
      <c r="AD13" s="344"/>
      <c r="AE13" s="344"/>
    </row>
    <row r="14" spans="1:31">
      <c r="A14" s="563" t="s">
        <v>378</v>
      </c>
      <c r="B14" s="620">
        <v>33210.088925999997</v>
      </c>
      <c r="C14" s="620">
        <v>30483.677088</v>
      </c>
      <c r="D14" s="620">
        <v>30265.411129</v>
      </c>
      <c r="E14" s="620">
        <v>32936.170088000006</v>
      </c>
      <c r="F14" s="620">
        <v>32712.470515000001</v>
      </c>
      <c r="G14" s="620">
        <v>29667.170788000003</v>
      </c>
      <c r="H14" s="620">
        <v>31956.951566</v>
      </c>
      <c r="I14" s="620">
        <v>31839.313873999999</v>
      </c>
      <c r="J14" s="620">
        <v>28974.114326999999</v>
      </c>
      <c r="K14" s="620">
        <v>33027.601044999996</v>
      </c>
      <c r="L14" s="620">
        <v>35247.544346000002</v>
      </c>
      <c r="M14" s="620">
        <v>37842.693969000007</v>
      </c>
      <c r="N14" s="620">
        <v>41978.420605000007</v>
      </c>
      <c r="O14" s="620">
        <v>40246.764995000005</v>
      </c>
      <c r="P14" s="620">
        <v>39336.683853000002</v>
      </c>
      <c r="Q14" s="620">
        <v>41038.659934000003</v>
      </c>
      <c r="R14" s="620">
        <v>43666.017048000002</v>
      </c>
      <c r="S14" s="620">
        <v>40613.200584999991</v>
      </c>
      <c r="T14" s="620">
        <v>40561.664176999999</v>
      </c>
      <c r="U14" s="620">
        <v>41443.368400999992</v>
      </c>
      <c r="V14" s="620">
        <v>44061.305114000003</v>
      </c>
      <c r="W14" s="620">
        <v>41720.246311999996</v>
      </c>
      <c r="X14" s="620">
        <v>47190.073304000005</v>
      </c>
      <c r="Y14" s="620">
        <v>39116.821346000012</v>
      </c>
      <c r="Z14" s="620">
        <v>40236.892046000001</v>
      </c>
      <c r="AA14" s="620">
        <v>38121.731470999999</v>
      </c>
      <c r="AB14" s="620">
        <v>35566.696028999999</v>
      </c>
      <c r="AC14" s="344"/>
      <c r="AD14" s="344"/>
      <c r="AE14" s="344"/>
    </row>
    <row r="15" spans="1:31">
      <c r="A15" s="563" t="s">
        <v>379</v>
      </c>
      <c r="B15" s="620">
        <v>15625.053422000003</v>
      </c>
      <c r="C15" s="620">
        <v>16134.860107999999</v>
      </c>
      <c r="D15" s="620">
        <v>16729.121489000001</v>
      </c>
      <c r="E15" s="620">
        <v>16781.541410999998</v>
      </c>
      <c r="F15" s="620">
        <v>18572.702719999997</v>
      </c>
      <c r="G15" s="620">
        <v>17582.138573</v>
      </c>
      <c r="H15" s="620">
        <v>18022.092723999998</v>
      </c>
      <c r="I15" s="620">
        <v>16745.634368999999</v>
      </c>
      <c r="J15" s="620">
        <v>16947.426737999998</v>
      </c>
      <c r="K15" s="620">
        <v>17540.689333000002</v>
      </c>
      <c r="L15" s="620">
        <v>18288.974442999999</v>
      </c>
      <c r="M15" s="620">
        <v>17517.082027000004</v>
      </c>
      <c r="N15" s="620">
        <v>19760.857132000001</v>
      </c>
      <c r="O15" s="620">
        <v>19753.829986000001</v>
      </c>
      <c r="P15" s="620">
        <v>20149.607438999999</v>
      </c>
      <c r="Q15" s="620">
        <v>17208.366007000001</v>
      </c>
      <c r="R15" s="620">
        <v>19256.537929999999</v>
      </c>
      <c r="S15" s="620">
        <v>21061.842891</v>
      </c>
      <c r="T15" s="620">
        <v>20989.698649999998</v>
      </c>
      <c r="U15" s="620">
        <v>28648.801341999999</v>
      </c>
      <c r="V15" s="620">
        <v>30131.328797999999</v>
      </c>
      <c r="W15" s="620">
        <v>32869.273023000002</v>
      </c>
      <c r="X15" s="620">
        <v>38224.614714999996</v>
      </c>
      <c r="Y15" s="620">
        <v>41679.612930000003</v>
      </c>
      <c r="Z15" s="620">
        <v>40306.894282000008</v>
      </c>
      <c r="AA15" s="620">
        <v>36621.994273000004</v>
      </c>
      <c r="AB15" s="620">
        <v>37099.005855999996</v>
      </c>
      <c r="AC15" s="344"/>
      <c r="AD15" s="344"/>
      <c r="AE15" s="344"/>
    </row>
    <row r="16" spans="1:31">
      <c r="A16" s="563" t="s">
        <v>380</v>
      </c>
      <c r="B16" s="620">
        <v>7083.0987440000008</v>
      </c>
      <c r="C16" s="620">
        <v>6915.8815200000008</v>
      </c>
      <c r="D16" s="620">
        <v>7089.9327229999999</v>
      </c>
      <c r="E16" s="620">
        <v>8241.5211639999998</v>
      </c>
      <c r="F16" s="620">
        <v>7546.8935579999988</v>
      </c>
      <c r="G16" s="620">
        <v>7301.1039520000004</v>
      </c>
      <c r="H16" s="620">
        <v>8181.3927279999998</v>
      </c>
      <c r="I16" s="620">
        <v>7256.3911479999997</v>
      </c>
      <c r="J16" s="620">
        <v>7600.3827199999987</v>
      </c>
      <c r="K16" s="620">
        <v>7256.2430200000008</v>
      </c>
      <c r="L16" s="620">
        <v>5608.0213600000006</v>
      </c>
      <c r="M16" s="620">
        <v>6639.4038250000012</v>
      </c>
      <c r="N16" s="620">
        <v>7675.6417879999999</v>
      </c>
      <c r="O16" s="620">
        <v>7724.2383870000003</v>
      </c>
      <c r="P16" s="620">
        <v>7457.8519619999997</v>
      </c>
      <c r="Q16" s="620">
        <v>7799.3156899999994</v>
      </c>
      <c r="R16" s="620">
        <v>8856.9230910000006</v>
      </c>
      <c r="S16" s="620">
        <v>7660.1141970000008</v>
      </c>
      <c r="T16" s="620">
        <v>7003.2084820000009</v>
      </c>
      <c r="U16" s="620">
        <v>7509.4248959999995</v>
      </c>
      <c r="V16" s="620">
        <v>8086.4844559999992</v>
      </c>
      <c r="W16" s="620">
        <v>8346.6975440000006</v>
      </c>
      <c r="X16" s="620">
        <v>9171.2956650000015</v>
      </c>
      <c r="Y16" s="620">
        <v>9429.9256910000004</v>
      </c>
      <c r="Z16" s="620">
        <v>8853.7349890000023</v>
      </c>
      <c r="AA16" s="620">
        <v>8210.2969410000005</v>
      </c>
      <c r="AB16" s="620">
        <v>7682.8428989999993</v>
      </c>
      <c r="AC16" s="344"/>
      <c r="AD16" s="344"/>
      <c r="AE16" s="344"/>
    </row>
    <row r="17" spans="1:31">
      <c r="A17" s="563" t="s">
        <v>381</v>
      </c>
      <c r="B17" s="620">
        <v>54336.713963000002</v>
      </c>
      <c r="C17" s="620">
        <v>57889.973831999996</v>
      </c>
      <c r="D17" s="620">
        <v>65003.853599000009</v>
      </c>
      <c r="E17" s="620">
        <v>71205.078798000002</v>
      </c>
      <c r="F17" s="620">
        <v>74668.658530000001</v>
      </c>
      <c r="G17" s="620">
        <v>73214.99207600001</v>
      </c>
      <c r="H17" s="620">
        <v>76774.937886999993</v>
      </c>
      <c r="I17" s="620">
        <v>77622.333153999993</v>
      </c>
      <c r="J17" s="620">
        <v>78348.217282000012</v>
      </c>
      <c r="K17" s="620">
        <v>77888.825084000011</v>
      </c>
      <c r="L17" s="620">
        <v>86368.550399999993</v>
      </c>
      <c r="M17" s="620">
        <v>87696.188634999984</v>
      </c>
      <c r="N17" s="620">
        <v>89000.616792999994</v>
      </c>
      <c r="O17" s="620">
        <v>92875.414900999996</v>
      </c>
      <c r="P17" s="620">
        <v>97093.049434000015</v>
      </c>
      <c r="Q17" s="620">
        <v>92239.080228999999</v>
      </c>
      <c r="R17" s="620">
        <v>94468.736934999994</v>
      </c>
      <c r="S17" s="620">
        <v>99058.697302</v>
      </c>
      <c r="T17" s="620">
        <v>90738.471852000002</v>
      </c>
      <c r="U17" s="620">
        <v>81228.470502000011</v>
      </c>
      <c r="V17" s="620">
        <v>87211.108926000001</v>
      </c>
      <c r="W17" s="620">
        <v>95524.912037000002</v>
      </c>
      <c r="X17" s="620">
        <v>95893.761924999999</v>
      </c>
      <c r="Y17" s="620">
        <v>79567.822002999994</v>
      </c>
      <c r="Z17" s="620">
        <v>75575.93475</v>
      </c>
      <c r="AA17" s="620">
        <v>82148.306708999997</v>
      </c>
      <c r="AB17" s="620">
        <v>84539.580342000001</v>
      </c>
      <c r="AC17" s="344"/>
      <c r="AD17" s="344"/>
      <c r="AE17" s="344"/>
    </row>
    <row r="18" spans="1:31">
      <c r="A18" s="563" t="s">
        <v>382</v>
      </c>
      <c r="B18" s="620">
        <v>147069.05678100002</v>
      </c>
      <c r="C18" s="620">
        <v>145933.80514899999</v>
      </c>
      <c r="D18" s="620">
        <v>149882.64961300002</v>
      </c>
      <c r="E18" s="620">
        <v>146981.18846900002</v>
      </c>
      <c r="F18" s="620">
        <v>157961.471551</v>
      </c>
      <c r="G18" s="620">
        <v>151799.07772399997</v>
      </c>
      <c r="H18" s="620">
        <v>160336.40230000002</v>
      </c>
      <c r="I18" s="620">
        <v>152573.77801899999</v>
      </c>
      <c r="J18" s="620">
        <v>167352.97080900002</v>
      </c>
      <c r="K18" s="620">
        <v>178225.720783</v>
      </c>
      <c r="L18" s="620">
        <v>183131.195393</v>
      </c>
      <c r="M18" s="620">
        <v>180946.09689399999</v>
      </c>
      <c r="N18" s="620">
        <v>184674.70813999997</v>
      </c>
      <c r="O18" s="620">
        <v>186425.05700900001</v>
      </c>
      <c r="P18" s="620">
        <v>181882.93381599998</v>
      </c>
      <c r="Q18" s="620">
        <v>146179.977576</v>
      </c>
      <c r="R18" s="620">
        <v>172020.41833099999</v>
      </c>
      <c r="S18" s="620">
        <v>178404.14100200005</v>
      </c>
      <c r="T18" s="620">
        <v>170681.25643199999</v>
      </c>
      <c r="U18" s="620">
        <v>184022.992852</v>
      </c>
      <c r="V18" s="620">
        <v>186232.103619</v>
      </c>
      <c r="W18" s="620">
        <v>192844.60952</v>
      </c>
      <c r="X18" s="620">
        <v>187518.01191499998</v>
      </c>
      <c r="Y18" s="620">
        <v>199080.02303800001</v>
      </c>
      <c r="Z18" s="620">
        <v>205692.29952999999</v>
      </c>
      <c r="AA18" s="620">
        <v>219381.150746</v>
      </c>
      <c r="AB18" s="620">
        <v>200551.72729599997</v>
      </c>
      <c r="AC18" s="344"/>
      <c r="AD18" s="344"/>
      <c r="AE18" s="344"/>
    </row>
    <row r="19" spans="1:31">
      <c r="A19" s="563" t="s">
        <v>383</v>
      </c>
      <c r="B19" s="620">
        <v>19785.933716</v>
      </c>
      <c r="C19" s="620">
        <v>21056.327255000004</v>
      </c>
      <c r="D19" s="620">
        <v>17409.743666999999</v>
      </c>
      <c r="E19" s="620">
        <v>19441.602210999998</v>
      </c>
      <c r="F19" s="620">
        <v>22805.330243</v>
      </c>
      <c r="G19" s="620">
        <v>19409.677983000001</v>
      </c>
      <c r="H19" s="620">
        <v>20236.416182000001</v>
      </c>
      <c r="I19" s="620">
        <v>17682.024600000001</v>
      </c>
      <c r="J19" s="620">
        <v>18238.726942000001</v>
      </c>
      <c r="K19" s="620">
        <v>18136.594836999997</v>
      </c>
      <c r="L19" s="620">
        <v>19845.886094000001</v>
      </c>
      <c r="M19" s="620">
        <v>19289.675026000001</v>
      </c>
      <c r="N19" s="620">
        <v>19813.958660999997</v>
      </c>
      <c r="O19" s="620">
        <v>20787.886945000002</v>
      </c>
      <c r="P19" s="620">
        <v>19832.415821999999</v>
      </c>
      <c r="Q19" s="620">
        <v>17192.920453000002</v>
      </c>
      <c r="R19" s="620">
        <v>20539.597718000001</v>
      </c>
      <c r="S19" s="620">
        <v>21172.466323000001</v>
      </c>
      <c r="T19" s="620">
        <v>19177.623818999997</v>
      </c>
      <c r="U19" s="620">
        <v>18516.861265</v>
      </c>
      <c r="V19" s="620">
        <v>18933.924331000002</v>
      </c>
      <c r="W19" s="620">
        <v>19235.182377999998</v>
      </c>
      <c r="X19" s="620">
        <v>19019.866306000004</v>
      </c>
      <c r="Y19" s="620">
        <v>21188.328997999997</v>
      </c>
      <c r="Z19" s="620">
        <v>19958.620558999999</v>
      </c>
      <c r="AA19" s="620">
        <v>18721.776322000002</v>
      </c>
      <c r="AB19" s="620">
        <v>18601.210191999999</v>
      </c>
      <c r="AC19" s="344"/>
      <c r="AD19" s="344"/>
      <c r="AE19" s="344"/>
    </row>
    <row r="20" spans="1:31">
      <c r="A20" s="563" t="s">
        <v>384</v>
      </c>
      <c r="B20" s="620">
        <v>4525.2840000000006</v>
      </c>
      <c r="C20" s="620">
        <v>4676.6211000000012</v>
      </c>
      <c r="D20" s="620">
        <v>4353.6608000000006</v>
      </c>
      <c r="E20" s="620">
        <v>10384.580695000001</v>
      </c>
      <c r="F20" s="620">
        <v>11019.708637</v>
      </c>
      <c r="G20" s="620">
        <v>10372.658873000002</v>
      </c>
      <c r="H20" s="620">
        <v>11088.65222</v>
      </c>
      <c r="I20" s="620">
        <v>11546.908990000002</v>
      </c>
      <c r="J20" s="620">
        <v>11469.912635999999</v>
      </c>
      <c r="K20" s="620">
        <v>11762.032742000001</v>
      </c>
      <c r="L20" s="620">
        <v>12651.785997999999</v>
      </c>
      <c r="M20" s="620">
        <v>11303.459021000001</v>
      </c>
      <c r="N20" s="620">
        <v>14072.030574999999</v>
      </c>
      <c r="O20" s="620">
        <v>14844.520702</v>
      </c>
      <c r="P20" s="620">
        <v>14731.089243</v>
      </c>
      <c r="Q20" s="620">
        <v>11109.784614</v>
      </c>
      <c r="R20" s="620">
        <v>12246.845401999999</v>
      </c>
      <c r="S20" s="620">
        <v>15338.616737000002</v>
      </c>
      <c r="T20" s="620">
        <v>14791.829679000002</v>
      </c>
      <c r="U20" s="620">
        <v>15623.966422</v>
      </c>
      <c r="V20" s="620">
        <v>17183.552146999999</v>
      </c>
      <c r="W20" s="620">
        <v>17012.042863999999</v>
      </c>
      <c r="X20" s="620">
        <v>16187.736918000002</v>
      </c>
      <c r="Y20" s="620">
        <v>16370.768157999999</v>
      </c>
      <c r="Z20" s="620">
        <v>14894.986466999999</v>
      </c>
      <c r="AA20" s="620">
        <v>14611.712151999998</v>
      </c>
      <c r="AB20" s="620">
        <v>11280.814672999999</v>
      </c>
      <c r="AC20" s="344"/>
      <c r="AD20" s="344"/>
      <c r="AE20" s="344"/>
    </row>
    <row r="21" spans="1:31">
      <c r="A21" s="563" t="s">
        <v>385</v>
      </c>
      <c r="B21" s="620">
        <v>13671.843181</v>
      </c>
      <c r="C21" s="620">
        <v>14008.674555</v>
      </c>
      <c r="D21" s="620">
        <v>14074.955876999999</v>
      </c>
      <c r="E21" s="620">
        <v>12230.231962000002</v>
      </c>
      <c r="F21" s="620">
        <v>10795.788365</v>
      </c>
      <c r="G21" s="620">
        <v>10424.153061999999</v>
      </c>
      <c r="H21" s="620">
        <v>10889.97849</v>
      </c>
      <c r="I21" s="620">
        <v>7961.990096999999</v>
      </c>
      <c r="J21" s="620">
        <v>8885.5203849999998</v>
      </c>
      <c r="K21" s="620">
        <v>8804.3402910000004</v>
      </c>
      <c r="L21" s="620">
        <v>8131.9110610000007</v>
      </c>
      <c r="M21" s="620">
        <v>8190.9897380000002</v>
      </c>
      <c r="N21" s="620">
        <v>9672.973938000001</v>
      </c>
      <c r="O21" s="620">
        <v>10483.359591</v>
      </c>
      <c r="P21" s="620">
        <v>10578.497805000001</v>
      </c>
      <c r="Q21" s="620">
        <v>9554.7247029999999</v>
      </c>
      <c r="R21" s="620">
        <v>10767.641067</v>
      </c>
      <c r="S21" s="620">
        <v>12739.354588999999</v>
      </c>
      <c r="T21" s="620">
        <v>12661.774108</v>
      </c>
      <c r="U21" s="620">
        <v>12370.468886000001</v>
      </c>
      <c r="V21" s="620">
        <v>13419.062019000001</v>
      </c>
      <c r="W21" s="620">
        <v>13749.679445</v>
      </c>
      <c r="X21" s="620">
        <v>10542.116776000001</v>
      </c>
      <c r="Y21" s="620">
        <v>11039.624904</v>
      </c>
      <c r="Z21" s="620">
        <v>11541.205273</v>
      </c>
      <c r="AA21" s="620">
        <v>11583.450443</v>
      </c>
      <c r="AB21" s="620">
        <v>11110.975705000003</v>
      </c>
      <c r="AC21" s="344"/>
      <c r="AD21" s="344"/>
      <c r="AE21" s="344"/>
    </row>
    <row r="22" spans="1:31">
      <c r="A22" s="563" t="s">
        <v>386</v>
      </c>
      <c r="B22" s="620">
        <v>8483.9234919999999</v>
      </c>
      <c r="C22" s="620">
        <v>8685.238460999999</v>
      </c>
      <c r="D22" s="620">
        <v>6680.6535969999995</v>
      </c>
      <c r="E22" s="620">
        <v>5536.5964949999998</v>
      </c>
      <c r="F22" s="620">
        <v>9457.2526379999999</v>
      </c>
      <c r="G22" s="620">
        <v>12403.438636000001</v>
      </c>
      <c r="H22" s="620">
        <v>12943.313255000001</v>
      </c>
      <c r="I22" s="620">
        <v>13118.604430999998</v>
      </c>
      <c r="J22" s="620">
        <v>12366.274230999999</v>
      </c>
      <c r="K22" s="620">
        <v>13808.105072</v>
      </c>
      <c r="L22" s="620">
        <v>13057.569604</v>
      </c>
      <c r="M22" s="620">
        <v>15234.988348999999</v>
      </c>
      <c r="N22" s="620">
        <v>15352.20082</v>
      </c>
      <c r="O22" s="620">
        <v>16550.251454999998</v>
      </c>
      <c r="P22" s="620">
        <v>14294.986255000002</v>
      </c>
      <c r="Q22" s="620">
        <v>16223.220038000003</v>
      </c>
      <c r="R22" s="620">
        <v>16832.851307999998</v>
      </c>
      <c r="S22" s="620">
        <v>16517.009022999999</v>
      </c>
      <c r="T22" s="620">
        <v>16608.136519</v>
      </c>
      <c r="U22" s="620">
        <v>18379.088841000001</v>
      </c>
      <c r="V22" s="620">
        <v>16673.654176</v>
      </c>
      <c r="W22" s="620">
        <v>19081.837660999998</v>
      </c>
      <c r="X22" s="620">
        <v>19520.555516000004</v>
      </c>
      <c r="Y22" s="620">
        <v>18859.476482000002</v>
      </c>
      <c r="Z22" s="620">
        <v>20923.959868999998</v>
      </c>
      <c r="AA22" s="620">
        <v>19313.644028000002</v>
      </c>
      <c r="AB22" s="620">
        <v>18254.695869999996</v>
      </c>
      <c r="AC22" s="344"/>
      <c r="AD22" s="344"/>
      <c r="AE22" s="344"/>
    </row>
    <row r="23" spans="1:31">
      <c r="A23" s="563" t="s">
        <v>387</v>
      </c>
      <c r="B23" s="620">
        <v>13666.337308000002</v>
      </c>
      <c r="C23" s="620">
        <v>14060.669958999999</v>
      </c>
      <c r="D23" s="620">
        <v>13205.839824999999</v>
      </c>
      <c r="E23" s="620">
        <v>12715.708236999999</v>
      </c>
      <c r="F23" s="620">
        <v>13150.156153000002</v>
      </c>
      <c r="G23" s="620">
        <v>13059.854458999998</v>
      </c>
      <c r="H23" s="620">
        <v>15927.004653999997</v>
      </c>
      <c r="I23" s="620">
        <v>15372.19405</v>
      </c>
      <c r="J23" s="620">
        <v>14151.862488999999</v>
      </c>
      <c r="K23" s="620">
        <v>15802.634231</v>
      </c>
      <c r="L23" s="620">
        <v>16824.922118000002</v>
      </c>
      <c r="M23" s="620">
        <v>17884.029364000002</v>
      </c>
      <c r="N23" s="620">
        <v>19537.554627000001</v>
      </c>
      <c r="O23" s="620">
        <v>17470.339572999997</v>
      </c>
      <c r="P23" s="620">
        <v>17263.037895000001</v>
      </c>
      <c r="Q23" s="620">
        <v>15524.944401999999</v>
      </c>
      <c r="R23" s="620">
        <v>15101.409034000002</v>
      </c>
      <c r="S23" s="620">
        <v>14034.794441000002</v>
      </c>
      <c r="T23" s="620">
        <v>14221.985480000001</v>
      </c>
      <c r="U23" s="620">
        <v>13988.130916</v>
      </c>
      <c r="V23" s="620">
        <v>15094.290769000001</v>
      </c>
      <c r="W23" s="620">
        <v>15216.108941999999</v>
      </c>
      <c r="X23" s="620">
        <v>16296.361783999999</v>
      </c>
      <c r="Y23" s="620">
        <v>15308.472600000001</v>
      </c>
      <c r="Z23" s="620">
        <v>13785.017359000001</v>
      </c>
      <c r="AA23" s="620">
        <v>13342.410893999999</v>
      </c>
      <c r="AB23" s="620">
        <v>12815.479488999999</v>
      </c>
      <c r="AC23" s="344"/>
      <c r="AD23" s="344"/>
      <c r="AE23" s="344"/>
    </row>
    <row r="24" spans="1:31">
      <c r="A24" s="563" t="s">
        <v>388</v>
      </c>
      <c r="B24" s="620">
        <v>1859.5904969999999</v>
      </c>
      <c r="C24" s="620">
        <v>1805.8763880000001</v>
      </c>
      <c r="D24" s="620">
        <v>1950.269076</v>
      </c>
      <c r="E24" s="620">
        <v>1965.482716</v>
      </c>
      <c r="F24" s="620">
        <v>2276.520575</v>
      </c>
      <c r="G24" s="620">
        <v>2389.3296919999998</v>
      </c>
      <c r="H24" s="620">
        <v>2413.513813</v>
      </c>
      <c r="I24" s="620">
        <v>2374.898588</v>
      </c>
      <c r="J24" s="620">
        <v>2468.6207199999999</v>
      </c>
      <c r="K24" s="620">
        <v>2488.9779529999996</v>
      </c>
      <c r="L24" s="620">
        <v>2616.2002649999999</v>
      </c>
      <c r="M24" s="620">
        <v>2885.0332599999997</v>
      </c>
      <c r="N24" s="620">
        <v>2972.7504220000001</v>
      </c>
      <c r="O24" s="620">
        <v>3601.9545839999996</v>
      </c>
      <c r="P24" s="620">
        <v>3873.4740669999996</v>
      </c>
      <c r="Q24" s="620">
        <v>3472.7467999999999</v>
      </c>
      <c r="R24" s="620">
        <v>3997.6371810000001</v>
      </c>
      <c r="S24" s="620">
        <v>4470.0980580000005</v>
      </c>
      <c r="T24" s="620">
        <v>3995.4221169999996</v>
      </c>
      <c r="U24" s="620">
        <v>3951.0024820000003</v>
      </c>
      <c r="V24" s="620">
        <v>4114.1177889999999</v>
      </c>
      <c r="W24" s="620">
        <v>4238.2047730000004</v>
      </c>
      <c r="X24" s="620">
        <v>4390.6880150000006</v>
      </c>
      <c r="Y24" s="620">
        <v>4541.9086779999998</v>
      </c>
      <c r="Z24" s="620">
        <v>4726.9347810000008</v>
      </c>
      <c r="AA24" s="620">
        <v>4743.9849499999991</v>
      </c>
      <c r="AB24" s="620">
        <v>4459.3537560000004</v>
      </c>
      <c r="AC24" s="344"/>
      <c r="AD24" s="344"/>
      <c r="AE24" s="344"/>
    </row>
    <row r="25" spans="1:31" ht="20.25" customHeight="1">
      <c r="A25" s="563" t="s">
        <v>389</v>
      </c>
      <c r="B25" s="620">
        <v>463149.50110000005</v>
      </c>
      <c r="C25" s="620">
        <v>463591.64289999998</v>
      </c>
      <c r="D25" s="620">
        <v>474990.81880000001</v>
      </c>
      <c r="E25" s="620">
        <v>482417.66619999998</v>
      </c>
      <c r="F25" s="620">
        <v>504724.42119999998</v>
      </c>
      <c r="G25" s="620">
        <v>489001.21289999998</v>
      </c>
      <c r="H25" s="620">
        <v>520990.05799999996</v>
      </c>
      <c r="I25" s="620">
        <v>506710.56229999999</v>
      </c>
      <c r="J25" s="620">
        <v>512838.8419</v>
      </c>
      <c r="K25" s="620">
        <v>541785.18819999998</v>
      </c>
      <c r="L25" s="620">
        <v>560399.26870000002</v>
      </c>
      <c r="M25" s="620">
        <v>561811.21680000005</v>
      </c>
      <c r="N25" s="620">
        <v>599499.52989999996</v>
      </c>
      <c r="O25" s="620">
        <v>605520.63480000012</v>
      </c>
      <c r="P25" s="620">
        <v>604443.61330000008</v>
      </c>
      <c r="Q25" s="620">
        <v>536646.88769999996</v>
      </c>
      <c r="R25" s="620">
        <v>589871.52119999495</v>
      </c>
      <c r="S25" s="620">
        <v>613004.47119999665</v>
      </c>
      <c r="T25" s="620">
        <v>584799.13</v>
      </c>
      <c r="U25" s="620">
        <v>604205.64439999999</v>
      </c>
      <c r="V25" s="620">
        <v>620647.61540000059</v>
      </c>
      <c r="W25" s="620">
        <v>641560.23560000234</v>
      </c>
      <c r="X25" s="620">
        <v>648910.6137000001</v>
      </c>
      <c r="Y25" s="620">
        <v>642870.82510500005</v>
      </c>
      <c r="Z25" s="620">
        <v>643831.24249700014</v>
      </c>
      <c r="AA25" s="620">
        <v>657484.37439199991</v>
      </c>
      <c r="AB25" s="620">
        <v>610322.72049600002</v>
      </c>
      <c r="AC25" s="344"/>
      <c r="AD25" s="344"/>
      <c r="AE25" s="344"/>
    </row>
    <row r="26" spans="1:31" ht="12.75" customHeight="1">
      <c r="A26" s="537"/>
      <c r="B26" s="460"/>
      <c r="C26" s="507"/>
      <c r="D26" s="507"/>
      <c r="E26" s="507"/>
      <c r="F26" s="507"/>
      <c r="G26" s="507"/>
      <c r="H26" s="507"/>
      <c r="I26" s="507"/>
      <c r="J26" s="507"/>
      <c r="K26" s="124"/>
      <c r="L26" s="124"/>
      <c r="M26" s="124"/>
      <c r="N26" s="124"/>
      <c r="O26" s="124"/>
      <c r="P26" s="124"/>
      <c r="Q26" s="124"/>
      <c r="R26" s="124"/>
      <c r="S26" s="124"/>
      <c r="T26" s="124"/>
      <c r="U26" s="124"/>
      <c r="V26" s="124"/>
      <c r="W26" s="124"/>
      <c r="X26" s="124"/>
      <c r="Y26" s="124"/>
      <c r="Z26" s="124"/>
      <c r="AA26" s="124"/>
    </row>
    <row r="27" spans="1:31" s="328" customFormat="1" ht="25" customHeight="1">
      <c r="A27" s="122"/>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1" s="328" customFormat="1">
      <c r="A28" s="522"/>
      <c r="B28" s="462"/>
      <c r="C28" s="123"/>
      <c r="D28" s="123"/>
      <c r="E28" s="123"/>
      <c r="F28" s="123"/>
      <c r="G28" s="123"/>
      <c r="H28" s="123"/>
      <c r="I28" s="123"/>
      <c r="J28" s="123"/>
      <c r="K28" s="508"/>
      <c r="L28" s="508"/>
      <c r="M28" s="508"/>
      <c r="N28" s="508"/>
      <c r="O28" s="508"/>
      <c r="P28" s="508"/>
      <c r="Q28" s="508"/>
      <c r="R28" s="508"/>
      <c r="S28" s="508"/>
      <c r="T28" s="508"/>
      <c r="U28" s="508"/>
      <c r="V28" s="508"/>
      <c r="W28" s="508"/>
      <c r="X28" s="508"/>
      <c r="Y28" s="508"/>
      <c r="Z28" s="508"/>
      <c r="AA28" s="508"/>
    </row>
    <row r="29" spans="1:31" s="328" customFormat="1">
      <c r="A29" s="565" t="s">
        <v>373</v>
      </c>
      <c r="B29" s="481" t="s">
        <v>302</v>
      </c>
      <c r="C29" s="126">
        <v>1.7154889140403924</v>
      </c>
      <c r="D29" s="126">
        <v>4.3747965887309448</v>
      </c>
      <c r="E29" s="126">
        <v>0.18251381227010199</v>
      </c>
      <c r="F29" s="126">
        <v>-1.049409002118324</v>
      </c>
      <c r="G29" s="126">
        <v>1.8723403923114432</v>
      </c>
      <c r="H29" s="126">
        <v>7.0247442291425273</v>
      </c>
      <c r="I29" s="126">
        <v>-2.2325125785002768</v>
      </c>
      <c r="J29" s="126">
        <v>-1.3698265200822988</v>
      </c>
      <c r="K29" s="126">
        <v>7.2978530482969717</v>
      </c>
      <c r="L29" s="126">
        <v>3.2382013053199756</v>
      </c>
      <c r="M29" s="126">
        <v>3.9748895564985816</v>
      </c>
      <c r="N29" s="126">
        <v>7.9923336350749992</v>
      </c>
      <c r="O29" s="126">
        <v>1.0943820523345664</v>
      </c>
      <c r="P29" s="126">
        <v>2.818751370707929</v>
      </c>
      <c r="Q29" s="126">
        <v>-13.352606198701693</v>
      </c>
      <c r="R29" s="126">
        <v>1.9960114657251466</v>
      </c>
      <c r="S29" s="126">
        <v>11.700462917559477</v>
      </c>
      <c r="T29" s="126">
        <v>-5.4276373062601095</v>
      </c>
      <c r="U29" s="126">
        <v>5.5639292585756266</v>
      </c>
      <c r="V29" s="126">
        <v>4.9189721571586631</v>
      </c>
      <c r="W29" s="126">
        <v>-3.6410521995094172</v>
      </c>
      <c r="X29" s="126">
        <v>1.3963292202608244</v>
      </c>
      <c r="Y29" s="126">
        <v>3.8030695979894489</v>
      </c>
      <c r="Z29" s="126">
        <v>-5.3386607026441339</v>
      </c>
      <c r="AA29" s="126">
        <v>1.8675144624321405</v>
      </c>
      <c r="AB29" s="126">
        <v>-9.0865441638165692</v>
      </c>
    </row>
    <row r="30" spans="1:31" s="328" customFormat="1">
      <c r="A30" s="563" t="s">
        <v>374</v>
      </c>
      <c r="B30" s="481" t="s">
        <v>302</v>
      </c>
      <c r="C30" s="126">
        <v>-2.4452691915545728</v>
      </c>
      <c r="D30" s="126">
        <v>4.1243772523406363</v>
      </c>
      <c r="E30" s="126">
        <v>-6.5839620135362793</v>
      </c>
      <c r="F30" s="126">
        <v>4.9406994866654799</v>
      </c>
      <c r="G30" s="126">
        <v>-1.6004958507556779</v>
      </c>
      <c r="H30" s="126">
        <v>7.4748928885500305</v>
      </c>
      <c r="I30" s="126">
        <v>1.7007410220763575</v>
      </c>
      <c r="J30" s="126">
        <v>-7.2225256403487208</v>
      </c>
      <c r="K30" s="126">
        <v>9.3620062712983838</v>
      </c>
      <c r="L30" s="126">
        <v>1.6522885872568764</v>
      </c>
      <c r="M30" s="126">
        <v>-8.7925964248356649</v>
      </c>
      <c r="N30" s="126">
        <v>16.459247644527807</v>
      </c>
      <c r="O30" s="126">
        <v>-0.56166508424016115</v>
      </c>
      <c r="P30" s="126">
        <v>4.4975109275799809</v>
      </c>
      <c r="Q30" s="126">
        <v>-7.1153071941810566</v>
      </c>
      <c r="R30" s="126">
        <v>11.841424348679482</v>
      </c>
      <c r="S30" s="126">
        <v>3.9236194414648367</v>
      </c>
      <c r="T30" s="126">
        <v>-2.7645781180898297</v>
      </c>
      <c r="U30" s="126">
        <v>1.8335497985441549</v>
      </c>
      <c r="V30" s="126">
        <v>-6.6712676234714365</v>
      </c>
      <c r="W30" s="126">
        <v>4.5763633149910561</v>
      </c>
      <c r="X30" s="126">
        <v>2.4089655860802566</v>
      </c>
      <c r="Y30" s="126">
        <v>-0.80785450776954804</v>
      </c>
      <c r="Z30" s="126">
        <v>3.3008955177447632</v>
      </c>
      <c r="AA30" s="126">
        <v>7.6318647160760094</v>
      </c>
      <c r="AB30" s="126">
        <v>-17.374680268477547</v>
      </c>
    </row>
    <row r="31" spans="1:31" s="328" customFormat="1">
      <c r="A31" s="563" t="s">
        <v>375</v>
      </c>
      <c r="B31" s="481" t="s">
        <v>302</v>
      </c>
      <c r="C31" s="126">
        <v>-9.8560872674876521</v>
      </c>
      <c r="D31" s="126">
        <v>-18.677716047533835</v>
      </c>
      <c r="E31" s="126">
        <v>4.2828697353670009E-2</v>
      </c>
      <c r="F31" s="126">
        <v>-18.597505633399294</v>
      </c>
      <c r="G31" s="126">
        <v>0.26809476980177749</v>
      </c>
      <c r="H31" s="126">
        <v>1.9314901638224313</v>
      </c>
      <c r="I31" s="126">
        <v>4.5048130963359085</v>
      </c>
      <c r="J31" s="126">
        <v>-1.980757924822484</v>
      </c>
      <c r="K31" s="126">
        <v>15.665781173314272</v>
      </c>
      <c r="L31" s="126">
        <v>-36.4971691322909</v>
      </c>
      <c r="M31" s="126">
        <v>2.2414864462583211</v>
      </c>
      <c r="N31" s="126">
        <v>7.9558384683549832</v>
      </c>
      <c r="O31" s="126">
        <v>19.857456995149505</v>
      </c>
      <c r="P31" s="126">
        <v>-1.0178982645902295</v>
      </c>
      <c r="Q31" s="126">
        <v>-12.489519409653894</v>
      </c>
      <c r="R31" s="126">
        <v>15.31704743162436</v>
      </c>
      <c r="S31" s="126">
        <v>5.2106479669675423</v>
      </c>
      <c r="T31" s="126">
        <v>-14.654508044022137</v>
      </c>
      <c r="U31" s="126">
        <v>3.3260588316357627</v>
      </c>
      <c r="V31" s="126">
        <v>21.697681234659456</v>
      </c>
      <c r="W31" s="126">
        <v>-17.050416769979293</v>
      </c>
      <c r="X31" s="126">
        <v>12.762300864423125</v>
      </c>
      <c r="Y31" s="126">
        <v>1.4478153036300938</v>
      </c>
      <c r="Z31" s="126">
        <v>-2.8457872888501612</v>
      </c>
      <c r="AA31" s="126">
        <v>8.7315793340722081</v>
      </c>
      <c r="AB31" s="126">
        <v>-4.4137219400009542</v>
      </c>
    </row>
    <row r="32" spans="1:31" s="328" customFormat="1">
      <c r="A32" s="563" t="s">
        <v>376</v>
      </c>
      <c r="B32" s="481" t="s">
        <v>302</v>
      </c>
      <c r="C32" s="126">
        <v>-1.6381557497226567</v>
      </c>
      <c r="D32" s="126">
        <v>15.058767440958576</v>
      </c>
      <c r="E32" s="126">
        <v>-4.9771405469724641</v>
      </c>
      <c r="F32" s="126">
        <v>-7.4855012050847733</v>
      </c>
      <c r="G32" s="126">
        <v>-2.5553158577548061</v>
      </c>
      <c r="H32" s="126">
        <v>5.4586777225800489</v>
      </c>
      <c r="I32" s="126">
        <v>-1.296308860278657</v>
      </c>
      <c r="J32" s="126">
        <v>0.36089068335800789</v>
      </c>
      <c r="K32" s="126">
        <v>3.6322082294504412</v>
      </c>
      <c r="L32" s="126">
        <v>0.79072724334672273</v>
      </c>
      <c r="M32" s="126">
        <v>4.7320316841973096</v>
      </c>
      <c r="N32" s="126">
        <v>7.866414454258944</v>
      </c>
      <c r="O32" s="126">
        <v>-5.2219055857623147</v>
      </c>
      <c r="P32" s="126">
        <v>-3.2381745174556187</v>
      </c>
      <c r="Q32" s="126">
        <v>-8.2118917198587127</v>
      </c>
      <c r="R32" s="126">
        <v>5.9594622359342395</v>
      </c>
      <c r="S32" s="126">
        <v>9.2835000497311029</v>
      </c>
      <c r="T32" s="126">
        <v>-5.2027913163348529</v>
      </c>
      <c r="U32" s="126">
        <v>-0.956787650901191</v>
      </c>
      <c r="V32" s="126">
        <v>8.9098104175241275</v>
      </c>
      <c r="W32" s="126">
        <v>5.1898805983033327</v>
      </c>
      <c r="X32" s="126">
        <v>-2.1574572228077216</v>
      </c>
      <c r="Y32" s="126">
        <v>3.896536015491975</v>
      </c>
      <c r="Z32" s="126">
        <v>3.6542714801057201</v>
      </c>
      <c r="AA32" s="126">
        <v>-14.95154192393089</v>
      </c>
      <c r="AB32" s="126">
        <v>0.68713222914990979</v>
      </c>
    </row>
    <row r="33" spans="1:31" s="328" customFormat="1">
      <c r="A33" s="563" t="s">
        <v>377</v>
      </c>
      <c r="B33" s="481" t="s">
        <v>302</v>
      </c>
      <c r="C33" s="126">
        <v>-1.2138651855389782</v>
      </c>
      <c r="D33" s="126">
        <v>-0.20189562403606942</v>
      </c>
      <c r="E33" s="126">
        <v>6.0491791729606348</v>
      </c>
      <c r="F33" s="126">
        <v>0.23106103464873229</v>
      </c>
      <c r="G33" s="126">
        <v>-12.094329233727592</v>
      </c>
      <c r="H33" s="126">
        <v>16.415183651978907</v>
      </c>
      <c r="I33" s="126">
        <v>3.5523357418481538</v>
      </c>
      <c r="J33" s="126">
        <v>-8.576312592318672</v>
      </c>
      <c r="K33" s="126">
        <v>4.320280941051621</v>
      </c>
      <c r="L33" s="126">
        <v>2.7023992691550234</v>
      </c>
      <c r="M33" s="126">
        <v>2.5712033477756648</v>
      </c>
      <c r="N33" s="126">
        <v>14.740134005430775</v>
      </c>
      <c r="O33" s="126">
        <v>1.3899007498547746</v>
      </c>
      <c r="P33" s="126">
        <v>-4.4302633389438455</v>
      </c>
      <c r="Q33" s="126">
        <v>-18.757875637759454</v>
      </c>
      <c r="R33" s="126">
        <v>15.44417522281249</v>
      </c>
      <c r="S33" s="126">
        <v>-11.173178313177615</v>
      </c>
      <c r="T33" s="126">
        <v>-8.8391546827899532</v>
      </c>
      <c r="U33" s="126">
        <v>5.6812379579936447</v>
      </c>
      <c r="V33" s="126">
        <v>2.848892571460226</v>
      </c>
      <c r="W33" s="126">
        <v>3.9759753237711664</v>
      </c>
      <c r="X33" s="126">
        <v>4.71016648511862</v>
      </c>
      <c r="Y33" s="126">
        <v>-6.9715349380907696</v>
      </c>
      <c r="Z33" s="126">
        <v>4.0984286220187869</v>
      </c>
      <c r="AA33" s="126">
        <v>0.30059461063839876</v>
      </c>
      <c r="AB33" s="126">
        <v>-12.048452408096324</v>
      </c>
    </row>
    <row r="34" spans="1:31" s="328" customFormat="1">
      <c r="A34" s="563" t="s">
        <v>378</v>
      </c>
      <c r="B34" s="481" t="s">
        <v>302</v>
      </c>
      <c r="C34" s="126">
        <v>-8.2095890922637693</v>
      </c>
      <c r="D34" s="126">
        <v>-0.7160092871011301</v>
      </c>
      <c r="E34" s="126">
        <v>8.8244595377094015</v>
      </c>
      <c r="F34" s="126">
        <v>-0.67919121258579196</v>
      </c>
      <c r="G34" s="126">
        <v>-9.3092929976157137</v>
      </c>
      <c r="H34" s="126">
        <v>7.7182310182613776</v>
      </c>
      <c r="I34" s="126">
        <v>-0.36811299650108253</v>
      </c>
      <c r="J34" s="126">
        <v>-8.9989362155813382</v>
      </c>
      <c r="K34" s="126">
        <v>13.990028037622139</v>
      </c>
      <c r="L34" s="126">
        <v>6.7214790985737665</v>
      </c>
      <c r="M34" s="126">
        <v>7.3626395005713619</v>
      </c>
      <c r="N34" s="126">
        <v>10.928732080723179</v>
      </c>
      <c r="O34" s="126">
        <v>-4.1251090084931548</v>
      </c>
      <c r="P34" s="126">
        <v>-2.2612529034645803</v>
      </c>
      <c r="Q34" s="126">
        <v>4.3266892739617759</v>
      </c>
      <c r="R34" s="126">
        <v>6.4021513329758335</v>
      </c>
      <c r="S34" s="126">
        <v>-6.9912867474131843</v>
      </c>
      <c r="T34" s="126">
        <v>-0.12689570695648911</v>
      </c>
      <c r="U34" s="126">
        <v>2.1737377937761124</v>
      </c>
      <c r="V34" s="126">
        <v>6.3169013861741092</v>
      </c>
      <c r="W34" s="126">
        <v>-5.3131853356203891</v>
      </c>
      <c r="X34" s="126">
        <v>13.110725548201572</v>
      </c>
      <c r="Y34" s="126">
        <v>-17.107945363830723</v>
      </c>
      <c r="Z34" s="126">
        <v>2.8633990734897168</v>
      </c>
      <c r="AA34" s="126">
        <v>-5.256769266825799</v>
      </c>
      <c r="AB34" s="126">
        <v>-6.7023069084458342</v>
      </c>
    </row>
    <row r="35" spans="1:31" s="328" customFormat="1">
      <c r="A35" s="563" t="s">
        <v>379</v>
      </c>
      <c r="B35" s="481" t="s">
        <v>302</v>
      </c>
      <c r="C35" s="126">
        <v>3.262751635026035</v>
      </c>
      <c r="D35" s="126">
        <v>3.683089763544686</v>
      </c>
      <c r="E35" s="126">
        <v>0.31334533636130857</v>
      </c>
      <c r="F35" s="126">
        <v>10.67340159722113</v>
      </c>
      <c r="G35" s="126">
        <v>-5.3334410286625058</v>
      </c>
      <c r="H35" s="126">
        <v>2.5022789416278073</v>
      </c>
      <c r="I35" s="126">
        <v>-7.0827421351580426</v>
      </c>
      <c r="J35" s="126">
        <v>1.2050446376254484</v>
      </c>
      <c r="K35" s="126">
        <v>3.5006057507820572</v>
      </c>
      <c r="L35" s="126">
        <v>4.2659960266910275</v>
      </c>
      <c r="M35" s="126">
        <v>-4.2205341715890086</v>
      </c>
      <c r="N35" s="126">
        <v>12.809068893675033</v>
      </c>
      <c r="O35" s="126">
        <v>-3.556093722585274E-2</v>
      </c>
      <c r="P35" s="126">
        <v>2.0035479361748827</v>
      </c>
      <c r="Q35" s="126">
        <v>-14.59701605058153</v>
      </c>
      <c r="R35" s="126">
        <v>11.902187123209984</v>
      </c>
      <c r="S35" s="126">
        <v>9.3750235248024296</v>
      </c>
      <c r="T35" s="126">
        <v>-0.34253527278389129</v>
      </c>
      <c r="U35" s="126">
        <v>36.489817313313353</v>
      </c>
      <c r="V35" s="126">
        <v>5.1748324067805527</v>
      </c>
      <c r="W35" s="126">
        <v>9.0867025591706891</v>
      </c>
      <c r="X35" s="126">
        <v>16.292851041313384</v>
      </c>
      <c r="Y35" s="126">
        <v>9.0386737466426581</v>
      </c>
      <c r="Z35" s="126">
        <v>-3.2935014303166525</v>
      </c>
      <c r="AA35" s="126">
        <v>-9.1421085018837118</v>
      </c>
      <c r="AB35" s="126">
        <v>1.3025275997917873</v>
      </c>
    </row>
    <row r="36" spans="1:31" s="328" customFormat="1">
      <c r="A36" s="563" t="s">
        <v>380</v>
      </c>
      <c r="B36" s="481" t="s">
        <v>302</v>
      </c>
      <c r="C36" s="126">
        <v>-2.3607919364620926</v>
      </c>
      <c r="D36" s="126">
        <v>2.516688617302961</v>
      </c>
      <c r="E36" s="126">
        <v>16.242586297951803</v>
      </c>
      <c r="F36" s="126">
        <v>-8.4283907324563074</v>
      </c>
      <c r="G36" s="126">
        <v>-3.25683149114316</v>
      </c>
      <c r="H36" s="126">
        <v>12.0569270316835</v>
      </c>
      <c r="I36" s="126">
        <v>-11.306162786126549</v>
      </c>
      <c r="J36" s="126">
        <v>4.7405323801323647</v>
      </c>
      <c r="K36" s="126">
        <v>-4.5279259305510209</v>
      </c>
      <c r="L36" s="126">
        <v>-22.714532237372609</v>
      </c>
      <c r="M36" s="126">
        <v>18.391200724670568</v>
      </c>
      <c r="N36" s="126">
        <v>15.607394734722263</v>
      </c>
      <c r="O36" s="126">
        <v>0.63312750050394584</v>
      </c>
      <c r="P36" s="126">
        <v>-3.4487079716277549</v>
      </c>
      <c r="Q36" s="126">
        <v>4.5785801292363999</v>
      </c>
      <c r="R36" s="126">
        <v>13.560258912920105</v>
      </c>
      <c r="S36" s="126">
        <v>-13.512693761743762</v>
      </c>
      <c r="T36" s="126">
        <v>-8.5756647760847926</v>
      </c>
      <c r="U36" s="126">
        <v>7.2283499099177391</v>
      </c>
      <c r="V36" s="126">
        <v>7.684470754975905</v>
      </c>
      <c r="W36" s="126">
        <v>3.2178765620074756</v>
      </c>
      <c r="X36" s="126">
        <v>9.8793339120423838</v>
      </c>
      <c r="Y36" s="126">
        <v>2.8199944200577676</v>
      </c>
      <c r="Z36" s="126">
        <v>-6.11023586908982</v>
      </c>
      <c r="AA36" s="126">
        <v>-7.2674193298016831</v>
      </c>
      <c r="AB36" s="126">
        <v>-6.4242992158546457</v>
      </c>
    </row>
    <row r="37" spans="1:31" s="328" customFormat="1">
      <c r="A37" s="563" t="s">
        <v>381</v>
      </c>
      <c r="B37" s="481" t="s">
        <v>302</v>
      </c>
      <c r="C37" s="126">
        <v>6.5393352115837473</v>
      </c>
      <c r="D37" s="126">
        <v>12.288621493671585</v>
      </c>
      <c r="E37" s="126">
        <v>9.5397808832296533</v>
      </c>
      <c r="F37" s="126">
        <v>4.8642313026936534</v>
      </c>
      <c r="G37" s="126">
        <v>-1.9468227802913276</v>
      </c>
      <c r="H37" s="126">
        <v>4.8623180991464494</v>
      </c>
      <c r="I37" s="126">
        <v>1.1037394367511126</v>
      </c>
      <c r="J37" s="126">
        <v>0.93514855648552953</v>
      </c>
      <c r="K37" s="126">
        <v>-0.5863467146246677</v>
      </c>
      <c r="L37" s="126">
        <v>10.886960108661199</v>
      </c>
      <c r="M37" s="126">
        <v>1.5371778602874429</v>
      </c>
      <c r="N37" s="126">
        <v>1.4874399655259367</v>
      </c>
      <c r="O37" s="126">
        <v>4.353675567229061</v>
      </c>
      <c r="P37" s="126">
        <v>4.5411743651382608</v>
      </c>
      <c r="Q37" s="126">
        <v>-4.9992962764029301</v>
      </c>
      <c r="R37" s="126">
        <v>2.4172581735035408</v>
      </c>
      <c r="S37" s="126">
        <v>4.8587083049053206</v>
      </c>
      <c r="T37" s="126">
        <v>-8.3992881762155065</v>
      </c>
      <c r="U37" s="126">
        <v>-10.480671710574299</v>
      </c>
      <c r="V37" s="126">
        <v>7.3651989099716957</v>
      </c>
      <c r="W37" s="126">
        <v>9.53296341874794</v>
      </c>
      <c r="X37" s="126">
        <v>0.3861295238430813</v>
      </c>
      <c r="Y37" s="126">
        <v>-17.025028108469428</v>
      </c>
      <c r="Z37" s="126">
        <v>-5.0169618226441912</v>
      </c>
      <c r="AA37" s="126">
        <v>8.696381964365969</v>
      </c>
      <c r="AB37" s="126">
        <v>2.9109226091181455</v>
      </c>
    </row>
    <row r="38" spans="1:31" s="328" customFormat="1">
      <c r="A38" s="563" t="s">
        <v>382</v>
      </c>
      <c r="B38" s="481" t="s">
        <v>302</v>
      </c>
      <c r="C38" s="126">
        <v>-0.77191739503064127</v>
      </c>
      <c r="D38" s="126">
        <v>2.7059148221128169</v>
      </c>
      <c r="E38" s="126">
        <v>-1.9358218923215134</v>
      </c>
      <c r="F38" s="126">
        <v>7.4705363294268352</v>
      </c>
      <c r="G38" s="126">
        <v>-3.9012005690326959</v>
      </c>
      <c r="H38" s="126">
        <v>5.624095155256839</v>
      </c>
      <c r="I38" s="126">
        <v>-4.8414609344143997</v>
      </c>
      <c r="J38" s="126">
        <v>9.6865876836054952</v>
      </c>
      <c r="K38" s="126">
        <v>6.4968969008677107</v>
      </c>
      <c r="L38" s="126">
        <v>2.7523943168521043</v>
      </c>
      <c r="M38" s="126">
        <v>-1.1931874819638324</v>
      </c>
      <c r="N38" s="126">
        <v>2.060619880728467</v>
      </c>
      <c r="O38" s="126">
        <v>0.94780107499782673</v>
      </c>
      <c r="P38" s="126">
        <v>-2.4364338495445708</v>
      </c>
      <c r="Q38" s="126">
        <v>-19.629635112505113</v>
      </c>
      <c r="R38" s="126">
        <v>17.677141003503948</v>
      </c>
      <c r="S38" s="126">
        <v>3.7110261287218549</v>
      </c>
      <c r="T38" s="126">
        <v>-4.3288706902344103</v>
      </c>
      <c r="U38" s="126">
        <v>7.8167554533531387</v>
      </c>
      <c r="V38" s="126">
        <v>1.2004536676439699</v>
      </c>
      <c r="W38" s="126">
        <v>3.5506799163521663</v>
      </c>
      <c r="X38" s="126">
        <v>-2.7621190025784017</v>
      </c>
      <c r="Y38" s="126">
        <v>6.1658136223420428</v>
      </c>
      <c r="Z38" s="126">
        <v>3.3214163787482676</v>
      </c>
      <c r="AA38" s="126">
        <v>6.6550139442645957</v>
      </c>
      <c r="AB38" s="126">
        <v>-8.5829723228139869</v>
      </c>
    </row>
    <row r="39" spans="1:31" s="328" customFormat="1">
      <c r="A39" s="563" t="s">
        <v>383</v>
      </c>
      <c r="B39" s="481" t="s">
        <v>302</v>
      </c>
      <c r="C39" s="126">
        <v>6.4206903613181083</v>
      </c>
      <c r="D39" s="126">
        <v>-17.318231920688319</v>
      </c>
      <c r="E39" s="126">
        <v>11.670812522365665</v>
      </c>
      <c r="F39" s="126">
        <v>17.301701760448623</v>
      </c>
      <c r="G39" s="126">
        <v>-14.889730706891555</v>
      </c>
      <c r="H39" s="126">
        <v>4.2594122361231399</v>
      </c>
      <c r="I39" s="126">
        <v>-12.622746829411895</v>
      </c>
      <c r="J39" s="126">
        <v>3.148408367218309</v>
      </c>
      <c r="K39" s="126">
        <v>-0.55997386947449002</v>
      </c>
      <c r="L39" s="126">
        <v>9.4245434292490415</v>
      </c>
      <c r="M39" s="126">
        <v>-2.8026517201877965</v>
      </c>
      <c r="N39" s="126">
        <v>2.7179495470676898</v>
      </c>
      <c r="O39" s="126">
        <v>4.9153644693778347</v>
      </c>
      <c r="P39" s="126">
        <v>-4.596287855172406</v>
      </c>
      <c r="Q39" s="126">
        <v>-13.308995700221331</v>
      </c>
      <c r="R39" s="126">
        <v>19.465437964124547</v>
      </c>
      <c r="S39" s="126">
        <v>3.0812122695342907</v>
      </c>
      <c r="T39" s="126">
        <v>-9.4218711866976719</v>
      </c>
      <c r="U39" s="126">
        <v>-3.4454870959839923</v>
      </c>
      <c r="V39" s="126">
        <v>2.2523421223030056</v>
      </c>
      <c r="W39" s="126">
        <v>1.5911019909736979</v>
      </c>
      <c r="X39" s="126">
        <v>-1.119386693449087</v>
      </c>
      <c r="Y39" s="126">
        <v>11.401040665127766</v>
      </c>
      <c r="Z39" s="126">
        <v>-5.8037065552270519</v>
      </c>
      <c r="AA39" s="126">
        <v>-6.1970426931247289</v>
      </c>
      <c r="AB39" s="126">
        <v>-0.64398873229953324</v>
      </c>
    </row>
    <row r="40" spans="1:31" s="328" customFormat="1">
      <c r="A40" s="563" t="s">
        <v>384</v>
      </c>
      <c r="B40" s="481" t="s">
        <v>302</v>
      </c>
      <c r="C40" s="126">
        <v>3.3442564046809053</v>
      </c>
      <c r="D40" s="126">
        <v>-6.9058470441404864</v>
      </c>
      <c r="E40" s="126">
        <v>138.52525890395503</v>
      </c>
      <c r="F40" s="126">
        <v>6.1160672794983526</v>
      </c>
      <c r="G40" s="126">
        <v>-5.871750200612837</v>
      </c>
      <c r="H40" s="126">
        <v>6.9026982933346659</v>
      </c>
      <c r="I40" s="126">
        <v>4.1326642851461202</v>
      </c>
      <c r="J40" s="126">
        <v>-0.66681355215220606</v>
      </c>
      <c r="K40" s="126">
        <v>2.5468381082794025</v>
      </c>
      <c r="L40" s="126">
        <v>7.5646214860706635</v>
      </c>
      <c r="M40" s="126">
        <v>-10.657206636384331</v>
      </c>
      <c r="N40" s="126">
        <v>24.493135675163145</v>
      </c>
      <c r="O40" s="126">
        <v>5.4895426987799993</v>
      </c>
      <c r="P40" s="126">
        <v>-0.76413015466856393</v>
      </c>
      <c r="Q40" s="126">
        <v>-24.582734984928507</v>
      </c>
      <c r="R40" s="126">
        <v>10.2347689672321</v>
      </c>
      <c r="S40" s="126">
        <v>25.245450836630084</v>
      </c>
      <c r="T40" s="126">
        <v>-3.5647742386119603</v>
      </c>
      <c r="U40" s="126">
        <v>5.6256511943305014</v>
      </c>
      <c r="V40" s="126">
        <v>9.9820089398294982</v>
      </c>
      <c r="W40" s="126">
        <v>-0.99810144918112087</v>
      </c>
      <c r="X40" s="126">
        <v>-4.8454259878709252</v>
      </c>
      <c r="Y40" s="126">
        <v>1.1306783704674359</v>
      </c>
      <c r="Z40" s="126">
        <v>-9.0147369796989096</v>
      </c>
      <c r="AA40" s="126">
        <v>-1.9018098178712535</v>
      </c>
      <c r="AB40" s="126">
        <v>-22.796079229798394</v>
      </c>
    </row>
    <row r="41" spans="1:31" s="328" customFormat="1">
      <c r="A41" s="563" t="s">
        <v>385</v>
      </c>
      <c r="B41" s="481" t="s">
        <v>302</v>
      </c>
      <c r="C41" s="126">
        <v>2.4636866407895894</v>
      </c>
      <c r="D41" s="126">
        <v>0.4731448484991887</v>
      </c>
      <c r="E41" s="126">
        <v>-13.106427694132066</v>
      </c>
      <c r="F41" s="126">
        <v>-11.728670408352812</v>
      </c>
      <c r="G41" s="126">
        <v>-3.4424100439468077</v>
      </c>
      <c r="H41" s="126">
        <v>4.4687124721730243</v>
      </c>
      <c r="I41" s="126">
        <v>-26.886998864953682</v>
      </c>
      <c r="J41" s="126">
        <v>11.599239345298585</v>
      </c>
      <c r="K41" s="126">
        <v>-0.91362228077314001</v>
      </c>
      <c r="L41" s="126">
        <v>-7.6374743339642635</v>
      </c>
      <c r="M41" s="126">
        <v>0.72650421969487411</v>
      </c>
      <c r="N41" s="126">
        <v>18.09285870698524</v>
      </c>
      <c r="O41" s="126">
        <v>8.3778335204276999</v>
      </c>
      <c r="P41" s="126">
        <v>0.90751646143739606</v>
      </c>
      <c r="Q41" s="126">
        <v>-9.6778684542157549</v>
      </c>
      <c r="R41" s="126">
        <v>12.694414561407186</v>
      </c>
      <c r="S41" s="126">
        <v>18.311471470225584</v>
      </c>
      <c r="T41" s="126">
        <v>-0.60898282136669479</v>
      </c>
      <c r="U41" s="126">
        <v>-2.3006667115941326</v>
      </c>
      <c r="V41" s="126">
        <v>8.4765835690086107</v>
      </c>
      <c r="W41" s="126">
        <v>2.4637893880502162</v>
      </c>
      <c r="X41" s="126">
        <v>-23.328272355952365</v>
      </c>
      <c r="Y41" s="126">
        <v>4.7192431896848035</v>
      </c>
      <c r="Z41" s="126">
        <v>4.5434548126563783</v>
      </c>
      <c r="AA41" s="126">
        <v>0.36603776642661501</v>
      </c>
      <c r="AB41" s="126">
        <v>-4.0788773632257431</v>
      </c>
    </row>
    <row r="42" spans="1:31" s="328" customFormat="1">
      <c r="A42" s="563" t="s">
        <v>386</v>
      </c>
      <c r="B42" s="481" t="s">
        <v>302</v>
      </c>
      <c r="C42" s="126">
        <v>2.3728993924783737</v>
      </c>
      <c r="D42" s="126">
        <v>-23.080366451667885</v>
      </c>
      <c r="E42" s="126">
        <v>-17.124927754280634</v>
      </c>
      <c r="F42" s="126">
        <v>70.813470812631437</v>
      </c>
      <c r="G42" s="126">
        <v>31.152662520212147</v>
      </c>
      <c r="H42" s="126">
        <v>4.3526205501840138</v>
      </c>
      <c r="I42" s="126">
        <v>1.354299108323616</v>
      </c>
      <c r="J42" s="126">
        <v>-5.7348340973083936</v>
      </c>
      <c r="K42" s="126">
        <v>11.65937948703737</v>
      </c>
      <c r="L42" s="126">
        <v>-5.435470429044841</v>
      </c>
      <c r="M42" s="126">
        <v>16.675528532759856</v>
      </c>
      <c r="N42" s="126">
        <v>0.76936370619340266</v>
      </c>
      <c r="O42" s="126">
        <v>7.8037712575987399</v>
      </c>
      <c r="P42" s="126">
        <v>-13.626773019926887</v>
      </c>
      <c r="Q42" s="126">
        <v>13.488881686231466</v>
      </c>
      <c r="R42" s="126">
        <v>3.7577698420661392</v>
      </c>
      <c r="S42" s="126">
        <v>-1.8763445314216654</v>
      </c>
      <c r="T42" s="126">
        <v>0.55171911496267967</v>
      </c>
      <c r="U42" s="126">
        <v>10.663160914976828</v>
      </c>
      <c r="V42" s="126">
        <v>-9.2792122599436055</v>
      </c>
      <c r="W42" s="126">
        <v>14.44304565502101</v>
      </c>
      <c r="X42" s="126">
        <v>2.2991383890487072</v>
      </c>
      <c r="Y42" s="126">
        <v>-3.386579001085039</v>
      </c>
      <c r="Z42" s="126">
        <v>10.946663280767083</v>
      </c>
      <c r="AA42" s="126">
        <v>-7.6960377054907667</v>
      </c>
      <c r="AB42" s="126">
        <v>-5.4829019136150237</v>
      </c>
    </row>
    <row r="43" spans="1:31" s="328" customFormat="1">
      <c r="A43" s="563" t="s">
        <v>387</v>
      </c>
      <c r="B43" s="481" t="s">
        <v>302</v>
      </c>
      <c r="C43" s="126">
        <v>2.8854303981591585</v>
      </c>
      <c r="D43" s="126">
        <v>-6.0795832381574257</v>
      </c>
      <c r="E43" s="126">
        <v>-3.7114760931154933</v>
      </c>
      <c r="F43" s="126">
        <v>3.4166238160124891</v>
      </c>
      <c r="G43" s="126">
        <v>-0.68669674298431005</v>
      </c>
      <c r="H43" s="126">
        <v>21.953921492778548</v>
      </c>
      <c r="I43" s="126">
        <v>-3.4834585413438504</v>
      </c>
      <c r="J43" s="126">
        <v>-7.938564638403065</v>
      </c>
      <c r="K43" s="126">
        <v>11.664696030526855</v>
      </c>
      <c r="L43" s="126">
        <v>6.4690979494708643</v>
      </c>
      <c r="M43" s="126">
        <v>6.2948716111257568</v>
      </c>
      <c r="N43" s="126">
        <v>9.2458205550058778</v>
      </c>
      <c r="O43" s="126">
        <v>-10.580725651014731</v>
      </c>
      <c r="P43" s="126">
        <v>-1.1865921502772352</v>
      </c>
      <c r="Q43" s="126">
        <v>-10.068294488905792</v>
      </c>
      <c r="R43" s="126">
        <v>-2.7280958761142813</v>
      </c>
      <c r="S43" s="126">
        <v>-7.0630137267229571</v>
      </c>
      <c r="T43" s="126">
        <v>1.3337640233130656</v>
      </c>
      <c r="U43" s="126">
        <v>-1.6443172743275909</v>
      </c>
      <c r="V43" s="126">
        <v>7.9078460134709445</v>
      </c>
      <c r="W43" s="126">
        <v>0.80704800817925104</v>
      </c>
      <c r="X43" s="126">
        <v>7.0994026535801851</v>
      </c>
      <c r="Y43" s="126">
        <v>-6.0620229048297318</v>
      </c>
      <c r="Z43" s="126">
        <v>-9.9517128900240408</v>
      </c>
      <c r="AA43" s="126">
        <v>-3.2107791631544984</v>
      </c>
      <c r="AB43" s="126">
        <v>-3.949296788910587</v>
      </c>
    </row>
    <row r="44" spans="1:31" s="328" customFormat="1">
      <c r="A44" s="563" t="s">
        <v>388</v>
      </c>
      <c r="B44" s="481" t="s">
        <v>302</v>
      </c>
      <c r="C44" s="126">
        <v>-2.8884912612026454</v>
      </c>
      <c r="D44" s="126">
        <v>7.9957127165228741</v>
      </c>
      <c r="E44" s="126">
        <v>0.78007902536214146</v>
      </c>
      <c r="F44" s="126">
        <v>15.825011152120453</v>
      </c>
      <c r="G44" s="126">
        <v>4.955330438865019</v>
      </c>
      <c r="H44" s="126">
        <v>1.0121717852908318</v>
      </c>
      <c r="I44" s="126">
        <v>-1.5999587320364839</v>
      </c>
      <c r="J44" s="126">
        <v>3.9463635404713102</v>
      </c>
      <c r="K44" s="126">
        <v>0.82463996332332101</v>
      </c>
      <c r="L44" s="126">
        <v>5.111427839152114</v>
      </c>
      <c r="M44" s="126">
        <v>10.275703989350347</v>
      </c>
      <c r="N44" s="126">
        <v>3.0404211700491999</v>
      </c>
      <c r="O44" s="126">
        <v>21.165724419498517</v>
      </c>
      <c r="P44" s="126">
        <v>7.538115116889557</v>
      </c>
      <c r="Q44" s="126">
        <v>-10.345422741150884</v>
      </c>
      <c r="R44" s="126">
        <v>15.114559489335647</v>
      </c>
      <c r="S44" s="126">
        <v>11.81850317096098</v>
      </c>
      <c r="T44" s="126">
        <v>-10.618915622007151</v>
      </c>
      <c r="U44" s="126">
        <v>-1.1117632555268528</v>
      </c>
      <c r="V44" s="126">
        <v>4.1284536707613029</v>
      </c>
      <c r="W44" s="126">
        <v>3.0161261870473055</v>
      </c>
      <c r="X44" s="126">
        <v>3.5978262063082269</v>
      </c>
      <c r="Y44" s="126">
        <v>3.4441222533548483</v>
      </c>
      <c r="Z44" s="126">
        <v>4.0737521627466151</v>
      </c>
      <c r="AA44" s="126">
        <v>0.36070243804783786</v>
      </c>
      <c r="AB44" s="126">
        <v>-5.9998334100954338</v>
      </c>
    </row>
    <row r="45" spans="1:31" s="328" customFormat="1" ht="20.25" customHeight="1">
      <c r="A45" s="563" t="s">
        <v>389</v>
      </c>
      <c r="B45" s="481" t="s">
        <v>302</v>
      </c>
      <c r="C45" s="126">
        <v>9.5464164152147646E-2</v>
      </c>
      <c r="D45" s="126">
        <v>2.4588829575728397</v>
      </c>
      <c r="E45" s="126">
        <v>1.5635770431864131</v>
      </c>
      <c r="F45" s="126">
        <v>4.6239506889766488</v>
      </c>
      <c r="G45" s="126">
        <v>-3.1152065641320661</v>
      </c>
      <c r="H45" s="126">
        <v>6.5416698887701301</v>
      </c>
      <c r="I45" s="126">
        <v>-2.7408384249820017</v>
      </c>
      <c r="J45" s="126">
        <v>1.2094240886124936</v>
      </c>
      <c r="K45" s="126">
        <v>5.6443357903152673</v>
      </c>
      <c r="L45" s="126">
        <v>3.4356938700820763</v>
      </c>
      <c r="M45" s="126">
        <v>0.25195395120259434</v>
      </c>
      <c r="N45" s="126">
        <v>6.7083589599131557</v>
      </c>
      <c r="O45" s="126">
        <v>1.0043552329398011</v>
      </c>
      <c r="P45" s="126">
        <v>-0.17786701857910714</v>
      </c>
      <c r="Q45" s="126">
        <v>-11.216385467266235</v>
      </c>
      <c r="R45" s="126">
        <v>9.9179991014406141</v>
      </c>
      <c r="S45" s="126">
        <v>3.9216929735718651</v>
      </c>
      <c r="T45" s="126">
        <v>-4.6011640249185888</v>
      </c>
      <c r="U45" s="126">
        <v>3.3184923513822611</v>
      </c>
      <c r="V45" s="126">
        <v>2.72125412140565</v>
      </c>
      <c r="W45" s="126">
        <v>3.3694836943059556</v>
      </c>
      <c r="X45" s="126">
        <v>1.1457035040713777</v>
      </c>
      <c r="Y45" s="126">
        <v>-0.93075817647087433</v>
      </c>
      <c r="Z45" s="126">
        <v>0.14939508132808044</v>
      </c>
      <c r="AA45" s="126">
        <v>2.1206072327351251</v>
      </c>
      <c r="AB45" s="126">
        <v>-7.1730455860052871</v>
      </c>
    </row>
    <row r="46" spans="1:31" s="328" customFormat="1">
      <c r="A46" s="522"/>
      <c r="B46" s="462"/>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row>
    <row r="47" spans="1:31" s="328" customFormat="1" ht="13">
      <c r="A47" s="122"/>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s="328" customFormat="1">
      <c r="A48" s="522"/>
      <c r="B48" s="462"/>
      <c r="C48" s="127"/>
      <c r="D48" s="127"/>
      <c r="E48" s="127"/>
      <c r="F48" s="127"/>
      <c r="G48" s="127"/>
      <c r="H48" s="127"/>
      <c r="I48" s="127"/>
      <c r="J48" s="127"/>
    </row>
    <row r="49" spans="1:28" s="328" customFormat="1">
      <c r="A49" s="565" t="s">
        <v>373</v>
      </c>
      <c r="B49" s="129">
        <v>100</v>
      </c>
      <c r="C49" s="130">
        <v>101.71548891404039</v>
      </c>
      <c r="D49" s="130">
        <v>106.16533465326283</v>
      </c>
      <c r="E49" s="130">
        <v>106.35910105284782</v>
      </c>
      <c r="F49" s="130">
        <v>105.2429590718271</v>
      </c>
      <c r="G49" s="130">
        <v>107.21346550459272</v>
      </c>
      <c r="H49" s="130">
        <v>114.74493723549031</v>
      </c>
      <c r="I49" s="130">
        <v>112.18324207851573</v>
      </c>
      <c r="J49" s="130">
        <v>110.6465262774361</v>
      </c>
      <c r="K49" s="130">
        <v>118.72134716820868</v>
      </c>
      <c r="L49" s="130">
        <v>122.56578338190309</v>
      </c>
      <c r="M49" s="130">
        <v>127.43763790539104</v>
      </c>
      <c r="N49" s="130">
        <v>137.6228791034487</v>
      </c>
      <c r="O49" s="130">
        <v>139.12899919226294</v>
      </c>
      <c r="P49" s="130">
        <v>143.05069976404707</v>
      </c>
      <c r="Q49" s="130">
        <v>123.94970316006678</v>
      </c>
      <c r="R49" s="130">
        <v>126.42375344687399</v>
      </c>
      <c r="S49" s="130">
        <v>141.21591783791231</v>
      </c>
      <c r="T49" s="130">
        <v>133.55122999896417</v>
      </c>
      <c r="U49" s="130">
        <v>140.98192596006416</v>
      </c>
      <c r="V49" s="130">
        <v>147.91678764466579</v>
      </c>
      <c r="W49" s="130">
        <v>142.53106019468601</v>
      </c>
      <c r="X49" s="130">
        <v>144.52126303613196</v>
      </c>
      <c r="Y49" s="130">
        <v>150.01750725328944</v>
      </c>
      <c r="Z49" s="130">
        <v>142.00858154647176</v>
      </c>
      <c r="AA49" s="130">
        <v>144.66061234474688</v>
      </c>
      <c r="AB49" s="130">
        <v>131.51596191639399</v>
      </c>
    </row>
    <row r="50" spans="1:28" s="328" customFormat="1">
      <c r="A50" s="563" t="s">
        <v>374</v>
      </c>
      <c r="B50" s="129">
        <v>100</v>
      </c>
      <c r="C50" s="130">
        <v>97.554730808445427</v>
      </c>
      <c r="D50" s="130">
        <v>101.5782559344911</v>
      </c>
      <c r="E50" s="130">
        <v>94.890382149751545</v>
      </c>
      <c r="F50" s="130">
        <v>99.578630773519237</v>
      </c>
      <c r="G50" s="130">
        <v>97.984878919749747</v>
      </c>
      <c r="H50" s="130">
        <v>105.30914366597646</v>
      </c>
      <c r="I50" s="130">
        <v>107.10017947230105</v>
      </c>
      <c r="J50" s="130">
        <v>99.364841549054617</v>
      </c>
      <c r="K50" s="130">
        <v>108.66738424634282</v>
      </c>
      <c r="L50" s="130">
        <v>110.46288303431572</v>
      </c>
      <c r="M50" s="130">
        <v>100.75032752987006</v>
      </c>
      <c r="N50" s="130">
        <v>117.33307344068426</v>
      </c>
      <c r="O50" s="130">
        <v>116.67405453490208</v>
      </c>
      <c r="P50" s="130">
        <v>121.92148288725993</v>
      </c>
      <c r="Q50" s="130">
        <v>113.24639484413051</v>
      </c>
      <c r="R50" s="130">
        <v>126.65638101720509</v>
      </c>
      <c r="S50" s="130">
        <v>131.62589540665195</v>
      </c>
      <c r="T50" s="130">
        <v>127.98699470449982</v>
      </c>
      <c r="U50" s="130">
        <v>130.33369998806691</v>
      </c>
      <c r="V50" s="130">
        <v>121.63879005829061</v>
      </c>
      <c r="W50" s="130">
        <v>127.20542302331721</v>
      </c>
      <c r="X50" s="130">
        <v>130.26975788757673</v>
      </c>
      <c r="Y50" s="130">
        <v>129.21736777622147</v>
      </c>
      <c r="Z50" s="130">
        <v>133.48269807729451</v>
      </c>
      <c r="AA50" s="130">
        <v>143.66991701392186</v>
      </c>
      <c r="AB50" s="130">
        <v>118.7077282907659</v>
      </c>
    </row>
    <row r="51" spans="1:28" s="328" customFormat="1">
      <c r="A51" s="563" t="s">
        <v>375</v>
      </c>
      <c r="B51" s="129">
        <v>99.999999999999986</v>
      </c>
      <c r="C51" s="130">
        <v>90.143912732512348</v>
      </c>
      <c r="D51" s="130">
        <v>73.30708867819699</v>
      </c>
      <c r="E51" s="130">
        <v>73.338485149345772</v>
      </c>
      <c r="F51" s="130">
        <v>59.699356242246481</v>
      </c>
      <c r="G51" s="130">
        <v>59.859407093937286</v>
      </c>
      <c r="H51" s="130">
        <v>61.015585654079111</v>
      </c>
      <c r="I51" s="130">
        <v>63.764223747430123</v>
      </c>
      <c r="J51" s="130">
        <v>62.501208832351352</v>
      </c>
      <c r="K51" s="130">
        <v>72.292511438703698</v>
      </c>
      <c r="L51" s="130">
        <v>45.907791268939263</v>
      </c>
      <c r="M51" s="130">
        <v>46.936808188009103</v>
      </c>
      <c r="N51" s="130">
        <v>50.671024829648722</v>
      </c>
      <c r="O51" s="130">
        <v>60.73300179419774</v>
      </c>
      <c r="P51" s="130">
        <v>60.114801622901048</v>
      </c>
      <c r="Q51" s="130">
        <v>52.606751806133886</v>
      </c>
      <c r="R51" s="130">
        <v>60.664552932516315</v>
      </c>
      <c r="S51" s="130">
        <v>63.825569226564419</v>
      </c>
      <c r="T51" s="130">
        <v>54.472246050114627</v>
      </c>
      <c r="U51" s="130">
        <v>56.284025000654822</v>
      </c>
      <c r="V51" s="130">
        <v>68.496353331332941</v>
      </c>
      <c r="W51" s="130">
        <v>56.817439616103073</v>
      </c>
      <c r="X51" s="130">
        <v>64.068652203372082</v>
      </c>
      <c r="Y51" s="130">
        <v>64.996247954802044</v>
      </c>
      <c r="Z51" s="130">
        <v>63.146592992274769</v>
      </c>
      <c r="AA51" s="130">
        <v>68.660287856158916</v>
      </c>
      <c r="AB51" s="130">
        <v>65.629813666983821</v>
      </c>
    </row>
    <row r="52" spans="1:28" s="328" customFormat="1">
      <c r="A52" s="563" t="s">
        <v>376</v>
      </c>
      <c r="B52" s="129">
        <v>100</v>
      </c>
      <c r="C52" s="130">
        <v>98.361844250277343</v>
      </c>
      <c r="D52" s="130">
        <v>113.17392562656448</v>
      </c>
      <c r="E52" s="130">
        <v>107.54110028560429</v>
      </c>
      <c r="F52" s="130">
        <v>99.491109927763958</v>
      </c>
      <c r="G52" s="130">
        <v>96.948797818723534</v>
      </c>
      <c r="H52" s="130">
        <v>102.24092024756337</v>
      </c>
      <c r="I52" s="130">
        <v>100.91556213956378</v>
      </c>
      <c r="J52" s="130">
        <v>101.2797570013838</v>
      </c>
      <c r="K52" s="130">
        <v>104.95844866995546</v>
      </c>
      <c r="L52" s="130">
        <v>105.78838371778288</v>
      </c>
      <c r="M52" s="130">
        <v>110.79432355350859</v>
      </c>
      <c r="N52" s="130">
        <v>119.50986423602021</v>
      </c>
      <c r="O52" s="130">
        <v>113.26917195994253</v>
      </c>
      <c r="P52" s="130">
        <v>109.60131849740269</v>
      </c>
      <c r="Q52" s="130">
        <v>100.60097689885851</v>
      </c>
      <c r="R52" s="130">
        <v>106.59625412612689</v>
      </c>
      <c r="S52" s="130">
        <v>116.49211743093738</v>
      </c>
      <c r="T52" s="130">
        <v>110.43127566102598</v>
      </c>
      <c r="U52" s="130">
        <v>109.37468285276863</v>
      </c>
      <c r="V52" s="130">
        <v>119.11975973971856</v>
      </c>
      <c r="W52" s="130">
        <v>125.30193303919575</v>
      </c>
      <c r="X52" s="130">
        <v>122.59859743452392</v>
      </c>
      <c r="Y52" s="130">
        <v>127.37569593804818</v>
      </c>
      <c r="Z52" s="130">
        <v>132.03034966729845</v>
      </c>
      <c r="AA52" s="130">
        <v>112.28977658447978</v>
      </c>
      <c r="AB52" s="130">
        <v>113.06135582943216</v>
      </c>
    </row>
    <row r="53" spans="1:28" s="328" customFormat="1">
      <c r="A53" s="563" t="s">
        <v>377</v>
      </c>
      <c r="B53" s="129">
        <v>100</v>
      </c>
      <c r="C53" s="130">
        <v>98.786134814461022</v>
      </c>
      <c r="D53" s="130">
        <v>98.586689931116254</v>
      </c>
      <c r="E53" s="130">
        <v>104.55037544574063</v>
      </c>
      <c r="F53" s="130">
        <v>104.79195062497469</v>
      </c>
      <c r="G53" s="130">
        <v>92.118067105944988</v>
      </c>
      <c r="H53" s="130">
        <v>107.23941699803905</v>
      </c>
      <c r="I53" s="130">
        <v>111.04892113740996</v>
      </c>
      <c r="J53" s="130">
        <v>101.52501853026823</v>
      </c>
      <c r="K53" s="130">
        <v>105.91118455623054</v>
      </c>
      <c r="L53" s="130">
        <v>108.77332763363154</v>
      </c>
      <c r="M53" s="130">
        <v>111.57011107523445</v>
      </c>
      <c r="N53" s="130">
        <v>128.01569495773197</v>
      </c>
      <c r="O53" s="130">
        <v>129.79498606188127</v>
      </c>
      <c r="P53" s="130">
        <v>124.04472637859448</v>
      </c>
      <c r="Q53" s="130">
        <v>100.77657086929872</v>
      </c>
      <c r="R53" s="130">
        <v>116.34068105789504</v>
      </c>
      <c r="S53" s="130">
        <v>103.34172931253117</v>
      </c>
      <c r="T53" s="130">
        <v>94.207194006726439</v>
      </c>
      <c r="U53" s="130">
        <v>99.559328871797291</v>
      </c>
      <c r="V53" s="130">
        <v>102.39566719622158</v>
      </c>
      <c r="W53" s="130">
        <v>106.46689365655419</v>
      </c>
      <c r="X53" s="130">
        <v>111.48166159931209</v>
      </c>
      <c r="Y53" s="130">
        <v>103.70967861135195</v>
      </c>
      <c r="Z53" s="130">
        <v>107.96014576336329</v>
      </c>
      <c r="AA53" s="130">
        <v>108.28466814316532</v>
      </c>
      <c r="AB53" s="130">
        <v>95.238041436671026</v>
      </c>
    </row>
    <row r="54" spans="1:28" s="328" customFormat="1">
      <c r="A54" s="563" t="s">
        <v>378</v>
      </c>
      <c r="B54" s="129">
        <v>100</v>
      </c>
      <c r="C54" s="130">
        <v>91.790410907736231</v>
      </c>
      <c r="D54" s="130">
        <v>91.133183040968547</v>
      </c>
      <c r="E54" s="130">
        <v>99.175193903845454</v>
      </c>
      <c r="F54" s="130">
        <v>98.501604701785624</v>
      </c>
      <c r="G54" s="130">
        <v>89.331801712743186</v>
      </c>
      <c r="H54" s="130">
        <v>96.22663654170789</v>
      </c>
      <c r="I54" s="130">
        <v>95.872413786502008</v>
      </c>
      <c r="J54" s="130">
        <v>87.244916421516479</v>
      </c>
      <c r="K54" s="130">
        <v>99.45050469028665</v>
      </c>
      <c r="L54" s="130">
        <v>106.13504957647039</v>
      </c>
      <c r="M54" s="130">
        <v>113.9493906605386</v>
      </c>
      <c r="N54" s="130">
        <v>126.40261427344548</v>
      </c>
      <c r="O54" s="130">
        <v>121.18836864508071</v>
      </c>
      <c r="P54" s="130">
        <v>118.44799314043247</v>
      </c>
      <c r="Q54" s="130">
        <v>123.57286975486254</v>
      </c>
      <c r="R54" s="130">
        <v>131.48419188306997</v>
      </c>
      <c r="S54" s="130">
        <v>122.29175500100555</v>
      </c>
      <c r="T54" s="130">
        <v>122.13657201394753</v>
      </c>
      <c r="U54" s="130">
        <v>124.79150083983727</v>
      </c>
      <c r="V54" s="130">
        <v>132.67445688621643</v>
      </c>
      <c r="W54" s="130">
        <v>125.62521709882398</v>
      </c>
      <c r="X54" s="130">
        <v>142.09559453198318</v>
      </c>
      <c r="Y54" s="130">
        <v>117.78595785504106</v>
      </c>
      <c r="Z54" s="130">
        <v>121.15863988096328</v>
      </c>
      <c r="AA54" s="130">
        <v>114.78960973559666</v>
      </c>
      <c r="AB54" s="130">
        <v>107.09605779210976</v>
      </c>
    </row>
    <row r="55" spans="1:28" s="328" customFormat="1">
      <c r="A55" s="563" t="s">
        <v>379</v>
      </c>
      <c r="B55" s="129">
        <v>100</v>
      </c>
      <c r="C55" s="130">
        <v>103.26275163502604</v>
      </c>
      <c r="D55" s="130">
        <v>107.06601147005024</v>
      </c>
      <c r="E55" s="130">
        <v>107.4014978238197</v>
      </c>
      <c r="F55" s="130">
        <v>118.86489100798669</v>
      </c>
      <c r="G55" s="130">
        <v>112.52530214229175</v>
      </c>
      <c r="H55" s="130">
        <v>115.34099908180139</v>
      </c>
      <c r="I55" s="130">
        <v>107.17169354072239</v>
      </c>
      <c r="J55" s="130">
        <v>108.46316028678724</v>
      </c>
      <c r="K55" s="130">
        <v>112.26002791326647</v>
      </c>
      <c r="L55" s="130">
        <v>117.04903624360867</v>
      </c>
      <c r="M55" s="130">
        <v>112.10894167143157</v>
      </c>
      <c r="N55" s="130">
        <v>126.46905324609519</v>
      </c>
      <c r="O55" s="130">
        <v>126.42407966546021</v>
      </c>
      <c r="P55" s="130">
        <v>128.95704670442564</v>
      </c>
      <c r="Q55" s="130">
        <v>110.13316589862471</v>
      </c>
      <c r="R55" s="130">
        <v>123.2414213885943</v>
      </c>
      <c r="S55" s="130">
        <v>134.79533363607592</v>
      </c>
      <c r="T55" s="130">
        <v>134.33361207230561</v>
      </c>
      <c r="U55" s="130">
        <v>183.351701707865</v>
      </c>
      <c r="V55" s="130">
        <v>192.83984498622723</v>
      </c>
      <c r="W55" s="130">
        <v>210.36262811569154</v>
      </c>
      <c r="X55" s="130">
        <v>244.6366977611732</v>
      </c>
      <c r="Y55" s="130">
        <v>266.74861073636589</v>
      </c>
      <c r="Z55" s="130">
        <v>257.96324142641384</v>
      </c>
      <c r="AA55" s="130">
        <v>234.37996200023488</v>
      </c>
      <c r="AB55" s="130">
        <v>237.4328256936694</v>
      </c>
    </row>
    <row r="56" spans="1:28" s="328" customFormat="1">
      <c r="A56" s="563" t="s">
        <v>380</v>
      </c>
      <c r="B56" s="129">
        <v>100</v>
      </c>
      <c r="C56" s="130">
        <v>97.639208063537907</v>
      </c>
      <c r="D56" s="130">
        <v>100.09648289889772</v>
      </c>
      <c r="E56" s="130">
        <v>116.35474051496575</v>
      </c>
      <c r="F56" s="130">
        <v>106.54790834862881</v>
      </c>
      <c r="G56" s="130">
        <v>103.0778225163763</v>
      </c>
      <c r="H56" s="130">
        <v>115.50584036302402</v>
      </c>
      <c r="I56" s="130">
        <v>102.44656202409705</v>
      </c>
      <c r="J56" s="130">
        <v>107.30307446918177</v>
      </c>
      <c r="K56" s="130">
        <v>102.44447073601322</v>
      </c>
      <c r="L56" s="130">
        <v>79.174688405275745</v>
      </c>
      <c r="M56" s="130">
        <v>93.735864273022472</v>
      </c>
      <c r="N56" s="130">
        <v>108.3655906181166</v>
      </c>
      <c r="O56" s="130">
        <v>109.05168297340343</v>
      </c>
      <c r="P56" s="130">
        <v>105.29080888950543</v>
      </c>
      <c r="Q56" s="130">
        <v>110.11163294323259</v>
      </c>
      <c r="R56" s="130">
        <v>125.04305546357917</v>
      </c>
      <c r="S56" s="130">
        <v>108.14637030845832</v>
      </c>
      <c r="T56" s="130">
        <v>98.872100123301635</v>
      </c>
      <c r="U56" s="130">
        <v>106.01892148349808</v>
      </c>
      <c r="V56" s="130">
        <v>114.16591449963836</v>
      </c>
      <c r="W56" s="130">
        <v>117.83963270412372</v>
      </c>
      <c r="X56" s="130">
        <v>129.48140349968838</v>
      </c>
      <c r="Y56" s="130">
        <v>133.13277185339209</v>
      </c>
      <c r="Z56" s="130">
        <v>124.99804547409259</v>
      </c>
      <c r="AA56" s="130">
        <v>115.91391335543409</v>
      </c>
      <c r="AB56" s="130">
        <v>108.4672567286745</v>
      </c>
    </row>
    <row r="57" spans="1:28" s="328" customFormat="1">
      <c r="A57" s="563" t="s">
        <v>381</v>
      </c>
      <c r="B57" s="129">
        <v>100</v>
      </c>
      <c r="C57" s="130">
        <v>106.53933521158375</v>
      </c>
      <c r="D57" s="130">
        <v>119.63155085760923</v>
      </c>
      <c r="E57" s="130">
        <v>131.04413867663462</v>
      </c>
      <c r="F57" s="130">
        <v>137.41842869048875</v>
      </c>
      <c r="G57" s="130">
        <v>134.74313541642391</v>
      </c>
      <c r="H57" s="130">
        <v>141.29477527713408</v>
      </c>
      <c r="I57" s="130">
        <v>142.85430143393668</v>
      </c>
      <c r="J57" s="130">
        <v>144.19020137167365</v>
      </c>
      <c r="K57" s="130">
        <v>143.34474686312015</v>
      </c>
      <c r="L57" s="130">
        <v>158.95063227196943</v>
      </c>
      <c r="M57" s="130">
        <v>161.39398620004104</v>
      </c>
      <c r="N57" s="130">
        <v>163.79462485273584</v>
      </c>
      <c r="O57" s="130">
        <v>170.92571141538392</v>
      </c>
      <c r="P57" s="130">
        <v>178.68774600560954</v>
      </c>
      <c r="Q57" s="130">
        <v>169.75461617316279</v>
      </c>
      <c r="R57" s="130">
        <v>173.85802350750811</v>
      </c>
      <c r="S57" s="130">
        <v>182.30527773441167</v>
      </c>
      <c r="T57" s="130">
        <v>166.9929320970484</v>
      </c>
      <c r="U57" s="130">
        <v>149.49095110409448</v>
      </c>
      <c r="V57" s="130">
        <v>160.50125700531956</v>
      </c>
      <c r="W57" s="130">
        <v>175.80178312226732</v>
      </c>
      <c r="X57" s="130">
        <v>176.48060571034497</v>
      </c>
      <c r="Y57" s="130">
        <v>146.43473298216165</v>
      </c>
      <c r="Z57" s="130">
        <v>139.08815833335564</v>
      </c>
      <c r="AA57" s="130">
        <v>151.18379584922636</v>
      </c>
      <c r="AB57" s="130">
        <v>155.58463914392451</v>
      </c>
    </row>
    <row r="58" spans="1:28" s="328" customFormat="1">
      <c r="A58" s="563" t="s">
        <v>382</v>
      </c>
      <c r="B58" s="129">
        <v>100</v>
      </c>
      <c r="C58" s="130">
        <v>99.228082604969359</v>
      </c>
      <c r="D58" s="130">
        <v>101.91310999987557</v>
      </c>
      <c r="E58" s="130">
        <v>99.940253705352276</v>
      </c>
      <c r="F58" s="130">
        <v>107.40632666613197</v>
      </c>
      <c r="G58" s="130">
        <v>103.21619043905572</v>
      </c>
      <c r="H58" s="130">
        <v>109.02116720497933</v>
      </c>
      <c r="I58" s="130">
        <v>103.74294998450765</v>
      </c>
      <c r="J58" s="130">
        <v>113.79210180031596</v>
      </c>
      <c r="K58" s="130">
        <v>121.18505733561291</v>
      </c>
      <c r="L58" s="130">
        <v>124.52054796659229</v>
      </c>
      <c r="M58" s="130">
        <v>123.03478437578215</v>
      </c>
      <c r="N58" s="130">
        <v>125.57006360284092</v>
      </c>
      <c r="O58" s="130">
        <v>126.76021801554411</v>
      </c>
      <c r="P58" s="130">
        <v>123.6717891560569</v>
      </c>
      <c r="Q58" s="130">
        <v>99.395468207616275</v>
      </c>
      <c r="R58" s="130">
        <v>116.96574527376954</v>
      </c>
      <c r="S58" s="130">
        <v>121.3063746425334</v>
      </c>
      <c r="T58" s="130">
        <v>116.05517854524682</v>
      </c>
      <c r="U58" s="130">
        <v>125.12692804308111</v>
      </c>
      <c r="V58" s="130">
        <v>126.6290188399845</v>
      </c>
      <c r="W58" s="130">
        <v>131.12520998020963</v>
      </c>
      <c r="X58" s="130">
        <v>127.50337563817543</v>
      </c>
      <c r="Y58" s="130">
        <v>135.36499614222001</v>
      </c>
      <c r="Z58" s="130">
        <v>139.86103129517966</v>
      </c>
      <c r="AA58" s="130">
        <v>149.16880243046614</v>
      </c>
      <c r="AB58" s="130">
        <v>136.36568540358616</v>
      </c>
    </row>
    <row r="59" spans="1:28" s="328" customFormat="1">
      <c r="A59" s="563" t="s">
        <v>383</v>
      </c>
      <c r="B59" s="129">
        <v>100</v>
      </c>
      <c r="C59" s="130">
        <v>106.42069036131811</v>
      </c>
      <c r="D59" s="130">
        <v>87.990508392947447</v>
      </c>
      <c r="E59" s="130">
        <v>98.259715664964773</v>
      </c>
      <c r="F59" s="130">
        <v>115.26031861998179</v>
      </c>
      <c r="G59" s="130">
        <v>98.098367565561304</v>
      </c>
      <c r="H59" s="130">
        <v>102.27678143708587</v>
      </c>
      <c r="I59" s="130">
        <v>89.366642251011569</v>
      </c>
      <c r="J59" s="130">
        <v>92.180269093144474</v>
      </c>
      <c r="K59" s="130">
        <v>91.664083673411611</v>
      </c>
      <c r="L59" s="130">
        <v>100.30300504823546</v>
      </c>
      <c r="M59" s="130">
        <v>97.49186115185104</v>
      </c>
      <c r="N59" s="130">
        <v>100.14164075045564</v>
      </c>
      <c r="O59" s="130">
        <v>105.06396737895552</v>
      </c>
      <c r="P59" s="130">
        <v>100.2349250061543</v>
      </c>
      <c r="Q59" s="130">
        <v>86.894663146965144</v>
      </c>
      <c r="R59" s="130">
        <v>103.80908989597265</v>
      </c>
      <c r="S59" s="130">
        <v>107.00766831073923</v>
      </c>
      <c r="T59" s="130">
        <v>96.925543642612681</v>
      </c>
      <c r="U59" s="130">
        <v>93.585986543694133</v>
      </c>
      <c r="V59" s="130">
        <v>95.693863139190569</v>
      </c>
      <c r="W59" s="130">
        <v>97.216450100837875</v>
      </c>
      <c r="X59" s="130">
        <v>96.12822209456553</v>
      </c>
      <c r="Y59" s="130">
        <v>107.08783978623129</v>
      </c>
      <c r="Z59" s="130">
        <v>100.87277580870673</v>
      </c>
      <c r="AA59" s="130">
        <v>94.621646826101198</v>
      </c>
      <c r="AB59" s="130">
        <v>94.012294082224855</v>
      </c>
    </row>
    <row r="60" spans="1:28" s="328" customFormat="1">
      <c r="A60" s="563" t="s">
        <v>384</v>
      </c>
      <c r="B60" s="129">
        <v>100</v>
      </c>
      <c r="C60" s="130">
        <v>103.34425640468091</v>
      </c>
      <c r="D60" s="130">
        <v>96.207460128469293</v>
      </c>
      <c r="E60" s="130">
        <v>229.47909335635066</v>
      </c>
      <c r="F60" s="130">
        <v>243.51418909840791</v>
      </c>
      <c r="G60" s="130">
        <v>229.21564421150143</v>
      </c>
      <c r="H60" s="130">
        <v>245.03770857254483</v>
      </c>
      <c r="I60" s="130">
        <v>255.1642944398628</v>
      </c>
      <c r="J60" s="130">
        <v>253.4628243442842</v>
      </c>
      <c r="K60" s="130">
        <v>259.91811214500569</v>
      </c>
      <c r="L60" s="130">
        <v>279.57993350251604</v>
      </c>
      <c r="M60" s="130">
        <v>249.784522275287</v>
      </c>
      <c r="N60" s="130">
        <v>310.96458421173116</v>
      </c>
      <c r="O60" s="130">
        <v>328.03511784011783</v>
      </c>
      <c r="P60" s="130">
        <v>325.52850258679894</v>
      </c>
      <c r="Q60" s="130">
        <v>245.50469349548001</v>
      </c>
      <c r="R60" s="130">
        <v>270.63153167845371</v>
      </c>
      <c r="S60" s="130">
        <v>338.95368195675672</v>
      </c>
      <c r="T60" s="130">
        <v>326.87074842153555</v>
      </c>
      <c r="U60" s="130">
        <v>345.25935658402869</v>
      </c>
      <c r="V60" s="130">
        <v>379.72317642384428</v>
      </c>
      <c r="W60" s="130">
        <v>375.9331538970813</v>
      </c>
      <c r="X60" s="130">
        <v>357.71759116112935</v>
      </c>
      <c r="Y60" s="130">
        <v>361.76222659174533</v>
      </c>
      <c r="Z60" s="130">
        <v>329.15031337259711</v>
      </c>
      <c r="AA60" s="130">
        <v>322.89050039732302</v>
      </c>
      <c r="AB60" s="130">
        <v>249.28412610125679</v>
      </c>
    </row>
    <row r="61" spans="1:28" s="328" customFormat="1">
      <c r="A61" s="563" t="s">
        <v>385</v>
      </c>
      <c r="B61" s="129">
        <v>100</v>
      </c>
      <c r="C61" s="130">
        <v>102.46368664078959</v>
      </c>
      <c r="D61" s="130">
        <v>102.94848829571283</v>
      </c>
      <c r="E61" s="130">
        <v>89.455619115033215</v>
      </c>
      <c r="F61" s="130">
        <v>78.963664387279508</v>
      </c>
      <c r="G61" s="130">
        <v>76.245411273343365</v>
      </c>
      <c r="H61" s="130">
        <v>79.652599476374874</v>
      </c>
      <c r="I61" s="130">
        <v>58.236405959255855</v>
      </c>
      <c r="J61" s="130">
        <v>64.991386072569668</v>
      </c>
      <c r="K61" s="130">
        <v>64.39761028882738</v>
      </c>
      <c r="L61" s="130">
        <v>59.47925933133186</v>
      </c>
      <c r="M61" s="130">
        <v>59.911378660217245</v>
      </c>
      <c r="N61" s="130">
        <v>70.751059750617259</v>
      </c>
      <c r="O61" s="130">
        <v>76.678465750462308</v>
      </c>
      <c r="P61" s="130">
        <v>77.374335449525375</v>
      </c>
      <c r="Q61" s="130">
        <v>69.886149047396671</v>
      </c>
      <c r="R61" s="130">
        <v>78.757786528476132</v>
      </c>
      <c r="S61" s="130">
        <v>93.179496139219211</v>
      </c>
      <c r="T61" s="130">
        <v>92.612049014695316</v>
      </c>
      <c r="U61" s="130">
        <v>90.481354432088992</v>
      </c>
      <c r="V61" s="130">
        <v>98.151082054895895</v>
      </c>
      <c r="W61" s="130">
        <v>100.56931799882089</v>
      </c>
      <c r="X61" s="130">
        <v>77.108233589532134</v>
      </c>
      <c r="Y61" s="130">
        <v>80.747158651892377</v>
      </c>
      <c r="Z61" s="130">
        <v>84.415869317745063</v>
      </c>
      <c r="AA61" s="130">
        <v>84.724863280305343</v>
      </c>
      <c r="AB61" s="130">
        <v>81.269040010941012</v>
      </c>
    </row>
    <row r="62" spans="1:28" s="328" customFormat="1">
      <c r="A62" s="563" t="s">
        <v>386</v>
      </c>
      <c r="B62" s="129">
        <v>100</v>
      </c>
      <c r="C62" s="130">
        <v>102.37289939247837</v>
      </c>
      <c r="D62" s="130">
        <v>78.744859065497096</v>
      </c>
      <c r="E62" s="130">
        <v>65.259858840320618</v>
      </c>
      <c r="F62" s="130">
        <v>111.47262993257553</v>
      </c>
      <c r="G62" s="130">
        <v>146.19932213787578</v>
      </c>
      <c r="H62" s="130">
        <v>152.56282387747871</v>
      </c>
      <c r="I62" s="130">
        <v>154.62898084088474</v>
      </c>
      <c r="J62" s="130">
        <v>145.76126532330119</v>
      </c>
      <c r="K62" s="130">
        <v>162.75612439245228</v>
      </c>
      <c r="L62" s="130">
        <v>153.9095633796411</v>
      </c>
      <c r="M62" s="130">
        <v>179.57479653565926</v>
      </c>
      <c r="N62" s="130">
        <v>180.95637984567529</v>
      </c>
      <c r="O62" s="130">
        <v>195.07780180486333</v>
      </c>
      <c r="P62" s="130">
        <v>168.49499254065174</v>
      </c>
      <c r="Q62" s="130">
        <v>191.22308273168483</v>
      </c>
      <c r="R62" s="130">
        <v>198.40880606564522</v>
      </c>
      <c r="S62" s="130">
        <v>194.6859732831735</v>
      </c>
      <c r="T62" s="130">
        <v>195.76009301192786</v>
      </c>
      <c r="U62" s="130">
        <v>216.63430673709806</v>
      </c>
      <c r="V62" s="130">
        <v>196.53234958710541</v>
      </c>
      <c r="W62" s="130">
        <v>224.91760656485653</v>
      </c>
      <c r="X62" s="130">
        <v>230.0887736011187</v>
      </c>
      <c r="Y62" s="130">
        <v>222.29663551048912</v>
      </c>
      <c r="Z62" s="130">
        <v>246.63069968429647</v>
      </c>
      <c r="AA62" s="130">
        <v>227.64990804327732</v>
      </c>
      <c r="AB62" s="130">
        <v>215.16808687882963</v>
      </c>
    </row>
    <row r="63" spans="1:28" s="328" customFormat="1">
      <c r="A63" s="563" t="s">
        <v>387</v>
      </c>
      <c r="B63" s="129">
        <v>100</v>
      </c>
      <c r="C63" s="130">
        <v>102.88543039815916</v>
      </c>
      <c r="D63" s="130">
        <v>96.630425017166544</v>
      </c>
      <c r="E63" s="130">
        <v>93.044009893978512</v>
      </c>
      <c r="F63" s="130">
        <v>96.2229736953892</v>
      </c>
      <c r="G63" s="130">
        <v>95.562213669020309</v>
      </c>
      <c r="H63" s="130">
        <v>116.5418670346783</v>
      </c>
      <c r="I63" s="130">
        <v>112.4821794132172</v>
      </c>
      <c r="J63" s="130">
        <v>103.55270889381445</v>
      </c>
      <c r="K63" s="130">
        <v>115.63181761765424</v>
      </c>
      <c r="L63" s="130">
        <v>123.1121531600938</v>
      </c>
      <c r="M63" s="130">
        <v>130.8619051392142</v>
      </c>
      <c r="N63" s="130">
        <v>142.96116206324794</v>
      </c>
      <c r="O63" s="130">
        <v>127.83483371783313</v>
      </c>
      <c r="P63" s="130">
        <v>126.31795561561738</v>
      </c>
      <c r="Q63" s="130">
        <v>113.59989185187172</v>
      </c>
      <c r="R63" s="130">
        <v>110.50077788699052</v>
      </c>
      <c r="S63" s="130">
        <v>102.69609277669674</v>
      </c>
      <c r="T63" s="130">
        <v>104.06581631550053</v>
      </c>
      <c r="U63" s="130">
        <v>102.35464412115473</v>
      </c>
      <c r="V63" s="130">
        <v>110.44869176589184</v>
      </c>
      <c r="W63" s="130">
        <v>111.3400657328485</v>
      </c>
      <c r="X63" s="130">
        <v>119.24454531398426</v>
      </c>
      <c r="Y63" s="130">
        <v>112.01591366429047</v>
      </c>
      <c r="Z63" s="130">
        <v>100.86841154528308</v>
      </c>
      <c r="AA63" s="130">
        <v>97.629749605182198</v>
      </c>
      <c r="AB63" s="130">
        <v>93.774061039003286</v>
      </c>
    </row>
    <row r="64" spans="1:28" s="328" customFormat="1">
      <c r="A64" s="563" t="s">
        <v>388</v>
      </c>
      <c r="B64" s="129">
        <v>100</v>
      </c>
      <c r="C64" s="130">
        <v>97.111508738797355</v>
      </c>
      <c r="D64" s="130">
        <v>104.8762659922326</v>
      </c>
      <c r="E64" s="130">
        <v>105.69438374582101</v>
      </c>
      <c r="F64" s="130">
        <v>122.42053176076217</v>
      </c>
      <c r="G64" s="130">
        <v>128.48687363452365</v>
      </c>
      <c r="H64" s="130">
        <v>129.78738151725454</v>
      </c>
      <c r="I64" s="130">
        <v>127.71083697358773</v>
      </c>
      <c r="J64" s="130">
        <v>132.75077088114415</v>
      </c>
      <c r="K64" s="130">
        <v>133.84548678944984</v>
      </c>
      <c r="L64" s="130">
        <v>140.68690226265446</v>
      </c>
      <c r="M64" s="130">
        <v>155.14347189095147</v>
      </c>
      <c r="N64" s="130">
        <v>159.86048685427329</v>
      </c>
      <c r="O64" s="130">
        <v>193.69611695751743</v>
      </c>
      <c r="P64" s="130">
        <v>208.29715323072014</v>
      </c>
      <c r="Q64" s="130">
        <v>186.7479321712193</v>
      </c>
      <c r="R64" s="130">
        <v>214.97405947434245</v>
      </c>
      <c r="S64" s="130">
        <v>240.38077551006114</v>
      </c>
      <c r="T64" s="130">
        <v>214.85494378712133</v>
      </c>
      <c r="U64" s="130">
        <v>212.4662654694132</v>
      </c>
      <c r="V64" s="130">
        <v>221.23783680531466</v>
      </c>
      <c r="W64" s="130">
        <v>227.91064913685673</v>
      </c>
      <c r="X64" s="130">
        <v>236.11047819846979</v>
      </c>
      <c r="Y64" s="130">
        <v>244.24241172060584</v>
      </c>
      <c r="Z64" s="130">
        <v>254.19224225041847</v>
      </c>
      <c r="AA64" s="130">
        <v>255.10911986554422</v>
      </c>
      <c r="AB64" s="130">
        <v>239.80299765965088</v>
      </c>
    </row>
    <row r="65" spans="1:31" s="328" customFormat="1" ht="20.149999999999999" customHeight="1">
      <c r="A65" s="563" t="s">
        <v>389</v>
      </c>
      <c r="B65" s="129">
        <v>100</v>
      </c>
      <c r="C65" s="130">
        <v>100.09546416415215</v>
      </c>
      <c r="D65" s="130">
        <v>102.55669447378791</v>
      </c>
      <c r="E65" s="130">
        <v>104.16024740483088</v>
      </c>
      <c r="F65" s="130">
        <v>108.97656588234635</v>
      </c>
      <c r="G65" s="130">
        <v>105.58172074861379</v>
      </c>
      <c r="H65" s="130">
        <v>112.48852838287121</v>
      </c>
      <c r="I65" s="130">
        <v>109.40539957325669</v>
      </c>
      <c r="J65" s="130">
        <v>110.72857482993841</v>
      </c>
      <c r="K65" s="130">
        <v>116.97846740917065</v>
      </c>
      <c r="L65" s="130">
        <v>120.99748944326348</v>
      </c>
      <c r="M65" s="130">
        <v>121.30234739877172</v>
      </c>
      <c r="N65" s="130">
        <v>129.43974428908217</v>
      </c>
      <c r="O65" s="130">
        <v>130.73977913435348</v>
      </c>
      <c r="P65" s="130">
        <v>130.50723618711029</v>
      </c>
      <c r="Q65" s="130">
        <v>115.86904151368844</v>
      </c>
      <c r="R65" s="130">
        <v>127.36093200986392</v>
      </c>
      <c r="S65" s="130">
        <v>132.35563673157037</v>
      </c>
      <c r="T65" s="130">
        <v>126.26573678932544</v>
      </c>
      <c r="U65" s="130">
        <v>130.45585560709566</v>
      </c>
      <c r="V65" s="130">
        <v>134.00589095441876</v>
      </c>
      <c r="W65" s="130">
        <v>138.52119759953732</v>
      </c>
      <c r="X65" s="130">
        <v>140.10823981431685</v>
      </c>
      <c r="Y65" s="130">
        <v>138.80417091633566</v>
      </c>
      <c r="Z65" s="130">
        <v>139.01153752036291</v>
      </c>
      <c r="AA65" s="130">
        <v>141.95942623935602</v>
      </c>
      <c r="AB65" s="130">
        <v>131.77661188157543</v>
      </c>
    </row>
    <row r="66" spans="1:31" s="328" customFormat="1">
      <c r="A66" s="522"/>
      <c r="B66" s="462"/>
      <c r="C66" s="121"/>
      <c r="D66" s="121"/>
      <c r="E66" s="121"/>
      <c r="F66" s="121"/>
      <c r="G66" s="121"/>
      <c r="H66" s="121"/>
      <c r="I66" s="121"/>
      <c r="J66" s="121"/>
    </row>
    <row r="67" spans="1:31" s="328" customFormat="1" ht="25" customHeight="1">
      <c r="A67" s="122"/>
      <c r="B67" s="1377" t="s">
        <v>445</v>
      </c>
      <c r="C67" s="1377"/>
      <c r="D67" s="1377"/>
      <c r="E67" s="1377"/>
      <c r="F67" s="1377"/>
      <c r="G67" s="1377"/>
      <c r="H67" s="1377" t="s">
        <v>445</v>
      </c>
      <c r="I67" s="1377"/>
      <c r="J67" s="1377"/>
      <c r="K67" s="1377"/>
      <c r="L67" s="1377"/>
      <c r="M67" s="1377"/>
      <c r="N67" s="1377" t="s">
        <v>445</v>
      </c>
      <c r="O67" s="1377"/>
      <c r="P67" s="1377"/>
      <c r="Q67" s="1377"/>
      <c r="R67" s="1377"/>
      <c r="S67" s="1377"/>
      <c r="T67" s="1377" t="s">
        <v>445</v>
      </c>
      <c r="U67" s="1377"/>
      <c r="V67" s="1377"/>
      <c r="W67" s="1377"/>
      <c r="X67" s="1377"/>
      <c r="Y67" s="1377"/>
      <c r="Z67" s="1377" t="s">
        <v>445</v>
      </c>
      <c r="AA67" s="1377"/>
      <c r="AB67" s="1377"/>
      <c r="AC67" s="535"/>
      <c r="AD67" s="535"/>
      <c r="AE67" s="535"/>
    </row>
    <row r="68" spans="1:31" s="328" customFormat="1">
      <c r="A68" s="537"/>
      <c r="B68" s="460"/>
      <c r="C68" s="121"/>
      <c r="D68" s="121"/>
      <c r="E68" s="121"/>
      <c r="F68" s="121"/>
      <c r="G68" s="121"/>
      <c r="H68" s="121"/>
      <c r="I68" s="121"/>
      <c r="J68" s="121"/>
    </row>
    <row r="69" spans="1:31" s="328" customFormat="1">
      <c r="A69" s="565" t="s">
        <v>373</v>
      </c>
      <c r="B69" s="135">
        <v>9.1125685520035624</v>
      </c>
      <c r="C69" s="135">
        <v>9.2600536225067493</v>
      </c>
      <c r="D69" s="135">
        <v>9.4332105265104964</v>
      </c>
      <c r="E69" s="135">
        <v>9.3049375709201616</v>
      </c>
      <c r="F69" s="135">
        <v>8.8003661281924135</v>
      </c>
      <c r="G69" s="135">
        <v>9.2534015090987953</v>
      </c>
      <c r="H69" s="135">
        <v>9.2953576830059212</v>
      </c>
      <c r="I69" s="135">
        <v>9.343939950075125</v>
      </c>
      <c r="J69" s="135">
        <v>9.1058162474568967</v>
      </c>
      <c r="K69" s="135">
        <v>9.2483380797969197</v>
      </c>
      <c r="L69" s="135">
        <v>9.2306799780447317</v>
      </c>
      <c r="M69" s="135">
        <v>9.5734685801310597</v>
      </c>
      <c r="N69" s="135">
        <v>9.6886619101584071</v>
      </c>
      <c r="O69" s="135">
        <v>9.6972975716004424</v>
      </c>
      <c r="P69" s="135">
        <v>9.9884063604183986</v>
      </c>
      <c r="Q69" s="135">
        <v>9.748075519492108</v>
      </c>
      <c r="R69" s="135">
        <v>9.0455142067978258</v>
      </c>
      <c r="S69" s="135">
        <v>9.7225910713716726</v>
      </c>
      <c r="T69" s="135">
        <v>9.6383608848734088</v>
      </c>
      <c r="U69" s="135">
        <v>9.8478328851242338</v>
      </c>
      <c r="V69" s="135">
        <v>10.058526963285894</v>
      </c>
      <c r="W69" s="135">
        <v>9.3763559608306526</v>
      </c>
      <c r="X69" s="135">
        <v>9.3995893345333315</v>
      </c>
      <c r="Y69" s="135">
        <v>9.8487301197186579</v>
      </c>
      <c r="Z69" s="135">
        <v>9.3090325982866933</v>
      </c>
      <c r="AA69" s="135">
        <v>9.2859613601401012</v>
      </c>
      <c r="AB69" s="135">
        <v>9.0945441799858031</v>
      </c>
    </row>
    <row r="70" spans="1:31" s="328" customFormat="1">
      <c r="A70" s="563" t="s">
        <v>374</v>
      </c>
      <c r="B70" s="135">
        <v>12.962254783048495</v>
      </c>
      <c r="C70" s="135">
        <v>12.633232550448119</v>
      </c>
      <c r="D70" s="135">
        <v>12.838588846846148</v>
      </c>
      <c r="E70" s="135">
        <v>11.808663482771934</v>
      </c>
      <c r="F70" s="135">
        <v>11.84441418742272</v>
      </c>
      <c r="G70" s="135">
        <v>12.029591452369177</v>
      </c>
      <c r="H70" s="135">
        <v>12.134961411682063</v>
      </c>
      <c r="I70" s="135">
        <v>12.689134348443401</v>
      </c>
      <c r="J70" s="135">
        <v>11.631978417623833</v>
      </c>
      <c r="K70" s="135">
        <v>12.041312836503272</v>
      </c>
      <c r="L70" s="135">
        <v>11.833700356504409</v>
      </c>
      <c r="M70" s="135">
        <v>10.766085264818088</v>
      </c>
      <c r="N70" s="135">
        <v>11.749877912456389</v>
      </c>
      <c r="O70" s="135">
        <v>11.567702129116604</v>
      </c>
      <c r="P70" s="135">
        <v>12.109499602351077</v>
      </c>
      <c r="Q70" s="135">
        <v>12.668859637178516</v>
      </c>
      <c r="R70" s="135">
        <v>12.890548575105655</v>
      </c>
      <c r="S70" s="135">
        <v>12.890787536069841</v>
      </c>
      <c r="T70" s="135">
        <v>13.138956588393011</v>
      </c>
      <c r="U70" s="135">
        <v>12.950117250013562</v>
      </c>
      <c r="V70" s="135">
        <v>11.765997576730548</v>
      </c>
      <c r="W70" s="135">
        <v>11.903370253703381</v>
      </c>
      <c r="X70" s="135">
        <v>12.052037728135556</v>
      </c>
      <c r="Y70" s="135">
        <v>12.066989287518167</v>
      </c>
      <c r="Z70" s="135">
        <v>12.446713218700843</v>
      </c>
      <c r="AA70" s="135">
        <v>13.118438967581566</v>
      </c>
      <c r="AB70" s="135">
        <v>11.676729253022632</v>
      </c>
    </row>
    <row r="71" spans="1:31" s="328" customFormat="1">
      <c r="A71" s="563" t="s">
        <v>375</v>
      </c>
      <c r="B71" s="135">
        <v>1.3781790622336909</v>
      </c>
      <c r="C71" s="135">
        <v>1.2411596684544119</v>
      </c>
      <c r="D71" s="135">
        <v>0.98511652747760436</v>
      </c>
      <c r="E71" s="135">
        <v>0.97036601973429171</v>
      </c>
      <c r="F71" s="135">
        <v>0.75499170060765031</v>
      </c>
      <c r="G71" s="135">
        <v>0.78135666808281645</v>
      </c>
      <c r="H71" s="135">
        <v>0.74754647275821928</v>
      </c>
      <c r="I71" s="135">
        <v>0.80323748581942678</v>
      </c>
      <c r="J71" s="135">
        <v>0.77791895641514586</v>
      </c>
      <c r="K71" s="135">
        <v>0.85171252306302903</v>
      </c>
      <c r="L71" s="135">
        <v>0.52289644199530338</v>
      </c>
      <c r="M71" s="135">
        <v>0.53327349123870327</v>
      </c>
      <c r="N71" s="135">
        <v>0.5395077521644609</v>
      </c>
      <c r="O71" s="135">
        <v>0.64021028652151879</v>
      </c>
      <c r="P71" s="135">
        <v>0.63482273740156647</v>
      </c>
      <c r="Q71" s="135">
        <v>0.62571954444598565</v>
      </c>
      <c r="R71" s="135">
        <v>0.65645418380643017</v>
      </c>
      <c r="S71" s="135">
        <v>0.6645962749708606</v>
      </c>
      <c r="T71" s="135">
        <v>0.59455962391736128</v>
      </c>
      <c r="U71" s="135">
        <v>0.59460316620636988</v>
      </c>
      <c r="V71" s="135">
        <v>0.70444843378350896</v>
      </c>
      <c r="W71" s="135">
        <v>0.56528969576929111</v>
      </c>
      <c r="X71" s="135">
        <v>0.630213291732448</v>
      </c>
      <c r="Y71" s="135">
        <v>0.64534421021865285</v>
      </c>
      <c r="Z71" s="135">
        <v>0.62604380805872129</v>
      </c>
      <c r="AA71" s="135">
        <v>0.666571946907903</v>
      </c>
      <c r="AB71" s="135">
        <v>0.68638610268277811</v>
      </c>
    </row>
    <row r="72" spans="1:31" s="328" customFormat="1">
      <c r="A72" s="563" t="s">
        <v>376</v>
      </c>
      <c r="B72" s="135">
        <v>4.6832349533972106</v>
      </c>
      <c r="C72" s="135">
        <v>4.6021228925824547</v>
      </c>
      <c r="D72" s="135">
        <v>5.168069105844368</v>
      </c>
      <c r="E72" s="135">
        <v>4.835244273440332</v>
      </c>
      <c r="F72" s="135">
        <v>4.2756003530981914</v>
      </c>
      <c r="G72" s="135">
        <v>4.3003087600317071</v>
      </c>
      <c r="H72" s="135">
        <v>4.2565962792326442</v>
      </c>
      <c r="I72" s="135">
        <v>4.3198168444810419</v>
      </c>
      <c r="J72" s="135">
        <v>4.2835997734905575</v>
      </c>
      <c r="K72" s="135">
        <v>4.2020132965680075</v>
      </c>
      <c r="L72" s="135">
        <v>4.0945631068058512</v>
      </c>
      <c r="M72" s="135">
        <v>4.2775416950343814</v>
      </c>
      <c r="N72" s="135">
        <v>4.3239638376904095</v>
      </c>
      <c r="O72" s="135">
        <v>4.057419622225563</v>
      </c>
      <c r="P72" s="135">
        <v>3.9330288551168637</v>
      </c>
      <c r="Q72" s="135">
        <v>4.0661250425807705</v>
      </c>
      <c r="R72" s="135">
        <v>3.9196894632180115</v>
      </c>
      <c r="S72" s="135">
        <v>4.1219246087287171</v>
      </c>
      <c r="T72" s="135">
        <v>4.0959299274265328</v>
      </c>
      <c r="U72" s="135">
        <v>3.9264419015083281</v>
      </c>
      <c r="V72" s="135">
        <v>4.1629947644845124</v>
      </c>
      <c r="W72" s="135">
        <v>4.2363075305909597</v>
      </c>
      <c r="X72" s="135">
        <v>4.0979605303996278</v>
      </c>
      <c r="Y72" s="135">
        <v>4.297639671000387</v>
      </c>
      <c r="Z72" s="135">
        <v>4.4480419359477468</v>
      </c>
      <c r="AA72" s="135">
        <v>3.7044345736007744</v>
      </c>
      <c r="AB72" s="135">
        <v>4.0181097839631743</v>
      </c>
    </row>
    <row r="73" spans="1:31" s="328" customFormat="1">
      <c r="A73" s="563" t="s">
        <v>377</v>
      </c>
      <c r="B73" s="135">
        <v>2.9190864107356362</v>
      </c>
      <c r="C73" s="135">
        <v>2.8809024076564089</v>
      </c>
      <c r="D73" s="135">
        <v>2.8060875824238143</v>
      </c>
      <c r="E73" s="135">
        <v>2.9300197321422226</v>
      </c>
      <c r="F73" s="135">
        <v>2.8069957659896962</v>
      </c>
      <c r="G73" s="135">
        <v>2.5468480335951327</v>
      </c>
      <c r="H73" s="135">
        <v>2.7828715456984785</v>
      </c>
      <c r="I73" s="135">
        <v>2.9629378246730109</v>
      </c>
      <c r="J73" s="135">
        <v>2.6764572956578934</v>
      </c>
      <c r="K73" s="135">
        <v>2.6429128918367875</v>
      </c>
      <c r="L73" s="135">
        <v>2.6241762866882912</v>
      </c>
      <c r="M73" s="135">
        <v>2.6848845225832805</v>
      </c>
      <c r="N73" s="135">
        <v>2.8869716760056461</v>
      </c>
      <c r="O73" s="135">
        <v>2.8979915868261004</v>
      </c>
      <c r="P73" s="135">
        <v>2.7745379158595531</v>
      </c>
      <c r="Q73" s="135">
        <v>2.5388621041657071</v>
      </c>
      <c r="R73" s="135">
        <v>2.6665045216968739</v>
      </c>
      <c r="S73" s="135">
        <v>2.2791884437074033</v>
      </c>
      <c r="T73" s="135">
        <v>2.1779379490526947</v>
      </c>
      <c r="U73" s="135">
        <v>2.2277442635224745</v>
      </c>
      <c r="V73" s="135">
        <v>2.2305123939093745</v>
      </c>
      <c r="W73" s="135">
        <v>2.2435993035850097</v>
      </c>
      <c r="X73" s="135">
        <v>2.3226657036878104</v>
      </c>
      <c r="Y73" s="135">
        <v>2.181040465121419</v>
      </c>
      <c r="Z73" s="135">
        <v>2.2670420025583038</v>
      </c>
      <c r="AA73" s="135">
        <v>2.2266383546434789</v>
      </c>
      <c r="AB73" s="135">
        <v>2.109692065787085</v>
      </c>
    </row>
    <row r="74" spans="1:31" s="328" customFormat="1">
      <c r="A74" s="563" t="s">
        <v>378</v>
      </c>
      <c r="B74" s="135">
        <v>7.1704900571250976</v>
      </c>
      <c r="C74" s="135">
        <v>6.5755449984622665</v>
      </c>
      <c r="D74" s="135">
        <v>6.3717886601390452</v>
      </c>
      <c r="E74" s="135">
        <v>6.8273142539405631</v>
      </c>
      <c r="F74" s="135">
        <v>6.4812537576891875</v>
      </c>
      <c r="G74" s="135">
        <v>6.0668910434925429</v>
      </c>
      <c r="H74" s="135">
        <v>6.1338889438078299</v>
      </c>
      <c r="I74" s="135">
        <v>6.2835307259984461</v>
      </c>
      <c r="J74" s="135">
        <v>5.6497503620542355</v>
      </c>
      <c r="K74" s="135">
        <v>6.0960693950916678</v>
      </c>
      <c r="L74" s="135">
        <v>6.2897199041259206</v>
      </c>
      <c r="M74" s="135">
        <v>6.7358380960328308</v>
      </c>
      <c r="N74" s="135">
        <v>7.0022441238614901</v>
      </c>
      <c r="O74" s="135">
        <v>6.6466380635060061</v>
      </c>
      <c r="P74" s="135">
        <v>6.5079162038355838</v>
      </c>
      <c r="Q74" s="135">
        <v>7.6472371077910211</v>
      </c>
      <c r="R74" s="135">
        <v>7.4026318407725116</v>
      </c>
      <c r="S74" s="135">
        <v>6.625269878618826</v>
      </c>
      <c r="T74" s="135">
        <v>6.9359994049580749</v>
      </c>
      <c r="U74" s="135">
        <v>6.8591494940691744</v>
      </c>
      <c r="V74" s="135">
        <v>7.0992466611835727</v>
      </c>
      <c r="W74" s="135">
        <v>6.5029351878366084</v>
      </c>
      <c r="X74" s="135">
        <v>7.2721993303405261</v>
      </c>
      <c r="Y74" s="135">
        <v>6.0847093721528065</v>
      </c>
      <c r="Z74" s="135">
        <v>6.2496022855224336</v>
      </c>
      <c r="AA74" s="135">
        <v>5.7981197661545298</v>
      </c>
      <c r="AB74" s="135">
        <v>5.8275228554649718</v>
      </c>
    </row>
    <row r="75" spans="1:31" s="328" customFormat="1">
      <c r="A75" s="563" t="s">
        <v>379</v>
      </c>
      <c r="B75" s="135">
        <v>3.373652219184049</v>
      </c>
      <c r="C75" s="135">
        <v>3.4804035739445811</v>
      </c>
      <c r="D75" s="135">
        <v>3.5219883894311605</v>
      </c>
      <c r="E75" s="135">
        <v>3.4786332646538556</v>
      </c>
      <c r="F75" s="135">
        <v>3.6797709680547546</v>
      </c>
      <c r="G75" s="135">
        <v>3.595520442317496</v>
      </c>
      <c r="H75" s="135">
        <v>3.4592008901636278</v>
      </c>
      <c r="I75" s="135">
        <v>3.3047731022203717</v>
      </c>
      <c r="J75" s="135">
        <v>3.3046301007958028</v>
      </c>
      <c r="K75" s="135">
        <v>3.2375726976361814</v>
      </c>
      <c r="L75" s="135">
        <v>3.2635614399401871</v>
      </c>
      <c r="M75" s="135">
        <v>3.1179658759351425</v>
      </c>
      <c r="N75" s="135">
        <v>3.2962256259477347</v>
      </c>
      <c r="O75" s="135">
        <v>3.2622884920386856</v>
      </c>
      <c r="P75" s="135">
        <v>3.3335793439841108</v>
      </c>
      <c r="Q75" s="135">
        <v>3.2066460090270645</v>
      </c>
      <c r="R75" s="135">
        <v>3.2645308745921131</v>
      </c>
      <c r="S75" s="135">
        <v>3.4358383797380885</v>
      </c>
      <c r="T75" s="135">
        <v>3.5892150951045356</v>
      </c>
      <c r="U75" s="135">
        <v>4.7415646655286361</v>
      </c>
      <c r="V75" s="135">
        <v>4.8548206825189659</v>
      </c>
      <c r="W75" s="135">
        <v>5.1233338974414266</v>
      </c>
      <c r="X75" s="135">
        <v>5.890582448181644</v>
      </c>
      <c r="Y75" s="135">
        <v>6.4833573561519886</v>
      </c>
      <c r="Z75" s="135">
        <v>6.2604750471064339</v>
      </c>
      <c r="AA75" s="135">
        <v>5.5700174330174335</v>
      </c>
      <c r="AB75" s="135">
        <v>6.0785883615557017</v>
      </c>
    </row>
    <row r="76" spans="1:31" s="328" customFormat="1">
      <c r="A76" s="563" t="s">
        <v>380</v>
      </c>
      <c r="B76" s="135">
        <v>1.5293331261671093</v>
      </c>
      <c r="C76" s="135">
        <v>1.4918046142371479</v>
      </c>
      <c r="D76" s="135">
        <v>1.4926462664924249</v>
      </c>
      <c r="E76" s="135">
        <v>1.7083788056350413</v>
      </c>
      <c r="F76" s="135">
        <v>1.4952503269124555</v>
      </c>
      <c r="G76" s="135">
        <v>1.4930645894927597</v>
      </c>
      <c r="H76" s="135">
        <v>1.5703548661575422</v>
      </c>
      <c r="I76" s="135">
        <v>1.4320583954403194</v>
      </c>
      <c r="J76" s="135">
        <v>1.4820216604190095</v>
      </c>
      <c r="K76" s="135">
        <v>1.3393210405230493</v>
      </c>
      <c r="L76" s="135">
        <v>1.0007188933364146</v>
      </c>
      <c r="M76" s="135">
        <v>1.1817855582907615</v>
      </c>
      <c r="N76" s="135">
        <v>1.280341585802468</v>
      </c>
      <c r="O76" s="135">
        <v>1.2756358649199908</v>
      </c>
      <c r="P76" s="135">
        <v>1.2338374991313683</v>
      </c>
      <c r="Q76" s="135">
        <v>1.4533422011309653</v>
      </c>
      <c r="R76" s="135">
        <v>1.5015003729934397</v>
      </c>
      <c r="S76" s="135">
        <v>1.2496016843082438</v>
      </c>
      <c r="T76" s="135">
        <v>1.1975408516767119</v>
      </c>
      <c r="U76" s="135">
        <v>1.2428591102383948</v>
      </c>
      <c r="V76" s="135">
        <v>1.3029107428034423</v>
      </c>
      <c r="W76" s="135">
        <v>1.3009998252453991</v>
      </c>
      <c r="X76" s="135">
        <v>1.4133372873509529</v>
      </c>
      <c r="Y76" s="135">
        <v>1.4668461100968164</v>
      </c>
      <c r="Z76" s="135">
        <v>1.3751639256681856</v>
      </c>
      <c r="AA76" s="135">
        <v>1.2487440402811649</v>
      </c>
      <c r="AB76" s="135">
        <v>1.2588164656161367</v>
      </c>
    </row>
    <row r="77" spans="1:31" s="328" customFormat="1">
      <c r="A77" s="563" t="s">
        <v>381</v>
      </c>
      <c r="B77" s="135">
        <v>11.732003129431849</v>
      </c>
      <c r="C77" s="135">
        <v>12.487277266231324</v>
      </c>
      <c r="D77" s="135">
        <v>13.685286331054449</v>
      </c>
      <c r="E77" s="135">
        <v>14.760047939139922</v>
      </c>
      <c r="F77" s="135">
        <v>14.793946041380888</v>
      </c>
      <c r="G77" s="135">
        <v>14.972353880637995</v>
      </c>
      <c r="H77" s="135">
        <v>14.73635373805924</v>
      </c>
      <c r="I77" s="135">
        <v>15.318870165576572</v>
      </c>
      <c r="J77" s="135">
        <v>15.277356331226832</v>
      </c>
      <c r="K77" s="135">
        <v>14.376329730012358</v>
      </c>
      <c r="L77" s="135">
        <v>15.411967007086851</v>
      </c>
      <c r="M77" s="135">
        <v>15.609547480113605</v>
      </c>
      <c r="N77" s="135">
        <v>14.845819279932682</v>
      </c>
      <c r="O77" s="135">
        <v>15.338108986438787</v>
      </c>
      <c r="P77" s="135">
        <v>16.0632104132781</v>
      </c>
      <c r="Q77" s="135">
        <v>17.188039722791448</v>
      </c>
      <c r="R77" s="135">
        <v>16.015137795230245</v>
      </c>
      <c r="S77" s="135">
        <v>16.159539115283462</v>
      </c>
      <c r="T77" s="135">
        <v>15.516177640688351</v>
      </c>
      <c r="U77" s="135">
        <v>13.443845031051156</v>
      </c>
      <c r="V77" s="135">
        <v>14.051630387686803</v>
      </c>
      <c r="W77" s="135">
        <v>14.889468944044333</v>
      </c>
      <c r="X77" s="135">
        <v>14.777653485774689</v>
      </c>
      <c r="Y77" s="135">
        <v>12.376953331177253</v>
      </c>
      <c r="Z77" s="135">
        <v>11.738469611522795</v>
      </c>
      <c r="AA77" s="135">
        <v>12.494335973378162</v>
      </c>
      <c r="AB77" s="135">
        <v>13.851619397897553</v>
      </c>
    </row>
    <row r="78" spans="1:31" s="328" customFormat="1">
      <c r="A78" s="563" t="s">
        <v>382</v>
      </c>
      <c r="B78" s="135">
        <v>31.754121818485107</v>
      </c>
      <c r="C78" s="135">
        <v>31.478955107152125</v>
      </c>
      <c r="D78" s="135">
        <v>31.554851942540331</v>
      </c>
      <c r="E78" s="135">
        <v>30.467621475550352</v>
      </c>
      <c r="F78" s="135">
        <v>31.296577878169845</v>
      </c>
      <c r="G78" s="135">
        <v>31.042679183505964</v>
      </c>
      <c r="H78" s="135">
        <v>30.775328595617854</v>
      </c>
      <c r="I78" s="135">
        <v>30.110636992932484</v>
      </c>
      <c r="J78" s="135">
        <v>32.632662960742095</v>
      </c>
      <c r="K78" s="135">
        <v>32.89601204771364</v>
      </c>
      <c r="L78" s="135">
        <v>32.678699923685315</v>
      </c>
      <c r="M78" s="135">
        <v>32.207633362082774</v>
      </c>
      <c r="N78" s="135">
        <v>30.804812836267743</v>
      </c>
      <c r="O78" s="135">
        <v>30.787564666656667</v>
      </c>
      <c r="P78" s="135">
        <v>30.090967927181495</v>
      </c>
      <c r="Q78" s="135">
        <v>27.239509056413002</v>
      </c>
      <c r="R78" s="135">
        <v>29.162353520823181</v>
      </c>
      <c r="S78" s="135">
        <v>29.103236498872867</v>
      </c>
      <c r="T78" s="135">
        <v>29.18630477989938</v>
      </c>
      <c r="U78" s="135">
        <v>30.457013197012099</v>
      </c>
      <c r="V78" s="135">
        <v>30.00609347366548</v>
      </c>
      <c r="W78" s="135">
        <v>30.058691112557366</v>
      </c>
      <c r="X78" s="135">
        <v>28.897356270041225</v>
      </c>
      <c r="Y78" s="135">
        <v>30.967344490315654</v>
      </c>
      <c r="Z78" s="135">
        <v>31.948169947804043</v>
      </c>
      <c r="AA78" s="135">
        <v>33.366747452951998</v>
      </c>
      <c r="AB78" s="135">
        <v>32.859947788444551</v>
      </c>
    </row>
    <row r="79" spans="1:31" s="328" customFormat="1">
      <c r="A79" s="563" t="s">
        <v>383</v>
      </c>
      <c r="B79" s="135">
        <v>4.272040381994918</v>
      </c>
      <c r="C79" s="135">
        <v>4.5419988857611919</v>
      </c>
      <c r="D79" s="135">
        <v>3.6652800386717703</v>
      </c>
      <c r="E79" s="135">
        <v>4.0300352937199291</v>
      </c>
      <c r="F79" s="135">
        <v>4.5183726574552372</v>
      </c>
      <c r="G79" s="135">
        <v>3.9692494560272698</v>
      </c>
      <c r="H79" s="135">
        <v>3.8842231000884095</v>
      </c>
      <c r="I79" s="135">
        <v>3.4895709534334292</v>
      </c>
      <c r="J79" s="135">
        <v>3.5564246410096265</v>
      </c>
      <c r="K79" s="135">
        <v>3.3475619548138837</v>
      </c>
      <c r="L79" s="135">
        <v>3.5413832962412646</v>
      </c>
      <c r="M79" s="135">
        <v>3.4334798681790928</v>
      </c>
      <c r="N79" s="135">
        <v>3.3050832690903165</v>
      </c>
      <c r="O79" s="135">
        <v>3.433060039624598</v>
      </c>
      <c r="P79" s="135">
        <v>3.2811027175427672</v>
      </c>
      <c r="Q79" s="135">
        <v>3.2037678494114941</v>
      </c>
      <c r="R79" s="135">
        <v>3.4820460015115873</v>
      </c>
      <c r="S79" s="135">
        <v>3.4538844849783077</v>
      </c>
      <c r="T79" s="135">
        <v>3.279352316922906</v>
      </c>
      <c r="U79" s="135">
        <v>3.0646620793137362</v>
      </c>
      <c r="V79" s="135">
        <v>3.0506722109610132</v>
      </c>
      <c r="W79" s="135">
        <v>2.9981880594595767</v>
      </c>
      <c r="X79" s="135">
        <v>2.931045648575743</v>
      </c>
      <c r="Y79" s="135">
        <v>3.2958921404683919</v>
      </c>
      <c r="Z79" s="135">
        <v>3.0999770190700233</v>
      </c>
      <c r="AA79" s="135">
        <v>2.8474861230447823</v>
      </c>
      <c r="AB79" s="135">
        <v>3.0477662992593619</v>
      </c>
    </row>
    <row r="80" spans="1:31" s="328" customFormat="1">
      <c r="A80" s="563" t="s">
        <v>384</v>
      </c>
      <c r="B80" s="135">
        <v>0.977067661576285</v>
      </c>
      <c r="C80" s="135">
        <v>1.0087802857586847</v>
      </c>
      <c r="D80" s="135">
        <v>0.91657788481026548</v>
      </c>
      <c r="E80" s="135">
        <v>2.1526120253429477</v>
      </c>
      <c r="F80" s="135">
        <v>2.1833119568100661</v>
      </c>
      <c r="G80" s="135">
        <v>2.1211928721987023</v>
      </c>
      <c r="H80" s="135">
        <v>2.1283807722872137</v>
      </c>
      <c r="I80" s="135">
        <v>2.278797769201347</v>
      </c>
      <c r="J80" s="135">
        <v>2.2365530258015349</v>
      </c>
      <c r="K80" s="135">
        <v>2.1709771692130584</v>
      </c>
      <c r="L80" s="135">
        <v>2.257637849412133</v>
      </c>
      <c r="M80" s="135">
        <v>2.0119674871183526</v>
      </c>
      <c r="N80" s="135">
        <v>2.3472963485638254</v>
      </c>
      <c r="O80" s="135">
        <v>2.4515301129090434</v>
      </c>
      <c r="P80" s="135">
        <v>2.4371320862461663</v>
      </c>
      <c r="Q80" s="135">
        <v>2.0702224998667407</v>
      </c>
      <c r="R80" s="135">
        <v>2.0761886210552833</v>
      </c>
      <c r="S80" s="135">
        <v>2.5022030764267753</v>
      </c>
      <c r="T80" s="135">
        <v>2.5293864029859283</v>
      </c>
      <c r="U80" s="135">
        <v>2.5858689945730666</v>
      </c>
      <c r="V80" s="135">
        <v>2.7686487018765695</v>
      </c>
      <c r="W80" s="135">
        <v>2.6516672823542335</v>
      </c>
      <c r="X80" s="135">
        <v>2.4946019646218645</v>
      </c>
      <c r="Y80" s="135">
        <v>2.5465097370573884</v>
      </c>
      <c r="Z80" s="135">
        <v>2.3134923383388624</v>
      </c>
      <c r="AA80" s="135">
        <v>2.2223664502311538</v>
      </c>
      <c r="AB80" s="135">
        <v>1.8483360186611195</v>
      </c>
    </row>
    <row r="81" spans="1:28" s="328" customFormat="1">
      <c r="A81" s="563" t="s">
        <v>385</v>
      </c>
      <c r="B81" s="135">
        <v>2.951928728958745</v>
      </c>
      <c r="C81" s="135">
        <v>3.0217702949450644</v>
      </c>
      <c r="D81" s="135">
        <v>2.9632058810228097</v>
      </c>
      <c r="E81" s="135">
        <v>2.5351957067280391</v>
      </c>
      <c r="F81" s="135">
        <v>2.1389470989599899</v>
      </c>
      <c r="G81" s="135">
        <v>2.1317233550771832</v>
      </c>
      <c r="H81" s="135">
        <v>2.0902468910452798</v>
      </c>
      <c r="I81" s="135">
        <v>1.5713092817445695</v>
      </c>
      <c r="J81" s="135">
        <v>1.7326145484769298</v>
      </c>
      <c r="K81" s="135">
        <v>1.625061091140402</v>
      </c>
      <c r="L81" s="135">
        <v>1.451092375595743</v>
      </c>
      <c r="M81" s="135">
        <v>1.4579612320050779</v>
      </c>
      <c r="N81" s="135">
        <v>1.6135081773314333</v>
      </c>
      <c r="O81" s="135">
        <v>1.7312968358976888</v>
      </c>
      <c r="P81" s="135">
        <v>1.7501215286643512</v>
      </c>
      <c r="Q81" s="135">
        <v>1.7804491038698331</v>
      </c>
      <c r="R81" s="135">
        <v>1.8254214146658643</v>
      </c>
      <c r="S81" s="135">
        <v>2.0781829803071212</v>
      </c>
      <c r="T81" s="135">
        <v>2.1651492723663934</v>
      </c>
      <c r="U81" s="135">
        <v>2.0473937972367606</v>
      </c>
      <c r="V81" s="135">
        <v>2.1621064330282751</v>
      </c>
      <c r="W81" s="135">
        <v>2.1431626653327376</v>
      </c>
      <c r="X81" s="135">
        <v>1.6245868927756142</v>
      </c>
      <c r="Y81" s="135">
        <v>1.7172384362281332</v>
      </c>
      <c r="Z81" s="135">
        <v>1.7925823587310263</v>
      </c>
      <c r="AA81" s="135">
        <v>1.7617833813482859</v>
      </c>
      <c r="AB81" s="135">
        <v>1.8205082871518006</v>
      </c>
    </row>
    <row r="82" spans="1:28" s="328" customFormat="1">
      <c r="A82" s="563" t="s">
        <v>386</v>
      </c>
      <c r="B82" s="135">
        <v>1.8317894053324715</v>
      </c>
      <c r="C82" s="135">
        <v>1.8734674349756271</v>
      </c>
      <c r="D82" s="135">
        <v>1.4064805744830533</v>
      </c>
      <c r="E82" s="135">
        <v>1.1476769784597078</v>
      </c>
      <c r="F82" s="135">
        <v>1.8737457988490136</v>
      </c>
      <c r="G82" s="135">
        <v>2.5364842271948485</v>
      </c>
      <c r="H82" s="135">
        <v>2.4843685702347895</v>
      </c>
      <c r="I82" s="135">
        <v>2.5889739443072979</v>
      </c>
      <c r="J82" s="135">
        <v>2.4113372897389347</v>
      </c>
      <c r="K82" s="135">
        <v>2.5486309653232415</v>
      </c>
      <c r="L82" s="135">
        <v>2.3300475809489578</v>
      </c>
      <c r="M82" s="135">
        <v>2.7117629362717981</v>
      </c>
      <c r="N82" s="135">
        <v>2.5608361732261637</v>
      </c>
      <c r="O82" s="135">
        <v>2.7332266654242838</v>
      </c>
      <c r="P82" s="135">
        <v>2.3649825956395789</v>
      </c>
      <c r="Q82" s="135">
        <v>3.0230716714915933</v>
      </c>
      <c r="R82" s="135">
        <v>2.853647057541679</v>
      </c>
      <c r="S82" s="135">
        <v>2.6944353261676648</v>
      </c>
      <c r="T82" s="135">
        <v>2.8399728499938091</v>
      </c>
      <c r="U82" s="135">
        <v>3.0418598388386724</v>
      </c>
      <c r="V82" s="135">
        <v>2.6864929087424292</v>
      </c>
      <c r="W82" s="135">
        <v>2.9742862169682649</v>
      </c>
      <c r="X82" s="135">
        <v>3.0082040737007598</v>
      </c>
      <c r="Y82" s="135">
        <v>2.9336339036570349</v>
      </c>
      <c r="Z82" s="135">
        <v>3.2499137177390849</v>
      </c>
      <c r="AA82" s="135">
        <v>2.9375061644407965</v>
      </c>
      <c r="AB82" s="135">
        <v>2.9909907098272011</v>
      </c>
    </row>
    <row r="83" spans="1:28" s="328" customFormat="1">
      <c r="A83" s="563" t="s">
        <v>387</v>
      </c>
      <c r="B83" s="135">
        <v>2.950739939380667</v>
      </c>
      <c r="C83" s="135">
        <v>3.0329860717599231</v>
      </c>
      <c r="D83" s="135">
        <v>2.7802305439003572</v>
      </c>
      <c r="E83" s="135">
        <v>2.6358297234762418</v>
      </c>
      <c r="F83" s="135">
        <v>2.6054130928983077</v>
      </c>
      <c r="G83" s="135">
        <v>2.6707202588617545</v>
      </c>
      <c r="H83" s="135">
        <v>3.0570649879848566</v>
      </c>
      <c r="I83" s="135">
        <v>3.0337228377921264</v>
      </c>
      <c r="J83" s="135">
        <v>2.7595145555998104</v>
      </c>
      <c r="K83" s="135">
        <v>2.9167711807518919</v>
      </c>
      <c r="L83" s="135">
        <v>3.002309791914973</v>
      </c>
      <c r="M83" s="135">
        <v>3.183280936586669</v>
      </c>
      <c r="N83" s="135">
        <v>3.2589774724692409</v>
      </c>
      <c r="O83" s="135">
        <v>2.88517658506722</v>
      </c>
      <c r="P83" s="135">
        <v>2.8560212259918338</v>
      </c>
      <c r="Q83" s="135">
        <v>2.8929534034079518</v>
      </c>
      <c r="R83" s="135">
        <v>2.5601183463271306</v>
      </c>
      <c r="S83" s="135">
        <v>2.2895093103523316</v>
      </c>
      <c r="T83" s="135">
        <v>2.4319436795331759</v>
      </c>
      <c r="U83" s="135">
        <v>2.3151274811228824</v>
      </c>
      <c r="V83" s="135">
        <v>2.4320226799343936</v>
      </c>
      <c r="W83" s="135">
        <v>2.3717350449205341</v>
      </c>
      <c r="X83" s="135">
        <v>2.5113415376395771</v>
      </c>
      <c r="Y83" s="135">
        <v>2.3812672783058195</v>
      </c>
      <c r="Z83" s="135">
        <v>2.1410917099233862</v>
      </c>
      <c r="AA83" s="135">
        <v>2.029312241273904</v>
      </c>
      <c r="AB83" s="135">
        <v>2.099787384383307</v>
      </c>
    </row>
    <row r="84" spans="1:28" s="328" customFormat="1">
      <c r="A84" s="563" t="s">
        <v>388</v>
      </c>
      <c r="B84" s="135">
        <v>0.40150977008145156</v>
      </c>
      <c r="C84" s="135">
        <v>0.38954032404538846</v>
      </c>
      <c r="D84" s="135">
        <v>0.4105908996150896</v>
      </c>
      <c r="E84" s="135">
        <v>0.40742345351530995</v>
      </c>
      <c r="F84" s="135">
        <v>0.45104228750958641</v>
      </c>
      <c r="G84" s="135">
        <v>0.48861426699336519</v>
      </c>
      <c r="H84" s="135">
        <v>0.46325525332769407</v>
      </c>
      <c r="I84" s="135">
        <v>0.46868937904513858</v>
      </c>
      <c r="J84" s="135">
        <v>0.48136383563578899</v>
      </c>
      <c r="K84" s="135">
        <v>0.45940310056634359</v>
      </c>
      <c r="L84" s="135">
        <v>0.46684576713831105</v>
      </c>
      <c r="M84" s="135">
        <v>0.5135236132223836</v>
      </c>
      <c r="N84" s="135">
        <v>0.49587201886478083</v>
      </c>
      <c r="O84" s="135">
        <v>0.5948524917222191</v>
      </c>
      <c r="P84" s="135">
        <v>0.64083298785349241</v>
      </c>
      <c r="Q84" s="135">
        <v>0.64711952674947004</v>
      </c>
      <c r="R84" s="135">
        <v>0.67771320318490302</v>
      </c>
      <c r="S84" s="135">
        <v>0.72921133009837413</v>
      </c>
      <c r="T84" s="135">
        <v>0.68321273272072069</v>
      </c>
      <c r="U84" s="135">
        <v>0.65391684414393403</v>
      </c>
      <c r="V84" s="135">
        <v>0.66287498524400124</v>
      </c>
      <c r="W84" s="135">
        <v>0.66060901811290262</v>
      </c>
      <c r="X84" s="135">
        <v>0.67662447220039978</v>
      </c>
      <c r="Y84" s="135">
        <v>0.70650409081142707</v>
      </c>
      <c r="Z84" s="135">
        <v>0.73418847502139117</v>
      </c>
      <c r="AA84" s="135">
        <v>0.72153577100397825</v>
      </c>
      <c r="AB84" s="135">
        <v>0.73065504629681022</v>
      </c>
    </row>
    <row r="85" spans="1:28" s="328" customFormat="1" ht="20.25" customHeight="1">
      <c r="A85" s="563" t="s">
        <v>389</v>
      </c>
      <c r="B85" s="136">
        <v>100</v>
      </c>
      <c r="C85" s="136">
        <v>100</v>
      </c>
      <c r="D85" s="136">
        <v>100</v>
      </c>
      <c r="E85" s="136">
        <v>100</v>
      </c>
      <c r="F85" s="136">
        <v>100</v>
      </c>
      <c r="G85" s="136">
        <v>100</v>
      </c>
      <c r="H85" s="136">
        <v>100</v>
      </c>
      <c r="I85" s="136">
        <v>100</v>
      </c>
      <c r="J85" s="136">
        <v>100</v>
      </c>
      <c r="K85" s="136">
        <v>100</v>
      </c>
      <c r="L85" s="136">
        <v>100</v>
      </c>
      <c r="M85" s="136">
        <v>100</v>
      </c>
      <c r="N85" s="136">
        <v>100</v>
      </c>
      <c r="O85" s="136">
        <v>100</v>
      </c>
      <c r="P85" s="136">
        <v>100</v>
      </c>
      <c r="Q85" s="136">
        <v>100</v>
      </c>
      <c r="R85" s="136">
        <v>100</v>
      </c>
      <c r="S85" s="136">
        <v>100</v>
      </c>
      <c r="T85" s="136">
        <v>100</v>
      </c>
      <c r="U85" s="136">
        <v>100</v>
      </c>
      <c r="V85" s="136">
        <v>100</v>
      </c>
      <c r="W85" s="136">
        <v>100</v>
      </c>
      <c r="X85" s="136">
        <v>100</v>
      </c>
      <c r="Y85" s="136">
        <v>100</v>
      </c>
      <c r="Z85" s="136">
        <v>100</v>
      </c>
      <c r="AA85" s="136">
        <v>100</v>
      </c>
      <c r="AB85" s="136">
        <v>100</v>
      </c>
    </row>
    <row r="86" spans="1:28">
      <c r="B86" s="167"/>
    </row>
    <row r="87" spans="1:28" ht="45" customHeight="1">
      <c r="B87" s="1225" t="s">
        <v>1854</v>
      </c>
      <c r="C87" s="1225"/>
      <c r="D87" s="1225"/>
      <c r="E87" s="1225"/>
      <c r="F87" s="1225"/>
      <c r="G87" s="1225"/>
    </row>
    <row r="88" spans="1:28" ht="15" customHeight="1">
      <c r="B88" s="1146" t="s">
        <v>1517</v>
      </c>
      <c r="C88" s="627"/>
      <c r="D88" s="627"/>
      <c r="E88" s="627"/>
      <c r="F88" s="627"/>
      <c r="G88" s="627"/>
    </row>
  </sheetData>
  <sheetProtection selectLockedCells="1"/>
  <mergeCells count="21">
    <mergeCell ref="T27:Y27"/>
    <mergeCell ref="B7:G7"/>
    <mergeCell ref="H7:M7"/>
    <mergeCell ref="N7:S7"/>
    <mergeCell ref="T7:Y7"/>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Gütern insgesamt 1994 – 2020*) nach Bundesländern</oddHeader>
    <oddFooter>&amp;CStatistische Ämter der Länder – Indikatoren und Kennzahlen, UGRdL 2022</oddFooter>
  </headerFooter>
  <rowBreaks count="1" manualBreakCount="1">
    <brk id="45" max="27" man="1"/>
  </rowBreaks>
  <colBreaks count="4" manualBreakCount="4">
    <brk id="7" max="1048575" man="1"/>
    <brk id="13" max="1048575" man="1"/>
    <brk id="19" max="1048575" man="1"/>
    <brk id="25" min="4" max="87"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autoPageBreaks="0"/>
  </sheetPr>
  <dimension ref="A1:AH5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537" customWidth="1"/>
    <col min="2" max="27" width="14.81640625" style="112" customWidth="1"/>
    <col min="28" max="28" width="14.81640625" style="348" customWidth="1"/>
    <col min="29" max="29" width="14.81640625" style="112" customWidth="1"/>
    <col min="30" max="31" width="14.81640625" style="537" customWidth="1"/>
    <col min="32" max="16384" width="11.453125" style="112"/>
  </cols>
  <sheetData>
    <row r="1" spans="1:34" ht="12.75" customHeight="1">
      <c r="A1" s="111" t="s">
        <v>271</v>
      </c>
    </row>
    <row r="3" spans="1:34" s="537" customFormat="1" ht="12.75" customHeight="1">
      <c r="A3" s="113" t="s">
        <v>550</v>
      </c>
      <c r="B3" s="114" t="s">
        <v>1774</v>
      </c>
      <c r="C3" s="113"/>
      <c r="D3" s="113"/>
      <c r="E3" s="113"/>
      <c r="F3" s="113"/>
      <c r="G3" s="113"/>
      <c r="H3" s="113"/>
      <c r="I3" s="113"/>
      <c r="J3" s="113"/>
    </row>
    <row r="4" spans="1:34" ht="12.75" customHeight="1">
      <c r="A4" s="142"/>
      <c r="B4" s="113"/>
      <c r="C4" s="113"/>
      <c r="D4" s="113"/>
      <c r="E4" s="113"/>
      <c r="F4" s="115"/>
      <c r="G4" s="116"/>
      <c r="H4" s="116"/>
      <c r="I4" s="116"/>
      <c r="J4" s="113"/>
    </row>
    <row r="5" spans="1:34" ht="12.75" customHeight="1">
      <c r="A5" s="545" t="s">
        <v>371</v>
      </c>
      <c r="B5" s="117">
        <v>1990</v>
      </c>
      <c r="C5" s="117">
        <v>1991</v>
      </c>
      <c r="D5" s="117">
        <v>1992</v>
      </c>
      <c r="E5" s="117">
        <v>1993</v>
      </c>
      <c r="F5" s="117">
        <v>1994</v>
      </c>
      <c r="G5" s="117">
        <v>1995</v>
      </c>
      <c r="H5" s="117">
        <v>1996</v>
      </c>
      <c r="I5" s="117">
        <v>1997</v>
      </c>
      <c r="J5" s="117">
        <v>1998</v>
      </c>
      <c r="K5" s="117">
        <v>1999</v>
      </c>
      <c r="L5" s="117">
        <v>2000</v>
      </c>
      <c r="M5" s="117">
        <v>2001</v>
      </c>
      <c r="N5" s="117">
        <v>2002</v>
      </c>
      <c r="O5" s="117">
        <v>2003</v>
      </c>
      <c r="P5" s="117">
        <v>2004</v>
      </c>
      <c r="Q5" s="117">
        <v>2005</v>
      </c>
      <c r="R5" s="117">
        <v>2006</v>
      </c>
      <c r="S5" s="117">
        <v>2007</v>
      </c>
      <c r="T5" s="117">
        <v>2008</v>
      </c>
      <c r="U5" s="117">
        <v>2009</v>
      </c>
      <c r="V5" s="117">
        <v>2010</v>
      </c>
      <c r="W5" s="117">
        <v>2011</v>
      </c>
      <c r="X5" s="117">
        <v>2012</v>
      </c>
      <c r="Y5" s="117">
        <v>2013</v>
      </c>
      <c r="Z5" s="117">
        <v>2014</v>
      </c>
      <c r="AA5" s="117">
        <v>2015</v>
      </c>
      <c r="AB5" s="252">
        <v>2016</v>
      </c>
      <c r="AC5" s="117">
        <v>2017</v>
      </c>
      <c r="AD5" s="598">
        <v>2018</v>
      </c>
      <c r="AE5" s="670">
        <v>2019</v>
      </c>
      <c r="AF5" s="899">
        <v>2020</v>
      </c>
    </row>
    <row r="6" spans="1:34" ht="12.75" customHeight="1">
      <c r="A6" s="113"/>
      <c r="B6" s="113"/>
      <c r="C6" s="113"/>
      <c r="D6" s="113"/>
      <c r="E6" s="113"/>
      <c r="F6" s="115"/>
      <c r="G6" s="116"/>
      <c r="H6" s="116"/>
      <c r="I6" s="116"/>
      <c r="J6" s="113"/>
    </row>
    <row r="7" spans="1:34" ht="13">
      <c r="B7" s="1235" t="s">
        <v>430</v>
      </c>
      <c r="C7" s="1235"/>
      <c r="D7" s="1235"/>
      <c r="E7" s="1235"/>
      <c r="F7" s="1235" t="s">
        <v>430</v>
      </c>
      <c r="G7" s="1235"/>
      <c r="H7" s="1235"/>
      <c r="I7" s="1235"/>
      <c r="J7" s="1235" t="s">
        <v>430</v>
      </c>
      <c r="K7" s="1235"/>
      <c r="L7" s="1235"/>
      <c r="M7" s="1235"/>
      <c r="N7" s="1235" t="s">
        <v>430</v>
      </c>
      <c r="O7" s="1235"/>
      <c r="P7" s="1235"/>
      <c r="Q7" s="1235"/>
      <c r="R7" s="1235" t="s">
        <v>430</v>
      </c>
      <c r="S7" s="1235"/>
      <c r="T7" s="1235"/>
      <c r="U7" s="1235"/>
      <c r="V7" s="1235" t="s">
        <v>430</v>
      </c>
      <c r="W7" s="1235"/>
      <c r="X7" s="1235"/>
      <c r="Y7" s="1235"/>
      <c r="Z7" s="1235" t="s">
        <v>430</v>
      </c>
      <c r="AA7" s="1235"/>
      <c r="AB7" s="1235"/>
      <c r="AC7" s="1235"/>
      <c r="AD7" s="1235" t="s">
        <v>430</v>
      </c>
      <c r="AE7" s="1235"/>
      <c r="AF7" s="1235"/>
      <c r="AG7" s="617"/>
      <c r="AH7" s="617"/>
    </row>
    <row r="8" spans="1:34" ht="12.75" customHeight="1">
      <c r="A8" s="116"/>
      <c r="C8" s="118"/>
      <c r="D8" s="118"/>
      <c r="E8" s="118"/>
      <c r="F8" s="118"/>
      <c r="G8" s="118"/>
      <c r="H8" s="118"/>
      <c r="I8" s="118"/>
      <c r="J8" s="118"/>
    </row>
    <row r="9" spans="1:34" ht="14.5">
      <c r="A9" s="119" t="s">
        <v>422</v>
      </c>
      <c r="B9" s="1101">
        <v>146.99147698326931</v>
      </c>
      <c r="C9" s="1101">
        <v>152.9460895216707</v>
      </c>
      <c r="D9" s="1101">
        <v>152.0351714269766</v>
      </c>
      <c r="E9" s="1101">
        <v>152.87294135567674</v>
      </c>
      <c r="F9" s="1101">
        <v>148.54549559826327</v>
      </c>
      <c r="G9" s="1101">
        <v>152.19124597173158</v>
      </c>
      <c r="H9" s="1101">
        <v>158.14242166816049</v>
      </c>
      <c r="I9" s="1101">
        <v>153.61160278713461</v>
      </c>
      <c r="J9" s="1101">
        <v>155.49748886995846</v>
      </c>
      <c r="K9" s="1101">
        <v>153.42861551656213</v>
      </c>
      <c r="L9" s="1101">
        <v>150.6440599169415</v>
      </c>
      <c r="M9" s="1101">
        <v>155.26812891463393</v>
      </c>
      <c r="N9" s="1101">
        <v>151.78725623556326</v>
      </c>
      <c r="O9" s="1101">
        <v>155.82428347170563</v>
      </c>
      <c r="P9" s="1101">
        <v>153.59370830513046</v>
      </c>
      <c r="Q9" s="1101">
        <v>157.50952691812989</v>
      </c>
      <c r="R9" s="1101">
        <v>161.89285876237079</v>
      </c>
      <c r="S9" s="1101">
        <v>152.36304188116554</v>
      </c>
      <c r="T9" s="1101">
        <v>154.72460715682166</v>
      </c>
      <c r="U9" s="1101">
        <v>147.32608691300607</v>
      </c>
      <c r="V9" s="1101">
        <v>147.71072514243431</v>
      </c>
      <c r="W9" s="1101">
        <v>136.7006517953026</v>
      </c>
      <c r="X9" s="1101">
        <v>132.13593277193254</v>
      </c>
      <c r="Y9" s="1101">
        <v>136.36328293960631</v>
      </c>
      <c r="Z9" s="1101">
        <v>130.10470433609419</v>
      </c>
      <c r="AA9" s="1101">
        <v>131.3364910085088</v>
      </c>
      <c r="AB9" s="1101">
        <v>132.9834851552838</v>
      </c>
      <c r="AC9" s="1101">
        <v>129.77403564643751</v>
      </c>
      <c r="AD9" s="1101">
        <v>129.27900242177623</v>
      </c>
      <c r="AE9" s="1101">
        <v>129.4025713839215</v>
      </c>
      <c r="AF9" s="1101">
        <v>115.20512100314376</v>
      </c>
    </row>
    <row r="10" spans="1:34" ht="14.25" customHeight="1">
      <c r="A10" s="119" t="s">
        <v>374</v>
      </c>
      <c r="B10" s="1101">
        <v>157.37842014968297</v>
      </c>
      <c r="C10" s="1101">
        <v>163.20107899801849</v>
      </c>
      <c r="D10" s="1101">
        <v>159.70553156663794</v>
      </c>
      <c r="E10" s="1101">
        <v>159.79586537353322</v>
      </c>
      <c r="F10" s="1101">
        <v>158.1881208755851</v>
      </c>
      <c r="G10" s="1101">
        <v>163.88064155191023</v>
      </c>
      <c r="H10" s="1101">
        <v>168.79663206548472</v>
      </c>
      <c r="I10" s="1101">
        <v>167.35871671338052</v>
      </c>
      <c r="J10" s="1101">
        <v>170.076117725149</v>
      </c>
      <c r="K10" s="1101">
        <v>168.24660622972868</v>
      </c>
      <c r="L10" s="1101">
        <v>168.18094495848109</v>
      </c>
      <c r="M10" s="1101">
        <v>171.38053315851542</v>
      </c>
      <c r="N10" s="1101">
        <v>165.29993923608615</v>
      </c>
      <c r="O10" s="1101">
        <v>162.73504706332673</v>
      </c>
      <c r="P10" s="1101">
        <v>162.58781406185304</v>
      </c>
      <c r="Q10" s="1101">
        <v>162.72424989140828</v>
      </c>
      <c r="R10" s="1101">
        <v>167.91621959424674</v>
      </c>
      <c r="S10" s="1101">
        <v>159.80940949662403</v>
      </c>
      <c r="T10" s="1101">
        <v>164.72290238694157</v>
      </c>
      <c r="U10" s="1101">
        <v>162.02514900735946</v>
      </c>
      <c r="V10" s="1101">
        <v>168.22528917250372</v>
      </c>
      <c r="W10" s="1101">
        <v>164.1447927028463</v>
      </c>
      <c r="X10" s="1101">
        <v>159.42799192631287</v>
      </c>
      <c r="Y10" s="1101">
        <v>159.43443862190361</v>
      </c>
      <c r="Z10" s="1101">
        <v>152.74029795920367</v>
      </c>
      <c r="AA10" s="1101">
        <v>151.51256040611111</v>
      </c>
      <c r="AB10" s="1101">
        <v>150.29431379345584</v>
      </c>
      <c r="AC10" s="1101">
        <v>150.10592983110587</v>
      </c>
      <c r="AD10" s="1101">
        <v>140.43020755677529</v>
      </c>
      <c r="AE10" s="1101">
        <v>142.50379845274259</v>
      </c>
      <c r="AF10" s="1101" t="s">
        <v>1518</v>
      </c>
    </row>
    <row r="11" spans="1:34" ht="14.25" customHeight="1">
      <c r="A11" s="119" t="s">
        <v>1236</v>
      </c>
      <c r="B11" s="1101">
        <v>104.14871169992951</v>
      </c>
      <c r="C11" s="1101">
        <v>108.88659369582446</v>
      </c>
      <c r="D11" s="1101">
        <v>98.522039029695435</v>
      </c>
      <c r="E11" s="1101">
        <v>103.62140083989073</v>
      </c>
      <c r="F11" s="1101">
        <v>100.37898532278125</v>
      </c>
      <c r="G11" s="1101">
        <v>98.789525739082578</v>
      </c>
      <c r="H11" s="1101">
        <v>101.78411511193822</v>
      </c>
      <c r="I11" s="1101">
        <v>96.168276853887292</v>
      </c>
      <c r="J11" s="1101">
        <v>95.01225535680345</v>
      </c>
      <c r="K11" s="1101">
        <v>100.9192893282748</v>
      </c>
      <c r="L11" s="1101">
        <v>100.49682885561978</v>
      </c>
      <c r="M11" s="1101">
        <v>105.68446180334041</v>
      </c>
      <c r="N11" s="1101">
        <v>98.075634442777854</v>
      </c>
      <c r="O11" s="1101">
        <v>96.942318754855336</v>
      </c>
      <c r="P11" s="1101">
        <v>93.884974233586732</v>
      </c>
      <c r="Q11" s="1101">
        <v>91.725789051742183</v>
      </c>
      <c r="R11" s="1101">
        <v>93.52493346329328</v>
      </c>
      <c r="S11" s="1101">
        <v>83.197926870384094</v>
      </c>
      <c r="T11" s="1101">
        <v>87.984426356348308</v>
      </c>
      <c r="U11" s="1101">
        <v>86.651983313069792</v>
      </c>
      <c r="V11" s="1101">
        <v>94.456471544494477</v>
      </c>
      <c r="W11" s="1101">
        <v>83.820379531632796</v>
      </c>
      <c r="X11" s="1101">
        <v>83.67720376382583</v>
      </c>
      <c r="Y11" s="1101">
        <v>85.036533155238473</v>
      </c>
      <c r="Z11" s="1101">
        <v>78.88714832043226</v>
      </c>
      <c r="AA11" s="1101">
        <v>75.823274698976235</v>
      </c>
      <c r="AB11" s="1101">
        <v>76.709867162408514</v>
      </c>
      <c r="AC11" s="1101">
        <v>75.276698563679503</v>
      </c>
      <c r="AD11" s="1101">
        <v>73.434056451557254</v>
      </c>
      <c r="AE11" s="1101">
        <v>72.271034620351486</v>
      </c>
      <c r="AF11" s="1101">
        <v>64.806952083525374</v>
      </c>
    </row>
    <row r="12" spans="1:34" ht="14.25" customHeight="1">
      <c r="A12" s="119" t="s">
        <v>376</v>
      </c>
      <c r="B12" s="1101">
        <v>336.97075462341382</v>
      </c>
      <c r="C12" s="1101">
        <v>262.24736351721162</v>
      </c>
      <c r="D12" s="1101">
        <v>235.57394970984328</v>
      </c>
      <c r="E12" s="1101">
        <v>238.03658624602303</v>
      </c>
      <c r="F12" s="1101">
        <v>232.01581355683709</v>
      </c>
      <c r="G12" s="1101">
        <v>222.60968199178456</v>
      </c>
      <c r="H12" s="1101">
        <v>227.95585629261754</v>
      </c>
      <c r="I12" s="1101">
        <v>225.56268562138609</v>
      </c>
      <c r="J12" s="1101">
        <v>243.68966107257253</v>
      </c>
      <c r="K12" s="1101">
        <v>236.94929132938299</v>
      </c>
      <c r="L12" s="1101">
        <v>239.43860251907188</v>
      </c>
      <c r="M12" s="1101">
        <v>247.63143430381237</v>
      </c>
      <c r="N12" s="1101">
        <v>251.07649260359329</v>
      </c>
      <c r="O12" s="1101">
        <v>245.53855886757444</v>
      </c>
      <c r="P12" s="1101">
        <v>250.80856626902897</v>
      </c>
      <c r="Q12" s="1101">
        <v>263.48441642325793</v>
      </c>
      <c r="R12" s="1101">
        <v>260.13883374703943</v>
      </c>
      <c r="S12" s="1101">
        <v>262.35211477401401</v>
      </c>
      <c r="T12" s="1101">
        <v>257.29059224023393</v>
      </c>
      <c r="U12" s="1101">
        <v>251.04915468335167</v>
      </c>
      <c r="V12" s="1101">
        <v>265.457181313788</v>
      </c>
      <c r="W12" s="1101">
        <v>272.53313026289567</v>
      </c>
      <c r="X12" s="1101">
        <v>273.40458180779456</v>
      </c>
      <c r="Y12" s="1101">
        <v>267.48680115755513</v>
      </c>
      <c r="Z12" s="1101">
        <v>264.93444035632291</v>
      </c>
      <c r="AA12" s="1101">
        <v>263.12853834251251</v>
      </c>
      <c r="AB12" s="1101">
        <v>262.55788324181231</v>
      </c>
      <c r="AC12" s="1101">
        <v>265.94224084667815</v>
      </c>
      <c r="AD12" s="1101">
        <v>271.89688628361722</v>
      </c>
      <c r="AE12" s="1101">
        <v>245.0253548821469</v>
      </c>
      <c r="AF12" s="1101" t="s">
        <v>1518</v>
      </c>
    </row>
    <row r="13" spans="1:34" ht="14.25" customHeight="1">
      <c r="A13" s="119" t="s">
        <v>627</v>
      </c>
      <c r="B13" s="1101">
        <v>239.02101572963295</v>
      </c>
      <c r="C13" s="1101">
        <v>242.90583201570539</v>
      </c>
      <c r="D13" s="1101">
        <v>233.41475924541072</v>
      </c>
      <c r="E13" s="1101">
        <v>226.23884426423106</v>
      </c>
      <c r="F13" s="1101">
        <v>240.88100175830169</v>
      </c>
      <c r="G13" s="1101">
        <v>241.18740465777657</v>
      </c>
      <c r="H13" s="1101">
        <v>253.93526962117343</v>
      </c>
      <c r="I13" s="1101">
        <v>254.36664778015927</v>
      </c>
      <c r="J13" s="1101">
        <v>246.3588796399917</v>
      </c>
      <c r="K13" s="1101">
        <v>233.73559156639422</v>
      </c>
      <c r="L13" s="1101">
        <v>252.85510305734124</v>
      </c>
      <c r="M13" s="1101">
        <v>254.16352996092132</v>
      </c>
      <c r="N13" s="1101">
        <v>250.32776910621158</v>
      </c>
      <c r="O13" s="1101">
        <v>261.51271830472939</v>
      </c>
      <c r="P13" s="1101">
        <v>236.48312588157842</v>
      </c>
      <c r="Q13" s="1101">
        <v>222.06380360442785</v>
      </c>
      <c r="R13" s="1101">
        <v>230.40272970860448</v>
      </c>
      <c r="S13" s="1101">
        <v>246.4369330960613</v>
      </c>
      <c r="T13" s="1101">
        <v>243.9555450284214</v>
      </c>
      <c r="U13" s="1101">
        <v>235.09582348158656</v>
      </c>
      <c r="V13" s="1101">
        <v>259.22129831094799</v>
      </c>
      <c r="W13" s="1101">
        <v>245.64150619074135</v>
      </c>
      <c r="X13" s="1101">
        <v>245.14071494865937</v>
      </c>
      <c r="Y13" s="1101">
        <v>241.79809975195215</v>
      </c>
      <c r="Z13" s="1101">
        <v>243.93851740925354</v>
      </c>
      <c r="AA13" s="1101">
        <v>239.64110027648576</v>
      </c>
      <c r="AB13" s="1101">
        <v>233.82944835857572</v>
      </c>
      <c r="AC13" s="1101">
        <v>236.10706050835941</v>
      </c>
      <c r="AD13" s="1101">
        <v>223.77044542632134</v>
      </c>
      <c r="AE13" s="1101">
        <v>209.91392852584832</v>
      </c>
      <c r="AF13" s="1101">
        <v>182.9616335159094</v>
      </c>
    </row>
    <row r="14" spans="1:34" ht="14.25" customHeight="1">
      <c r="A14" s="119" t="s">
        <v>423</v>
      </c>
      <c r="B14" s="1101">
        <v>146.08136618655107</v>
      </c>
      <c r="C14" s="1101">
        <v>156.91864989098406</v>
      </c>
      <c r="D14" s="1101">
        <v>146.75020126963938</v>
      </c>
      <c r="E14" s="1101">
        <v>150.50643609841123</v>
      </c>
      <c r="F14" s="1101">
        <v>146.26674118425839</v>
      </c>
      <c r="G14" s="1101">
        <v>148.47690039609472</v>
      </c>
      <c r="H14" s="1101">
        <v>158.36492250176727</v>
      </c>
      <c r="I14" s="1101">
        <v>154.09219448432358</v>
      </c>
      <c r="J14" s="1101" t="s">
        <v>1518</v>
      </c>
      <c r="K14" s="1101" t="s">
        <v>1518</v>
      </c>
      <c r="L14" s="1101" t="s">
        <v>1518</v>
      </c>
      <c r="M14" s="1101" t="s">
        <v>1518</v>
      </c>
      <c r="N14" s="1101" t="s">
        <v>1518</v>
      </c>
      <c r="O14" s="1101">
        <v>147.38974308107851</v>
      </c>
      <c r="P14" s="1101">
        <v>147.3981006373734</v>
      </c>
      <c r="Q14" s="1101">
        <v>148.45714702473668</v>
      </c>
      <c r="R14" s="1101">
        <v>153.40839570718151</v>
      </c>
      <c r="S14" s="1101">
        <v>147.65457884272024</v>
      </c>
      <c r="T14" s="1101">
        <v>143.19851915208446</v>
      </c>
      <c r="U14" s="1101">
        <v>141.59667235580795</v>
      </c>
      <c r="V14" s="1101">
        <v>152.16624756618947</v>
      </c>
      <c r="W14" s="1101">
        <v>141.65634584720061</v>
      </c>
      <c r="X14" s="1101">
        <v>141.05940223678189</v>
      </c>
      <c r="Y14" s="1101">
        <v>138.80012297473951</v>
      </c>
      <c r="Z14" s="1101">
        <v>138.54554491640388</v>
      </c>
      <c r="AA14" s="1101">
        <v>147.0142547763281</v>
      </c>
      <c r="AB14" s="1101">
        <v>149.47961381640016</v>
      </c>
      <c r="AC14" s="1101">
        <v>149.69723017008963</v>
      </c>
      <c r="AD14" s="1101">
        <v>151.94607444152726</v>
      </c>
      <c r="AE14" s="1101">
        <v>145.44599993711148</v>
      </c>
      <c r="AF14" s="1101">
        <v>127.50225705897617</v>
      </c>
    </row>
    <row r="15" spans="1:34" ht="14.25" customHeight="1">
      <c r="A15" s="119" t="s">
        <v>424</v>
      </c>
      <c r="B15" s="1101">
        <v>162.64923783860843</v>
      </c>
      <c r="C15" s="1101">
        <v>165.44558226046473</v>
      </c>
      <c r="D15" s="1101">
        <v>169.23819923014099</v>
      </c>
      <c r="E15" s="1101">
        <v>171.66406201268106</v>
      </c>
      <c r="F15" s="1101">
        <v>169.24507033834169</v>
      </c>
      <c r="G15" s="1101">
        <v>165.50952226494752</v>
      </c>
      <c r="H15" s="1101">
        <v>175.43556525574343</v>
      </c>
      <c r="I15" s="1101">
        <v>177.3843370940277</v>
      </c>
      <c r="J15" s="1101">
        <v>179.03302177484764</v>
      </c>
      <c r="K15" s="1101">
        <v>171.62467010797496</v>
      </c>
      <c r="L15" s="1101">
        <v>171.70167657747493</v>
      </c>
      <c r="M15" s="1101">
        <v>179.30142895721897</v>
      </c>
      <c r="N15" s="1101">
        <v>172.20920601073033</v>
      </c>
      <c r="O15" s="1101">
        <v>166.89443523713862</v>
      </c>
      <c r="P15" s="1101">
        <v>175.89730772195878</v>
      </c>
      <c r="Q15" s="1101">
        <v>172.42397666957478</v>
      </c>
      <c r="R15" s="1101">
        <v>174.4596493049109</v>
      </c>
      <c r="S15" s="1101">
        <v>149.62478480464813</v>
      </c>
      <c r="T15" s="1101">
        <v>177.33030540581197</v>
      </c>
      <c r="U15" s="1101">
        <v>148.2903415115793</v>
      </c>
      <c r="V15" s="1101">
        <v>168.82222122628059</v>
      </c>
      <c r="W15" s="1101">
        <v>147.83233735186965</v>
      </c>
      <c r="X15" s="1101">
        <v>142.83705302200985</v>
      </c>
      <c r="Y15" s="1101">
        <v>143.17916784951896</v>
      </c>
      <c r="Z15" s="1101">
        <v>140.3529378700872</v>
      </c>
      <c r="AA15" s="1101">
        <v>141.3266418282812</v>
      </c>
      <c r="AB15" s="1101">
        <v>142.67620164747854</v>
      </c>
      <c r="AC15" s="1101">
        <v>141.23031011383591</v>
      </c>
      <c r="AD15" s="1101">
        <v>137.99717470964114</v>
      </c>
      <c r="AE15" s="1101">
        <v>139.24085908033288</v>
      </c>
      <c r="AF15" s="1101">
        <v>117.14328115829177</v>
      </c>
    </row>
    <row r="16" spans="1:34" ht="14.25" customHeight="1">
      <c r="A16" s="119" t="s">
        <v>380</v>
      </c>
      <c r="B16" s="1101">
        <v>126.47431684940935</v>
      </c>
      <c r="C16" s="1101">
        <v>80.382367190793488</v>
      </c>
      <c r="D16" s="1101">
        <v>81.285947927496892</v>
      </c>
      <c r="E16" s="1101">
        <v>83.982586703211751</v>
      </c>
      <c r="F16" s="1101">
        <v>84.690791787896714</v>
      </c>
      <c r="G16" s="1101">
        <v>89.494238163236858</v>
      </c>
      <c r="H16" s="1101">
        <v>99.294034339237427</v>
      </c>
      <c r="I16" s="1101">
        <v>93.226931827906441</v>
      </c>
      <c r="J16" s="1101">
        <v>91.545978129509081</v>
      </c>
      <c r="K16" s="1101">
        <v>96.596428203430662</v>
      </c>
      <c r="L16" s="1101">
        <v>94.359435726036807</v>
      </c>
      <c r="M16" s="1101">
        <v>98.200642244937995</v>
      </c>
      <c r="N16" s="1101">
        <v>100.57088273498603</v>
      </c>
      <c r="O16" s="1101">
        <v>100.37317204369785</v>
      </c>
      <c r="P16" s="1101">
        <v>100.95513461723166</v>
      </c>
      <c r="Q16" s="1101">
        <v>101.2949300456718</v>
      </c>
      <c r="R16" s="1101">
        <v>108.71904716817654</v>
      </c>
      <c r="S16" s="1101">
        <v>104.51753906282863</v>
      </c>
      <c r="T16" s="1101">
        <v>117.04245017685298</v>
      </c>
      <c r="U16" s="1101">
        <v>112.42571903969574</v>
      </c>
      <c r="V16" s="1101">
        <v>121.36561401949238</v>
      </c>
      <c r="W16" s="1101">
        <v>117.69767898070825</v>
      </c>
      <c r="X16" s="1101">
        <v>125.01195737375538</v>
      </c>
      <c r="Y16" s="1101">
        <v>126.20281578762976</v>
      </c>
      <c r="Z16" s="1101">
        <v>125.84374229419798</v>
      </c>
      <c r="AA16" s="1101">
        <v>122.68551457175774</v>
      </c>
      <c r="AB16" s="1101">
        <v>126.95361772569713</v>
      </c>
      <c r="AC16" s="1101">
        <v>111.60514592343272</v>
      </c>
      <c r="AD16" s="1101">
        <v>109.07343391584809</v>
      </c>
      <c r="AE16" s="1101" t="s">
        <v>1518</v>
      </c>
      <c r="AF16" s="1101" t="s">
        <v>1518</v>
      </c>
    </row>
    <row r="17" spans="1:34" ht="14.25" customHeight="1">
      <c r="A17" s="119" t="s">
        <v>425</v>
      </c>
      <c r="B17" s="1101">
        <v>195.28285953066236</v>
      </c>
      <c r="C17" s="1101">
        <v>196.92498399295337</v>
      </c>
      <c r="D17" s="1101" t="s">
        <v>1518</v>
      </c>
      <c r="E17" s="1101" t="s">
        <v>1518</v>
      </c>
      <c r="F17" s="1101">
        <v>193.26948590896566</v>
      </c>
      <c r="G17" s="1101" t="s">
        <v>1518</v>
      </c>
      <c r="H17" s="1101">
        <v>196.96031063302595</v>
      </c>
      <c r="I17" s="1101" t="s">
        <v>1518</v>
      </c>
      <c r="J17" s="1101">
        <v>196.34133634736264</v>
      </c>
      <c r="K17" s="1101" t="s">
        <v>1518</v>
      </c>
      <c r="L17" s="1101">
        <v>186.1168732642478</v>
      </c>
      <c r="M17" s="1101" t="s">
        <v>1518</v>
      </c>
      <c r="N17" s="1101">
        <v>184.15019139343426</v>
      </c>
      <c r="O17" s="1101" t="s">
        <v>1518</v>
      </c>
      <c r="P17" s="1101">
        <v>183.79407357238949</v>
      </c>
      <c r="Q17" s="1101" t="s">
        <v>1518</v>
      </c>
      <c r="R17" s="1101">
        <v>186.98925827928269</v>
      </c>
      <c r="S17" s="1101" t="s">
        <v>1518</v>
      </c>
      <c r="T17" s="1101">
        <v>189.20698178261745</v>
      </c>
      <c r="U17" s="1101">
        <v>185.39182772218876</v>
      </c>
      <c r="V17" s="1101">
        <v>191.65625752575588</v>
      </c>
      <c r="W17" s="1101">
        <v>175.15092375354286</v>
      </c>
      <c r="X17" s="1101">
        <v>173.1095380219617</v>
      </c>
      <c r="Y17" s="1101">
        <v>173.58700735861797</v>
      </c>
      <c r="Z17" s="1101">
        <v>171.58068360999451</v>
      </c>
      <c r="AA17" s="1101">
        <v>168.9384739401643</v>
      </c>
      <c r="AB17" s="1101">
        <v>167.24630097228604</v>
      </c>
      <c r="AC17" s="1101">
        <v>167.93275350211147</v>
      </c>
      <c r="AD17" s="1101">
        <v>169.46357078458101</v>
      </c>
      <c r="AE17" s="1101">
        <v>165.9644749617803</v>
      </c>
      <c r="AF17" s="1101">
        <v>159.48730458091282</v>
      </c>
    </row>
    <row r="18" spans="1:34" ht="14.25" customHeight="1">
      <c r="A18" s="119" t="s">
        <v>382</v>
      </c>
      <c r="B18" s="1101">
        <v>230.08631455278311</v>
      </c>
      <c r="C18" s="1101">
        <v>234.57753165831457</v>
      </c>
      <c r="D18" s="1101">
        <v>232.27307784291855</v>
      </c>
      <c r="E18" s="1101">
        <v>227.97155741452798</v>
      </c>
      <c r="F18" s="1101">
        <v>226.25442917109953</v>
      </c>
      <c r="G18" s="1101">
        <v>230.13385675092269</v>
      </c>
      <c r="H18" s="1101">
        <v>234.74295104793842</v>
      </c>
      <c r="I18" s="1101">
        <v>229.40642849754741</v>
      </c>
      <c r="J18" s="1101">
        <v>227.04113432249375</v>
      </c>
      <c r="K18" s="1101">
        <v>218.5352077902314</v>
      </c>
      <c r="L18" s="1101">
        <v>221.47377753554503</v>
      </c>
      <c r="M18" s="1101">
        <v>221.82598463528157</v>
      </c>
      <c r="N18" s="1101">
        <v>230.72160181022392</v>
      </c>
      <c r="O18" s="1101">
        <v>244.0950920538678</v>
      </c>
      <c r="P18" s="1101">
        <v>226.65375484140287</v>
      </c>
      <c r="Q18" s="1101">
        <v>225.70892963921659</v>
      </c>
      <c r="R18" s="1101">
        <v>229.36322132160322</v>
      </c>
      <c r="S18" s="1101">
        <v>240.87665109456736</v>
      </c>
      <c r="T18" s="1101">
        <v>235.77399215753442</v>
      </c>
      <c r="U18" s="1101">
        <v>238.46480890772014</v>
      </c>
      <c r="V18" s="1101">
        <v>251.18798421687245</v>
      </c>
      <c r="W18" s="1101">
        <v>242.41918481766811</v>
      </c>
      <c r="X18" s="1101">
        <v>239.28038999935839</v>
      </c>
      <c r="Y18" s="1101">
        <v>238.8216116001891</v>
      </c>
      <c r="Z18" s="1101">
        <v>243.01897357207568</v>
      </c>
      <c r="AA18" s="1101">
        <v>238.9137419622746</v>
      </c>
      <c r="AB18" s="1101">
        <v>225.78297851384798</v>
      </c>
      <c r="AC18" s="1101">
        <v>221.39809386179647</v>
      </c>
      <c r="AD18" s="1101">
        <v>208.05160543972002</v>
      </c>
      <c r="AE18" s="1101">
        <v>201.20188777813922</v>
      </c>
      <c r="AF18" s="1101" t="s">
        <v>1518</v>
      </c>
    </row>
    <row r="19" spans="1:34" ht="14.25" customHeight="1">
      <c r="A19" s="119" t="s">
        <v>1190</v>
      </c>
      <c r="B19" s="1101">
        <v>154.92559186644621</v>
      </c>
      <c r="C19" s="1101">
        <v>157.22192731172692</v>
      </c>
      <c r="D19" s="1101">
        <v>154.80177918511325</v>
      </c>
      <c r="E19" s="1101">
        <v>156.36977108869399</v>
      </c>
      <c r="F19" s="1101">
        <v>158.23168493632608</v>
      </c>
      <c r="G19" s="1101">
        <v>165.61953056799692</v>
      </c>
      <c r="H19" s="1101">
        <v>176.76963672956518</v>
      </c>
      <c r="I19" s="1101">
        <v>174.07701870610489</v>
      </c>
      <c r="J19" s="1101">
        <v>165.02365398161584</v>
      </c>
      <c r="K19" s="1101">
        <v>161.17639238792427</v>
      </c>
      <c r="L19" s="1101">
        <v>160.93803771080533</v>
      </c>
      <c r="M19" s="1101">
        <v>164.5934181287673</v>
      </c>
      <c r="N19" s="1101">
        <v>164.9093147648731</v>
      </c>
      <c r="O19" s="1101">
        <v>160.10229159721106</v>
      </c>
      <c r="P19" s="1101">
        <v>162.2627084914534</v>
      </c>
      <c r="Q19" s="1101">
        <v>162.61341966135677</v>
      </c>
      <c r="R19" s="1101">
        <v>163.88914440987909</v>
      </c>
      <c r="S19" s="1101">
        <v>159.41184618529616</v>
      </c>
      <c r="T19" s="1101">
        <v>166.99720048209781</v>
      </c>
      <c r="U19" s="1101">
        <v>155.4856875968392</v>
      </c>
      <c r="V19" s="1101">
        <v>168.57136228007434</v>
      </c>
      <c r="W19" s="1101">
        <v>159.10459362130644</v>
      </c>
      <c r="X19" s="1101">
        <v>159.21180133365962</v>
      </c>
      <c r="Y19" s="1101">
        <v>165.02196404344389</v>
      </c>
      <c r="Z19" s="1101">
        <v>155.66850694587322</v>
      </c>
      <c r="AA19" s="1101">
        <v>158.67334726798293</v>
      </c>
      <c r="AB19" s="1101">
        <v>159.54840513599206</v>
      </c>
      <c r="AC19" s="1101">
        <v>162.56818472932525</v>
      </c>
      <c r="AD19" s="1101">
        <v>157.10039224579592</v>
      </c>
      <c r="AE19" s="1101">
        <v>157.27095433692051</v>
      </c>
      <c r="AF19" s="1101">
        <v>154.3986289088746</v>
      </c>
    </row>
    <row r="20" spans="1:34" ht="14.25" customHeight="1">
      <c r="A20" s="119" t="s">
        <v>384</v>
      </c>
      <c r="B20" s="1101" t="s">
        <v>1518</v>
      </c>
      <c r="C20" s="1101" t="s">
        <v>1518</v>
      </c>
      <c r="D20" s="1101" t="s">
        <v>1518</v>
      </c>
      <c r="E20" s="1101" t="s">
        <v>1518</v>
      </c>
      <c r="F20" s="1101" t="s">
        <v>1518</v>
      </c>
      <c r="G20" s="1101" t="s">
        <v>1518</v>
      </c>
      <c r="H20" s="1101" t="s">
        <v>1518</v>
      </c>
      <c r="I20" s="1101" t="s">
        <v>1518</v>
      </c>
      <c r="J20" s="1101" t="s">
        <v>1518</v>
      </c>
      <c r="K20" s="1101" t="s">
        <v>1518</v>
      </c>
      <c r="L20" s="1101">
        <v>255.21558570187156</v>
      </c>
      <c r="M20" s="1101" t="s">
        <v>1518</v>
      </c>
      <c r="N20" s="1101" t="s">
        <v>1518</v>
      </c>
      <c r="O20" s="1101">
        <v>251.77660907442578</v>
      </c>
      <c r="P20" s="1101">
        <v>267.36356601795109</v>
      </c>
      <c r="Q20" s="1101">
        <v>277.82655156159319</v>
      </c>
      <c r="R20" s="1101">
        <v>275.53515583048397</v>
      </c>
      <c r="S20" s="1101">
        <v>290.97112036046985</v>
      </c>
      <c r="T20" s="1101">
        <v>277.44373653925174</v>
      </c>
      <c r="U20" s="1101">
        <v>231.7322839765913</v>
      </c>
      <c r="V20" s="1101">
        <v>246.10499564579135</v>
      </c>
      <c r="W20" s="1101">
        <v>259.42598865649131</v>
      </c>
      <c r="X20" s="1101">
        <v>269.28294167785225</v>
      </c>
      <c r="Y20" s="1101">
        <v>283.04243181128919</v>
      </c>
      <c r="Z20" s="1101">
        <v>259.379941952384</v>
      </c>
      <c r="AA20" s="1101">
        <v>249.95926902317404</v>
      </c>
      <c r="AB20" s="1101" t="s">
        <v>1518</v>
      </c>
      <c r="AC20" s="1101" t="s">
        <v>1518</v>
      </c>
      <c r="AD20" s="1101" t="s">
        <v>1518</v>
      </c>
      <c r="AE20" s="1101" t="s">
        <v>1518</v>
      </c>
      <c r="AF20" s="1101" t="s">
        <v>1518</v>
      </c>
    </row>
    <row r="21" spans="1:34" ht="14.25" customHeight="1">
      <c r="A21" s="119" t="s">
        <v>385</v>
      </c>
      <c r="B21" s="1101">
        <v>192.76167082315064</v>
      </c>
      <c r="C21" s="1101">
        <v>165.15862463515538</v>
      </c>
      <c r="D21" s="1101">
        <v>138.18222529943756</v>
      </c>
      <c r="E21" s="1101">
        <v>143.55696368790035</v>
      </c>
      <c r="F21" s="1101">
        <v>137.49509711584906</v>
      </c>
      <c r="G21" s="1101">
        <v>142.54230645131415</v>
      </c>
      <c r="H21" s="1101">
        <v>137.44066523766114</v>
      </c>
      <c r="I21" s="1101">
        <v>134.22953964411462</v>
      </c>
      <c r="J21" s="1101">
        <v>122.81434295498465</v>
      </c>
      <c r="K21" s="1101">
        <v>120.48228333593953</v>
      </c>
      <c r="L21" s="1101">
        <v>131.44898922533497</v>
      </c>
      <c r="M21" s="1101">
        <v>142.85644500758625</v>
      </c>
      <c r="N21" s="1101">
        <v>144.84280747171564</v>
      </c>
      <c r="O21" s="1101">
        <v>147.20281647509006</v>
      </c>
      <c r="P21" s="1101">
        <v>145.24574363887331</v>
      </c>
      <c r="Q21" s="1101">
        <v>149.52609484781891</v>
      </c>
      <c r="R21" s="1101">
        <v>154.12301925147915</v>
      </c>
      <c r="S21" s="1101">
        <v>149.90624045255308</v>
      </c>
      <c r="T21" s="1101">
        <v>152.72196454048793</v>
      </c>
      <c r="U21" s="1101">
        <v>153.09082860482187</v>
      </c>
      <c r="V21" s="1101">
        <v>157.15636759085911</v>
      </c>
      <c r="W21" s="1101">
        <v>151.157736462777</v>
      </c>
      <c r="X21" s="1101">
        <v>154.51246726594465</v>
      </c>
      <c r="Y21" s="1101">
        <v>159.54761832808379</v>
      </c>
      <c r="Z21" s="1101">
        <v>156.42865756344997</v>
      </c>
      <c r="AA21" s="1101">
        <v>153.12349687611714</v>
      </c>
      <c r="AB21" s="1101">
        <v>156.57616267142618</v>
      </c>
      <c r="AC21" s="1101">
        <v>162.03883087002816</v>
      </c>
      <c r="AD21" s="1101">
        <v>159.7123332668852</v>
      </c>
      <c r="AE21" s="1101">
        <v>148.57934167109369</v>
      </c>
      <c r="AF21" s="1101" t="s">
        <v>1518</v>
      </c>
    </row>
    <row r="22" spans="1:34" ht="14.25" customHeight="1">
      <c r="A22" s="119" t="s">
        <v>386</v>
      </c>
      <c r="B22" s="1101">
        <v>249.77252865792946</v>
      </c>
      <c r="C22" s="1101">
        <v>174.79986417065618</v>
      </c>
      <c r="D22" s="1101">
        <v>158.93787795727019</v>
      </c>
      <c r="E22" s="1101">
        <v>151.98857562164437</v>
      </c>
      <c r="F22" s="1101">
        <v>156.30135394291477</v>
      </c>
      <c r="G22" s="1101">
        <v>159.60585453279694</v>
      </c>
      <c r="H22" s="1101">
        <v>160.81955916537271</v>
      </c>
      <c r="I22" s="1101">
        <v>152.78589378120341</v>
      </c>
      <c r="J22" s="1101">
        <v>167.37852490403688</v>
      </c>
      <c r="K22" s="1101">
        <v>166.38020536572199</v>
      </c>
      <c r="L22" s="1101">
        <v>169.39183287497147</v>
      </c>
      <c r="M22" s="1101">
        <v>172.89957977134429</v>
      </c>
      <c r="N22" s="1101">
        <v>175.73558773151436</v>
      </c>
      <c r="O22" s="1101">
        <v>182.53650664167034</v>
      </c>
      <c r="P22" s="1101">
        <v>182.68035731661132</v>
      </c>
      <c r="Q22" s="1101">
        <v>200.00639085737117</v>
      </c>
      <c r="R22" s="1101">
        <v>208.89168801011365</v>
      </c>
      <c r="S22" s="1101">
        <v>206.75326643129895</v>
      </c>
      <c r="T22" s="1101">
        <v>212.23764972613333</v>
      </c>
      <c r="U22" s="1101">
        <v>212.95730679933246</v>
      </c>
      <c r="V22" s="1101">
        <v>226.5837033094065</v>
      </c>
      <c r="W22" s="1101">
        <v>224.39522325814659</v>
      </c>
      <c r="X22" s="1101">
        <v>227.29597582079876</v>
      </c>
      <c r="Y22" s="1101">
        <v>228.4655596285055</v>
      </c>
      <c r="Z22" s="1101">
        <v>217.1851447928027</v>
      </c>
      <c r="AA22" s="1101">
        <v>224.41974109903151</v>
      </c>
      <c r="AB22" s="1101">
        <v>231.07291873520046</v>
      </c>
      <c r="AC22" s="1101">
        <v>223.61072787104533</v>
      </c>
      <c r="AD22" s="1101">
        <v>245.07696859819984</v>
      </c>
      <c r="AE22" s="1101">
        <v>231.15317289802829</v>
      </c>
      <c r="AF22" s="1101" t="s">
        <v>1518</v>
      </c>
    </row>
    <row r="23" spans="1:34" ht="14.5">
      <c r="A23" s="119" t="s">
        <v>426</v>
      </c>
      <c r="B23" s="1101">
        <v>225.33409585160732</v>
      </c>
      <c r="C23" s="1101">
        <v>222.14854388120554</v>
      </c>
      <c r="D23" s="1101">
        <v>225.51781095253008</v>
      </c>
      <c r="E23" s="1101">
        <v>196.5404253668319</v>
      </c>
      <c r="F23" s="1101">
        <v>187.91126849687029</v>
      </c>
      <c r="G23" s="1101">
        <v>219.84145889890047</v>
      </c>
      <c r="H23" s="1101">
        <v>225.95041632106461</v>
      </c>
      <c r="I23" s="1101">
        <v>223.64850017787344</v>
      </c>
      <c r="J23" s="1101">
        <v>201.01865983894959</v>
      </c>
      <c r="K23" s="1101">
        <v>217.01718068676072</v>
      </c>
      <c r="L23" s="1101">
        <v>212.18622917939751</v>
      </c>
      <c r="M23" s="1101">
        <v>218.01180831395388</v>
      </c>
      <c r="N23" s="1101">
        <v>196.34499933464895</v>
      </c>
      <c r="O23" s="1101">
        <v>211.07440189644907</v>
      </c>
      <c r="P23" s="1101">
        <v>207.6673666646366</v>
      </c>
      <c r="Q23" s="1101">
        <v>208.62210923087756</v>
      </c>
      <c r="R23" s="1101">
        <v>211.33077566430529</v>
      </c>
      <c r="S23" s="1101">
        <v>180.16803974476755</v>
      </c>
      <c r="T23" s="1101">
        <v>160.72023853460038</v>
      </c>
      <c r="U23" s="1101">
        <v>156.45405210821806</v>
      </c>
      <c r="V23" s="1101">
        <v>164.59587263151806</v>
      </c>
      <c r="W23" s="1101">
        <v>155.77020271576112</v>
      </c>
      <c r="X23" s="1101">
        <v>162.54655479517001</v>
      </c>
      <c r="Y23" s="1101">
        <v>167.64489874317164</v>
      </c>
      <c r="Z23" s="1101">
        <v>159.57279841579157</v>
      </c>
      <c r="AA23" s="1101">
        <v>154.2086544226795</v>
      </c>
      <c r="AB23" s="1101">
        <v>155.78101721821261</v>
      </c>
      <c r="AC23" s="1101">
        <v>139.32443234117639</v>
      </c>
      <c r="AD23" s="1101">
        <v>152.91484461885474</v>
      </c>
      <c r="AE23" s="1101">
        <v>145.77401371358192</v>
      </c>
      <c r="AF23" s="1101">
        <v>147.63953627995022</v>
      </c>
    </row>
    <row r="24" spans="1:34" ht="14.25" customHeight="1">
      <c r="A24" s="119" t="s">
        <v>388</v>
      </c>
      <c r="B24" s="1101">
        <v>135.15741196011408</v>
      </c>
      <c r="C24" s="1101">
        <v>112.27396367156584</v>
      </c>
      <c r="D24" s="1101">
        <v>100.45014040976083</v>
      </c>
      <c r="E24" s="1101">
        <v>94.072099518607487</v>
      </c>
      <c r="F24" s="1101">
        <v>87.831845916797604</v>
      </c>
      <c r="G24" s="1101">
        <v>90.323838295255285</v>
      </c>
      <c r="H24" s="1101">
        <v>94.490903365193873</v>
      </c>
      <c r="I24" s="1101">
        <v>91.978933699071874</v>
      </c>
      <c r="J24" s="1101">
        <v>92.531557422859777</v>
      </c>
      <c r="K24" s="1101">
        <v>93.424596406397598</v>
      </c>
      <c r="L24" s="1101">
        <v>92.543027593978877</v>
      </c>
      <c r="M24" s="1101">
        <v>95.742746340783668</v>
      </c>
      <c r="N24" s="1101">
        <v>101.22264420874896</v>
      </c>
      <c r="O24" s="1101">
        <v>105.8632471588344</v>
      </c>
      <c r="P24" s="1101">
        <v>105.75342820373277</v>
      </c>
      <c r="Q24" s="1101">
        <v>107.31563203388835</v>
      </c>
      <c r="R24" s="1101">
        <v>109.34370966093057</v>
      </c>
      <c r="S24" s="1101">
        <v>106.71314031088214</v>
      </c>
      <c r="T24" s="1101">
        <v>111.24270450437272</v>
      </c>
      <c r="U24" s="1101">
        <v>107.97042993169991</v>
      </c>
      <c r="V24" s="1101">
        <v>113.30712478735178</v>
      </c>
      <c r="W24" s="1101">
        <v>108.57015294675649</v>
      </c>
      <c r="X24" s="1101">
        <v>110.98080478595902</v>
      </c>
      <c r="Y24" s="1101">
        <v>113.73573467550159</v>
      </c>
      <c r="Z24" s="1101">
        <v>107.43422243839169</v>
      </c>
      <c r="AA24" s="1101">
        <v>107.42558614424489</v>
      </c>
      <c r="AB24" s="1101">
        <v>110.35885009047685</v>
      </c>
      <c r="AC24" s="1101">
        <v>111.77918483427834</v>
      </c>
      <c r="AD24" s="1101">
        <v>110.60363517195384</v>
      </c>
      <c r="AE24" s="1101">
        <v>108.87535596888033</v>
      </c>
      <c r="AF24" s="1101" t="s">
        <v>1518</v>
      </c>
    </row>
    <row r="25" spans="1:34" ht="20.25" customHeight="1">
      <c r="A25" s="120" t="s">
        <v>389</v>
      </c>
      <c r="B25" s="1101">
        <v>187.8073477281481</v>
      </c>
      <c r="C25" s="1101">
        <v>182.68285671450045</v>
      </c>
      <c r="D25" s="1101">
        <v>177.88185200030398</v>
      </c>
      <c r="E25" s="1101">
        <v>176.77137449724955</v>
      </c>
      <c r="F25" s="1101">
        <v>174.80823312731502</v>
      </c>
      <c r="G25" s="1101">
        <v>175.49326254578992</v>
      </c>
      <c r="H25" s="1101">
        <v>181.00635026164832</v>
      </c>
      <c r="I25" s="1101">
        <v>179.29021898824288</v>
      </c>
      <c r="J25" s="1101">
        <v>178.28471215581641</v>
      </c>
      <c r="K25" s="1101">
        <v>175.91321455071244</v>
      </c>
      <c r="L25" s="1101">
        <v>176.80363009915288</v>
      </c>
      <c r="M25" s="1101">
        <v>180.07317330156519</v>
      </c>
      <c r="N25" s="1101">
        <v>176.85412124409046</v>
      </c>
      <c r="O25" s="1101">
        <v>179.03502917075571</v>
      </c>
      <c r="P25" s="1101">
        <v>179.13055809318035</v>
      </c>
      <c r="Q25" s="1101">
        <v>178.98887911412808</v>
      </c>
      <c r="R25" s="1101">
        <v>182.77959763162923</v>
      </c>
      <c r="S25" s="1101">
        <v>175.2866978669866</v>
      </c>
      <c r="T25" s="1101">
        <v>178.0468298216054</v>
      </c>
      <c r="U25" s="1101">
        <v>168.12172242513523</v>
      </c>
      <c r="V25" s="1101">
        <v>177.08065209895364</v>
      </c>
      <c r="W25" s="1101">
        <v>169.40938699645977</v>
      </c>
      <c r="X25" s="1101">
        <v>167.19824341998995</v>
      </c>
      <c r="Y25" s="1101">
        <v>171.38698985318581</v>
      </c>
      <c r="Z25" s="1101">
        <v>162.74610176605427</v>
      </c>
      <c r="AA25" s="1101">
        <v>162.34617292799248</v>
      </c>
      <c r="AB25" s="1101">
        <v>163.8230951392415</v>
      </c>
      <c r="AC25" s="1101">
        <v>163.60368775031603</v>
      </c>
      <c r="AD25" s="1101">
        <v>158.36098389609401</v>
      </c>
      <c r="AE25" s="1101">
        <v>154.09897632008949</v>
      </c>
      <c r="AF25" s="1101">
        <v>143.087136914891</v>
      </c>
    </row>
    <row r="26" spans="1:34" ht="12.75" customHeight="1">
      <c r="A26" s="853"/>
      <c r="B26" s="121"/>
      <c r="C26" s="121"/>
      <c r="D26" s="121"/>
      <c r="E26" s="121"/>
      <c r="F26" s="121"/>
      <c r="G26" s="121"/>
      <c r="H26" s="121"/>
      <c r="I26" s="121"/>
      <c r="R26" s="143"/>
      <c r="S26" s="143"/>
      <c r="T26" s="143"/>
      <c r="U26" s="143"/>
      <c r="V26" s="143"/>
      <c r="W26" s="143"/>
      <c r="X26" s="143"/>
      <c r="Y26" s="143"/>
    </row>
    <row r="27" spans="1:34" ht="12.75" customHeight="1">
      <c r="A27" s="853"/>
      <c r="B27" s="1226" t="s">
        <v>1140</v>
      </c>
      <c r="C27" s="1226"/>
      <c r="D27" s="1226"/>
      <c r="E27" s="1226"/>
      <c r="F27" s="1226" t="s">
        <v>1140</v>
      </c>
      <c r="G27" s="1226"/>
      <c r="H27" s="1226"/>
      <c r="I27" s="1226"/>
      <c r="J27" s="1226" t="s">
        <v>1140</v>
      </c>
      <c r="K27" s="1226"/>
      <c r="L27" s="1226"/>
      <c r="M27" s="1226"/>
      <c r="N27" s="1226" t="s">
        <v>1140</v>
      </c>
      <c r="O27" s="1226"/>
      <c r="P27" s="1226"/>
      <c r="Q27" s="1226"/>
      <c r="R27" s="1226" t="s">
        <v>1140</v>
      </c>
      <c r="S27" s="1226"/>
      <c r="T27" s="1226"/>
      <c r="U27" s="1226"/>
      <c r="V27" s="1226" t="s">
        <v>1140</v>
      </c>
      <c r="W27" s="1226"/>
      <c r="X27" s="1226"/>
      <c r="Y27" s="1226"/>
      <c r="Z27" s="1226" t="s">
        <v>1140</v>
      </c>
      <c r="AA27" s="1226"/>
      <c r="AB27" s="1226"/>
      <c r="AC27" s="1226"/>
      <c r="AD27" s="1226" t="s">
        <v>1140</v>
      </c>
      <c r="AE27" s="1226"/>
      <c r="AF27" s="1226"/>
      <c r="AG27" s="363"/>
      <c r="AH27" s="617"/>
    </row>
    <row r="28" spans="1:34" ht="12.75" customHeight="1">
      <c r="A28" s="128"/>
      <c r="B28" s="121"/>
      <c r="C28" s="121"/>
      <c r="D28" s="121"/>
      <c r="E28" s="121"/>
      <c r="F28" s="121"/>
      <c r="G28" s="121"/>
      <c r="H28" s="121"/>
      <c r="I28" s="121"/>
      <c r="R28" s="143"/>
      <c r="S28" s="143"/>
      <c r="T28" s="143"/>
      <c r="U28" s="143"/>
      <c r="V28" s="143"/>
      <c r="W28" s="143"/>
      <c r="X28" s="143"/>
      <c r="Y28" s="143"/>
    </row>
    <row r="29" spans="1:34" ht="14.5">
      <c r="A29" s="119" t="s">
        <v>422</v>
      </c>
      <c r="B29" s="130">
        <v>99.513069779820356</v>
      </c>
      <c r="C29" s="130">
        <v>103.54433598114696</v>
      </c>
      <c r="D29" s="130">
        <v>102.9276454234263</v>
      </c>
      <c r="E29" s="130">
        <v>103.49481475245932</v>
      </c>
      <c r="F29" s="130">
        <v>100.56513868916696</v>
      </c>
      <c r="G29" s="130">
        <v>103.03330772019214</v>
      </c>
      <c r="H29" s="130">
        <v>107.06224718324761</v>
      </c>
      <c r="I29" s="130">
        <v>103.99488773683171</v>
      </c>
      <c r="J29" s="130">
        <v>105.27163056035066</v>
      </c>
      <c r="K29" s="130">
        <v>103.87100555400711</v>
      </c>
      <c r="L29" s="130">
        <v>101.98586444665993</v>
      </c>
      <c r="M29" s="130">
        <v>105.11635412046903</v>
      </c>
      <c r="N29" s="130">
        <v>102.75980710892728</v>
      </c>
      <c r="O29" s="130">
        <v>105.49287014971159</v>
      </c>
      <c r="P29" s="130">
        <v>103.98277319200979</v>
      </c>
      <c r="Q29" s="130">
        <v>106.63377812697541</v>
      </c>
      <c r="R29" s="130">
        <v>109.60128901016562</v>
      </c>
      <c r="S29" s="130">
        <v>103.14961336371823</v>
      </c>
      <c r="T29" s="130">
        <v>104.74839048256246</v>
      </c>
      <c r="U29" s="130">
        <v>99.739600337715942</v>
      </c>
      <c r="V29" s="954">
        <v>100</v>
      </c>
      <c r="W29" s="130">
        <v>92.546192338765565</v>
      </c>
      <c r="X29" s="130">
        <v>89.4558825329147</v>
      </c>
      <c r="Y29" s="130">
        <v>92.317793991001054</v>
      </c>
      <c r="Z29" s="130">
        <v>88.080743094746154</v>
      </c>
      <c r="AA29" s="130">
        <v>88.914661330017722</v>
      </c>
      <c r="AB29" s="130">
        <v>90.029674573089153</v>
      </c>
      <c r="AC29" s="130">
        <v>87.856880752091072</v>
      </c>
      <c r="AD29" s="130">
        <v>87.521743798302552</v>
      </c>
      <c r="AE29" s="130">
        <v>87.605399851054386</v>
      </c>
      <c r="AF29" s="130">
        <v>77.993741410485868</v>
      </c>
    </row>
    <row r="30" spans="1:34" ht="14.25" customHeight="1">
      <c r="A30" s="119" t="s">
        <v>374</v>
      </c>
      <c r="B30" s="130">
        <v>93.552176919310853</v>
      </c>
      <c r="C30" s="130">
        <v>97.013403752076044</v>
      </c>
      <c r="D30" s="130">
        <v>94.935507230943543</v>
      </c>
      <c r="E30" s="130">
        <v>94.989205344550371</v>
      </c>
      <c r="F30" s="130">
        <v>94.033496184615757</v>
      </c>
      <c r="G30" s="130">
        <v>97.417363559328848</v>
      </c>
      <c r="H30" s="130">
        <v>100.33962960966892</v>
      </c>
      <c r="I30" s="130">
        <v>99.48487384781096</v>
      </c>
      <c r="J30" s="130">
        <v>101.10020827531311</v>
      </c>
      <c r="K30" s="130">
        <v>100.01267173165807</v>
      </c>
      <c r="L30" s="130">
        <v>99.97363998347646</v>
      </c>
      <c r="M30" s="130">
        <v>101.87560621921489</v>
      </c>
      <c r="N30" s="130">
        <v>98.261052217055294</v>
      </c>
      <c r="O30" s="130">
        <v>96.736375288053679</v>
      </c>
      <c r="P30" s="130">
        <v>96.648853963407475</v>
      </c>
      <c r="Q30" s="130">
        <v>96.729957006966714</v>
      </c>
      <c r="R30" s="130">
        <v>99.816276387588744</v>
      </c>
      <c r="S30" s="130">
        <v>94.997256525890251</v>
      </c>
      <c r="T30" s="130">
        <v>97.918037886699253</v>
      </c>
      <c r="U30" s="130">
        <v>96.314382816256341</v>
      </c>
      <c r="V30" s="954">
        <v>100</v>
      </c>
      <c r="W30" s="130">
        <v>97.574385819320469</v>
      </c>
      <c r="X30" s="130">
        <v>94.770526304656954</v>
      </c>
      <c r="Y30" s="130">
        <v>94.774358484481084</v>
      </c>
      <c r="Z30" s="130">
        <v>90.795087177754098</v>
      </c>
      <c r="AA30" s="130">
        <v>90.065269705522795</v>
      </c>
      <c r="AB30" s="130">
        <v>89.341094036901396</v>
      </c>
      <c r="AC30" s="130">
        <v>89.229110896152079</v>
      </c>
      <c r="AD30" s="130">
        <v>83.47746539628389</v>
      </c>
      <c r="AE30" s="130">
        <v>84.710092729645737</v>
      </c>
      <c r="AF30" s="1101" t="s">
        <v>1518</v>
      </c>
    </row>
    <row r="31" spans="1:34" ht="14.25" customHeight="1">
      <c r="A31" s="119" t="s">
        <v>1236</v>
      </c>
      <c r="B31" s="130">
        <v>110.26106522608079</v>
      </c>
      <c r="C31" s="130">
        <v>115.27700740391575</v>
      </c>
      <c r="D31" s="130">
        <v>104.30417039586943</v>
      </c>
      <c r="E31" s="130">
        <v>109.70280717195648</v>
      </c>
      <c r="F31" s="130">
        <v>106.27009847122748</v>
      </c>
      <c r="G31" s="130">
        <v>104.58735555514265</v>
      </c>
      <c r="H31" s="130">
        <v>107.75769351493508</v>
      </c>
      <c r="I31" s="130">
        <v>101.81226895458026</v>
      </c>
      <c r="J31" s="130">
        <v>100.58840204722995</v>
      </c>
      <c r="K31" s="130">
        <v>106.8421122217507</v>
      </c>
      <c r="L31" s="130">
        <v>106.39485808897695</v>
      </c>
      <c r="M31" s="130">
        <v>111.88694652177104</v>
      </c>
      <c r="N31" s="130">
        <v>103.83156689965762</v>
      </c>
      <c r="O31" s="130">
        <v>102.63173837611527</v>
      </c>
      <c r="P31" s="130">
        <v>99.394962249210693</v>
      </c>
      <c r="Q31" s="130">
        <v>97.109057274634708</v>
      </c>
      <c r="R31" s="130">
        <v>99.013791150601691</v>
      </c>
      <c r="S31" s="130">
        <v>88.080705863751263</v>
      </c>
      <c r="T31" s="130">
        <v>93.148118829425613</v>
      </c>
      <c r="U31" s="130">
        <v>91.73747642293803</v>
      </c>
      <c r="V31" s="954">
        <v>100</v>
      </c>
      <c r="W31" s="130">
        <v>88.739689468654916</v>
      </c>
      <c r="X31" s="130">
        <v>88.588110899748173</v>
      </c>
      <c r="Y31" s="130">
        <v>90.027217579455453</v>
      </c>
      <c r="Z31" s="130">
        <v>83.516933282090505</v>
      </c>
      <c r="AA31" s="130">
        <v>80.273244870531798</v>
      </c>
      <c r="AB31" s="130">
        <v>81.211870301839213</v>
      </c>
      <c r="AC31" s="130">
        <v>79.694590886999009</v>
      </c>
      <c r="AD31" s="130">
        <v>77.74380648653127</v>
      </c>
      <c r="AE31" s="130">
        <v>76.512528404480619</v>
      </c>
      <c r="AF31" s="130">
        <v>68.610388493071696</v>
      </c>
    </row>
    <row r="32" spans="1:34" ht="14.25" customHeight="1">
      <c r="A32" s="119" t="s">
        <v>376</v>
      </c>
      <c r="B32" s="130">
        <v>126.93977723853401</v>
      </c>
      <c r="C32" s="130">
        <v>98.790834069475736</v>
      </c>
      <c r="D32" s="130">
        <v>88.742730011654587</v>
      </c>
      <c r="E32" s="130">
        <v>89.670426344446113</v>
      </c>
      <c r="F32" s="130">
        <v>87.402349564835845</v>
      </c>
      <c r="G32" s="130">
        <v>83.858979022550969</v>
      </c>
      <c r="H32" s="130">
        <v>85.872928795683464</v>
      </c>
      <c r="I32" s="130">
        <v>84.971400850804642</v>
      </c>
      <c r="J32" s="130">
        <v>91.799988181338819</v>
      </c>
      <c r="K32" s="130">
        <v>89.260833011442699</v>
      </c>
      <c r="L32" s="130">
        <v>90.198577915298344</v>
      </c>
      <c r="M32" s="130">
        <v>93.284888010279744</v>
      </c>
      <c r="N32" s="130">
        <v>94.582671058653418</v>
      </c>
      <c r="O32" s="130">
        <v>92.496483859418205</v>
      </c>
      <c r="P32" s="130">
        <v>94.481740907418356</v>
      </c>
      <c r="Q32" s="130">
        <v>99.256842523239882</v>
      </c>
      <c r="R32" s="130">
        <v>97.99653279657862</v>
      </c>
      <c r="S32" s="130">
        <v>98.830294767537822</v>
      </c>
      <c r="T32" s="130">
        <v>96.923575759700157</v>
      </c>
      <c r="U32" s="130">
        <v>94.572372629314899</v>
      </c>
      <c r="V32" s="954">
        <v>100</v>
      </c>
      <c r="W32" s="130">
        <v>102.66557073878647</v>
      </c>
      <c r="X32" s="130">
        <v>102.99385401994915</v>
      </c>
      <c r="Y32" s="130">
        <v>100.76457522592617</v>
      </c>
      <c r="Z32" s="130">
        <v>99.803078991919548</v>
      </c>
      <c r="AA32" s="130">
        <v>99.122780193871307</v>
      </c>
      <c r="AB32" s="130">
        <v>98.907809516537981</v>
      </c>
      <c r="AC32" s="130">
        <v>100.1827260918275</v>
      </c>
      <c r="AD32" s="130">
        <v>102.42589216760237</v>
      </c>
      <c r="AE32" s="130">
        <v>92.303155510609699</v>
      </c>
      <c r="AF32" s="1101" t="s">
        <v>1518</v>
      </c>
    </row>
    <row r="33" spans="1:32" ht="14.25" customHeight="1">
      <c r="A33" s="119" t="s">
        <v>627</v>
      </c>
      <c r="B33" s="130">
        <v>92.207321422685013</v>
      </c>
      <c r="C33" s="130">
        <v>93.705969994922469</v>
      </c>
      <c r="D33" s="130">
        <v>90.044591538700985</v>
      </c>
      <c r="E33" s="130">
        <v>87.276333286799243</v>
      </c>
      <c r="F33" s="130">
        <v>92.92484966623141</v>
      </c>
      <c r="G33" s="130">
        <v>93.043050948869592</v>
      </c>
      <c r="H33" s="130">
        <v>97.960804639041001</v>
      </c>
      <c r="I33" s="130">
        <v>98.127217723844069</v>
      </c>
      <c r="J33" s="130">
        <v>95.038054837790668</v>
      </c>
      <c r="K33" s="130">
        <v>90.168359270393566</v>
      </c>
      <c r="L33" s="130">
        <v>97.54410795135739</v>
      </c>
      <c r="M33" s="130">
        <v>98.048860806198249</v>
      </c>
      <c r="N33" s="130">
        <v>96.569136385518675</v>
      </c>
      <c r="O33" s="130">
        <v>100.88396285672204</v>
      </c>
      <c r="P33" s="130">
        <v>91.228277700355434</v>
      </c>
      <c r="Q33" s="130">
        <v>85.665724634266738</v>
      </c>
      <c r="R33" s="130">
        <v>88.882638583279416</v>
      </c>
      <c r="S33" s="130">
        <v>95.068165579685029</v>
      </c>
      <c r="T33" s="130">
        <v>94.110918592725127</v>
      </c>
      <c r="U33" s="130">
        <v>90.693096984483972</v>
      </c>
      <c r="V33" s="954">
        <v>100</v>
      </c>
      <c r="W33" s="130">
        <v>94.761313129480186</v>
      </c>
      <c r="X33" s="130">
        <v>94.568122506122819</v>
      </c>
      <c r="Y33" s="130">
        <v>93.27863926593875</v>
      </c>
      <c r="Z33" s="130">
        <v>94.104349834957603</v>
      </c>
      <c r="AA33" s="130">
        <v>92.446531916148771</v>
      </c>
      <c r="AB33" s="130">
        <v>90.204566477437524</v>
      </c>
      <c r="AC33" s="130">
        <v>91.083202671540533</v>
      </c>
      <c r="AD33" s="130">
        <v>86.324097165001589</v>
      </c>
      <c r="AE33" s="130">
        <v>80.978657962759996</v>
      </c>
      <c r="AF33" s="130">
        <v>70.58125034789326</v>
      </c>
    </row>
    <row r="34" spans="1:32" ht="14.25" customHeight="1">
      <c r="A34" s="119" t="s">
        <v>423</v>
      </c>
      <c r="B34" s="130">
        <v>96.001162230808376</v>
      </c>
      <c r="C34" s="130">
        <v>103.12316456560275</v>
      </c>
      <c r="D34" s="130">
        <v>96.440704569392622</v>
      </c>
      <c r="E34" s="130">
        <v>98.909211803323046</v>
      </c>
      <c r="F34" s="130">
        <v>96.122986223101208</v>
      </c>
      <c r="G34" s="130">
        <v>97.575449727450263</v>
      </c>
      <c r="H34" s="130">
        <v>104.07362015868959</v>
      </c>
      <c r="I34" s="130">
        <v>101.26568601706261</v>
      </c>
      <c r="J34" s="1101" t="s">
        <v>1518</v>
      </c>
      <c r="K34" s="1101" t="s">
        <v>1518</v>
      </c>
      <c r="L34" s="1101" t="s">
        <v>1518</v>
      </c>
      <c r="M34" s="1101" t="s">
        <v>1518</v>
      </c>
      <c r="N34" s="1101" t="s">
        <v>1518</v>
      </c>
      <c r="O34" s="130">
        <v>96.860996074025365</v>
      </c>
      <c r="P34" s="130">
        <v>96.866488459116397</v>
      </c>
      <c r="Q34" s="130">
        <v>97.562468286641945</v>
      </c>
      <c r="R34" s="130">
        <v>100.81630989845613</v>
      </c>
      <c r="S34" s="130">
        <v>97.03503977023108</v>
      </c>
      <c r="T34" s="130">
        <v>94.106624460063514</v>
      </c>
      <c r="U34" s="130">
        <v>93.053929252093866</v>
      </c>
      <c r="V34" s="954">
        <v>100</v>
      </c>
      <c r="W34" s="130">
        <v>93.093145236155436</v>
      </c>
      <c r="X34" s="130">
        <v>92.700848245221863</v>
      </c>
      <c r="Y34" s="130">
        <v>91.216104224666552</v>
      </c>
      <c r="Z34" s="130">
        <v>91.048801644490297</v>
      </c>
      <c r="AA34" s="130">
        <v>96.614234186447732</v>
      </c>
      <c r="AB34" s="130">
        <v>98.23440888320475</v>
      </c>
      <c r="AC34" s="130">
        <v>98.377421119604151</v>
      </c>
      <c r="AD34" s="130">
        <v>99.855307515179121</v>
      </c>
      <c r="AE34" s="130">
        <v>95.583614805146055</v>
      </c>
      <c r="AF34" s="130">
        <v>83.79141833244924</v>
      </c>
    </row>
    <row r="35" spans="1:32" ht="14.25" customHeight="1">
      <c r="A35" s="119" t="s">
        <v>424</v>
      </c>
      <c r="B35" s="130">
        <v>96.343500670211995</v>
      </c>
      <c r="C35" s="130">
        <v>97.999884765590195</v>
      </c>
      <c r="D35" s="130">
        <v>100.24640003006645</v>
      </c>
      <c r="E35" s="130">
        <v>101.68333337030995</v>
      </c>
      <c r="F35" s="130">
        <v>100.25047005600899</v>
      </c>
      <c r="G35" s="130">
        <v>98.037758929321924</v>
      </c>
      <c r="H35" s="130">
        <v>103.9173421492889</v>
      </c>
      <c r="I35" s="130">
        <v>105.07167587628815</v>
      </c>
      <c r="J35" s="130">
        <v>106.04825625110159</v>
      </c>
      <c r="K35" s="130">
        <v>101.66000000553133</v>
      </c>
      <c r="L35" s="130">
        <v>101.70561394719175</v>
      </c>
      <c r="M35" s="130">
        <v>106.20724431583717</v>
      </c>
      <c r="N35" s="130">
        <v>102.00624346714999</v>
      </c>
      <c r="O35" s="130">
        <v>98.85809701167355</v>
      </c>
      <c r="P35" s="130">
        <v>104.19085025909897</v>
      </c>
      <c r="Q35" s="130">
        <v>102.1334605226326</v>
      </c>
      <c r="R35" s="130">
        <v>103.33926898821819</v>
      </c>
      <c r="S35" s="130">
        <v>88.628608081218644</v>
      </c>
      <c r="T35" s="130">
        <v>105.03967079554508</v>
      </c>
      <c r="U35" s="130">
        <v>87.838165162403939</v>
      </c>
      <c r="V35" s="954">
        <v>100</v>
      </c>
      <c r="W35" s="130">
        <v>87.56687139764783</v>
      </c>
      <c r="X35" s="130">
        <v>84.607969249829054</v>
      </c>
      <c r="Y35" s="130">
        <v>84.810617233621755</v>
      </c>
      <c r="Z35" s="130">
        <v>83.136530754423248</v>
      </c>
      <c r="AA35" s="130">
        <v>83.713293665799043</v>
      </c>
      <c r="AB35" s="130">
        <v>84.512690693864712</v>
      </c>
      <c r="AC35" s="130">
        <v>83.656232626235919</v>
      </c>
      <c r="AD35" s="130">
        <v>81.741120160169473</v>
      </c>
      <c r="AE35" s="130">
        <v>82.477803021973997</v>
      </c>
      <c r="AF35" s="130">
        <v>69.388543941309109</v>
      </c>
    </row>
    <row r="36" spans="1:32" ht="14.25" customHeight="1">
      <c r="A36" s="119" t="s">
        <v>380</v>
      </c>
      <c r="B36" s="130">
        <v>104.2093494695264</v>
      </c>
      <c r="C36" s="130">
        <v>66.231582841811658</v>
      </c>
      <c r="D36" s="130">
        <v>66.976094163245989</v>
      </c>
      <c r="E36" s="130">
        <v>69.198007509543359</v>
      </c>
      <c r="F36" s="130">
        <v>69.781537770899931</v>
      </c>
      <c r="G36" s="130">
        <v>73.739369166676241</v>
      </c>
      <c r="H36" s="130">
        <v>81.813976010775121</v>
      </c>
      <c r="I36" s="130">
        <v>76.814946787920817</v>
      </c>
      <c r="J36" s="130">
        <v>75.429913875610595</v>
      </c>
      <c r="K36" s="130">
        <v>79.59126560173496</v>
      </c>
      <c r="L36" s="130">
        <v>77.748080861587255</v>
      </c>
      <c r="M36" s="130">
        <v>80.913068366437059</v>
      </c>
      <c r="N36" s="130">
        <v>82.86604368749245</v>
      </c>
      <c r="O36" s="130">
        <v>82.703138656371848</v>
      </c>
      <c r="P36" s="130">
        <v>83.182650566096413</v>
      </c>
      <c r="Q36" s="130">
        <v>83.462627255692823</v>
      </c>
      <c r="R36" s="130">
        <v>89.579777638430031</v>
      </c>
      <c r="S36" s="130">
        <v>86.117917259531353</v>
      </c>
      <c r="T36" s="130">
        <v>96.437900572113392</v>
      </c>
      <c r="U36" s="130">
        <v>92.633914431182447</v>
      </c>
      <c r="V36" s="954">
        <v>100</v>
      </c>
      <c r="W36" s="130">
        <v>96.977780676662633</v>
      </c>
      <c r="X36" s="130">
        <v>103.004428712137</v>
      </c>
      <c r="Y36" s="130">
        <v>103.98564437482307</v>
      </c>
      <c r="Z36" s="130">
        <v>103.6897833961326</v>
      </c>
      <c r="AA36" s="130">
        <v>101.08754078569022</v>
      </c>
      <c r="AB36" s="130">
        <v>104.60427259512507</v>
      </c>
      <c r="AC36" s="130">
        <v>91.957797787360064</v>
      </c>
      <c r="AD36" s="130">
        <v>89.871776941968037</v>
      </c>
      <c r="AE36" s="1101" t="s">
        <v>1518</v>
      </c>
      <c r="AF36" s="1101" t="s">
        <v>1518</v>
      </c>
    </row>
    <row r="37" spans="1:32" ht="14.25" customHeight="1">
      <c r="A37" s="119" t="s">
        <v>425</v>
      </c>
      <c r="B37" s="130">
        <v>101.89224294146467</v>
      </c>
      <c r="C37" s="130">
        <v>102.74905006244812</v>
      </c>
      <c r="D37" s="1101" t="s">
        <v>1518</v>
      </c>
      <c r="E37" s="1101" t="s">
        <v>1518</v>
      </c>
      <c r="F37" s="130">
        <v>100.84173008699858</v>
      </c>
      <c r="G37" s="1101" t="s">
        <v>1518</v>
      </c>
      <c r="H37" s="130">
        <v>102.76748235395199</v>
      </c>
      <c r="I37" s="1101" t="s">
        <v>1518</v>
      </c>
      <c r="J37" s="130">
        <v>102.44452170886053</v>
      </c>
      <c r="K37" s="1101" t="s">
        <v>1518</v>
      </c>
      <c r="L37" s="130">
        <v>97.109729505824433</v>
      </c>
      <c r="M37" s="1101" t="s">
        <v>1518</v>
      </c>
      <c r="N37" s="130">
        <v>96.083578887940604</v>
      </c>
      <c r="O37" s="1101" t="s">
        <v>1518</v>
      </c>
      <c r="P37" s="130">
        <v>95.897768194544952</v>
      </c>
      <c r="Q37" s="1101" t="s">
        <v>1518</v>
      </c>
      <c r="R37" s="130">
        <v>97.564911625259086</v>
      </c>
      <c r="S37" s="1101" t="s">
        <v>1518</v>
      </c>
      <c r="T37" s="130">
        <v>98.722047599823711</v>
      </c>
      <c r="U37" s="130">
        <v>96.731424329975098</v>
      </c>
      <c r="V37" s="954">
        <v>100</v>
      </c>
      <c r="W37" s="130">
        <v>91.388053807742253</v>
      </c>
      <c r="X37" s="130">
        <v>90.322925145659937</v>
      </c>
      <c r="Y37" s="130">
        <v>90.572053111957658</v>
      </c>
      <c r="Z37" s="130">
        <v>89.525218651906798</v>
      </c>
      <c r="AA37" s="130">
        <v>88.146599605526248</v>
      </c>
      <c r="AB37" s="130">
        <v>87.263678802561671</v>
      </c>
      <c r="AC37" s="130">
        <v>87.62184740017878</v>
      </c>
      <c r="AD37" s="130">
        <v>88.420578055901743</v>
      </c>
      <c r="AE37" s="130">
        <v>86.594863692085312</v>
      </c>
      <c r="AF37" s="130">
        <v>83.215286909940829</v>
      </c>
    </row>
    <row r="38" spans="1:32" ht="14.25" customHeight="1">
      <c r="A38" s="119" t="s">
        <v>382</v>
      </c>
      <c r="B38" s="130">
        <v>91.599251958696229</v>
      </c>
      <c r="C38" s="130">
        <v>93.387242383291465</v>
      </c>
      <c r="D38" s="130">
        <v>92.46982038853298</v>
      </c>
      <c r="E38" s="130">
        <v>90.757349769446094</v>
      </c>
      <c r="F38" s="130">
        <v>90.073746909706642</v>
      </c>
      <c r="G38" s="130">
        <v>91.618178898329816</v>
      </c>
      <c r="H38" s="130">
        <v>93.453097201203846</v>
      </c>
      <c r="I38" s="130">
        <v>91.328583734913408</v>
      </c>
      <c r="J38" s="130">
        <v>90.386940693177976</v>
      </c>
      <c r="K38" s="130">
        <v>87.000661465379224</v>
      </c>
      <c r="L38" s="130">
        <v>88.170530221034554</v>
      </c>
      <c r="M38" s="130">
        <v>88.310746760784497</v>
      </c>
      <c r="N38" s="130">
        <v>91.852165034702409</v>
      </c>
      <c r="O38" s="130">
        <v>97.17626136253368</v>
      </c>
      <c r="P38" s="130">
        <v>90.232721739473405</v>
      </c>
      <c r="Q38" s="130">
        <v>89.856579064841895</v>
      </c>
      <c r="R38" s="130">
        <v>91.311382603227543</v>
      </c>
      <c r="S38" s="130">
        <v>95.89497357747716</v>
      </c>
      <c r="T38" s="130">
        <v>93.86356313682991</v>
      </c>
      <c r="U38" s="130">
        <v>94.934799389859634</v>
      </c>
      <c r="V38" s="954">
        <v>100</v>
      </c>
      <c r="W38" s="130">
        <v>96.509068924398278</v>
      </c>
      <c r="X38" s="130">
        <v>95.259488922354976</v>
      </c>
      <c r="Y38" s="130">
        <v>95.07684547282868</v>
      </c>
      <c r="Z38" s="130">
        <v>96.747849754730396</v>
      </c>
      <c r="AA38" s="130">
        <v>95.113523326816292</v>
      </c>
      <c r="AB38" s="130">
        <v>89.886058530136495</v>
      </c>
      <c r="AC38" s="130">
        <v>88.140399928781719</v>
      </c>
      <c r="AD38" s="130">
        <v>82.827053247933605</v>
      </c>
      <c r="AE38" s="130">
        <v>80.100124377137448</v>
      </c>
      <c r="AF38" s="1101" t="s">
        <v>1518</v>
      </c>
    </row>
    <row r="39" spans="1:32" ht="14.25" customHeight="1">
      <c r="A39" s="119" t="s">
        <v>1190</v>
      </c>
      <c r="B39" s="130">
        <v>91.90504826617213</v>
      </c>
      <c r="C39" s="130">
        <v>93.267281693143815</v>
      </c>
      <c r="D39" s="130">
        <v>91.831600036497605</v>
      </c>
      <c r="E39" s="130">
        <v>92.761765090853388</v>
      </c>
      <c r="F39" s="130">
        <v>93.866290689061813</v>
      </c>
      <c r="G39" s="130">
        <v>98.24891270251878</v>
      </c>
      <c r="H39" s="130">
        <v>104.86338506054767</v>
      </c>
      <c r="I39" s="130">
        <v>103.26606865576795</v>
      </c>
      <c r="J39" s="130">
        <v>97.895426452943923</v>
      </c>
      <c r="K39" s="130">
        <v>95.613151728664533</v>
      </c>
      <c r="L39" s="130">
        <v>95.471754830700988</v>
      </c>
      <c r="M39" s="130">
        <v>97.640201694106352</v>
      </c>
      <c r="N39" s="130">
        <v>97.827598077354978</v>
      </c>
      <c r="O39" s="130">
        <v>94.97597304292276</v>
      </c>
      <c r="P39" s="130">
        <v>96.257576789265443</v>
      </c>
      <c r="Q39" s="130">
        <v>96.465625870176751</v>
      </c>
      <c r="R39" s="130">
        <v>97.222412035553262</v>
      </c>
      <c r="S39" s="130">
        <v>94.566386620545885</v>
      </c>
      <c r="T39" s="130">
        <v>99.066174837359895</v>
      </c>
      <c r="U39" s="130">
        <v>92.237308575881457</v>
      </c>
      <c r="V39" s="954">
        <v>100.00000000000001</v>
      </c>
      <c r="W39" s="130">
        <v>94.384118078704688</v>
      </c>
      <c r="X39" s="130">
        <v>94.447715899178533</v>
      </c>
      <c r="Y39" s="130">
        <v>97.894423946854459</v>
      </c>
      <c r="Z39" s="130">
        <v>92.345760774737315</v>
      </c>
      <c r="AA39" s="130">
        <v>94.128293870197083</v>
      </c>
      <c r="AB39" s="130">
        <v>94.647396199426197</v>
      </c>
      <c r="AC39" s="130">
        <v>96.43879157791045</v>
      </c>
      <c r="AD39" s="130">
        <v>93.195184591781441</v>
      </c>
      <c r="AE39" s="130">
        <v>93.296365533085819</v>
      </c>
      <c r="AF39" s="130">
        <v>91.592442998916781</v>
      </c>
    </row>
    <row r="40" spans="1:32" ht="14.25" customHeight="1">
      <c r="A40" s="119" t="s">
        <v>384</v>
      </c>
      <c r="B40" s="1101" t="s">
        <v>1518</v>
      </c>
      <c r="C40" s="1101" t="s">
        <v>1518</v>
      </c>
      <c r="D40" s="1101" t="s">
        <v>1518</v>
      </c>
      <c r="E40" s="1101" t="s">
        <v>1518</v>
      </c>
      <c r="F40" s="1101" t="s">
        <v>1518</v>
      </c>
      <c r="G40" s="1101" t="s">
        <v>1518</v>
      </c>
      <c r="H40" s="1101" t="s">
        <v>1518</v>
      </c>
      <c r="I40" s="1101" t="s">
        <v>1518</v>
      </c>
      <c r="J40" s="1101" t="s">
        <v>1518</v>
      </c>
      <c r="K40" s="1101" t="s">
        <v>1518</v>
      </c>
      <c r="L40" s="130">
        <v>103.70191187390309</v>
      </c>
      <c r="M40" s="1101" t="s">
        <v>1518</v>
      </c>
      <c r="N40" s="1101" t="s">
        <v>1518</v>
      </c>
      <c r="O40" s="130">
        <v>102.3045503053491</v>
      </c>
      <c r="P40" s="130">
        <v>108.63800847129342</v>
      </c>
      <c r="Q40" s="130">
        <v>112.88944006705876</v>
      </c>
      <c r="R40" s="130">
        <v>111.95837577675596</v>
      </c>
      <c r="S40" s="130">
        <v>118.23048109890969</v>
      </c>
      <c r="T40" s="130">
        <v>112.7338905946326</v>
      </c>
      <c r="U40" s="130">
        <v>94.15992689157514</v>
      </c>
      <c r="V40" s="954">
        <v>100</v>
      </c>
      <c r="W40" s="130">
        <v>105.41272759447448</v>
      </c>
      <c r="X40" s="130">
        <v>109.41790960855583</v>
      </c>
      <c r="Y40" s="130">
        <v>115.00881201885896</v>
      </c>
      <c r="Z40" s="130">
        <v>105.39401740779725</v>
      </c>
      <c r="AA40" s="130">
        <v>101.56610936209113</v>
      </c>
      <c r="AB40" s="1101" t="s">
        <v>1518</v>
      </c>
      <c r="AC40" s="1101" t="s">
        <v>1518</v>
      </c>
      <c r="AD40" s="1101" t="s">
        <v>1518</v>
      </c>
      <c r="AE40" s="1101" t="s">
        <v>1518</v>
      </c>
      <c r="AF40" s="1101" t="s">
        <v>1518</v>
      </c>
    </row>
    <row r="41" spans="1:32" ht="14.25" customHeight="1">
      <c r="A41" s="119" t="s">
        <v>385</v>
      </c>
      <c r="B41" s="130">
        <v>122.65597237840619</v>
      </c>
      <c r="C41" s="130">
        <v>105.09190761212385</v>
      </c>
      <c r="D41" s="130">
        <v>87.926583833485623</v>
      </c>
      <c r="E41" s="130">
        <v>91.34657786290694</v>
      </c>
      <c r="F41" s="130">
        <v>87.489358034670161</v>
      </c>
      <c r="G41" s="130">
        <v>90.700942403052224</v>
      </c>
      <c r="H41" s="130">
        <v>87.454722544538683</v>
      </c>
      <c r="I41" s="130">
        <v>85.4114546561472</v>
      </c>
      <c r="J41" s="130">
        <v>78.147863072732449</v>
      </c>
      <c r="K41" s="130">
        <v>76.663952713391225</v>
      </c>
      <c r="L41" s="130">
        <v>83.642165596210063</v>
      </c>
      <c r="M41" s="130">
        <v>90.900831571456735</v>
      </c>
      <c r="N41" s="130">
        <v>92.164771744279179</v>
      </c>
      <c r="O41" s="130">
        <v>93.666466546438556</v>
      </c>
      <c r="P41" s="130">
        <v>92.421163625393831</v>
      </c>
      <c r="Q41" s="130">
        <v>95.144789320338049</v>
      </c>
      <c r="R41" s="130">
        <v>98.069853365867445</v>
      </c>
      <c r="S41" s="130">
        <v>95.386679363078045</v>
      </c>
      <c r="T41" s="130">
        <v>97.17834974277612</v>
      </c>
      <c r="U41" s="130">
        <v>97.41306124062281</v>
      </c>
      <c r="V41" s="954">
        <v>100</v>
      </c>
      <c r="W41" s="130">
        <v>96.183017449411309</v>
      </c>
      <c r="X41" s="130">
        <v>98.317662614983831</v>
      </c>
      <c r="Y41" s="130">
        <v>101.52157419637622</v>
      </c>
      <c r="Z41" s="130">
        <v>99.536951611592571</v>
      </c>
      <c r="AA41" s="130">
        <v>97.433848353353952</v>
      </c>
      <c r="AB41" s="130">
        <v>99.630810428920427</v>
      </c>
      <c r="AC41" s="130">
        <v>103.10675498168808</v>
      </c>
      <c r="AD41" s="130">
        <v>101.62638378273051</v>
      </c>
      <c r="AE41" s="130">
        <v>94.542361820110997</v>
      </c>
      <c r="AF41" s="1101" t="s">
        <v>1518</v>
      </c>
    </row>
    <row r="42" spans="1:32" ht="14.25" customHeight="1">
      <c r="A42" s="119" t="s">
        <v>386</v>
      </c>
      <c r="B42" s="130">
        <v>110.23410996017572</v>
      </c>
      <c r="C42" s="130">
        <v>77.145823648209145</v>
      </c>
      <c r="D42" s="130">
        <v>70.145326268339787</v>
      </c>
      <c r="E42" s="130">
        <v>67.078335026636779</v>
      </c>
      <c r="F42" s="130">
        <v>68.981728014870001</v>
      </c>
      <c r="G42" s="130">
        <v>70.440129718795617</v>
      </c>
      <c r="H42" s="130">
        <v>70.975783702223723</v>
      </c>
      <c r="I42" s="130">
        <v>67.430221833990387</v>
      </c>
      <c r="J42" s="130">
        <v>73.870504568228696</v>
      </c>
      <c r="K42" s="130">
        <v>73.42990821300377</v>
      </c>
      <c r="L42" s="130">
        <v>74.759053895267172</v>
      </c>
      <c r="M42" s="130">
        <v>76.307155918996074</v>
      </c>
      <c r="N42" s="130">
        <v>77.558794019507403</v>
      </c>
      <c r="O42" s="130">
        <v>80.560298015966112</v>
      </c>
      <c r="P42" s="130">
        <v>80.623784786126521</v>
      </c>
      <c r="Q42" s="130">
        <v>88.270421895372039</v>
      </c>
      <c r="R42" s="130">
        <v>92.191841230905339</v>
      </c>
      <c r="S42" s="130">
        <v>91.248074513537048</v>
      </c>
      <c r="T42" s="130">
        <v>93.66854130560165</v>
      </c>
      <c r="U42" s="130">
        <v>93.986153323892495</v>
      </c>
      <c r="V42" s="954">
        <v>100.00000000000001</v>
      </c>
      <c r="W42" s="130">
        <v>99.034140576177492</v>
      </c>
      <c r="X42" s="130">
        <v>100.31435293050164</v>
      </c>
      <c r="Y42" s="130">
        <v>100.83053471702212</v>
      </c>
      <c r="Z42" s="130">
        <v>95.852058917154423</v>
      </c>
      <c r="AA42" s="130">
        <v>99.044961231205576</v>
      </c>
      <c r="AB42" s="130">
        <v>101.9812613882755</v>
      </c>
      <c r="AC42" s="130">
        <v>98.687912945662504</v>
      </c>
      <c r="AD42" s="130">
        <v>108.16178084243785</v>
      </c>
      <c r="AE42" s="130">
        <v>102.01668060053818</v>
      </c>
      <c r="AF42" s="1101" t="s">
        <v>1518</v>
      </c>
    </row>
    <row r="43" spans="1:32" ht="14.5">
      <c r="A43" s="119" t="s">
        <v>426</v>
      </c>
      <c r="B43" s="130">
        <v>136.90142544221891</v>
      </c>
      <c r="C43" s="130">
        <v>134.96604764721596</v>
      </c>
      <c r="D43" s="130">
        <v>137.01304130353159</v>
      </c>
      <c r="E43" s="130">
        <v>119.40786984788394</v>
      </c>
      <c r="F43" s="130">
        <v>114.16523725205951</v>
      </c>
      <c r="G43" s="130">
        <v>133.56438128376467</v>
      </c>
      <c r="H43" s="130">
        <v>137.27587011060805</v>
      </c>
      <c r="I43" s="130">
        <v>135.87734406837583</v>
      </c>
      <c r="J43" s="130">
        <v>122.12861515001138</v>
      </c>
      <c r="K43" s="130">
        <v>131.84849487240706</v>
      </c>
      <c r="L43" s="130">
        <v>128.91345681214031</v>
      </c>
      <c r="M43" s="130">
        <v>132.45277954327472</v>
      </c>
      <c r="N43" s="130">
        <v>119.28913902610905</v>
      </c>
      <c r="O43" s="130">
        <v>128.23796764878961</v>
      </c>
      <c r="P43" s="130">
        <v>126.16802799760539</v>
      </c>
      <c r="Q43" s="130">
        <v>126.74808055358795</v>
      </c>
      <c r="R43" s="130">
        <v>128.39372718501454</v>
      </c>
      <c r="S43" s="130">
        <v>109.46084908709165</v>
      </c>
      <c r="T43" s="130">
        <v>97.645363741535547</v>
      </c>
      <c r="U43" s="130">
        <v>95.053447943055559</v>
      </c>
      <c r="V43" s="954">
        <v>100</v>
      </c>
      <c r="W43" s="130">
        <v>94.637976168749361</v>
      </c>
      <c r="X43" s="130">
        <v>98.754939717755946</v>
      </c>
      <c r="Y43" s="130">
        <v>101.85243169400697</v>
      </c>
      <c r="Z43" s="130">
        <v>96.948238047881262</v>
      </c>
      <c r="AA43" s="130">
        <v>93.689259613397169</v>
      </c>
      <c r="AB43" s="130">
        <v>94.644546505100209</v>
      </c>
      <c r="AC43" s="130">
        <v>84.646370600727622</v>
      </c>
      <c r="AD43" s="130">
        <v>92.903207215399803</v>
      </c>
      <c r="AE43" s="130">
        <v>88.564805048257327</v>
      </c>
      <c r="AF43" s="130">
        <v>89.698200762586495</v>
      </c>
    </row>
    <row r="44" spans="1:32" ht="14.25" customHeight="1">
      <c r="A44" s="119" t="s">
        <v>388</v>
      </c>
      <c r="B44" s="130">
        <v>119.28412464244384</v>
      </c>
      <c r="C44" s="130">
        <v>99.0881763898564</v>
      </c>
      <c r="D44" s="130">
        <v>88.652977999644619</v>
      </c>
      <c r="E44" s="130">
        <v>83.023993147082791</v>
      </c>
      <c r="F44" s="130">
        <v>77.516613435947036</v>
      </c>
      <c r="G44" s="130">
        <v>79.715938838594482</v>
      </c>
      <c r="H44" s="130">
        <v>83.393611427815244</v>
      </c>
      <c r="I44" s="130">
        <v>81.176654929416472</v>
      </c>
      <c r="J44" s="130">
        <v>81.664376884081747</v>
      </c>
      <c r="K44" s="130">
        <v>82.45253472077016</v>
      </c>
      <c r="L44" s="130">
        <v>81.674499964285786</v>
      </c>
      <c r="M44" s="130">
        <v>84.49843425156898</v>
      </c>
      <c r="N44" s="130">
        <v>89.334756661346518</v>
      </c>
      <c r="O44" s="130">
        <v>93.430353437625726</v>
      </c>
      <c r="P44" s="130">
        <v>93.333431946318157</v>
      </c>
      <c r="Q44" s="130">
        <v>94.712165925392668</v>
      </c>
      <c r="R44" s="130">
        <v>96.50206010093406</v>
      </c>
      <c r="S44" s="130">
        <v>94.180432617238452</v>
      </c>
      <c r="T44" s="130">
        <v>98.178031357821993</v>
      </c>
      <c r="U44" s="130">
        <v>95.290062416050645</v>
      </c>
      <c r="V44" s="954">
        <v>100</v>
      </c>
      <c r="W44" s="130">
        <v>95.81935218152843</v>
      </c>
      <c r="X44" s="130">
        <v>97.946889919094971</v>
      </c>
      <c r="Y44" s="130">
        <v>100.37827267169139</v>
      </c>
      <c r="Z44" s="130">
        <v>94.816828721069371</v>
      </c>
      <c r="AA44" s="130">
        <v>94.809206698921159</v>
      </c>
      <c r="AB44" s="130">
        <v>97.397979427676688</v>
      </c>
      <c r="AC44" s="130">
        <v>98.651505846661465</v>
      </c>
      <c r="AD44" s="130">
        <v>97.614016223188358</v>
      </c>
      <c r="AE44" s="130">
        <v>96.088711255546599</v>
      </c>
      <c r="AF44" s="1101" t="s">
        <v>1518</v>
      </c>
    </row>
    <row r="45" spans="1:32" ht="20.25" customHeight="1">
      <c r="A45" s="120" t="s">
        <v>389</v>
      </c>
      <c r="B45" s="130">
        <v>106.0575198374582</v>
      </c>
      <c r="C45" s="130">
        <v>103.16364580158439</v>
      </c>
      <c r="D45" s="130">
        <v>100.45244914780562</v>
      </c>
      <c r="E45" s="130">
        <v>99.82534647459326</v>
      </c>
      <c r="F45" s="130">
        <v>98.716732209474387</v>
      </c>
      <c r="G45" s="130">
        <v>99.103578208941386</v>
      </c>
      <c r="H45" s="130">
        <v>102.21689841107033</v>
      </c>
      <c r="I45" s="130">
        <v>101.24777431249493</v>
      </c>
      <c r="J45" s="130">
        <v>100.67995009200098</v>
      </c>
      <c r="K45" s="130">
        <v>99.34073116718092</v>
      </c>
      <c r="L45" s="130">
        <v>99.843561678524892</v>
      </c>
      <c r="M45" s="130">
        <v>101.68991991340721</v>
      </c>
      <c r="N45" s="130">
        <v>99.87207475679692</v>
      </c>
      <c r="O45" s="130">
        <v>101.1036649394706</v>
      </c>
      <c r="P45" s="130">
        <v>101.1576115007083</v>
      </c>
      <c r="Q45" s="130">
        <v>101.07760333642102</v>
      </c>
      <c r="R45" s="130">
        <v>103.2182767937239</v>
      </c>
      <c r="S45" s="130">
        <v>98.986928153526023</v>
      </c>
      <c r="T45" s="130">
        <v>100.54561450457719</v>
      </c>
      <c r="U45" s="130">
        <v>94.94076311125616</v>
      </c>
      <c r="V45" s="954">
        <v>100.00000000000001</v>
      </c>
      <c r="W45" s="130">
        <v>95.667925879216256</v>
      </c>
      <c r="X45" s="130">
        <v>94.419261188714543</v>
      </c>
      <c r="Y45" s="130">
        <v>96.784706754645228</v>
      </c>
      <c r="Z45" s="130">
        <v>91.905072540116279</v>
      </c>
      <c r="AA45" s="130">
        <v>91.679226953192241</v>
      </c>
      <c r="AB45" s="130">
        <v>92.513266241924768</v>
      </c>
      <c r="AC45" s="130">
        <v>92.389363722747859</v>
      </c>
      <c r="AD45" s="130">
        <v>89.428733189666033</v>
      </c>
      <c r="AE45" s="130">
        <v>87.021915999031975</v>
      </c>
      <c r="AF45" s="130">
        <v>80.80337135585718</v>
      </c>
    </row>
    <row r="46" spans="1:32" ht="12.75" customHeight="1">
      <c r="A46" s="132"/>
      <c r="B46" s="137"/>
      <c r="C46" s="121"/>
      <c r="D46" s="121"/>
      <c r="E46" s="121"/>
      <c r="F46" s="121"/>
      <c r="G46" s="121"/>
      <c r="H46" s="121"/>
      <c r="I46" s="121"/>
      <c r="J46" s="121"/>
    </row>
    <row r="47" spans="1:32" s="1156" customFormat="1" ht="97.5" customHeight="1">
      <c r="A47" s="1098"/>
      <c r="B47" s="1225" t="s">
        <v>1772</v>
      </c>
      <c r="C47" s="1225"/>
      <c r="D47" s="1225"/>
      <c r="E47" s="1225"/>
      <c r="F47" s="121"/>
      <c r="G47" s="121"/>
      <c r="H47" s="121"/>
      <c r="I47" s="121"/>
      <c r="J47" s="121"/>
    </row>
    <row r="48" spans="1:32" s="124" customFormat="1" ht="30" customHeight="1">
      <c r="B48" s="1225" t="s">
        <v>446</v>
      </c>
      <c r="C48" s="1225"/>
      <c r="D48" s="1225"/>
      <c r="E48" s="1225"/>
      <c r="F48" s="145"/>
      <c r="G48" s="145"/>
    </row>
    <row r="49" spans="2:7" s="140" customFormat="1" ht="15" customHeight="1">
      <c r="B49" s="1225" t="s">
        <v>429</v>
      </c>
      <c r="C49" s="1225"/>
      <c r="D49" s="1225"/>
      <c r="E49" s="1225"/>
      <c r="F49" s="141"/>
      <c r="G49" s="141"/>
    </row>
    <row r="50" spans="2:7" s="140" customFormat="1" ht="41.25" customHeight="1">
      <c r="B50" s="1225" t="s">
        <v>1861</v>
      </c>
      <c r="C50" s="1225"/>
      <c r="D50" s="1225"/>
      <c r="E50" s="1225"/>
      <c r="F50" s="141"/>
      <c r="G50" s="141"/>
    </row>
  </sheetData>
  <sheetProtection selectLockedCells="1"/>
  <mergeCells count="20">
    <mergeCell ref="AD7:AF7"/>
    <mergeCell ref="AD27:AF27"/>
    <mergeCell ref="B48:E48"/>
    <mergeCell ref="B49:E49"/>
    <mergeCell ref="B50:E50"/>
    <mergeCell ref="Z7:AC7"/>
    <mergeCell ref="B27:E27"/>
    <mergeCell ref="F27:I27"/>
    <mergeCell ref="J27:M27"/>
    <mergeCell ref="N27:Q27"/>
    <mergeCell ref="R27:U27"/>
    <mergeCell ref="V27:Y27"/>
    <mergeCell ref="Z27:AC27"/>
    <mergeCell ref="B7:E7"/>
    <mergeCell ref="F7:I7"/>
    <mergeCell ref="J7:M7"/>
    <mergeCell ref="N7:Q7"/>
    <mergeCell ref="R7:U7"/>
    <mergeCell ref="V7:Y7"/>
    <mergeCell ref="B47:E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je Einwohner/-in*) 1990 – 2020
nach Bundesländern</oddHeader>
    <oddFooter>&amp;CStatistische Ämter der Länder – Indikatoren und Kennzahlen, UGRdL 2022</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4">
    <pageSetUpPr autoPageBreaks="0"/>
  </sheetPr>
  <dimension ref="A1:AE8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0.54296875" style="462" customWidth="1"/>
    <col min="3" max="10" width="10.54296875" style="336" customWidth="1"/>
    <col min="11" max="28" width="10.54296875" style="122" customWidth="1"/>
    <col min="29" max="16384" width="11.54296875" style="122"/>
  </cols>
  <sheetData>
    <row r="1" spans="1:31" ht="13">
      <c r="A1" s="146" t="s">
        <v>271</v>
      </c>
    </row>
    <row r="3" spans="1:31" ht="13">
      <c r="A3" s="549" t="s">
        <v>1577</v>
      </c>
      <c r="B3" s="363" t="s">
        <v>1394</v>
      </c>
      <c r="D3" s="363"/>
      <c r="E3" s="363"/>
      <c r="F3" s="363"/>
      <c r="G3" s="363"/>
      <c r="H3" s="549"/>
      <c r="I3" s="549"/>
      <c r="J3" s="549"/>
    </row>
    <row r="5" spans="1:31">
      <c r="A5" s="547" t="s">
        <v>371</v>
      </c>
      <c r="B5" s="438">
        <v>1994</v>
      </c>
      <c r="C5" s="463">
        <v>1995</v>
      </c>
      <c r="D5" s="463">
        <v>1996</v>
      </c>
      <c r="E5" s="463">
        <v>1997</v>
      </c>
      <c r="F5" s="463">
        <v>1998</v>
      </c>
      <c r="G5" s="463">
        <v>1999</v>
      </c>
      <c r="H5" s="463">
        <v>2000</v>
      </c>
      <c r="I5" s="463">
        <v>2001</v>
      </c>
      <c r="J5" s="463">
        <v>2002</v>
      </c>
      <c r="K5" s="463">
        <v>2003</v>
      </c>
      <c r="L5" s="463">
        <v>2004</v>
      </c>
      <c r="M5" s="463">
        <v>2005</v>
      </c>
      <c r="N5" s="463">
        <v>2006</v>
      </c>
      <c r="O5" s="463">
        <v>2007</v>
      </c>
      <c r="P5" s="463">
        <v>2008</v>
      </c>
      <c r="Q5" s="463">
        <v>2009</v>
      </c>
      <c r="R5" s="463">
        <v>2010</v>
      </c>
      <c r="S5" s="463">
        <v>2011</v>
      </c>
      <c r="T5" s="463">
        <v>2012</v>
      </c>
      <c r="U5" s="463">
        <v>2013</v>
      </c>
      <c r="V5" s="463">
        <v>2014</v>
      </c>
      <c r="W5" s="463">
        <v>2015</v>
      </c>
      <c r="X5" s="463">
        <v>2016</v>
      </c>
      <c r="Y5" s="463">
        <v>2017</v>
      </c>
      <c r="Z5" s="602">
        <v>2018</v>
      </c>
      <c r="AA5" s="677">
        <v>2019</v>
      </c>
      <c r="AB5" s="909">
        <v>2020</v>
      </c>
    </row>
    <row r="6" spans="1:31">
      <c r="A6" s="345"/>
      <c r="B6" s="345"/>
      <c r="C6" s="364"/>
      <c r="D6" s="364"/>
      <c r="E6" s="364"/>
      <c r="F6" s="364"/>
      <c r="G6" s="364"/>
      <c r="H6" s="364"/>
      <c r="I6" s="364"/>
      <c r="J6" s="364"/>
    </row>
    <row r="7" spans="1:31"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1" s="344" customFormat="1">
      <c r="A8" s="522"/>
      <c r="B8" s="462"/>
      <c r="C8" s="127"/>
      <c r="D8" s="121"/>
      <c r="E8" s="127"/>
      <c r="F8" s="127"/>
      <c r="G8" s="127"/>
      <c r="H8" s="127"/>
      <c r="I8" s="127"/>
      <c r="J8" s="127"/>
    </row>
    <row r="9" spans="1:31" s="344" customFormat="1">
      <c r="A9" s="563" t="s">
        <v>373</v>
      </c>
      <c r="B9" s="982">
        <v>34422.743783999991</v>
      </c>
      <c r="C9" s="982">
        <v>35329.871899999998</v>
      </c>
      <c r="D9" s="982">
        <v>37104.820855999998</v>
      </c>
      <c r="E9" s="982">
        <v>37076.642701000004</v>
      </c>
      <c r="F9" s="982">
        <v>36227.725849000002</v>
      </c>
      <c r="G9" s="982">
        <v>36121.410560000004</v>
      </c>
      <c r="H9" s="982">
        <v>39008.134775999999</v>
      </c>
      <c r="I9" s="982">
        <v>38182.455258000002</v>
      </c>
      <c r="J9" s="982">
        <v>37071.525935000005</v>
      </c>
      <c r="K9" s="982">
        <v>39465.587878999999</v>
      </c>
      <c r="L9" s="982">
        <v>40607.626530000001</v>
      </c>
      <c r="M9" s="982">
        <v>42342.889597000001</v>
      </c>
      <c r="N9" s="982">
        <v>46448.252970999994</v>
      </c>
      <c r="O9" s="982">
        <v>46843.519908999995</v>
      </c>
      <c r="P9" s="982">
        <v>48835.716963999999</v>
      </c>
      <c r="Q9" s="982">
        <v>41107.496587000001</v>
      </c>
      <c r="R9" s="982">
        <v>41816.848140000002</v>
      </c>
      <c r="S9" s="982">
        <v>47673.046051999998</v>
      </c>
      <c r="T9" s="982">
        <v>43906.246574000004</v>
      </c>
      <c r="U9" s="982">
        <v>46846.983485999997</v>
      </c>
      <c r="V9" s="982">
        <v>49200.501823999999</v>
      </c>
      <c r="W9" s="982">
        <v>46473.886183000002</v>
      </c>
      <c r="X9" s="982">
        <v>47468.076036999999</v>
      </c>
      <c r="Y9" s="982">
        <v>47696.727051000002</v>
      </c>
      <c r="Z9" s="982">
        <v>45452.683336999995</v>
      </c>
      <c r="AA9" s="982">
        <v>46626.429080000002</v>
      </c>
      <c r="AB9" s="982">
        <v>42082.230237999996</v>
      </c>
    </row>
    <row r="10" spans="1:31">
      <c r="A10" s="563" t="s">
        <v>374</v>
      </c>
      <c r="B10" s="982">
        <v>51695.047277000005</v>
      </c>
      <c r="C10" s="982">
        <v>50541.527687000002</v>
      </c>
      <c r="D10" s="982">
        <v>52999.239133000003</v>
      </c>
      <c r="E10" s="982">
        <v>48636.760366000002</v>
      </c>
      <c r="F10" s="982">
        <v>50720.956783000009</v>
      </c>
      <c r="G10" s="982">
        <v>49511.645202</v>
      </c>
      <c r="H10" s="982">
        <v>53358.891176999998</v>
      </c>
      <c r="I10" s="982">
        <v>54797.495801000005</v>
      </c>
      <c r="J10" s="982">
        <v>50319.637328000004</v>
      </c>
      <c r="K10" s="982">
        <v>54536.754601000001</v>
      </c>
      <c r="L10" s="982">
        <v>55486.307269000012</v>
      </c>
      <c r="M10" s="982">
        <v>49087.379132999995</v>
      </c>
      <c r="N10" s="982">
        <v>57694.884267999994</v>
      </c>
      <c r="O10" s="982">
        <v>56646.022419000001</v>
      </c>
      <c r="P10" s="982">
        <v>59668.532475999993</v>
      </c>
      <c r="Q10" s="982">
        <v>54933.282785000003</v>
      </c>
      <c r="R10" s="982">
        <v>61190.914852000009</v>
      </c>
      <c r="S10" s="982">
        <v>63322.503717</v>
      </c>
      <c r="T10" s="982">
        <v>62120.401678000002</v>
      </c>
      <c r="U10" s="982">
        <v>62683.534675999996</v>
      </c>
      <c r="V10" s="982">
        <v>57157.913826999989</v>
      </c>
      <c r="W10" s="982">
        <v>60097.714542000002</v>
      </c>
      <c r="X10" s="982">
        <v>61661.737663</v>
      </c>
      <c r="Y10" s="982">
        <v>58536.906546999999</v>
      </c>
      <c r="Z10" s="982">
        <v>61422.368042999995</v>
      </c>
      <c r="AA10" s="982">
        <v>67250.710307000016</v>
      </c>
      <c r="AB10" s="982">
        <v>53108.196710000004</v>
      </c>
      <c r="AC10" s="344"/>
      <c r="AD10" s="344"/>
      <c r="AE10" s="344"/>
    </row>
    <row r="11" spans="1:31">
      <c r="A11" s="563" t="s">
        <v>375</v>
      </c>
      <c r="B11" s="982">
        <v>5066.679983</v>
      </c>
      <c r="C11" s="982">
        <v>4635.5098289999996</v>
      </c>
      <c r="D11" s="982">
        <v>3624.1336569999999</v>
      </c>
      <c r="E11" s="982">
        <v>3648.3810279999998</v>
      </c>
      <c r="F11" s="982">
        <v>2839.5178639999999</v>
      </c>
      <c r="G11" s="982">
        <v>2855.7872940000002</v>
      </c>
      <c r="H11" s="982">
        <v>2934.8733780000002</v>
      </c>
      <c r="I11" s="982">
        <v>3142.494749</v>
      </c>
      <c r="J11" s="982">
        <v>2905.1358609999997</v>
      </c>
      <c r="K11" s="982">
        <v>3416.71767</v>
      </c>
      <c r="L11" s="982">
        <v>1722.1540490000002</v>
      </c>
      <c r="M11" s="982">
        <v>1838.1877080000002</v>
      </c>
      <c r="N11" s="982">
        <v>2156.6390240000001</v>
      </c>
      <c r="O11" s="982">
        <v>2488.2026720000003</v>
      </c>
      <c r="P11" s="982">
        <v>2344.663591</v>
      </c>
      <c r="Q11" s="982">
        <v>2035.1142649999999</v>
      </c>
      <c r="R11" s="982">
        <v>2440.5006550000003</v>
      </c>
      <c r="S11" s="982">
        <v>2490.6693660000001</v>
      </c>
      <c r="T11" s="982">
        <v>2064.2585709999998</v>
      </c>
      <c r="U11" s="982">
        <v>2264.4947060000004</v>
      </c>
      <c r="V11" s="982">
        <v>3078.9047689999998</v>
      </c>
      <c r="W11" s="982">
        <v>2318.2205880000001</v>
      </c>
      <c r="X11" s="982">
        <v>2882.0267330000001</v>
      </c>
      <c r="Y11" s="982">
        <v>2639.3772100000001</v>
      </c>
      <c r="Z11" s="982">
        <v>2196.4386030000001</v>
      </c>
      <c r="AA11" s="982">
        <v>2691.0689499999999</v>
      </c>
      <c r="AB11" s="982">
        <v>2522.0281239999999</v>
      </c>
      <c r="AC11" s="344"/>
      <c r="AD11" s="344"/>
      <c r="AE11" s="344"/>
    </row>
    <row r="12" spans="1:31">
      <c r="A12" s="563" t="s">
        <v>376</v>
      </c>
      <c r="B12" s="982">
        <v>21222.103061000002</v>
      </c>
      <c r="C12" s="982">
        <v>20824.882427</v>
      </c>
      <c r="D12" s="982">
        <v>24017.087491000006</v>
      </c>
      <c r="E12" s="982">
        <v>22711.802786</v>
      </c>
      <c r="F12" s="982">
        <v>20875.488219999999</v>
      </c>
      <c r="G12" s="982">
        <v>20248.047845999998</v>
      </c>
      <c r="H12" s="982">
        <v>21302.833017999998</v>
      </c>
      <c r="I12" s="982">
        <v>21005.183301999998</v>
      </c>
      <c r="J12" s="982">
        <v>21091.622251000001</v>
      </c>
      <c r="K12" s="982">
        <v>21727.853617000001</v>
      </c>
      <c r="L12" s="982">
        <v>21747.440143999997</v>
      </c>
      <c r="M12" s="982">
        <v>22415.059078000002</v>
      </c>
      <c r="N12" s="982">
        <v>23909.568576999995</v>
      </c>
      <c r="O12" s="982">
        <v>22226.202182999998</v>
      </c>
      <c r="P12" s="982">
        <v>21597.293476999999</v>
      </c>
      <c r="Q12" s="982">
        <v>19225.862288</v>
      </c>
      <c r="R12" s="982">
        <v>19655.713419</v>
      </c>
      <c r="S12" s="982">
        <v>21906.465307999999</v>
      </c>
      <c r="T12" s="982">
        <v>20192.809129999998</v>
      </c>
      <c r="U12" s="982">
        <v>19476.312087000002</v>
      </c>
      <c r="V12" s="982">
        <v>20540.013921999998</v>
      </c>
      <c r="W12" s="982">
        <v>21693.519161</v>
      </c>
      <c r="X12" s="982">
        <v>20776.865829999999</v>
      </c>
      <c r="Y12" s="982">
        <v>21198.008414</v>
      </c>
      <c r="Z12" s="982">
        <v>22064.474806999995</v>
      </c>
      <c r="AA12" s="982">
        <v>18090.287809000001</v>
      </c>
      <c r="AB12" s="982">
        <v>18843.979864999998</v>
      </c>
      <c r="AC12" s="344"/>
      <c r="AD12" s="344"/>
      <c r="AE12" s="344"/>
    </row>
    <row r="13" spans="1:31">
      <c r="A13" s="563" t="s">
        <v>377</v>
      </c>
      <c r="B13" s="982">
        <v>9470.5842190000003</v>
      </c>
      <c r="C13" s="982">
        <v>9686.8194140000014</v>
      </c>
      <c r="D13" s="982">
        <v>9521.0881070000014</v>
      </c>
      <c r="E13" s="982">
        <v>10028.187109</v>
      </c>
      <c r="F13" s="982">
        <v>10357.080189000002</v>
      </c>
      <c r="G13" s="982">
        <v>9139.1581810000007</v>
      </c>
      <c r="H13" s="982">
        <v>11072.261688000001</v>
      </c>
      <c r="I13" s="982">
        <v>11640.166997999999</v>
      </c>
      <c r="J13" s="982">
        <v>10466.767295</v>
      </c>
      <c r="K13" s="982">
        <v>10855.045035999998</v>
      </c>
      <c r="L13" s="982">
        <v>11564.240682999998</v>
      </c>
      <c r="M13" s="982">
        <v>11945.455078999999</v>
      </c>
      <c r="N13" s="982">
        <v>13953.621495999998</v>
      </c>
      <c r="O13" s="982">
        <v>14081.157874</v>
      </c>
      <c r="P13" s="982">
        <v>13438.473827</v>
      </c>
      <c r="Q13" s="982">
        <v>10481.959375</v>
      </c>
      <c r="R13" s="982">
        <v>12351.786757</v>
      </c>
      <c r="S13" s="982">
        <v>10684.480957999998</v>
      </c>
      <c r="T13" s="982">
        <v>9424.3636630000001</v>
      </c>
      <c r="U13" s="982">
        <v>10265.406858</v>
      </c>
      <c r="V13" s="982">
        <v>10360.248913000001</v>
      </c>
      <c r="W13" s="982">
        <v>11059.726901</v>
      </c>
      <c r="X13" s="982">
        <v>11344.612959999999</v>
      </c>
      <c r="Y13" s="982">
        <v>10193.866023999999</v>
      </c>
      <c r="Z13" s="982">
        <v>11019.505392999999</v>
      </c>
      <c r="AA13" s="982">
        <v>11202.931569</v>
      </c>
      <c r="AB13" s="982">
        <v>9507.7163539999983</v>
      </c>
      <c r="AC13" s="344"/>
      <c r="AD13" s="344"/>
      <c r="AE13" s="344"/>
    </row>
    <row r="14" spans="1:31">
      <c r="A14" s="563" t="s">
        <v>378</v>
      </c>
      <c r="B14" s="982">
        <v>25096.008085000001</v>
      </c>
      <c r="C14" s="982">
        <v>21957.633109000002</v>
      </c>
      <c r="D14" s="982">
        <v>22456.993018999998</v>
      </c>
      <c r="E14" s="982">
        <v>24632.938711000003</v>
      </c>
      <c r="F14" s="982">
        <v>24317.827813</v>
      </c>
      <c r="G14" s="982">
        <v>20955.048753999996</v>
      </c>
      <c r="H14" s="982">
        <v>22984.393043</v>
      </c>
      <c r="I14" s="982">
        <v>22994.424725000001</v>
      </c>
      <c r="J14" s="982">
        <v>20076.622873999997</v>
      </c>
      <c r="K14" s="982">
        <v>23521.890638000004</v>
      </c>
      <c r="L14" s="982">
        <v>26657.516536000003</v>
      </c>
      <c r="M14" s="982">
        <v>28454.013422000004</v>
      </c>
      <c r="N14" s="982">
        <v>32131.588600000003</v>
      </c>
      <c r="O14" s="982">
        <v>29489.432681999999</v>
      </c>
      <c r="P14" s="982">
        <v>28760.059840999998</v>
      </c>
      <c r="Q14" s="982">
        <v>29962.387717999998</v>
      </c>
      <c r="R14" s="982">
        <v>33026.555897000006</v>
      </c>
      <c r="S14" s="982">
        <v>29088.094422999999</v>
      </c>
      <c r="T14" s="982">
        <v>29023.875942999995</v>
      </c>
      <c r="U14" s="982">
        <v>30207.151076000002</v>
      </c>
      <c r="V14" s="982">
        <v>32567.973045000002</v>
      </c>
      <c r="W14" s="982">
        <v>30154.343206000001</v>
      </c>
      <c r="X14" s="982">
        <v>35083.392957000004</v>
      </c>
      <c r="Y14" s="982">
        <v>26324.362515000001</v>
      </c>
      <c r="Z14" s="982">
        <v>27854.643335000001</v>
      </c>
      <c r="AA14" s="982">
        <v>26245.740582999999</v>
      </c>
      <c r="AB14" s="982">
        <v>23968.682423000002</v>
      </c>
      <c r="AC14" s="344"/>
      <c r="AD14" s="344"/>
      <c r="AE14" s="344"/>
    </row>
    <row r="15" spans="1:31">
      <c r="A15" s="563" t="s">
        <v>379</v>
      </c>
      <c r="B15" s="982">
        <v>12400.002393000001</v>
      </c>
      <c r="C15" s="982">
        <v>13088.983071000001</v>
      </c>
      <c r="D15" s="982">
        <v>13536.715254000001</v>
      </c>
      <c r="E15" s="982">
        <v>13649.740695</v>
      </c>
      <c r="F15" s="982">
        <v>15274.738480999999</v>
      </c>
      <c r="G15" s="982">
        <v>14099.175211000002</v>
      </c>
      <c r="H15" s="982">
        <v>14274.656020999999</v>
      </c>
      <c r="I15" s="982">
        <v>13100.508623</v>
      </c>
      <c r="J15" s="982">
        <v>13307.012490000001</v>
      </c>
      <c r="K15" s="982">
        <v>13457.728859999999</v>
      </c>
      <c r="L15" s="982">
        <v>14282.378959</v>
      </c>
      <c r="M15" s="982">
        <v>13677.574579</v>
      </c>
      <c r="N15" s="982">
        <v>15701.278479000001</v>
      </c>
      <c r="O15" s="982">
        <v>15572.305914</v>
      </c>
      <c r="P15" s="982">
        <v>16395.779075999999</v>
      </c>
      <c r="Q15" s="982">
        <v>13918.738848000001</v>
      </c>
      <c r="R15" s="982">
        <v>15714.210619000001</v>
      </c>
      <c r="S15" s="982">
        <v>17056.669300999998</v>
      </c>
      <c r="T15" s="982">
        <v>17281.429369999998</v>
      </c>
      <c r="U15" s="982">
        <v>24916.531569999999</v>
      </c>
      <c r="V15" s="982">
        <v>26341.514689000003</v>
      </c>
      <c r="W15" s="982">
        <v>28893.649420000002</v>
      </c>
      <c r="X15" s="982">
        <v>34184.581364999998</v>
      </c>
      <c r="Y15" s="982">
        <v>36526.101266999998</v>
      </c>
      <c r="Z15" s="982">
        <v>35441.396414999996</v>
      </c>
      <c r="AA15" s="982">
        <v>31530.726194999999</v>
      </c>
      <c r="AB15" s="982">
        <v>32330.606121000001</v>
      </c>
      <c r="AC15" s="344"/>
      <c r="AD15" s="344"/>
      <c r="AE15" s="344"/>
    </row>
    <row r="16" spans="1:31">
      <c r="A16" s="563" t="s">
        <v>380</v>
      </c>
      <c r="B16" s="982">
        <v>6648.2164170000015</v>
      </c>
      <c r="C16" s="982">
        <v>6444.3177059999989</v>
      </c>
      <c r="D16" s="982">
        <v>6644.4600790000004</v>
      </c>
      <c r="E16" s="982">
        <v>7777.4189179999994</v>
      </c>
      <c r="F16" s="982">
        <v>6927.6046100000003</v>
      </c>
      <c r="G16" s="982">
        <v>6272.3012700000008</v>
      </c>
      <c r="H16" s="982">
        <v>6719.2750540000006</v>
      </c>
      <c r="I16" s="982">
        <v>5505.492881000001</v>
      </c>
      <c r="J16" s="982">
        <v>5988.7750559999995</v>
      </c>
      <c r="K16" s="982">
        <v>5906.9249479999999</v>
      </c>
      <c r="L16" s="982">
        <v>4538.5757820000008</v>
      </c>
      <c r="M16" s="982">
        <v>4745.736543</v>
      </c>
      <c r="N16" s="982">
        <v>5357.0754720000004</v>
      </c>
      <c r="O16" s="982">
        <v>4796.2601340000001</v>
      </c>
      <c r="P16" s="982">
        <v>4850.8564399999996</v>
      </c>
      <c r="Q16" s="982">
        <v>4342.2333279999993</v>
      </c>
      <c r="R16" s="982">
        <v>4826.7638990000005</v>
      </c>
      <c r="S16" s="982">
        <v>4289.3055569999997</v>
      </c>
      <c r="T16" s="982">
        <v>3578.3275480000002</v>
      </c>
      <c r="U16" s="982">
        <v>3337.0920430000001</v>
      </c>
      <c r="V16" s="982">
        <v>4176.5337649999992</v>
      </c>
      <c r="W16" s="982">
        <v>3837.70255</v>
      </c>
      <c r="X16" s="982">
        <v>4317.0643930000006</v>
      </c>
      <c r="Y16" s="982">
        <v>4294.3590179999992</v>
      </c>
      <c r="Z16" s="982">
        <v>4334.2668020000001</v>
      </c>
      <c r="AA16" s="982">
        <v>3947.9818930000001</v>
      </c>
      <c r="AB16" s="982">
        <v>3345.1205669999999</v>
      </c>
      <c r="AC16" s="344"/>
      <c r="AD16" s="344"/>
      <c r="AE16" s="344"/>
    </row>
    <row r="17" spans="1:31">
      <c r="A17" s="563" t="s">
        <v>381</v>
      </c>
      <c r="B17" s="982">
        <v>45662.185658000009</v>
      </c>
      <c r="C17" s="982">
        <v>49165.167392000003</v>
      </c>
      <c r="D17" s="982">
        <v>56454.679072999999</v>
      </c>
      <c r="E17" s="982">
        <v>62518.489590999998</v>
      </c>
      <c r="F17" s="982">
        <v>65671.042402000006</v>
      </c>
      <c r="G17" s="982">
        <v>63919.117608000008</v>
      </c>
      <c r="H17" s="982">
        <v>66477.956826999987</v>
      </c>
      <c r="I17" s="982">
        <v>67534.641701999994</v>
      </c>
      <c r="J17" s="982">
        <v>68021.434500999996</v>
      </c>
      <c r="K17" s="982">
        <v>67351.178210000013</v>
      </c>
      <c r="L17" s="982">
        <v>75440.766152000011</v>
      </c>
      <c r="M17" s="982">
        <v>77160.993522000004</v>
      </c>
      <c r="N17" s="982">
        <v>77367.03890900001</v>
      </c>
      <c r="O17" s="982">
        <v>79272.562856000004</v>
      </c>
      <c r="P17" s="982">
        <v>82874.302571000007</v>
      </c>
      <c r="Q17" s="982">
        <v>78861.939428999991</v>
      </c>
      <c r="R17" s="982">
        <v>80246.042031000004</v>
      </c>
      <c r="S17" s="982">
        <v>84717.583345999999</v>
      </c>
      <c r="T17" s="982">
        <v>75951.385477999997</v>
      </c>
      <c r="U17" s="982">
        <v>66555.516713999998</v>
      </c>
      <c r="V17" s="982">
        <v>71904.189727999998</v>
      </c>
      <c r="W17" s="982">
        <v>80471.215608000013</v>
      </c>
      <c r="X17" s="982">
        <v>80695.134055999995</v>
      </c>
      <c r="Y17" s="982">
        <v>63192.039015000002</v>
      </c>
      <c r="Z17" s="982">
        <v>58839.597894999999</v>
      </c>
      <c r="AA17" s="982">
        <v>65214.105257000003</v>
      </c>
      <c r="AB17" s="982">
        <v>68501.974065999995</v>
      </c>
      <c r="AC17" s="344"/>
      <c r="AD17" s="344"/>
      <c r="AE17" s="344"/>
    </row>
    <row r="18" spans="1:31">
      <c r="A18" s="563" t="s">
        <v>382</v>
      </c>
      <c r="B18" s="982">
        <v>128109.355261</v>
      </c>
      <c r="C18" s="982">
        <v>126884.106396</v>
      </c>
      <c r="D18" s="982">
        <v>130829.88685</v>
      </c>
      <c r="E18" s="982">
        <v>128049.27577800001</v>
      </c>
      <c r="F18" s="982">
        <v>137821.49064999996</v>
      </c>
      <c r="G18" s="982">
        <v>131930.039307</v>
      </c>
      <c r="H18" s="982">
        <v>139135.174562</v>
      </c>
      <c r="I18" s="982">
        <v>131618.64830499998</v>
      </c>
      <c r="J18" s="982">
        <v>146039.53380500001</v>
      </c>
      <c r="K18" s="982">
        <v>155163.42326100002</v>
      </c>
      <c r="L18" s="982">
        <v>159051.17177700001</v>
      </c>
      <c r="M18" s="982">
        <v>156486.315921</v>
      </c>
      <c r="N18" s="982">
        <v>158319.58196899999</v>
      </c>
      <c r="O18" s="982">
        <v>159057.99702899999</v>
      </c>
      <c r="P18" s="982">
        <v>155705.654114</v>
      </c>
      <c r="Q18" s="982">
        <v>121676.11476200001</v>
      </c>
      <c r="R18" s="982">
        <v>146597.38653800002</v>
      </c>
      <c r="S18" s="982">
        <v>151933.09407799999</v>
      </c>
      <c r="T18" s="982">
        <v>144544.113312</v>
      </c>
      <c r="U18" s="982">
        <v>157568.70802600001</v>
      </c>
      <c r="V18" s="982">
        <v>160256.557501</v>
      </c>
      <c r="W18" s="982">
        <v>166452.96950600002</v>
      </c>
      <c r="X18" s="982">
        <v>159781.59767000002</v>
      </c>
      <c r="Y18" s="982">
        <v>162930.927092</v>
      </c>
      <c r="Z18" s="982">
        <v>168029.90917100001</v>
      </c>
      <c r="AA18" s="982">
        <v>180292.551782</v>
      </c>
      <c r="AB18" s="982">
        <v>163876.55835400001</v>
      </c>
      <c r="AC18" s="344"/>
      <c r="AD18" s="344"/>
      <c r="AE18" s="344"/>
    </row>
    <row r="19" spans="1:31">
      <c r="A19" s="563" t="s">
        <v>383</v>
      </c>
      <c r="B19" s="982">
        <v>16227.576614</v>
      </c>
      <c r="C19" s="982">
        <v>17363.184605999999</v>
      </c>
      <c r="D19" s="982">
        <v>13818.015301000001</v>
      </c>
      <c r="E19" s="982">
        <v>16048.597072999999</v>
      </c>
      <c r="F19" s="982">
        <v>19002.572532999999</v>
      </c>
      <c r="G19" s="982">
        <v>15274.432663000001</v>
      </c>
      <c r="H19" s="982">
        <v>16175.116446</v>
      </c>
      <c r="I19" s="982">
        <v>13818.568915</v>
      </c>
      <c r="J19" s="982">
        <v>14276.867683</v>
      </c>
      <c r="K19" s="982">
        <v>13902.973735000001</v>
      </c>
      <c r="L19" s="982">
        <v>15445.206112</v>
      </c>
      <c r="M19" s="982">
        <v>15336.785661999998</v>
      </c>
      <c r="N19" s="982">
        <v>15301.141835999999</v>
      </c>
      <c r="O19" s="982">
        <v>15650.555708</v>
      </c>
      <c r="P19" s="982">
        <v>15250.067971999999</v>
      </c>
      <c r="Q19" s="982">
        <v>12645.257206999999</v>
      </c>
      <c r="R19" s="982">
        <v>15682.197199</v>
      </c>
      <c r="S19" s="982">
        <v>16338.901888</v>
      </c>
      <c r="T19" s="982">
        <v>14131.401770999999</v>
      </c>
      <c r="U19" s="982">
        <v>13284.059614</v>
      </c>
      <c r="V19" s="982">
        <v>13349.709280000001</v>
      </c>
      <c r="W19" s="982">
        <v>13308.332410000001</v>
      </c>
      <c r="X19" s="982">
        <v>13583.849118999999</v>
      </c>
      <c r="Y19" s="982">
        <v>14462.931415999998</v>
      </c>
      <c r="Z19" s="982">
        <v>13184.250510000002</v>
      </c>
      <c r="AA19" s="982">
        <v>12388.530341</v>
      </c>
      <c r="AB19" s="982">
        <v>12171.974318999999</v>
      </c>
      <c r="AC19" s="344"/>
      <c r="AD19" s="344"/>
      <c r="AE19" s="344"/>
    </row>
    <row r="20" spans="1:31">
      <c r="A20" s="563" t="s">
        <v>384</v>
      </c>
      <c r="B20" s="982">
        <v>3657.5175882644494</v>
      </c>
      <c r="C20" s="982">
        <v>3708.7296692719806</v>
      </c>
      <c r="D20" s="982">
        <v>3422.9886891674055</v>
      </c>
      <c r="E20" s="982">
        <v>9753.8182669999987</v>
      </c>
      <c r="F20" s="982">
        <v>10368.131316999999</v>
      </c>
      <c r="G20" s="982">
        <v>9703.7053850000011</v>
      </c>
      <c r="H20" s="982">
        <v>10502.580076999999</v>
      </c>
      <c r="I20" s="982">
        <v>10731.672116</v>
      </c>
      <c r="J20" s="982">
        <v>10602.060514000001</v>
      </c>
      <c r="K20" s="982">
        <v>10760.540896</v>
      </c>
      <c r="L20" s="982">
        <v>11613.752639999999</v>
      </c>
      <c r="M20" s="982">
        <v>10506.664371999999</v>
      </c>
      <c r="N20" s="982">
        <v>13166.737818</v>
      </c>
      <c r="O20" s="982">
        <v>13969.833768</v>
      </c>
      <c r="P20" s="982">
        <v>13884.880476</v>
      </c>
      <c r="Q20" s="982">
        <v>10358.092789999999</v>
      </c>
      <c r="R20" s="982">
        <v>11326.997375000001</v>
      </c>
      <c r="S20" s="982">
        <v>14387.116820000001</v>
      </c>
      <c r="T20" s="982">
        <v>13926.225264999999</v>
      </c>
      <c r="U20" s="982">
        <v>14770.715779999999</v>
      </c>
      <c r="V20" s="982">
        <v>16343.790609000001</v>
      </c>
      <c r="W20" s="982">
        <v>16053.974945</v>
      </c>
      <c r="X20" s="982">
        <v>15204.259201000001</v>
      </c>
      <c r="Y20" s="982">
        <v>14896.406884999999</v>
      </c>
      <c r="Z20" s="982">
        <v>13607.238304999999</v>
      </c>
      <c r="AA20" s="982">
        <v>13391.065311999999</v>
      </c>
      <c r="AB20" s="982">
        <v>10244.179911999998</v>
      </c>
      <c r="AC20" s="344"/>
      <c r="AD20" s="344"/>
      <c r="AE20" s="344"/>
    </row>
    <row r="21" spans="1:31">
      <c r="A21" s="563" t="s">
        <v>385</v>
      </c>
      <c r="B21" s="982">
        <v>12686.259041000001</v>
      </c>
      <c r="C21" s="982">
        <v>12890.623774999998</v>
      </c>
      <c r="D21" s="982">
        <v>13000.4175</v>
      </c>
      <c r="E21" s="982">
        <v>10990.274263000001</v>
      </c>
      <c r="F21" s="982">
        <v>9529.8367149999995</v>
      </c>
      <c r="G21" s="982">
        <v>9138.7659139999996</v>
      </c>
      <c r="H21" s="982">
        <v>9475.8021910000007</v>
      </c>
      <c r="I21" s="982">
        <v>6552.4370669999998</v>
      </c>
      <c r="J21" s="982">
        <v>7332.101557</v>
      </c>
      <c r="K21" s="982">
        <v>7049.0393039999999</v>
      </c>
      <c r="L21" s="982">
        <v>6438.2128879999991</v>
      </c>
      <c r="M21" s="982">
        <v>6085.402317</v>
      </c>
      <c r="N21" s="982">
        <v>7156.3607849999999</v>
      </c>
      <c r="O21" s="982">
        <v>7831.4050479999996</v>
      </c>
      <c r="P21" s="982">
        <v>8048.2307280000005</v>
      </c>
      <c r="Q21" s="982">
        <v>6704.6527980000001</v>
      </c>
      <c r="R21" s="982">
        <v>7833.6720579999992</v>
      </c>
      <c r="S21" s="982">
        <v>9623.9448359999988</v>
      </c>
      <c r="T21" s="982">
        <v>9431.2916129999994</v>
      </c>
      <c r="U21" s="982">
        <v>8815.7851420000006</v>
      </c>
      <c r="V21" s="982">
        <v>9466.8470839999991</v>
      </c>
      <c r="W21" s="982">
        <v>9918.4245529999989</v>
      </c>
      <c r="X21" s="982">
        <v>6402.4759589999994</v>
      </c>
      <c r="Y21" s="982">
        <v>6037.7056180000009</v>
      </c>
      <c r="Z21" s="982">
        <v>6428.4239670000006</v>
      </c>
      <c r="AA21" s="982">
        <v>6392.3475619999999</v>
      </c>
      <c r="AB21" s="982">
        <v>6163.4034840000004</v>
      </c>
      <c r="AC21" s="344"/>
      <c r="AD21" s="344"/>
      <c r="AE21" s="344"/>
    </row>
    <row r="22" spans="1:31">
      <c r="A22" s="563" t="s">
        <v>386</v>
      </c>
      <c r="B22" s="982">
        <v>8042.4928559999998</v>
      </c>
      <c r="C22" s="982">
        <v>8177.7460820000006</v>
      </c>
      <c r="D22" s="982">
        <v>6097.1245780000008</v>
      </c>
      <c r="E22" s="982">
        <v>4966.1551099999997</v>
      </c>
      <c r="F22" s="982">
        <v>8877.4291169999979</v>
      </c>
      <c r="G22" s="982">
        <v>11818.482811</v>
      </c>
      <c r="H22" s="982">
        <v>12316.328885999999</v>
      </c>
      <c r="I22" s="982">
        <v>12534.267519999999</v>
      </c>
      <c r="J22" s="982">
        <v>11659.521201</v>
      </c>
      <c r="K22" s="982">
        <v>12939.042678999998</v>
      </c>
      <c r="L22" s="982">
        <v>12120.263815999999</v>
      </c>
      <c r="M22" s="982">
        <v>14083.638011999999</v>
      </c>
      <c r="N22" s="982">
        <v>13531.82265</v>
      </c>
      <c r="O22" s="982">
        <v>14330.400822000001</v>
      </c>
      <c r="P22" s="982">
        <v>12255.814857000001</v>
      </c>
      <c r="Q22" s="982">
        <v>13700.437959000001</v>
      </c>
      <c r="R22" s="982">
        <v>13878.974469000001</v>
      </c>
      <c r="S22" s="982">
        <v>13697.485895</v>
      </c>
      <c r="T22" s="982">
        <v>13895.629116</v>
      </c>
      <c r="U22" s="982">
        <v>15181.623113</v>
      </c>
      <c r="V22" s="982">
        <v>13335.084166999999</v>
      </c>
      <c r="W22" s="982">
        <v>15227.850872000001</v>
      </c>
      <c r="X22" s="982">
        <v>16073.357766000001</v>
      </c>
      <c r="Y22" s="982">
        <v>14460.896594</v>
      </c>
      <c r="Z22" s="982">
        <v>15928.508355999998</v>
      </c>
      <c r="AA22" s="982">
        <v>14929.256619000002</v>
      </c>
      <c r="AB22" s="982">
        <v>13992.756802000002</v>
      </c>
      <c r="AC22" s="344"/>
      <c r="AD22" s="344"/>
      <c r="AE22" s="344"/>
    </row>
    <row r="23" spans="1:31">
      <c r="A23" s="563" t="s">
        <v>387</v>
      </c>
      <c r="B23" s="982">
        <v>10646.954162</v>
      </c>
      <c r="C23" s="982">
        <v>11201.436072</v>
      </c>
      <c r="D23" s="982">
        <v>10132.229095999999</v>
      </c>
      <c r="E23" s="982">
        <v>9753.8365539999995</v>
      </c>
      <c r="F23" s="982">
        <v>9815.8890040000006</v>
      </c>
      <c r="G23" s="982">
        <v>9583.804415999999</v>
      </c>
      <c r="H23" s="982">
        <v>12454.782449999999</v>
      </c>
      <c r="I23" s="982">
        <v>11865.956135000002</v>
      </c>
      <c r="J23" s="982">
        <v>10541.701682999999</v>
      </c>
      <c r="K23" s="982">
        <v>11667.233763</v>
      </c>
      <c r="L23" s="982">
        <v>12386.846715</v>
      </c>
      <c r="M23" s="982">
        <v>12835.192654</v>
      </c>
      <c r="N23" s="982">
        <v>13388.277871999999</v>
      </c>
      <c r="O23" s="982">
        <v>11818.388633999999</v>
      </c>
      <c r="P23" s="982">
        <v>11819.179634</v>
      </c>
      <c r="Q23" s="982">
        <v>10378.820302999999</v>
      </c>
      <c r="R23" s="982">
        <v>9737.8952019999997</v>
      </c>
      <c r="S23" s="982">
        <v>8607.3121199999987</v>
      </c>
      <c r="T23" s="982">
        <v>8685.7161419999993</v>
      </c>
      <c r="U23" s="982">
        <v>8065.4817819999998</v>
      </c>
      <c r="V23" s="982">
        <v>8801.4724110000006</v>
      </c>
      <c r="W23" s="982">
        <v>9101.0088610000003</v>
      </c>
      <c r="X23" s="982">
        <v>10368.476252</v>
      </c>
      <c r="Y23" s="982">
        <v>9064.4185220000018</v>
      </c>
      <c r="Z23" s="982">
        <v>7706.3903339999997</v>
      </c>
      <c r="AA23" s="982">
        <v>7544.2173159999993</v>
      </c>
      <c r="AB23" s="982">
        <v>7360.6977910000005</v>
      </c>
      <c r="AC23" s="344"/>
      <c r="AD23" s="344"/>
      <c r="AE23" s="344"/>
    </row>
    <row r="24" spans="1:31">
      <c r="A24" s="563" t="s">
        <v>388</v>
      </c>
      <c r="B24" s="982">
        <v>1437.6672329999999</v>
      </c>
      <c r="C24" s="982">
        <v>1364.536413</v>
      </c>
      <c r="D24" s="982">
        <v>1514.200517</v>
      </c>
      <c r="E24" s="982">
        <v>1531.2306600000002</v>
      </c>
      <c r="F24" s="982">
        <v>1697.887868</v>
      </c>
      <c r="G24" s="982">
        <v>1767.8742400000003</v>
      </c>
      <c r="H24" s="982">
        <v>1743.0358620000002</v>
      </c>
      <c r="I24" s="982">
        <v>1619.63121</v>
      </c>
      <c r="J24" s="982">
        <v>1812.5426570000002</v>
      </c>
      <c r="K24" s="982">
        <v>1754.734727</v>
      </c>
      <c r="L24" s="982">
        <v>1765.4976529999999</v>
      </c>
      <c r="M24" s="982">
        <v>1906.0801529999999</v>
      </c>
      <c r="N24" s="982">
        <v>1961.9386230000002</v>
      </c>
      <c r="O24" s="982">
        <v>2404.1733649999996</v>
      </c>
      <c r="P24" s="982">
        <v>2686.714113</v>
      </c>
      <c r="Q24" s="982">
        <v>2195.266846</v>
      </c>
      <c r="R24" s="982">
        <v>2459.2255149999996</v>
      </c>
      <c r="S24" s="982">
        <v>2899.5490959999997</v>
      </c>
      <c r="T24" s="982">
        <v>2570.2113009999998</v>
      </c>
      <c r="U24" s="982">
        <v>2203.1093980000001</v>
      </c>
      <c r="V24" s="982">
        <v>2325.6875370000007</v>
      </c>
      <c r="W24" s="982">
        <v>2383.5326639999998</v>
      </c>
      <c r="X24" s="982">
        <v>2551.8723279999999</v>
      </c>
      <c r="Y24" s="982">
        <v>2424.177713</v>
      </c>
      <c r="Z24" s="982">
        <v>2473.0737250000002</v>
      </c>
      <c r="AA24" s="982">
        <v>2564.54412</v>
      </c>
      <c r="AB24" s="982">
        <v>2395.2903670000001</v>
      </c>
      <c r="AC24" s="344"/>
      <c r="AD24" s="344"/>
      <c r="AE24" s="344"/>
    </row>
    <row r="25" spans="1:31" ht="20.25" customHeight="1">
      <c r="A25" s="563" t="s">
        <v>389</v>
      </c>
      <c r="B25" s="982">
        <v>392491.39363446942</v>
      </c>
      <c r="C25" s="982">
        <v>393265.07555109606</v>
      </c>
      <c r="D25" s="982">
        <v>405174.07919344306</v>
      </c>
      <c r="E25" s="982">
        <v>411773.5496120982</v>
      </c>
      <c r="F25" s="982">
        <v>430325.21941300121</v>
      </c>
      <c r="G25" s="982">
        <v>412338.79666954791</v>
      </c>
      <c r="H25" s="982">
        <v>439936.09544972598</v>
      </c>
      <c r="I25" s="982">
        <v>426644.04530480586</v>
      </c>
      <c r="J25" s="982">
        <v>431512.86268320784</v>
      </c>
      <c r="K25" s="982">
        <v>453476.66982466163</v>
      </c>
      <c r="L25" s="982">
        <v>470867.95770367834</v>
      </c>
      <c r="M25" s="982">
        <v>468907.36775694939</v>
      </c>
      <c r="N25" s="982">
        <v>497545.80934944173</v>
      </c>
      <c r="O25" s="982">
        <v>496478.42101206933</v>
      </c>
      <c r="P25" s="982">
        <v>498416.22015584557</v>
      </c>
      <c r="Q25" s="982">
        <v>432527.65728608897</v>
      </c>
      <c r="R25" s="982">
        <v>478785.68462942174</v>
      </c>
      <c r="S25" s="982">
        <v>498716.22276084073</v>
      </c>
      <c r="T25" s="982">
        <v>470727.68647164642</v>
      </c>
      <c r="U25" s="982">
        <v>486442.50607355486</v>
      </c>
      <c r="V25" s="982">
        <v>499206.94306974526</v>
      </c>
      <c r="W25" s="982">
        <v>517446.07197752566</v>
      </c>
      <c r="X25" s="982">
        <v>522379.38028985116</v>
      </c>
      <c r="Y25" s="982">
        <v>494879.21090099995</v>
      </c>
      <c r="Z25" s="982">
        <v>495983.16899800004</v>
      </c>
      <c r="AA25" s="982">
        <v>510302.494695</v>
      </c>
      <c r="AB25" s="982">
        <v>470415.39549699996</v>
      </c>
      <c r="AC25" s="344"/>
      <c r="AD25" s="344"/>
      <c r="AE25" s="344"/>
    </row>
    <row r="26" spans="1:31">
      <c r="C26" s="507"/>
      <c r="D26" s="507"/>
      <c r="E26" s="507"/>
      <c r="F26" s="507"/>
      <c r="G26" s="507"/>
      <c r="H26" s="507"/>
      <c r="I26" s="507"/>
      <c r="J26" s="507"/>
      <c r="K26" s="124"/>
      <c r="L26" s="124"/>
      <c r="M26" s="124"/>
      <c r="N26" s="124"/>
      <c r="O26" s="124"/>
      <c r="P26" s="124"/>
      <c r="Q26" s="124"/>
      <c r="R26" s="124"/>
      <c r="S26" s="124"/>
      <c r="T26" s="124"/>
      <c r="U26" s="124"/>
      <c r="V26" s="124"/>
      <c r="W26" s="124"/>
      <c r="X26" s="124"/>
      <c r="Y26" s="124"/>
      <c r="Z26" s="124"/>
      <c r="AA26" s="124"/>
    </row>
    <row r="27" spans="1:31" s="328" customFormat="1" ht="25" customHeight="1">
      <c r="A27" s="122"/>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1" s="328" customFormat="1">
      <c r="A28" s="522"/>
      <c r="B28" s="462"/>
      <c r="C28" s="123"/>
      <c r="D28" s="123"/>
      <c r="E28" s="123"/>
      <c r="F28" s="123"/>
      <c r="G28" s="123"/>
      <c r="H28" s="123"/>
      <c r="I28" s="123"/>
      <c r="J28" s="123"/>
      <c r="K28" s="508"/>
      <c r="L28" s="508"/>
      <c r="M28" s="508"/>
      <c r="N28" s="508"/>
      <c r="O28" s="508"/>
      <c r="P28" s="508"/>
      <c r="Q28" s="508"/>
      <c r="R28" s="508"/>
      <c r="S28" s="508"/>
      <c r="T28" s="508"/>
      <c r="U28" s="508"/>
      <c r="V28" s="508"/>
      <c r="W28" s="508"/>
      <c r="X28" s="508"/>
      <c r="Y28" s="508"/>
      <c r="Z28" s="508"/>
      <c r="AA28" s="508"/>
    </row>
    <row r="29" spans="1:31" s="328" customFormat="1">
      <c r="A29" s="565" t="s">
        <v>373</v>
      </c>
      <c r="B29" s="481" t="s">
        <v>302</v>
      </c>
      <c r="C29" s="126">
        <v>2.6352580192101129</v>
      </c>
      <c r="D29" s="126">
        <v>5.0239326115416816</v>
      </c>
      <c r="E29" s="126">
        <v>-7.5942032194021181E-2</v>
      </c>
      <c r="F29" s="126">
        <v>-2.2896270809792298</v>
      </c>
      <c r="G29" s="126">
        <v>-0.29346387748192626</v>
      </c>
      <c r="H29" s="126">
        <v>7.9917261569975437</v>
      </c>
      <c r="I29" s="126">
        <v>-2.1166854625102616</v>
      </c>
      <c r="J29" s="126">
        <v>-2.9095282518984504</v>
      </c>
      <c r="K29" s="126">
        <v>6.4579536008246947</v>
      </c>
      <c r="L29" s="126">
        <v>2.8937581127676282</v>
      </c>
      <c r="M29" s="126">
        <v>4.2732442530666788</v>
      </c>
      <c r="N29" s="126">
        <v>9.6955201052005151</v>
      </c>
      <c r="O29" s="126">
        <v>0.85098343364343521</v>
      </c>
      <c r="P29" s="126">
        <v>4.2528765107108057</v>
      </c>
      <c r="Q29" s="126">
        <v>-15.824934817066321</v>
      </c>
      <c r="R29" s="126">
        <v>1.7256014398705304</v>
      </c>
      <c r="S29" s="126">
        <v>14.004398161224017</v>
      </c>
      <c r="T29" s="126">
        <v>-7.9013190679934837</v>
      </c>
      <c r="U29" s="126">
        <v>6.697764307963908</v>
      </c>
      <c r="V29" s="126">
        <v>5.0238417991274531</v>
      </c>
      <c r="W29" s="126">
        <v>-5.5418451843309384</v>
      </c>
      <c r="X29" s="126">
        <v>2.1392440694225172</v>
      </c>
      <c r="Y29" s="126">
        <v>0.48169429454392798</v>
      </c>
      <c r="Z29" s="126">
        <v>-4.704816981677908</v>
      </c>
      <c r="AA29" s="126">
        <v>2.582346424516885</v>
      </c>
      <c r="AB29" s="126">
        <v>-9.7459722557848636</v>
      </c>
    </row>
    <row r="30" spans="1:31" s="328" customFormat="1">
      <c r="A30" s="563" t="s">
        <v>374</v>
      </c>
      <c r="B30" s="481" t="s">
        <v>302</v>
      </c>
      <c r="C30" s="126">
        <v>-2.2313928524313837</v>
      </c>
      <c r="D30" s="126">
        <v>4.862756545905043</v>
      </c>
      <c r="E30" s="126">
        <v>-8.2312101803055953</v>
      </c>
      <c r="F30" s="126">
        <v>4.2852287062626431</v>
      </c>
      <c r="G30" s="126">
        <v>-2.3842444182861442</v>
      </c>
      <c r="H30" s="126">
        <v>7.7703860562577063</v>
      </c>
      <c r="I30" s="126">
        <v>2.6960916770701431</v>
      </c>
      <c r="J30" s="126">
        <v>-8.1716480060723597</v>
      </c>
      <c r="K30" s="126">
        <v>8.3806591162639563</v>
      </c>
      <c r="L30" s="126">
        <v>1.7411242655473274</v>
      </c>
      <c r="M30" s="126">
        <v>-11.532445482410168</v>
      </c>
      <c r="N30" s="126">
        <v>17.535067642699687</v>
      </c>
      <c r="O30" s="126">
        <v>-1.8179460142911523</v>
      </c>
      <c r="P30" s="126">
        <v>5.3357851582994726</v>
      </c>
      <c r="Q30" s="126">
        <v>-7.9359245057763275</v>
      </c>
      <c r="R30" s="126">
        <v>11.391330992344606</v>
      </c>
      <c r="S30" s="126">
        <v>3.4835054683453848</v>
      </c>
      <c r="T30" s="126">
        <v>-1.8983804626115557</v>
      </c>
      <c r="U30" s="126">
        <v>0.90651860385413841</v>
      </c>
      <c r="V30" s="126">
        <v>-8.8151073125677328</v>
      </c>
      <c r="W30" s="126">
        <v>5.1432960340328719</v>
      </c>
      <c r="X30" s="126">
        <v>2.6024668873339039</v>
      </c>
      <c r="Y30" s="126">
        <v>-5.0676987617153202</v>
      </c>
      <c r="Z30" s="126">
        <v>4.9293030093471373</v>
      </c>
      <c r="AA30" s="126">
        <v>9.4889572800576047</v>
      </c>
      <c r="AB30" s="126">
        <v>-21.029537877651151</v>
      </c>
    </row>
    <row r="31" spans="1:31" s="328" customFormat="1">
      <c r="A31" s="563" t="s">
        <v>375</v>
      </c>
      <c r="B31" s="481" t="s">
        <v>302</v>
      </c>
      <c r="C31" s="126">
        <v>-8.5099148840401568</v>
      </c>
      <c r="D31" s="126">
        <v>-21.818013752721996</v>
      </c>
      <c r="E31" s="126">
        <v>0.66905289083824471</v>
      </c>
      <c r="F31" s="126">
        <v>-22.17046842948335</v>
      </c>
      <c r="G31" s="126">
        <v>0.57296452352940719</v>
      </c>
      <c r="H31" s="126">
        <v>2.7693268390877677</v>
      </c>
      <c r="I31" s="126">
        <v>7.0742871756015973</v>
      </c>
      <c r="J31" s="126">
        <v>-7.5531991923147217</v>
      </c>
      <c r="K31" s="126">
        <v>17.609565730392532</v>
      </c>
      <c r="L31" s="126">
        <v>-49.596243666220154</v>
      </c>
      <c r="M31" s="126">
        <v>6.7377049728726064</v>
      </c>
      <c r="N31" s="126">
        <v>17.324200059333663</v>
      </c>
      <c r="O31" s="126">
        <v>15.37409108850477</v>
      </c>
      <c r="P31" s="126">
        <v>-5.7687857430289</v>
      </c>
      <c r="Q31" s="126">
        <v>-13.20229167153046</v>
      </c>
      <c r="R31" s="126">
        <v>19.919588642851963</v>
      </c>
      <c r="S31" s="126">
        <v>2.0556729168343537</v>
      </c>
      <c r="T31" s="126">
        <v>-17.120329210328435</v>
      </c>
      <c r="U31" s="126">
        <v>9.7001479278343936</v>
      </c>
      <c r="V31" s="126">
        <v>35.96431737473884</v>
      </c>
      <c r="W31" s="126">
        <v>-24.706323776524698</v>
      </c>
      <c r="X31" s="126">
        <v>24.320642648006711</v>
      </c>
      <c r="Y31" s="126">
        <v>-8.4194056988297916</v>
      </c>
      <c r="Z31" s="126">
        <v>-16.781936485690878</v>
      </c>
      <c r="AA31" s="126">
        <v>22.519652783574742</v>
      </c>
      <c r="AB31" s="126">
        <v>-6.2815494192372796</v>
      </c>
    </row>
    <row r="32" spans="1:31" s="328" customFormat="1">
      <c r="A32" s="563" t="s">
        <v>376</v>
      </c>
      <c r="B32" s="481" t="s">
        <v>302</v>
      </c>
      <c r="C32" s="126">
        <v>-1.8717307745525744</v>
      </c>
      <c r="D32" s="126">
        <v>15.328802336291844</v>
      </c>
      <c r="E32" s="126">
        <v>-5.4348167965376319</v>
      </c>
      <c r="F32" s="126">
        <v>-8.0852875630460375</v>
      </c>
      <c r="G32" s="126">
        <v>-3.0056320953436426</v>
      </c>
      <c r="H32" s="126">
        <v>5.2093178563303866</v>
      </c>
      <c r="I32" s="126">
        <v>-1.3972306676229351</v>
      </c>
      <c r="J32" s="126">
        <v>0.41151247174201444</v>
      </c>
      <c r="K32" s="126">
        <v>3.0165122361312768</v>
      </c>
      <c r="L32" s="126">
        <v>9.0144785330622312E-2</v>
      </c>
      <c r="M32" s="126">
        <v>3.0698736475621331</v>
      </c>
      <c r="N32" s="126">
        <v>6.6674350212479681</v>
      </c>
      <c r="O32" s="126">
        <v>-7.0405552847127666</v>
      </c>
      <c r="P32" s="126">
        <v>-2.8295824037856931</v>
      </c>
      <c r="Q32" s="126">
        <v>-10.980223941140821</v>
      </c>
      <c r="R32" s="126">
        <v>2.2357963692910374</v>
      </c>
      <c r="S32" s="126">
        <v>11.450878637782395</v>
      </c>
      <c r="T32" s="126">
        <v>-7.8226046690161013</v>
      </c>
      <c r="U32" s="126">
        <v>-3.5482781934263556</v>
      </c>
      <c r="V32" s="126">
        <v>5.461515661940922</v>
      </c>
      <c r="W32" s="126">
        <v>5.6158931701818631</v>
      </c>
      <c r="X32" s="126">
        <v>-4.2254708615831049</v>
      </c>
      <c r="Y32" s="126">
        <v>2.026978406877447</v>
      </c>
      <c r="Z32" s="126">
        <v>4.0874896173158817</v>
      </c>
      <c r="AA32" s="126">
        <v>-18.011699950996231</v>
      </c>
      <c r="AB32" s="126">
        <v>4.1662800722552902</v>
      </c>
    </row>
    <row r="33" spans="1:31" s="328" customFormat="1">
      <c r="A33" s="563" t="s">
        <v>377</v>
      </c>
      <c r="B33" s="481" t="s">
        <v>302</v>
      </c>
      <c r="C33" s="126">
        <v>2.2832297353545243</v>
      </c>
      <c r="D33" s="126">
        <v>-1.7108949792175849</v>
      </c>
      <c r="E33" s="126">
        <v>5.3260614364777723</v>
      </c>
      <c r="F33" s="126">
        <v>3.2796863124425641</v>
      </c>
      <c r="G33" s="126">
        <v>-11.759318126102045</v>
      </c>
      <c r="H33" s="126">
        <v>21.151877106349431</v>
      </c>
      <c r="I33" s="126">
        <v>5.1290813566616436</v>
      </c>
      <c r="J33" s="126">
        <v>-10.080608836639641</v>
      </c>
      <c r="K33" s="126">
        <v>3.7096242808940474</v>
      </c>
      <c r="L33" s="126">
        <v>6.5333275416914773</v>
      </c>
      <c r="M33" s="126">
        <v>3.296493098421962</v>
      </c>
      <c r="N33" s="126">
        <v>16.811133638017168</v>
      </c>
      <c r="O33" s="126">
        <v>0.91400198892138462</v>
      </c>
      <c r="P33" s="126">
        <v>-4.5641420453546431</v>
      </c>
      <c r="Q33" s="126">
        <v>-22.000373629183244</v>
      </c>
      <c r="R33" s="126">
        <v>17.8385291824316</v>
      </c>
      <c r="S33" s="126">
        <v>-13.498498895757791</v>
      </c>
      <c r="T33" s="126">
        <v>-11.793902763769594</v>
      </c>
      <c r="U33" s="126">
        <v>8.9241377463173563</v>
      </c>
      <c r="V33" s="126">
        <v>0.92389962046257779</v>
      </c>
      <c r="W33" s="126">
        <v>6.7515558156358253</v>
      </c>
      <c r="X33" s="126">
        <v>2.5758869233402066</v>
      </c>
      <c r="Y33" s="126">
        <v>-10.143553949856397</v>
      </c>
      <c r="Z33" s="126">
        <v>8.0993743399820062</v>
      </c>
      <c r="AA33" s="126">
        <v>1.6645590655685965</v>
      </c>
      <c r="AB33" s="126">
        <v>-15.13188940376007</v>
      </c>
    </row>
    <row r="34" spans="1:31" s="328" customFormat="1">
      <c r="A34" s="563" t="s">
        <v>378</v>
      </c>
      <c r="B34" s="481" t="s">
        <v>302</v>
      </c>
      <c r="C34" s="126">
        <v>-12.50547483635782</v>
      </c>
      <c r="D34" s="126">
        <v>2.2741973486901799</v>
      </c>
      <c r="E34" s="126">
        <v>9.6893902498835018</v>
      </c>
      <c r="F34" s="126">
        <v>-1.2792257622891299</v>
      </c>
      <c r="G34" s="126">
        <v>-13.82845163992117</v>
      </c>
      <c r="H34" s="126">
        <v>9.6842737653503832</v>
      </c>
      <c r="I34" s="126">
        <v>4.3645625017092016E-2</v>
      </c>
      <c r="J34" s="126">
        <v>-12.689170900751918</v>
      </c>
      <c r="K34" s="126">
        <v>17.160594117956776</v>
      </c>
      <c r="L34" s="126">
        <v>13.33067118735066</v>
      </c>
      <c r="M34" s="126">
        <v>6.739175735196099</v>
      </c>
      <c r="N34" s="126">
        <v>12.924627269475394</v>
      </c>
      <c r="O34" s="126">
        <v>-8.222923400681168</v>
      </c>
      <c r="P34" s="126">
        <v>-2.4733362925804983</v>
      </c>
      <c r="Q34" s="126">
        <v>4.1805472020818826</v>
      </c>
      <c r="R34" s="126">
        <v>10.226715600369843</v>
      </c>
      <c r="S34" s="126">
        <v>-11.925135295011984</v>
      </c>
      <c r="T34" s="126">
        <v>-0.22077238565763935</v>
      </c>
      <c r="U34" s="126">
        <v>4.0769025312947207</v>
      </c>
      <c r="V34" s="126">
        <v>7.8154406652261343</v>
      </c>
      <c r="W34" s="126">
        <v>-7.4110532935685853</v>
      </c>
      <c r="X34" s="126">
        <v>16.346069013432341</v>
      </c>
      <c r="Y34" s="126">
        <v>-24.966315124467911</v>
      </c>
      <c r="Z34" s="126">
        <v>5.8131733261461704</v>
      </c>
      <c r="AA34" s="126">
        <v>-5.7760666063829262</v>
      </c>
      <c r="AB34" s="126">
        <v>-8.6759150605752211</v>
      </c>
    </row>
    <row r="35" spans="1:31" s="328" customFormat="1">
      <c r="A35" s="563" t="s">
        <v>379</v>
      </c>
      <c r="B35" s="481" t="s">
        <v>302</v>
      </c>
      <c r="C35" s="126">
        <v>5.5562947180473259</v>
      </c>
      <c r="D35" s="126">
        <v>3.4206796706154989</v>
      </c>
      <c r="E35" s="126">
        <v>0.83495470562255036</v>
      </c>
      <c r="F35" s="126">
        <v>11.90497184019948</v>
      </c>
      <c r="G35" s="126">
        <v>-7.6961269841854261</v>
      </c>
      <c r="H35" s="126">
        <v>1.2446175565155642</v>
      </c>
      <c r="I35" s="126">
        <v>-8.2253988906819586</v>
      </c>
      <c r="J35" s="126">
        <v>1.5763041950711028</v>
      </c>
      <c r="K35" s="126">
        <v>1.1326086160455588</v>
      </c>
      <c r="L35" s="126">
        <v>6.1277062985797102</v>
      </c>
      <c r="M35" s="126">
        <v>-4.23461932872803</v>
      </c>
      <c r="N35" s="126">
        <v>14.795780409102008</v>
      </c>
      <c r="O35" s="126">
        <v>-0.8214144164916064</v>
      </c>
      <c r="P35" s="126">
        <v>5.2880618101630574</v>
      </c>
      <c r="Q35" s="126">
        <v>-15.10779217332751</v>
      </c>
      <c r="R35" s="126">
        <v>12.899672812368294</v>
      </c>
      <c r="S35" s="126">
        <v>8.5429597104727293</v>
      </c>
      <c r="T35" s="126">
        <v>1.3177254306432786</v>
      </c>
      <c r="U35" s="126">
        <v>44.180964644361495</v>
      </c>
      <c r="V35" s="126">
        <v>5.7190268035367779</v>
      </c>
      <c r="W35" s="126">
        <v>9.6886407677450279</v>
      </c>
      <c r="X35" s="126">
        <v>18.311746875898791</v>
      </c>
      <c r="Y35" s="126">
        <v>6.8496374929937645</v>
      </c>
      <c r="Z35" s="126">
        <v>-2.9696704941788994</v>
      </c>
      <c r="AA35" s="126">
        <v>-11.034187745336325</v>
      </c>
      <c r="AB35" s="126">
        <v>2.5368268432930705</v>
      </c>
    </row>
    <row r="36" spans="1:31" s="328" customFormat="1">
      <c r="A36" s="563" t="s">
        <v>380</v>
      </c>
      <c r="B36" s="481" t="s">
        <v>302</v>
      </c>
      <c r="C36" s="126">
        <v>-3.0669686155014091</v>
      </c>
      <c r="D36" s="126">
        <v>3.1057185900946394</v>
      </c>
      <c r="E36" s="126">
        <v>17.051179863067389</v>
      </c>
      <c r="F36" s="126">
        <v>-10.926688107711357</v>
      </c>
      <c r="G36" s="126">
        <v>-9.4593063099194268</v>
      </c>
      <c r="H36" s="126">
        <v>7.1261529821254754</v>
      </c>
      <c r="I36" s="126">
        <v>-18.064183460943923</v>
      </c>
      <c r="J36" s="126">
        <v>8.7781818167062369</v>
      </c>
      <c r="K36" s="126">
        <v>-1.366725369288929</v>
      </c>
      <c r="L36" s="126">
        <v>-23.165169323224632</v>
      </c>
      <c r="M36" s="126">
        <v>4.5644442430949113</v>
      </c>
      <c r="N36" s="126">
        <v>12.88185560788726</v>
      </c>
      <c r="O36" s="126">
        <v>-10.468684656978084</v>
      </c>
      <c r="P36" s="126">
        <v>1.1383099430528034</v>
      </c>
      <c r="Q36" s="126">
        <v>-10.485222935189569</v>
      </c>
      <c r="R36" s="126">
        <v>11.158556770213281</v>
      </c>
      <c r="S36" s="126">
        <v>-11.134962331829627</v>
      </c>
      <c r="T36" s="126">
        <v>-16.575597134592286</v>
      </c>
      <c r="U36" s="126">
        <v>-6.7415713560048971</v>
      </c>
      <c r="V36" s="126">
        <v>25.154886685275613</v>
      </c>
      <c r="W36" s="126">
        <v>-8.1127373574579309</v>
      </c>
      <c r="X36" s="126">
        <v>12.49085453483103</v>
      </c>
      <c r="Y36" s="126">
        <v>-0.52594478407172573</v>
      </c>
      <c r="Z36" s="126">
        <v>0.92930711737713523</v>
      </c>
      <c r="AA36" s="126">
        <v>-8.9123472699408524</v>
      </c>
      <c r="AB36" s="126">
        <v>-15.270113752773483</v>
      </c>
    </row>
    <row r="37" spans="1:31" s="328" customFormat="1">
      <c r="A37" s="563" t="s">
        <v>381</v>
      </c>
      <c r="B37" s="481" t="s">
        <v>302</v>
      </c>
      <c r="C37" s="126">
        <v>7.6715156831006226</v>
      </c>
      <c r="D37" s="126">
        <v>14.826577570416504</v>
      </c>
      <c r="E37" s="126">
        <v>10.741023804526549</v>
      </c>
      <c r="F37" s="126">
        <v>5.0425927299655058</v>
      </c>
      <c r="G37" s="126">
        <v>-2.6677280121057407</v>
      </c>
      <c r="H37" s="126">
        <v>4.0032455308483748</v>
      </c>
      <c r="I37" s="126">
        <v>1.5895267024374533</v>
      </c>
      <c r="J37" s="126">
        <v>0.7208045926237503</v>
      </c>
      <c r="K37" s="126">
        <v>-0.9853604175168158</v>
      </c>
      <c r="L37" s="126">
        <v>12.011056312596011</v>
      </c>
      <c r="M37" s="126">
        <v>2.2802358164470888</v>
      </c>
      <c r="N37" s="126">
        <v>0.26703309223364613</v>
      </c>
      <c r="O37" s="126">
        <v>2.4629661078812717</v>
      </c>
      <c r="P37" s="126">
        <v>4.5434884217665967</v>
      </c>
      <c r="Q37" s="126">
        <v>-4.8415045647745245</v>
      </c>
      <c r="R37" s="126">
        <v>1.7550958193795481</v>
      </c>
      <c r="S37" s="126">
        <v>5.5722889276864009</v>
      </c>
      <c r="T37" s="126">
        <v>-10.347554216929751</v>
      </c>
      <c r="U37" s="126">
        <v>-12.370898443612461</v>
      </c>
      <c r="V37" s="126">
        <v>8.0364082168937614</v>
      </c>
      <c r="W37" s="126">
        <v>11.914501661735514</v>
      </c>
      <c r="X37" s="126">
        <v>0.27825905984911969</v>
      </c>
      <c r="Y37" s="126">
        <v>-21.69039712958822</v>
      </c>
      <c r="Z37" s="126">
        <v>-6.8876415254884478</v>
      </c>
      <c r="AA37" s="126">
        <v>10.833703135387481</v>
      </c>
      <c r="AB37" s="126">
        <v>5.0416528694872795</v>
      </c>
    </row>
    <row r="38" spans="1:31" s="328" customFormat="1">
      <c r="A38" s="563" t="s">
        <v>382</v>
      </c>
      <c r="B38" s="481" t="s">
        <v>302</v>
      </c>
      <c r="C38" s="126">
        <v>-0.95640857961058146</v>
      </c>
      <c r="D38" s="126">
        <v>3.1097515410522476</v>
      </c>
      <c r="E38" s="126">
        <v>-2.1253638132302513</v>
      </c>
      <c r="F38" s="126">
        <v>7.6316049525669456</v>
      </c>
      <c r="G38" s="126">
        <v>-4.2746971573260737</v>
      </c>
      <c r="H38" s="126">
        <v>5.4613303329908973</v>
      </c>
      <c r="I38" s="126">
        <v>-5.4023192055223888</v>
      </c>
      <c r="J38" s="126">
        <v>10.956567086589814</v>
      </c>
      <c r="K38" s="126">
        <v>6.2475476456825163</v>
      </c>
      <c r="L38" s="126">
        <v>2.5055831034743505</v>
      </c>
      <c r="M38" s="126">
        <v>-1.6125978999991872</v>
      </c>
      <c r="N38" s="126">
        <v>1.171518440580769</v>
      </c>
      <c r="O38" s="126">
        <v>0.4664079141799391</v>
      </c>
      <c r="P38" s="126">
        <v>-2.1076229913726223</v>
      </c>
      <c r="Q38" s="126">
        <v>-21.855044086636212</v>
      </c>
      <c r="R38" s="126">
        <v>20.481646562060533</v>
      </c>
      <c r="S38" s="126">
        <v>3.6397016795499866</v>
      </c>
      <c r="T38" s="126">
        <v>-4.8633122433527234</v>
      </c>
      <c r="U38" s="126">
        <v>9.0108095138307505</v>
      </c>
      <c r="V38" s="126">
        <v>1.7058269428448227</v>
      </c>
      <c r="W38" s="126">
        <v>3.8665575385028177</v>
      </c>
      <c r="X38" s="126">
        <v>-4.0079620422509379</v>
      </c>
      <c r="Y38" s="126">
        <v>1.9710213616115908</v>
      </c>
      <c r="Z38" s="126">
        <v>3.1295360371458827</v>
      </c>
      <c r="AA38" s="126">
        <v>7.2978927808147489</v>
      </c>
      <c r="AB38" s="126">
        <v>-9.1051977831282329</v>
      </c>
    </row>
    <row r="39" spans="1:31" s="328" customFormat="1">
      <c r="A39" s="563" t="s">
        <v>383</v>
      </c>
      <c r="B39" s="481" t="s">
        <v>302</v>
      </c>
      <c r="C39" s="126">
        <v>6.9980134373254259</v>
      </c>
      <c r="D39" s="126">
        <v>-20.417736639020319</v>
      </c>
      <c r="E39" s="126">
        <v>16.142562614173485</v>
      </c>
      <c r="F39" s="126">
        <v>18.406440429423824</v>
      </c>
      <c r="G39" s="126">
        <v>-19.61913242812615</v>
      </c>
      <c r="H39" s="126">
        <v>5.8966758561302868</v>
      </c>
      <c r="I39" s="126">
        <v>-14.568967950662014</v>
      </c>
      <c r="J39" s="126">
        <v>3.3165429127941053</v>
      </c>
      <c r="K39" s="126">
        <v>-2.6188794089981542</v>
      </c>
      <c r="L39" s="126">
        <v>11.092823782853799</v>
      </c>
      <c r="M39" s="126">
        <v>-0.70196829497643876</v>
      </c>
      <c r="N39" s="126">
        <v>-0.23240740782023295</v>
      </c>
      <c r="O39" s="126">
        <v>2.2835803742300556</v>
      </c>
      <c r="P39" s="126">
        <v>-2.5589362031105765</v>
      </c>
      <c r="Q39" s="126">
        <v>-17.080650196330808</v>
      </c>
      <c r="R39" s="126">
        <v>24.016435113070301</v>
      </c>
      <c r="S39" s="126">
        <v>4.1875808642546417</v>
      </c>
      <c r="T39" s="126">
        <v>-13.510700609698162</v>
      </c>
      <c r="U39" s="126">
        <v>-5.9961649292208818</v>
      </c>
      <c r="V39" s="126">
        <v>0.49419882105024726</v>
      </c>
      <c r="W39" s="126">
        <v>-0.30994585074589054</v>
      </c>
      <c r="X39" s="126">
        <v>2.0702571931023641</v>
      </c>
      <c r="Y39" s="126">
        <v>6.4715257751973212</v>
      </c>
      <c r="Z39" s="126">
        <v>-8.8410908495730069</v>
      </c>
      <c r="AA39" s="126">
        <v>-6.0353841759640545</v>
      </c>
      <c r="AB39" s="126">
        <v>-1.7480364178735925</v>
      </c>
    </row>
    <row r="40" spans="1:31" s="328" customFormat="1">
      <c r="A40" s="563" t="s">
        <v>384</v>
      </c>
      <c r="B40" s="481" t="s">
        <v>302</v>
      </c>
      <c r="C40" s="126">
        <v>1.400186869144548</v>
      </c>
      <c r="D40" s="126">
        <v>-7.704551304238521</v>
      </c>
      <c r="E40" s="126">
        <v>184.95035048954486</v>
      </c>
      <c r="F40" s="126">
        <v>6.2981801914271927</v>
      </c>
      <c r="G40" s="126">
        <v>-6.4083479624778619</v>
      </c>
      <c r="H40" s="126">
        <v>8.2326766972428942</v>
      </c>
      <c r="I40" s="126">
        <v>2.1812929520213657</v>
      </c>
      <c r="J40" s="126">
        <v>-1.207748434717459</v>
      </c>
      <c r="K40" s="126">
        <v>1.4948073706118379</v>
      </c>
      <c r="L40" s="126">
        <v>7.9290785867201379</v>
      </c>
      <c r="M40" s="126">
        <v>-9.5325628357794869</v>
      </c>
      <c r="N40" s="126">
        <v>25.317963454595841</v>
      </c>
      <c r="O40" s="126">
        <v>6.0994299506906202</v>
      </c>
      <c r="P40" s="126">
        <v>-0.60811956255771804</v>
      </c>
      <c r="Q40" s="126">
        <v>-25.400201982984655</v>
      </c>
      <c r="R40" s="126">
        <v>9.3540828861410716</v>
      </c>
      <c r="S40" s="126">
        <v>27.016157448345837</v>
      </c>
      <c r="T40" s="126">
        <v>-3.2035018604930059</v>
      </c>
      <c r="U40" s="126">
        <v>6.0640302661368679</v>
      </c>
      <c r="V40" s="126">
        <v>10.649956660394167</v>
      </c>
      <c r="W40" s="126">
        <v>-1.7732463106839447</v>
      </c>
      <c r="X40" s="126">
        <v>-5.2928682579303796</v>
      </c>
      <c r="Y40" s="126">
        <v>-2.0247768202988397</v>
      </c>
      <c r="Z40" s="126">
        <v>-8.6542250755659325</v>
      </c>
      <c r="AA40" s="126">
        <v>-1.5886617707030837</v>
      </c>
      <c r="AB40" s="126">
        <v>-23.499888370942486</v>
      </c>
    </row>
    <row r="41" spans="1:31" s="328" customFormat="1">
      <c r="A41" s="563" t="s">
        <v>385</v>
      </c>
      <c r="B41" s="481" t="s">
        <v>302</v>
      </c>
      <c r="C41" s="126">
        <v>1.610914086962282</v>
      </c>
      <c r="D41" s="126">
        <v>0.85173322033442389</v>
      </c>
      <c r="E41" s="126">
        <v>-15.462143711923076</v>
      </c>
      <c r="F41" s="126">
        <v>-13.288454073586948</v>
      </c>
      <c r="G41" s="126">
        <v>-4.1036463970516195</v>
      </c>
      <c r="H41" s="126">
        <v>3.6879845722241669</v>
      </c>
      <c r="I41" s="126">
        <v>-30.850845818379128</v>
      </c>
      <c r="J41" s="126">
        <v>11.898847436881454</v>
      </c>
      <c r="K41" s="126">
        <v>-3.8605882747185802</v>
      </c>
      <c r="L41" s="126">
        <v>-8.6653853051065539</v>
      </c>
      <c r="M41" s="126">
        <v>-5.4799457106737322</v>
      </c>
      <c r="N41" s="126">
        <v>17.59881125703393</v>
      </c>
      <c r="O41" s="126">
        <v>9.4327869049715645</v>
      </c>
      <c r="P41" s="126">
        <v>2.7686689511146483</v>
      </c>
      <c r="Q41" s="126">
        <v>-16.69407818199916</v>
      </c>
      <c r="R41" s="126">
        <v>16.839339694619014</v>
      </c>
      <c r="S41" s="126">
        <v>22.853557881220155</v>
      </c>
      <c r="T41" s="126">
        <v>-2.0018113807068687</v>
      </c>
      <c r="U41" s="126">
        <v>-6.5262160927310333</v>
      </c>
      <c r="V41" s="126">
        <v>7.3851838663605918</v>
      </c>
      <c r="W41" s="126">
        <v>4.7700936224396742</v>
      </c>
      <c r="X41" s="126">
        <v>-35.448659968246062</v>
      </c>
      <c r="Y41" s="126">
        <v>-5.6973324591283756</v>
      </c>
      <c r="Z41" s="126">
        <v>6.4713050572582489</v>
      </c>
      <c r="AA41" s="126">
        <v>-0.56120139532174562</v>
      </c>
      <c r="AB41" s="126">
        <v>-3.5815336350135709</v>
      </c>
    </row>
    <row r="42" spans="1:31" s="328" customFormat="1">
      <c r="A42" s="563" t="s">
        <v>386</v>
      </c>
      <c r="B42" s="481" t="s">
        <v>302</v>
      </c>
      <c r="C42" s="126">
        <v>1.6817326222316353</v>
      </c>
      <c r="D42" s="126">
        <v>-25.442481132786043</v>
      </c>
      <c r="E42" s="126">
        <v>-18.549226828673156</v>
      </c>
      <c r="F42" s="126">
        <v>78.758595339161673</v>
      </c>
      <c r="G42" s="126">
        <v>33.129565499632974</v>
      </c>
      <c r="H42" s="126">
        <v>4.2124364265828689</v>
      </c>
      <c r="I42" s="126">
        <v>1.7695096973882443</v>
      </c>
      <c r="J42" s="126">
        <v>-6.9788387522783637</v>
      </c>
      <c r="K42" s="126">
        <v>10.974048212976868</v>
      </c>
      <c r="L42" s="126">
        <v>-6.327970958229173</v>
      </c>
      <c r="M42" s="126">
        <v>16.199104456853021</v>
      </c>
      <c r="N42" s="126">
        <v>-3.9181308233698218</v>
      </c>
      <c r="O42" s="126">
        <v>5.9014826949420609</v>
      </c>
      <c r="P42" s="126">
        <v>-14.476817437060802</v>
      </c>
      <c r="Q42" s="126">
        <v>11.787246452853296</v>
      </c>
      <c r="R42" s="126">
        <v>1.3031445457020396</v>
      </c>
      <c r="S42" s="126">
        <v>-1.3076511842094192</v>
      </c>
      <c r="T42" s="126">
        <v>1.446566344502159</v>
      </c>
      <c r="U42" s="126">
        <v>9.2546655229827053</v>
      </c>
      <c r="V42" s="126">
        <v>-12.162987661173148</v>
      </c>
      <c r="W42" s="126">
        <v>14.193886452430391</v>
      </c>
      <c r="X42" s="126">
        <v>5.5523717766021861</v>
      </c>
      <c r="Y42" s="126">
        <v>-10.031887521416607</v>
      </c>
      <c r="Z42" s="126">
        <v>10.148829655617121</v>
      </c>
      <c r="AA42" s="126">
        <v>-6.2733541312648811</v>
      </c>
      <c r="AB42" s="126">
        <v>-6.272916601943507</v>
      </c>
    </row>
    <row r="43" spans="1:31" s="328" customFormat="1">
      <c r="A43" s="563" t="s">
        <v>387</v>
      </c>
      <c r="B43" s="481" t="s">
        <v>302</v>
      </c>
      <c r="C43" s="126">
        <v>5.2078923376884489</v>
      </c>
      <c r="D43" s="126">
        <v>-9.5452669561957038</v>
      </c>
      <c r="E43" s="126">
        <v>-3.734543883826916</v>
      </c>
      <c r="F43" s="126">
        <v>0.63618505043078244</v>
      </c>
      <c r="G43" s="126">
        <v>-2.3643766540700142</v>
      </c>
      <c r="H43" s="126">
        <v>29.956559100965706</v>
      </c>
      <c r="I43" s="126">
        <v>-4.7277125663483304</v>
      </c>
      <c r="J43" s="126">
        <v>-11.160115855257217</v>
      </c>
      <c r="K43" s="126">
        <v>10.676948692402135</v>
      </c>
      <c r="L43" s="126">
        <v>6.1678112105895195</v>
      </c>
      <c r="M43" s="126">
        <v>3.6195324711419232</v>
      </c>
      <c r="N43" s="126">
        <v>4.3091306294310527</v>
      </c>
      <c r="O43" s="126">
        <v>-11.725848932992619</v>
      </c>
      <c r="P43" s="126">
        <v>6.6929597976326249E-3</v>
      </c>
      <c r="Q43" s="126">
        <v>-12.186626953841611</v>
      </c>
      <c r="R43" s="126">
        <v>-6.1753174473474672</v>
      </c>
      <c r="S43" s="126">
        <v>-11.610138110418347</v>
      </c>
      <c r="T43" s="126">
        <v>0.91090018471412293</v>
      </c>
      <c r="U43" s="126">
        <v>-7.1408545922982825</v>
      </c>
      <c r="V43" s="126">
        <v>9.1251911403796839</v>
      </c>
      <c r="W43" s="126">
        <v>3.4032538649515232</v>
      </c>
      <c r="X43" s="126">
        <v>13.926669123808907</v>
      </c>
      <c r="Y43" s="126">
        <v>-12.57713957485754</v>
      </c>
      <c r="Z43" s="126">
        <v>-14.981966959093612</v>
      </c>
      <c r="AA43" s="126">
        <v>-2.10439662372805</v>
      </c>
      <c r="AB43" s="126">
        <v>-2.4325853473333154</v>
      </c>
    </row>
    <row r="44" spans="1:31" s="328" customFormat="1">
      <c r="A44" s="563" t="s">
        <v>388</v>
      </c>
      <c r="B44" s="481" t="s">
        <v>302</v>
      </c>
      <c r="C44" s="126">
        <v>-5.0867696168741787</v>
      </c>
      <c r="D44" s="126">
        <v>10.968128264965557</v>
      </c>
      <c r="E44" s="126">
        <v>1.1246953629193825</v>
      </c>
      <c r="F44" s="126">
        <v>10.883873498196536</v>
      </c>
      <c r="G44" s="126">
        <v>4.1219666692382759</v>
      </c>
      <c r="H44" s="126">
        <v>-1.4049855718243975</v>
      </c>
      <c r="I44" s="126">
        <v>-7.0798687904448911</v>
      </c>
      <c r="J44" s="126">
        <v>11.910825489711343</v>
      </c>
      <c r="K44" s="126">
        <v>-3.1893279739788198</v>
      </c>
      <c r="L44" s="126">
        <v>0.61336484850909301</v>
      </c>
      <c r="M44" s="126">
        <v>7.9627690108291631</v>
      </c>
      <c r="N44" s="126">
        <v>2.9305415048828962</v>
      </c>
      <c r="O44" s="126">
        <v>22.540702181792952</v>
      </c>
      <c r="P44" s="126">
        <v>11.752095423451308</v>
      </c>
      <c r="Q44" s="126">
        <v>-18.291758867163097</v>
      </c>
      <c r="R44" s="126">
        <v>12.023990135001554</v>
      </c>
      <c r="S44" s="126">
        <v>17.90496960584764</v>
      </c>
      <c r="T44" s="126">
        <v>-11.358241716076805</v>
      </c>
      <c r="U44" s="126">
        <v>-14.282946419898252</v>
      </c>
      <c r="V44" s="126">
        <v>5.5638698246795144</v>
      </c>
      <c r="W44" s="126">
        <v>2.4872269416989639</v>
      </c>
      <c r="X44" s="126">
        <v>7.0626120020312868</v>
      </c>
      <c r="Y44" s="126">
        <v>-5.0039578233946855</v>
      </c>
      <c r="Z44" s="126">
        <v>2.0170143359452766</v>
      </c>
      <c r="AA44" s="126">
        <v>3.6986521701854969</v>
      </c>
      <c r="AB44" s="126">
        <v>-6.5997598434765905</v>
      </c>
    </row>
    <row r="45" spans="1:31" s="328" customFormat="1" ht="20.25" customHeight="1">
      <c r="A45" s="563" t="s">
        <v>389</v>
      </c>
      <c r="B45" s="481" t="s">
        <v>302</v>
      </c>
      <c r="C45" s="126">
        <v>0.19712073415479381</v>
      </c>
      <c r="D45" s="126">
        <v>3.0282383010132605</v>
      </c>
      <c r="E45" s="126">
        <v>1.62879877009712</v>
      </c>
      <c r="F45" s="126">
        <v>4.5053087597246559</v>
      </c>
      <c r="G45" s="126">
        <v>-4.179727780767351</v>
      </c>
      <c r="H45" s="126">
        <v>6.6928697961678409</v>
      </c>
      <c r="I45" s="126">
        <v>-3.0213593024987659</v>
      </c>
      <c r="J45" s="126">
        <v>1.1411895775841856</v>
      </c>
      <c r="K45" s="126">
        <v>5.089954214778146</v>
      </c>
      <c r="L45" s="126">
        <v>3.8351009073390827</v>
      </c>
      <c r="M45" s="126">
        <v>-0.41637786446339931</v>
      </c>
      <c r="N45" s="126">
        <v>6.1074838148707897</v>
      </c>
      <c r="O45" s="126">
        <v>-0.21453066578291669</v>
      </c>
      <c r="P45" s="126">
        <v>0.39030883554335105</v>
      </c>
      <c r="Q45" s="126">
        <v>-13.219586402937381</v>
      </c>
      <c r="R45" s="126">
        <v>10.694813745225105</v>
      </c>
      <c r="S45" s="126">
        <v>4.1627264079219799</v>
      </c>
      <c r="T45" s="126">
        <v>-5.6121166731358159</v>
      </c>
      <c r="U45" s="126">
        <v>3.3384098818786896</v>
      </c>
      <c r="V45" s="126">
        <v>2.624038162129736</v>
      </c>
      <c r="W45" s="126">
        <v>3.6536208402117865</v>
      </c>
      <c r="X45" s="126">
        <v>0.95339564439476021</v>
      </c>
      <c r="Y45" s="126">
        <v>-5.2644056075858572</v>
      </c>
      <c r="Z45" s="126">
        <v>0.22307627248882511</v>
      </c>
      <c r="AA45" s="126">
        <v>2.8870587939361485</v>
      </c>
      <c r="AB45" s="126">
        <v>-7.8163637475140888</v>
      </c>
    </row>
    <row r="46" spans="1:31" s="328" customFormat="1">
      <c r="A46" s="522"/>
      <c r="B46" s="462"/>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row>
    <row r="47" spans="1:31" s="328" customFormat="1" ht="13">
      <c r="A47" s="122"/>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s="328" customFormat="1">
      <c r="A48" s="522"/>
      <c r="B48" s="462"/>
      <c r="C48" s="127"/>
      <c r="D48" s="127"/>
      <c r="E48" s="127"/>
      <c r="F48" s="127"/>
      <c r="G48" s="127"/>
      <c r="H48" s="127"/>
      <c r="I48" s="127"/>
      <c r="J48" s="127"/>
    </row>
    <row r="49" spans="1:28" s="328" customFormat="1">
      <c r="A49" s="565" t="s">
        <v>373</v>
      </c>
      <c r="B49" s="129">
        <v>100</v>
      </c>
      <c r="C49" s="130">
        <v>102.63525801921011</v>
      </c>
      <c r="D49" s="130">
        <v>107.79158421777714</v>
      </c>
      <c r="E49" s="130">
        <v>107.70972509818804</v>
      </c>
      <c r="F49" s="130">
        <v>105.24357406349166</v>
      </c>
      <c r="G49" s="130">
        <v>104.93472219024437</v>
      </c>
      <c r="H49" s="130">
        <v>113.32081783129485</v>
      </c>
      <c r="I49" s="130">
        <v>110.92217255426209</v>
      </c>
      <c r="J49" s="130">
        <v>107.69486060617629</v>
      </c>
      <c r="K49" s="130">
        <v>114.649744734596</v>
      </c>
      <c r="L49" s="130">
        <v>117.96743102412074</v>
      </c>
      <c r="M49" s="130">
        <v>123.00846749084938</v>
      </c>
      <c r="N49" s="130">
        <v>134.9347781875237</v>
      </c>
      <c r="O49" s="130">
        <v>136.08305079612305</v>
      </c>
      <c r="P49" s="130">
        <v>141.87049489849002</v>
      </c>
      <c r="Q49" s="130">
        <v>119.41958155615458</v>
      </c>
      <c r="R49" s="130">
        <v>121.48028757497495</v>
      </c>
      <c r="S49" s="130">
        <v>138.49287073437438</v>
      </c>
      <c r="T49" s="130">
        <v>127.55010713122769</v>
      </c>
      <c r="U49" s="130">
        <v>136.09311268143276</v>
      </c>
      <c r="V49" s="130">
        <v>142.9302153620562</v>
      </c>
      <c r="W49" s="130">
        <v>135.00924410506025</v>
      </c>
      <c r="X49" s="130">
        <v>137.89742135274992</v>
      </c>
      <c r="Y49" s="130">
        <v>138.5616653637293</v>
      </c>
      <c r="Z49" s="130">
        <v>132.04259260160086</v>
      </c>
      <c r="AA49" s="130">
        <v>135.45238977048771</v>
      </c>
      <c r="AB49" s="130">
        <v>122.25123744365841</v>
      </c>
    </row>
    <row r="50" spans="1:28" s="328" customFormat="1">
      <c r="A50" s="563" t="s">
        <v>374</v>
      </c>
      <c r="B50" s="129">
        <v>100</v>
      </c>
      <c r="C50" s="130">
        <v>97.768607147568616</v>
      </c>
      <c r="D50" s="130">
        <v>102.52285649147719</v>
      </c>
      <c r="E50" s="130">
        <v>94.083984690810624</v>
      </c>
      <c r="F50" s="130">
        <v>98.115698610777002</v>
      </c>
      <c r="G50" s="130">
        <v>95.776380543187088</v>
      </c>
      <c r="H50" s="130">
        <v>103.21857506210321</v>
      </c>
      <c r="I50" s="130">
        <v>106.00144247354298</v>
      </c>
      <c r="J50" s="130">
        <v>97.339377713245767</v>
      </c>
      <c r="K50" s="130">
        <v>105.4970591452855</v>
      </c>
      <c r="L50" s="130">
        <v>107.33389404150289</v>
      </c>
      <c r="M50" s="130">
        <v>94.955671227018669</v>
      </c>
      <c r="N50" s="130">
        <v>111.60621240725592</v>
      </c>
      <c r="O50" s="130">
        <v>109.57727171709691</v>
      </c>
      <c r="P50" s="130">
        <v>115.42407951824725</v>
      </c>
      <c r="Q50" s="130">
        <v>106.2641117061919</v>
      </c>
      <c r="R50" s="130">
        <v>118.36900839671902</v>
      </c>
      <c r="S50" s="130">
        <v>122.49239927704495</v>
      </c>
      <c r="T50" s="130">
        <v>120.1670275009854</v>
      </c>
      <c r="U50" s="130">
        <v>121.25636396098035</v>
      </c>
      <c r="V50" s="130">
        <v>110.56748535450224</v>
      </c>
      <c r="W50" s="130">
        <v>116.25429844367022</v>
      </c>
      <c r="X50" s="130">
        <v>119.27977806576907</v>
      </c>
      <c r="Y50" s="130">
        <v>113.2350382297533</v>
      </c>
      <c r="Z50" s="130">
        <v>118.81673637684791</v>
      </c>
      <c r="AA50" s="130">
        <v>130.09120573320567</v>
      </c>
      <c r="AB50" s="130">
        <v>102.73362634804811</v>
      </c>
    </row>
    <row r="51" spans="1:28" s="328" customFormat="1">
      <c r="A51" s="563" t="s">
        <v>375</v>
      </c>
      <c r="B51" s="129">
        <v>100</v>
      </c>
      <c r="C51" s="130">
        <v>91.490085115959843</v>
      </c>
      <c r="D51" s="130">
        <v>71.528765762982658</v>
      </c>
      <c r="E51" s="130">
        <v>72.007331038100816</v>
      </c>
      <c r="F51" s="130">
        <v>56.042968443385107</v>
      </c>
      <c r="G51" s="130">
        <v>56.36407477049849</v>
      </c>
      <c r="H51" s="130">
        <v>57.924980220721402</v>
      </c>
      <c r="I51" s="130">
        <v>62.022759667945657</v>
      </c>
      <c r="J51" s="130">
        <v>57.338057085655088</v>
      </c>
      <c r="K51" s="130">
        <v>67.435039936683523</v>
      </c>
      <c r="L51" s="130">
        <v>33.989793213273089</v>
      </c>
      <c r="M51" s="130">
        <v>36.27992520087291</v>
      </c>
      <c r="N51" s="130">
        <v>42.565132024048737</v>
      </c>
      <c r="O51" s="130">
        <v>49.109134193368305</v>
      </c>
      <c r="P51" s="130">
        <v>46.276133461496336</v>
      </c>
      <c r="Q51" s="130">
        <v>40.166623347602886</v>
      </c>
      <c r="R51" s="130">
        <v>48.167649490169119</v>
      </c>
      <c r="S51" s="130">
        <v>49.157818815414224</v>
      </c>
      <c r="T51" s="130">
        <v>40.741838401598528</v>
      </c>
      <c r="U51" s="130">
        <v>44.693856995072828</v>
      </c>
      <c r="V51" s="130">
        <v>60.767697571792731</v>
      </c>
      <c r="W51" s="130">
        <v>45.75423345816629</v>
      </c>
      <c r="X51" s="130">
        <v>56.881957073861642</v>
      </c>
      <c r="Y51" s="130">
        <v>52.092834338379021</v>
      </c>
      <c r="Z51" s="130">
        <v>43.350647966116078</v>
      </c>
      <c r="AA51" s="130">
        <v>53.113063367515224</v>
      </c>
      <c r="AB51" s="130">
        <v>49.776740044013948</v>
      </c>
    </row>
    <row r="52" spans="1:28" s="328" customFormat="1">
      <c r="A52" s="563" t="s">
        <v>376</v>
      </c>
      <c r="B52" s="129">
        <v>100</v>
      </c>
      <c r="C52" s="130">
        <v>98.128269225447426</v>
      </c>
      <c r="D52" s="130">
        <v>113.17015765104055</v>
      </c>
      <c r="E52" s="130">
        <v>107.01956691435369</v>
      </c>
      <c r="F52" s="130">
        <v>98.366727180601728</v>
      </c>
      <c r="G52" s="130">
        <v>95.410185257322439</v>
      </c>
      <c r="H52" s="130">
        <v>100.38040507469003</v>
      </c>
      <c r="I52" s="130">
        <v>98.977859270702353</v>
      </c>
      <c r="J52" s="130">
        <v>99.385165505864549</v>
      </c>
      <c r="K52" s="130">
        <v>102.38313118424828</v>
      </c>
      <c r="L52" s="130">
        <v>102.47542423806908</v>
      </c>
      <c r="M52" s="130">
        <v>105.62129028198108</v>
      </c>
      <c r="N52" s="130">
        <v>112.66352118013586</v>
      </c>
      <c r="O52" s="130">
        <v>104.73138368574431</v>
      </c>
      <c r="P52" s="130">
        <v>101.7679228817312</v>
      </c>
      <c r="Q52" s="130">
        <v>90.593577049069623</v>
      </c>
      <c r="R52" s="130">
        <v>92.619064955543607</v>
      </c>
      <c r="S52" s="130">
        <v>103.22476167905175</v>
      </c>
      <c r="T52" s="130">
        <v>95.149896652365499</v>
      </c>
      <c r="U52" s="130">
        <v>91.773713618381919</v>
      </c>
      <c r="V52" s="130">
        <v>96.785949361194639</v>
      </c>
      <c r="W52" s="130">
        <v>102.22134488106565</v>
      </c>
      <c r="X52" s="130">
        <v>97.902011738797853</v>
      </c>
      <c r="Y52" s="130">
        <v>99.886464376641911</v>
      </c>
      <c r="Z52" s="130">
        <v>103.96931323714108</v>
      </c>
      <c r="AA52" s="130">
        <v>85.242672495755812</v>
      </c>
      <c r="AB52" s="130">
        <v>88.794120973004325</v>
      </c>
    </row>
    <row r="53" spans="1:28" s="328" customFormat="1">
      <c r="A53" s="563" t="s">
        <v>377</v>
      </c>
      <c r="B53" s="129">
        <v>100</v>
      </c>
      <c r="C53" s="130">
        <v>102.28322973535452</v>
      </c>
      <c r="D53" s="130">
        <v>100.53327109323077</v>
      </c>
      <c r="E53" s="130">
        <v>105.88773487575699</v>
      </c>
      <c r="F53" s="130">
        <v>109.36052042303265</v>
      </c>
      <c r="G53" s="130">
        <v>96.500468922127439</v>
      </c>
      <c r="H53" s="130">
        <v>116.91212951558676</v>
      </c>
      <c r="I53" s="130">
        <v>122.90864775424683</v>
      </c>
      <c r="J53" s="130">
        <v>110.51870774773793</v>
      </c>
      <c r="K53" s="130">
        <v>114.61853656527836</v>
      </c>
      <c r="L53" s="130">
        <v>122.10694098258142</v>
      </c>
      <c r="M53" s="130">
        <v>126.13218786476638</v>
      </c>
      <c r="N53" s="130">
        <v>147.33643852726715</v>
      </c>
      <c r="O53" s="130">
        <v>148.6830965058123</v>
      </c>
      <c r="P53" s="130">
        <v>141.89698878385528</v>
      </c>
      <c r="Q53" s="130">
        <v>110.67912108284689</v>
      </c>
      <c r="R53" s="130">
        <v>130.42264839606935</v>
      </c>
      <c r="S53" s="130">
        <v>112.81754864250786</v>
      </c>
      <c r="T53" s="130">
        <v>99.511956655142015</v>
      </c>
      <c r="U53" s="130">
        <v>108.39254074110251</v>
      </c>
      <c r="V53" s="130">
        <v>109.3939790136193</v>
      </c>
      <c r="W53" s="130">
        <v>116.77977456566875</v>
      </c>
      <c r="X53" s="130">
        <v>119.78788950781198</v>
      </c>
      <c r="Y53" s="130">
        <v>107.63714031019271</v>
      </c>
      <c r="Z53" s="130">
        <v>116.35507523276688</v>
      </c>
      <c r="AA53" s="130">
        <v>118.29187418580307</v>
      </c>
      <c r="AB53" s="130">
        <v>100.39207861037234</v>
      </c>
    </row>
    <row r="54" spans="1:28" s="328" customFormat="1">
      <c r="A54" s="563" t="s">
        <v>378</v>
      </c>
      <c r="B54" s="129">
        <v>100</v>
      </c>
      <c r="C54" s="130">
        <v>87.49452516364218</v>
      </c>
      <c r="D54" s="130">
        <v>89.484323335162799</v>
      </c>
      <c r="E54" s="130">
        <v>98.154808635574284</v>
      </c>
      <c r="F54" s="130">
        <v>96.899187036582433</v>
      </c>
      <c r="G54" s="130">
        <v>83.499529817751863</v>
      </c>
      <c r="H54" s="130">
        <v>91.58585287808333</v>
      </c>
      <c r="I54" s="130">
        <v>91.625826095999201</v>
      </c>
      <c r="J54" s="130">
        <v>79.999268433452116</v>
      </c>
      <c r="K54" s="130">
        <v>93.727618186651554</v>
      </c>
      <c r="L54" s="130">
        <v>106.22213877884954</v>
      </c>
      <c r="M54" s="130">
        <v>113.3806353808401</v>
      </c>
      <c r="N54" s="130">
        <v>128.03465989957661</v>
      </c>
      <c r="O54" s="130">
        <v>117.50646788971177</v>
      </c>
      <c r="P54" s="130">
        <v>114.6001377732661</v>
      </c>
      <c r="Q54" s="130">
        <v>119.39105062652834</v>
      </c>
      <c r="R54" s="130">
        <v>131.60083382639698</v>
      </c>
      <c r="S54" s="130">
        <v>115.90725634323526</v>
      </c>
      <c r="T54" s="130">
        <v>115.65136512825599</v>
      </c>
      <c r="U54" s="130">
        <v>120.36635856064676</v>
      </c>
      <c r="V54" s="130">
        <v>129.77351989484745</v>
      </c>
      <c r="W54" s="130">
        <v>120.15593517450048</v>
      </c>
      <c r="X54" s="130">
        <v>139.79670726185935</v>
      </c>
      <c r="Y54" s="130">
        <v>104.89462079323363</v>
      </c>
      <c r="Z54" s="130">
        <v>110.99232690974804</v>
      </c>
      <c r="AA54" s="130">
        <v>104.5813361794667</v>
      </c>
      <c r="AB54" s="130">
        <v>95.507948283321568</v>
      </c>
    </row>
    <row r="55" spans="1:28" s="328" customFormat="1">
      <c r="A55" s="563" t="s">
        <v>379</v>
      </c>
      <c r="B55" s="129">
        <v>100</v>
      </c>
      <c r="C55" s="130">
        <v>105.55629471804733</v>
      </c>
      <c r="D55" s="130">
        <v>109.16703743252255</v>
      </c>
      <c r="E55" s="130">
        <v>110.07853274855411</v>
      </c>
      <c r="F55" s="130">
        <v>123.18335107437424</v>
      </c>
      <c r="G55" s="130">
        <v>113.70300395231546</v>
      </c>
      <c r="H55" s="130">
        <v>115.11817150179155</v>
      </c>
      <c r="I55" s="130">
        <v>105.64924270010984</v>
      </c>
      <c r="J55" s="130">
        <v>107.31459614485253</v>
      </c>
      <c r="K55" s="130">
        <v>108.53005050706363</v>
      </c>
      <c r="L55" s="130">
        <v>115.18045324783671</v>
      </c>
      <c r="M55" s="130">
        <v>110.30299951168728</v>
      </c>
      <c r="N55" s="130">
        <v>126.62318910408938</v>
      </c>
      <c r="O55" s="130">
        <v>125.58308797416697</v>
      </c>
      <c r="P55" s="130">
        <v>132.22399928935238</v>
      </c>
      <c r="Q55" s="130">
        <v>112.24787227345497</v>
      </c>
      <c r="R55" s="130">
        <v>126.72748053557574</v>
      </c>
      <c r="S55" s="130">
        <v>137.55375813982712</v>
      </c>
      <c r="T55" s="130">
        <v>139.36633899164119</v>
      </c>
      <c r="U55" s="130">
        <v>200.93973194767915</v>
      </c>
      <c r="V55" s="130">
        <v>212.43152907672186</v>
      </c>
      <c r="W55" s="130">
        <v>233.01325680639329</v>
      </c>
      <c r="X55" s="130">
        <v>275.68205458006798</v>
      </c>
      <c r="Y55" s="130">
        <v>294.56527595203988</v>
      </c>
      <c r="Z55" s="130">
        <v>285.8176578659955</v>
      </c>
      <c r="AA55" s="130">
        <v>254.28000088773854</v>
      </c>
      <c r="AB55" s="130">
        <v>260.73064420738456</v>
      </c>
    </row>
    <row r="56" spans="1:28" s="328" customFormat="1">
      <c r="A56" s="563" t="s">
        <v>380</v>
      </c>
      <c r="B56" s="129">
        <v>100</v>
      </c>
      <c r="C56" s="130">
        <v>96.933031384498591</v>
      </c>
      <c r="D56" s="130">
        <v>99.943498560149223</v>
      </c>
      <c r="E56" s="130">
        <v>116.98504426108242</v>
      </c>
      <c r="F56" s="130">
        <v>104.20245334200585</v>
      </c>
      <c r="G56" s="130">
        <v>94.345624097934646</v>
      </c>
      <c r="H56" s="130">
        <v>101.06883760309451</v>
      </c>
      <c r="I56" s="130">
        <v>82.811577356628035</v>
      </c>
      <c r="J56" s="130">
        <v>90.080928182275173</v>
      </c>
      <c r="K56" s="130">
        <v>88.849769283917084</v>
      </c>
      <c r="L56" s="130">
        <v>68.26756978600325</v>
      </c>
      <c r="M56" s="130">
        <v>71.383604945001281</v>
      </c>
      <c r="N56" s="130">
        <v>80.579137861721009</v>
      </c>
      <c r="O56" s="130">
        <v>72.143562019665808</v>
      </c>
      <c r="P56" s="130">
        <v>72.964779359408126</v>
      </c>
      <c r="Q56" s="130">
        <v>65.314259579405004</v>
      </c>
      <c r="R56" s="130">
        <v>72.602388313617368</v>
      </c>
      <c r="S56" s="130">
        <v>64.518139722887398</v>
      </c>
      <c r="T56" s="130">
        <v>53.823872803688232</v>
      </c>
      <c r="U56" s="130">
        <v>50.195298012062281</v>
      </c>
      <c r="V56" s="130">
        <v>62.821868348332949</v>
      </c>
      <c r="W56" s="130">
        <v>57.725295166184708</v>
      </c>
      <c r="X56" s="130">
        <v>64.93567781519468</v>
      </c>
      <c r="Y56" s="130">
        <v>64.594152004724037</v>
      </c>
      <c r="Z56" s="130">
        <v>65.194430056713344</v>
      </c>
      <c r="AA56" s="130">
        <v>59.384076049400356</v>
      </c>
      <c r="AB56" s="130">
        <v>50.316060085623405</v>
      </c>
    </row>
    <row r="57" spans="1:28" s="328" customFormat="1">
      <c r="A57" s="563" t="s">
        <v>381</v>
      </c>
      <c r="B57" s="129">
        <v>100</v>
      </c>
      <c r="C57" s="130">
        <v>107.67151568310062</v>
      </c>
      <c r="D57" s="130">
        <v>123.6355164770987</v>
      </c>
      <c r="E57" s="130">
        <v>136.91523673275321</v>
      </c>
      <c r="F57" s="130">
        <v>143.81931450645411</v>
      </c>
      <c r="G57" s="130">
        <v>139.98260636654695</v>
      </c>
      <c r="H57" s="130">
        <v>145.58645379988081</v>
      </c>
      <c r="I57" s="130">
        <v>147.90058935816168</v>
      </c>
      <c r="J57" s="130">
        <v>148.9666635987729</v>
      </c>
      <c r="K57" s="130">
        <v>147.49880506037516</v>
      </c>
      <c r="L57" s="130">
        <v>165.21496959658302</v>
      </c>
      <c r="M57" s="130">
        <v>168.98226050745649</v>
      </c>
      <c r="N57" s="130">
        <v>169.43349906301586</v>
      </c>
      <c r="O57" s="130">
        <v>173.60658872033528</v>
      </c>
      <c r="P57" s="130">
        <v>181.49438397826768</v>
      </c>
      <c r="Q57" s="130">
        <v>172.70732509315044</v>
      </c>
      <c r="R57" s="130">
        <v>175.73850413562258</v>
      </c>
      <c r="S57" s="130">
        <v>185.53116134325359</v>
      </c>
      <c r="T57" s="130">
        <v>166.333223833961</v>
      </c>
      <c r="U57" s="130">
        <v>145.75630963547511</v>
      </c>
      <c r="V57" s="130">
        <v>157.46988167966154</v>
      </c>
      <c r="W57" s="130">
        <v>176.23163334911774</v>
      </c>
      <c r="X57" s="130">
        <v>176.72201383523176</v>
      </c>
      <c r="Y57" s="130">
        <v>138.39030721896415</v>
      </c>
      <c r="Z57" s="130">
        <v>128.85847895169974</v>
      </c>
      <c r="AA57" s="130">
        <v>142.81862402610264</v>
      </c>
      <c r="AB57" s="130">
        <v>150.0190432824769</v>
      </c>
    </row>
    <row r="58" spans="1:28" s="328" customFormat="1">
      <c r="A58" s="563" t="s">
        <v>382</v>
      </c>
      <c r="B58" s="129">
        <v>100</v>
      </c>
      <c r="C58" s="130">
        <v>99.043591420389419</v>
      </c>
      <c r="D58" s="130">
        <v>102.12360103089847</v>
      </c>
      <c r="E58" s="130">
        <v>99.953102969820137</v>
      </c>
      <c r="F58" s="130">
        <v>107.58112892630925</v>
      </c>
      <c r="G58" s="130">
        <v>102.98236146627703</v>
      </c>
      <c r="H58" s="130">
        <v>108.60656841066513</v>
      </c>
      <c r="I58" s="130">
        <v>102.73929490695696</v>
      </c>
      <c r="J58" s="130">
        <v>113.99599467772707</v>
      </c>
      <c r="K58" s="130">
        <v>121.11794875938776</v>
      </c>
      <c r="L58" s="130">
        <v>124.1526596187777</v>
      </c>
      <c r="M58" s="130">
        <v>122.15057643697214</v>
      </c>
      <c r="N58" s="130">
        <v>123.58159296520697</v>
      </c>
      <c r="O58" s="130">
        <v>124.15798729526634</v>
      </c>
      <c r="P58" s="130">
        <v>121.54120500940579</v>
      </c>
      <c r="Q58" s="130">
        <v>94.978321071171266</v>
      </c>
      <c r="R58" s="130">
        <v>114.43144510354762</v>
      </c>
      <c r="S58" s="130">
        <v>118.59640833291478</v>
      </c>
      <c r="T58" s="130">
        <v>112.82869468628353</v>
      </c>
      <c r="U58" s="130">
        <v>122.99547344140622</v>
      </c>
      <c r="V58" s="130">
        <v>125.09356336584928</v>
      </c>
      <c r="W58" s="130">
        <v>129.93037797035331</v>
      </c>
      <c r="X58" s="130">
        <v>124.72281773994838</v>
      </c>
      <c r="Y58" s="130">
        <v>127.18113112040666</v>
      </c>
      <c r="Z58" s="130">
        <v>131.16131045126954</v>
      </c>
      <c r="AA58" s="130">
        <v>140.73332225791475</v>
      </c>
      <c r="AB58" s="130">
        <v>127.91927491956437</v>
      </c>
    </row>
    <row r="59" spans="1:28" s="328" customFormat="1">
      <c r="A59" s="563" t="s">
        <v>383</v>
      </c>
      <c r="B59" s="129">
        <v>100</v>
      </c>
      <c r="C59" s="130">
        <v>106.99801343732543</v>
      </c>
      <c r="D59" s="130">
        <v>85.151440844708745</v>
      </c>
      <c r="E59" s="130">
        <v>98.897065499936758</v>
      </c>
      <c r="F59" s="130">
        <v>117.10049494763088</v>
      </c>
      <c r="G59" s="130">
        <v>94.126393769863995</v>
      </c>
      <c r="H59" s="130">
        <v>99.676722105537678</v>
      </c>
      <c r="I59" s="130">
        <v>85.154852407711445</v>
      </c>
      <c r="J59" s="130">
        <v>87.979049630139684</v>
      </c>
      <c r="K59" s="130">
        <v>85.674984415143697</v>
      </c>
      <c r="L59" s="130">
        <v>95.178759462303034</v>
      </c>
      <c r="M59" s="130">
        <v>94.510634747325796</v>
      </c>
      <c r="N59" s="130">
        <v>94.290985030995088</v>
      </c>
      <c r="O59" s="130">
        <v>96.444195459831093</v>
      </c>
      <c r="P59" s="130">
        <v>93.976250026410753</v>
      </c>
      <c r="Q59" s="130">
        <v>77.924495491770287</v>
      </c>
      <c r="R59" s="130">
        <v>96.639181388738692</v>
      </c>
      <c r="S59" s="130">
        <v>100.68602525594585</v>
      </c>
      <c r="T59" s="130">
        <v>87.082637827809918</v>
      </c>
      <c r="U59" s="130">
        <v>81.86101923893834</v>
      </c>
      <c r="V59" s="130">
        <v>82.265575430916897</v>
      </c>
      <c r="W59" s="130">
        <v>82.01059669327654</v>
      </c>
      <c r="X59" s="130">
        <v>83.708426970425265</v>
      </c>
      <c r="Y59" s="130">
        <v>89.125639397828564</v>
      </c>
      <c r="Z59" s="130">
        <v>81.24596064840371</v>
      </c>
      <c r="AA59" s="130">
        <v>76.342454795819961</v>
      </c>
      <c r="AB59" s="130">
        <v>75.00796088369033</v>
      </c>
    </row>
    <row r="60" spans="1:28" s="328" customFormat="1">
      <c r="A60" s="563" t="s">
        <v>384</v>
      </c>
      <c r="B60" s="129">
        <v>100</v>
      </c>
      <c r="C60" s="130">
        <v>101.40018686914455</v>
      </c>
      <c r="D60" s="130">
        <v>93.587757449217577</v>
      </c>
      <c r="E60" s="130">
        <v>266.67864286685062</v>
      </c>
      <c r="F60" s="130">
        <v>283.47454432665745</v>
      </c>
      <c r="G60" s="130">
        <v>265.30850914115672</v>
      </c>
      <c r="H60" s="130">
        <v>287.15050094902324</v>
      </c>
      <c r="I60" s="130">
        <v>293.41409458791833</v>
      </c>
      <c r="J60" s="130">
        <v>289.87039045329232</v>
      </c>
      <c r="K60" s="130">
        <v>294.20339441500948</v>
      </c>
      <c r="L60" s="130">
        <v>317.53101276297377</v>
      </c>
      <c r="M60" s="130">
        <v>287.26216944825632</v>
      </c>
      <c r="N60" s="130">
        <v>359.99110052804497</v>
      </c>
      <c r="O60" s="130">
        <v>381.94850553347328</v>
      </c>
      <c r="P60" s="130">
        <v>379.62580195242742</v>
      </c>
      <c r="Q60" s="130">
        <v>283.20008147698559</v>
      </c>
      <c r="R60" s="130">
        <v>309.69085183196188</v>
      </c>
      <c r="S60" s="130">
        <v>393.35741996600808</v>
      </c>
      <c r="T60" s="130">
        <v>380.75620769900974</v>
      </c>
      <c r="U60" s="130">
        <v>403.84537937407265</v>
      </c>
      <c r="V60" s="130">
        <v>446.85473725241582</v>
      </c>
      <c r="W60" s="130">
        <v>438.93090210997093</v>
      </c>
      <c r="X60" s="130">
        <v>415.69886771794484</v>
      </c>
      <c r="Y60" s="130">
        <v>407.2818934021472</v>
      </c>
      <c r="Z60" s="130">
        <v>372.03480165509887</v>
      </c>
      <c r="AA60" s="130">
        <v>366.12442698749328</v>
      </c>
      <c r="AB60" s="130">
        <v>280.08559534667955</v>
      </c>
    </row>
    <row r="61" spans="1:28" s="328" customFormat="1">
      <c r="A61" s="563" t="s">
        <v>385</v>
      </c>
      <c r="B61" s="129">
        <v>100</v>
      </c>
      <c r="C61" s="130">
        <v>101.61091408696228</v>
      </c>
      <c r="D61" s="130">
        <v>102.47636799772643</v>
      </c>
      <c r="E61" s="130">
        <v>86.631324707158811</v>
      </c>
      <c r="F61" s="130">
        <v>75.119360910108014</v>
      </c>
      <c r="G61" s="130">
        <v>72.03672796263217</v>
      </c>
      <c r="H61" s="130">
        <v>74.693431376229142</v>
      </c>
      <c r="I61" s="130">
        <v>51.649876025891871</v>
      </c>
      <c r="J61" s="130">
        <v>57.795615975551158</v>
      </c>
      <c r="K61" s="130">
        <v>55.564365201897651</v>
      </c>
      <c r="L61" s="130">
        <v>50.74949886481668</v>
      </c>
      <c r="M61" s="130">
        <v>47.968453878585748</v>
      </c>
      <c r="N61" s="130">
        <v>56.410331539595425</v>
      </c>
      <c r="O61" s="130">
        <v>61.731397906113429</v>
      </c>
      <c r="P61" s="130">
        <v>63.440535953029027</v>
      </c>
      <c r="Q61" s="130">
        <v>52.849723281951071</v>
      </c>
      <c r="R61" s="130">
        <v>61.749267713064967</v>
      </c>
      <c r="S61" s="130">
        <v>75.861172351099867</v>
      </c>
      <c r="T61" s="130">
        <v>74.342574769437888</v>
      </c>
      <c r="U61" s="130">
        <v>69.490817691084231</v>
      </c>
      <c r="V61" s="130">
        <v>74.622842347808231</v>
      </c>
      <c r="W61" s="130">
        <v>78.182421791524234</v>
      </c>
      <c r="X61" s="130">
        <v>50.467800935706897</v>
      </c>
      <c r="Y61" s="130">
        <v>47.592482531588573</v>
      </c>
      <c r="Z61" s="130">
        <v>50.672337260530007</v>
      </c>
      <c r="AA61" s="130">
        <v>50.387963396781778</v>
      </c>
      <c r="AB61" s="130">
        <v>48.583301539727714</v>
      </c>
    </row>
    <row r="62" spans="1:28" s="328" customFormat="1">
      <c r="A62" s="563" t="s">
        <v>386</v>
      </c>
      <c r="B62" s="129">
        <v>100</v>
      </c>
      <c r="C62" s="130">
        <v>101.68173262223164</v>
      </c>
      <c r="D62" s="130">
        <v>75.811376984330408</v>
      </c>
      <c r="E62" s="130">
        <v>61.748952705566438</v>
      </c>
      <c r="F62" s="130">
        <v>110.38156049311384</v>
      </c>
      <c r="G62" s="130">
        <v>146.95049187619696</v>
      </c>
      <c r="H62" s="130">
        <v>153.14068792503258</v>
      </c>
      <c r="I62" s="130">
        <v>155.85052724851309</v>
      </c>
      <c r="J62" s="130">
        <v>144.97397025726372</v>
      </c>
      <c r="K62" s="130">
        <v>160.88348364956258</v>
      </c>
      <c r="L62" s="130">
        <v>150.70282352763087</v>
      </c>
      <c r="M62" s="130">
        <v>175.11533133029866</v>
      </c>
      <c r="N62" s="130">
        <v>168.25408355700006</v>
      </c>
      <c r="O62" s="130">
        <v>178.18356918164977</v>
      </c>
      <c r="P62" s="130">
        <v>152.3882591683834</v>
      </c>
      <c r="Q62" s="130">
        <v>170.35063884177356</v>
      </c>
      <c r="R62" s="130">
        <v>172.57055390040873</v>
      </c>
      <c r="S62" s="130">
        <v>170.31393300873327</v>
      </c>
      <c r="T62" s="130">
        <v>172.77763704363556</v>
      </c>
      <c r="U62" s="130">
        <v>188.76762945053713</v>
      </c>
      <c r="V62" s="130">
        <v>165.80784597217925</v>
      </c>
      <c r="W62" s="130">
        <v>189.34242335869104</v>
      </c>
      <c r="X62" s="130">
        <v>199.85541863439363</v>
      </c>
      <c r="Y62" s="130">
        <v>179.80614783153499</v>
      </c>
      <c r="Z62" s="130">
        <v>198.05436748528459</v>
      </c>
      <c r="AA62" s="130">
        <v>185.62971564049596</v>
      </c>
      <c r="AB62" s="130">
        <v>173.98531838994276</v>
      </c>
    </row>
    <row r="63" spans="1:28" s="328" customFormat="1">
      <c r="A63" s="563" t="s">
        <v>387</v>
      </c>
      <c r="B63" s="129">
        <v>100.00000000000001</v>
      </c>
      <c r="C63" s="130">
        <v>105.20789233768845</v>
      </c>
      <c r="D63" s="130">
        <v>95.165518155069137</v>
      </c>
      <c r="E63" s="130">
        <v>91.611520117296806</v>
      </c>
      <c r="F63" s="130">
        <v>92.194338912755441</v>
      </c>
      <c r="G63" s="130">
        <v>90.01451748712806</v>
      </c>
      <c r="H63" s="130">
        <v>116.97976961760868</v>
      </c>
      <c r="I63" s="130">
        <v>111.44930234931167</v>
      </c>
      <c r="J63" s="130">
        <v>99.011431087252575</v>
      </c>
      <c r="K63" s="130">
        <v>109.58283078405162</v>
      </c>
      <c r="L63" s="130">
        <v>116.34169290603168</v>
      </c>
      <c r="M63" s="130">
        <v>120.55271825824173</v>
      </c>
      <c r="N63" s="130">
        <v>125.74749236531933</v>
      </c>
      <c r="O63" s="130">
        <v>111.00253137353555</v>
      </c>
      <c r="P63" s="130">
        <v>111.00996072833473</v>
      </c>
      <c r="Q63" s="130">
        <v>97.481590932766508</v>
      </c>
      <c r="R63" s="130">
        <v>91.461793239943503</v>
      </c>
      <c r="S63" s="130">
        <v>80.842952726520792</v>
      </c>
      <c r="T63" s="130">
        <v>81.579351332235021</v>
      </c>
      <c r="U63" s="130">
        <v>75.753888476259974</v>
      </c>
      <c r="V63" s="130">
        <v>82.66657559598876</v>
      </c>
      <c r="W63" s="130">
        <v>85.479929024982312</v>
      </c>
      <c r="X63" s="130">
        <v>97.384435907558299</v>
      </c>
      <c r="Y63" s="130">
        <v>85.136259479277001</v>
      </c>
      <c r="Z63" s="130">
        <v>72.381173213883514</v>
      </c>
      <c r="AA63" s="130">
        <v>70.857986248555804</v>
      </c>
      <c r="AB63" s="130">
        <v>69.134305257657971</v>
      </c>
    </row>
    <row r="64" spans="1:28" s="328" customFormat="1">
      <c r="A64" s="563" t="s">
        <v>388</v>
      </c>
      <c r="B64" s="129">
        <v>100</v>
      </c>
      <c r="C64" s="130">
        <v>94.913230383125821</v>
      </c>
      <c r="D64" s="130">
        <v>105.3234352319693</v>
      </c>
      <c r="E64" s="130">
        <v>106.50800302409064</v>
      </c>
      <c r="F64" s="130">
        <v>118.100199338688</v>
      </c>
      <c r="G64" s="130">
        <v>122.96825019173268</v>
      </c>
      <c r="H64" s="130">
        <v>121.24056401861392</v>
      </c>
      <c r="I64" s="130">
        <v>112.65689116530072</v>
      </c>
      <c r="J64" s="130">
        <v>126.0752568741337</v>
      </c>
      <c r="K64" s="130">
        <v>122.0543034383813</v>
      </c>
      <c r="L64" s="130">
        <v>122.80294163176494</v>
      </c>
      <c r="M64" s="130">
        <v>132.58145621240573</v>
      </c>
      <c r="N64" s="130">
        <v>136.46681081448841</v>
      </c>
      <c r="O64" s="130">
        <v>167.22738821717306</v>
      </c>
      <c r="P64" s="130">
        <v>186.88011045460058</v>
      </c>
      <c r="Q64" s="130">
        <v>152.69645127955701</v>
      </c>
      <c r="R64" s="130">
        <v>171.05665751790838</v>
      </c>
      <c r="S64" s="130">
        <v>201.68430005526875</v>
      </c>
      <c r="T64" s="130">
        <v>178.7765097516137</v>
      </c>
      <c r="U64" s="130">
        <v>153.24195665242655</v>
      </c>
      <c r="V64" s="130">
        <v>161.76813963735938</v>
      </c>
      <c r="W64" s="130">
        <v>165.79168038950499</v>
      </c>
      <c r="X64" s="130">
        <v>177.50090350706353</v>
      </c>
      <c r="Y64" s="130">
        <v>168.61883315942558</v>
      </c>
      <c r="Z64" s="130">
        <v>172.01989919735485</v>
      </c>
      <c r="AA64" s="130">
        <v>178.38231693216869</v>
      </c>
      <c r="AB64" s="130">
        <v>166.60951241141629</v>
      </c>
    </row>
    <row r="65" spans="1:31" s="328" customFormat="1" ht="20.149999999999999" customHeight="1">
      <c r="A65" s="563" t="s">
        <v>389</v>
      </c>
      <c r="B65" s="129">
        <v>100</v>
      </c>
      <c r="C65" s="130">
        <v>100.19712073415479</v>
      </c>
      <c r="D65" s="130">
        <v>103.23132832073895</v>
      </c>
      <c r="E65" s="130">
        <v>104.91275892678208</v>
      </c>
      <c r="F65" s="130">
        <v>109.63940264477921</v>
      </c>
      <c r="G65" s="130">
        <v>105.05677407376798</v>
      </c>
      <c r="H65" s="130">
        <v>112.08808717457948</v>
      </c>
      <c r="I65" s="130">
        <v>108.70150332573741</v>
      </c>
      <c r="J65" s="130">
        <v>109.94199355236805</v>
      </c>
      <c r="K65" s="130">
        <v>115.53799068699792</v>
      </c>
      <c r="L65" s="130">
        <v>119.96898921615633</v>
      </c>
      <c r="M65" s="130">
        <v>119.46946490083978</v>
      </c>
      <c r="N65" s="130">
        <v>126.76604313337133</v>
      </c>
      <c r="O65" s="130">
        <v>126.49409109705064</v>
      </c>
      <c r="P65" s="130">
        <v>126.98780871104267</v>
      </c>
      <c r="Q65" s="130">
        <v>110.20054561728955</v>
      </c>
      <c r="R65" s="130">
        <v>121.9862887172805</v>
      </c>
      <c r="S65" s="130">
        <v>127.06424417175867</v>
      </c>
      <c r="T65" s="130">
        <v>119.93325053900141</v>
      </c>
      <c r="U65" s="130">
        <v>123.93711402665376</v>
      </c>
      <c r="V65" s="130">
        <v>127.18927119575541</v>
      </c>
      <c r="W65" s="130">
        <v>131.83628491467704</v>
      </c>
      <c r="X65" s="130">
        <v>133.09320631278541</v>
      </c>
      <c r="Y65" s="130">
        <v>126.08664009633934</v>
      </c>
      <c r="Z65" s="130">
        <v>126.36790947317265</v>
      </c>
      <c r="AA65" s="130">
        <v>130.01622531633114</v>
      </c>
      <c r="AB65" s="130">
        <v>119.85368421481921</v>
      </c>
    </row>
    <row r="66" spans="1:31" s="328" customFormat="1">
      <c r="A66" s="522"/>
      <c r="B66" s="462"/>
      <c r="C66" s="121"/>
      <c r="D66" s="121"/>
      <c r="E66" s="121"/>
      <c r="F66" s="121"/>
      <c r="G66" s="121"/>
      <c r="H66" s="121"/>
      <c r="I66" s="121"/>
      <c r="J66" s="121"/>
    </row>
    <row r="67" spans="1:31" s="328" customFormat="1" ht="26.15" customHeight="1">
      <c r="A67" s="122"/>
      <c r="B67" s="1377" t="s">
        <v>833</v>
      </c>
      <c r="C67" s="1377"/>
      <c r="D67" s="1377"/>
      <c r="E67" s="1377"/>
      <c r="F67" s="1377"/>
      <c r="G67" s="1377"/>
      <c r="H67" s="1377" t="s">
        <v>833</v>
      </c>
      <c r="I67" s="1377"/>
      <c r="J67" s="1377"/>
      <c r="K67" s="1377"/>
      <c r="L67" s="1377"/>
      <c r="M67" s="1377"/>
      <c r="N67" s="1377" t="s">
        <v>833</v>
      </c>
      <c r="O67" s="1377"/>
      <c r="P67" s="1377"/>
      <c r="Q67" s="1377"/>
      <c r="R67" s="1377"/>
      <c r="S67" s="1377"/>
      <c r="T67" s="1377" t="s">
        <v>833</v>
      </c>
      <c r="U67" s="1377"/>
      <c r="V67" s="1377"/>
      <c r="W67" s="1377"/>
      <c r="X67" s="1377"/>
      <c r="Y67" s="1377"/>
      <c r="Z67" s="1377" t="s">
        <v>833</v>
      </c>
      <c r="AA67" s="1377"/>
      <c r="AB67" s="1377"/>
      <c r="AC67" s="535"/>
      <c r="AD67" s="535"/>
      <c r="AE67" s="535"/>
    </row>
    <row r="68" spans="1:31" s="328" customFormat="1">
      <c r="A68" s="537"/>
      <c r="B68" s="460"/>
      <c r="C68" s="121"/>
      <c r="D68" s="121"/>
      <c r="E68" s="121"/>
      <c r="F68" s="121"/>
      <c r="G68" s="121"/>
      <c r="H68" s="121"/>
      <c r="I68" s="121"/>
      <c r="J68" s="121"/>
    </row>
    <row r="69" spans="1:31" s="328" customFormat="1">
      <c r="A69" s="565" t="s">
        <v>373</v>
      </c>
      <c r="B69" s="135">
        <v>8.7703181120088924</v>
      </c>
      <c r="C69" s="135">
        <v>8.9837298291720966</v>
      </c>
      <c r="D69" s="135">
        <v>9.157747931423069</v>
      </c>
      <c r="E69" s="135">
        <v>9.0041341256443506</v>
      </c>
      <c r="F69" s="135">
        <v>8.4186852674862003</v>
      </c>
      <c r="G69" s="135">
        <v>8.7601290132657663</v>
      </c>
      <c r="H69" s="135">
        <v>8.8667729653152954</v>
      </c>
      <c r="I69" s="135">
        <v>8.9494874423294579</v>
      </c>
      <c r="J69" s="135">
        <v>8.5910593034200708</v>
      </c>
      <c r="K69" s="135">
        <v>8.7028926745579902</v>
      </c>
      <c r="L69" s="135">
        <v>8.6239944480475277</v>
      </c>
      <c r="M69" s="135">
        <v>9.0301182085387417</v>
      </c>
      <c r="N69" s="135">
        <v>9.3354726536100632</v>
      </c>
      <c r="O69" s="135">
        <v>9.4351572850859586</v>
      </c>
      <c r="P69" s="135">
        <v>9.7981797118741376</v>
      </c>
      <c r="Q69" s="135">
        <v>9.5040157304461257</v>
      </c>
      <c r="R69" s="135">
        <v>8.7339386874873011</v>
      </c>
      <c r="S69" s="135">
        <v>9.5591528561246744</v>
      </c>
      <c r="T69" s="135">
        <v>9.3273133991970187</v>
      </c>
      <c r="U69" s="135">
        <v>9.6305283566062947</v>
      </c>
      <c r="V69" s="135">
        <v>9.8557326790076516</v>
      </c>
      <c r="W69" s="135">
        <v>8.9813970382247899</v>
      </c>
      <c r="X69" s="135">
        <v>9.086896961871183</v>
      </c>
      <c r="Y69" s="135">
        <v>9.6380542969588756</v>
      </c>
      <c r="Z69" s="135">
        <v>9.1641584186868386</v>
      </c>
      <c r="AA69" s="135">
        <v>9.1370176639775007</v>
      </c>
      <c r="AB69" s="135">
        <v>8.9457595650200972</v>
      </c>
    </row>
    <row r="70" spans="1:31" s="328" customFormat="1">
      <c r="A70" s="563" t="s">
        <v>374</v>
      </c>
      <c r="B70" s="135">
        <v>13.171001483192788</v>
      </c>
      <c r="C70" s="135">
        <v>12.851771191778063</v>
      </c>
      <c r="D70" s="135">
        <v>13.080609509498379</v>
      </c>
      <c r="E70" s="135">
        <v>11.811530976629545</v>
      </c>
      <c r="F70" s="135">
        <v>11.786656810908628</v>
      </c>
      <c r="G70" s="135">
        <v>12.007515567757522</v>
      </c>
      <c r="H70" s="135">
        <v>12.128782277447298</v>
      </c>
      <c r="I70" s="135">
        <v>12.843844043774528</v>
      </c>
      <c r="J70" s="135">
        <v>11.661213761996665</v>
      </c>
      <c r="K70" s="135">
        <v>12.026363919027373</v>
      </c>
      <c r="L70" s="135">
        <v>11.783835863369168</v>
      </c>
      <c r="M70" s="135">
        <v>10.468459765904905</v>
      </c>
      <c r="N70" s="135">
        <v>11.595893922498924</v>
      </c>
      <c r="O70" s="135">
        <v>11.409563844391727</v>
      </c>
      <c r="P70" s="135">
        <v>11.971627339363623</v>
      </c>
      <c r="Q70" s="135">
        <v>12.700524893524948</v>
      </c>
      <c r="R70" s="135">
        <v>12.780439519481778</v>
      </c>
      <c r="S70" s="135">
        <v>12.697101242556991</v>
      </c>
      <c r="T70" s="135">
        <v>13.196674736433147</v>
      </c>
      <c r="U70" s="135">
        <v>12.886113753085885</v>
      </c>
      <c r="V70" s="135">
        <v>11.449743362045815</v>
      </c>
      <c r="W70" s="135">
        <v>11.614295246715148</v>
      </c>
      <c r="X70" s="135">
        <v>11.804014474841241</v>
      </c>
      <c r="Y70" s="135">
        <v>11.828524063563915</v>
      </c>
      <c r="Z70" s="135">
        <v>12.38396217498414</v>
      </c>
      <c r="AA70" s="135">
        <v>13.178597205799424</v>
      </c>
      <c r="AB70" s="135">
        <v>11.289638310814743</v>
      </c>
    </row>
    <row r="71" spans="1:31" s="328" customFormat="1">
      <c r="A71" s="563" t="s">
        <v>375</v>
      </c>
      <c r="B71" s="135">
        <v>1.2909021866906569</v>
      </c>
      <c r="C71" s="135">
        <v>1.1787239999646797</v>
      </c>
      <c r="D71" s="135">
        <v>0.89446335368105379</v>
      </c>
      <c r="E71" s="135">
        <v>0.88601636298321573</v>
      </c>
      <c r="F71" s="135">
        <v>0.65985392812285892</v>
      </c>
      <c r="G71" s="135">
        <v>0.6925827298003816</v>
      </c>
      <c r="H71" s="135">
        <v>0.66711356680106404</v>
      </c>
      <c r="I71" s="135">
        <v>0.7365612584033413</v>
      </c>
      <c r="J71" s="135">
        <v>0.67324432531059564</v>
      </c>
      <c r="K71" s="135">
        <v>0.75344949307338915</v>
      </c>
      <c r="L71" s="135">
        <v>0.36574033565557845</v>
      </c>
      <c r="M71" s="135">
        <v>0.39201510455958444</v>
      </c>
      <c r="N71" s="135">
        <v>0.43345536902820664</v>
      </c>
      <c r="O71" s="135">
        <v>0.50117035639289398</v>
      </c>
      <c r="P71" s="135">
        <v>0.47042281053109924</v>
      </c>
      <c r="Q71" s="135">
        <v>0.47051656251750484</v>
      </c>
      <c r="R71" s="135">
        <v>0.50972715629309973</v>
      </c>
      <c r="S71" s="135">
        <v>0.49941615137601014</v>
      </c>
      <c r="T71" s="135">
        <v>0.43852499657980865</v>
      </c>
      <c r="U71" s="135">
        <v>0.46552155243966009</v>
      </c>
      <c r="V71" s="135">
        <v>0.61675920412225504</v>
      </c>
      <c r="W71" s="135">
        <v>0.44801201778195887</v>
      </c>
      <c r="X71" s="135">
        <v>0.55171142693282771</v>
      </c>
      <c r="Y71" s="135">
        <v>0.5333376613648062</v>
      </c>
      <c r="Z71" s="135">
        <v>0.4428453907896332</v>
      </c>
      <c r="AA71" s="135">
        <v>0.52734779429373757</v>
      </c>
      <c r="AB71" s="135">
        <v>0.53612788785015097</v>
      </c>
    </row>
    <row r="72" spans="1:31" s="328" customFormat="1">
      <c r="A72" s="563" t="s">
        <v>376</v>
      </c>
      <c r="B72" s="135">
        <v>5.4070237985305551</v>
      </c>
      <c r="C72" s="135">
        <v>5.2953805770363331</v>
      </c>
      <c r="D72" s="135">
        <v>5.9275972290254728</v>
      </c>
      <c r="E72" s="135">
        <v>5.515605071621315</v>
      </c>
      <c r="F72" s="135">
        <v>4.8510957011712845</v>
      </c>
      <c r="G72" s="135">
        <v>4.9105366774950765</v>
      </c>
      <c r="H72" s="135">
        <v>4.8422562363797654</v>
      </c>
      <c r="I72" s="135">
        <v>4.9233508666441921</v>
      </c>
      <c r="J72" s="135">
        <v>4.8878316441946401</v>
      </c>
      <c r="K72" s="135">
        <v>4.7913939267043562</v>
      </c>
      <c r="L72" s="135">
        <v>4.618585696520439</v>
      </c>
      <c r="M72" s="135">
        <v>4.7802744463632498</v>
      </c>
      <c r="N72" s="135">
        <v>4.8055009463877463</v>
      </c>
      <c r="O72" s="135">
        <v>4.4767710422724862</v>
      </c>
      <c r="P72" s="135">
        <v>4.3331843153593441</v>
      </c>
      <c r="Q72" s="135">
        <v>4.4450018314744062</v>
      </c>
      <c r="R72" s="135">
        <v>4.1053260467078179</v>
      </c>
      <c r="S72" s="135">
        <v>4.3925712275265685</v>
      </c>
      <c r="T72" s="135">
        <v>4.2897007570036525</v>
      </c>
      <c r="U72" s="135">
        <v>4.0038261138419085</v>
      </c>
      <c r="V72" s="135">
        <v>4.1145288957109534</v>
      </c>
      <c r="W72" s="135">
        <v>4.19242126587101</v>
      </c>
      <c r="X72" s="135">
        <v>3.9773518277983326</v>
      </c>
      <c r="Y72" s="135">
        <v>4.2834711879300658</v>
      </c>
      <c r="Z72" s="135">
        <v>4.4486337815807957</v>
      </c>
      <c r="AA72" s="135">
        <v>3.545012614490997</v>
      </c>
      <c r="AB72" s="135">
        <v>4.0058169960808971</v>
      </c>
    </row>
    <row r="73" spans="1:31" s="328" customFormat="1">
      <c r="A73" s="563" t="s">
        <v>377</v>
      </c>
      <c r="B73" s="135">
        <v>2.4129406077678319</v>
      </c>
      <c r="C73" s="135">
        <v>2.4631781503672867</v>
      </c>
      <c r="D73" s="135">
        <v>2.3498759165327381</v>
      </c>
      <c r="E73" s="135">
        <v>2.4353645634710688</v>
      </c>
      <c r="F73" s="135">
        <v>2.4068029763925773</v>
      </c>
      <c r="G73" s="135">
        <v>2.2164196662591045</v>
      </c>
      <c r="H73" s="135">
        <v>2.5167886432872368</v>
      </c>
      <c r="I73" s="135">
        <v>2.7283087918604263</v>
      </c>
      <c r="J73" s="135">
        <v>2.4255979833176151</v>
      </c>
      <c r="K73" s="135">
        <v>2.3937383681054945</v>
      </c>
      <c r="L73" s="135">
        <v>2.4559413087686646</v>
      </c>
      <c r="M73" s="135">
        <v>2.5475085060279397</v>
      </c>
      <c r="N73" s="135">
        <v>2.8044898045156565</v>
      </c>
      <c r="O73" s="135">
        <v>2.8362074317944401</v>
      </c>
      <c r="P73" s="135">
        <v>2.6962352514928258</v>
      </c>
      <c r="Q73" s="135">
        <v>2.4234194503929407</v>
      </c>
      <c r="R73" s="135">
        <v>2.5798153857837742</v>
      </c>
      <c r="S73" s="135">
        <v>2.1423969123867339</v>
      </c>
      <c r="T73" s="135">
        <v>2.0020839933254408</v>
      </c>
      <c r="U73" s="135">
        <v>2.110302189843535</v>
      </c>
      <c r="V73" s="135">
        <v>2.0753415105351509</v>
      </c>
      <c r="W73" s="135">
        <v>2.1373680273063043</v>
      </c>
      <c r="X73" s="135">
        <v>2.1717191351820291</v>
      </c>
      <c r="Y73" s="135">
        <v>2.0598695195622736</v>
      </c>
      <c r="Z73" s="135">
        <v>2.2217498660815309</v>
      </c>
      <c r="AA73" s="135">
        <v>2.1953511271184007</v>
      </c>
      <c r="AB73" s="135">
        <v>2.0211320558407686</v>
      </c>
    </row>
    <row r="74" spans="1:31" s="328" customFormat="1">
      <c r="A74" s="563" t="s">
        <v>378</v>
      </c>
      <c r="B74" s="135">
        <v>6.3940276123282667</v>
      </c>
      <c r="C74" s="135">
        <v>5.5834180236396547</v>
      </c>
      <c r="D74" s="135">
        <v>5.5425542185975605</v>
      </c>
      <c r="E74" s="135">
        <v>5.9821566329855074</v>
      </c>
      <c r="F74" s="135">
        <v>5.6510347792703168</v>
      </c>
      <c r="G74" s="135">
        <v>5.0819978433398694</v>
      </c>
      <c r="H74" s="135">
        <v>5.2244844832529909</v>
      </c>
      <c r="I74" s="135">
        <v>5.3896040453517102</v>
      </c>
      <c r="J74" s="135">
        <v>4.6526128442987131</v>
      </c>
      <c r="K74" s="135">
        <v>5.187012299242391</v>
      </c>
      <c r="L74" s="135">
        <v>5.6613570959474444</v>
      </c>
      <c r="M74" s="135">
        <v>6.0681523427775792</v>
      </c>
      <c r="N74" s="135">
        <v>6.4580161255931712</v>
      </c>
      <c r="O74" s="135">
        <v>5.9397209292371471</v>
      </c>
      <c r="P74" s="135">
        <v>5.7702897052602458</v>
      </c>
      <c r="Q74" s="135">
        <v>6.9272767216783606</v>
      </c>
      <c r="R74" s="135">
        <v>6.8979831597434726</v>
      </c>
      <c r="S74" s="135">
        <v>5.83259438844226</v>
      </c>
      <c r="T74" s="135">
        <v>6.1657465190860838</v>
      </c>
      <c r="U74" s="135">
        <v>6.2098091138919482</v>
      </c>
      <c r="V74" s="135">
        <v>6.5239423243458097</v>
      </c>
      <c r="W74" s="135">
        <v>5.8275335032999731</v>
      </c>
      <c r="X74" s="135">
        <v>6.7160753813700271</v>
      </c>
      <c r="Y74" s="135">
        <v>5.3193510527695542</v>
      </c>
      <c r="Z74" s="135">
        <v>5.6160460830299508</v>
      </c>
      <c r="AA74" s="135">
        <v>5.1431730896566901</v>
      </c>
      <c r="AB74" s="135">
        <v>5.095216409249697</v>
      </c>
    </row>
    <row r="75" spans="1:31" s="328" customFormat="1">
      <c r="A75" s="563" t="s">
        <v>379</v>
      </c>
      <c r="B75" s="135">
        <v>3.1593055527093235</v>
      </c>
      <c r="C75" s="135">
        <v>3.3282851401584423</v>
      </c>
      <c r="D75" s="135">
        <v>3.3409627982487846</v>
      </c>
      <c r="E75" s="135">
        <v>3.3148658304688157</v>
      </c>
      <c r="F75" s="135">
        <v>3.5495801296135956</v>
      </c>
      <c r="G75" s="135">
        <v>3.4193181250172806</v>
      </c>
      <c r="H75" s="135">
        <v>3.2447112588949283</v>
      </c>
      <c r="I75" s="135">
        <v>3.0705945078034893</v>
      </c>
      <c r="J75" s="135">
        <v>3.0838043638502732</v>
      </c>
      <c r="K75" s="135">
        <v>2.9676783295606977</v>
      </c>
      <c r="L75" s="135">
        <v>3.0332025624873875</v>
      </c>
      <c r="M75" s="135">
        <v>2.916903320250142</v>
      </c>
      <c r="N75" s="135">
        <v>3.1557452970069151</v>
      </c>
      <c r="O75" s="135">
        <v>3.1365524169723056</v>
      </c>
      <c r="P75" s="135">
        <v>3.28957574271426</v>
      </c>
      <c r="Q75" s="135">
        <v>3.2179997310076427</v>
      </c>
      <c r="R75" s="135">
        <v>3.2820970057120107</v>
      </c>
      <c r="S75" s="135">
        <v>3.4201151922782991</v>
      </c>
      <c r="T75" s="135">
        <v>3.6712158359610148</v>
      </c>
      <c r="U75" s="135">
        <v>5.1221945571985801</v>
      </c>
      <c r="V75" s="135">
        <v>5.2766723409373277</v>
      </c>
      <c r="W75" s="135">
        <v>5.5838957883238018</v>
      </c>
      <c r="X75" s="135">
        <v>6.5440143035569474</v>
      </c>
      <c r="Y75" s="135">
        <v>7.3808114106266238</v>
      </c>
      <c r="Z75" s="135">
        <v>7.1456853035153909</v>
      </c>
      <c r="AA75" s="135">
        <v>6.1788305020623957</v>
      </c>
      <c r="AB75" s="135">
        <v>6.8727780660414606</v>
      </c>
    </row>
    <row r="76" spans="1:31" s="328" customFormat="1">
      <c r="A76" s="563" t="s">
        <v>380</v>
      </c>
      <c r="B76" s="135">
        <v>1.6938502410046581</v>
      </c>
      <c r="C76" s="135">
        <v>1.6386702269377347</v>
      </c>
      <c r="D76" s="135">
        <v>1.6399025555205182</v>
      </c>
      <c r="E76" s="135">
        <v>1.8887611711161483</v>
      </c>
      <c r="F76" s="135">
        <v>1.6098532685232392</v>
      </c>
      <c r="G76" s="135">
        <v>1.521152343815632</v>
      </c>
      <c r="H76" s="135">
        <v>1.5273297925534393</v>
      </c>
      <c r="I76" s="135">
        <v>1.2904183104364508</v>
      </c>
      <c r="J76" s="135">
        <v>1.3878555134511985</v>
      </c>
      <c r="K76" s="135">
        <v>1.3025862940829864</v>
      </c>
      <c r="L76" s="135">
        <v>0.96387441696684095</v>
      </c>
      <c r="M76" s="135">
        <v>1.0120840211365321</v>
      </c>
      <c r="N76" s="135">
        <v>1.0766999482931152</v>
      </c>
      <c r="O76" s="135">
        <v>0.96605611261469171</v>
      </c>
      <c r="P76" s="135">
        <v>0.97325412854405624</v>
      </c>
      <c r="Q76" s="135">
        <v>1.0039203863275485</v>
      </c>
      <c r="R76" s="135">
        <v>1.0081261938179913</v>
      </c>
      <c r="S76" s="135">
        <v>0.86006938640472808</v>
      </c>
      <c r="T76" s="135">
        <v>0.76016934011709869</v>
      </c>
      <c r="U76" s="135">
        <v>0.68601982790036009</v>
      </c>
      <c r="V76" s="135">
        <v>0.83663374938607105</v>
      </c>
      <c r="W76" s="135">
        <v>0.74166232151177369</v>
      </c>
      <c r="X76" s="135">
        <v>0.8264232004342521</v>
      </c>
      <c r="Y76" s="135">
        <v>0.86775902551685102</v>
      </c>
      <c r="Z76" s="135">
        <v>0.87387376687725404</v>
      </c>
      <c r="AA76" s="135">
        <v>0.77365522098018524</v>
      </c>
      <c r="AB76" s="135">
        <v>0.7110992962859638</v>
      </c>
    </row>
    <row r="77" spans="1:31" s="328" customFormat="1">
      <c r="A77" s="563" t="s">
        <v>381</v>
      </c>
      <c r="B77" s="135">
        <v>11.633932972432408</v>
      </c>
      <c r="C77" s="135">
        <v>12.50178834799992</v>
      </c>
      <c r="D77" s="135">
        <v>13.933437989266517</v>
      </c>
      <c r="E77" s="135">
        <v>15.182735668644598</v>
      </c>
      <c r="F77" s="135">
        <v>15.260793334766825</v>
      </c>
      <c r="G77" s="135">
        <v>15.501601625719779</v>
      </c>
      <c r="H77" s="135">
        <v>15.110821211213119</v>
      </c>
      <c r="I77" s="135">
        <v>15.829270898121043</v>
      </c>
      <c r="J77" s="135">
        <v>15.763477843518528</v>
      </c>
      <c r="K77" s="135">
        <v>14.852181532523291</v>
      </c>
      <c r="L77" s="135">
        <v>16.021639382706859</v>
      </c>
      <c r="M77" s="135">
        <v>16.455487549940816</v>
      </c>
      <c r="N77" s="135">
        <v>15.549731794577886</v>
      </c>
      <c r="O77" s="135">
        <v>15.966970466592121</v>
      </c>
      <c r="P77" s="135">
        <v>16.62752920542729</v>
      </c>
      <c r="Q77" s="135">
        <v>18.232808492252772</v>
      </c>
      <c r="R77" s="135">
        <v>16.760326093105757</v>
      </c>
      <c r="S77" s="135">
        <v>16.987132056184645</v>
      </c>
      <c r="T77" s="135">
        <v>16.134888102141581</v>
      </c>
      <c r="U77" s="135">
        <v>13.682093131872845</v>
      </c>
      <c r="V77" s="135">
        <v>14.403683828162244</v>
      </c>
      <c r="W77" s="135">
        <v>15.551613968285208</v>
      </c>
      <c r="X77" s="135">
        <v>15.447610893681315</v>
      </c>
      <c r="Y77" s="135">
        <v>12.769184403594092</v>
      </c>
      <c r="Z77" s="135">
        <v>11.863224716651072</v>
      </c>
      <c r="AA77" s="135">
        <v>12.779499597778269</v>
      </c>
      <c r="AB77" s="135">
        <v>14.56201789348896</v>
      </c>
    </row>
    <row r="78" spans="1:31" s="328" customFormat="1">
      <c r="A78" s="563" t="s">
        <v>382</v>
      </c>
      <c r="B78" s="135">
        <v>32.64004188084423</v>
      </c>
      <c r="C78" s="135">
        <v>32.264270153710669</v>
      </c>
      <c r="D78" s="135">
        <v>32.289796798066547</v>
      </c>
      <c r="E78" s="135">
        <v>31.097013370243399</v>
      </c>
      <c r="F78" s="135">
        <v>32.027286441171107</v>
      </c>
      <c r="G78" s="135">
        <v>31.995543560925203</v>
      </c>
      <c r="H78" s="135">
        <v>31.626223899579927</v>
      </c>
      <c r="I78" s="135">
        <v>30.849756314064599</v>
      </c>
      <c r="J78" s="135">
        <v>33.843610801519475</v>
      </c>
      <c r="K78" s="135">
        <v>34.216407058161231</v>
      </c>
      <c r="L78" s="135">
        <v>33.778295841717146</v>
      </c>
      <c r="M78" s="135">
        <v>33.372543636830244</v>
      </c>
      <c r="N78" s="135">
        <v>31.820101585421511</v>
      </c>
      <c r="O78" s="135">
        <v>32.037242767724102</v>
      </c>
      <c r="P78" s="135">
        <v>31.240085658792104</v>
      </c>
      <c r="Q78" s="135">
        <v>28.131406792680348</v>
      </c>
      <c r="R78" s="135">
        <v>30.6185818089916</v>
      </c>
      <c r="S78" s="135">
        <v>30.464838949275467</v>
      </c>
      <c r="T78" s="135">
        <v>30.706524699117395</v>
      </c>
      <c r="U78" s="135">
        <v>32.392051693396645</v>
      </c>
      <c r="V78" s="135">
        <v>32.102229291031762</v>
      </c>
      <c r="W78" s="135">
        <v>32.168177230501733</v>
      </c>
      <c r="X78" s="135">
        <v>30.587271186190858</v>
      </c>
      <c r="Y78" s="135">
        <v>32.923372714598464</v>
      </c>
      <c r="Z78" s="135">
        <v>33.878147419893104</v>
      </c>
      <c r="AA78" s="135">
        <v>35.330525258309407</v>
      </c>
      <c r="AB78" s="135">
        <v>34.836563582461473</v>
      </c>
    </row>
    <row r="79" spans="1:31" s="328" customFormat="1">
      <c r="A79" s="563" t="s">
        <v>383</v>
      </c>
      <c r="B79" s="135">
        <v>4.1345050814318949</v>
      </c>
      <c r="C79" s="135">
        <v>4.4151351557644327</v>
      </c>
      <c r="D79" s="135">
        <v>3.4103897585222471</v>
      </c>
      <c r="E79" s="135">
        <v>3.8974327243986919</v>
      </c>
      <c r="F79" s="135">
        <v>4.4158630904600624</v>
      </c>
      <c r="G79" s="135">
        <v>3.7043404080264302</v>
      </c>
      <c r="H79" s="135">
        <v>3.6766968233113353</v>
      </c>
      <c r="I79" s="135">
        <v>3.2388988120360724</v>
      </c>
      <c r="J79" s="135">
        <v>3.3085613240412868</v>
      </c>
      <c r="K79" s="135">
        <v>3.0658630664231605</v>
      </c>
      <c r="L79" s="135">
        <v>3.2801565405560709</v>
      </c>
      <c r="M79" s="135">
        <v>3.2707495587805679</v>
      </c>
      <c r="N79" s="135">
        <v>3.07532322621846</v>
      </c>
      <c r="O79" s="135">
        <v>3.1523133827440883</v>
      </c>
      <c r="P79" s="135">
        <v>3.0597053938637035</v>
      </c>
      <c r="Q79" s="135">
        <v>2.9235719367272699</v>
      </c>
      <c r="R79" s="135">
        <v>3.2754106278549155</v>
      </c>
      <c r="S79" s="135">
        <v>3.2761921795023135</v>
      </c>
      <c r="T79" s="135">
        <v>3.0020332725534691</v>
      </c>
      <c r="U79" s="135">
        <v>2.7308591350755274</v>
      </c>
      <c r="V79" s="135">
        <v>2.6741834153806798</v>
      </c>
      <c r="W79" s="135">
        <v>2.5719264539277487</v>
      </c>
      <c r="X79" s="135">
        <v>2.6003800363373393</v>
      </c>
      <c r="Y79" s="135">
        <v>2.922517474449597</v>
      </c>
      <c r="Z79" s="135">
        <v>2.6582052243093686</v>
      </c>
      <c r="AA79" s="135">
        <v>2.4276836718982602</v>
      </c>
      <c r="AB79" s="135">
        <v>2.5874948897325418</v>
      </c>
    </row>
    <row r="80" spans="1:31" s="328" customFormat="1">
      <c r="A80" s="563" t="s">
        <v>384</v>
      </c>
      <c r="B80" s="135">
        <v>0.93187204804565127</v>
      </c>
      <c r="C80" s="135">
        <v>0.94306102927517999</v>
      </c>
      <c r="D80" s="135">
        <v>0.84481926780246008</v>
      </c>
      <c r="E80" s="135">
        <v>2.3687335614898912</v>
      </c>
      <c r="F80" s="135">
        <v>2.4093710638532824</v>
      </c>
      <c r="G80" s="135">
        <v>2.3533330997171822</v>
      </c>
      <c r="H80" s="135">
        <v>2.3872967427834504</v>
      </c>
      <c r="I80" s="135">
        <v>2.5153690140765961</v>
      </c>
      <c r="J80" s="135">
        <v>2.4569512130124909</v>
      </c>
      <c r="K80" s="135">
        <v>2.3728984558699793</v>
      </c>
      <c r="L80" s="135">
        <v>2.466456349384607</v>
      </c>
      <c r="M80" s="135">
        <v>2.2406694998757115</v>
      </c>
      <c r="N80" s="135">
        <v>2.6463367936343314</v>
      </c>
      <c r="O80" s="135">
        <v>2.8137846836369138</v>
      </c>
      <c r="P80" s="135">
        <v>2.7858002838788942</v>
      </c>
      <c r="Q80" s="135">
        <v>2.3947816088784335</v>
      </c>
      <c r="R80" s="135">
        <v>2.3657761162527349</v>
      </c>
      <c r="S80" s="135">
        <v>2.8848303230150463</v>
      </c>
      <c r="T80" s="135">
        <v>2.9584461813547533</v>
      </c>
      <c r="U80" s="135">
        <v>3.0364771983488055</v>
      </c>
      <c r="V80" s="135">
        <v>3.2739509808293223</v>
      </c>
      <c r="W80" s="135">
        <v>3.102540692529844</v>
      </c>
      <c r="X80" s="135">
        <v>2.9105779773626699</v>
      </c>
      <c r="Y80" s="135">
        <v>3.0101096503688067</v>
      </c>
      <c r="Z80" s="135">
        <v>2.7434879156261989</v>
      </c>
      <c r="AA80" s="135">
        <v>2.6241426313237275</v>
      </c>
      <c r="AB80" s="135">
        <v>2.1776880625211872</v>
      </c>
    </row>
    <row r="81" spans="1:28" s="328" customFormat="1">
      <c r="A81" s="563" t="s">
        <v>385</v>
      </c>
      <c r="B81" s="135">
        <v>3.2322387819832867</v>
      </c>
      <c r="C81" s="135">
        <v>3.2778460576332429</v>
      </c>
      <c r="D81" s="135">
        <v>3.2086004923807541</v>
      </c>
      <c r="E81" s="135">
        <v>2.6690092827363818</v>
      </c>
      <c r="F81" s="135">
        <v>2.2145661664913519</v>
      </c>
      <c r="G81" s="135">
        <v>2.2163245340515192</v>
      </c>
      <c r="H81" s="135">
        <v>2.1539042349578827</v>
      </c>
      <c r="I81" s="135">
        <v>1.5358088643470378</v>
      </c>
      <c r="J81" s="135">
        <v>1.6991617611136685</v>
      </c>
      <c r="K81" s="135">
        <v>1.5544436512523425</v>
      </c>
      <c r="L81" s="135">
        <v>1.3673074972860282</v>
      </c>
      <c r="M81" s="135">
        <v>1.2977834718421977</v>
      </c>
      <c r="N81" s="135">
        <v>1.4383320390854437</v>
      </c>
      <c r="O81" s="135">
        <v>1.5773908223514954</v>
      </c>
      <c r="P81" s="135">
        <v>1.6147609974417501</v>
      </c>
      <c r="Q81" s="135">
        <v>1.5501096138148935</v>
      </c>
      <c r="R81" s="135">
        <v>1.636154193720982</v>
      </c>
      <c r="S81" s="135">
        <v>1.929743689251344</v>
      </c>
      <c r="T81" s="135">
        <v>2.0035557465702794</v>
      </c>
      <c r="U81" s="135">
        <v>1.812297451791141</v>
      </c>
      <c r="V81" s="135">
        <v>1.8963772870998241</v>
      </c>
      <c r="W81" s="135">
        <v>1.9168035260360017</v>
      </c>
      <c r="X81" s="135">
        <v>1.2256371902442773</v>
      </c>
      <c r="Y81" s="135">
        <v>1.2200362199510211</v>
      </c>
      <c r="Z81" s="135">
        <v>1.2960972002309865</v>
      </c>
      <c r="AA81" s="135">
        <v>1.252658497352753</v>
      </c>
      <c r="AB81" s="135">
        <v>1.3102044582295791</v>
      </c>
    </row>
    <row r="82" spans="1:28" s="328" customFormat="1">
      <c r="A82" s="563" t="s">
        <v>386</v>
      </c>
      <c r="B82" s="135">
        <v>2.0490876962999196</v>
      </c>
      <c r="C82" s="135">
        <v>2.0794488477117476</v>
      </c>
      <c r="D82" s="135">
        <v>1.5048160509520252</v>
      </c>
      <c r="E82" s="135">
        <v>1.206040338112599</v>
      </c>
      <c r="F82" s="135">
        <v>2.0629581341083232</v>
      </c>
      <c r="G82" s="135">
        <v>2.8662068440946245</v>
      </c>
      <c r="H82" s="135">
        <v>2.7995722591049494</v>
      </c>
      <c r="I82" s="135">
        <v>2.9378747126413507</v>
      </c>
      <c r="J82" s="135">
        <v>2.7020101158745193</v>
      </c>
      <c r="K82" s="135">
        <v>2.8532984252537017</v>
      </c>
      <c r="L82" s="135">
        <v>2.5740260337755658</v>
      </c>
      <c r="M82" s="135">
        <v>3.003501113529107</v>
      </c>
      <c r="N82" s="135">
        <v>2.7197139229638618</v>
      </c>
      <c r="O82" s="135">
        <v>2.8864096032185111</v>
      </c>
      <c r="P82" s="135">
        <v>2.4589518481496917</v>
      </c>
      <c r="Q82" s="135">
        <v>3.1675287645104393</v>
      </c>
      <c r="R82" s="135">
        <v>2.8987864329616024</v>
      </c>
      <c r="S82" s="135">
        <v>2.7465490934247443</v>
      </c>
      <c r="T82" s="135">
        <v>2.9519464257892087</v>
      </c>
      <c r="U82" s="135">
        <v>3.1209491200804704</v>
      </c>
      <c r="V82" s="135">
        <v>2.6712537459914549</v>
      </c>
      <c r="W82" s="135">
        <v>2.9428865531443047</v>
      </c>
      <c r="X82" s="135">
        <v>3.0769510383586391</v>
      </c>
      <c r="Y82" s="135">
        <v>2.9221062989637052</v>
      </c>
      <c r="Z82" s="135">
        <v>3.2115017911150585</v>
      </c>
      <c r="AA82" s="135">
        <v>2.925569985293329</v>
      </c>
      <c r="AB82" s="135">
        <v>2.9745533279616563</v>
      </c>
    </row>
    <row r="83" spans="1:28" s="328" customFormat="1">
      <c r="A83" s="563" t="s">
        <v>387</v>
      </c>
      <c r="B83" s="135">
        <v>2.7126592671011789</v>
      </c>
      <c r="C83" s="135">
        <v>2.8483170178035864</v>
      </c>
      <c r="D83" s="135">
        <v>2.5007100938366169</v>
      </c>
      <c r="E83" s="135">
        <v>2.36873800252308</v>
      </c>
      <c r="F83" s="135">
        <v>2.2810396791035572</v>
      </c>
      <c r="G83" s="135">
        <v>2.3242548344730576</v>
      </c>
      <c r="H83" s="135">
        <v>2.8310435490109218</v>
      </c>
      <c r="I83" s="135">
        <v>2.781230926713778</v>
      </c>
      <c r="J83" s="135">
        <v>2.4429634883767339</v>
      </c>
      <c r="K83" s="135">
        <v>2.5728410168291962</v>
      </c>
      <c r="L83" s="135">
        <v>2.6306412471572678</v>
      </c>
      <c r="M83" s="135">
        <v>2.7372554872400552</v>
      </c>
      <c r="N83" s="135">
        <v>2.6908633577892322</v>
      </c>
      <c r="O83" s="135">
        <v>2.3804435668942587</v>
      </c>
      <c r="P83" s="135">
        <v>2.3713473109491421</v>
      </c>
      <c r="Q83" s="135">
        <v>2.3995737909853663</v>
      </c>
      <c r="R83" s="135">
        <v>2.0338735084648767</v>
      </c>
      <c r="S83" s="135">
        <v>1.7258937502274982</v>
      </c>
      <c r="T83" s="135">
        <v>1.8451678946492498</v>
      </c>
      <c r="U83" s="135">
        <v>1.6580544835817492</v>
      </c>
      <c r="V83" s="135">
        <v>1.7630909451854977</v>
      </c>
      <c r="W83" s="135">
        <v>1.7588323409662072</v>
      </c>
      <c r="X83" s="135">
        <v>1.9848555749361456</v>
      </c>
      <c r="Y83" s="135">
        <v>1.8316426154771996</v>
      </c>
      <c r="Z83" s="135">
        <v>1.5537604531155118</v>
      </c>
      <c r="AA83" s="135">
        <v>1.4783814295301578</v>
      </c>
      <c r="AB83" s="135">
        <v>1.5647229791923216</v>
      </c>
    </row>
    <row r="84" spans="1:28" s="328" customFormat="1">
      <c r="A84" s="563" t="s">
        <v>388</v>
      </c>
      <c r="B84" s="135">
        <v>0.36629267706667512</v>
      </c>
      <c r="C84" s="135">
        <v>0.34697625032882151</v>
      </c>
      <c r="D84" s="135">
        <v>0.37371603830487693</v>
      </c>
      <c r="E84" s="135">
        <v>0.3718623164218442</v>
      </c>
      <c r="F84" s="135">
        <v>0.39455922902126395</v>
      </c>
      <c r="G84" s="135">
        <v>0.4287431244110631</v>
      </c>
      <c r="H84" s="135">
        <v>0.3962020575325097</v>
      </c>
      <c r="I84" s="135">
        <v>0.37962119191020061</v>
      </c>
      <c r="J84" s="135">
        <v>0.420043714509309</v>
      </c>
      <c r="K84" s="135">
        <v>0.38695148918652739</v>
      </c>
      <c r="L84" s="135">
        <v>0.37494537993410126</v>
      </c>
      <c r="M84" s="135">
        <v>0.40649396534711435</v>
      </c>
      <c r="N84" s="135">
        <v>0.39432321328669268</v>
      </c>
      <c r="O84" s="135">
        <v>0.48424528906998648</v>
      </c>
      <c r="P84" s="135">
        <v>0.53905029658944759</v>
      </c>
      <c r="Q84" s="135">
        <v>0.50754369322282977</v>
      </c>
      <c r="R84" s="135">
        <v>0.51363806269676393</v>
      </c>
      <c r="S84" s="135">
        <v>0.58140260205461125</v>
      </c>
      <c r="T84" s="135">
        <v>0.54600810083322193</v>
      </c>
      <c r="U84" s="135">
        <v>0.45290232051943013</v>
      </c>
      <c r="V84" s="135">
        <v>0.46587644047952953</v>
      </c>
      <c r="W84" s="135">
        <v>0.46063402411981674</v>
      </c>
      <c r="X84" s="135">
        <v>0.48850939073897781</v>
      </c>
      <c r="Y84" s="135">
        <v>0.48985240430415938</v>
      </c>
      <c r="Z84" s="135">
        <v>0.49862049351315235</v>
      </c>
      <c r="AA84" s="135">
        <v>0.50255371013476802</v>
      </c>
      <c r="AB84" s="135">
        <v>0.50918621922850649</v>
      </c>
    </row>
    <row r="85" spans="1:28" s="328" customFormat="1" ht="20.25" customHeight="1">
      <c r="A85" s="563" t="s">
        <v>389</v>
      </c>
      <c r="B85" s="136">
        <v>100</v>
      </c>
      <c r="C85" s="136">
        <v>100</v>
      </c>
      <c r="D85" s="136">
        <v>100</v>
      </c>
      <c r="E85" s="136">
        <v>100</v>
      </c>
      <c r="F85" s="136">
        <v>100.00000000000001</v>
      </c>
      <c r="G85" s="136">
        <v>100</v>
      </c>
      <c r="H85" s="136">
        <v>100</v>
      </c>
      <c r="I85" s="136">
        <v>100</v>
      </c>
      <c r="J85" s="136">
        <v>100</v>
      </c>
      <c r="K85" s="136">
        <v>100</v>
      </c>
      <c r="L85" s="136">
        <v>99.999999999999986</v>
      </c>
      <c r="M85" s="136">
        <v>100</v>
      </c>
      <c r="N85" s="136">
        <v>100</v>
      </c>
      <c r="O85" s="136">
        <v>100</v>
      </c>
      <c r="P85" s="136">
        <v>100</v>
      </c>
      <c r="Q85" s="136">
        <v>100</v>
      </c>
      <c r="R85" s="136">
        <v>100</v>
      </c>
      <c r="S85" s="136">
        <v>100</v>
      </c>
      <c r="T85" s="136">
        <v>100</v>
      </c>
      <c r="U85" s="136">
        <v>100</v>
      </c>
      <c r="V85" s="136">
        <v>100</v>
      </c>
      <c r="W85" s="136">
        <v>100</v>
      </c>
      <c r="X85" s="136">
        <v>100</v>
      </c>
      <c r="Y85" s="136">
        <v>100</v>
      </c>
      <c r="Z85" s="136">
        <v>100</v>
      </c>
      <c r="AA85" s="136">
        <v>100</v>
      </c>
      <c r="AB85" s="136">
        <v>100</v>
      </c>
    </row>
    <row r="86" spans="1:28">
      <c r="B86" s="167"/>
      <c r="C86" s="627"/>
      <c r="D86" s="627"/>
      <c r="E86" s="627"/>
      <c r="F86" s="627"/>
      <c r="G86" s="627"/>
      <c r="H86" s="123"/>
      <c r="I86" s="123"/>
      <c r="J86" s="123"/>
    </row>
    <row r="87" spans="1:28" ht="45" customHeight="1">
      <c r="B87" s="1225" t="s">
        <v>1854</v>
      </c>
      <c r="C87" s="1225"/>
      <c r="D87" s="1225"/>
      <c r="E87" s="1225"/>
      <c r="F87" s="1225"/>
      <c r="G87" s="1225"/>
    </row>
    <row r="88" spans="1:28" ht="15" customHeight="1">
      <c r="B88" s="1146" t="s">
        <v>1517</v>
      </c>
      <c r="C88" s="627"/>
      <c r="D88" s="627"/>
      <c r="E88" s="627"/>
      <c r="F88" s="627"/>
      <c r="G88" s="627"/>
    </row>
  </sheetData>
  <sheetProtection selectLockedCells="1"/>
  <mergeCells count="21">
    <mergeCell ref="T27:Y27"/>
    <mergeCell ref="B7:G7"/>
    <mergeCell ref="H7:M7"/>
    <mergeCell ref="N7:S7"/>
    <mergeCell ref="T7:Y7"/>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abiotischen Gütern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5">
    <pageSetUpPr autoPageBreaks="0"/>
  </sheetPr>
  <dimension ref="A1:AF8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0.54296875" style="462" customWidth="1"/>
    <col min="3" max="10" width="10.54296875" style="336" customWidth="1"/>
    <col min="11" max="28" width="10.54296875" style="122" customWidth="1"/>
    <col min="29" max="16384" width="11.54296875" style="122"/>
  </cols>
  <sheetData>
    <row r="1" spans="1:32" ht="13">
      <c r="A1" s="146" t="s">
        <v>271</v>
      </c>
    </row>
    <row r="3" spans="1:32" ht="13">
      <c r="A3" s="549" t="s">
        <v>1578</v>
      </c>
      <c r="B3" s="363" t="s">
        <v>1395</v>
      </c>
      <c r="D3" s="363"/>
      <c r="E3" s="363"/>
      <c r="F3" s="363"/>
      <c r="G3" s="363"/>
      <c r="H3" s="549"/>
      <c r="I3" s="549"/>
      <c r="J3" s="549"/>
    </row>
    <row r="5" spans="1:32">
      <c r="A5" s="547" t="s">
        <v>371</v>
      </c>
      <c r="B5" s="438">
        <v>1994</v>
      </c>
      <c r="C5" s="463">
        <v>1995</v>
      </c>
      <c r="D5" s="463">
        <v>1996</v>
      </c>
      <c r="E5" s="463">
        <v>1997</v>
      </c>
      <c r="F5" s="463">
        <v>1998</v>
      </c>
      <c r="G5" s="463">
        <v>1999</v>
      </c>
      <c r="H5" s="463">
        <v>2000</v>
      </c>
      <c r="I5" s="463">
        <v>2001</v>
      </c>
      <c r="J5" s="463">
        <v>2002</v>
      </c>
      <c r="K5" s="463">
        <v>2003</v>
      </c>
      <c r="L5" s="463">
        <v>2004</v>
      </c>
      <c r="M5" s="463">
        <v>2005</v>
      </c>
      <c r="N5" s="463">
        <v>2006</v>
      </c>
      <c r="O5" s="463">
        <v>2007</v>
      </c>
      <c r="P5" s="463">
        <v>2008</v>
      </c>
      <c r="Q5" s="463">
        <v>2009</v>
      </c>
      <c r="R5" s="463">
        <v>2010</v>
      </c>
      <c r="S5" s="463">
        <v>2011</v>
      </c>
      <c r="T5" s="463">
        <v>2012</v>
      </c>
      <c r="U5" s="463">
        <v>2013</v>
      </c>
      <c r="V5" s="463">
        <v>2014</v>
      </c>
      <c r="W5" s="463">
        <v>2015</v>
      </c>
      <c r="X5" s="463">
        <v>2016</v>
      </c>
      <c r="Y5" s="463">
        <v>2017</v>
      </c>
      <c r="Z5" s="602">
        <v>2018</v>
      </c>
      <c r="AA5" s="677">
        <v>2019</v>
      </c>
      <c r="AB5" s="909">
        <v>2020</v>
      </c>
    </row>
    <row r="6" spans="1:32">
      <c r="A6" s="345"/>
      <c r="B6" s="345"/>
      <c r="C6" s="364"/>
      <c r="D6" s="364"/>
      <c r="E6" s="364"/>
      <c r="F6" s="364"/>
      <c r="G6" s="364"/>
      <c r="H6" s="364"/>
      <c r="I6" s="364"/>
      <c r="J6" s="364"/>
    </row>
    <row r="7" spans="1:32"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2" s="344" customFormat="1">
      <c r="A8" s="522"/>
      <c r="B8" s="462"/>
      <c r="C8" s="127"/>
      <c r="D8" s="121"/>
      <c r="E8" s="127"/>
      <c r="F8" s="127"/>
      <c r="G8" s="127"/>
      <c r="H8" s="127"/>
      <c r="I8" s="127"/>
      <c r="J8" s="127"/>
    </row>
    <row r="9" spans="1:32" s="344" customFormat="1">
      <c r="A9" s="563" t="s">
        <v>373</v>
      </c>
      <c r="B9" s="620">
        <v>7782.0720019999999</v>
      </c>
      <c r="C9" s="620">
        <v>7598.9628220000004</v>
      </c>
      <c r="D9" s="620">
        <v>7702.0630629999996</v>
      </c>
      <c r="E9" s="620">
        <v>7812.0199700000003</v>
      </c>
      <c r="F9" s="620">
        <v>8189.8711550000016</v>
      </c>
      <c r="G9" s="620">
        <v>9127.8350539999992</v>
      </c>
      <c r="H9" s="620">
        <v>9419.7546079999993</v>
      </c>
      <c r="I9" s="620">
        <v>9164.275404</v>
      </c>
      <c r="J9" s="620">
        <v>9626.6366539999999</v>
      </c>
      <c r="K9" s="620">
        <v>10640.537992000001</v>
      </c>
      <c r="L9" s="620">
        <v>11121.036563000001</v>
      </c>
      <c r="M9" s="620">
        <v>11441.930723000001</v>
      </c>
      <c r="N9" s="620">
        <v>11635.229633999999</v>
      </c>
      <c r="O9" s="620">
        <v>11875.617904999999</v>
      </c>
      <c r="P9" s="620">
        <v>11538.567352</v>
      </c>
      <c r="Q9" s="620">
        <v>11205.247298999999</v>
      </c>
      <c r="R9" s="620">
        <v>11540.064112</v>
      </c>
      <c r="S9" s="620">
        <v>11926.871932</v>
      </c>
      <c r="T9" s="620">
        <v>12458.804026999998</v>
      </c>
      <c r="U9" s="620">
        <v>12654.178657</v>
      </c>
      <c r="V9" s="620">
        <v>13227.505918000001</v>
      </c>
      <c r="W9" s="620">
        <v>13681.085210000001</v>
      </c>
      <c r="X9" s="620">
        <v>13526.856799000001</v>
      </c>
      <c r="Y9" s="620">
        <v>12567.930924</v>
      </c>
      <c r="Z9" s="620">
        <v>11946.634471000001</v>
      </c>
      <c r="AA9" s="620">
        <v>11910.491403</v>
      </c>
      <c r="AB9" s="620">
        <v>11823.818455000002</v>
      </c>
    </row>
    <row r="10" spans="1:32">
      <c r="A10" s="563" t="s">
        <v>374</v>
      </c>
      <c r="B10" s="620">
        <v>8339.5710820000004</v>
      </c>
      <c r="C10" s="620">
        <v>8025.0826449999995</v>
      </c>
      <c r="D10" s="620">
        <v>7982.8791530000008</v>
      </c>
      <c r="E10" s="620">
        <v>8330.3184170000004</v>
      </c>
      <c r="F10" s="620">
        <v>9060.6941690000003</v>
      </c>
      <c r="G10" s="620">
        <v>9313.2029070000008</v>
      </c>
      <c r="H10" s="620">
        <v>9863.0513200000005</v>
      </c>
      <c r="I10" s="620">
        <v>9499.6882069999992</v>
      </c>
      <c r="J10" s="620">
        <v>9333.6660790000005</v>
      </c>
      <c r="K10" s="620">
        <v>10701.294811999998</v>
      </c>
      <c r="L10" s="620">
        <v>10829.662989</v>
      </c>
      <c r="M10" s="620">
        <v>11397.695495000002</v>
      </c>
      <c r="N10" s="620">
        <v>12745.578581</v>
      </c>
      <c r="O10" s="620">
        <v>13398.800945000001</v>
      </c>
      <c r="P10" s="620">
        <v>13526.564473</v>
      </c>
      <c r="Q10" s="620">
        <v>13053.758164999999</v>
      </c>
      <c r="R10" s="620">
        <v>14846.760118999999</v>
      </c>
      <c r="S10" s="620">
        <v>15698.600252</v>
      </c>
      <c r="T10" s="620">
        <v>14716.102142000002</v>
      </c>
      <c r="U10" s="620">
        <v>15561.804705</v>
      </c>
      <c r="V10" s="620">
        <v>15867.469560999998</v>
      </c>
      <c r="W10" s="620">
        <v>16269.575702</v>
      </c>
      <c r="X10" s="620">
        <v>16545.214322</v>
      </c>
      <c r="Y10" s="620">
        <v>15801.756909</v>
      </c>
      <c r="Z10" s="620">
        <v>15710.382627000001</v>
      </c>
      <c r="AA10" s="620">
        <v>16125.405282</v>
      </c>
      <c r="AB10" s="620">
        <v>16104.975015999999</v>
      </c>
      <c r="AC10" s="344"/>
      <c r="AD10" s="344"/>
      <c r="AE10" s="344"/>
      <c r="AF10" s="344"/>
    </row>
    <row r="11" spans="1:32">
      <c r="A11" s="563" t="s">
        <v>375</v>
      </c>
      <c r="B11" s="620">
        <v>1316.3494679999999</v>
      </c>
      <c r="C11" s="620">
        <v>1118.4026690000001</v>
      </c>
      <c r="D11" s="620">
        <v>1055.079403</v>
      </c>
      <c r="E11" s="620">
        <v>1032.836078</v>
      </c>
      <c r="F11" s="620">
        <v>971.10962699999993</v>
      </c>
      <c r="G11" s="620">
        <v>965.05628999999999</v>
      </c>
      <c r="H11" s="620">
        <v>959.76942399999984</v>
      </c>
      <c r="I11" s="620">
        <v>927.59443199999998</v>
      </c>
      <c r="J11" s="620">
        <v>1084.3347060000001</v>
      </c>
      <c r="K11" s="620">
        <v>1197.7346260000002</v>
      </c>
      <c r="L11" s="620">
        <v>1208.1537879999998</v>
      </c>
      <c r="M11" s="620">
        <v>1157.802582</v>
      </c>
      <c r="N11" s="620">
        <v>1077.707414</v>
      </c>
      <c r="O11" s="620">
        <v>1388.4027189999999</v>
      </c>
      <c r="P11" s="620">
        <v>1492.4819010000001</v>
      </c>
      <c r="Q11" s="620">
        <v>1322.7901959999999</v>
      </c>
      <c r="R11" s="620">
        <v>1431.735625</v>
      </c>
      <c r="S11" s="620">
        <v>1583.3355150000002</v>
      </c>
      <c r="T11" s="620">
        <v>1412.7209369999998</v>
      </c>
      <c r="U11" s="620">
        <v>1328.1311860000001</v>
      </c>
      <c r="V11" s="620">
        <v>1293.2376370000002</v>
      </c>
      <c r="W11" s="620">
        <v>1308.4533160000001</v>
      </c>
      <c r="X11" s="620">
        <v>1207.4942060000003</v>
      </c>
      <c r="Y11" s="620">
        <v>1247.0752629999999</v>
      </c>
      <c r="Z11" s="620">
        <v>1451.4057400000002</v>
      </c>
      <c r="AA11" s="620">
        <v>1446.3968620000001</v>
      </c>
      <c r="AB11" s="620">
        <v>1471.4982819999998</v>
      </c>
      <c r="AC11" s="344"/>
      <c r="AD11" s="344"/>
      <c r="AE11" s="344"/>
      <c r="AF11" s="344"/>
    </row>
    <row r="12" spans="1:32">
      <c r="A12" s="563" t="s">
        <v>376</v>
      </c>
      <c r="B12" s="620">
        <v>468.27626099999998</v>
      </c>
      <c r="C12" s="620">
        <v>510.17469900000003</v>
      </c>
      <c r="D12" s="620">
        <v>530.76627099999996</v>
      </c>
      <c r="E12" s="620">
        <v>614.26979299999994</v>
      </c>
      <c r="F12" s="620">
        <v>704.51091500000007</v>
      </c>
      <c r="G12" s="620">
        <v>780.51414899999997</v>
      </c>
      <c r="H12" s="620">
        <v>873.61040600000001</v>
      </c>
      <c r="I12" s="620">
        <v>883.78492099999994</v>
      </c>
      <c r="J12" s="620">
        <v>876.34121900000002</v>
      </c>
      <c r="K12" s="620">
        <v>1038.0320299999998</v>
      </c>
      <c r="L12" s="620">
        <v>1198.4615630000001</v>
      </c>
      <c r="M12" s="620">
        <v>1616.6499679999999</v>
      </c>
      <c r="N12" s="620">
        <v>2012.5743030000001</v>
      </c>
      <c r="O12" s="620">
        <v>2342.3108700000003</v>
      </c>
      <c r="P12" s="620">
        <v>2175.6482470000001</v>
      </c>
      <c r="Q12" s="620">
        <v>2594.8712030000002</v>
      </c>
      <c r="R12" s="620">
        <v>3465.4184439999999</v>
      </c>
      <c r="S12" s="620">
        <v>3361.1168430000002</v>
      </c>
      <c r="T12" s="620">
        <v>3760.1534509999997</v>
      </c>
      <c r="U12" s="620">
        <v>4247.4715059999999</v>
      </c>
      <c r="V12" s="620">
        <v>5297.5138130000014</v>
      </c>
      <c r="W12" s="620">
        <v>5484.9454130000004</v>
      </c>
      <c r="X12" s="620">
        <v>5815.2349969999996</v>
      </c>
      <c r="Y12" s="620">
        <v>5542.2882239999999</v>
      </c>
      <c r="Z12" s="620">
        <v>5857.8510740000002</v>
      </c>
      <c r="AA12" s="620">
        <v>5475.2873499999996</v>
      </c>
      <c r="AB12" s="620">
        <v>5301.6973290000005</v>
      </c>
      <c r="AC12" s="344"/>
      <c r="AD12" s="344"/>
      <c r="AE12" s="344"/>
      <c r="AF12" s="344"/>
    </row>
    <row r="13" spans="1:32">
      <c r="A13" s="563" t="s">
        <v>377</v>
      </c>
      <c r="B13" s="620">
        <v>4049.1499289999997</v>
      </c>
      <c r="C13" s="620">
        <v>3668.8033880000003</v>
      </c>
      <c r="D13" s="620">
        <v>3807.5702770000003</v>
      </c>
      <c r="E13" s="620">
        <v>4106.7457020000002</v>
      </c>
      <c r="F13" s="620">
        <v>3810.5129440000001</v>
      </c>
      <c r="G13" s="620">
        <v>3314.9595939999999</v>
      </c>
      <c r="H13" s="620">
        <v>3426.2223920000001</v>
      </c>
      <c r="I13" s="620">
        <v>3373.3519139999999</v>
      </c>
      <c r="J13" s="620">
        <v>3259.1453040000001</v>
      </c>
      <c r="K13" s="620">
        <v>3463.8655489999996</v>
      </c>
      <c r="L13" s="620">
        <v>3141.624037</v>
      </c>
      <c r="M13" s="620">
        <v>3138.5273270000002</v>
      </c>
      <c r="N13" s="620">
        <v>3353.7601299999997</v>
      </c>
      <c r="O13" s="620">
        <v>3466.7791790000006</v>
      </c>
      <c r="P13" s="620">
        <v>3332.0434039999996</v>
      </c>
      <c r="Q13" s="620">
        <v>3142.7650899999999</v>
      </c>
      <c r="R13" s="620">
        <v>3377.1640280000001</v>
      </c>
      <c r="S13" s="620">
        <v>3287.0461090000003</v>
      </c>
      <c r="T13" s="620">
        <v>3312.1985149999996</v>
      </c>
      <c r="U13" s="620">
        <v>3194.7497250000001</v>
      </c>
      <c r="V13" s="620">
        <v>3483.3730709999995</v>
      </c>
      <c r="W13" s="620">
        <v>3334.314077</v>
      </c>
      <c r="X13" s="620">
        <v>3727.4113119999997</v>
      </c>
      <c r="Y13" s="620">
        <v>3293.4936760000001</v>
      </c>
      <c r="Z13" s="620">
        <v>3281.7668679999997</v>
      </c>
      <c r="AA13" s="620">
        <v>3155.2783540000005</v>
      </c>
      <c r="AB13" s="620">
        <v>3090.597217</v>
      </c>
      <c r="AC13" s="344"/>
      <c r="AD13" s="344"/>
      <c r="AE13" s="344"/>
      <c r="AF13" s="344"/>
    </row>
    <row r="14" spans="1:32">
      <c r="A14" s="563" t="s">
        <v>378</v>
      </c>
      <c r="B14" s="620">
        <v>8114.080841</v>
      </c>
      <c r="C14" s="620">
        <v>8526.043979</v>
      </c>
      <c r="D14" s="620">
        <v>7808.4181100000005</v>
      </c>
      <c r="E14" s="620">
        <v>8303.2313770000001</v>
      </c>
      <c r="F14" s="620">
        <v>8394.6427019999992</v>
      </c>
      <c r="G14" s="620">
        <v>8712.122034</v>
      </c>
      <c r="H14" s="620">
        <v>8972.5585229999997</v>
      </c>
      <c r="I14" s="620">
        <v>8844.8891490000005</v>
      </c>
      <c r="J14" s="620">
        <v>8897.4914530000005</v>
      </c>
      <c r="K14" s="620">
        <v>9505.7104070000005</v>
      </c>
      <c r="L14" s="620">
        <v>8590.0278100000014</v>
      </c>
      <c r="M14" s="620">
        <v>9388.6805469999999</v>
      </c>
      <c r="N14" s="620">
        <v>9846.8320050000002</v>
      </c>
      <c r="O14" s="620">
        <v>10757.332313000001</v>
      </c>
      <c r="P14" s="620">
        <v>10576.624012</v>
      </c>
      <c r="Q14" s="620">
        <v>11076.272215999999</v>
      </c>
      <c r="R14" s="620">
        <v>10639.461151000001</v>
      </c>
      <c r="S14" s="620">
        <v>11525.106162</v>
      </c>
      <c r="T14" s="620">
        <v>11537.788234000001</v>
      </c>
      <c r="U14" s="620">
        <v>11236.217325</v>
      </c>
      <c r="V14" s="620">
        <v>11493.332069</v>
      </c>
      <c r="W14" s="620">
        <v>11565.903106</v>
      </c>
      <c r="X14" s="620">
        <v>12106.680347</v>
      </c>
      <c r="Y14" s="620">
        <v>11808.144745</v>
      </c>
      <c r="Z14" s="620">
        <v>11666.853007000002</v>
      </c>
      <c r="AA14" s="620">
        <v>11274.183377999998</v>
      </c>
      <c r="AB14" s="620">
        <v>11286.933442</v>
      </c>
      <c r="AC14" s="344"/>
      <c r="AD14" s="344"/>
      <c r="AE14" s="344"/>
      <c r="AF14" s="344"/>
    </row>
    <row r="15" spans="1:32">
      <c r="A15" s="563" t="s">
        <v>379</v>
      </c>
      <c r="B15" s="620">
        <v>3225.0510290000002</v>
      </c>
      <c r="C15" s="620">
        <v>3045.8770370000002</v>
      </c>
      <c r="D15" s="620">
        <v>3192.4062350000004</v>
      </c>
      <c r="E15" s="620">
        <v>3131.8007160000002</v>
      </c>
      <c r="F15" s="620">
        <v>3297.9642389999999</v>
      </c>
      <c r="G15" s="620">
        <v>3482.9633620000004</v>
      </c>
      <c r="H15" s="620">
        <v>3747.4367029999999</v>
      </c>
      <c r="I15" s="620">
        <v>3645.1257460000002</v>
      </c>
      <c r="J15" s="620">
        <v>3640.4142479999996</v>
      </c>
      <c r="K15" s="620">
        <v>4082.9604729999996</v>
      </c>
      <c r="L15" s="620">
        <v>4006.5954840000004</v>
      </c>
      <c r="M15" s="620">
        <v>3839.5074479999998</v>
      </c>
      <c r="N15" s="620">
        <v>4059.578653</v>
      </c>
      <c r="O15" s="620">
        <v>4181.5240720000002</v>
      </c>
      <c r="P15" s="620">
        <v>3753.8283630000001</v>
      </c>
      <c r="Q15" s="620">
        <v>3289.6271590000001</v>
      </c>
      <c r="R15" s="620">
        <v>3542.327311</v>
      </c>
      <c r="S15" s="620">
        <v>4005.1735899999999</v>
      </c>
      <c r="T15" s="620">
        <v>3708.2692800000004</v>
      </c>
      <c r="U15" s="620">
        <v>3732.2697720000001</v>
      </c>
      <c r="V15" s="620">
        <v>3789.8141089999999</v>
      </c>
      <c r="W15" s="620">
        <v>3975.623603</v>
      </c>
      <c r="X15" s="620">
        <v>4040.0333500000002</v>
      </c>
      <c r="Y15" s="620">
        <v>3696.683751</v>
      </c>
      <c r="Z15" s="620">
        <v>3739.2288360000002</v>
      </c>
      <c r="AA15" s="620">
        <v>4092.3709440000002</v>
      </c>
      <c r="AB15" s="620">
        <v>3993.5458250000001</v>
      </c>
      <c r="AC15" s="344"/>
      <c r="AD15" s="344"/>
      <c r="AE15" s="344"/>
      <c r="AF15" s="344"/>
    </row>
    <row r="16" spans="1:32">
      <c r="A16" s="563" t="s">
        <v>380</v>
      </c>
      <c r="B16" s="620">
        <v>434.88232700000003</v>
      </c>
      <c r="C16" s="620">
        <v>471.56381400000004</v>
      </c>
      <c r="D16" s="620">
        <v>445.472644</v>
      </c>
      <c r="E16" s="620">
        <v>464.10224600000004</v>
      </c>
      <c r="F16" s="620">
        <v>619.288948</v>
      </c>
      <c r="G16" s="620">
        <v>1028.802682</v>
      </c>
      <c r="H16" s="620">
        <v>1462.1176740000001</v>
      </c>
      <c r="I16" s="620">
        <v>1750.898267</v>
      </c>
      <c r="J16" s="620">
        <v>1611.6076639999999</v>
      </c>
      <c r="K16" s="620">
        <v>1349.3180720000003</v>
      </c>
      <c r="L16" s="620">
        <v>1069.4455780000001</v>
      </c>
      <c r="M16" s="620">
        <v>1893.6672820000001</v>
      </c>
      <c r="N16" s="620">
        <v>2318.5663159999999</v>
      </c>
      <c r="O16" s="620">
        <v>2927.9782530000002</v>
      </c>
      <c r="P16" s="620">
        <v>2606.9955219999997</v>
      </c>
      <c r="Q16" s="620">
        <v>3457.0823619999996</v>
      </c>
      <c r="R16" s="620">
        <v>4030.1591920000001</v>
      </c>
      <c r="S16" s="620">
        <v>3370.8086400000002</v>
      </c>
      <c r="T16" s="620">
        <v>3424.8809340000003</v>
      </c>
      <c r="U16" s="620">
        <v>4172.3328529999999</v>
      </c>
      <c r="V16" s="620">
        <v>3909.9506909999996</v>
      </c>
      <c r="W16" s="620">
        <v>4508.9949939999997</v>
      </c>
      <c r="X16" s="620">
        <v>4854.231272</v>
      </c>
      <c r="Y16" s="620">
        <v>4713.4890789999999</v>
      </c>
      <c r="Z16" s="620">
        <v>4140.2496509999992</v>
      </c>
      <c r="AA16" s="620">
        <v>3884.1378460000001</v>
      </c>
      <c r="AB16" s="620">
        <v>4035.8276179999998</v>
      </c>
      <c r="AC16" s="344"/>
      <c r="AD16" s="344"/>
      <c r="AE16" s="344"/>
      <c r="AF16" s="344"/>
    </row>
    <row r="17" spans="1:32">
      <c r="A17" s="563" t="s">
        <v>381</v>
      </c>
      <c r="B17" s="620">
        <v>8674.5283049999998</v>
      </c>
      <c r="C17" s="620">
        <v>8724.8064400000003</v>
      </c>
      <c r="D17" s="620">
        <v>8549.1745260000007</v>
      </c>
      <c r="E17" s="620">
        <v>8686.5892070000009</v>
      </c>
      <c r="F17" s="620">
        <v>8997.6161279999997</v>
      </c>
      <c r="G17" s="620">
        <v>9295.874468</v>
      </c>
      <c r="H17" s="620">
        <v>10296.98106</v>
      </c>
      <c r="I17" s="620">
        <v>10087.691451999999</v>
      </c>
      <c r="J17" s="620">
        <v>10326.782781</v>
      </c>
      <c r="K17" s="620">
        <v>10537.646874</v>
      </c>
      <c r="L17" s="620">
        <v>10927.784248</v>
      </c>
      <c r="M17" s="620">
        <v>10535.195113</v>
      </c>
      <c r="N17" s="620">
        <v>11633.577884</v>
      </c>
      <c r="O17" s="620">
        <v>13602.852045000001</v>
      </c>
      <c r="P17" s="620">
        <v>14218.746863</v>
      </c>
      <c r="Q17" s="620">
        <v>13377.140800000001</v>
      </c>
      <c r="R17" s="620">
        <v>14222.694904</v>
      </c>
      <c r="S17" s="620">
        <v>14341.113956000001</v>
      </c>
      <c r="T17" s="620">
        <v>14787.086374</v>
      </c>
      <c r="U17" s="620">
        <v>14672.953787999999</v>
      </c>
      <c r="V17" s="620">
        <v>15306.919198</v>
      </c>
      <c r="W17" s="620">
        <v>15053.696429000001</v>
      </c>
      <c r="X17" s="620">
        <v>15198.627869</v>
      </c>
      <c r="Y17" s="620">
        <v>14072.583879</v>
      </c>
      <c r="Z17" s="620">
        <v>14661.008422999999</v>
      </c>
      <c r="AA17" s="620">
        <v>14674.259687999998</v>
      </c>
      <c r="AB17" s="620">
        <v>14457.30306</v>
      </c>
      <c r="AC17" s="344"/>
      <c r="AD17" s="344"/>
      <c r="AE17" s="344"/>
      <c r="AF17" s="344"/>
    </row>
    <row r="18" spans="1:32">
      <c r="A18" s="563" t="s">
        <v>382</v>
      </c>
      <c r="B18" s="620">
        <v>18959.701519999999</v>
      </c>
      <c r="C18" s="620">
        <v>19049.698752999997</v>
      </c>
      <c r="D18" s="620">
        <v>19052.762762999995</v>
      </c>
      <c r="E18" s="620">
        <v>18931.912691000001</v>
      </c>
      <c r="F18" s="620">
        <v>20139.980900999999</v>
      </c>
      <c r="G18" s="620">
        <v>19869.038417000003</v>
      </c>
      <c r="H18" s="620">
        <v>21201.227737999998</v>
      </c>
      <c r="I18" s="620">
        <v>20955.129714000002</v>
      </c>
      <c r="J18" s="620">
        <v>21313.437003999999</v>
      </c>
      <c r="K18" s="620">
        <v>23062.297522000001</v>
      </c>
      <c r="L18" s="620">
        <v>24080.023615999999</v>
      </c>
      <c r="M18" s="620">
        <v>24459.780972999997</v>
      </c>
      <c r="N18" s="620">
        <v>26355.126171</v>
      </c>
      <c r="O18" s="620">
        <v>27367.059980000002</v>
      </c>
      <c r="P18" s="620">
        <v>26177.279702</v>
      </c>
      <c r="Q18" s="620">
        <v>24503.862814000004</v>
      </c>
      <c r="R18" s="620">
        <v>25423.031793000002</v>
      </c>
      <c r="S18" s="620">
        <v>26471.046924000002</v>
      </c>
      <c r="T18" s="620">
        <v>26137.143119999997</v>
      </c>
      <c r="U18" s="620">
        <v>26454.284825999999</v>
      </c>
      <c r="V18" s="620">
        <v>25975.546118000002</v>
      </c>
      <c r="W18" s="620">
        <v>26391.640013999997</v>
      </c>
      <c r="X18" s="620">
        <v>27736.414244999996</v>
      </c>
      <c r="Y18" s="620">
        <v>26294.185442000002</v>
      </c>
      <c r="Z18" s="620">
        <v>26601.024940000003</v>
      </c>
      <c r="AA18" s="620">
        <v>25901.978590999999</v>
      </c>
      <c r="AB18" s="620">
        <v>25687.672059</v>
      </c>
      <c r="AC18" s="344"/>
      <c r="AD18" s="344"/>
      <c r="AE18" s="344"/>
      <c r="AF18" s="344"/>
    </row>
    <row r="19" spans="1:32">
      <c r="A19" s="563" t="s">
        <v>383</v>
      </c>
      <c r="B19" s="620">
        <v>3558.3571019999999</v>
      </c>
      <c r="C19" s="620">
        <v>3693.1426489999999</v>
      </c>
      <c r="D19" s="620">
        <v>3591.7283659999994</v>
      </c>
      <c r="E19" s="620">
        <v>3393.005138</v>
      </c>
      <c r="F19" s="620">
        <v>3802.7577099999999</v>
      </c>
      <c r="G19" s="620">
        <v>4135.24532</v>
      </c>
      <c r="H19" s="620">
        <v>4061.2997359999995</v>
      </c>
      <c r="I19" s="620">
        <v>3863.4556849999994</v>
      </c>
      <c r="J19" s="620">
        <v>3961.8592590000003</v>
      </c>
      <c r="K19" s="620">
        <v>4233.6211020000001</v>
      </c>
      <c r="L19" s="620">
        <v>4400.6799819999997</v>
      </c>
      <c r="M19" s="620">
        <v>3952.8893640000001</v>
      </c>
      <c r="N19" s="620">
        <v>4512.8168249999999</v>
      </c>
      <c r="O19" s="620">
        <v>5137.3312369999994</v>
      </c>
      <c r="P19" s="620">
        <v>4582.3478499999992</v>
      </c>
      <c r="Q19" s="620">
        <v>4547.6632460000001</v>
      </c>
      <c r="R19" s="620">
        <v>4857.4005190000007</v>
      </c>
      <c r="S19" s="620">
        <v>4833.5644350000002</v>
      </c>
      <c r="T19" s="620">
        <v>5046.2220480000005</v>
      </c>
      <c r="U19" s="620">
        <v>5232.8016510000007</v>
      </c>
      <c r="V19" s="620">
        <v>5584.215051000001</v>
      </c>
      <c r="W19" s="620">
        <v>5926.8499680000004</v>
      </c>
      <c r="X19" s="620">
        <v>5436.0171869999995</v>
      </c>
      <c r="Y19" s="620">
        <v>5708.5268799999994</v>
      </c>
      <c r="Z19" s="620">
        <v>5750.6313660000005</v>
      </c>
      <c r="AA19" s="620">
        <v>5398.233279</v>
      </c>
      <c r="AB19" s="620">
        <v>5829.4219819999998</v>
      </c>
      <c r="AC19" s="344"/>
      <c r="AD19" s="344"/>
      <c r="AE19" s="344"/>
      <c r="AF19" s="344"/>
    </row>
    <row r="20" spans="1:32">
      <c r="A20" s="563" t="s">
        <v>384</v>
      </c>
      <c r="B20" s="620">
        <v>867.76641173555117</v>
      </c>
      <c r="C20" s="620">
        <v>967.89143072802062</v>
      </c>
      <c r="D20" s="620">
        <v>930.67211083259451</v>
      </c>
      <c r="E20" s="620">
        <v>630.76242800000011</v>
      </c>
      <c r="F20" s="620">
        <v>651.5773200000001</v>
      </c>
      <c r="G20" s="620">
        <v>668.95348799999999</v>
      </c>
      <c r="H20" s="620">
        <v>586.07214299999987</v>
      </c>
      <c r="I20" s="620">
        <v>815.23687400000006</v>
      </c>
      <c r="J20" s="620">
        <v>867.85212200000001</v>
      </c>
      <c r="K20" s="620">
        <v>1001.491846</v>
      </c>
      <c r="L20" s="620">
        <v>1038.0333579999999</v>
      </c>
      <c r="M20" s="620">
        <v>796.79464899999994</v>
      </c>
      <c r="N20" s="620">
        <v>905.29275699999994</v>
      </c>
      <c r="O20" s="620">
        <v>874.68693399999984</v>
      </c>
      <c r="P20" s="620">
        <v>846.20876699999997</v>
      </c>
      <c r="Q20" s="620">
        <v>751.691824</v>
      </c>
      <c r="R20" s="620">
        <v>919.848027</v>
      </c>
      <c r="S20" s="620">
        <v>951.49991699999998</v>
      </c>
      <c r="T20" s="620">
        <v>865.60441399999991</v>
      </c>
      <c r="U20" s="620">
        <v>853.25064199999997</v>
      </c>
      <c r="V20" s="620">
        <v>839.76153799999997</v>
      </c>
      <c r="W20" s="620">
        <v>958.06791899999996</v>
      </c>
      <c r="X20" s="620">
        <v>983.47771699999998</v>
      </c>
      <c r="Y20" s="620">
        <v>891.43430899999987</v>
      </c>
      <c r="Z20" s="620">
        <v>919.09449699999993</v>
      </c>
      <c r="AA20" s="620">
        <v>888.20460899999989</v>
      </c>
      <c r="AB20" s="620">
        <v>834.12272499999995</v>
      </c>
      <c r="AC20" s="344"/>
      <c r="AD20" s="344"/>
      <c r="AE20" s="344"/>
      <c r="AF20" s="344"/>
    </row>
    <row r="21" spans="1:32">
      <c r="A21" s="563" t="s">
        <v>385</v>
      </c>
      <c r="B21" s="620">
        <v>985.58413999999993</v>
      </c>
      <c r="C21" s="620">
        <v>1118.05078</v>
      </c>
      <c r="D21" s="620">
        <v>1074.5383769999999</v>
      </c>
      <c r="E21" s="620">
        <v>1239.957699</v>
      </c>
      <c r="F21" s="620">
        <v>1265.95165</v>
      </c>
      <c r="G21" s="620">
        <v>1285.387148</v>
      </c>
      <c r="H21" s="620">
        <v>1414.1762990000002</v>
      </c>
      <c r="I21" s="620">
        <v>1409.55303</v>
      </c>
      <c r="J21" s="620">
        <v>1553.4188280000001</v>
      </c>
      <c r="K21" s="620">
        <v>1755.3009870000001</v>
      </c>
      <c r="L21" s="620">
        <v>1693.698173</v>
      </c>
      <c r="M21" s="620">
        <v>2105.5874210000002</v>
      </c>
      <c r="N21" s="620">
        <v>2516.6131529999998</v>
      </c>
      <c r="O21" s="620">
        <v>2651.9545430000003</v>
      </c>
      <c r="P21" s="620">
        <v>2530.267077</v>
      </c>
      <c r="Q21" s="620">
        <v>2850.0719050000002</v>
      </c>
      <c r="R21" s="620">
        <v>2933.9690089999999</v>
      </c>
      <c r="S21" s="620">
        <v>3115.4097529999995</v>
      </c>
      <c r="T21" s="620">
        <v>3230.4824950000002</v>
      </c>
      <c r="U21" s="620">
        <v>3554.6837439999999</v>
      </c>
      <c r="V21" s="620">
        <v>3952.214935</v>
      </c>
      <c r="W21" s="620">
        <v>3831.2548919999995</v>
      </c>
      <c r="X21" s="620">
        <v>4139.6408169999995</v>
      </c>
      <c r="Y21" s="620">
        <v>4187.1366159999998</v>
      </c>
      <c r="Z21" s="620">
        <v>4330.7417560000004</v>
      </c>
      <c r="AA21" s="620">
        <v>4346.7384160000001</v>
      </c>
      <c r="AB21" s="620">
        <v>4455.3846270000004</v>
      </c>
      <c r="AC21" s="344"/>
      <c r="AD21" s="344"/>
      <c r="AE21" s="344"/>
      <c r="AF21" s="344"/>
    </row>
    <row r="22" spans="1:32">
      <c r="A22" s="563" t="s">
        <v>386</v>
      </c>
      <c r="B22" s="620">
        <v>441.43063599999999</v>
      </c>
      <c r="C22" s="620">
        <v>507.49237899999997</v>
      </c>
      <c r="D22" s="620">
        <v>583.52901900000006</v>
      </c>
      <c r="E22" s="620">
        <v>570.44138499999997</v>
      </c>
      <c r="F22" s="620">
        <v>579.82352099999991</v>
      </c>
      <c r="G22" s="620">
        <v>584.955825</v>
      </c>
      <c r="H22" s="620">
        <v>626.9843689999999</v>
      </c>
      <c r="I22" s="620">
        <v>584.3369110000001</v>
      </c>
      <c r="J22" s="620">
        <v>706.75303000000008</v>
      </c>
      <c r="K22" s="620">
        <v>869.06239299999993</v>
      </c>
      <c r="L22" s="620">
        <v>937.30578800000001</v>
      </c>
      <c r="M22" s="620">
        <v>1151.3503370000001</v>
      </c>
      <c r="N22" s="620">
        <v>1820.37817</v>
      </c>
      <c r="O22" s="620">
        <v>2219.850633</v>
      </c>
      <c r="P22" s="620">
        <v>2039.1713979999997</v>
      </c>
      <c r="Q22" s="620">
        <v>2522.7820790000001</v>
      </c>
      <c r="R22" s="620">
        <v>2953.8768389999996</v>
      </c>
      <c r="S22" s="620">
        <v>2819.5231279999998</v>
      </c>
      <c r="T22" s="620">
        <v>2712.5074030000001</v>
      </c>
      <c r="U22" s="620">
        <v>3197.4657280000001</v>
      </c>
      <c r="V22" s="620">
        <v>3338.5700089999996</v>
      </c>
      <c r="W22" s="620">
        <v>3853.986789</v>
      </c>
      <c r="X22" s="620">
        <v>3447.1977499999998</v>
      </c>
      <c r="Y22" s="620">
        <v>3776.7719360000001</v>
      </c>
      <c r="Z22" s="620">
        <v>4303.7907269999996</v>
      </c>
      <c r="AA22" s="620">
        <v>3708.5993109999999</v>
      </c>
      <c r="AB22" s="620">
        <v>3822.8837489999996</v>
      </c>
      <c r="AC22" s="344"/>
      <c r="AD22" s="344"/>
      <c r="AE22" s="344"/>
      <c r="AF22" s="344"/>
    </row>
    <row r="23" spans="1:32">
      <c r="A23" s="563" t="s">
        <v>387</v>
      </c>
      <c r="B23" s="620">
        <v>3019.3831459999997</v>
      </c>
      <c r="C23" s="620">
        <v>2859.2338870000003</v>
      </c>
      <c r="D23" s="620">
        <v>3073.6107290000004</v>
      </c>
      <c r="E23" s="620">
        <v>2961.8716830000003</v>
      </c>
      <c r="F23" s="620">
        <v>3334.2671490000002</v>
      </c>
      <c r="G23" s="620">
        <v>3476.0500430000002</v>
      </c>
      <c r="H23" s="620">
        <v>3472.2222039999997</v>
      </c>
      <c r="I23" s="620">
        <v>3506.2379150000002</v>
      </c>
      <c r="J23" s="620">
        <v>3610.1608059999999</v>
      </c>
      <c r="K23" s="620">
        <v>4135.4004679999998</v>
      </c>
      <c r="L23" s="620">
        <v>4438.0754030000007</v>
      </c>
      <c r="M23" s="620">
        <v>5048.8367099999996</v>
      </c>
      <c r="N23" s="620">
        <v>6149.2767549999999</v>
      </c>
      <c r="O23" s="620">
        <v>5651.9509390000003</v>
      </c>
      <c r="P23" s="620">
        <v>5443.8582610000003</v>
      </c>
      <c r="Q23" s="620">
        <v>5146.1240989999997</v>
      </c>
      <c r="R23" s="620">
        <v>5363.5138320000005</v>
      </c>
      <c r="S23" s="620">
        <v>5427.4823210000004</v>
      </c>
      <c r="T23" s="620">
        <v>5536.2693380000001</v>
      </c>
      <c r="U23" s="620">
        <v>5922.6491339999993</v>
      </c>
      <c r="V23" s="620">
        <v>6292.8183580000004</v>
      </c>
      <c r="W23" s="620">
        <v>6115.1000810000005</v>
      </c>
      <c r="X23" s="620">
        <v>5927.8855319999993</v>
      </c>
      <c r="Y23" s="620">
        <v>5278.7138279999999</v>
      </c>
      <c r="Z23" s="620">
        <v>5357.696919</v>
      </c>
      <c r="AA23" s="620">
        <v>5088.4212310000003</v>
      </c>
      <c r="AB23" s="620">
        <v>5019.9616919999999</v>
      </c>
      <c r="AC23" s="344"/>
      <c r="AD23" s="344"/>
      <c r="AE23" s="344"/>
      <c r="AF23" s="344"/>
    </row>
    <row r="24" spans="1:32">
      <c r="A24" s="563" t="s">
        <v>388</v>
      </c>
      <c r="B24" s="620">
        <v>421.92326399999996</v>
      </c>
      <c r="C24" s="620">
        <v>441.33997499999998</v>
      </c>
      <c r="D24" s="620">
        <v>436.06855899999994</v>
      </c>
      <c r="E24" s="620">
        <v>434.25205599999998</v>
      </c>
      <c r="F24" s="620">
        <v>578.63270699999998</v>
      </c>
      <c r="G24" s="620">
        <v>621.45545200000004</v>
      </c>
      <c r="H24" s="620">
        <v>670.47795099999996</v>
      </c>
      <c r="I24" s="620">
        <v>755.26737800000001</v>
      </c>
      <c r="J24" s="620">
        <v>656.07806300000004</v>
      </c>
      <c r="K24" s="620">
        <v>734.24322600000005</v>
      </c>
      <c r="L24" s="620">
        <v>850.70261199999993</v>
      </c>
      <c r="M24" s="620">
        <v>978.95310700000005</v>
      </c>
      <c r="N24" s="620">
        <v>1010.811799</v>
      </c>
      <c r="O24" s="620">
        <v>1197.781219</v>
      </c>
      <c r="P24" s="620">
        <v>1186.7599539999999</v>
      </c>
      <c r="Q24" s="620">
        <v>1277.4799539999999</v>
      </c>
      <c r="R24" s="620">
        <v>1538.411666</v>
      </c>
      <c r="S24" s="620">
        <v>1570.5489619999998</v>
      </c>
      <c r="T24" s="620">
        <v>1425.210816</v>
      </c>
      <c r="U24" s="620">
        <v>1747.8930839999998</v>
      </c>
      <c r="V24" s="620">
        <v>1788.4302519999999</v>
      </c>
      <c r="W24" s="620">
        <v>1854.6721089999999</v>
      </c>
      <c r="X24" s="620">
        <v>1838.815687</v>
      </c>
      <c r="Y24" s="620">
        <v>1785.626342</v>
      </c>
      <c r="Z24" s="620">
        <v>1909.7668970000002</v>
      </c>
      <c r="AA24" s="620">
        <v>1849.9723549999999</v>
      </c>
      <c r="AB24" s="620">
        <v>1852.8010210000002</v>
      </c>
      <c r="AC24" s="344"/>
      <c r="AD24" s="344"/>
      <c r="AE24" s="344"/>
      <c r="AF24" s="344"/>
    </row>
    <row r="25" spans="1:32" ht="20.25" customHeight="1">
      <c r="A25" s="563" t="s">
        <v>389</v>
      </c>
      <c r="B25" s="620">
        <v>70658.107465530571</v>
      </c>
      <c r="C25" s="620">
        <v>70326.567348903962</v>
      </c>
      <c r="D25" s="620">
        <v>69816.739606556963</v>
      </c>
      <c r="E25" s="620">
        <v>70644.116587901735</v>
      </c>
      <c r="F25" s="620">
        <v>74399.201786998747</v>
      </c>
      <c r="G25" s="620">
        <v>76662.416230452087</v>
      </c>
      <c r="H25" s="620">
        <v>81053.962550273951</v>
      </c>
      <c r="I25" s="620">
        <v>80066.516995194164</v>
      </c>
      <c r="J25" s="620">
        <v>81325.979216792213</v>
      </c>
      <c r="K25" s="620">
        <v>88308.518375338477</v>
      </c>
      <c r="L25" s="620">
        <v>89531.310996321728</v>
      </c>
      <c r="M25" s="620">
        <v>92903.849043050621</v>
      </c>
      <c r="N25" s="620">
        <v>101953.72055055827</v>
      </c>
      <c r="O25" s="620">
        <v>109042.21378793071</v>
      </c>
      <c r="P25" s="620">
        <v>106027.39314415438</v>
      </c>
      <c r="Q25" s="620">
        <v>104119.23041391111</v>
      </c>
      <c r="R25" s="620">
        <v>111085.83657057321</v>
      </c>
      <c r="S25" s="620">
        <v>114288.24843915603</v>
      </c>
      <c r="T25" s="620">
        <v>114071.4435283536</v>
      </c>
      <c r="U25" s="620">
        <v>117763.13832644498</v>
      </c>
      <c r="V25" s="620">
        <v>121440.67233025536</v>
      </c>
      <c r="W25" s="620">
        <v>124114.16362247663</v>
      </c>
      <c r="X25" s="620">
        <v>126531.23341014893</v>
      </c>
      <c r="Y25" s="620">
        <v>120665.841803</v>
      </c>
      <c r="Z25" s="620">
        <v>121628.12779899999</v>
      </c>
      <c r="AA25" s="620">
        <v>119219.95889900002</v>
      </c>
      <c r="AB25" s="620">
        <v>119068.44409900004</v>
      </c>
      <c r="AC25" s="344"/>
      <c r="AD25" s="344"/>
      <c r="AE25" s="344"/>
      <c r="AF25" s="344"/>
    </row>
    <row r="26" spans="1:32" s="328" customFormat="1">
      <c r="A26" s="522"/>
      <c r="B26" s="462"/>
      <c r="C26" s="122"/>
      <c r="D26" s="122"/>
      <c r="E26" s="122"/>
      <c r="F26" s="122"/>
      <c r="G26" s="122"/>
      <c r="H26" s="122"/>
      <c r="I26" s="122"/>
      <c r="J26" s="122"/>
      <c r="K26" s="508"/>
      <c r="L26" s="508"/>
      <c r="M26" s="508"/>
      <c r="N26" s="508"/>
      <c r="O26" s="508"/>
      <c r="P26" s="508"/>
      <c r="Q26" s="508"/>
      <c r="R26" s="508"/>
      <c r="S26" s="508"/>
      <c r="T26" s="508"/>
      <c r="U26" s="508"/>
      <c r="V26" s="508"/>
      <c r="W26" s="508"/>
      <c r="X26" s="508"/>
      <c r="Y26" s="508"/>
      <c r="Z26" s="508"/>
      <c r="AA26" s="508"/>
    </row>
    <row r="27" spans="1:32" s="328" customFormat="1" ht="25" customHeight="1">
      <c r="A27" s="122"/>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2" s="328" customFormat="1">
      <c r="A28" s="522"/>
      <c r="B28" s="462"/>
      <c r="C28" s="123"/>
      <c r="D28" s="123"/>
      <c r="E28" s="123"/>
      <c r="F28" s="123"/>
      <c r="G28" s="123"/>
      <c r="H28" s="123"/>
      <c r="I28" s="123"/>
      <c r="J28" s="123"/>
      <c r="K28" s="508"/>
      <c r="L28" s="508"/>
      <c r="M28" s="508"/>
      <c r="N28" s="508"/>
      <c r="O28" s="508"/>
      <c r="P28" s="508"/>
      <c r="Q28" s="508"/>
      <c r="R28" s="508"/>
      <c r="S28" s="508"/>
      <c r="T28" s="508"/>
      <c r="U28" s="508"/>
      <c r="V28" s="508"/>
      <c r="W28" s="508"/>
      <c r="X28" s="508"/>
      <c r="Y28" s="508"/>
      <c r="Z28" s="508"/>
      <c r="AA28" s="508"/>
    </row>
    <row r="29" spans="1:32" s="328" customFormat="1">
      <c r="A29" s="565" t="s">
        <v>373</v>
      </c>
      <c r="B29" s="481" t="s">
        <v>302</v>
      </c>
      <c r="C29" s="126">
        <v>-2.3529617812960453</v>
      </c>
      <c r="D29" s="126">
        <v>1.3567672775225361</v>
      </c>
      <c r="E29" s="126">
        <v>1.4276292741385532</v>
      </c>
      <c r="F29" s="126">
        <v>4.8367923590958526</v>
      </c>
      <c r="G29" s="126">
        <v>11.452730833590223</v>
      </c>
      <c r="H29" s="126">
        <v>3.1981247718984065</v>
      </c>
      <c r="I29" s="126">
        <v>-2.7121641128849063</v>
      </c>
      <c r="J29" s="126">
        <v>5.045257040160422</v>
      </c>
      <c r="K29" s="126">
        <v>10.532248950922153</v>
      </c>
      <c r="L29" s="126">
        <v>4.5157356833015285</v>
      </c>
      <c r="M29" s="126">
        <v>2.8854698766805882</v>
      </c>
      <c r="N29" s="126">
        <v>1.6893906778463474</v>
      </c>
      <c r="O29" s="126">
        <v>2.066038046189874</v>
      </c>
      <c r="P29" s="126">
        <v>-2.8381727645354005</v>
      </c>
      <c r="Q29" s="126">
        <v>-2.888747301390282</v>
      </c>
      <c r="R29" s="126">
        <v>2.9880359091216206</v>
      </c>
      <c r="S29" s="126">
        <v>3.3518688999117074</v>
      </c>
      <c r="T29" s="126">
        <v>4.4599463969493485</v>
      </c>
      <c r="U29" s="126">
        <v>1.568165207323247</v>
      </c>
      <c r="V29" s="126">
        <v>4.5307346809336337</v>
      </c>
      <c r="W29" s="126">
        <v>3.4290613424165599</v>
      </c>
      <c r="X29" s="126">
        <v>-1.1273112376149044</v>
      </c>
      <c r="Y29" s="126">
        <v>-7.0890517231681827</v>
      </c>
      <c r="Z29" s="126">
        <v>-4.9435062681125714</v>
      </c>
      <c r="AA29" s="126">
        <v>-0.30253765684165046</v>
      </c>
      <c r="AB29" s="126">
        <v>-0.72770253608651103</v>
      </c>
    </row>
    <row r="30" spans="1:32" s="328" customFormat="1">
      <c r="A30" s="563" t="s">
        <v>374</v>
      </c>
      <c r="B30" s="481" t="s">
        <v>302</v>
      </c>
      <c r="C30" s="126">
        <v>-3.7710385091481271</v>
      </c>
      <c r="D30" s="126">
        <v>-0.52589479594074362</v>
      </c>
      <c r="E30" s="126">
        <v>4.352305193915285</v>
      </c>
      <c r="F30" s="126">
        <v>8.7676810829883038</v>
      </c>
      <c r="G30" s="126">
        <v>2.7868586367689971</v>
      </c>
      <c r="H30" s="126">
        <v>5.9039668574891948</v>
      </c>
      <c r="I30" s="126">
        <v>-3.6840841764980468</v>
      </c>
      <c r="J30" s="126">
        <v>-1.7476587060790365</v>
      </c>
      <c r="K30" s="126">
        <v>14.652642610357063</v>
      </c>
      <c r="L30" s="126">
        <v>1.1995574297799436</v>
      </c>
      <c r="M30" s="126">
        <v>5.2451540419768179</v>
      </c>
      <c r="N30" s="126">
        <v>11.825926447949897</v>
      </c>
      <c r="O30" s="126">
        <v>5.1250899270572887</v>
      </c>
      <c r="P30" s="126">
        <v>0.95354448897666089</v>
      </c>
      <c r="Q30" s="126">
        <v>-3.4953909319972354</v>
      </c>
      <c r="R30" s="126">
        <v>13.735522991435772</v>
      </c>
      <c r="S30" s="126">
        <v>5.7375489748087745</v>
      </c>
      <c r="T30" s="126">
        <v>-6.2585077282595876</v>
      </c>
      <c r="U30" s="126">
        <v>5.7467837260136321</v>
      </c>
      <c r="V30" s="126">
        <v>1.964199280188808</v>
      </c>
      <c r="W30" s="126">
        <v>2.5341541665113425</v>
      </c>
      <c r="X30" s="126">
        <v>1.6941967329001386</v>
      </c>
      <c r="Y30" s="126">
        <v>-4.49348916569447</v>
      </c>
      <c r="Z30" s="126">
        <v>-0.57825394053465118</v>
      </c>
      <c r="AA30" s="126">
        <v>2.6417094023333192</v>
      </c>
      <c r="AB30" s="126">
        <v>-0.12669613967970861</v>
      </c>
    </row>
    <row r="31" spans="1:32" s="328" customFormat="1">
      <c r="A31" s="563" t="s">
        <v>375</v>
      </c>
      <c r="B31" s="481" t="s">
        <v>302</v>
      </c>
      <c r="C31" s="126">
        <v>-15.037556804786121</v>
      </c>
      <c r="D31" s="126">
        <v>-5.661938026008059</v>
      </c>
      <c r="E31" s="126">
        <v>-2.1082133663829978</v>
      </c>
      <c r="F31" s="126">
        <v>-5.9764034501513805</v>
      </c>
      <c r="G31" s="126">
        <v>-0.62334229130239294</v>
      </c>
      <c r="H31" s="126">
        <v>-0.54782980586553265</v>
      </c>
      <c r="I31" s="126">
        <v>-3.3523668493110819</v>
      </c>
      <c r="J31" s="126">
        <v>16.897500523159692</v>
      </c>
      <c r="K31" s="126">
        <v>10.458018116778788</v>
      </c>
      <c r="L31" s="126">
        <v>0.86990571816362205</v>
      </c>
      <c r="M31" s="126">
        <v>-4.1676156214642361</v>
      </c>
      <c r="N31" s="126">
        <v>-6.9178605442080539</v>
      </c>
      <c r="O31" s="126">
        <v>28.829281580872561</v>
      </c>
      <c r="P31" s="126">
        <v>7.4963251350417579</v>
      </c>
      <c r="Q31" s="126">
        <v>-11.369766352697638</v>
      </c>
      <c r="R31" s="126">
        <v>8.2360323904305801</v>
      </c>
      <c r="S31" s="126">
        <v>10.588539347129839</v>
      </c>
      <c r="T31" s="126">
        <v>-10.775642710193395</v>
      </c>
      <c r="U31" s="126">
        <v>-5.9877183656406459</v>
      </c>
      <c r="V31" s="126">
        <v>-2.6272667465245405</v>
      </c>
      <c r="W31" s="126">
        <v>1.1765570815968971</v>
      </c>
      <c r="X31" s="126">
        <v>-7.7159122733271346</v>
      </c>
      <c r="Y31" s="126">
        <v>3.2779500558530827</v>
      </c>
      <c r="Z31" s="126">
        <v>16.3847750863454</v>
      </c>
      <c r="AA31" s="126">
        <v>-0.34510529081966013</v>
      </c>
      <c r="AB31" s="126">
        <v>1.7354448602225858</v>
      </c>
    </row>
    <row r="32" spans="1:32" s="328" customFormat="1">
      <c r="A32" s="563" t="s">
        <v>376</v>
      </c>
      <c r="B32" s="481" t="s">
        <v>302</v>
      </c>
      <c r="C32" s="126">
        <v>8.9473760447574904</v>
      </c>
      <c r="D32" s="126">
        <v>4.0361805554767329</v>
      </c>
      <c r="E32" s="126">
        <v>15.732635354291375</v>
      </c>
      <c r="F32" s="126">
        <v>14.69079597081867</v>
      </c>
      <c r="G32" s="126">
        <v>10.788084667219096</v>
      </c>
      <c r="H32" s="126">
        <v>11.927555332504312</v>
      </c>
      <c r="I32" s="126">
        <v>1.164651305675946</v>
      </c>
      <c r="J32" s="126">
        <v>-0.84225265934357196</v>
      </c>
      <c r="K32" s="126">
        <v>18.450668243644458</v>
      </c>
      <c r="L32" s="126">
        <v>15.455162110941814</v>
      </c>
      <c r="M32" s="126">
        <v>34.893768637284182</v>
      </c>
      <c r="N32" s="126">
        <v>24.490418014841424</v>
      </c>
      <c r="O32" s="126">
        <v>16.383820786566019</v>
      </c>
      <c r="P32" s="126">
        <v>-7.1153075851114664</v>
      </c>
      <c r="Q32" s="126">
        <v>19.26887568236576</v>
      </c>
      <c r="R32" s="126">
        <v>33.548764963499423</v>
      </c>
      <c r="S32" s="126">
        <v>-3.0097837443148165</v>
      </c>
      <c r="T32" s="126">
        <v>11.87214329757829</v>
      </c>
      <c r="U32" s="126">
        <v>12.96005765058338</v>
      </c>
      <c r="V32" s="126">
        <v>24.721585666124099</v>
      </c>
      <c r="W32" s="126">
        <v>3.5381049793592894</v>
      </c>
      <c r="X32" s="126">
        <v>6.0217478776939402</v>
      </c>
      <c r="Y32" s="126">
        <v>-4.693649923705749</v>
      </c>
      <c r="Z32" s="126">
        <v>5.6937286053349823</v>
      </c>
      <c r="AA32" s="126">
        <v>-6.5307861051299909</v>
      </c>
      <c r="AB32" s="126">
        <v>-3.1704275940878119</v>
      </c>
    </row>
    <row r="33" spans="1:31" s="328" customFormat="1">
      <c r="A33" s="563" t="s">
        <v>377</v>
      </c>
      <c r="B33" s="481" t="s">
        <v>302</v>
      </c>
      <c r="C33" s="126">
        <v>-9.3932442035786039</v>
      </c>
      <c r="D33" s="126">
        <v>3.7823473848144005</v>
      </c>
      <c r="E33" s="126">
        <v>7.8573841908368252</v>
      </c>
      <c r="F33" s="126">
        <v>-7.2133211914176627</v>
      </c>
      <c r="G33" s="126">
        <v>-13.004898744151859</v>
      </c>
      <c r="H33" s="126">
        <v>3.3563847415028363</v>
      </c>
      <c r="I33" s="126">
        <v>-1.5431128499845528</v>
      </c>
      <c r="J33" s="126">
        <v>-3.385552794715025</v>
      </c>
      <c r="K33" s="126">
        <v>6.2814089555547952</v>
      </c>
      <c r="L33" s="126">
        <v>-9.3029451473088756</v>
      </c>
      <c r="M33" s="126">
        <v>-9.8570356081069122E-2</v>
      </c>
      <c r="N33" s="126">
        <v>6.8577641860372864</v>
      </c>
      <c r="O33" s="126">
        <v>3.3699204659577475</v>
      </c>
      <c r="P33" s="126">
        <v>-3.8864827565644333</v>
      </c>
      <c r="Q33" s="126">
        <v>-5.6805476715212677</v>
      </c>
      <c r="R33" s="126">
        <v>7.4583664794367621</v>
      </c>
      <c r="S33" s="126">
        <v>-2.6684495704926974</v>
      </c>
      <c r="T33" s="126">
        <v>0.76519784529736512</v>
      </c>
      <c r="U33" s="126">
        <v>-3.5459465810429975</v>
      </c>
      <c r="V33" s="126">
        <v>9.0343022409994802</v>
      </c>
      <c r="W33" s="126">
        <v>-4.2791567530034342</v>
      </c>
      <c r="X33" s="126">
        <v>11.789448321967399</v>
      </c>
      <c r="Y33" s="126">
        <v>-11.641259836365478</v>
      </c>
      <c r="Z33" s="126">
        <v>-0.35605983049109113</v>
      </c>
      <c r="AA33" s="126">
        <v>-3.8542809129243523</v>
      </c>
      <c r="AB33" s="126">
        <v>-2.0499344191932636</v>
      </c>
    </row>
    <row r="34" spans="1:31" s="328" customFormat="1">
      <c r="A34" s="563" t="s">
        <v>378</v>
      </c>
      <c r="B34" s="481" t="s">
        <v>302</v>
      </c>
      <c r="C34" s="126">
        <v>5.0771386934965363</v>
      </c>
      <c r="D34" s="126">
        <v>-8.4168680195356842</v>
      </c>
      <c r="E34" s="126">
        <v>6.3369207441172648</v>
      </c>
      <c r="F34" s="126">
        <v>1.1009126549599557</v>
      </c>
      <c r="G34" s="126">
        <v>3.7819278707879107</v>
      </c>
      <c r="H34" s="126">
        <v>2.9893576786874405</v>
      </c>
      <c r="I34" s="126">
        <v>-1.4228870580530071</v>
      </c>
      <c r="J34" s="126">
        <v>0.59471976543592575</v>
      </c>
      <c r="K34" s="126">
        <v>6.8358475780825216</v>
      </c>
      <c r="L34" s="126">
        <v>-9.6329738419728272</v>
      </c>
      <c r="M34" s="126">
        <v>9.2974406447235793</v>
      </c>
      <c r="N34" s="126">
        <v>4.8798279556587403</v>
      </c>
      <c r="O34" s="126">
        <v>9.246631886658264</v>
      </c>
      <c r="P34" s="126">
        <v>-1.6798616584673027</v>
      </c>
      <c r="Q34" s="126">
        <v>4.7240802304507667</v>
      </c>
      <c r="R34" s="126">
        <v>-3.9436649486549555</v>
      </c>
      <c r="S34" s="126">
        <v>8.3241528723168301</v>
      </c>
      <c r="T34" s="126">
        <v>0.11003865666604895</v>
      </c>
      <c r="U34" s="126">
        <v>-2.6137670659556846</v>
      </c>
      <c r="V34" s="126">
        <v>2.2882678090244326</v>
      </c>
      <c r="W34" s="126">
        <v>0.63141860484253698</v>
      </c>
      <c r="X34" s="126">
        <v>4.6756162146945712</v>
      </c>
      <c r="Y34" s="126">
        <v>-2.4658749834257918</v>
      </c>
      <c r="Z34" s="126">
        <v>-1.1965617042408354</v>
      </c>
      <c r="AA34" s="126">
        <v>-3.3656859203111935</v>
      </c>
      <c r="AB34" s="126">
        <v>0.11309079844205883</v>
      </c>
    </row>
    <row r="35" spans="1:31" s="328" customFormat="1">
      <c r="A35" s="563" t="s">
        <v>379</v>
      </c>
      <c r="B35" s="481" t="s">
        <v>302</v>
      </c>
      <c r="C35" s="126">
        <v>-5.5556947902172311</v>
      </c>
      <c r="D35" s="126">
        <v>4.8107391145481841</v>
      </c>
      <c r="E35" s="126">
        <v>-1.898427535178655</v>
      </c>
      <c r="F35" s="126">
        <v>5.3056863468703455</v>
      </c>
      <c r="G35" s="126">
        <v>5.609494512168979</v>
      </c>
      <c r="H35" s="126">
        <v>7.5933426083509659</v>
      </c>
      <c r="I35" s="126">
        <v>-2.7301583751393395</v>
      </c>
      <c r="J35" s="126">
        <v>-0.12925474533136594</v>
      </c>
      <c r="K35" s="126">
        <v>12.156479863332308</v>
      </c>
      <c r="L35" s="126">
        <v>-1.8703337812107037</v>
      </c>
      <c r="M35" s="126">
        <v>-4.1703245727514116</v>
      </c>
      <c r="N35" s="126">
        <v>5.7317561687407448</v>
      </c>
      <c r="O35" s="126">
        <v>3.0038934929831527</v>
      </c>
      <c r="P35" s="126">
        <v>-10.22822544210382</v>
      </c>
      <c r="Q35" s="126">
        <v>-12.366074287664489</v>
      </c>
      <c r="R35" s="126">
        <v>7.6817262196004208</v>
      </c>
      <c r="S35" s="126">
        <v>13.066163523701547</v>
      </c>
      <c r="T35" s="126">
        <v>-7.4130197687636041</v>
      </c>
      <c r="U35" s="126">
        <v>0.64721545788066237</v>
      </c>
      <c r="V35" s="126">
        <v>1.5418054030205894</v>
      </c>
      <c r="W35" s="126">
        <v>4.9028656460680224</v>
      </c>
      <c r="X35" s="126">
        <v>1.6201168277448801</v>
      </c>
      <c r="Y35" s="126">
        <v>-8.4986822942934452</v>
      </c>
      <c r="Z35" s="126">
        <v>1.15089869368704</v>
      </c>
      <c r="AA35" s="126">
        <v>9.4442496966237997</v>
      </c>
      <c r="AB35" s="126">
        <v>-2.4148621997449169</v>
      </c>
    </row>
    <row r="36" spans="1:31" s="328" customFormat="1">
      <c r="A36" s="563" t="s">
        <v>380</v>
      </c>
      <c r="B36" s="481" t="s">
        <v>302</v>
      </c>
      <c r="C36" s="126">
        <v>8.4348074691938564</v>
      </c>
      <c r="D36" s="126">
        <v>-5.5329033368111737</v>
      </c>
      <c r="E36" s="126">
        <v>4.1819856395042763</v>
      </c>
      <c r="F36" s="126">
        <v>33.438041581897437</v>
      </c>
      <c r="G36" s="126">
        <v>66.126439898940362</v>
      </c>
      <c r="H36" s="126">
        <v>42.118376981447256</v>
      </c>
      <c r="I36" s="126">
        <v>19.750844828375961</v>
      </c>
      <c r="J36" s="126">
        <v>-7.9553795686063182</v>
      </c>
      <c r="K36" s="126">
        <v>-16.275027592571661</v>
      </c>
      <c r="L36" s="126">
        <v>-20.741773182150055</v>
      </c>
      <c r="M36" s="126">
        <v>77.069999722790953</v>
      </c>
      <c r="N36" s="126">
        <v>22.437892761776084</v>
      </c>
      <c r="O36" s="126">
        <v>26.28399855525204</v>
      </c>
      <c r="P36" s="126">
        <v>-10.962606387910228</v>
      </c>
      <c r="Q36" s="126">
        <v>32.607913317313319</v>
      </c>
      <c r="R36" s="126">
        <v>16.576892592991697</v>
      </c>
      <c r="S36" s="126">
        <v>-16.360409616295868</v>
      </c>
      <c r="T36" s="126">
        <v>1.6041341937464608</v>
      </c>
      <c r="U36" s="126">
        <v>21.824172384499008</v>
      </c>
      <c r="V36" s="126">
        <v>-6.2886200896302284</v>
      </c>
      <c r="W36" s="126">
        <v>15.321019377019056</v>
      </c>
      <c r="X36" s="126">
        <v>7.6566125812824595</v>
      </c>
      <c r="Y36" s="126">
        <v>-2.8993713960812784</v>
      </c>
      <c r="Z36" s="126">
        <v>-12.161679350312994</v>
      </c>
      <c r="AA36" s="126">
        <v>-6.1859024597258241</v>
      </c>
      <c r="AB36" s="126">
        <v>3.9053653092207981</v>
      </c>
    </row>
    <row r="37" spans="1:31" s="328" customFormat="1">
      <c r="A37" s="563" t="s">
        <v>381</v>
      </c>
      <c r="B37" s="481" t="s">
        <v>302</v>
      </c>
      <c r="C37" s="126">
        <v>0.57960655879145406</v>
      </c>
      <c r="D37" s="126">
        <v>-2.0130178842110809</v>
      </c>
      <c r="E37" s="126">
        <v>1.6073444352093986</v>
      </c>
      <c r="F37" s="126">
        <v>3.5805413792258207</v>
      </c>
      <c r="G37" s="126">
        <v>3.3148595778813075</v>
      </c>
      <c r="H37" s="126">
        <v>10.769364360999035</v>
      </c>
      <c r="I37" s="126">
        <v>-2.0325336793423361</v>
      </c>
      <c r="J37" s="126">
        <v>2.3701292821817788</v>
      </c>
      <c r="K37" s="126">
        <v>2.0419146744130501</v>
      </c>
      <c r="L37" s="126">
        <v>3.7023196797626809</v>
      </c>
      <c r="M37" s="126">
        <v>-3.5925776542655683</v>
      </c>
      <c r="N37" s="126">
        <v>10.425841754412701</v>
      </c>
      <c r="O37" s="126">
        <v>16.927502275189156</v>
      </c>
      <c r="P37" s="126">
        <v>4.5276888696762825</v>
      </c>
      <c r="Q37" s="126">
        <v>-5.9189890016962465</v>
      </c>
      <c r="R37" s="126">
        <v>6.3208881228191842</v>
      </c>
      <c r="S37" s="126">
        <v>0.83260628734078068</v>
      </c>
      <c r="T37" s="126">
        <v>3.1097473973659788</v>
      </c>
      <c r="U37" s="126">
        <v>-0.7718395843056669</v>
      </c>
      <c r="V37" s="126">
        <v>4.3206393147539188</v>
      </c>
      <c r="W37" s="126">
        <v>-1.6543026439512687</v>
      </c>
      <c r="X37" s="126">
        <v>0.96276313717072526</v>
      </c>
      <c r="Y37" s="126">
        <v>-7.4088529550535611</v>
      </c>
      <c r="Z37" s="126">
        <v>4.1813539649821081</v>
      </c>
      <c r="AA37" s="126">
        <v>9.0384403430334714E-2</v>
      </c>
      <c r="AB37" s="126">
        <v>-1.4784843161622376</v>
      </c>
    </row>
    <row r="38" spans="1:31" s="328" customFormat="1">
      <c r="A38" s="563" t="s">
        <v>382</v>
      </c>
      <c r="B38" s="481" t="s">
        <v>302</v>
      </c>
      <c r="C38" s="126">
        <v>0.47467642307060487</v>
      </c>
      <c r="D38" s="126">
        <v>1.6084296343620963E-2</v>
      </c>
      <c r="E38" s="126">
        <v>-0.6342915906908928</v>
      </c>
      <c r="F38" s="126">
        <v>6.3811207547682045</v>
      </c>
      <c r="G38" s="126">
        <v>-1.3452966282929424</v>
      </c>
      <c r="H38" s="126">
        <v>6.7048504967415425</v>
      </c>
      <c r="I38" s="126">
        <v>-1.1607725129941571</v>
      </c>
      <c r="J38" s="126">
        <v>1.709878654488179</v>
      </c>
      <c r="K38" s="126">
        <v>8.2054363999188951</v>
      </c>
      <c r="L38" s="126">
        <v>4.4129432162131792</v>
      </c>
      <c r="M38" s="126">
        <v>1.5770638893712174</v>
      </c>
      <c r="N38" s="126">
        <v>7.7488232625311895</v>
      </c>
      <c r="O38" s="126">
        <v>3.8396090477209981</v>
      </c>
      <c r="P38" s="126">
        <v>-4.3474902999061698</v>
      </c>
      <c r="Q38" s="126">
        <v>-6.3926309649055924</v>
      </c>
      <c r="R38" s="126">
        <v>3.7511186949464985</v>
      </c>
      <c r="S38" s="126">
        <v>4.1223058663229892</v>
      </c>
      <c r="T38" s="126">
        <v>-1.2613925129544725</v>
      </c>
      <c r="U38" s="126">
        <v>1.2133755573206741</v>
      </c>
      <c r="V38" s="126">
        <v>-1.809683048129429</v>
      </c>
      <c r="W38" s="126">
        <v>1.6018677494201228</v>
      </c>
      <c r="X38" s="126">
        <v>5.0954553422471491</v>
      </c>
      <c r="Y38" s="126">
        <v>-5.1997665965779305</v>
      </c>
      <c r="Z38" s="126">
        <v>1.1669481021833974</v>
      </c>
      <c r="AA38" s="126">
        <v>-2.6278925363843655</v>
      </c>
      <c r="AB38" s="126">
        <v>-0.82737514142824864</v>
      </c>
    </row>
    <row r="39" spans="1:31" s="328" customFormat="1">
      <c r="A39" s="563" t="s">
        <v>383</v>
      </c>
      <c r="B39" s="481" t="s">
        <v>302</v>
      </c>
      <c r="C39" s="126">
        <v>3.787858922991262</v>
      </c>
      <c r="D39" s="126">
        <v>-2.7460158634127225</v>
      </c>
      <c r="E39" s="126">
        <v>-5.532802254233701</v>
      </c>
      <c r="F39" s="126">
        <v>12.076391143973566</v>
      </c>
      <c r="G39" s="126">
        <v>8.7433287986154653</v>
      </c>
      <c r="H39" s="126">
        <v>-1.788178893338312</v>
      </c>
      <c r="I39" s="126">
        <v>-4.8714466762026802</v>
      </c>
      <c r="J39" s="126">
        <v>2.5470351421929394</v>
      </c>
      <c r="K39" s="126">
        <v>6.8594522226565431</v>
      </c>
      <c r="L39" s="126">
        <v>3.9460045189466655</v>
      </c>
      <c r="M39" s="126">
        <v>-10.175486966368538</v>
      </c>
      <c r="N39" s="126">
        <v>14.165017268112948</v>
      </c>
      <c r="O39" s="126">
        <v>13.838682938344164</v>
      </c>
      <c r="P39" s="126">
        <v>-10.802951209431626</v>
      </c>
      <c r="Q39" s="126">
        <v>-0.75691774468843676</v>
      </c>
      <c r="R39" s="126">
        <v>6.8109104884236302</v>
      </c>
      <c r="S39" s="126">
        <v>-0.4907168743191761</v>
      </c>
      <c r="T39" s="126">
        <v>4.3996023195664833</v>
      </c>
      <c r="U39" s="126">
        <v>3.6974116720437991</v>
      </c>
      <c r="V39" s="126">
        <v>6.7155880050000434</v>
      </c>
      <c r="W39" s="126">
        <v>6.1357758229357984</v>
      </c>
      <c r="X39" s="126">
        <v>-8.2815118258448308</v>
      </c>
      <c r="Y39" s="126">
        <v>5.0130395770582794</v>
      </c>
      <c r="Z39" s="126">
        <v>0.73757182693692869</v>
      </c>
      <c r="AA39" s="126">
        <v>-6.1279895123084458</v>
      </c>
      <c r="AB39" s="126">
        <v>7.9875892855055639</v>
      </c>
    </row>
    <row r="40" spans="1:31" s="328" customFormat="1">
      <c r="A40" s="563" t="s">
        <v>384</v>
      </c>
      <c r="B40" s="481" t="s">
        <v>302</v>
      </c>
      <c r="C40" s="126">
        <v>11.538245504595793</v>
      </c>
      <c r="D40" s="126">
        <v>-3.8454023575175995</v>
      </c>
      <c r="E40" s="126">
        <v>-32.225063944839846</v>
      </c>
      <c r="F40" s="126">
        <v>3.2999574920781356</v>
      </c>
      <c r="G40" s="126">
        <v>2.6667852711631923</v>
      </c>
      <c r="H40" s="126">
        <v>-12.389702197053225</v>
      </c>
      <c r="I40" s="126">
        <v>39.101795527585807</v>
      </c>
      <c r="J40" s="126">
        <v>6.4539828457268555</v>
      </c>
      <c r="K40" s="126">
        <v>15.398905022208382</v>
      </c>
      <c r="L40" s="126">
        <v>3.648707889729522</v>
      </c>
      <c r="M40" s="126">
        <v>-23.239976551890351</v>
      </c>
      <c r="N40" s="126">
        <v>13.616821866985205</v>
      </c>
      <c r="O40" s="126">
        <v>-3.3807652566914328</v>
      </c>
      <c r="P40" s="126">
        <v>-3.2558125533860931</v>
      </c>
      <c r="Q40" s="126">
        <v>-11.169459202731218</v>
      </c>
      <c r="R40" s="126">
        <v>22.370364773316993</v>
      </c>
      <c r="S40" s="126">
        <v>3.4409912366969735</v>
      </c>
      <c r="T40" s="126">
        <v>-9.0273789272437739</v>
      </c>
      <c r="U40" s="126">
        <v>-1.4271844967740606</v>
      </c>
      <c r="V40" s="126">
        <v>-1.5809075711190559</v>
      </c>
      <c r="W40" s="126">
        <v>14.088092350807329</v>
      </c>
      <c r="X40" s="126">
        <v>2.6521917179443761</v>
      </c>
      <c r="Y40" s="126">
        <v>-9.3589723904237729</v>
      </c>
      <c r="Z40" s="126">
        <v>3.1028857337821023</v>
      </c>
      <c r="AA40" s="126">
        <v>-3.360904466388078</v>
      </c>
      <c r="AB40" s="126">
        <v>-6.0888992752344535</v>
      </c>
    </row>
    <row r="41" spans="1:31" s="328" customFormat="1">
      <c r="A41" s="563" t="s">
        <v>385</v>
      </c>
      <c r="B41" s="481" t="s">
        <v>302</v>
      </c>
      <c r="C41" s="126">
        <v>13.440419201550881</v>
      </c>
      <c r="D41" s="126">
        <v>-3.8918091895611582</v>
      </c>
      <c r="E41" s="126">
        <v>15.394454543525356</v>
      </c>
      <c r="F41" s="126">
        <v>2.0963578855120204</v>
      </c>
      <c r="G41" s="126">
        <v>1.5352480483753084</v>
      </c>
      <c r="H41" s="126">
        <v>10.019483328457881</v>
      </c>
      <c r="I41" s="126">
        <v>-0.32692310027181293</v>
      </c>
      <c r="J41" s="126">
        <v>10.206483540388703</v>
      </c>
      <c r="K41" s="126">
        <v>12.995990222412829</v>
      </c>
      <c r="L41" s="126">
        <v>-3.509529958465194</v>
      </c>
      <c r="M41" s="126">
        <v>24.31892851784994</v>
      </c>
      <c r="N41" s="126">
        <v>19.5207155922689</v>
      </c>
      <c r="O41" s="126">
        <v>5.3779179306387732</v>
      </c>
      <c r="P41" s="126">
        <v>-4.5885954689985908</v>
      </c>
      <c r="Q41" s="126">
        <v>12.639172793536702</v>
      </c>
      <c r="R41" s="126">
        <v>2.9436837664627262</v>
      </c>
      <c r="S41" s="126">
        <v>6.1841397589213329</v>
      </c>
      <c r="T41" s="126">
        <v>3.6936631494201038</v>
      </c>
      <c r="U41" s="126">
        <v>10.035691247415329</v>
      </c>
      <c r="V41" s="126">
        <v>11.183306860167193</v>
      </c>
      <c r="W41" s="126">
        <v>-3.0605633800126384</v>
      </c>
      <c r="X41" s="126">
        <v>8.0492145183014969</v>
      </c>
      <c r="Y41" s="126">
        <v>1.1473410641076072</v>
      </c>
      <c r="Z41" s="126">
        <v>3.4296740987923044</v>
      </c>
      <c r="AA41" s="126">
        <v>0.36937459911659687</v>
      </c>
      <c r="AB41" s="126">
        <v>2.4994881357498286</v>
      </c>
    </row>
    <row r="42" spans="1:31" s="328" customFormat="1">
      <c r="A42" s="563" t="s">
        <v>386</v>
      </c>
      <c r="B42" s="481" t="s">
        <v>302</v>
      </c>
      <c r="C42" s="126">
        <v>14.965373404667815</v>
      </c>
      <c r="D42" s="126">
        <v>14.98281415571762</v>
      </c>
      <c r="E42" s="126">
        <v>-2.2428420136548795</v>
      </c>
      <c r="F42" s="126">
        <v>1.6447151708671868</v>
      </c>
      <c r="G42" s="126">
        <v>0.88514932804875457</v>
      </c>
      <c r="H42" s="126">
        <v>7.1849090484738554</v>
      </c>
      <c r="I42" s="126">
        <v>-6.801997004808868</v>
      </c>
      <c r="J42" s="126">
        <v>20.949578350356859</v>
      </c>
      <c r="K42" s="126">
        <v>22.965499419224244</v>
      </c>
      <c r="L42" s="126">
        <v>7.8525311358168608</v>
      </c>
      <c r="M42" s="126">
        <v>22.836149284506519</v>
      </c>
      <c r="N42" s="126">
        <v>58.108102416788512</v>
      </c>
      <c r="O42" s="126">
        <v>21.944476679809895</v>
      </c>
      <c r="P42" s="126">
        <v>-8.1392519079458339</v>
      </c>
      <c r="Q42" s="126">
        <v>23.716038851580663</v>
      </c>
      <c r="R42" s="126">
        <v>17.088069698468772</v>
      </c>
      <c r="S42" s="126">
        <v>-4.5483856749248872</v>
      </c>
      <c r="T42" s="126">
        <v>-3.7955257021037596</v>
      </c>
      <c r="U42" s="126">
        <v>17.878599131697939</v>
      </c>
      <c r="V42" s="126">
        <v>4.4130037036631506</v>
      </c>
      <c r="W42" s="126">
        <v>15.438249867774459</v>
      </c>
      <c r="X42" s="126">
        <v>-10.55501903019109</v>
      </c>
      <c r="Y42" s="126">
        <v>9.5606405521702413</v>
      </c>
      <c r="Z42" s="126">
        <v>13.954212749159751</v>
      </c>
      <c r="AA42" s="126">
        <v>-13.829469269173401</v>
      </c>
      <c r="AB42" s="126">
        <v>3.0816065154578069</v>
      </c>
    </row>
    <row r="43" spans="1:31" s="328" customFormat="1">
      <c r="A43" s="563" t="s">
        <v>387</v>
      </c>
      <c r="B43" s="481" t="s">
        <v>302</v>
      </c>
      <c r="C43" s="126">
        <v>-5.3040389793577987</v>
      </c>
      <c r="D43" s="126">
        <v>7.4977021982951868</v>
      </c>
      <c r="E43" s="126">
        <v>-3.6354325857118113</v>
      </c>
      <c r="F43" s="126">
        <v>12.572977693038027</v>
      </c>
      <c r="G43" s="126">
        <v>4.2522955619354974</v>
      </c>
      <c r="H43" s="126">
        <v>-0.11012036514574675</v>
      </c>
      <c r="I43" s="126">
        <v>0.97965248194122978</v>
      </c>
      <c r="J43" s="126">
        <v>2.9639429359715734</v>
      </c>
      <c r="K43" s="126">
        <v>14.548927048542126</v>
      </c>
      <c r="L43" s="126">
        <v>7.3191202966222733</v>
      </c>
      <c r="M43" s="126">
        <v>13.761850611802217</v>
      </c>
      <c r="N43" s="126">
        <v>21.795912765814137</v>
      </c>
      <c r="O43" s="126">
        <v>-8.0875497365706082</v>
      </c>
      <c r="P43" s="126">
        <v>-3.6817849313606672</v>
      </c>
      <c r="Q43" s="126">
        <v>-5.4691754951259242</v>
      </c>
      <c r="R43" s="126">
        <v>4.2243391107152632</v>
      </c>
      <c r="S43" s="126">
        <v>1.1926600919410077</v>
      </c>
      <c r="T43" s="126">
        <v>2.0043734933798163</v>
      </c>
      <c r="U43" s="126">
        <v>6.9790642833786194</v>
      </c>
      <c r="V43" s="126">
        <v>6.2500616805912017</v>
      </c>
      <c r="W43" s="126">
        <v>-2.8241443958741996</v>
      </c>
      <c r="X43" s="126">
        <v>-3.0615124285813096</v>
      </c>
      <c r="Y43" s="126">
        <v>-10.951151139738286</v>
      </c>
      <c r="Z43" s="126">
        <v>1.4962563528458048</v>
      </c>
      <c r="AA43" s="126">
        <v>-5.0259597000544716</v>
      </c>
      <c r="AB43" s="126">
        <v>-1.3453984230497014</v>
      </c>
    </row>
    <row r="44" spans="1:31" s="328" customFormat="1">
      <c r="A44" s="563" t="s">
        <v>388</v>
      </c>
      <c r="B44" s="481" t="s">
        <v>302</v>
      </c>
      <c r="C44" s="126">
        <v>4.6019531646399088</v>
      </c>
      <c r="D44" s="126">
        <v>-1.1944116324382463</v>
      </c>
      <c r="E44" s="126">
        <v>-0.41656362572105365</v>
      </c>
      <c r="F44" s="126">
        <v>33.248121455065728</v>
      </c>
      <c r="G44" s="126">
        <v>7.4006782682611174</v>
      </c>
      <c r="H44" s="126">
        <v>7.8883367813788254</v>
      </c>
      <c r="I44" s="126">
        <v>12.646117127869587</v>
      </c>
      <c r="J44" s="126">
        <v>-13.133006652910126</v>
      </c>
      <c r="K44" s="126">
        <v>11.914003440776526</v>
      </c>
      <c r="L44" s="126">
        <v>15.86114544555565</v>
      </c>
      <c r="M44" s="126">
        <v>15.075831811363955</v>
      </c>
      <c r="N44" s="126">
        <v>3.2543634390855232</v>
      </c>
      <c r="O44" s="126">
        <v>18.496956622881683</v>
      </c>
      <c r="P44" s="126">
        <v>-0.92014007442874401</v>
      </c>
      <c r="Q44" s="126">
        <v>7.6443428760994436</v>
      </c>
      <c r="R44" s="126">
        <v>20.425503443946809</v>
      </c>
      <c r="S44" s="126">
        <v>2.0889919590612323</v>
      </c>
      <c r="T44" s="126">
        <v>-9.2539710328368443</v>
      </c>
      <c r="U44" s="126">
        <v>22.641020147857176</v>
      </c>
      <c r="V44" s="126">
        <v>2.3192018076547214</v>
      </c>
      <c r="W44" s="126">
        <v>3.7039105621212656</v>
      </c>
      <c r="X44" s="126">
        <v>-0.85494475940274128</v>
      </c>
      <c r="Y44" s="126">
        <v>-2.892587080697453</v>
      </c>
      <c r="Z44" s="126">
        <v>6.9522134659458459</v>
      </c>
      <c r="AA44" s="126">
        <v>-3.1309864095942856</v>
      </c>
      <c r="AB44" s="126">
        <v>0.15290314973384511</v>
      </c>
    </row>
    <row r="45" spans="1:31" s="328" customFormat="1" ht="20.25" customHeight="1">
      <c r="A45" s="563" t="s">
        <v>389</v>
      </c>
      <c r="B45" s="481" t="s">
        <v>302</v>
      </c>
      <c r="C45" s="126">
        <v>-0.46921737436620958</v>
      </c>
      <c r="D45" s="126">
        <v>-0.72494330601639945</v>
      </c>
      <c r="E45" s="126">
        <v>1.1850696351725247</v>
      </c>
      <c r="F45" s="126">
        <v>5.315496010803102</v>
      </c>
      <c r="G45" s="126">
        <v>3.0419875335931863</v>
      </c>
      <c r="H45" s="126">
        <v>5.7284214818126742</v>
      </c>
      <c r="I45" s="126">
        <v>-1.2182569784510235</v>
      </c>
      <c r="J45" s="126">
        <v>1.5730198700583458</v>
      </c>
      <c r="K45" s="126">
        <v>8.5858654587272554</v>
      </c>
      <c r="L45" s="126">
        <v>1.3846825238149876</v>
      </c>
      <c r="M45" s="126">
        <v>3.7668811158896602</v>
      </c>
      <c r="N45" s="126">
        <v>9.7411157887700028</v>
      </c>
      <c r="O45" s="126">
        <v>6.9526577344053919</v>
      </c>
      <c r="P45" s="126">
        <v>-2.7648197326951447</v>
      </c>
      <c r="Q45" s="126">
        <v>-1.7996884330155609</v>
      </c>
      <c r="R45" s="126">
        <v>6.6909889066288315</v>
      </c>
      <c r="S45" s="126">
        <v>2.8828264407481896</v>
      </c>
      <c r="T45" s="126">
        <v>-0.18970009057215975</v>
      </c>
      <c r="U45" s="126">
        <v>3.2363005883885165</v>
      </c>
      <c r="V45" s="126">
        <v>3.1228226897419091</v>
      </c>
      <c r="W45" s="126">
        <v>2.2014793239539756</v>
      </c>
      <c r="X45" s="126">
        <v>1.9474568551453899</v>
      </c>
      <c r="Y45" s="126">
        <v>-4.6355286746761948</v>
      </c>
      <c r="Z45" s="126">
        <v>0.7974800338036232</v>
      </c>
      <c r="AA45" s="126">
        <v>-1.9799440668688533</v>
      </c>
      <c r="AB45" s="126">
        <v>-0.12708845179886907</v>
      </c>
    </row>
    <row r="46" spans="1:31" s="328" customFormat="1">
      <c r="A46" s="522"/>
      <c r="B46" s="462"/>
      <c r="C46" s="131"/>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row>
    <row r="47" spans="1:31" s="328" customFormat="1" ht="13">
      <c r="A47" s="122"/>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s="328" customFormat="1">
      <c r="A48" s="522"/>
      <c r="B48" s="462"/>
      <c r="C48" s="127"/>
      <c r="D48" s="127"/>
      <c r="E48" s="127"/>
      <c r="F48" s="127"/>
      <c r="G48" s="127"/>
      <c r="H48" s="127"/>
      <c r="I48" s="127"/>
      <c r="J48" s="127"/>
    </row>
    <row r="49" spans="1:28" s="328" customFormat="1">
      <c r="A49" s="565" t="s">
        <v>373</v>
      </c>
      <c r="B49" s="129">
        <v>100</v>
      </c>
      <c r="C49" s="130">
        <v>97.647038218703955</v>
      </c>
      <c r="D49" s="130">
        <v>98.971881280725256</v>
      </c>
      <c r="E49" s="130">
        <v>100.38483283105455</v>
      </c>
      <c r="F49" s="130">
        <v>105.24023875511814</v>
      </c>
      <c r="G49" s="130">
        <v>117.29312002836953</v>
      </c>
      <c r="H49" s="130">
        <v>121.04430035572933</v>
      </c>
      <c r="I49" s="130">
        <v>117.76138028078863</v>
      </c>
      <c r="J49" s="130">
        <v>123.70274460999519</v>
      </c>
      <c r="K49" s="130">
        <v>136.73142563144333</v>
      </c>
      <c r="L49" s="130">
        <v>142.9058554089693</v>
      </c>
      <c r="M49" s="130">
        <v>147.02936081880782</v>
      </c>
      <c r="N49" s="130">
        <v>149.51326113417784</v>
      </c>
      <c r="O49" s="130">
        <v>152.60226199330916</v>
      </c>
      <c r="P49" s="130">
        <v>148.2711461553501</v>
      </c>
      <c r="Q49" s="130">
        <v>143.98796742204698</v>
      </c>
      <c r="R49" s="130">
        <v>148.29037959343208</v>
      </c>
      <c r="S49" s="130">
        <v>153.26087870858538</v>
      </c>
      <c r="T49" s="130">
        <v>160.09623174648183</v>
      </c>
      <c r="U49" s="130">
        <v>162.60680515096576</v>
      </c>
      <c r="V49" s="130">
        <v>169.97408806549873</v>
      </c>
      <c r="W49" s="130">
        <v>175.80260381147784</v>
      </c>
      <c r="X49" s="130">
        <v>173.82076130269144</v>
      </c>
      <c r="Y49" s="130">
        <v>161.49851762833896</v>
      </c>
      <c r="Z49" s="130">
        <v>153.51482828647315</v>
      </c>
      <c r="AA49" s="130">
        <v>153.05038812207076</v>
      </c>
      <c r="AB49" s="130">
        <v>151.93663656621618</v>
      </c>
    </row>
    <row r="50" spans="1:28" s="328" customFormat="1">
      <c r="A50" s="563" t="s">
        <v>374</v>
      </c>
      <c r="B50" s="129">
        <v>100</v>
      </c>
      <c r="C50" s="130">
        <v>96.228961490851873</v>
      </c>
      <c r="D50" s="130">
        <v>95.722898390183673</v>
      </c>
      <c r="E50" s="130">
        <v>99.889051068585871</v>
      </c>
      <c r="F50" s="130">
        <v>108.64700450310282</v>
      </c>
      <c r="G50" s="130">
        <v>111.67484293168833</v>
      </c>
      <c r="H50" s="130">
        <v>118.26808864652831</v>
      </c>
      <c r="I50" s="130">
        <v>113.91099270685488</v>
      </c>
      <c r="J50" s="130">
        <v>111.92021732563248</v>
      </c>
      <c r="K50" s="130">
        <v>128.31948677909233</v>
      </c>
      <c r="L50" s="130">
        <v>129.85875271660643</v>
      </c>
      <c r="M50" s="130">
        <v>136.67004433358221</v>
      </c>
      <c r="N50" s="130">
        <v>152.83254325285216</v>
      </c>
      <c r="O50" s="130">
        <v>160.66534853236953</v>
      </c>
      <c r="P50" s="130">
        <v>162.19736410899509</v>
      </c>
      <c r="Q50" s="130">
        <v>156.52793215199074</v>
      </c>
      <c r="R50" s="130">
        <v>178.02786226074639</v>
      </c>
      <c r="S50" s="130">
        <v>188.24229804676182</v>
      </c>
      <c r="T50" s="130">
        <v>176.46113927565179</v>
      </c>
      <c r="U50" s="130">
        <v>186.60197931028318</v>
      </c>
      <c r="V50" s="130">
        <v>190.26721404471382</v>
      </c>
      <c r="W50" s="130">
        <v>195.08887857693301</v>
      </c>
      <c r="X50" s="130">
        <v>198.39406798403493</v>
      </c>
      <c r="Y50" s="130">
        <v>189.47925203379182</v>
      </c>
      <c r="Z50" s="130">
        <v>188.38358079241084</v>
      </c>
      <c r="AA50" s="130">
        <v>193.36012755865613</v>
      </c>
      <c r="AB50" s="130">
        <v>193.11514774135955</v>
      </c>
    </row>
    <row r="51" spans="1:28" s="328" customFormat="1">
      <c r="A51" s="563" t="s">
        <v>375</v>
      </c>
      <c r="B51" s="129">
        <v>99.999999999999986</v>
      </c>
      <c r="C51" s="130">
        <v>84.962443195213879</v>
      </c>
      <c r="D51" s="130">
        <v>80.151922316118572</v>
      </c>
      <c r="E51" s="130">
        <v>78.462148776437232</v>
      </c>
      <c r="F51" s="130">
        <v>73.772934209899347</v>
      </c>
      <c r="G51" s="130">
        <v>73.313076311434344</v>
      </c>
      <c r="H51" s="130">
        <v>72.911445427803372</v>
      </c>
      <c r="I51" s="130">
        <v>70.467186301928152</v>
      </c>
      <c r="J51" s="130">
        <v>82.374379475952367</v>
      </c>
      <c r="K51" s="130">
        <v>90.989107005131572</v>
      </c>
      <c r="L51" s="130">
        <v>91.780626449875243</v>
      </c>
      <c r="M51" s="130">
        <v>87.9555627244725</v>
      </c>
      <c r="N51" s="130">
        <v>81.870919554320054</v>
      </c>
      <c r="O51" s="130">
        <v>105.47371748548464</v>
      </c>
      <c r="P51" s="130">
        <v>113.38037028021196</v>
      </c>
      <c r="Q51" s="130">
        <v>100.48928708952843</v>
      </c>
      <c r="R51" s="130">
        <v>108.76561732313475</v>
      </c>
      <c r="S51" s="130">
        <v>120.28230750954354</v>
      </c>
      <c r="T51" s="130">
        <v>107.32111580873901</v>
      </c>
      <c r="U51" s="130">
        <v>100.89502964724868</v>
      </c>
      <c r="V51" s="130">
        <v>98.244248084430438</v>
      </c>
      <c r="W51" s="130">
        <v>99.400147742529427</v>
      </c>
      <c r="X51" s="130">
        <v>91.730519543158309</v>
      </c>
      <c r="Y51" s="130">
        <v>94.737400159757584</v>
      </c>
      <c r="Z51" s="130">
        <v>110.25991009858488</v>
      </c>
      <c r="AA51" s="130">
        <v>109.87939731518166</v>
      </c>
      <c r="AB51" s="130">
        <v>111.78629366833155</v>
      </c>
    </row>
    <row r="52" spans="1:28" s="328" customFormat="1">
      <c r="A52" s="563" t="s">
        <v>376</v>
      </c>
      <c r="B52" s="129">
        <v>99.999999999999986</v>
      </c>
      <c r="C52" s="130">
        <v>108.94737604475749</v>
      </c>
      <c r="D52" s="130">
        <v>113.34468885237811</v>
      </c>
      <c r="E52" s="130">
        <v>131.17679544297889</v>
      </c>
      <c r="F52" s="130">
        <v>150.44771082256509</v>
      </c>
      <c r="G52" s="130">
        <v>166.67813724599634</v>
      </c>
      <c r="H52" s="130">
        <v>186.55876429320003</v>
      </c>
      <c r="I52" s="130">
        <v>188.73152337739364</v>
      </c>
      <c r="J52" s="130">
        <v>187.14192710272795</v>
      </c>
      <c r="K52" s="130">
        <v>221.67086321721524</v>
      </c>
      <c r="L52" s="130">
        <v>255.93045448015997</v>
      </c>
      <c r="M52" s="130">
        <v>345.23423513881693</v>
      </c>
      <c r="N52" s="130">
        <v>429.78354245465374</v>
      </c>
      <c r="O52" s="130">
        <v>500.1985078205791</v>
      </c>
      <c r="P52" s="130">
        <v>464.60784545300709</v>
      </c>
      <c r="Q52" s="130">
        <v>554.13255360386506</v>
      </c>
      <c r="R52" s="130">
        <v>740.03718159866321</v>
      </c>
      <c r="S52" s="130">
        <v>717.76366280502111</v>
      </c>
      <c r="T52" s="130">
        <v>802.97759339117977</v>
      </c>
      <c r="U52" s="130">
        <v>907.04395241594364</v>
      </c>
      <c r="V52" s="130">
        <v>1131.279600141849</v>
      </c>
      <c r="W52" s="130">
        <v>1171.3054600049436</v>
      </c>
      <c r="X52" s="130">
        <v>1241.8385216841048</v>
      </c>
      <c r="Y52" s="130">
        <v>1183.5509688585303</v>
      </c>
      <c r="Z52" s="130">
        <v>1250.9391489311477</v>
      </c>
      <c r="AA52" s="130">
        <v>1169.242988809121</v>
      </c>
      <c r="AB52" s="130">
        <v>1132.1729864499796</v>
      </c>
    </row>
    <row r="53" spans="1:28" s="328" customFormat="1">
      <c r="A53" s="563" t="s">
        <v>377</v>
      </c>
      <c r="B53" s="129">
        <v>100</v>
      </c>
      <c r="C53" s="130">
        <v>90.606755796421396</v>
      </c>
      <c r="D53" s="130">
        <v>94.033818054752516</v>
      </c>
      <c r="E53" s="130">
        <v>101.4224164086269</v>
      </c>
      <c r="F53" s="130">
        <v>94.106491752975558</v>
      </c>
      <c r="G53" s="130">
        <v>81.868037788827451</v>
      </c>
      <c r="H53" s="130">
        <v>84.615844117339435</v>
      </c>
      <c r="I53" s="130">
        <v>83.310126153641875</v>
      </c>
      <c r="J53" s="130">
        <v>80.489617849366624</v>
      </c>
      <c r="K53" s="130">
        <v>85.545499913248591</v>
      </c>
      <c r="L53" s="130">
        <v>77.5872489803279</v>
      </c>
      <c r="M53" s="130">
        <v>77.510770952734475</v>
      </c>
      <c r="N53" s="130">
        <v>82.82627684345249</v>
      </c>
      <c r="O53" s="130">
        <v>85.617456497990815</v>
      </c>
      <c r="P53" s="130">
        <v>82.289948814587333</v>
      </c>
      <c r="Q53" s="130">
        <v>77.61542904330426</v>
      </c>
      <c r="R53" s="130">
        <v>83.404272185941096</v>
      </c>
      <c r="S53" s="130">
        <v>81.178671243022791</v>
      </c>
      <c r="T53" s="130">
        <v>81.799848686215427</v>
      </c>
      <c r="U53" s="130">
        <v>78.899269748428239</v>
      </c>
      <c r="V53" s="130">
        <v>86.027268243442705</v>
      </c>
      <c r="W53" s="130">
        <v>82.346026584979043</v>
      </c>
      <c r="X53" s="130">
        <v>92.054168834408699</v>
      </c>
      <c r="Y53" s="130">
        <v>81.33790385018861</v>
      </c>
      <c r="Z53" s="130">
        <v>81.048292247614626</v>
      </c>
      <c r="AA53" s="130">
        <v>77.924463389263664</v>
      </c>
      <c r="AB53" s="130">
        <v>76.327062993275504</v>
      </c>
    </row>
    <row r="54" spans="1:28" s="328" customFormat="1">
      <c r="A54" s="563" t="s">
        <v>378</v>
      </c>
      <c r="B54" s="129">
        <v>100</v>
      </c>
      <c r="C54" s="130">
        <v>105.07713869349654</v>
      </c>
      <c r="D54" s="130">
        <v>96.23293461096047</v>
      </c>
      <c r="E54" s="130">
        <v>102.33113940699522</v>
      </c>
      <c r="F54" s="130">
        <v>103.45771587069154</v>
      </c>
      <c r="G54" s="130">
        <v>107.3704120616858</v>
      </c>
      <c r="H54" s="130">
        <v>110.58009771929014</v>
      </c>
      <c r="I54" s="130">
        <v>109.00666782006</v>
      </c>
      <c r="J54" s="130">
        <v>109.65495201922897</v>
      </c>
      <c r="K54" s="130">
        <v>117.15079740108298</v>
      </c>
      <c r="L54" s="130">
        <v>105.86569173177408</v>
      </c>
      <c r="M54" s="130">
        <v>115.7084915836618</v>
      </c>
      <c r="N54" s="130">
        <v>121.35486690303237</v>
      </c>
      <c r="O54" s="130">
        <v>132.57610472209987</v>
      </c>
      <c r="P54" s="130">
        <v>130.34900957058383</v>
      </c>
      <c r="Q54" s="130">
        <v>136.50680136229616</v>
      </c>
      <c r="R54" s="130">
        <v>131.12343048444126</v>
      </c>
      <c r="S54" s="130">
        <v>142.03834528939223</v>
      </c>
      <c r="T54" s="130">
        <v>142.19464237649936</v>
      </c>
      <c r="U54" s="130">
        <v>138.47800564450895</v>
      </c>
      <c r="V54" s="130">
        <v>141.64675327025128</v>
      </c>
      <c r="W54" s="130">
        <v>142.54113722355504</v>
      </c>
      <c r="X54" s="130">
        <v>149.20581374818966</v>
      </c>
      <c r="Y54" s="130">
        <v>145.52658491315614</v>
      </c>
      <c r="Z54" s="130">
        <v>143.78526952859579</v>
      </c>
      <c r="AA54" s="130">
        <v>138.94590895659033</v>
      </c>
      <c r="AB54" s="130">
        <v>139.10304399443189</v>
      </c>
    </row>
    <row r="55" spans="1:28" s="328" customFormat="1">
      <c r="A55" s="563" t="s">
        <v>379</v>
      </c>
      <c r="B55" s="129">
        <v>100</v>
      </c>
      <c r="C55" s="130">
        <v>94.444305209782769</v>
      </c>
      <c r="D55" s="130">
        <v>98.987774341973065</v>
      </c>
      <c r="E55" s="130">
        <v>97.108563177404534</v>
      </c>
      <c r="F55" s="130">
        <v>102.26083895555006</v>
      </c>
      <c r="G55" s="130">
        <v>107.99715510485959</v>
      </c>
      <c r="H55" s="130">
        <v>116.19774909924378</v>
      </c>
      <c r="I55" s="130">
        <v>113.02536652048738</v>
      </c>
      <c r="J55" s="130">
        <v>112.87927587083149</v>
      </c>
      <c r="K55" s="130">
        <v>126.60142231194443</v>
      </c>
      <c r="L55" s="130">
        <v>124.23355314295091</v>
      </c>
      <c r="M55" s="130">
        <v>119.05261074862824</v>
      </c>
      <c r="N55" s="130">
        <v>125.87641610925964</v>
      </c>
      <c r="O55" s="130">
        <v>129.65760958196608</v>
      </c>
      <c r="P55" s="130">
        <v>116.39593697107978</v>
      </c>
      <c r="Q55" s="130">
        <v>102.00232893741291</v>
      </c>
      <c r="R55" s="130">
        <v>109.83786858400123</v>
      </c>
      <c r="S55" s="130">
        <v>124.18946410413525</v>
      </c>
      <c r="T55" s="130">
        <v>114.98327457937413</v>
      </c>
      <c r="U55" s="130">
        <v>115.72746410642918</v>
      </c>
      <c r="V55" s="130">
        <v>117.51175640080081</v>
      </c>
      <c r="W55" s="130">
        <v>123.27319993546681</v>
      </c>
      <c r="X55" s="130">
        <v>125.2703697917209</v>
      </c>
      <c r="Y55" s="130">
        <v>114.62403905423599</v>
      </c>
      <c r="Z55" s="130">
        <v>115.94324562236251</v>
      </c>
      <c r="AA55" s="130">
        <v>126.89321524530828</v>
      </c>
      <c r="AB55" s="130">
        <v>123.8289189563084</v>
      </c>
    </row>
    <row r="56" spans="1:28" s="328" customFormat="1">
      <c r="A56" s="563" t="s">
        <v>380</v>
      </c>
      <c r="B56" s="129">
        <v>100</v>
      </c>
      <c r="C56" s="130">
        <v>108.43480746919386</v>
      </c>
      <c r="D56" s="130">
        <v>102.43521438846605</v>
      </c>
      <c r="E56" s="130">
        <v>106.71904034398712</v>
      </c>
      <c r="F56" s="130">
        <v>142.40379743001145</v>
      </c>
      <c r="G56" s="130">
        <v>236.57035895137673</v>
      </c>
      <c r="H56" s="130">
        <v>336.20995456088053</v>
      </c>
      <c r="I56" s="130">
        <v>402.61426098375341</v>
      </c>
      <c r="J56" s="130">
        <v>370.58476832515657</v>
      </c>
      <c r="K56" s="130">
        <v>310.27199502636955</v>
      </c>
      <c r="L56" s="130">
        <v>245.91608157026809</v>
      </c>
      <c r="M56" s="130">
        <v>435.44360495477207</v>
      </c>
      <c r="N56" s="130">
        <v>533.1479740725357</v>
      </c>
      <c r="O56" s="130">
        <v>673.28057987511647</v>
      </c>
      <c r="P56" s="130">
        <v>599.47148001716789</v>
      </c>
      <c r="Q56" s="130">
        <v>794.94662058318124</v>
      </c>
      <c r="R56" s="130">
        <v>926.72406804887237</v>
      </c>
      <c r="S56" s="130">
        <v>775.10821450327637</v>
      </c>
      <c r="T56" s="130">
        <v>787.54199041066113</v>
      </c>
      <c r="U56" s="130">
        <v>959.41651199819842</v>
      </c>
      <c r="V56" s="130">
        <v>899.0824524814501</v>
      </c>
      <c r="W56" s="130">
        <v>1036.8310492415112</v>
      </c>
      <c r="X56" s="130">
        <v>1116.2171858043796</v>
      </c>
      <c r="Y56" s="130">
        <v>1083.8539040010241</v>
      </c>
      <c r="Z56" s="130">
        <v>952.03906757057041</v>
      </c>
      <c r="AA56" s="130">
        <v>893.14685947217163</v>
      </c>
      <c r="AB56" s="130">
        <v>928.02750708239273</v>
      </c>
    </row>
    <row r="57" spans="1:28" s="328" customFormat="1">
      <c r="A57" s="563" t="s">
        <v>381</v>
      </c>
      <c r="B57" s="129">
        <v>100</v>
      </c>
      <c r="C57" s="130">
        <v>100.57960655879145</v>
      </c>
      <c r="D57" s="130">
        <v>98.554921090893842</v>
      </c>
      <c r="E57" s="130">
        <v>100.13903813067334</v>
      </c>
      <c r="F57" s="130">
        <v>103.72455782770082</v>
      </c>
      <c r="G57" s="130">
        <v>107.16288126746738</v>
      </c>
      <c r="H57" s="130">
        <v>118.70364241090572</v>
      </c>
      <c r="I57" s="130">
        <v>116.29095090029797</v>
      </c>
      <c r="J57" s="130">
        <v>119.04719678011357</v>
      </c>
      <c r="K57" s="130">
        <v>121.4780389606441</v>
      </c>
      <c r="L57" s="130">
        <v>125.9755443036738</v>
      </c>
      <c r="M57" s="130">
        <v>121.4497750491806</v>
      </c>
      <c r="N57" s="130">
        <v>134.11193640689837</v>
      </c>
      <c r="O57" s="130">
        <v>156.81373749347634</v>
      </c>
      <c r="P57" s="130">
        <v>163.91377563209184</v>
      </c>
      <c r="Q57" s="130">
        <v>154.21173728016328</v>
      </c>
      <c r="R57" s="130">
        <v>163.95928866589824</v>
      </c>
      <c r="S57" s="130">
        <v>165.32442401200976</v>
      </c>
      <c r="T57" s="130">
        <v>170.46559598493351</v>
      </c>
      <c r="U57" s="130">
        <v>169.14987503749921</v>
      </c>
      <c r="V57" s="130">
        <v>176.45823103922652</v>
      </c>
      <c r="W57" s="130">
        <v>173.53907785767495</v>
      </c>
      <c r="X57" s="130">
        <v>175.20984812787466</v>
      </c>
      <c r="Y57" s="130">
        <v>162.22880811730778</v>
      </c>
      <c r="Z57" s="130">
        <v>169.01216881786402</v>
      </c>
      <c r="AA57" s="130">
        <v>169.16492945837473</v>
      </c>
      <c r="AB57" s="130">
        <v>166.66385250788574</v>
      </c>
    </row>
    <row r="58" spans="1:28" s="328" customFormat="1">
      <c r="A58" s="563" t="s">
        <v>382</v>
      </c>
      <c r="B58" s="129">
        <v>100</v>
      </c>
      <c r="C58" s="130">
        <v>100.4746764230706</v>
      </c>
      <c r="D58" s="130">
        <v>100.49083706777678</v>
      </c>
      <c r="E58" s="130">
        <v>99.853432138840986</v>
      </c>
      <c r="F58" s="130">
        <v>106.22520022140095</v>
      </c>
      <c r="G58" s="130">
        <v>104.79615618442502</v>
      </c>
      <c r="H58" s="130">
        <v>111.82258178292248</v>
      </c>
      <c r="I58" s="130">
        <v>110.52457599026592</v>
      </c>
      <c r="J58" s="130">
        <v>112.41441212308706</v>
      </c>
      <c r="K58" s="130">
        <v>121.63850521418969</v>
      </c>
      <c r="L58" s="130">
        <v>127.00634337834239</v>
      </c>
      <c r="M58" s="130">
        <v>129.00931455697304</v>
      </c>
      <c r="N58" s="130">
        <v>139.0060183341958</v>
      </c>
      <c r="O58" s="130">
        <v>144.34330599103231</v>
      </c>
      <c r="P58" s="130">
        <v>138.06799476450831</v>
      </c>
      <c r="Q58" s="130">
        <v>129.24181737856813</v>
      </c>
      <c r="R58" s="130">
        <v>134.08983135194421</v>
      </c>
      <c r="S58" s="130">
        <v>139.61742433590803</v>
      </c>
      <c r="T58" s="130">
        <v>137.85630059855501</v>
      </c>
      <c r="U58" s="130">
        <v>139.52901525424437</v>
      </c>
      <c r="V58" s="130">
        <v>137.00398231796638</v>
      </c>
      <c r="W58" s="130">
        <v>139.19860492613913</v>
      </c>
      <c r="X58" s="130">
        <v>146.29140767718161</v>
      </c>
      <c r="Y58" s="130">
        <v>138.68459592711989</v>
      </c>
      <c r="Z58" s="130">
        <v>140.30297318731212</v>
      </c>
      <c r="AA58" s="130">
        <v>136.61596182659738</v>
      </c>
      <c r="AB58" s="130">
        <v>135.48563531922099</v>
      </c>
    </row>
    <row r="59" spans="1:28" s="328" customFormat="1">
      <c r="A59" s="563" t="s">
        <v>383</v>
      </c>
      <c r="B59" s="129">
        <v>100</v>
      </c>
      <c r="C59" s="130">
        <v>103.78785892299126</v>
      </c>
      <c r="D59" s="130">
        <v>100.9378278526695</v>
      </c>
      <c r="E59" s="130">
        <v>95.353137437862472</v>
      </c>
      <c r="F59" s="130">
        <v>106.86835528290943</v>
      </c>
      <c r="G59" s="130">
        <v>116.21220696696675</v>
      </c>
      <c r="H59" s="130">
        <v>114.13412481050081</v>
      </c>
      <c r="I59" s="130">
        <v>108.57414178100665</v>
      </c>
      <c r="J59" s="130">
        <v>111.33956332750327</v>
      </c>
      <c r="K59" s="130">
        <v>118.9768474788678</v>
      </c>
      <c r="L59" s="130">
        <v>123.6716792568842</v>
      </c>
      <c r="M59" s="130">
        <v>111.08748365301084</v>
      </c>
      <c r="N59" s="130">
        <v>126.82304489517196</v>
      </c>
      <c r="O59" s="130">
        <v>144.37368397096867</v>
      </c>
      <c r="P59" s="130">
        <v>128.77706533232592</v>
      </c>
      <c r="Q59" s="130">
        <v>127.80232887373651</v>
      </c>
      <c r="R59" s="130">
        <v>136.50683109544752</v>
      </c>
      <c r="S59" s="130">
        <v>135.83696904066377</v>
      </c>
      <c r="T59" s="130">
        <v>141.8132554814056</v>
      </c>
      <c r="U59" s="130">
        <v>147.05667534208038</v>
      </c>
      <c r="V59" s="130">
        <v>156.93239579190501</v>
      </c>
      <c r="W59" s="130">
        <v>166.56141579125864</v>
      </c>
      <c r="X59" s="130">
        <v>152.76761244521094</v>
      </c>
      <c r="Y59" s="130">
        <v>160.42591331801637</v>
      </c>
      <c r="Z59" s="130">
        <v>161.60916965775633</v>
      </c>
      <c r="AA59" s="130">
        <v>151.70577669020022</v>
      </c>
      <c r="AB59" s="130">
        <v>163.82341105459966</v>
      </c>
    </row>
    <row r="60" spans="1:28" s="328" customFormat="1">
      <c r="A60" s="563" t="s">
        <v>384</v>
      </c>
      <c r="B60" s="129">
        <v>100</v>
      </c>
      <c r="C60" s="130">
        <v>111.53824550459579</v>
      </c>
      <c r="D60" s="130">
        <v>107.24915118242829</v>
      </c>
      <c r="E60" s="130">
        <v>72.688043633592812</v>
      </c>
      <c r="F60" s="130">
        <v>75.086718175324592</v>
      </c>
      <c r="G60" s="130">
        <v>77.089119716223962</v>
      </c>
      <c r="H60" s="130">
        <v>67.538007357053971</v>
      </c>
      <c r="I60" s="130">
        <v>93.946580897215085</v>
      </c>
      <c r="J60" s="130">
        <v>100.00987711246825</v>
      </c>
      <c r="K60" s="130">
        <v>115.41030310184456</v>
      </c>
      <c r="L60" s="130">
        <v>119.62128793668232</v>
      </c>
      <c r="M60" s="130">
        <v>91.821328669128107</v>
      </c>
      <c r="N60" s="130">
        <v>104.32447542990231</v>
      </c>
      <c r="O60" s="130">
        <v>100.79750981034258</v>
      </c>
      <c r="P60" s="130">
        <v>97.515731832436856</v>
      </c>
      <c r="Q60" s="130">
        <v>86.623751949168039</v>
      </c>
      <c r="R60" s="130">
        <v>106.00180124053021</v>
      </c>
      <c r="S60" s="130">
        <v>109.64931393195779</v>
      </c>
      <c r="T60" s="130">
        <v>99.750854872196868</v>
      </c>
      <c r="U60" s="130">
        <v>98.32722613606127</v>
      </c>
      <c r="V60" s="130">
        <v>96.772763573604919</v>
      </c>
      <c r="W60" s="130">
        <v>110.40619987628283</v>
      </c>
      <c r="X60" s="130">
        <v>113.3343839654987</v>
      </c>
      <c r="Y60" s="130">
        <v>102.72745026131081</v>
      </c>
      <c r="Z60" s="130">
        <v>105.91496566014713</v>
      </c>
      <c r="AA60" s="130">
        <v>102.35526484870184</v>
      </c>
      <c r="AB60" s="130">
        <v>96.122955869164926</v>
      </c>
    </row>
    <row r="61" spans="1:28" s="328" customFormat="1">
      <c r="A61" s="563" t="s">
        <v>385</v>
      </c>
      <c r="B61" s="129">
        <v>100</v>
      </c>
      <c r="C61" s="130">
        <v>113.44041920155088</v>
      </c>
      <c r="D61" s="130">
        <v>109.02553454238823</v>
      </c>
      <c r="E61" s="130">
        <v>125.80942089835172</v>
      </c>
      <c r="F61" s="130">
        <v>128.44683661407132</v>
      </c>
      <c r="G61" s="130">
        <v>130.4188141663887</v>
      </c>
      <c r="H61" s="130">
        <v>143.48610550896248</v>
      </c>
      <c r="I61" s="130">
        <v>143.01701628437326</v>
      </c>
      <c r="J61" s="130">
        <v>157.61402451139284</v>
      </c>
      <c r="K61" s="130">
        <v>178.0975277260448</v>
      </c>
      <c r="L61" s="130">
        <v>171.8471416352134</v>
      </c>
      <c r="M61" s="130">
        <v>213.63852516944931</v>
      </c>
      <c r="N61" s="130">
        <v>255.3422940632953</v>
      </c>
      <c r="O61" s="130">
        <v>269.07439308022964</v>
      </c>
      <c r="P61" s="130">
        <v>256.72765767111474</v>
      </c>
      <c r="Q61" s="130">
        <v>289.17590993296631</v>
      </c>
      <c r="R61" s="130">
        <v>297.68833425018386</v>
      </c>
      <c r="S61" s="130">
        <v>316.09779688622012</v>
      </c>
      <c r="T61" s="130">
        <v>327.77338472593527</v>
      </c>
      <c r="U61" s="130">
        <v>360.66770960823294</v>
      </c>
      <c r="V61" s="130">
        <v>401.00228631925836</v>
      </c>
      <c r="W61" s="130">
        <v>388.7293571911577</v>
      </c>
      <c r="X61" s="130">
        <v>420.01901704708843</v>
      </c>
      <c r="Y61" s="130">
        <v>424.83806770673078</v>
      </c>
      <c r="Z61" s="130">
        <v>439.40862887667822</v>
      </c>
      <c r="AA61" s="130">
        <v>441.03169273807521</v>
      </c>
      <c r="AB61" s="130">
        <v>452.05522757296001</v>
      </c>
    </row>
    <row r="62" spans="1:28" s="328" customFormat="1">
      <c r="A62" s="563" t="s">
        <v>386</v>
      </c>
      <c r="B62" s="129">
        <v>100</v>
      </c>
      <c r="C62" s="130">
        <v>114.96537340466782</v>
      </c>
      <c r="D62" s="130">
        <v>132.19042164531601</v>
      </c>
      <c r="E62" s="130">
        <v>129.22559933062732</v>
      </c>
      <c r="F62" s="130">
        <v>131.35099236746223</v>
      </c>
      <c r="G62" s="130">
        <v>132.51364479378819</v>
      </c>
      <c r="H62" s="130">
        <v>142.03462964903957</v>
      </c>
      <c r="I62" s="130">
        <v>132.37343839452052</v>
      </c>
      <c r="J62" s="130">
        <v>160.10511558604196</v>
      </c>
      <c r="K62" s="130">
        <v>196.87405497610271</v>
      </c>
      <c r="L62" s="130">
        <v>212.33365144144642</v>
      </c>
      <c r="M62" s="130">
        <v>260.82248106585882</v>
      </c>
      <c r="N62" s="130">
        <v>412.38147548961689</v>
      </c>
      <c r="O62" s="130">
        <v>502.87643221029185</v>
      </c>
      <c r="P62" s="130">
        <v>461.9460526070057</v>
      </c>
      <c r="Q62" s="130">
        <v>571.50135791662638</v>
      </c>
      <c r="R62" s="130">
        <v>669.15990828511497</v>
      </c>
      <c r="S62" s="130">
        <v>638.7239348743343</v>
      </c>
      <c r="T62" s="130">
        <v>614.48100376069056</v>
      </c>
      <c r="U62" s="130">
        <v>724.34159916349813</v>
      </c>
      <c r="V62" s="130">
        <v>756.30682076175606</v>
      </c>
      <c r="W62" s="130">
        <v>873.06735751797703</v>
      </c>
      <c r="X62" s="130">
        <v>780.91493178556811</v>
      </c>
      <c r="Y62" s="130">
        <v>855.57540143181177</v>
      </c>
      <c r="Z62" s="130">
        <v>974.9642131770845</v>
      </c>
      <c r="AA62" s="130">
        <v>840.13183693032124</v>
      </c>
      <c r="AB62" s="130">
        <v>866.02139435560139</v>
      </c>
    </row>
    <row r="63" spans="1:28" s="328" customFormat="1">
      <c r="A63" s="563" t="s">
        <v>387</v>
      </c>
      <c r="B63" s="129">
        <v>100</v>
      </c>
      <c r="C63" s="130">
        <v>94.695961020642201</v>
      </c>
      <c r="D63" s="130">
        <v>101.79598217178366</v>
      </c>
      <c r="E63" s="130">
        <v>98.095257864965262</v>
      </c>
      <c r="F63" s="130">
        <v>110.42875275425547</v>
      </c>
      <c r="G63" s="130">
        <v>115.12450970672539</v>
      </c>
      <c r="H63" s="130">
        <v>114.9977341762641</v>
      </c>
      <c r="I63" s="130">
        <v>116.12431233329804</v>
      </c>
      <c r="J63" s="130">
        <v>119.56617068564641</v>
      </c>
      <c r="K63" s="130">
        <v>136.96176563343647</v>
      </c>
      <c r="L63" s="130">
        <v>146.98616202052554</v>
      </c>
      <c r="M63" s="130">
        <v>167.21417805781184</v>
      </c>
      <c r="N63" s="130">
        <v>203.6600344393656</v>
      </c>
      <c r="O63" s="130">
        <v>187.18892786056509</v>
      </c>
      <c r="P63" s="130">
        <v>180.29703412141922</v>
      </c>
      <c r="Q63" s="130">
        <v>170.43627291281172</v>
      </c>
      <c r="R63" s="130">
        <v>177.63607904831304</v>
      </c>
      <c r="S63" s="130">
        <v>179.75467367201105</v>
      </c>
      <c r="T63" s="130">
        <v>183.35762870420422</v>
      </c>
      <c r="U63" s="130">
        <v>196.15427547994932</v>
      </c>
      <c r="V63" s="130">
        <v>208.41403868656292</v>
      </c>
      <c r="W63" s="130">
        <v>202.52812529278128</v>
      </c>
      <c r="X63" s="130">
        <v>196.32770156557007</v>
      </c>
      <c r="Y63" s="130">
        <v>174.82755823795014</v>
      </c>
      <c r="Z63" s="130">
        <v>177.44342668461064</v>
      </c>
      <c r="AA63" s="130">
        <v>168.52519156904643</v>
      </c>
      <c r="AB63" s="130">
        <v>166.25785629923499</v>
      </c>
    </row>
    <row r="64" spans="1:28" s="328" customFormat="1">
      <c r="A64" s="563" t="s">
        <v>388</v>
      </c>
      <c r="B64" s="129">
        <v>100</v>
      </c>
      <c r="C64" s="130">
        <v>104.60195316463991</v>
      </c>
      <c r="D64" s="130">
        <v>103.35257526828386</v>
      </c>
      <c r="E64" s="130">
        <v>102.92204603347021</v>
      </c>
      <c r="F64" s="130">
        <v>137.14169290271704</v>
      </c>
      <c r="G64" s="130">
        <v>147.29110836609379</v>
      </c>
      <c r="H64" s="130">
        <v>158.90992704303693</v>
      </c>
      <c r="I64" s="130">
        <v>179.00586254471148</v>
      </c>
      <c r="J64" s="130">
        <v>155.49701070761535</v>
      </c>
      <c r="K64" s="130">
        <v>174.02292991362526</v>
      </c>
      <c r="L64" s="130">
        <v>201.62495993584275</v>
      </c>
      <c r="M64" s="130">
        <v>232.02159978550037</v>
      </c>
      <c r="N64" s="130">
        <v>239.57242589970105</v>
      </c>
      <c r="O64" s="130">
        <v>283.88603359875412</v>
      </c>
      <c r="P64" s="130">
        <v>281.27388443790574</v>
      </c>
      <c r="Q64" s="130">
        <v>302.77542458526295</v>
      </c>
      <c r="R64" s="130">
        <v>364.61882936135044</v>
      </c>
      <c r="S64" s="130">
        <v>372.23568738793222</v>
      </c>
      <c r="T64" s="130">
        <v>337.78910470317186</v>
      </c>
      <c r="U64" s="130">
        <v>414.26800395628339</v>
      </c>
      <c r="V64" s="130">
        <v>423.87571499257268</v>
      </c>
      <c r="W64" s="130">
        <v>439.57569237044959</v>
      </c>
      <c r="X64" s="130">
        <v>435.81756302492016</v>
      </c>
      <c r="Y64" s="130">
        <v>423.21116050145082</v>
      </c>
      <c r="Z64" s="130">
        <v>452.63370379121841</v>
      </c>
      <c r="AA64" s="130">
        <v>438.46180404027211</v>
      </c>
      <c r="AB64" s="130">
        <v>439.13222594902953</v>
      </c>
    </row>
    <row r="65" spans="1:31" s="328" customFormat="1" ht="20.149999999999999" customHeight="1">
      <c r="A65" s="563" t="s">
        <v>389</v>
      </c>
      <c r="B65" s="129">
        <v>100</v>
      </c>
      <c r="C65" s="130">
        <v>99.53078262563379</v>
      </c>
      <c r="D65" s="130">
        <v>98.809240879563532</v>
      </c>
      <c r="E65" s="130">
        <v>99.980199189971714</v>
      </c>
      <c r="F65" s="130">
        <v>105.29464268950765</v>
      </c>
      <c r="G65" s="130">
        <v>108.49769259366397</v>
      </c>
      <c r="H65" s="130">
        <v>114.71289772347049</v>
      </c>
      <c r="I65" s="130">
        <v>113.31539984177093</v>
      </c>
      <c r="J65" s="130">
        <v>115.09787359711805</v>
      </c>
      <c r="K65" s="130">
        <v>124.98002217002258</v>
      </c>
      <c r="L65" s="130">
        <v>126.71059869527097</v>
      </c>
      <c r="M65" s="130">
        <v>131.48363630935384</v>
      </c>
      <c r="N65" s="130">
        <v>144.29160956553324</v>
      </c>
      <c r="O65" s="130">
        <v>154.32371131808932</v>
      </c>
      <c r="P65" s="130">
        <v>150.0569388953393</v>
      </c>
      <c r="Q65" s="130">
        <v>147.35638152310264</v>
      </c>
      <c r="R65" s="130">
        <v>157.21598066402311</v>
      </c>
      <c r="S65" s="130">
        <v>161.74824452368713</v>
      </c>
      <c r="T65" s="130">
        <v>161.44140795732682</v>
      </c>
      <c r="U65" s="130">
        <v>166.66613719295248</v>
      </c>
      <c r="V65" s="130">
        <v>171.87082514133039</v>
      </c>
      <c r="W65" s="130">
        <v>175.65452582072587</v>
      </c>
      <c r="X65" s="130">
        <v>179.07532192519471</v>
      </c>
      <c r="Y65" s="130">
        <v>170.77423402808364</v>
      </c>
      <c r="Z65" s="130">
        <v>172.13612444733866</v>
      </c>
      <c r="AA65" s="130">
        <v>168.72792546440559</v>
      </c>
      <c r="AB65" s="130">
        <v>168.51349175618054</v>
      </c>
    </row>
    <row r="66" spans="1:31" s="328" customFormat="1">
      <c r="A66" s="522"/>
      <c r="B66" s="462"/>
      <c r="C66" s="121"/>
      <c r="D66" s="121"/>
      <c r="E66" s="121"/>
      <c r="F66" s="121"/>
      <c r="G66" s="121"/>
      <c r="H66" s="121"/>
      <c r="I66" s="121"/>
      <c r="J66" s="121"/>
    </row>
    <row r="67" spans="1:31" s="328" customFormat="1" ht="26.15" customHeight="1">
      <c r="A67" s="122"/>
      <c r="B67" s="1377" t="s">
        <v>445</v>
      </c>
      <c r="C67" s="1377"/>
      <c r="D67" s="1377"/>
      <c r="E67" s="1377"/>
      <c r="F67" s="1377"/>
      <c r="G67" s="1377"/>
      <c r="H67" s="1377" t="s">
        <v>445</v>
      </c>
      <c r="I67" s="1377"/>
      <c r="J67" s="1377"/>
      <c r="K67" s="1377"/>
      <c r="L67" s="1377"/>
      <c r="M67" s="1377"/>
      <c r="N67" s="1377" t="s">
        <v>445</v>
      </c>
      <c r="O67" s="1377"/>
      <c r="P67" s="1377"/>
      <c r="Q67" s="1377"/>
      <c r="R67" s="1377"/>
      <c r="S67" s="1377"/>
      <c r="T67" s="1377" t="s">
        <v>445</v>
      </c>
      <c r="U67" s="1377"/>
      <c r="V67" s="1377"/>
      <c r="W67" s="1377"/>
      <c r="X67" s="1377"/>
      <c r="Y67" s="1377"/>
      <c r="Z67" s="1377" t="s">
        <v>445</v>
      </c>
      <c r="AA67" s="1377"/>
      <c r="AB67" s="1377"/>
      <c r="AC67" s="535"/>
      <c r="AD67" s="535"/>
      <c r="AE67" s="535"/>
    </row>
    <row r="68" spans="1:31" s="328" customFormat="1">
      <c r="A68" s="537"/>
      <c r="B68" s="460"/>
      <c r="C68" s="121"/>
      <c r="D68" s="121"/>
      <c r="E68" s="121"/>
      <c r="F68" s="121"/>
      <c r="G68" s="121"/>
      <c r="H68" s="121"/>
      <c r="I68" s="121"/>
      <c r="J68" s="121"/>
    </row>
    <row r="69" spans="1:31" s="328" customFormat="1">
      <c r="A69" s="565" t="s">
        <v>373</v>
      </c>
      <c r="B69" s="135">
        <v>11.01370002840277</v>
      </c>
      <c r="C69" s="135">
        <v>10.805251995735905</v>
      </c>
      <c r="D69" s="135">
        <v>11.031828622195709</v>
      </c>
      <c r="E69" s="135">
        <v>11.058273989851065</v>
      </c>
      <c r="F69" s="135">
        <v>11.008009438659302</v>
      </c>
      <c r="G69" s="135">
        <v>11.906531913318709</v>
      </c>
      <c r="H69" s="135">
        <v>11.62158432680866</v>
      </c>
      <c r="I69" s="135">
        <v>11.44582747935703</v>
      </c>
      <c r="J69" s="135">
        <v>11.837098977115406</v>
      </c>
      <c r="K69" s="135">
        <v>12.049276998142387</v>
      </c>
      <c r="L69" s="135">
        <v>12.421393632286803</v>
      </c>
      <c r="M69" s="135">
        <v>12.315884477184509</v>
      </c>
      <c r="N69" s="135">
        <v>11.412265850788796</v>
      </c>
      <c r="O69" s="135">
        <v>10.890844465150106</v>
      </c>
      <c r="P69" s="135">
        <v>10.882628545164941</v>
      </c>
      <c r="Q69" s="135">
        <v>10.761938264867251</v>
      </c>
      <c r="R69" s="135">
        <v>10.388420763855487</v>
      </c>
      <c r="S69" s="135">
        <v>10.435781539122585</v>
      </c>
      <c r="T69" s="135">
        <v>10.921930714327496</v>
      </c>
      <c r="U69" s="135">
        <v>10.74544958365666</v>
      </c>
      <c r="V69" s="135">
        <v>10.892154715701899</v>
      </c>
      <c r="W69" s="135">
        <v>11.022984654365754</v>
      </c>
      <c r="X69" s="135">
        <v>10.690527891364907</v>
      </c>
      <c r="Y69" s="135">
        <v>10.415483567021811</v>
      </c>
      <c r="Z69" s="135">
        <v>9.8222628985482299</v>
      </c>
      <c r="AA69" s="135">
        <v>9.9903502005819789</v>
      </c>
      <c r="AB69" s="135">
        <v>9.9302703957137712</v>
      </c>
    </row>
    <row r="70" spans="1:31" s="328" customFormat="1">
      <c r="A70" s="563" t="s">
        <v>374</v>
      </c>
      <c r="B70" s="135">
        <v>11.80270938627719</v>
      </c>
      <c r="C70" s="135">
        <v>11.41116785237929</v>
      </c>
      <c r="D70" s="135">
        <v>11.434047476273548</v>
      </c>
      <c r="E70" s="135">
        <v>11.791949307816273</v>
      </c>
      <c r="F70" s="135">
        <v>12.178483036606121</v>
      </c>
      <c r="G70" s="135">
        <v>12.148329474776691</v>
      </c>
      <c r="H70" s="135">
        <v>12.168499860672963</v>
      </c>
      <c r="I70" s="135">
        <v>11.86474516878285</v>
      </c>
      <c r="J70" s="135">
        <v>11.476856680838811</v>
      </c>
      <c r="K70" s="135">
        <v>12.118077631555531</v>
      </c>
      <c r="L70" s="135">
        <v>12.095950420568423</v>
      </c>
      <c r="M70" s="135">
        <v>12.268270488683882</v>
      </c>
      <c r="N70" s="135">
        <v>12.501337383445012</v>
      </c>
      <c r="O70" s="135">
        <v>12.287719113130333</v>
      </c>
      <c r="P70" s="135">
        <v>12.757612982721685</v>
      </c>
      <c r="Q70" s="135">
        <v>12.537317182528771</v>
      </c>
      <c r="R70" s="135">
        <v>13.365124283479469</v>
      </c>
      <c r="S70" s="135">
        <v>13.735970641248834</v>
      </c>
      <c r="T70" s="135">
        <v>12.900776642089363</v>
      </c>
      <c r="U70" s="135">
        <v>13.214495576588613</v>
      </c>
      <c r="V70" s="135">
        <v>13.066025785701143</v>
      </c>
      <c r="W70" s="135">
        <v>13.10855685374303</v>
      </c>
      <c r="X70" s="135">
        <v>13.075992287508143</v>
      </c>
      <c r="Y70" s="135">
        <v>13.095468173004646</v>
      </c>
      <c r="Z70" s="135">
        <v>12.916734731757639</v>
      </c>
      <c r="AA70" s="135">
        <v>13.525759806427224</v>
      </c>
      <c r="AB70" s="135">
        <v>13.525812937145158</v>
      </c>
    </row>
    <row r="71" spans="1:31" s="328" customFormat="1">
      <c r="A71" s="563" t="s">
        <v>375</v>
      </c>
      <c r="B71" s="135">
        <v>1.8629843272297659</v>
      </c>
      <c r="C71" s="135">
        <v>1.5902989597819897</v>
      </c>
      <c r="D71" s="135">
        <v>1.5112126532200745</v>
      </c>
      <c r="E71" s="135">
        <v>1.462027027707046</v>
      </c>
      <c r="F71" s="135">
        <v>1.3052688787982416</v>
      </c>
      <c r="G71" s="135">
        <v>1.2588388645343236</v>
      </c>
      <c r="H71" s="135">
        <v>1.1841116631462651</v>
      </c>
      <c r="I71" s="135">
        <v>1.1585297660140217</v>
      </c>
      <c r="J71" s="135">
        <v>1.3333189670049572</v>
      </c>
      <c r="K71" s="135">
        <v>1.3563070109604354</v>
      </c>
      <c r="L71" s="135">
        <v>1.3494204145515476</v>
      </c>
      <c r="M71" s="135">
        <v>1.2462374744705</v>
      </c>
      <c r="N71" s="135">
        <v>1.057055503399281</v>
      </c>
      <c r="O71" s="135">
        <v>1.2732708469219236</v>
      </c>
      <c r="P71" s="135">
        <v>1.407638023289725</v>
      </c>
      <c r="Q71" s="135">
        <v>1.2704571391292816</v>
      </c>
      <c r="R71" s="135">
        <v>1.2888552395159876</v>
      </c>
      <c r="S71" s="135">
        <v>1.3853878562527147</v>
      </c>
      <c r="T71" s="135">
        <v>1.2384527567136938</v>
      </c>
      <c r="U71" s="135">
        <v>1.1277987364079562</v>
      </c>
      <c r="V71" s="135">
        <v>1.0649131071039095</v>
      </c>
      <c r="W71" s="135">
        <v>1.0542336811614657</v>
      </c>
      <c r="X71" s="135">
        <v>0.95430525211583728</v>
      </c>
      <c r="Y71" s="135">
        <v>1.0334948518703286</v>
      </c>
      <c r="Z71" s="135">
        <v>1.1933142162630028</v>
      </c>
      <c r="AA71" s="135">
        <v>1.2132170446605748</v>
      </c>
      <c r="AB71" s="135">
        <v>1.2358423704407486</v>
      </c>
    </row>
    <row r="72" spans="1:31" s="328" customFormat="1">
      <c r="A72" s="563" t="s">
        <v>376</v>
      </c>
      <c r="B72" s="135">
        <v>0.66273535733806777</v>
      </c>
      <c r="C72" s="135">
        <v>0.72543665677427815</v>
      </c>
      <c r="D72" s="135">
        <v>0.76022781068131129</v>
      </c>
      <c r="E72" s="135">
        <v>0.86952717744820329</v>
      </c>
      <c r="F72" s="135">
        <v>0.94693343218517345</v>
      </c>
      <c r="G72" s="135">
        <v>1.0181183784420842</v>
      </c>
      <c r="H72" s="135">
        <v>1.0778133215364281</v>
      </c>
      <c r="I72" s="135">
        <v>1.1038133718905836</v>
      </c>
      <c r="J72" s="135">
        <v>1.0775661448402858</v>
      </c>
      <c r="K72" s="135">
        <v>1.1754608152160848</v>
      </c>
      <c r="L72" s="135">
        <v>1.3385949001118025</v>
      </c>
      <c r="M72" s="135">
        <v>1.740132389187516</v>
      </c>
      <c r="N72" s="135">
        <v>1.9740077087250347</v>
      </c>
      <c r="O72" s="135">
        <v>2.1480771424499987</v>
      </c>
      <c r="P72" s="135">
        <v>2.0519680645566738</v>
      </c>
      <c r="Q72" s="135">
        <v>2.4922112780554184</v>
      </c>
      <c r="R72" s="135">
        <v>3.1195862145741753</v>
      </c>
      <c r="S72" s="135">
        <v>2.9409120263045838</v>
      </c>
      <c r="T72" s="135">
        <v>3.2963144277782161</v>
      </c>
      <c r="U72" s="135">
        <v>3.606792045763767</v>
      </c>
      <c r="V72" s="135">
        <v>4.3622237190794886</v>
      </c>
      <c r="W72" s="135">
        <v>4.4192743623393334</v>
      </c>
      <c r="X72" s="135">
        <v>4.5958889677065029</v>
      </c>
      <c r="Y72" s="135">
        <v>4.5930879370554445</v>
      </c>
      <c r="Z72" s="135">
        <v>4.8161976838783191</v>
      </c>
      <c r="AA72" s="135">
        <v>4.5925928850877371</v>
      </c>
      <c r="AB72" s="135">
        <v>4.4526468529242544</v>
      </c>
    </row>
    <row r="73" spans="1:31" s="328" customFormat="1">
      <c r="A73" s="563" t="s">
        <v>377</v>
      </c>
      <c r="B73" s="135">
        <v>5.7306232423155583</v>
      </c>
      <c r="C73" s="135">
        <v>5.2168099856180152</v>
      </c>
      <c r="D73" s="135">
        <v>5.4536638325666038</v>
      </c>
      <c r="E73" s="135">
        <v>5.8132876456739595</v>
      </c>
      <c r="F73" s="135">
        <v>5.1217121319517798</v>
      </c>
      <c r="G73" s="135">
        <v>4.3241000701504388</v>
      </c>
      <c r="H73" s="135">
        <v>4.2270880832937392</v>
      </c>
      <c r="I73" s="135">
        <v>4.2131867859350978</v>
      </c>
      <c r="J73" s="135">
        <v>4.0075082223258995</v>
      </c>
      <c r="K73" s="135">
        <v>3.9224591384010106</v>
      </c>
      <c r="L73" s="135">
        <v>3.5089668653786044</v>
      </c>
      <c r="M73" s="135">
        <v>3.3782532794154112</v>
      </c>
      <c r="N73" s="135">
        <v>3.2894926363544421</v>
      </c>
      <c r="O73" s="135">
        <v>3.179300069734754</v>
      </c>
      <c r="P73" s="135">
        <v>3.1426250379180476</v>
      </c>
      <c r="Q73" s="135">
        <v>3.0184290428448102</v>
      </c>
      <c r="R73" s="135">
        <v>3.0401391682858474</v>
      </c>
      <c r="S73" s="135">
        <v>2.8761015711514162</v>
      </c>
      <c r="T73" s="135">
        <v>2.9036176036263792</v>
      </c>
      <c r="U73" s="135">
        <v>2.7128605524625229</v>
      </c>
      <c r="V73" s="135">
        <v>2.868374329752589</v>
      </c>
      <c r="W73" s="135">
        <v>2.6864895832051254</v>
      </c>
      <c r="X73" s="135">
        <v>2.945842865466787</v>
      </c>
      <c r="Y73" s="135">
        <v>2.7294333067157344</v>
      </c>
      <c r="Z73" s="135">
        <v>2.6981973063199463</v>
      </c>
      <c r="AA73" s="135">
        <v>2.6466024507465806</v>
      </c>
      <c r="AB73" s="135">
        <v>2.5956476045242582</v>
      </c>
    </row>
    <row r="74" spans="1:31" s="328" customFormat="1">
      <c r="A74" s="563" t="s">
        <v>378</v>
      </c>
      <c r="B74" s="135">
        <v>11.483580769493896</v>
      </c>
      <c r="C74" s="135">
        <v>12.123503677778862</v>
      </c>
      <c r="D74" s="135">
        <v>11.184163216448251</v>
      </c>
      <c r="E74" s="135">
        <v>11.753606355411602</v>
      </c>
      <c r="F74" s="135">
        <v>11.283242965473539</v>
      </c>
      <c r="G74" s="135">
        <v>11.364267476009116</v>
      </c>
      <c r="H74" s="135">
        <v>11.069857957203196</v>
      </c>
      <c r="I74" s="135">
        <v>11.046926331928361</v>
      </c>
      <c r="J74" s="135">
        <v>10.940527908408933</v>
      </c>
      <c r="K74" s="135">
        <v>10.764205517068914</v>
      </c>
      <c r="L74" s="135">
        <v>9.5944398829956938</v>
      </c>
      <c r="M74" s="135">
        <v>10.105803627844729</v>
      </c>
      <c r="N74" s="135">
        <v>9.65813895934971</v>
      </c>
      <c r="O74" s="135">
        <v>9.8652915593966704</v>
      </c>
      <c r="P74" s="135">
        <v>9.9753692874633515</v>
      </c>
      <c r="Q74" s="135">
        <v>10.638065775138623</v>
      </c>
      <c r="R74" s="135">
        <v>9.5776936821650658</v>
      </c>
      <c r="S74" s="135">
        <v>10.084244285304324</v>
      </c>
      <c r="T74" s="135">
        <v>10.11452812125777</v>
      </c>
      <c r="U74" s="135">
        <v>9.5413704871321219</v>
      </c>
      <c r="V74" s="135">
        <v>9.4641538526270068</v>
      </c>
      <c r="W74" s="135">
        <v>9.3187616694420985</v>
      </c>
      <c r="X74" s="135">
        <v>9.5681358829059953</v>
      </c>
      <c r="Y74" s="135">
        <v>9.7858222083081881</v>
      </c>
      <c r="Z74" s="135">
        <v>9.5922326670031381</v>
      </c>
      <c r="AA74" s="135">
        <v>9.4566241106920597</v>
      </c>
      <c r="AB74" s="135">
        <v>9.4793658617185113</v>
      </c>
    </row>
    <row r="75" spans="1:31" s="328" customFormat="1">
      <c r="A75" s="563" t="s">
        <v>379</v>
      </c>
      <c r="B75" s="135">
        <v>4.564304288185598</v>
      </c>
      <c r="C75" s="135">
        <v>4.3310474999992588</v>
      </c>
      <c r="D75" s="135">
        <v>4.5725513007201215</v>
      </c>
      <c r="E75" s="135">
        <v>4.4332081244205712</v>
      </c>
      <c r="F75" s="135">
        <v>4.4327951910585135</v>
      </c>
      <c r="G75" s="135">
        <v>4.54324756935653</v>
      </c>
      <c r="H75" s="135">
        <v>4.6233849463875893</v>
      </c>
      <c r="I75" s="135">
        <v>4.5526218484298395</v>
      </c>
      <c r="J75" s="135">
        <v>4.4763239041926299</v>
      </c>
      <c r="K75" s="135">
        <v>4.623518260884139</v>
      </c>
      <c r="L75" s="135">
        <v>4.4750774219810161</v>
      </c>
      <c r="M75" s="135">
        <v>4.132775431318044</v>
      </c>
      <c r="N75" s="135">
        <v>3.9817856877394466</v>
      </c>
      <c r="O75" s="135">
        <v>3.8347754752415253</v>
      </c>
      <c r="P75" s="135">
        <v>3.5404325728317319</v>
      </c>
      <c r="Q75" s="135">
        <v>3.1594808623945432</v>
      </c>
      <c r="R75" s="135">
        <v>3.188819943530377</v>
      </c>
      <c r="S75" s="135">
        <v>3.5044491841453378</v>
      </c>
      <c r="T75" s="135">
        <v>3.2508305017445256</v>
      </c>
      <c r="U75" s="135">
        <v>3.1693022324642639</v>
      </c>
      <c r="V75" s="135">
        <v>3.1207123908979031</v>
      </c>
      <c r="W75" s="135">
        <v>3.2031989637321527</v>
      </c>
      <c r="X75" s="135">
        <v>3.1929139083820499</v>
      </c>
      <c r="Y75" s="135">
        <v>3.0635710121139623</v>
      </c>
      <c r="Z75" s="135">
        <v>3.0743125818555463</v>
      </c>
      <c r="AA75" s="135">
        <v>3.4326223409177214</v>
      </c>
      <c r="AB75" s="135">
        <v>3.3539917777707307</v>
      </c>
    </row>
    <row r="76" spans="1:31" s="328" customFormat="1">
      <c r="A76" s="563" t="s">
        <v>380</v>
      </c>
      <c r="B76" s="135">
        <v>0.61547406603290411</v>
      </c>
      <c r="C76" s="135">
        <v>0.67053438234867779</v>
      </c>
      <c r="D76" s="135">
        <v>0.63805993592711774</v>
      </c>
      <c r="E76" s="135">
        <v>0.65695809986175202</v>
      </c>
      <c r="F76" s="135">
        <v>0.83238654867964013</v>
      </c>
      <c r="G76" s="135">
        <v>1.3419909423508827</v>
      </c>
      <c r="H76" s="135">
        <v>1.8038817942961363</v>
      </c>
      <c r="I76" s="135">
        <v>2.1868045878717246</v>
      </c>
      <c r="J76" s="135">
        <v>1.9816640137881483</v>
      </c>
      <c r="K76" s="135">
        <v>1.5279591333023863</v>
      </c>
      <c r="L76" s="135">
        <v>1.1944933745513195</v>
      </c>
      <c r="M76" s="135">
        <v>2.0383087477059165</v>
      </c>
      <c r="N76" s="135">
        <v>2.2741360525928389</v>
      </c>
      <c r="O76" s="135">
        <v>2.6851786581428359</v>
      </c>
      <c r="P76" s="135">
        <v>2.4587943216292603</v>
      </c>
      <c r="Q76" s="135">
        <v>3.3203110974378731</v>
      </c>
      <c r="R76" s="135">
        <v>3.6279685299391216</v>
      </c>
      <c r="S76" s="135">
        <v>2.9493921606424194</v>
      </c>
      <c r="T76" s="135">
        <v>3.0023999241744597</v>
      </c>
      <c r="U76" s="135">
        <v>3.542987145463206</v>
      </c>
      <c r="V76" s="135">
        <v>3.2196385411692803</v>
      </c>
      <c r="W76" s="135">
        <v>3.6329415293126441</v>
      </c>
      <c r="X76" s="135">
        <v>3.836389752295458</v>
      </c>
      <c r="Y76" s="135">
        <v>3.9062331216279742</v>
      </c>
      <c r="Z76" s="135">
        <v>3.4040231695764369</v>
      </c>
      <c r="AA76" s="135">
        <v>3.2579593902481871</v>
      </c>
      <c r="AB76" s="135">
        <v>3.3895022720246439</v>
      </c>
    </row>
    <row r="77" spans="1:31" s="328" customFormat="1">
      <c r="A77" s="563" t="s">
        <v>381</v>
      </c>
      <c r="B77" s="135">
        <v>12.276762874284072</v>
      </c>
      <c r="C77" s="135">
        <v>12.406131521697223</v>
      </c>
      <c r="D77" s="135">
        <v>12.245164374873056</v>
      </c>
      <c r="E77" s="135">
        <v>12.296267016364157</v>
      </c>
      <c r="F77" s="135">
        <v>12.093699813822912</v>
      </c>
      <c r="G77" s="135">
        <v>12.125725909885245</v>
      </c>
      <c r="H77" s="135">
        <v>12.703858930540587</v>
      </c>
      <c r="I77" s="135">
        <v>12.599138604474943</v>
      </c>
      <c r="J77" s="135">
        <v>12.698012222480221</v>
      </c>
      <c r="K77" s="135">
        <v>11.932763755826755</v>
      </c>
      <c r="L77" s="135">
        <v>12.205544771313527</v>
      </c>
      <c r="M77" s="135">
        <v>11.339890888824321</v>
      </c>
      <c r="N77" s="135">
        <v>11.410645752972766</v>
      </c>
      <c r="O77" s="135">
        <v>12.474849484856687</v>
      </c>
      <c r="P77" s="135">
        <v>13.410446528349757</v>
      </c>
      <c r="Q77" s="135">
        <v>12.847905950534873</v>
      </c>
      <c r="R77" s="135">
        <v>12.8033377999222</v>
      </c>
      <c r="S77" s="135">
        <v>12.548196469766376</v>
      </c>
      <c r="T77" s="135">
        <v>12.963004514205629</v>
      </c>
      <c r="U77" s="135">
        <v>12.45971701885685</v>
      </c>
      <c r="V77" s="135">
        <v>12.604442073882097</v>
      </c>
      <c r="W77" s="135">
        <v>12.128910987781762</v>
      </c>
      <c r="X77" s="135">
        <v>12.011759831451176</v>
      </c>
      <c r="Y77" s="135">
        <v>11.662442053795978</v>
      </c>
      <c r="Z77" s="135">
        <v>12.053962096028037</v>
      </c>
      <c r="AA77" s="135">
        <v>12.308559593139638</v>
      </c>
      <c r="AB77" s="135">
        <v>12.142010563251675</v>
      </c>
    </row>
    <row r="78" spans="1:31" s="328" customFormat="1">
      <c r="A78" s="563" t="s">
        <v>382</v>
      </c>
      <c r="B78" s="135">
        <v>26.833016337508312</v>
      </c>
      <c r="C78" s="135">
        <v>27.087485528037629</v>
      </c>
      <c r="D78" s="135">
        <v>27.289677046463829</v>
      </c>
      <c r="E78" s="135">
        <v>26.798994177304518</v>
      </c>
      <c r="F78" s="135">
        <v>27.070157229186105</v>
      </c>
      <c r="G78" s="135">
        <v>25.917573948194395</v>
      </c>
      <c r="H78" s="135">
        <v>26.156929372638473</v>
      </c>
      <c r="I78" s="135">
        <v>26.17215098198638</v>
      </c>
      <c r="J78" s="135">
        <v>26.207415157196404</v>
      </c>
      <c r="K78" s="135">
        <v>26.115597845247628</v>
      </c>
      <c r="L78" s="135">
        <v>26.895645052030225</v>
      </c>
      <c r="M78" s="135">
        <v>26.328059843533072</v>
      </c>
      <c r="N78" s="135">
        <v>25.850087695358447</v>
      </c>
      <c r="O78" s="135">
        <v>25.097674587957709</v>
      </c>
      <c r="P78" s="135">
        <v>24.689166568878555</v>
      </c>
      <c r="Q78" s="135">
        <v>23.534425597066363</v>
      </c>
      <c r="R78" s="135">
        <v>22.88593449701273</v>
      </c>
      <c r="S78" s="135">
        <v>23.161652475663296</v>
      </c>
      <c r="T78" s="135">
        <v>22.912959029490452</v>
      </c>
      <c r="U78" s="135">
        <v>22.463977439754935</v>
      </c>
      <c r="V78" s="135">
        <v>21.389494655760839</v>
      </c>
      <c r="W78" s="135">
        <v>21.264003433384588</v>
      </c>
      <c r="X78" s="135">
        <v>21.920606871105779</v>
      </c>
      <c r="Y78" s="135">
        <v>21.790910376217404</v>
      </c>
      <c r="Z78" s="135">
        <v>21.870783856806774</v>
      </c>
      <c r="AA78" s="135">
        <v>21.726209965349398</v>
      </c>
      <c r="AB78" s="135">
        <v>21.573870603064115</v>
      </c>
    </row>
    <row r="79" spans="1:31" s="328" customFormat="1">
      <c r="A79" s="563" t="s">
        <v>383</v>
      </c>
      <c r="B79" s="135">
        <v>5.0360209601366517</v>
      </c>
      <c r="C79" s="135">
        <v>5.2514188993152349</v>
      </c>
      <c r="D79" s="135">
        <v>5.1445088760098381</v>
      </c>
      <c r="E79" s="135">
        <v>4.8029550115162376</v>
      </c>
      <c r="F79" s="135">
        <v>5.1112883185052285</v>
      </c>
      <c r="G79" s="135">
        <v>5.394097294780261</v>
      </c>
      <c r="H79" s="135">
        <v>5.0106121998427495</v>
      </c>
      <c r="I79" s="135">
        <v>4.8253075442658453</v>
      </c>
      <c r="J79" s="135">
        <v>4.8715789187595231</v>
      </c>
      <c r="K79" s="135">
        <v>4.7941253911721207</v>
      </c>
      <c r="L79" s="135">
        <v>4.9152413083516624</v>
      </c>
      <c r="M79" s="135">
        <v>4.2548176471873349</v>
      </c>
      <c r="N79" s="135">
        <v>4.4263385393200236</v>
      </c>
      <c r="O79" s="135">
        <v>4.711323310980525</v>
      </c>
      <c r="P79" s="135">
        <v>4.3218527911648819</v>
      </c>
      <c r="Q79" s="135">
        <v>4.367745735270435</v>
      </c>
      <c r="R79" s="135">
        <v>4.3726551187415126</v>
      </c>
      <c r="S79" s="135">
        <v>4.2292751013445269</v>
      </c>
      <c r="T79" s="135">
        <v>4.4237382222183514</v>
      </c>
      <c r="U79" s="135">
        <v>4.443497112393886</v>
      </c>
      <c r="V79" s="135">
        <v>4.5983070941948059</v>
      </c>
      <c r="W79" s="135">
        <v>4.7753212002684515</v>
      </c>
      <c r="X79" s="135">
        <v>4.2961860407850754</v>
      </c>
      <c r="Y79" s="135">
        <v>4.7308557208093616</v>
      </c>
      <c r="Z79" s="135">
        <v>4.7280439731041239</v>
      </c>
      <c r="AA79" s="135">
        <v>4.5279610300597737</v>
      </c>
      <c r="AB79" s="135">
        <v>4.8958580303217012</v>
      </c>
    </row>
    <row r="80" spans="1:31" s="328" customFormat="1">
      <c r="A80" s="563" t="s">
        <v>384</v>
      </c>
      <c r="B80" s="135">
        <v>1.228120088213341</v>
      </c>
      <c r="C80" s="135">
        <v>1.3762813502984164</v>
      </c>
      <c r="D80" s="135">
        <v>1.3330214445379067</v>
      </c>
      <c r="E80" s="135">
        <v>0.89287326173178072</v>
      </c>
      <c r="F80" s="135">
        <v>0.87578536375354388</v>
      </c>
      <c r="G80" s="135">
        <v>0.87259640498296231</v>
      </c>
      <c r="H80" s="135">
        <v>0.7230641470939646</v>
      </c>
      <c r="I80" s="135">
        <v>1.0181994978611759</v>
      </c>
      <c r="J80" s="135">
        <v>1.0671277866652549</v>
      </c>
      <c r="K80" s="135">
        <v>1.1340829451393923</v>
      </c>
      <c r="L80" s="135">
        <v>1.1594081963600935</v>
      </c>
      <c r="M80" s="135">
        <v>0.85765515337343456</v>
      </c>
      <c r="N80" s="135">
        <v>0.88794479702294971</v>
      </c>
      <c r="O80" s="135">
        <v>0.80215441672994925</v>
      </c>
      <c r="P80" s="135">
        <v>0.79810390683613075</v>
      </c>
      <c r="Q80" s="135">
        <v>0.72195291975531972</v>
      </c>
      <c r="R80" s="135">
        <v>0.82805158190946992</v>
      </c>
      <c r="S80" s="135">
        <v>0.83254396667611263</v>
      </c>
      <c r="T80" s="135">
        <v>0.75882656274516702</v>
      </c>
      <c r="U80" s="135">
        <v>0.72454815159116159</v>
      </c>
      <c r="V80" s="135">
        <v>0.69149941439412166</v>
      </c>
      <c r="W80" s="135">
        <v>0.77192472723274053</v>
      </c>
      <c r="X80" s="135">
        <v>0.77726083157039416</v>
      </c>
      <c r="Y80" s="135">
        <v>0.73876276473947167</v>
      </c>
      <c r="Z80" s="135">
        <v>0.75565949557233636</v>
      </c>
      <c r="AA80" s="135">
        <v>0.74501334944467079</v>
      </c>
      <c r="AB80" s="135">
        <v>0.70054054314043479</v>
      </c>
    </row>
    <row r="81" spans="1:28" s="328" customFormat="1">
      <c r="A81" s="563" t="s">
        <v>385</v>
      </c>
      <c r="B81" s="135">
        <v>1.3948634846762651</v>
      </c>
      <c r="C81" s="135">
        <v>1.5897985955337899</v>
      </c>
      <c r="D81" s="135">
        <v>1.5390841552547703</v>
      </c>
      <c r="E81" s="135">
        <v>1.7552172196210192</v>
      </c>
      <c r="F81" s="135">
        <v>1.7015661722075421</v>
      </c>
      <c r="G81" s="135">
        <v>1.6766848883761303</v>
      </c>
      <c r="H81" s="135">
        <v>1.7447343158859796</v>
      </c>
      <c r="I81" s="135">
        <v>1.7604775165686373</v>
      </c>
      <c r="J81" s="135">
        <v>1.9101138934448265</v>
      </c>
      <c r="K81" s="135">
        <v>1.9876915832054034</v>
      </c>
      <c r="L81" s="135">
        <v>1.8917383808549204</v>
      </c>
      <c r="M81" s="135">
        <v>2.2664157004133321</v>
      </c>
      <c r="N81" s="135">
        <v>2.4683877541791381</v>
      </c>
      <c r="O81" s="135">
        <v>2.4320439313141775</v>
      </c>
      <c r="P81" s="135">
        <v>2.3864276975666656</v>
      </c>
      <c r="Q81" s="135">
        <v>2.7373155695349909</v>
      </c>
      <c r="R81" s="135">
        <v>2.6411728979832994</v>
      </c>
      <c r="S81" s="135">
        <v>2.7259230896854274</v>
      </c>
      <c r="T81" s="135">
        <v>2.8319817783291499</v>
      </c>
      <c r="U81" s="135">
        <v>3.0185028987137286</v>
      </c>
      <c r="V81" s="135">
        <v>3.254440920956065</v>
      </c>
      <c r="W81" s="135">
        <v>3.0868796760808799</v>
      </c>
      <c r="X81" s="135">
        <v>3.2716355522919955</v>
      </c>
      <c r="Y81" s="135">
        <v>3.4700264411497264</v>
      </c>
      <c r="Z81" s="135">
        <v>3.5606416331236224</v>
      </c>
      <c r="AA81" s="135">
        <v>3.6459821460620043</v>
      </c>
      <c r="AB81" s="135">
        <v>3.7418685200048039</v>
      </c>
    </row>
    <row r="82" spans="1:28" s="328" customFormat="1">
      <c r="A82" s="563" t="s">
        <v>386</v>
      </c>
      <c r="B82" s="135">
        <v>0.62474166353145655</v>
      </c>
      <c r="C82" s="135">
        <v>0.72162256474460107</v>
      </c>
      <c r="D82" s="135">
        <v>0.8358010160434316</v>
      </c>
      <c r="E82" s="135">
        <v>0.8074860477449749</v>
      </c>
      <c r="F82" s="135">
        <v>0.77934105080859084</v>
      </c>
      <c r="G82" s="135">
        <v>0.76302816133734386</v>
      </c>
      <c r="H82" s="135">
        <v>0.77353944122239682</v>
      </c>
      <c r="I82" s="135">
        <v>0.72981432555018444</v>
      </c>
      <c r="J82" s="135">
        <v>0.86903722132382211</v>
      </c>
      <c r="K82" s="135">
        <v>0.98412068166087474</v>
      </c>
      <c r="L82" s="135">
        <v>1.046902784701218</v>
      </c>
      <c r="M82" s="135">
        <v>1.2392923962348181</v>
      </c>
      <c r="N82" s="135">
        <v>1.7854945951651511</v>
      </c>
      <c r="O82" s="135">
        <v>2.0357717950565886</v>
      </c>
      <c r="P82" s="135">
        <v>1.9232495844046182</v>
      </c>
      <c r="Q82" s="135">
        <v>2.4229741892742012</v>
      </c>
      <c r="R82" s="135">
        <v>2.6590940215167675</v>
      </c>
      <c r="S82" s="135">
        <v>2.4670280335086572</v>
      </c>
      <c r="T82" s="135">
        <v>2.3779022331086561</v>
      </c>
      <c r="U82" s="135">
        <v>2.7151668794155892</v>
      </c>
      <c r="V82" s="135">
        <v>2.7491366318533124</v>
      </c>
      <c r="W82" s="135">
        <v>3.1051949886419385</v>
      </c>
      <c r="X82" s="135">
        <v>2.724384847198924</v>
      </c>
      <c r="Y82" s="135">
        <v>3.1299428898577508</v>
      </c>
      <c r="Z82" s="135">
        <v>3.5384830835449108</v>
      </c>
      <c r="AA82" s="135">
        <v>3.1107201724015243</v>
      </c>
      <c r="AB82" s="135">
        <v>3.2106607068968196</v>
      </c>
    </row>
    <row r="83" spans="1:28" s="328" customFormat="1">
      <c r="A83" s="563" t="s">
        <v>387</v>
      </c>
      <c r="B83" s="135">
        <v>4.2732295759166172</v>
      </c>
      <c r="C83" s="135">
        <v>4.0656525617335726</v>
      </c>
      <c r="D83" s="135">
        <v>4.4023979726365461</v>
      </c>
      <c r="E83" s="135">
        <v>4.1926657534383267</v>
      </c>
      <c r="F83" s="135">
        <v>4.4815899484323003</v>
      </c>
      <c r="G83" s="135">
        <v>4.5342296967927194</v>
      </c>
      <c r="H83" s="135">
        <v>4.2838401661687353</v>
      </c>
      <c r="I83" s="135">
        <v>4.3791562897764802</v>
      </c>
      <c r="J83" s="135">
        <v>4.4391236856507135</v>
      </c>
      <c r="K83" s="135">
        <v>4.6829009749923225</v>
      </c>
      <c r="L83" s="135">
        <v>4.9570092893896449</v>
      </c>
      <c r="M83" s="135">
        <v>5.4344752795553433</v>
      </c>
      <c r="N83" s="135">
        <v>6.0314392861716204</v>
      </c>
      <c r="O83" s="135">
        <v>5.183268701781973</v>
      </c>
      <c r="P83" s="135">
        <v>5.1343884816620502</v>
      </c>
      <c r="Q83" s="135">
        <v>4.9425299039786594</v>
      </c>
      <c r="R83" s="135">
        <v>4.8282607374456257</v>
      </c>
      <c r="S83" s="135">
        <v>4.7489417285885214</v>
      </c>
      <c r="T83" s="135">
        <v>4.8533350387767333</v>
      </c>
      <c r="U83" s="135">
        <v>5.0292894857999935</v>
      </c>
      <c r="V83" s="135">
        <v>5.1818046106388582</v>
      </c>
      <c r="W83" s="135">
        <v>4.9269961642738558</v>
      </c>
      <c r="X83" s="135">
        <v>4.6849187921727244</v>
      </c>
      <c r="Y83" s="135">
        <v>4.3746546239805539</v>
      </c>
      <c r="Z83" s="135">
        <v>4.4049818211902538</v>
      </c>
      <c r="AA83" s="135">
        <v>4.2680951058796923</v>
      </c>
      <c r="AB83" s="135">
        <v>4.2160303092783575</v>
      </c>
    </row>
    <row r="84" spans="1:28" s="328" customFormat="1">
      <c r="A84" s="563" t="s">
        <v>388</v>
      </c>
      <c r="B84" s="135">
        <v>0.59713354791709994</v>
      </c>
      <c r="C84" s="135">
        <v>0.6275579651292027</v>
      </c>
      <c r="D84" s="135">
        <v>0.62459026511035443</v>
      </c>
      <c r="E84" s="135">
        <v>0.6147037813965226</v>
      </c>
      <c r="F84" s="135">
        <v>0.77774047718495287</v>
      </c>
      <c r="G84" s="135">
        <v>0.81063901003572014</v>
      </c>
      <c r="H84" s="135">
        <v>0.82719947292414508</v>
      </c>
      <c r="I84" s="135">
        <v>0.94329990406018716</v>
      </c>
      <c r="J84" s="135">
        <v>0.80672629990852041</v>
      </c>
      <c r="K84" s="135">
        <v>0.83145232137090053</v>
      </c>
      <c r="L84" s="135">
        <v>0.95017329974644282</v>
      </c>
      <c r="M84" s="135">
        <v>1.0537271782424902</v>
      </c>
      <c r="N84" s="135">
        <v>0.99144179686777012</v>
      </c>
      <c r="O84" s="135">
        <v>1.0984564393836398</v>
      </c>
      <c r="P84" s="135">
        <v>1.1192956073026206</v>
      </c>
      <c r="Q84" s="135">
        <v>1.2269394893926522</v>
      </c>
      <c r="R84" s="135">
        <v>1.3848855205070556</v>
      </c>
      <c r="S84" s="135">
        <v>1.3741998704583505</v>
      </c>
      <c r="T84" s="135">
        <v>1.249401929103974</v>
      </c>
      <c r="U84" s="135">
        <v>1.4842446531568796</v>
      </c>
      <c r="V84" s="135">
        <v>1.4726781544295153</v>
      </c>
      <c r="W84" s="135">
        <v>1.4943275246501564</v>
      </c>
      <c r="X84" s="135">
        <v>1.4532504247702296</v>
      </c>
      <c r="Y84" s="135">
        <v>1.4798109517316653</v>
      </c>
      <c r="Z84" s="135">
        <v>1.5701687854276927</v>
      </c>
      <c r="AA84" s="135">
        <v>1.5517304083012202</v>
      </c>
      <c r="AB84" s="135">
        <v>1.5560806517799792</v>
      </c>
    </row>
    <row r="85" spans="1:28" s="328" customFormat="1" ht="20.25" customHeight="1">
      <c r="A85" s="563" t="s">
        <v>389</v>
      </c>
      <c r="B85" s="136">
        <v>100</v>
      </c>
      <c r="C85" s="136">
        <v>100</v>
      </c>
      <c r="D85" s="136">
        <v>100</v>
      </c>
      <c r="E85" s="136">
        <v>100</v>
      </c>
      <c r="F85" s="136">
        <v>100</v>
      </c>
      <c r="G85" s="136">
        <v>100</v>
      </c>
      <c r="H85" s="136">
        <v>100</v>
      </c>
      <c r="I85" s="136">
        <v>100</v>
      </c>
      <c r="J85" s="136">
        <v>100</v>
      </c>
      <c r="K85" s="136">
        <v>100.00000000000001</v>
      </c>
      <c r="L85" s="136">
        <v>100.00000000000001</v>
      </c>
      <c r="M85" s="136">
        <v>99.999999999999986</v>
      </c>
      <c r="N85" s="136">
        <v>100</v>
      </c>
      <c r="O85" s="136">
        <v>100</v>
      </c>
      <c r="P85" s="136">
        <v>100</v>
      </c>
      <c r="Q85" s="136">
        <v>100</v>
      </c>
      <c r="R85" s="136">
        <v>100</v>
      </c>
      <c r="S85" s="136">
        <v>100</v>
      </c>
      <c r="T85" s="136">
        <v>100.00000000000001</v>
      </c>
      <c r="U85" s="136">
        <v>100</v>
      </c>
      <c r="V85" s="136">
        <v>100</v>
      </c>
      <c r="W85" s="136">
        <v>100</v>
      </c>
      <c r="X85" s="136">
        <v>100</v>
      </c>
      <c r="Y85" s="136">
        <v>100</v>
      </c>
      <c r="Z85" s="136">
        <v>100</v>
      </c>
      <c r="AA85" s="136">
        <v>100</v>
      </c>
      <c r="AB85" s="136">
        <v>100</v>
      </c>
    </row>
    <row r="86" spans="1:28">
      <c r="B86" s="167"/>
      <c r="C86" s="627"/>
      <c r="D86" s="627"/>
      <c r="E86" s="627"/>
      <c r="F86" s="627"/>
      <c r="G86" s="627"/>
      <c r="H86" s="123"/>
      <c r="I86" s="123"/>
      <c r="J86" s="123"/>
    </row>
    <row r="87" spans="1:28" ht="45" customHeight="1">
      <c r="B87" s="1225" t="s">
        <v>1854</v>
      </c>
      <c r="C87" s="1225"/>
      <c r="D87" s="1225"/>
      <c r="E87" s="1225"/>
      <c r="F87" s="1225"/>
      <c r="G87" s="1225"/>
    </row>
    <row r="88" spans="1:28" ht="15" customHeight="1">
      <c r="B88" s="1146" t="s">
        <v>1517</v>
      </c>
      <c r="C88" s="627"/>
      <c r="D88" s="627"/>
      <c r="E88" s="627"/>
      <c r="F88" s="627"/>
      <c r="G88" s="627"/>
    </row>
  </sheetData>
  <sheetProtection selectLockedCells="1"/>
  <mergeCells count="21">
    <mergeCell ref="T27:Y27"/>
    <mergeCell ref="B7:G7"/>
    <mergeCell ref="H7:M7"/>
    <mergeCell ref="N7:S7"/>
    <mergeCell ref="T7:Y7"/>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biotischen Gütern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6">
    <pageSetUpPr autoPageBreaks="0"/>
  </sheetPr>
  <dimension ref="A1:AF8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0.54296875" style="462" customWidth="1"/>
    <col min="3" max="10" width="10.54296875" style="336" customWidth="1"/>
    <col min="11" max="28" width="10.54296875" style="122" customWidth="1"/>
    <col min="29" max="16384" width="11.54296875" style="122"/>
  </cols>
  <sheetData>
    <row r="1" spans="1:32" ht="13">
      <c r="A1" s="146" t="s">
        <v>271</v>
      </c>
    </row>
    <row r="3" spans="1:32" ht="13">
      <c r="A3" s="549" t="s">
        <v>1579</v>
      </c>
      <c r="B3" s="363" t="s">
        <v>1396</v>
      </c>
      <c r="D3" s="363"/>
      <c r="E3" s="363"/>
      <c r="F3" s="363"/>
      <c r="G3" s="363"/>
      <c r="H3" s="549"/>
      <c r="I3" s="549"/>
      <c r="J3" s="549"/>
    </row>
    <row r="5" spans="1:32">
      <c r="A5" s="547" t="s">
        <v>371</v>
      </c>
      <c r="B5" s="438">
        <v>1994</v>
      </c>
      <c r="C5" s="463">
        <v>1995</v>
      </c>
      <c r="D5" s="463">
        <v>1996</v>
      </c>
      <c r="E5" s="463">
        <v>1997</v>
      </c>
      <c r="F5" s="463">
        <v>1998</v>
      </c>
      <c r="G5" s="463">
        <v>1999</v>
      </c>
      <c r="H5" s="463">
        <v>2000</v>
      </c>
      <c r="I5" s="463">
        <v>2001</v>
      </c>
      <c r="J5" s="463">
        <v>2002</v>
      </c>
      <c r="K5" s="463">
        <v>2003</v>
      </c>
      <c r="L5" s="463">
        <v>2004</v>
      </c>
      <c r="M5" s="463">
        <v>2005</v>
      </c>
      <c r="N5" s="463">
        <v>2006</v>
      </c>
      <c r="O5" s="463">
        <v>2007</v>
      </c>
      <c r="P5" s="463">
        <v>2008</v>
      </c>
      <c r="Q5" s="463">
        <v>2009</v>
      </c>
      <c r="R5" s="463">
        <v>2010</v>
      </c>
      <c r="S5" s="463">
        <v>2011</v>
      </c>
      <c r="T5" s="463">
        <v>2012</v>
      </c>
      <c r="U5" s="463">
        <v>2013</v>
      </c>
      <c r="V5" s="463">
        <v>2014</v>
      </c>
      <c r="W5" s="463">
        <v>2015</v>
      </c>
      <c r="X5" s="463">
        <v>2016</v>
      </c>
      <c r="Y5" s="463">
        <v>2017</v>
      </c>
      <c r="Z5" s="602">
        <v>2018</v>
      </c>
      <c r="AA5" s="677">
        <v>2019</v>
      </c>
      <c r="AB5" s="909">
        <v>2020</v>
      </c>
    </row>
    <row r="6" spans="1:32">
      <c r="A6" s="345"/>
      <c r="B6" s="345"/>
      <c r="C6" s="364"/>
      <c r="D6" s="364"/>
      <c r="E6" s="364"/>
      <c r="F6" s="364"/>
      <c r="G6" s="364"/>
      <c r="H6" s="364"/>
      <c r="I6" s="364"/>
      <c r="J6" s="364"/>
    </row>
    <row r="7" spans="1:32"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2" s="344" customFormat="1">
      <c r="A8" s="522"/>
      <c r="B8" s="462"/>
      <c r="C8" s="127"/>
      <c r="D8" s="121"/>
      <c r="E8" s="127"/>
      <c r="F8" s="127"/>
      <c r="G8" s="127"/>
      <c r="H8" s="127"/>
      <c r="I8" s="127"/>
      <c r="J8" s="127"/>
    </row>
    <row r="9" spans="1:32" s="344" customFormat="1">
      <c r="A9" s="563" t="s">
        <v>373</v>
      </c>
      <c r="B9" s="225">
        <v>24909.381566</v>
      </c>
      <c r="C9" s="225">
        <v>25173.207381</v>
      </c>
      <c r="D9" s="225">
        <v>25682.126864000002</v>
      </c>
      <c r="E9" s="225">
        <v>26926.986566999996</v>
      </c>
      <c r="F9" s="225">
        <v>27147.802594000001</v>
      </c>
      <c r="G9" s="225">
        <v>27447.338956</v>
      </c>
      <c r="H9" s="225">
        <v>30871.122638999997</v>
      </c>
      <c r="I9" s="225">
        <v>31501.750301</v>
      </c>
      <c r="J9" s="225">
        <v>32838.535340999995</v>
      </c>
      <c r="K9" s="225">
        <v>37583.846399999995</v>
      </c>
      <c r="L9" s="225">
        <v>38390.953421999999</v>
      </c>
      <c r="M9" s="225">
        <v>38810.517832999998</v>
      </c>
      <c r="N9" s="225">
        <v>44438.253650000006</v>
      </c>
      <c r="O9" s="225">
        <v>44175.717430000004</v>
      </c>
      <c r="P9" s="225">
        <v>44170.474450999987</v>
      </c>
      <c r="Q9" s="225">
        <v>38731.009033000002</v>
      </c>
      <c r="R9" s="225">
        <v>40139.157182999996</v>
      </c>
      <c r="S9" s="225">
        <v>40303.773772</v>
      </c>
      <c r="T9" s="225">
        <v>41627.137973000004</v>
      </c>
      <c r="U9" s="225">
        <v>41545.106762000003</v>
      </c>
      <c r="V9" s="225">
        <v>40946.626040999996</v>
      </c>
      <c r="W9" s="225">
        <v>39913.660060000002</v>
      </c>
      <c r="X9" s="225">
        <v>40973.979069000001</v>
      </c>
      <c r="Y9" s="225">
        <v>41512.123473</v>
      </c>
      <c r="Z9" s="225">
        <v>40456.599249000006</v>
      </c>
      <c r="AA9" s="225">
        <v>40574.468741999997</v>
      </c>
      <c r="AB9" s="225">
        <v>38361.645230000002</v>
      </c>
    </row>
    <row r="10" spans="1:32">
      <c r="A10" s="563" t="s">
        <v>374</v>
      </c>
      <c r="B10" s="225">
        <v>21688.810996</v>
      </c>
      <c r="C10" s="225">
        <v>20597.771055000001</v>
      </c>
      <c r="D10" s="225">
        <v>21694.528001000002</v>
      </c>
      <c r="E10" s="225">
        <v>23411.792412999999</v>
      </c>
      <c r="F10" s="225">
        <v>25498.360292999998</v>
      </c>
      <c r="G10" s="225">
        <v>27703.608854000002</v>
      </c>
      <c r="H10" s="225">
        <v>30159.556045000001</v>
      </c>
      <c r="I10" s="225">
        <v>30646.411399999997</v>
      </c>
      <c r="J10" s="225">
        <v>31204.600701000003</v>
      </c>
      <c r="K10" s="225">
        <v>33701.403426999997</v>
      </c>
      <c r="L10" s="225">
        <v>37638.166958000002</v>
      </c>
      <c r="M10" s="225">
        <v>40924.253429000004</v>
      </c>
      <c r="N10" s="225">
        <v>44854.816917000004</v>
      </c>
      <c r="O10" s="225">
        <v>47743.584972999997</v>
      </c>
      <c r="P10" s="225">
        <v>45451.418405000004</v>
      </c>
      <c r="Q10" s="225">
        <v>38626.106167999998</v>
      </c>
      <c r="R10" s="225">
        <v>43735.723966000005</v>
      </c>
      <c r="S10" s="225">
        <v>45280.756096999998</v>
      </c>
      <c r="T10" s="225">
        <v>43767.581463000002</v>
      </c>
      <c r="U10" s="225">
        <v>44040.286048000002</v>
      </c>
      <c r="V10" s="225">
        <v>44568.888638999997</v>
      </c>
      <c r="W10" s="225">
        <v>47117.552696999999</v>
      </c>
      <c r="X10" s="225">
        <v>47507.577256999997</v>
      </c>
      <c r="Y10" s="225">
        <v>47910.394742999997</v>
      </c>
      <c r="Z10" s="225">
        <v>49107.531458999998</v>
      </c>
      <c r="AA10" s="225">
        <v>46343.008221000004</v>
      </c>
      <c r="AB10" s="225">
        <v>42440.367302999999</v>
      </c>
      <c r="AC10" s="344"/>
      <c r="AD10" s="344"/>
      <c r="AE10" s="344"/>
      <c r="AF10" s="344"/>
    </row>
    <row r="11" spans="1:32">
      <c r="A11" s="563" t="s">
        <v>375</v>
      </c>
      <c r="B11" s="225">
        <v>941.33158500000002</v>
      </c>
      <c r="C11" s="225">
        <v>940.05854199999987</v>
      </c>
      <c r="D11" s="225">
        <v>1115.1745169999999</v>
      </c>
      <c r="E11" s="225">
        <v>977.24020099999984</v>
      </c>
      <c r="F11" s="225">
        <v>1038.3223269999999</v>
      </c>
      <c r="G11" s="225">
        <v>989.95093799999995</v>
      </c>
      <c r="H11" s="225">
        <v>940.588346</v>
      </c>
      <c r="I11" s="225">
        <v>1003.4287649999999</v>
      </c>
      <c r="J11" s="225">
        <v>1017.837492</v>
      </c>
      <c r="K11" s="225">
        <v>1537.9437069999999</v>
      </c>
      <c r="L11" s="225">
        <v>1582.94247</v>
      </c>
      <c r="M11" s="225">
        <v>1419.0247060000002</v>
      </c>
      <c r="N11" s="225">
        <v>1649.7110230000001</v>
      </c>
      <c r="O11" s="225">
        <v>2018.4104600000001</v>
      </c>
      <c r="P11" s="225">
        <v>2060.94544</v>
      </c>
      <c r="Q11" s="225">
        <v>1647.8624329999998</v>
      </c>
      <c r="R11" s="225">
        <v>1932.0522909999997</v>
      </c>
      <c r="S11" s="225">
        <v>2008.8294990000002</v>
      </c>
      <c r="T11" s="225">
        <v>2086.7997989999999</v>
      </c>
      <c r="U11" s="225">
        <v>2045.8202349999999</v>
      </c>
      <c r="V11" s="225">
        <v>2235.494522</v>
      </c>
      <c r="W11" s="225">
        <v>2305.8035750000004</v>
      </c>
      <c r="X11" s="225">
        <v>2867.6002200000003</v>
      </c>
      <c r="Y11" s="225">
        <v>2138.4642879999997</v>
      </c>
      <c r="Z11" s="225">
        <v>2136.3321579999997</v>
      </c>
      <c r="AA11" s="225">
        <v>2108.6363039999997</v>
      </c>
      <c r="AB11" s="225">
        <v>1822.346362</v>
      </c>
      <c r="AC11" s="344"/>
      <c r="AD11" s="344"/>
      <c r="AE11" s="344"/>
      <c r="AF11" s="344"/>
    </row>
    <row r="12" spans="1:32">
      <c r="A12" s="563" t="s">
        <v>376</v>
      </c>
      <c r="B12" s="225">
        <v>3108.6860849999998</v>
      </c>
      <c r="C12" s="225">
        <v>3544.0630159999996</v>
      </c>
      <c r="D12" s="225">
        <v>5202.8506390000002</v>
      </c>
      <c r="E12" s="225">
        <v>6483.2881079999997</v>
      </c>
      <c r="F12" s="225">
        <v>6781.4638259999992</v>
      </c>
      <c r="G12" s="225">
        <v>5798.451243999999</v>
      </c>
      <c r="H12" s="225">
        <v>6189.3151449999996</v>
      </c>
      <c r="I12" s="225">
        <v>5096.716586999999</v>
      </c>
      <c r="J12" s="225">
        <v>6099.0371669999995</v>
      </c>
      <c r="K12" s="225">
        <v>6336.4121290000003</v>
      </c>
      <c r="L12" s="225">
        <v>6992.5947640000004</v>
      </c>
      <c r="M12" s="225">
        <v>9602.2783700000018</v>
      </c>
      <c r="N12" s="225">
        <v>11330.227889999998</v>
      </c>
      <c r="O12" s="225">
        <v>12021.179542</v>
      </c>
      <c r="P12" s="225">
        <v>12220.933192</v>
      </c>
      <c r="Q12" s="225">
        <v>10203.967967999999</v>
      </c>
      <c r="R12" s="225">
        <v>11868.440889000001</v>
      </c>
      <c r="S12" s="225">
        <v>14283.955094999999</v>
      </c>
      <c r="T12" s="225">
        <v>13040.354733</v>
      </c>
      <c r="U12" s="225">
        <v>11858.396242000001</v>
      </c>
      <c r="V12" s="225">
        <v>11179.480495000002</v>
      </c>
      <c r="W12" s="225">
        <v>12370.937065</v>
      </c>
      <c r="X12" s="225">
        <v>14751.722333</v>
      </c>
      <c r="Y12" s="225">
        <v>18371.21372</v>
      </c>
      <c r="Z12" s="225">
        <v>18567.180366999997</v>
      </c>
      <c r="AA12" s="225">
        <v>20454.148870000001</v>
      </c>
      <c r="AB12" s="225">
        <v>20458.017838</v>
      </c>
      <c r="AC12" s="344"/>
      <c r="AD12" s="344"/>
      <c r="AE12" s="344"/>
      <c r="AF12" s="344"/>
    </row>
    <row r="13" spans="1:32">
      <c r="A13" s="563" t="s">
        <v>377</v>
      </c>
      <c r="B13" s="225">
        <v>3247.2402700000002</v>
      </c>
      <c r="C13" s="225">
        <v>2974.426915</v>
      </c>
      <c r="D13" s="225">
        <v>3077.0932019999996</v>
      </c>
      <c r="E13" s="225">
        <v>3199.7805159999998</v>
      </c>
      <c r="F13" s="225">
        <v>3350.2821469999999</v>
      </c>
      <c r="G13" s="225">
        <v>3897.4034470000001</v>
      </c>
      <c r="H13" s="225">
        <v>4741.7913339999996</v>
      </c>
      <c r="I13" s="225">
        <v>4906.3259129999997</v>
      </c>
      <c r="J13" s="225">
        <v>4303.5200610000002</v>
      </c>
      <c r="K13" s="225">
        <v>4914.1965400000008</v>
      </c>
      <c r="L13" s="225">
        <v>9121.5978000000014</v>
      </c>
      <c r="M13" s="225">
        <v>4555.8250710000002</v>
      </c>
      <c r="N13" s="225">
        <v>6044.3617789999989</v>
      </c>
      <c r="O13" s="225">
        <v>6781.4837880000005</v>
      </c>
      <c r="P13" s="225">
        <v>6314.3045529999999</v>
      </c>
      <c r="Q13" s="225">
        <v>5138.0516849999995</v>
      </c>
      <c r="R13" s="225">
        <v>5809.9670639999995</v>
      </c>
      <c r="S13" s="225">
        <v>6054.2711740000004</v>
      </c>
      <c r="T13" s="225">
        <v>6689.2698279999995</v>
      </c>
      <c r="U13" s="225">
        <v>6020.5992209999995</v>
      </c>
      <c r="V13" s="225">
        <v>7003.4647160000004</v>
      </c>
      <c r="W13" s="225">
        <v>6015.6682710000005</v>
      </c>
      <c r="X13" s="225">
        <v>6563.3382469999997</v>
      </c>
      <c r="Y13" s="225">
        <v>7327.5157070000005</v>
      </c>
      <c r="Z13" s="225">
        <v>7316.9051850000005</v>
      </c>
      <c r="AA13" s="225">
        <v>6771.4092899999996</v>
      </c>
      <c r="AB13" s="225">
        <v>4932.0688650000002</v>
      </c>
      <c r="AC13" s="344"/>
      <c r="AD13" s="344"/>
      <c r="AE13" s="344"/>
      <c r="AF13" s="344"/>
    </row>
    <row r="14" spans="1:32">
      <c r="A14" s="563" t="s">
        <v>378</v>
      </c>
      <c r="B14" s="225">
        <v>9613.1569140000011</v>
      </c>
      <c r="C14" s="225">
        <v>10210.665379999999</v>
      </c>
      <c r="D14" s="225">
        <v>10146.655775000001</v>
      </c>
      <c r="E14" s="225">
        <v>9458.1479450000006</v>
      </c>
      <c r="F14" s="225">
        <v>10467.840717000001</v>
      </c>
      <c r="G14" s="225">
        <v>9735.7175289999996</v>
      </c>
      <c r="H14" s="225">
        <v>10768.784384000001</v>
      </c>
      <c r="I14" s="225">
        <v>9125.9433559999998</v>
      </c>
      <c r="J14" s="225">
        <v>8725.7235120000005</v>
      </c>
      <c r="K14" s="225">
        <v>11008.687239000001</v>
      </c>
      <c r="L14" s="225">
        <v>15085.976151000001</v>
      </c>
      <c r="M14" s="225">
        <v>14967.054617999998</v>
      </c>
      <c r="N14" s="225">
        <v>15028.751783000002</v>
      </c>
      <c r="O14" s="225">
        <v>15289.539742999999</v>
      </c>
      <c r="P14" s="225">
        <v>14708.300321999997</v>
      </c>
      <c r="Q14" s="225">
        <v>14827.969537000001</v>
      </c>
      <c r="R14" s="225">
        <v>15425.506299000001</v>
      </c>
      <c r="S14" s="225">
        <v>15505.720837000001</v>
      </c>
      <c r="T14" s="225">
        <v>16183.161537000002</v>
      </c>
      <c r="U14" s="225">
        <v>18710.565697999999</v>
      </c>
      <c r="V14" s="225">
        <v>29451.572884000001</v>
      </c>
      <c r="W14" s="225">
        <v>40198.662510000002</v>
      </c>
      <c r="X14" s="225">
        <v>16161.854846</v>
      </c>
      <c r="Y14" s="225">
        <v>19038.367713999996</v>
      </c>
      <c r="Z14" s="225">
        <v>19253.038794999997</v>
      </c>
      <c r="AA14" s="225">
        <v>28820.299238999996</v>
      </c>
      <c r="AB14" s="225">
        <v>17113.293619</v>
      </c>
      <c r="AC14" s="344"/>
      <c r="AD14" s="344"/>
      <c r="AE14" s="344"/>
      <c r="AF14" s="344"/>
    </row>
    <row r="15" spans="1:32">
      <c r="A15" s="563" t="s">
        <v>379</v>
      </c>
      <c r="B15" s="225">
        <v>9452.3933899999993</v>
      </c>
      <c r="C15" s="225">
        <v>9652.3503689999998</v>
      </c>
      <c r="D15" s="225">
        <v>10309.188320000001</v>
      </c>
      <c r="E15" s="225">
        <v>11339.103873</v>
      </c>
      <c r="F15" s="225">
        <v>11820.361061999998</v>
      </c>
      <c r="G15" s="225">
        <v>11418.999607000002</v>
      </c>
      <c r="H15" s="225">
        <v>12010.919460000001</v>
      </c>
      <c r="I15" s="225">
        <v>12143.948973</v>
      </c>
      <c r="J15" s="225">
        <v>12367.184601999999</v>
      </c>
      <c r="K15" s="225">
        <v>13269.872304999999</v>
      </c>
      <c r="L15" s="225">
        <v>14025.600668000001</v>
      </c>
      <c r="M15" s="225">
        <v>12616.844056000002</v>
      </c>
      <c r="N15" s="225">
        <v>13324.741129999999</v>
      </c>
      <c r="O15" s="225">
        <v>14551.748491999999</v>
      </c>
      <c r="P15" s="225">
        <v>13028.163434999999</v>
      </c>
      <c r="Q15" s="225">
        <v>10735.025880000001</v>
      </c>
      <c r="R15" s="225">
        <v>11923.372583</v>
      </c>
      <c r="S15" s="225">
        <v>12050.999114</v>
      </c>
      <c r="T15" s="225">
        <v>12524.239921</v>
      </c>
      <c r="U15" s="225">
        <v>12375.619408999999</v>
      </c>
      <c r="V15" s="225">
        <v>13019.478207</v>
      </c>
      <c r="W15" s="225">
        <v>13353.019681999998</v>
      </c>
      <c r="X15" s="225">
        <v>13456.864777000001</v>
      </c>
      <c r="Y15" s="225">
        <v>13765.958776999998</v>
      </c>
      <c r="Z15" s="225">
        <v>13787.662909000001</v>
      </c>
      <c r="AA15" s="225">
        <v>14179.142269000002</v>
      </c>
      <c r="AB15" s="225">
        <v>13988.246832999999</v>
      </c>
      <c r="AC15" s="344"/>
      <c r="AD15" s="344"/>
      <c r="AE15" s="344"/>
      <c r="AF15" s="344"/>
    </row>
    <row r="16" spans="1:32">
      <c r="A16" s="563" t="s">
        <v>380</v>
      </c>
      <c r="B16" s="225">
        <v>3977.203947</v>
      </c>
      <c r="C16" s="225">
        <v>4908.1126030000005</v>
      </c>
      <c r="D16" s="225">
        <v>4327.5471399999997</v>
      </c>
      <c r="E16" s="225">
        <v>3770.4533719999995</v>
      </c>
      <c r="F16" s="225">
        <v>3929.1924770000005</v>
      </c>
      <c r="G16" s="225">
        <v>4734.6062549999997</v>
      </c>
      <c r="H16" s="225">
        <v>6133.969204</v>
      </c>
      <c r="I16" s="225">
        <v>6218.4267360000003</v>
      </c>
      <c r="J16" s="225">
        <v>5777.9542299999994</v>
      </c>
      <c r="K16" s="225">
        <v>6802.7135539999999</v>
      </c>
      <c r="L16" s="225">
        <v>5782.6688030000005</v>
      </c>
      <c r="M16" s="225">
        <v>8234.8769869999996</v>
      </c>
      <c r="N16" s="225">
        <v>8943.6149559999994</v>
      </c>
      <c r="O16" s="225">
        <v>8280.8165710000012</v>
      </c>
      <c r="P16" s="225">
        <v>8294.4516989999993</v>
      </c>
      <c r="Q16" s="225">
        <v>10407.827114</v>
      </c>
      <c r="R16" s="225">
        <v>11435.781854000001</v>
      </c>
      <c r="S16" s="225">
        <v>11394.919695000001</v>
      </c>
      <c r="T16" s="225">
        <v>8934.7495030000009</v>
      </c>
      <c r="U16" s="225">
        <v>12342.494426000003</v>
      </c>
      <c r="V16" s="225">
        <v>12105.18802</v>
      </c>
      <c r="W16" s="225">
        <v>13661.581298999999</v>
      </c>
      <c r="X16" s="225">
        <v>12996.819976999999</v>
      </c>
      <c r="Y16" s="225">
        <v>10572.247459999999</v>
      </c>
      <c r="Z16" s="225">
        <v>9747.6343269999998</v>
      </c>
      <c r="AA16" s="225">
        <v>9831.2504820000013</v>
      </c>
      <c r="AB16" s="225">
        <v>12459.209146999998</v>
      </c>
      <c r="AC16" s="344"/>
      <c r="AD16" s="344"/>
      <c r="AE16" s="344"/>
      <c r="AF16" s="344"/>
    </row>
    <row r="17" spans="1:32">
      <c r="A17" s="563" t="s">
        <v>381</v>
      </c>
      <c r="B17" s="225">
        <v>28763.450948999998</v>
      </c>
      <c r="C17" s="225">
        <v>28573.111519000002</v>
      </c>
      <c r="D17" s="225">
        <v>31642.700242000003</v>
      </c>
      <c r="E17" s="225">
        <v>31667.326613000005</v>
      </c>
      <c r="F17" s="225">
        <v>35808.739052000004</v>
      </c>
      <c r="G17" s="225">
        <v>36586.325619000003</v>
      </c>
      <c r="H17" s="225">
        <v>41476.426046</v>
      </c>
      <c r="I17" s="225">
        <v>41884.200863000005</v>
      </c>
      <c r="J17" s="225">
        <v>42294.110348000002</v>
      </c>
      <c r="K17" s="225">
        <v>41683.001609999999</v>
      </c>
      <c r="L17" s="225">
        <v>43441.759957000002</v>
      </c>
      <c r="M17" s="225">
        <v>49131.886799</v>
      </c>
      <c r="N17" s="225">
        <v>49880.232406000003</v>
      </c>
      <c r="O17" s="225">
        <v>48141.506350999996</v>
      </c>
      <c r="P17" s="225">
        <v>43153.643664999996</v>
      </c>
      <c r="Q17" s="225">
        <v>35450.965343999997</v>
      </c>
      <c r="R17" s="225">
        <v>35499.999778999998</v>
      </c>
      <c r="S17" s="225">
        <v>36850.847865999996</v>
      </c>
      <c r="T17" s="225">
        <v>37039.685355000001</v>
      </c>
      <c r="U17" s="225">
        <v>37449.262756000004</v>
      </c>
      <c r="V17" s="225">
        <v>37935.839056000004</v>
      </c>
      <c r="W17" s="225">
        <v>38885.814439999995</v>
      </c>
      <c r="X17" s="225">
        <v>40737.121574000004</v>
      </c>
      <c r="Y17" s="225">
        <v>39645.122676999999</v>
      </c>
      <c r="Z17" s="225">
        <v>40249.780854999997</v>
      </c>
      <c r="AA17" s="225">
        <v>40688.490173999991</v>
      </c>
      <c r="AB17" s="225">
        <v>39833.695540999994</v>
      </c>
      <c r="AC17" s="344"/>
      <c r="AD17" s="344"/>
      <c r="AE17" s="344"/>
      <c r="AF17" s="344"/>
    </row>
    <row r="18" spans="1:32">
      <c r="A18" s="563" t="s">
        <v>382</v>
      </c>
      <c r="B18" s="225">
        <v>79218.843134999988</v>
      </c>
      <c r="C18" s="225">
        <v>80309.105045999997</v>
      </c>
      <c r="D18" s="225">
        <v>86624.057532999999</v>
      </c>
      <c r="E18" s="225">
        <v>90940.156679999985</v>
      </c>
      <c r="F18" s="225">
        <v>91141.189775000006</v>
      </c>
      <c r="G18" s="225">
        <v>92545.189383999998</v>
      </c>
      <c r="H18" s="225">
        <v>95370.169523000004</v>
      </c>
      <c r="I18" s="225">
        <v>96177.734759999992</v>
      </c>
      <c r="J18" s="225">
        <v>101060.71431</v>
      </c>
      <c r="K18" s="225">
        <v>99590.339712000015</v>
      </c>
      <c r="L18" s="225">
        <v>112735.30538600001</v>
      </c>
      <c r="M18" s="225">
        <v>111756.39896000001</v>
      </c>
      <c r="N18" s="225">
        <v>112937.180529</v>
      </c>
      <c r="O18" s="225">
        <v>122820.619311</v>
      </c>
      <c r="P18" s="225">
        <v>120210.07568200001</v>
      </c>
      <c r="Q18" s="225">
        <v>104347.88916299999</v>
      </c>
      <c r="R18" s="225">
        <v>116922.700912</v>
      </c>
      <c r="S18" s="225">
        <v>122109.005147</v>
      </c>
      <c r="T18" s="225">
        <v>114070.77446200002</v>
      </c>
      <c r="U18" s="225">
        <v>112789.860421</v>
      </c>
      <c r="V18" s="225">
        <v>110885.075308</v>
      </c>
      <c r="W18" s="225">
        <v>111780.526664</v>
      </c>
      <c r="X18" s="225">
        <v>130610.32554800001</v>
      </c>
      <c r="Y18" s="225">
        <v>134347.740827</v>
      </c>
      <c r="Z18" s="225">
        <v>137725.717416</v>
      </c>
      <c r="AA18" s="225">
        <v>143724.21609500001</v>
      </c>
      <c r="AB18" s="225">
        <v>142256.85363</v>
      </c>
      <c r="AC18" s="344"/>
      <c r="AD18" s="344"/>
      <c r="AE18" s="344"/>
      <c r="AF18" s="344"/>
    </row>
    <row r="19" spans="1:32">
      <c r="A19" s="563" t="s">
        <v>383</v>
      </c>
      <c r="B19" s="225">
        <v>17646.202705</v>
      </c>
      <c r="C19" s="225">
        <v>16671.067582</v>
      </c>
      <c r="D19" s="225">
        <v>16363.736262</v>
      </c>
      <c r="E19" s="225">
        <v>17781.962013999997</v>
      </c>
      <c r="F19" s="225">
        <v>17401.555243000003</v>
      </c>
      <c r="G19" s="225">
        <v>17308.544480999997</v>
      </c>
      <c r="H19" s="225">
        <v>18082.125689</v>
      </c>
      <c r="I19" s="225">
        <v>18434.335487999997</v>
      </c>
      <c r="J19" s="225">
        <v>20008.200641000003</v>
      </c>
      <c r="K19" s="225">
        <v>20645.842368000001</v>
      </c>
      <c r="L19" s="225">
        <v>23526.742920000001</v>
      </c>
      <c r="M19" s="225">
        <v>22608.017836999999</v>
      </c>
      <c r="N19" s="225">
        <v>25175.242043999999</v>
      </c>
      <c r="O19" s="225">
        <v>26669.196558</v>
      </c>
      <c r="P19" s="225">
        <v>26227.254718000004</v>
      </c>
      <c r="Q19" s="225">
        <v>22941.686888999997</v>
      </c>
      <c r="R19" s="225">
        <v>25487.413655</v>
      </c>
      <c r="S19" s="225">
        <v>25513.146491</v>
      </c>
      <c r="T19" s="225">
        <v>24443.494752999999</v>
      </c>
      <c r="U19" s="225">
        <v>24409.724396000005</v>
      </c>
      <c r="V19" s="225">
        <v>25319.660980000004</v>
      </c>
      <c r="W19" s="225">
        <v>25919.480552000001</v>
      </c>
      <c r="X19" s="225">
        <v>27254.605333000003</v>
      </c>
      <c r="Y19" s="225">
        <v>27381.216339999999</v>
      </c>
      <c r="Z19" s="225">
        <v>27257.380827000001</v>
      </c>
      <c r="AA19" s="225">
        <v>27086.360737000003</v>
      </c>
      <c r="AB19" s="225">
        <v>26330.055649000002</v>
      </c>
      <c r="AC19" s="344"/>
      <c r="AD19" s="344"/>
      <c r="AE19" s="344"/>
      <c r="AF19" s="344"/>
    </row>
    <row r="20" spans="1:32">
      <c r="A20" s="563" t="s">
        <v>384</v>
      </c>
      <c r="B20" s="225">
        <v>5835.9390549999998</v>
      </c>
      <c r="C20" s="225">
        <v>5107.0174079999997</v>
      </c>
      <c r="D20" s="225">
        <v>5067.0323360000002</v>
      </c>
      <c r="E20" s="225">
        <v>5656.5784599999997</v>
      </c>
      <c r="F20" s="225">
        <v>5523.5450420000006</v>
      </c>
      <c r="G20" s="225">
        <v>5823.0798330000007</v>
      </c>
      <c r="H20" s="225">
        <v>7096.3068760000006</v>
      </c>
      <c r="I20" s="225">
        <v>7259.5969839999998</v>
      </c>
      <c r="J20" s="225">
        <v>7932.8309300000001</v>
      </c>
      <c r="K20" s="225">
        <v>8901.5376789999991</v>
      </c>
      <c r="L20" s="225">
        <v>10413.054252999998</v>
      </c>
      <c r="M20" s="225">
        <v>9536.5773869999994</v>
      </c>
      <c r="N20" s="225">
        <v>10518.385853</v>
      </c>
      <c r="O20" s="225">
        <v>10922.406226999998</v>
      </c>
      <c r="P20" s="225">
        <v>13225.160527999999</v>
      </c>
      <c r="Q20" s="225">
        <v>9448.5501420000001</v>
      </c>
      <c r="R20" s="225">
        <v>9351.1914099999995</v>
      </c>
      <c r="S20" s="225">
        <v>9065.0274239999999</v>
      </c>
      <c r="T20" s="225">
        <v>8742.7016090000016</v>
      </c>
      <c r="U20" s="225">
        <v>8636.3952040000004</v>
      </c>
      <c r="V20" s="225">
        <v>8806.4197590000003</v>
      </c>
      <c r="W20" s="225">
        <v>8351.8579300000001</v>
      </c>
      <c r="X20" s="225">
        <v>7818.6857740000005</v>
      </c>
      <c r="Y20" s="225">
        <v>8320.0166939999999</v>
      </c>
      <c r="Z20" s="225">
        <v>8373.524086999998</v>
      </c>
      <c r="AA20" s="225">
        <v>7808.9050340000003</v>
      </c>
      <c r="AB20" s="225">
        <v>6922.4694789999994</v>
      </c>
      <c r="AC20" s="344"/>
      <c r="AD20" s="344"/>
      <c r="AE20" s="344"/>
      <c r="AF20" s="344"/>
    </row>
    <row r="21" spans="1:32">
      <c r="A21" s="563" t="s">
        <v>385</v>
      </c>
      <c r="B21" s="225">
        <v>2152.3673709999998</v>
      </c>
      <c r="C21" s="225">
        <v>2833.7061370000001</v>
      </c>
      <c r="D21" s="225">
        <v>2309.8929669999998</v>
      </c>
      <c r="E21" s="225">
        <v>3004.3315739999998</v>
      </c>
      <c r="F21" s="225">
        <v>3709.0267510000003</v>
      </c>
      <c r="G21" s="225">
        <v>3518.8428399999998</v>
      </c>
      <c r="H21" s="225">
        <v>3905.7126059999996</v>
      </c>
      <c r="I21" s="225">
        <v>4622.4692709999999</v>
      </c>
      <c r="J21" s="225">
        <v>4869.8394699999999</v>
      </c>
      <c r="K21" s="225">
        <v>4737.5485949999993</v>
      </c>
      <c r="L21" s="225">
        <v>5310.9663119999996</v>
      </c>
      <c r="M21" s="225">
        <v>6159.7325250000004</v>
      </c>
      <c r="N21" s="225">
        <v>6924.2553749999997</v>
      </c>
      <c r="O21" s="225">
        <v>8432.4469849999987</v>
      </c>
      <c r="P21" s="225">
        <v>9027.9026200000008</v>
      </c>
      <c r="Q21" s="225">
        <v>7881.7988249999999</v>
      </c>
      <c r="R21" s="225">
        <v>8238.8793389999992</v>
      </c>
      <c r="S21" s="225">
        <v>10457.169743999999</v>
      </c>
      <c r="T21" s="225">
        <v>8798.8419190000004</v>
      </c>
      <c r="U21" s="225">
        <v>8655.0752230000016</v>
      </c>
      <c r="V21" s="225">
        <v>9088.0527359999996</v>
      </c>
      <c r="W21" s="225">
        <v>8978.7801020000024</v>
      </c>
      <c r="X21" s="225">
        <v>9354.463092</v>
      </c>
      <c r="Y21" s="225">
        <v>9773.1725380000007</v>
      </c>
      <c r="Z21" s="225">
        <v>10371.636624999999</v>
      </c>
      <c r="AA21" s="225">
        <v>9610.9943919999987</v>
      </c>
      <c r="AB21" s="225">
        <v>8814.0791119999994</v>
      </c>
      <c r="AC21" s="344"/>
      <c r="AD21" s="344"/>
      <c r="AE21" s="344"/>
      <c r="AF21" s="344"/>
    </row>
    <row r="22" spans="1:32">
      <c r="A22" s="563" t="s">
        <v>386</v>
      </c>
      <c r="B22" s="225">
        <v>5349.3720469999998</v>
      </c>
      <c r="C22" s="225">
        <v>5984.0327750000006</v>
      </c>
      <c r="D22" s="225">
        <v>6412.4952970000004</v>
      </c>
      <c r="E22" s="225">
        <v>6751.5015250000006</v>
      </c>
      <c r="F22" s="225">
        <v>8057.2160139999996</v>
      </c>
      <c r="G22" s="225">
        <v>8236.1629290000001</v>
      </c>
      <c r="H22" s="225">
        <v>8393.4170020000001</v>
      </c>
      <c r="I22" s="225">
        <v>9405.6765509999987</v>
      </c>
      <c r="J22" s="225">
        <v>10185.196206000001</v>
      </c>
      <c r="K22" s="225">
        <v>10620.444300000001</v>
      </c>
      <c r="L22" s="225">
        <v>11693.679875</v>
      </c>
      <c r="M22" s="225">
        <v>11880.348026999998</v>
      </c>
      <c r="N22" s="225">
        <v>12674.262570999999</v>
      </c>
      <c r="O22" s="225">
        <v>12469.637594999998</v>
      </c>
      <c r="P22" s="225">
        <v>12502.120497000002</v>
      </c>
      <c r="Q22" s="225">
        <v>12244.663144000002</v>
      </c>
      <c r="R22" s="225">
        <v>12891.892901000001</v>
      </c>
      <c r="S22" s="225">
        <v>13136.288890999998</v>
      </c>
      <c r="T22" s="225">
        <v>15858.854417999999</v>
      </c>
      <c r="U22" s="225">
        <v>15614.969838999998</v>
      </c>
      <c r="V22" s="225">
        <v>13873.335244</v>
      </c>
      <c r="W22" s="225">
        <v>14407.053517</v>
      </c>
      <c r="X22" s="225">
        <v>14129.493348000002</v>
      </c>
      <c r="Y22" s="225">
        <v>14689.727077</v>
      </c>
      <c r="Z22" s="225">
        <v>15556.590335000001</v>
      </c>
      <c r="AA22" s="225">
        <v>16016.203347999999</v>
      </c>
      <c r="AB22" s="225">
        <v>16425.10701</v>
      </c>
      <c r="AC22" s="344"/>
      <c r="AD22" s="344"/>
      <c r="AE22" s="344"/>
      <c r="AF22" s="344"/>
    </row>
    <row r="23" spans="1:32">
      <c r="A23" s="563" t="s">
        <v>387</v>
      </c>
      <c r="B23" s="225">
        <v>5327.4652459999998</v>
      </c>
      <c r="C23" s="225">
        <v>5369.8077529999991</v>
      </c>
      <c r="D23" s="225">
        <v>6016.0072550000004</v>
      </c>
      <c r="E23" s="225">
        <v>5447.0295370000003</v>
      </c>
      <c r="F23" s="225">
        <v>5599.2232279999998</v>
      </c>
      <c r="G23" s="225">
        <v>7007.9726970000011</v>
      </c>
      <c r="H23" s="225">
        <v>9917.5066719999977</v>
      </c>
      <c r="I23" s="225">
        <v>9556.420306</v>
      </c>
      <c r="J23" s="225">
        <v>11191.500172999999</v>
      </c>
      <c r="K23" s="225">
        <v>13137.508040000001</v>
      </c>
      <c r="L23" s="225">
        <v>9674.2945139999993</v>
      </c>
      <c r="M23" s="225">
        <v>11093.157853000001</v>
      </c>
      <c r="N23" s="225">
        <v>10992.176999000001</v>
      </c>
      <c r="O23" s="225">
        <v>10628.780515999999</v>
      </c>
      <c r="P23" s="225">
        <v>11522.066560000001</v>
      </c>
      <c r="Q23" s="225">
        <v>10882.628675</v>
      </c>
      <c r="R23" s="225">
        <v>9589.2976759999983</v>
      </c>
      <c r="S23" s="225">
        <v>8987.971204999998</v>
      </c>
      <c r="T23" s="225">
        <v>8920.486092000001</v>
      </c>
      <c r="U23" s="225">
        <v>8720.4637490000005</v>
      </c>
      <c r="V23" s="225">
        <v>9129.707943999998</v>
      </c>
      <c r="W23" s="225">
        <v>9890.8600169999991</v>
      </c>
      <c r="X23" s="225">
        <v>9137.4941220000001</v>
      </c>
      <c r="Y23" s="225">
        <v>11242.769737000001</v>
      </c>
      <c r="Z23" s="225">
        <v>9787.3998730000003</v>
      </c>
      <c r="AA23" s="225">
        <v>9413.9497319999991</v>
      </c>
      <c r="AB23" s="225">
        <v>9119.1164660000013</v>
      </c>
      <c r="AC23" s="344"/>
      <c r="AD23" s="344"/>
      <c r="AE23" s="344"/>
      <c r="AF23" s="344"/>
    </row>
    <row r="24" spans="1:32">
      <c r="A24" s="563" t="s">
        <v>388</v>
      </c>
      <c r="B24" s="225">
        <v>1948.896444</v>
      </c>
      <c r="C24" s="225">
        <v>1853.202119</v>
      </c>
      <c r="D24" s="225">
        <v>2260.9719449999998</v>
      </c>
      <c r="E24" s="225">
        <v>2504.573903</v>
      </c>
      <c r="F24" s="225">
        <v>2644.7429510000002</v>
      </c>
      <c r="G24" s="225">
        <v>2723.5069859999999</v>
      </c>
      <c r="H24" s="225">
        <v>3187.605732</v>
      </c>
      <c r="I24" s="225">
        <v>3707.3975449999998</v>
      </c>
      <c r="J24" s="225">
        <v>3837.524711</v>
      </c>
      <c r="K24" s="225">
        <v>3994.1926820000003</v>
      </c>
      <c r="L24" s="225">
        <v>4081.2098509999996</v>
      </c>
      <c r="M24" s="225">
        <v>3725.6709430000001</v>
      </c>
      <c r="N24" s="225">
        <v>4915.3640969999997</v>
      </c>
      <c r="O24" s="225">
        <v>5205.4193559999994</v>
      </c>
      <c r="P24" s="225">
        <v>5908.9449399999994</v>
      </c>
      <c r="Q24" s="225">
        <v>4960.1917110000004</v>
      </c>
      <c r="R24" s="225">
        <v>5044.7852999999996</v>
      </c>
      <c r="S24" s="225">
        <v>5446.1939549999988</v>
      </c>
      <c r="T24" s="225">
        <v>5049.5478279999998</v>
      </c>
      <c r="U24" s="225">
        <v>4869.5339649999996</v>
      </c>
      <c r="V24" s="225">
        <v>5192.0953470000004</v>
      </c>
      <c r="W24" s="225">
        <v>4973.9713179999999</v>
      </c>
      <c r="X24" s="225">
        <v>5091.5251920000001</v>
      </c>
      <c r="Y24" s="225">
        <v>5418.8219220000001</v>
      </c>
      <c r="Z24" s="225">
        <v>5614.6780319999998</v>
      </c>
      <c r="AA24" s="225">
        <v>5386.1011680000001</v>
      </c>
      <c r="AB24" s="225">
        <v>5475.5028159999993</v>
      </c>
      <c r="AC24" s="344"/>
      <c r="AD24" s="344"/>
      <c r="AE24" s="344"/>
      <c r="AF24" s="344"/>
    </row>
    <row r="25" spans="1:32" ht="20.25" customHeight="1">
      <c r="A25" s="563" t="s">
        <v>389</v>
      </c>
      <c r="B25" s="225">
        <v>223180.74170000001</v>
      </c>
      <c r="C25" s="225">
        <v>224701.70559999999</v>
      </c>
      <c r="D25" s="225">
        <v>238252.0583</v>
      </c>
      <c r="E25" s="225">
        <v>249320.25330000004</v>
      </c>
      <c r="F25" s="225">
        <v>259918.86349999998</v>
      </c>
      <c r="G25" s="225">
        <v>265475.70160000003</v>
      </c>
      <c r="H25" s="225">
        <v>289245.31669999997</v>
      </c>
      <c r="I25" s="225">
        <v>291690.78379999998</v>
      </c>
      <c r="J25" s="225">
        <v>303714.30990000005</v>
      </c>
      <c r="K25" s="225">
        <v>318465.4903</v>
      </c>
      <c r="L25" s="225">
        <v>349497.51409999997</v>
      </c>
      <c r="M25" s="225">
        <v>357022.46539999999</v>
      </c>
      <c r="N25" s="225">
        <v>379631.57899999985</v>
      </c>
      <c r="O25" s="225">
        <v>396152.4939</v>
      </c>
      <c r="P25" s="225">
        <v>388026.16070000001</v>
      </c>
      <c r="Q25" s="225">
        <v>338476.19370000006</v>
      </c>
      <c r="R25" s="225">
        <v>365296.16310000001</v>
      </c>
      <c r="S25" s="225">
        <v>378448.87599999772</v>
      </c>
      <c r="T25" s="225">
        <v>367777.68119999993</v>
      </c>
      <c r="U25" s="225">
        <v>370084.17359999986</v>
      </c>
      <c r="V25" s="225">
        <v>380740.37990000151</v>
      </c>
      <c r="W25" s="225">
        <v>398125.22969999991</v>
      </c>
      <c r="X25" s="225">
        <v>399413.47070000006</v>
      </c>
      <c r="Y25" s="225">
        <v>411454.8737000004</v>
      </c>
      <c r="Z25" s="225">
        <v>415309.59249999991</v>
      </c>
      <c r="AA25" s="225">
        <v>428817.58409999998</v>
      </c>
      <c r="AB25" s="225">
        <v>406752.07490000012</v>
      </c>
      <c r="AC25" s="344"/>
      <c r="AD25" s="344"/>
      <c r="AE25" s="344"/>
      <c r="AF25" s="344"/>
    </row>
    <row r="26" spans="1:32">
      <c r="K26" s="124"/>
      <c r="L26" s="124"/>
      <c r="M26" s="124"/>
      <c r="N26" s="124"/>
      <c r="O26" s="124"/>
      <c r="P26" s="124"/>
      <c r="Q26" s="124"/>
      <c r="R26" s="124"/>
      <c r="S26" s="124"/>
      <c r="T26" s="124"/>
      <c r="U26" s="124"/>
      <c r="V26" s="124"/>
      <c r="W26" s="124"/>
      <c r="X26" s="124"/>
      <c r="Y26" s="124"/>
      <c r="Z26" s="124"/>
      <c r="AA26" s="124"/>
    </row>
    <row r="27" spans="1:32" s="328" customFormat="1" ht="25" customHeight="1">
      <c r="A27" s="122"/>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2" s="328" customFormat="1">
      <c r="A28" s="522"/>
      <c r="B28" s="462"/>
      <c r="C28" s="123"/>
      <c r="D28" s="123"/>
      <c r="E28" s="123"/>
      <c r="F28" s="123"/>
      <c r="G28" s="123"/>
      <c r="H28" s="123"/>
      <c r="I28" s="123"/>
      <c r="J28" s="123"/>
      <c r="K28" s="508"/>
      <c r="L28" s="508"/>
      <c r="M28" s="508"/>
      <c r="N28" s="508"/>
      <c r="O28" s="508"/>
      <c r="P28" s="508"/>
      <c r="Q28" s="508"/>
      <c r="R28" s="508"/>
      <c r="S28" s="508"/>
      <c r="T28" s="508"/>
      <c r="U28" s="508"/>
      <c r="V28" s="508"/>
      <c r="W28" s="508"/>
      <c r="X28" s="508"/>
      <c r="Y28" s="508"/>
      <c r="Z28" s="508"/>
      <c r="AA28" s="508"/>
    </row>
    <row r="29" spans="1:32" s="328" customFormat="1">
      <c r="A29" s="565" t="s">
        <v>373</v>
      </c>
      <c r="B29" s="481" t="s">
        <v>302</v>
      </c>
      <c r="C29" s="126">
        <v>1.0591423729287186</v>
      </c>
      <c r="D29" s="126">
        <v>2.0216711970684997</v>
      </c>
      <c r="E29" s="126">
        <v>4.8471830607806083</v>
      </c>
      <c r="F29" s="126">
        <v>0.8200547300403116</v>
      </c>
      <c r="G29" s="126">
        <v>1.1033539858809718</v>
      </c>
      <c r="H29" s="126">
        <v>12.474009551485338</v>
      </c>
      <c r="I29" s="126">
        <v>2.0427752802333146</v>
      </c>
      <c r="J29" s="126">
        <v>4.2435262397389977</v>
      </c>
      <c r="K29" s="126">
        <v>14.450434557217676</v>
      </c>
      <c r="L29" s="126">
        <v>2.1474838243272671</v>
      </c>
      <c r="M29" s="126">
        <v>1.0928731214046081</v>
      </c>
      <c r="N29" s="126">
        <v>14.500542974499623</v>
      </c>
      <c r="O29" s="126">
        <v>-0.59078878766874254</v>
      </c>
      <c r="P29" s="126">
        <v>-1.1868463728589518E-2</v>
      </c>
      <c r="Q29" s="126">
        <v>-12.31470905759501</v>
      </c>
      <c r="R29" s="126">
        <v>3.6357125341098282</v>
      </c>
      <c r="S29" s="126">
        <v>0.41011471229825247</v>
      </c>
      <c r="T29" s="126">
        <v>3.2834746653907132</v>
      </c>
      <c r="U29" s="126">
        <v>-0.19706185674645837</v>
      </c>
      <c r="V29" s="126">
        <v>-1.4405564641548096</v>
      </c>
      <c r="W29" s="126">
        <v>-2.5227132999082329</v>
      </c>
      <c r="X29" s="126">
        <v>2.656531642064607</v>
      </c>
      <c r="Y29" s="126">
        <v>1.3133808730017762</v>
      </c>
      <c r="Z29" s="126">
        <v>-2.5426890645247795</v>
      </c>
      <c r="AA29" s="126">
        <v>0.29134800054382026</v>
      </c>
      <c r="AB29" s="126">
        <v>-5.4537337902576866</v>
      </c>
    </row>
    <row r="30" spans="1:32" s="328" customFormat="1">
      <c r="A30" s="563" t="s">
        <v>374</v>
      </c>
      <c r="B30" s="481" t="s">
        <v>302</v>
      </c>
      <c r="C30" s="126">
        <v>-5.0304276301786075</v>
      </c>
      <c r="D30" s="126">
        <v>5.3246389770594504</v>
      </c>
      <c r="E30" s="126">
        <v>7.9156569431740564</v>
      </c>
      <c r="F30" s="126">
        <v>8.9124653217127303</v>
      </c>
      <c r="G30" s="126">
        <v>8.6485896961986413</v>
      </c>
      <c r="H30" s="126">
        <v>8.8650803725356297</v>
      </c>
      <c r="I30" s="126">
        <v>1.614265655215803</v>
      </c>
      <c r="J30" s="126">
        <v>1.8213855244402453</v>
      </c>
      <c r="K30" s="126">
        <v>8.0013929674157964</v>
      </c>
      <c r="L30" s="126">
        <v>11.681304428545118</v>
      </c>
      <c r="M30" s="126">
        <v>8.7307293011025422</v>
      </c>
      <c r="N30" s="126">
        <v>9.6044842817210707</v>
      </c>
      <c r="O30" s="126">
        <v>6.4402627288512093</v>
      </c>
      <c r="P30" s="126">
        <v>-4.8009938283776847</v>
      </c>
      <c r="Q30" s="126">
        <v>-15.016719998003779</v>
      </c>
      <c r="R30" s="126">
        <v>13.228405099329166</v>
      </c>
      <c r="S30" s="126">
        <v>3.5326547519851204</v>
      </c>
      <c r="T30" s="126">
        <v>-3.3417609696235786</v>
      </c>
      <c r="U30" s="126">
        <v>0.62307437579235625</v>
      </c>
      <c r="V30" s="126">
        <v>1.2002705668711116</v>
      </c>
      <c r="W30" s="126">
        <v>5.7184824118988615</v>
      </c>
      <c r="X30" s="126">
        <v>0.82776913841034627</v>
      </c>
      <c r="Y30" s="126">
        <v>0.8479015543581454</v>
      </c>
      <c r="Z30" s="126">
        <v>2.4986993374228206</v>
      </c>
      <c r="AA30" s="126">
        <v>-5.6295300453212604</v>
      </c>
      <c r="AB30" s="126">
        <v>-8.4212075732959164</v>
      </c>
    </row>
    <row r="31" spans="1:32" s="328" customFormat="1">
      <c r="A31" s="563" t="s">
        <v>375</v>
      </c>
      <c r="B31" s="481" t="s">
        <v>302</v>
      </c>
      <c r="C31" s="126">
        <v>-0.13523853021463594</v>
      </c>
      <c r="D31" s="126">
        <v>18.628198902106249</v>
      </c>
      <c r="E31" s="126">
        <v>-12.368854730564124</v>
      </c>
      <c r="F31" s="126">
        <v>6.2504720883868004</v>
      </c>
      <c r="G31" s="126">
        <v>-4.658610119630012</v>
      </c>
      <c r="H31" s="126">
        <v>-4.9863675163263395</v>
      </c>
      <c r="I31" s="126">
        <v>6.6809693387376683</v>
      </c>
      <c r="J31" s="126">
        <v>1.4359491677518577</v>
      </c>
      <c r="K31" s="126">
        <v>51.099140981534987</v>
      </c>
      <c r="L31" s="126">
        <v>2.9259044264875769</v>
      </c>
      <c r="M31" s="126">
        <v>-10.355257193901679</v>
      </c>
      <c r="N31" s="126">
        <v>16.256680805105006</v>
      </c>
      <c r="O31" s="126">
        <v>22.349334632529761</v>
      </c>
      <c r="P31" s="126">
        <v>2.1073503552889719</v>
      </c>
      <c r="Q31" s="126">
        <v>-20.043374219552376</v>
      </c>
      <c r="R31" s="126">
        <v>17.245969827870937</v>
      </c>
      <c r="S31" s="126">
        <v>3.9738680136996578</v>
      </c>
      <c r="T31" s="126">
        <v>3.8813796809940015</v>
      </c>
      <c r="U31" s="126">
        <v>-1.9637515788355699</v>
      </c>
      <c r="V31" s="126">
        <v>9.2713076034268482</v>
      </c>
      <c r="W31" s="126">
        <v>3.1451230279507882</v>
      </c>
      <c r="X31" s="126">
        <v>24.364462397886584</v>
      </c>
      <c r="Y31" s="126">
        <v>-25.42669396224278</v>
      </c>
      <c r="Z31" s="126">
        <v>-9.9703792668620395E-2</v>
      </c>
      <c r="AA31" s="126">
        <v>-1.296420778776664</v>
      </c>
      <c r="AB31" s="126">
        <v>-13.57701854307065</v>
      </c>
    </row>
    <row r="32" spans="1:32" s="328" customFormat="1">
      <c r="A32" s="563" t="s">
        <v>376</v>
      </c>
      <c r="B32" s="481" t="s">
        <v>302</v>
      </c>
      <c r="C32" s="126">
        <v>14.005175147814896</v>
      </c>
      <c r="D32" s="126">
        <v>46.80468760039679</v>
      </c>
      <c r="E32" s="126">
        <v>24.610306115689355</v>
      </c>
      <c r="F32" s="126">
        <v>4.5991434135414693</v>
      </c>
      <c r="G32" s="126">
        <v>-14.495581001717497</v>
      </c>
      <c r="H32" s="126">
        <v>6.7408327595140207</v>
      </c>
      <c r="I32" s="126">
        <v>-17.652979892010336</v>
      </c>
      <c r="J32" s="126">
        <v>19.666005807671979</v>
      </c>
      <c r="K32" s="126">
        <v>3.892007139821402</v>
      </c>
      <c r="L32" s="126">
        <v>10.355744254652166</v>
      </c>
      <c r="M32" s="126">
        <v>37.320675572899546</v>
      </c>
      <c r="N32" s="126">
        <v>17.995203361303894</v>
      </c>
      <c r="O32" s="126">
        <v>6.0983032178005203</v>
      </c>
      <c r="P32" s="126">
        <v>1.6616809465501632</v>
      </c>
      <c r="Q32" s="126">
        <v>-16.504183373822357</v>
      </c>
      <c r="R32" s="126">
        <v>16.31201632756833</v>
      </c>
      <c r="S32" s="126">
        <v>20.352413839283329</v>
      </c>
      <c r="T32" s="126">
        <v>-8.7062746538268954</v>
      </c>
      <c r="U32" s="126">
        <v>-9.0638522893010673</v>
      </c>
      <c r="V32" s="126">
        <v>-5.7251902630426486</v>
      </c>
      <c r="W32" s="126">
        <v>10.657530737075618</v>
      </c>
      <c r="X32" s="126">
        <v>19.24498730767732</v>
      </c>
      <c r="Y32" s="126">
        <v>24.536059622699781</v>
      </c>
      <c r="Z32" s="126">
        <v>1.0667049547556928</v>
      </c>
      <c r="AA32" s="126">
        <v>10.162924395099694</v>
      </c>
      <c r="AB32" s="126">
        <v>1.8915321407831698E-2</v>
      </c>
    </row>
    <row r="33" spans="1:31" s="328" customFormat="1">
      <c r="A33" s="563" t="s">
        <v>377</v>
      </c>
      <c r="B33" s="481" t="s">
        <v>302</v>
      </c>
      <c r="C33" s="126">
        <v>-8.4013910987867888</v>
      </c>
      <c r="D33" s="126">
        <v>3.4516325306987596</v>
      </c>
      <c r="E33" s="126">
        <v>3.9871172546953773</v>
      </c>
      <c r="F33" s="126">
        <v>4.7034985758379548</v>
      </c>
      <c r="G33" s="126">
        <v>16.330603692286587</v>
      </c>
      <c r="H33" s="126">
        <v>21.665395909934887</v>
      </c>
      <c r="I33" s="126">
        <v>3.4698823168417476</v>
      </c>
      <c r="J33" s="126">
        <v>-12.28629860080801</v>
      </c>
      <c r="K33" s="126">
        <v>14.190162247276689</v>
      </c>
      <c r="L33" s="126">
        <v>85.617276919087175</v>
      </c>
      <c r="M33" s="126">
        <v>-50.054528045514132</v>
      </c>
      <c r="N33" s="126">
        <v>32.67326301607244</v>
      </c>
      <c r="O33" s="126">
        <v>12.195200021960858</v>
      </c>
      <c r="P33" s="126">
        <v>-6.8890415372913623</v>
      </c>
      <c r="Q33" s="126">
        <v>-18.628383508064218</v>
      </c>
      <c r="R33" s="126">
        <v>13.07724056107854</v>
      </c>
      <c r="S33" s="126">
        <v>4.2049138542242304</v>
      </c>
      <c r="T33" s="126">
        <v>10.48844089982282</v>
      </c>
      <c r="U33" s="126">
        <v>-9.9961673574755991</v>
      </c>
      <c r="V33" s="126">
        <v>16.325044383817172</v>
      </c>
      <c r="W33" s="126">
        <v>-14.104396681592419</v>
      </c>
      <c r="X33" s="126">
        <v>9.1040587899465208</v>
      </c>
      <c r="Y33" s="126">
        <v>11.643121704862523</v>
      </c>
      <c r="Z33" s="126">
        <v>-0.1448038110633405</v>
      </c>
      <c r="AA33" s="126">
        <v>-7.4552817237305788</v>
      </c>
      <c r="AB33" s="126">
        <v>-27.163332568248862</v>
      </c>
    </row>
    <row r="34" spans="1:31" s="328" customFormat="1">
      <c r="A34" s="563" t="s">
        <v>378</v>
      </c>
      <c r="B34" s="481" t="s">
        <v>302</v>
      </c>
      <c r="C34" s="126">
        <v>6.2155280658097212</v>
      </c>
      <c r="D34" s="126">
        <v>-0.62688965525572371</v>
      </c>
      <c r="E34" s="126">
        <v>-6.7855640840442391</v>
      </c>
      <c r="F34" s="126">
        <v>10.675375114361259</v>
      </c>
      <c r="G34" s="126">
        <v>-6.9940230062062057</v>
      </c>
      <c r="H34" s="126">
        <v>10.611101358711181</v>
      </c>
      <c r="I34" s="126">
        <v>-15.255584747716682</v>
      </c>
      <c r="J34" s="126">
        <v>-4.3855175118621332</v>
      </c>
      <c r="K34" s="126">
        <v>26.163603784378083</v>
      </c>
      <c r="L34" s="126">
        <v>37.037012892468823</v>
      </c>
      <c r="M34" s="126">
        <v>-0.78829193291623767</v>
      </c>
      <c r="N34" s="126">
        <v>0.41221981595366231</v>
      </c>
      <c r="O34" s="126">
        <v>1.735260278202162</v>
      </c>
      <c r="P34" s="126">
        <v>-3.8015494957335818</v>
      </c>
      <c r="Q34" s="126">
        <v>0.81361688556908973</v>
      </c>
      <c r="R34" s="126">
        <v>4.0297949123039132</v>
      </c>
      <c r="S34" s="126">
        <v>0.52001235126525103</v>
      </c>
      <c r="T34" s="126">
        <v>4.3689726335294239</v>
      </c>
      <c r="U34" s="126">
        <v>15.617493251992357</v>
      </c>
      <c r="V34" s="126">
        <v>57.406106043860149</v>
      </c>
      <c r="W34" s="126">
        <v>36.490715345931534</v>
      </c>
      <c r="X34" s="126">
        <v>-59.795043325186491</v>
      </c>
      <c r="Y34" s="126">
        <v>17.798160516903309</v>
      </c>
      <c r="Z34" s="126">
        <v>1.1275708307815648</v>
      </c>
      <c r="AA34" s="126">
        <v>49.692209868109813</v>
      </c>
      <c r="AB34" s="126">
        <v>-40.620694195145369</v>
      </c>
    </row>
    <row r="35" spans="1:31" s="328" customFormat="1">
      <c r="A35" s="563" t="s">
        <v>379</v>
      </c>
      <c r="B35" s="481" t="s">
        <v>302</v>
      </c>
      <c r="C35" s="126">
        <v>2.1154111001298475</v>
      </c>
      <c r="D35" s="126">
        <v>6.8049534661478646</v>
      </c>
      <c r="E35" s="126">
        <v>9.9902681087117742</v>
      </c>
      <c r="F35" s="126">
        <v>4.2442259493357284</v>
      </c>
      <c r="G35" s="126">
        <v>-3.3955092648590011</v>
      </c>
      <c r="H35" s="126">
        <v>5.1836401906620893</v>
      </c>
      <c r="I35" s="126">
        <v>1.107571434835009</v>
      </c>
      <c r="J35" s="126">
        <v>1.8382457757054453</v>
      </c>
      <c r="K35" s="126">
        <v>7.2990557839172112</v>
      </c>
      <c r="L35" s="126">
        <v>5.6950688418851598</v>
      </c>
      <c r="M35" s="126">
        <v>-10.044180248295078</v>
      </c>
      <c r="N35" s="126">
        <v>5.6107301545298327</v>
      </c>
      <c r="O35" s="126">
        <v>9.2084893059382011</v>
      </c>
      <c r="P35" s="126">
        <v>-10.470116754956351</v>
      </c>
      <c r="Q35" s="126">
        <v>-17.601387689376949</v>
      </c>
      <c r="R35" s="126">
        <v>11.069807528028051</v>
      </c>
      <c r="S35" s="126">
        <v>1.0703895236987506</v>
      </c>
      <c r="T35" s="126">
        <v>3.9269839996106271</v>
      </c>
      <c r="U35" s="126">
        <v>-1.1866629267521631</v>
      </c>
      <c r="V35" s="126">
        <v>5.2026389687756875</v>
      </c>
      <c r="W35" s="126">
        <v>2.5618651507912773</v>
      </c>
      <c r="X35" s="126">
        <v>0.77768997180456267</v>
      </c>
      <c r="Y35" s="126">
        <v>2.2969243216911082</v>
      </c>
      <c r="Z35" s="126">
        <v>0.15766524040640206</v>
      </c>
      <c r="AA35" s="126">
        <v>2.8393453088011</v>
      </c>
      <c r="AB35" s="126">
        <v>-1.3463115919032589</v>
      </c>
    </row>
    <row r="36" spans="1:31" s="328" customFormat="1">
      <c r="A36" s="563" t="s">
        <v>380</v>
      </c>
      <c r="B36" s="481" t="s">
        <v>302</v>
      </c>
      <c r="C36" s="126">
        <v>23.406108120308573</v>
      </c>
      <c r="D36" s="126">
        <v>-11.82869078115975</v>
      </c>
      <c r="E36" s="126">
        <v>-12.87319929691165</v>
      </c>
      <c r="F36" s="126">
        <v>4.2100800444536333</v>
      </c>
      <c r="G36" s="126">
        <v>20.498201162569288</v>
      </c>
      <c r="H36" s="126">
        <v>29.556057539572521</v>
      </c>
      <c r="I36" s="126">
        <v>1.3768822305942479</v>
      </c>
      <c r="J36" s="126">
        <v>-7.0833431782672136</v>
      </c>
      <c r="K36" s="126">
        <v>17.735677425052927</v>
      </c>
      <c r="L36" s="126">
        <v>-14.994674447231603</v>
      </c>
      <c r="M36" s="126">
        <v>42.406166902171776</v>
      </c>
      <c r="N36" s="126">
        <v>8.6065398441148488</v>
      </c>
      <c r="O36" s="126">
        <v>-7.4108555462279497</v>
      </c>
      <c r="P36" s="126">
        <v>0.16465922029658486</v>
      </c>
      <c r="Q36" s="126">
        <v>25.479386603152975</v>
      </c>
      <c r="R36" s="126">
        <v>9.8767468823272111</v>
      </c>
      <c r="S36" s="126">
        <v>-0.35731845466872869</v>
      </c>
      <c r="T36" s="126">
        <v>-21.590061692839328</v>
      </c>
      <c r="U36" s="126">
        <v>38.140352136965788</v>
      </c>
      <c r="V36" s="126">
        <v>-1.922677846222939</v>
      </c>
      <c r="W36" s="126">
        <v>12.857241675458098</v>
      </c>
      <c r="X36" s="126">
        <v>-4.8659178425315872</v>
      </c>
      <c r="Y36" s="126">
        <v>-18.655121185726045</v>
      </c>
      <c r="Z36" s="126">
        <v>-7.7997903106214181</v>
      </c>
      <c r="AA36" s="126">
        <v>0.85780972280004164</v>
      </c>
      <c r="AB36" s="126">
        <v>26.730665339180575</v>
      </c>
    </row>
    <row r="37" spans="1:31" s="328" customFormat="1">
      <c r="A37" s="563" t="s">
        <v>381</v>
      </c>
      <c r="B37" s="481" t="s">
        <v>302</v>
      </c>
      <c r="C37" s="126">
        <v>-0.66174058995035523</v>
      </c>
      <c r="D37" s="126">
        <v>10.74292773805486</v>
      </c>
      <c r="E37" s="126">
        <v>7.7826389061812051E-2</v>
      </c>
      <c r="F37" s="126">
        <v>13.077871995989312</v>
      </c>
      <c r="G37" s="126">
        <v>2.1714994372485847</v>
      </c>
      <c r="H37" s="126">
        <v>13.365923864353505</v>
      </c>
      <c r="I37" s="126">
        <v>0.98314839506122098</v>
      </c>
      <c r="J37" s="126">
        <v>0.97867328623692629</v>
      </c>
      <c r="K37" s="126">
        <v>-1.4449026896930661</v>
      </c>
      <c r="L37" s="126">
        <v>4.2193658783393886</v>
      </c>
      <c r="M37" s="126">
        <v>13.098288024316375</v>
      </c>
      <c r="N37" s="126">
        <v>1.5231363087306278</v>
      </c>
      <c r="O37" s="126">
        <v>-3.4858018319715285</v>
      </c>
      <c r="P37" s="126">
        <v>-10.360836342829543</v>
      </c>
      <c r="Q37" s="126">
        <v>-17.849427456915535</v>
      </c>
      <c r="R37" s="126">
        <v>0.13831621938696514</v>
      </c>
      <c r="S37" s="126">
        <v>3.8052059025619798</v>
      </c>
      <c r="T37" s="126">
        <v>0.5124372977432472</v>
      </c>
      <c r="U37" s="126">
        <v>1.1057799143661242</v>
      </c>
      <c r="V37" s="126">
        <v>1.2992947369091894</v>
      </c>
      <c r="W37" s="126">
        <v>2.5041633654066828</v>
      </c>
      <c r="X37" s="126">
        <v>4.7608804410064209</v>
      </c>
      <c r="Y37" s="126">
        <v>-2.680599057585269</v>
      </c>
      <c r="Z37" s="126">
        <v>1.5251767107049119</v>
      </c>
      <c r="AA37" s="126">
        <v>1.0899669754239056</v>
      </c>
      <c r="AB37" s="126">
        <v>-2.1008266203650265</v>
      </c>
    </row>
    <row r="38" spans="1:31" s="328" customFormat="1">
      <c r="A38" s="563" t="s">
        <v>382</v>
      </c>
      <c r="B38" s="481" t="s">
        <v>302</v>
      </c>
      <c r="C38" s="126">
        <v>1.3762658830324597</v>
      </c>
      <c r="D38" s="126">
        <v>7.8633082554996463</v>
      </c>
      <c r="E38" s="126">
        <v>4.9825640473557087</v>
      </c>
      <c r="F38" s="126">
        <v>0.22106086281269199</v>
      </c>
      <c r="G38" s="126">
        <v>1.5404666237801479</v>
      </c>
      <c r="H38" s="126">
        <v>3.0525413128479926</v>
      </c>
      <c r="I38" s="126">
        <v>0.84676921624348722</v>
      </c>
      <c r="J38" s="126">
        <v>5.0770373851961637</v>
      </c>
      <c r="K38" s="126">
        <v>-1.4549418218929731</v>
      </c>
      <c r="L38" s="126">
        <v>13.199036886522549</v>
      </c>
      <c r="M38" s="126">
        <v>-0.8683228582636815</v>
      </c>
      <c r="N38" s="126">
        <v>1.0565673017279664</v>
      </c>
      <c r="O38" s="126">
        <v>8.7512710479452096</v>
      </c>
      <c r="P38" s="126">
        <v>-2.1254929698650216</v>
      </c>
      <c r="Q38" s="126">
        <v>-13.19538851382255</v>
      </c>
      <c r="R38" s="126">
        <v>12.050853974973194</v>
      </c>
      <c r="S38" s="126">
        <v>4.4356692024275048</v>
      </c>
      <c r="T38" s="126">
        <v>-6.5828320158068721</v>
      </c>
      <c r="U38" s="126">
        <v>-1.1229116721976027</v>
      </c>
      <c r="V38" s="126">
        <v>-1.6887910898109055</v>
      </c>
      <c r="W38" s="126">
        <v>0.80754903535282097</v>
      </c>
      <c r="X38" s="126">
        <v>16.845330260967813</v>
      </c>
      <c r="Y38" s="126">
        <v>2.8615006228021826</v>
      </c>
      <c r="Z38" s="126">
        <v>2.5143531020367647</v>
      </c>
      <c r="AA38" s="126">
        <v>4.3553947596305136</v>
      </c>
      <c r="AB38" s="126">
        <v>-1.0209570139732733</v>
      </c>
    </row>
    <row r="39" spans="1:31" s="328" customFormat="1">
      <c r="A39" s="563" t="s">
        <v>383</v>
      </c>
      <c r="B39" s="481" t="s">
        <v>302</v>
      </c>
      <c r="C39" s="126">
        <v>-5.5260337835952527</v>
      </c>
      <c r="D39" s="126">
        <v>-1.8435011344554226</v>
      </c>
      <c r="E39" s="126">
        <v>8.6668822406616925</v>
      </c>
      <c r="F39" s="126">
        <v>-2.1392845778238438</v>
      </c>
      <c r="G39" s="126">
        <v>-0.53449683491606947</v>
      </c>
      <c r="H39" s="126">
        <v>4.4693602564281605</v>
      </c>
      <c r="I39" s="126">
        <v>1.9478340381974988</v>
      </c>
      <c r="J39" s="126">
        <v>8.5376831403796984</v>
      </c>
      <c r="K39" s="126">
        <v>3.1869019030795158</v>
      </c>
      <c r="L39" s="126">
        <v>13.953901713718622</v>
      </c>
      <c r="M39" s="126">
        <v>-3.9050245336722611</v>
      </c>
      <c r="N39" s="126">
        <v>11.355370583609997</v>
      </c>
      <c r="O39" s="126">
        <v>5.9342210549115748</v>
      </c>
      <c r="P39" s="126">
        <v>-1.657124687048082</v>
      </c>
      <c r="Q39" s="126">
        <v>-12.527303617275251</v>
      </c>
      <c r="R39" s="126">
        <v>11.096510811594328</v>
      </c>
      <c r="S39" s="126">
        <v>0.1009629158467078</v>
      </c>
      <c r="T39" s="126">
        <v>-4.1925512338406747</v>
      </c>
      <c r="U39" s="126">
        <v>-0.13815682798733064</v>
      </c>
      <c r="V39" s="126">
        <v>3.7277626295080495</v>
      </c>
      <c r="W39" s="126">
        <v>2.3689873749644477</v>
      </c>
      <c r="X39" s="126">
        <v>5.1510476003616503</v>
      </c>
      <c r="Y39" s="126">
        <v>0.46454903842139572</v>
      </c>
      <c r="Z39" s="126">
        <v>-0.45226447014734106</v>
      </c>
      <c r="AA39" s="126">
        <v>-0.62742671823623652</v>
      </c>
      <c r="AB39" s="126">
        <v>-2.7921989791965274</v>
      </c>
    </row>
    <row r="40" spans="1:31" s="328" customFormat="1">
      <c r="A40" s="563" t="s">
        <v>384</v>
      </c>
      <c r="B40" s="481" t="s">
        <v>302</v>
      </c>
      <c r="C40" s="126">
        <v>-12.490220342097118</v>
      </c>
      <c r="D40" s="126">
        <v>-0.782943718526667</v>
      </c>
      <c r="E40" s="126">
        <v>11.634939051235605</v>
      </c>
      <c r="F40" s="126">
        <v>-2.3518354592044091</v>
      </c>
      <c r="G40" s="126">
        <v>5.4228722445891862</v>
      </c>
      <c r="H40" s="126">
        <v>21.865182678494108</v>
      </c>
      <c r="I40" s="126">
        <v>2.3010575902833779</v>
      </c>
      <c r="J40" s="126">
        <v>9.2737096492242443</v>
      </c>
      <c r="K40" s="126">
        <v>12.211362596126804</v>
      </c>
      <c r="L40" s="126">
        <v>16.980398539073576</v>
      </c>
      <c r="M40" s="126">
        <v>-8.4170968930415881</v>
      </c>
      <c r="N40" s="126">
        <v>10.295186901522698</v>
      </c>
      <c r="O40" s="126">
        <v>3.841087212870832</v>
      </c>
      <c r="P40" s="126">
        <v>21.082847983694592</v>
      </c>
      <c r="Q40" s="126">
        <v>-28.556253650035089</v>
      </c>
      <c r="R40" s="126">
        <v>-1.0304092219104461</v>
      </c>
      <c r="S40" s="126">
        <v>-3.0601874504887263</v>
      </c>
      <c r="T40" s="126">
        <v>-3.5557070036724809</v>
      </c>
      <c r="U40" s="126">
        <v>-1.2159445644417985</v>
      </c>
      <c r="V40" s="126">
        <v>1.9686981776986414</v>
      </c>
      <c r="W40" s="126">
        <v>-5.1617097690062508</v>
      </c>
      <c r="X40" s="126">
        <v>-6.3838748272385857</v>
      </c>
      <c r="Y40" s="126">
        <v>6.4119589211157262</v>
      </c>
      <c r="Z40" s="126">
        <v>0.64311641391999785</v>
      </c>
      <c r="AA40" s="126">
        <v>-6.742908327887605</v>
      </c>
      <c r="AB40" s="126">
        <v>-11.351598606212491</v>
      </c>
    </row>
    <row r="41" spans="1:31" s="328" customFormat="1">
      <c r="A41" s="563" t="s">
        <v>385</v>
      </c>
      <c r="B41" s="481" t="s">
        <v>302</v>
      </c>
      <c r="C41" s="126">
        <v>31.655319402256453</v>
      </c>
      <c r="D41" s="126">
        <v>-18.4850914200494</v>
      </c>
      <c r="E41" s="126">
        <v>30.063670348410568</v>
      </c>
      <c r="F41" s="126">
        <v>23.455972140310791</v>
      </c>
      <c r="G41" s="126">
        <v>-5.127596099130983</v>
      </c>
      <c r="H41" s="126">
        <v>10.994232581299372</v>
      </c>
      <c r="I41" s="126">
        <v>18.351495291765971</v>
      </c>
      <c r="J41" s="126">
        <v>5.3514730871641945</v>
      </c>
      <c r="K41" s="126">
        <v>-2.7165346171051681</v>
      </c>
      <c r="L41" s="126">
        <v>12.103679899034375</v>
      </c>
      <c r="M41" s="126">
        <v>15.981389508764806</v>
      </c>
      <c r="N41" s="126">
        <v>12.411624155709575</v>
      </c>
      <c r="O41" s="126">
        <v>21.781282294199016</v>
      </c>
      <c r="P41" s="126">
        <v>7.0614809207721692</v>
      </c>
      <c r="Q41" s="126">
        <v>-12.695128018560766</v>
      </c>
      <c r="R41" s="126">
        <v>4.5304444065152865</v>
      </c>
      <c r="S41" s="126">
        <v>26.924661883314428</v>
      </c>
      <c r="T41" s="126">
        <v>-15.858285421363604</v>
      </c>
      <c r="U41" s="126">
        <v>-1.6339274795874275</v>
      </c>
      <c r="V41" s="126">
        <v>5.0025852097669059</v>
      </c>
      <c r="W41" s="126">
        <v>-1.2023767596235615</v>
      </c>
      <c r="X41" s="126">
        <v>4.1841206236503723</v>
      </c>
      <c r="Y41" s="126">
        <v>4.4760393181526723</v>
      </c>
      <c r="Z41" s="126">
        <v>6.1235395637706489</v>
      </c>
      <c r="AA41" s="126">
        <v>-7.3338689013316696</v>
      </c>
      <c r="AB41" s="126">
        <v>-8.2917047653605493</v>
      </c>
    </row>
    <row r="42" spans="1:31" s="328" customFormat="1">
      <c r="A42" s="563" t="s">
        <v>386</v>
      </c>
      <c r="B42" s="481" t="s">
        <v>302</v>
      </c>
      <c r="C42" s="126">
        <v>11.864209900224225</v>
      </c>
      <c r="D42" s="126">
        <v>7.160096512004813</v>
      </c>
      <c r="E42" s="126">
        <v>5.2866507076987688</v>
      </c>
      <c r="F42" s="126">
        <v>19.339616293725101</v>
      </c>
      <c r="G42" s="126">
        <v>2.2209521835962533</v>
      </c>
      <c r="H42" s="126">
        <v>1.9093123139453496</v>
      </c>
      <c r="I42" s="126">
        <v>12.060160346600142</v>
      </c>
      <c r="J42" s="126">
        <v>8.2877574066389172</v>
      </c>
      <c r="K42" s="126">
        <v>4.2733402989684208</v>
      </c>
      <c r="L42" s="126">
        <v>10.105373604755869</v>
      </c>
      <c r="M42" s="126">
        <v>1.5963165914869819</v>
      </c>
      <c r="N42" s="126">
        <v>6.6825865891782286</v>
      </c>
      <c r="O42" s="126">
        <v>-1.6144921635772533</v>
      </c>
      <c r="P42" s="126">
        <v>0.26049595870394171</v>
      </c>
      <c r="Q42" s="126">
        <v>-2.0593094832334913</v>
      </c>
      <c r="R42" s="126">
        <v>5.28581104590981</v>
      </c>
      <c r="S42" s="126">
        <v>1.8957339459517186</v>
      </c>
      <c r="T42" s="126">
        <v>20.725530243669496</v>
      </c>
      <c r="U42" s="126">
        <v>-1.537844869319116</v>
      </c>
      <c r="V42" s="126">
        <v>-11.153621255483216</v>
      </c>
      <c r="W42" s="126">
        <v>3.8470797657025173</v>
      </c>
      <c r="X42" s="126">
        <v>-1.9265574926371016</v>
      </c>
      <c r="Y42" s="126">
        <v>3.9649951714602452</v>
      </c>
      <c r="Z42" s="126">
        <v>5.9011529176554092</v>
      </c>
      <c r="AA42" s="126">
        <v>2.9544585484515693</v>
      </c>
      <c r="AB42" s="126">
        <v>2.5530623776143671</v>
      </c>
    </row>
    <row r="43" spans="1:31" s="328" customFormat="1">
      <c r="A43" s="563" t="s">
        <v>387</v>
      </c>
      <c r="B43" s="481" t="s">
        <v>302</v>
      </c>
      <c r="C43" s="126">
        <v>0.79479649410741615</v>
      </c>
      <c r="D43" s="126">
        <v>12.033941096661849</v>
      </c>
      <c r="E43" s="126">
        <v>-9.4577299175813465</v>
      </c>
      <c r="F43" s="126">
        <v>2.7940676650676153</v>
      </c>
      <c r="G43" s="126">
        <v>25.159730406090546</v>
      </c>
      <c r="H43" s="126">
        <v>41.51748445374966</v>
      </c>
      <c r="I43" s="126">
        <v>-3.640898644610445</v>
      </c>
      <c r="J43" s="126">
        <v>17.109752550056996</v>
      </c>
      <c r="K43" s="126">
        <v>17.388266424682129</v>
      </c>
      <c r="L43" s="126">
        <v>-26.361266653123977</v>
      </c>
      <c r="M43" s="126">
        <v>14.666323595448915</v>
      </c>
      <c r="N43" s="126">
        <v>-0.91029854021856238</v>
      </c>
      <c r="O43" s="126">
        <v>-3.3059555266719372</v>
      </c>
      <c r="P43" s="126">
        <v>8.4044076613991336</v>
      </c>
      <c r="Q43" s="126">
        <v>-5.5496805340447679</v>
      </c>
      <c r="R43" s="126">
        <v>-11.884362111620078</v>
      </c>
      <c r="S43" s="126">
        <v>-6.2708082626842838</v>
      </c>
      <c r="T43" s="126">
        <v>-0.75083810863185363</v>
      </c>
      <c r="U43" s="126">
        <v>-2.2422807561953704</v>
      </c>
      <c r="V43" s="126">
        <v>4.6929177940442344</v>
      </c>
      <c r="W43" s="126">
        <v>8.3370911497801785</v>
      </c>
      <c r="X43" s="126">
        <v>-7.6167885674768883</v>
      </c>
      <c r="Y43" s="126">
        <v>23.039966832166897</v>
      </c>
      <c r="Z43" s="126">
        <v>-12.944940597781454</v>
      </c>
      <c r="AA43" s="126">
        <v>-3.8156215731025753</v>
      </c>
      <c r="AB43" s="126">
        <v>-3.1318763578883164</v>
      </c>
    </row>
    <row r="44" spans="1:31" s="328" customFormat="1">
      <c r="A44" s="563" t="s">
        <v>388</v>
      </c>
      <c r="B44" s="481" t="s">
        <v>302</v>
      </c>
      <c r="C44" s="126">
        <v>-4.910180081379437</v>
      </c>
      <c r="D44" s="126">
        <v>22.003526858691217</v>
      </c>
      <c r="E44" s="126">
        <v>10.774214095787912</v>
      </c>
      <c r="F44" s="126">
        <v>5.5965227391415482</v>
      </c>
      <c r="G44" s="126">
        <v>2.9781357379256264</v>
      </c>
      <c r="H44" s="126">
        <v>17.040483038437856</v>
      </c>
      <c r="I44" s="126">
        <v>16.306653228216746</v>
      </c>
      <c r="J44" s="126">
        <v>3.509932895529289</v>
      </c>
      <c r="K44" s="126">
        <v>4.0825267014156879</v>
      </c>
      <c r="L44" s="126">
        <v>2.1785921693799537</v>
      </c>
      <c r="M44" s="126">
        <v>-8.711605650782289</v>
      </c>
      <c r="N44" s="126">
        <v>31.93231963319954</v>
      </c>
      <c r="O44" s="126">
        <v>5.9009923431110565</v>
      </c>
      <c r="P44" s="126">
        <v>13.515252775726609</v>
      </c>
      <c r="Q44" s="126">
        <v>-16.056220503554044</v>
      </c>
      <c r="R44" s="126">
        <v>1.705449989209086</v>
      </c>
      <c r="S44" s="126">
        <v>7.9569026455892811</v>
      </c>
      <c r="T44" s="126">
        <v>-7.2829967180263395</v>
      </c>
      <c r="U44" s="126">
        <v>-3.5649501526020657</v>
      </c>
      <c r="V44" s="126">
        <v>6.6240708929935721</v>
      </c>
      <c r="W44" s="126">
        <v>-4.2010790330734835</v>
      </c>
      <c r="X44" s="126">
        <v>2.3633806165023827</v>
      </c>
      <c r="Y44" s="126">
        <v>6.4282649630067965</v>
      </c>
      <c r="Z44" s="126">
        <v>3.6143669753168837</v>
      </c>
      <c r="AA44" s="126">
        <v>-4.0710591541894559</v>
      </c>
      <c r="AB44" s="126">
        <v>1.6598583133037579</v>
      </c>
    </row>
    <row r="45" spans="1:31" s="328" customFormat="1" ht="20.25" customHeight="1">
      <c r="A45" s="563" t="s">
        <v>389</v>
      </c>
      <c r="B45" s="481" t="s">
        <v>302</v>
      </c>
      <c r="C45" s="126">
        <v>0.6814942402353239</v>
      </c>
      <c r="D45" s="126">
        <v>6.0303737632154508</v>
      </c>
      <c r="E45" s="126">
        <v>4.6455821112207616</v>
      </c>
      <c r="F45" s="126">
        <v>4.2510024996833806</v>
      </c>
      <c r="G45" s="126">
        <v>2.1379125874794624</v>
      </c>
      <c r="H45" s="126">
        <v>8.9535934764434018</v>
      </c>
      <c r="I45" s="126">
        <v>0.84546471759693986</v>
      </c>
      <c r="J45" s="126">
        <v>4.1220109676979462</v>
      </c>
      <c r="K45" s="126">
        <v>4.8569263676963033</v>
      </c>
      <c r="L45" s="126">
        <v>9.7442343818060948</v>
      </c>
      <c r="M45" s="126">
        <v>2.1530772026741687</v>
      </c>
      <c r="N45" s="126">
        <v>6.3326865368735525</v>
      </c>
      <c r="O45" s="126">
        <v>4.3518284078259342</v>
      </c>
      <c r="P45" s="126">
        <v>-2.051314411780865</v>
      </c>
      <c r="Q45" s="126">
        <v>-12.769749057798506</v>
      </c>
      <c r="R45" s="126">
        <v>7.9237387737145184</v>
      </c>
      <c r="S45" s="126">
        <v>3.6005614700084152</v>
      </c>
      <c r="T45" s="126">
        <v>-2.8197189836541838</v>
      </c>
      <c r="U45" s="126">
        <v>0.62714311332710793</v>
      </c>
      <c r="V45" s="126">
        <v>2.8794007039920757</v>
      </c>
      <c r="W45" s="126">
        <v>4.566064099784839</v>
      </c>
      <c r="X45" s="126">
        <v>0.32357683057938402</v>
      </c>
      <c r="Y45" s="126">
        <v>3.0147713793670903</v>
      </c>
      <c r="Z45" s="126">
        <v>0.93685092737777609</v>
      </c>
      <c r="AA45" s="126">
        <v>3.2525113418852811</v>
      </c>
      <c r="AB45" s="126">
        <v>-5.1456633352176624</v>
      </c>
    </row>
    <row r="46" spans="1:31" s="328" customFormat="1">
      <c r="A46" s="522"/>
      <c r="B46" s="462"/>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row>
    <row r="47" spans="1:31" s="328" customFormat="1" ht="13">
      <c r="A47" s="122"/>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s="328" customFormat="1">
      <c r="A48" s="522"/>
      <c r="B48" s="462"/>
      <c r="C48" s="127"/>
      <c r="D48" s="127"/>
      <c r="E48" s="127"/>
      <c r="F48" s="127"/>
      <c r="G48" s="127"/>
      <c r="H48" s="127"/>
      <c r="I48" s="127"/>
      <c r="J48" s="127"/>
    </row>
    <row r="49" spans="1:28" s="328" customFormat="1">
      <c r="A49" s="565" t="s">
        <v>373</v>
      </c>
      <c r="B49" s="129">
        <v>100</v>
      </c>
      <c r="C49" s="130">
        <v>101.05914237292872</v>
      </c>
      <c r="D49" s="130">
        <v>103.10222594628667</v>
      </c>
      <c r="E49" s="130">
        <v>108.09977957764283</v>
      </c>
      <c r="F49" s="130">
        <v>108.98625693323244</v>
      </c>
      <c r="G49" s="130">
        <v>110.18876114316775</v>
      </c>
      <c r="H49" s="130">
        <v>123.93371773282988</v>
      </c>
      <c r="I49" s="130">
        <v>126.46540508255026</v>
      </c>
      <c r="J49" s="130">
        <v>131.8319977314205</v>
      </c>
      <c r="K49" s="130">
        <v>150.88229428907209</v>
      </c>
      <c r="L49" s="130">
        <v>154.12246715270376</v>
      </c>
      <c r="M49" s="130">
        <v>155.80683017026132</v>
      </c>
      <c r="N49" s="130">
        <v>178.39966653630569</v>
      </c>
      <c r="O49" s="130">
        <v>177.34570130917078</v>
      </c>
      <c r="P49" s="130">
        <v>177.32465309893669</v>
      </c>
      <c r="Q49" s="130">
        <v>155.48763798241302</v>
      </c>
      <c r="R49" s="130">
        <v>161.14072152553092</v>
      </c>
      <c r="S49" s="130">
        <v>161.80158333201069</v>
      </c>
      <c r="T49" s="130">
        <v>167.1142973289183</v>
      </c>
      <c r="U49" s="130">
        <v>166.78497879171314</v>
      </c>
      <c r="V49" s="130">
        <v>164.38234699848991</v>
      </c>
      <c r="W49" s="130">
        <v>160.23545166805769</v>
      </c>
      <c r="X49" s="130">
        <v>164.49215714342478</v>
      </c>
      <c r="Y49" s="130">
        <v>166.65256567293454</v>
      </c>
      <c r="Z49" s="130">
        <v>162.41510910981884</v>
      </c>
      <c r="AA49" s="130">
        <v>162.88830228279139</v>
      </c>
      <c r="AB49" s="130">
        <v>154.00480790081772</v>
      </c>
    </row>
    <row r="50" spans="1:28" s="328" customFormat="1">
      <c r="A50" s="563" t="s">
        <v>374</v>
      </c>
      <c r="B50" s="129">
        <v>99.999999999999986</v>
      </c>
      <c r="C50" s="130">
        <v>94.969572369821392</v>
      </c>
      <c r="D50" s="130">
        <v>100.02635923657159</v>
      </c>
      <c r="E50" s="130">
        <v>107.94410268648549</v>
      </c>
      <c r="F50" s="130">
        <v>117.56458340525251</v>
      </c>
      <c r="G50" s="130">
        <v>127.73226185201803</v>
      </c>
      <c r="H50" s="130">
        <v>139.05582952685711</v>
      </c>
      <c r="I50" s="130">
        <v>141.30056002448461</v>
      </c>
      <c r="J50" s="130">
        <v>143.87418797072357</v>
      </c>
      <c r="K50" s="130">
        <v>155.38612712893965</v>
      </c>
      <c r="L50" s="130">
        <v>173.53725367859718</v>
      </c>
      <c r="M50" s="130">
        <v>188.68832153384312</v>
      </c>
      <c r="N50" s="130">
        <v>206.8108617170044</v>
      </c>
      <c r="O50" s="130">
        <v>220.13002456338063</v>
      </c>
      <c r="P50" s="130">
        <v>209.56159566968643</v>
      </c>
      <c r="Q50" s="130">
        <v>178.09231762462079</v>
      </c>
      <c r="R50" s="130">
        <v>201.65109085078961</v>
      </c>
      <c r="S50" s="130">
        <v>208.77472769415985</v>
      </c>
      <c r="T50" s="130">
        <v>201.79797532963849</v>
      </c>
      <c r="U50" s="130">
        <v>203.05532680478524</v>
      </c>
      <c r="V50" s="130">
        <v>205.49254012688706</v>
      </c>
      <c r="W50" s="130">
        <v>217.24359489180733</v>
      </c>
      <c r="X50" s="130">
        <v>219.04187032549487</v>
      </c>
      <c r="Y50" s="130">
        <v>220.89912974867991</v>
      </c>
      <c r="Z50" s="130">
        <v>226.41873484008298</v>
      </c>
      <c r="AA50" s="130">
        <v>213.67242413402423</v>
      </c>
      <c r="AB50" s="130">
        <v>195.67862577080479</v>
      </c>
    </row>
    <row r="51" spans="1:28" s="328" customFormat="1">
      <c r="A51" s="563" t="s">
        <v>375</v>
      </c>
      <c r="B51" s="129">
        <v>100</v>
      </c>
      <c r="C51" s="130">
        <v>99.864761469785364</v>
      </c>
      <c r="D51" s="130">
        <v>118.46776786949096</v>
      </c>
      <c r="E51" s="130">
        <v>103.8146617591717</v>
      </c>
      <c r="F51" s="130">
        <v>110.3035682160819</v>
      </c>
      <c r="G51" s="130">
        <v>105.16495502485449</v>
      </c>
      <c r="H51" s="130">
        <v>99.921043868935939</v>
      </c>
      <c r="I51" s="130">
        <v>106.59673817276617</v>
      </c>
      <c r="J51" s="130">
        <v>108.12741314740863</v>
      </c>
      <c r="K51" s="130">
        <v>163.37959243128975</v>
      </c>
      <c r="L51" s="130">
        <v>168.15992315821421</v>
      </c>
      <c r="M51" s="130">
        <v>150.7465306181137</v>
      </c>
      <c r="N51" s="130">
        <v>175.25291292547035</v>
      </c>
      <c r="O51" s="130">
        <v>214.42077288843973</v>
      </c>
      <c r="P51" s="130">
        <v>218.93936980771764</v>
      </c>
      <c r="Q51" s="130">
        <v>175.05653260322714</v>
      </c>
      <c r="R51" s="130">
        <v>205.24672939769673</v>
      </c>
      <c r="S51" s="130">
        <v>213.40296352639649</v>
      </c>
      <c r="T51" s="130">
        <v>221.68594279134911</v>
      </c>
      <c r="U51" s="130">
        <v>217.33258158972748</v>
      </c>
      <c r="V51" s="130">
        <v>237.48215375137974</v>
      </c>
      <c r="W51" s="130">
        <v>244.9512596562879</v>
      </c>
      <c r="X51" s="130">
        <v>304.63231720839366</v>
      </c>
      <c r="Y51" s="130">
        <v>227.17439020172679</v>
      </c>
      <c r="Z51" s="130">
        <v>226.94788871872387</v>
      </c>
      <c r="AA51" s="130">
        <v>224.00568913237939</v>
      </c>
      <c r="AB51" s="130">
        <v>193.59239518134305</v>
      </c>
    </row>
    <row r="52" spans="1:28" s="328" customFormat="1">
      <c r="A52" s="563" t="s">
        <v>376</v>
      </c>
      <c r="B52" s="129">
        <v>100</v>
      </c>
      <c r="C52" s="130">
        <v>114.0051751478149</v>
      </c>
      <c r="D52" s="130">
        <v>167.36494122403485</v>
      </c>
      <c r="E52" s="130">
        <v>208.5539655896134</v>
      </c>
      <c r="F52" s="130">
        <v>218.14566156170764</v>
      </c>
      <c r="G52" s="130">
        <v>186.52418048829782</v>
      </c>
      <c r="H52" s="130">
        <v>199.09746355106807</v>
      </c>
      <c r="I52" s="130">
        <v>163.9508283448954</v>
      </c>
      <c r="J52" s="130">
        <v>196.19340776892886</v>
      </c>
      <c r="K52" s="130">
        <v>203.82926920715448</v>
      </c>
      <c r="L52" s="130">
        <v>224.93730704237385</v>
      </c>
      <c r="M52" s="130">
        <v>308.88542964607512</v>
      </c>
      <c r="N52" s="130">
        <v>364.46999086432362</v>
      </c>
      <c r="O52" s="130">
        <v>386.69647604511994</v>
      </c>
      <c r="P52" s="130">
        <v>393.1221377085426</v>
      </c>
      <c r="Q52" s="130">
        <v>328.24053921803426</v>
      </c>
      <c r="R52" s="130">
        <v>381.78318956897834</v>
      </c>
      <c r="S52" s="130">
        <v>459.48528427887243</v>
      </c>
      <c r="T52" s="130">
        <v>419.48123343563651</v>
      </c>
      <c r="U52" s="130">
        <v>381.46007405569225</v>
      </c>
      <c r="V52" s="130">
        <v>359.62075903846056</v>
      </c>
      <c r="W52" s="130">
        <v>397.94745196988913</v>
      </c>
      <c r="X52" s="130">
        <v>474.53238859271954</v>
      </c>
      <c r="Y52" s="130">
        <v>590.96393838685071</v>
      </c>
      <c r="Z52" s="130">
        <v>597.26777999844262</v>
      </c>
      <c r="AA52" s="130">
        <v>657.96765291597467</v>
      </c>
      <c r="AB52" s="130">
        <v>658.09210961228337</v>
      </c>
    </row>
    <row r="53" spans="1:28" s="328" customFormat="1">
      <c r="A53" s="563" t="s">
        <v>377</v>
      </c>
      <c r="B53" s="129">
        <v>100</v>
      </c>
      <c r="C53" s="130">
        <v>91.598608901213211</v>
      </c>
      <c r="D53" s="130">
        <v>94.760256283715009</v>
      </c>
      <c r="E53" s="130">
        <v>98.538458812596573</v>
      </c>
      <c r="F53" s="130">
        <v>103.17321381949972</v>
      </c>
      <c r="G53" s="130">
        <v>120.02202248495766</v>
      </c>
      <c r="H53" s="130">
        <v>146.02526883543482</v>
      </c>
      <c r="I53" s="130">
        <v>151.09217381687617</v>
      </c>
      <c r="J53" s="130">
        <v>132.52853817928292</v>
      </c>
      <c r="K53" s="130">
        <v>151.33455277086719</v>
      </c>
      <c r="L53" s="130">
        <v>280.90307589096267</v>
      </c>
      <c r="M53" s="130">
        <v>140.2983669884089</v>
      </c>
      <c r="N53" s="130">
        <v>186.13842144178628</v>
      </c>
      <c r="O53" s="130">
        <v>208.83837425433259</v>
      </c>
      <c r="P53" s="130">
        <v>194.4514119061476</v>
      </c>
      <c r="Q53" s="130">
        <v>158.22825715942477</v>
      </c>
      <c r="R53" s="130">
        <v>178.92014698376474</v>
      </c>
      <c r="S53" s="130">
        <v>186.44358503228341</v>
      </c>
      <c r="T53" s="130">
        <v>205.99861025990538</v>
      </c>
      <c r="U53" s="130">
        <v>185.40664442425134</v>
      </c>
      <c r="V53" s="130">
        <v>215.67436141705645</v>
      </c>
      <c r="W53" s="130">
        <v>185.25479394230348</v>
      </c>
      <c r="X53" s="130">
        <v>202.1204992940051</v>
      </c>
      <c r="Y53" s="130">
        <v>225.65363501728191</v>
      </c>
      <c r="Z53" s="130">
        <v>225.32687995397396</v>
      </c>
      <c r="AA53" s="130">
        <v>208.52812625411298</v>
      </c>
      <c r="AB53" s="130">
        <v>151.88493782137039</v>
      </c>
    </row>
    <row r="54" spans="1:28" s="328" customFormat="1">
      <c r="A54" s="563" t="s">
        <v>378</v>
      </c>
      <c r="B54" s="129">
        <v>100</v>
      </c>
      <c r="C54" s="130">
        <v>106.21552806580972</v>
      </c>
      <c r="D54" s="130">
        <v>105.54967390808991</v>
      </c>
      <c r="E54" s="130">
        <v>98.387533144556755</v>
      </c>
      <c r="F54" s="130">
        <v>108.89077137350471</v>
      </c>
      <c r="G54" s="130">
        <v>101.27492577200637</v>
      </c>
      <c r="H54" s="130">
        <v>112.02131079663349</v>
      </c>
      <c r="I54" s="130">
        <v>94.931804792549954</v>
      </c>
      <c r="J54" s="130">
        <v>90.768553869045888</v>
      </c>
      <c r="K54" s="130">
        <v>114.51687866415284</v>
      </c>
      <c r="L54" s="130">
        <v>156.93050977904801</v>
      </c>
      <c r="M54" s="130">
        <v>155.69343923017544</v>
      </c>
      <c r="N54" s="130">
        <v>156.33523843882199</v>
      </c>
      <c r="O54" s="130">
        <v>159.04806173228349</v>
      </c>
      <c r="P54" s="130">
        <v>153.00177094352583</v>
      </c>
      <c r="Q54" s="130">
        <v>154.2466191871421</v>
      </c>
      <c r="R54" s="130">
        <v>160.46244159954631</v>
      </c>
      <c r="S54" s="130">
        <v>161.29686611500577</v>
      </c>
      <c r="T54" s="130">
        <v>168.34388205431097</v>
      </c>
      <c r="U54" s="130">
        <v>194.63497647428494</v>
      </c>
      <c r="V54" s="130">
        <v>306.36733746755522</v>
      </c>
      <c r="W54" s="130">
        <v>418.16297049575024</v>
      </c>
      <c r="X54" s="130">
        <v>168.12224111792958</v>
      </c>
      <c r="Y54" s="130">
        <v>198.04490745671393</v>
      </c>
      <c r="Z54" s="130">
        <v>200.27800406504417</v>
      </c>
      <c r="AA54" s="130">
        <v>299.80057016470744</v>
      </c>
      <c r="AB54" s="130">
        <v>178.0194973627994</v>
      </c>
    </row>
    <row r="55" spans="1:28" s="328" customFormat="1">
      <c r="A55" s="563" t="s">
        <v>379</v>
      </c>
      <c r="B55" s="129">
        <v>100</v>
      </c>
      <c r="C55" s="130">
        <v>102.11541110012985</v>
      </c>
      <c r="D55" s="130">
        <v>109.06431730725929</v>
      </c>
      <c r="E55" s="130">
        <v>119.96013501719062</v>
      </c>
      <c r="F55" s="130">
        <v>125.05151419644838</v>
      </c>
      <c r="G55" s="130">
        <v>120.80537844606151</v>
      </c>
      <c r="H55" s="130">
        <v>127.06749459567298</v>
      </c>
      <c r="I55" s="130">
        <v>128.47485786877519</v>
      </c>
      <c r="J55" s="130">
        <v>130.83654151639155</v>
      </c>
      <c r="K55" s="130">
        <v>140.38637366742097</v>
      </c>
      <c r="L55" s="130">
        <v>148.38147429240672</v>
      </c>
      <c r="M55" s="130">
        <v>133.47777155939977</v>
      </c>
      <c r="N55" s="130">
        <v>140.96684913787746</v>
      </c>
      <c r="O55" s="130">
        <v>153.94776636565695</v>
      </c>
      <c r="P55" s="130">
        <v>137.82925548552524</v>
      </c>
      <c r="Q55" s="130">
        <v>113.5693938781361</v>
      </c>
      <c r="R55" s="130">
        <v>126.14130719119385</v>
      </c>
      <c r="S55" s="130">
        <v>127.49151052842504</v>
      </c>
      <c r="T55" s="130">
        <v>132.49808174773818</v>
      </c>
      <c r="U55" s="130">
        <v>130.92577613297999</v>
      </c>
      <c r="V55" s="130">
        <v>137.73737158224645</v>
      </c>
      <c r="W55" s="130">
        <v>141.26601730442789</v>
      </c>
      <c r="X55" s="130">
        <v>142.36462895457214</v>
      </c>
      <c r="Y55" s="130">
        <v>145.634636742515</v>
      </c>
      <c r="Z55" s="130">
        <v>145.86425194265007</v>
      </c>
      <c r="AA55" s="130">
        <v>150.00584173740151</v>
      </c>
      <c r="AB55" s="130">
        <v>147.98629570155882</v>
      </c>
    </row>
    <row r="56" spans="1:28" s="328" customFormat="1">
      <c r="A56" s="563" t="s">
        <v>380</v>
      </c>
      <c r="B56" s="129">
        <v>100</v>
      </c>
      <c r="C56" s="130">
        <v>123.40610812030857</v>
      </c>
      <c r="D56" s="130">
        <v>108.80878118569362</v>
      </c>
      <c r="E56" s="130">
        <v>94.801609931118762</v>
      </c>
      <c r="F56" s="130">
        <v>98.792833592649572</v>
      </c>
      <c r="G56" s="130">
        <v>119.0435873566732</v>
      </c>
      <c r="H56" s="130">
        <v>154.22817853298281</v>
      </c>
      <c r="I56" s="130">
        <v>156.35171891777267</v>
      </c>
      <c r="J56" s="130">
        <v>145.27679010170709</v>
      </c>
      <c r="K56" s="130">
        <v>171.04261296761706</v>
      </c>
      <c r="L56" s="130">
        <v>145.39532998708455</v>
      </c>
      <c r="M56" s="130">
        <v>207.05191628937101</v>
      </c>
      <c r="N56" s="130">
        <v>224.87192196281904</v>
      </c>
      <c r="O56" s="130">
        <v>208.20698866212808</v>
      </c>
      <c r="P56" s="130">
        <v>208.54982066626215</v>
      </c>
      <c r="Q56" s="130">
        <v>261.68703573400126</v>
      </c>
      <c r="R56" s="130">
        <v>287.53320187731373</v>
      </c>
      <c r="S56" s="130">
        <v>286.5057926837062</v>
      </c>
      <c r="T56" s="130">
        <v>224.6490152897357</v>
      </c>
      <c r="U56" s="130">
        <v>310.33094079346699</v>
      </c>
      <c r="V56" s="130">
        <v>304.36427654485578</v>
      </c>
      <c r="W56" s="130">
        <v>343.49712715398755</v>
      </c>
      <c r="X56" s="130">
        <v>326.7828391552182</v>
      </c>
      <c r="Y56" s="130">
        <v>265.82110449665601</v>
      </c>
      <c r="Z56" s="130">
        <v>245.08761574453905</v>
      </c>
      <c r="AA56" s="130">
        <v>247.1900011417745</v>
      </c>
      <c r="AB56" s="130">
        <v>313.26553309889891</v>
      </c>
    </row>
    <row r="57" spans="1:28" s="328" customFormat="1">
      <c r="A57" s="563" t="s">
        <v>381</v>
      </c>
      <c r="B57" s="129">
        <v>100</v>
      </c>
      <c r="C57" s="130">
        <v>99.338259410049645</v>
      </c>
      <c r="D57" s="130">
        <v>110.01009683471275</v>
      </c>
      <c r="E57" s="130">
        <v>110.09571372068261</v>
      </c>
      <c r="F57" s="130">
        <v>124.49389023414433</v>
      </c>
      <c r="G57" s="130">
        <v>127.19727435998766</v>
      </c>
      <c r="H57" s="130">
        <v>144.19836520847645</v>
      </c>
      <c r="I57" s="130">
        <v>145.61604912172811</v>
      </c>
      <c r="J57" s="130">
        <v>147.04115449495612</v>
      </c>
      <c r="K57" s="130">
        <v>144.91655289870275</v>
      </c>
      <c r="L57" s="130">
        <v>151.03111248377627</v>
      </c>
      <c r="M57" s="130">
        <v>170.81360260323052</v>
      </c>
      <c r="N57" s="130">
        <v>173.41532660473121</v>
      </c>
      <c r="O57" s="130">
        <v>167.37041197302406</v>
      </c>
      <c r="P57" s="130">
        <v>150.02943750217946</v>
      </c>
      <c r="Q57" s="130">
        <v>123.25004189120951</v>
      </c>
      <c r="R57" s="130">
        <v>123.42051668954628</v>
      </c>
      <c r="S57" s="130">
        <v>128.11692147558938</v>
      </c>
      <c r="T57" s="130">
        <v>128.77344036595073</v>
      </c>
      <c r="U57" s="130">
        <v>130.19739120455566</v>
      </c>
      <c r="V57" s="130">
        <v>131.88903905606952</v>
      </c>
      <c r="W57" s="130">
        <v>135.19175605509852</v>
      </c>
      <c r="X57" s="130">
        <v>141.6280739269788</v>
      </c>
      <c r="Y57" s="130">
        <v>137.83159311201607</v>
      </c>
      <c r="Z57" s="130">
        <v>139.93376847015409</v>
      </c>
      <c r="AA57" s="130">
        <v>141.45900033394494</v>
      </c>
      <c r="AB57" s="130">
        <v>138.48719199802716</v>
      </c>
    </row>
    <row r="58" spans="1:28" s="328" customFormat="1">
      <c r="A58" s="563" t="s">
        <v>382</v>
      </c>
      <c r="B58" s="129">
        <v>100</v>
      </c>
      <c r="C58" s="130">
        <v>101.37626588303246</v>
      </c>
      <c r="D58" s="130">
        <v>109.34779416733022</v>
      </c>
      <c r="E58" s="130">
        <v>114.79611804608814</v>
      </c>
      <c r="F58" s="130">
        <v>115.04988733511631</v>
      </c>
      <c r="G58" s="130">
        <v>116.82219245021044</v>
      </c>
      <c r="H58" s="130">
        <v>120.38823813732789</v>
      </c>
      <c r="I58" s="130">
        <v>121.40764867785268</v>
      </c>
      <c r="J58" s="130">
        <v>127.57156038971486</v>
      </c>
      <c r="K58" s="130">
        <v>125.71546840476344</v>
      </c>
      <c r="L58" s="130">
        <v>142.30869945157275</v>
      </c>
      <c r="M58" s="130">
        <v>141.07300048493698</v>
      </c>
      <c r="N58" s="130">
        <v>142.56353167962737</v>
      </c>
      <c r="O58" s="130">
        <v>155.03965275243479</v>
      </c>
      <c r="P58" s="130">
        <v>151.74429583267863</v>
      </c>
      <c r="Q58" s="130">
        <v>131.72104644999246</v>
      </c>
      <c r="R58" s="130">
        <v>147.59455741198767</v>
      </c>
      <c r="S58" s="130">
        <v>154.14136373957038</v>
      </c>
      <c r="T58" s="130">
        <v>143.99449669772059</v>
      </c>
      <c r="U58" s="130">
        <v>142.37756568697969</v>
      </c>
      <c r="V58" s="130">
        <v>139.9731060437683</v>
      </c>
      <c r="W58" s="130">
        <v>141.10345751137814</v>
      </c>
      <c r="X58" s="130">
        <v>164.87280093881418</v>
      </c>
      <c r="Y58" s="130">
        <v>169.59063716450979</v>
      </c>
      <c r="Z58" s="130">
        <v>173.85474461081955</v>
      </c>
      <c r="AA58" s="130">
        <v>181.42680504696824</v>
      </c>
      <c r="AB58" s="130">
        <v>179.57451535561358</v>
      </c>
    </row>
    <row r="59" spans="1:28" s="328" customFormat="1">
      <c r="A59" s="563" t="s">
        <v>383</v>
      </c>
      <c r="B59" s="129">
        <v>100</v>
      </c>
      <c r="C59" s="130">
        <v>94.473966216404747</v>
      </c>
      <c r="D59" s="130">
        <v>92.73233757744029</v>
      </c>
      <c r="E59" s="130">
        <v>100.76934007428991</v>
      </c>
      <c r="F59" s="130">
        <v>98.613597122905773</v>
      </c>
      <c r="G59" s="130">
        <v>98.086510567486968</v>
      </c>
      <c r="H59" s="130">
        <v>102.47035008770744</v>
      </c>
      <c r="I59" s="130">
        <v>104.46630244577595</v>
      </c>
      <c r="J59" s="130">
        <v>113.38530433706703</v>
      </c>
      <c r="K59" s="130">
        <v>116.99878275879752</v>
      </c>
      <c r="L59" s="130">
        <v>133.32467791120729</v>
      </c>
      <c r="M59" s="130">
        <v>128.11831652933515</v>
      </c>
      <c r="N59" s="130">
        <v>142.66662615672359</v>
      </c>
      <c r="O59" s="130">
        <v>151.13277912444789</v>
      </c>
      <c r="P59" s="130">
        <v>148.62832053135483</v>
      </c>
      <c r="Q59" s="130">
        <v>130.00919955713493</v>
      </c>
      <c r="R59" s="130">
        <v>144.43568444205968</v>
      </c>
      <c r="S59" s="130">
        <v>144.58151092059555</v>
      </c>
      <c r="T59" s="130">
        <v>138.51985700058862</v>
      </c>
      <c r="U59" s="130">
        <v>138.32848236002403</v>
      </c>
      <c r="V59" s="130">
        <v>143.48503983140662</v>
      </c>
      <c r="W59" s="130">
        <v>146.88418230997536</v>
      </c>
      <c r="X59" s="130">
        <v>154.45025645816418</v>
      </c>
      <c r="Y59" s="130">
        <v>155.16775363937995</v>
      </c>
      <c r="Z59" s="130">
        <v>154.46598502054329</v>
      </c>
      <c r="AA59" s="130">
        <v>153.4968241599376</v>
      </c>
      <c r="AB59" s="130">
        <v>149.21088740264474</v>
      </c>
    </row>
    <row r="60" spans="1:28" s="328" customFormat="1">
      <c r="A60" s="563" t="s">
        <v>384</v>
      </c>
      <c r="B60" s="129">
        <v>100</v>
      </c>
      <c r="C60" s="130">
        <v>87.509779657902882</v>
      </c>
      <c r="D60" s="130">
        <v>86.824627334974807</v>
      </c>
      <c r="E60" s="130">
        <v>96.926619806861581</v>
      </c>
      <c r="F60" s="130">
        <v>94.647065192835555</v>
      </c>
      <c r="G60" s="130">
        <v>99.779654621496064</v>
      </c>
      <c r="H60" s="130">
        <v>121.59665838045666</v>
      </c>
      <c r="I60" s="130">
        <v>124.39466751765111</v>
      </c>
      <c r="J60" s="130">
        <v>135.93066780235594</v>
      </c>
      <c r="K60" s="130">
        <v>152.52965452703822</v>
      </c>
      <c r="L60" s="130">
        <v>178.42979775600139</v>
      </c>
      <c r="M60" s="130">
        <v>163.41118879282058</v>
      </c>
      <c r="N60" s="130">
        <v>180.23467609704159</v>
      </c>
      <c r="O60" s="130">
        <v>187.15764719376421</v>
      </c>
      <c r="P60" s="130">
        <v>226.615809441485</v>
      </c>
      <c r="Q60" s="130">
        <v>161.90282408629437</v>
      </c>
      <c r="R60" s="130">
        <v>160.23456245637576</v>
      </c>
      <c r="S60" s="130">
        <v>155.33108448474022</v>
      </c>
      <c r="T60" s="130">
        <v>149.8079662348359</v>
      </c>
      <c r="U60" s="130">
        <v>147.98638441230261</v>
      </c>
      <c r="V60" s="130">
        <v>150.89978966546971</v>
      </c>
      <c r="W60" s="130">
        <v>143.11078048089726</v>
      </c>
      <c r="X60" s="130">
        <v>133.9747673907126</v>
      </c>
      <c r="Y60" s="130">
        <v>142.56517444046543</v>
      </c>
      <c r="Z60" s="130">
        <v>143.48203447782575</v>
      </c>
      <c r="AA60" s="130">
        <v>133.80717242599786</v>
      </c>
      <c r="AB60" s="130">
        <v>118.61791930587594</v>
      </c>
    </row>
    <row r="61" spans="1:28" s="328" customFormat="1">
      <c r="A61" s="563" t="s">
        <v>385</v>
      </c>
      <c r="B61" s="129">
        <v>100</v>
      </c>
      <c r="C61" s="130">
        <v>131.65531940225645</v>
      </c>
      <c r="D61" s="130">
        <v>107.31871325139132</v>
      </c>
      <c r="E61" s="130">
        <v>139.5826574254456</v>
      </c>
      <c r="F61" s="130">
        <v>172.3231266638636</v>
      </c>
      <c r="G61" s="130">
        <v>163.48709274314677</v>
      </c>
      <c r="H61" s="130">
        <v>181.46124395973294</v>
      </c>
      <c r="I61" s="130">
        <v>214.76209560138329</v>
      </c>
      <c r="J61" s="130">
        <v>226.25503134892116</v>
      </c>
      <c r="K61" s="130">
        <v>220.10873509938557</v>
      </c>
      <c r="L61" s="130">
        <v>246.74999182562871</v>
      </c>
      <c r="M61" s="130">
        <v>286.18406913212777</v>
      </c>
      <c r="N61" s="130">
        <v>321.70416018632352</v>
      </c>
      <c r="O61" s="130">
        <v>391.77545146868886</v>
      </c>
      <c r="P61" s="130">
        <v>419.44060022641935</v>
      </c>
      <c r="Q61" s="130">
        <v>366.19207906585569</v>
      </c>
      <c r="R61" s="130">
        <v>382.78220762899679</v>
      </c>
      <c r="S61" s="130">
        <v>485.84502278259077</v>
      </c>
      <c r="T61" s="130">
        <v>408.79833236423849</v>
      </c>
      <c r="U61" s="130">
        <v>402.11886407564401</v>
      </c>
      <c r="V61" s="130">
        <v>422.23520289557484</v>
      </c>
      <c r="W61" s="130">
        <v>417.15834494500911</v>
      </c>
      <c r="X61" s="130">
        <v>434.61275328913172</v>
      </c>
      <c r="Y61" s="130">
        <v>454.06619100805915</v>
      </c>
      <c r="Z61" s="130">
        <v>481.87111386014408</v>
      </c>
      <c r="AA61" s="130">
        <v>446.53131809625449</v>
      </c>
      <c r="AB61" s="130">
        <v>409.50625951484005</v>
      </c>
    </row>
    <row r="62" spans="1:28" s="328" customFormat="1">
      <c r="A62" s="563" t="s">
        <v>386</v>
      </c>
      <c r="B62" s="129">
        <v>100</v>
      </c>
      <c r="C62" s="130">
        <v>111.86420990022422</v>
      </c>
      <c r="D62" s="130">
        <v>119.87379529147192</v>
      </c>
      <c r="E62" s="130">
        <v>126.21110413859388</v>
      </c>
      <c r="F62" s="130">
        <v>150.61984739907172</v>
      </c>
      <c r="G62" s="130">
        <v>153.96504218881077</v>
      </c>
      <c r="H62" s="130">
        <v>156.90471569849291</v>
      </c>
      <c r="I62" s="130">
        <v>175.82767600310822</v>
      </c>
      <c r="J62" s="130">
        <v>190.39984724397689</v>
      </c>
      <c r="K62" s="130">
        <v>198.53628064542809</v>
      </c>
      <c r="L62" s="130">
        <v>218.59911354563522</v>
      </c>
      <c r="M62" s="130">
        <v>222.08864746400764</v>
      </c>
      <c r="N62" s="130">
        <v>236.92991363552471</v>
      </c>
      <c r="O62" s="130">
        <v>233.10469874670881</v>
      </c>
      <c r="P62" s="130">
        <v>233.71192706649296</v>
      </c>
      <c r="Q62" s="130">
        <v>228.89907518896493</v>
      </c>
      <c r="R62" s="130">
        <v>240.99824778928863</v>
      </c>
      <c r="S62" s="130">
        <v>245.56693338177902</v>
      </c>
      <c r="T62" s="130">
        <v>296.46198242827137</v>
      </c>
      <c r="U62" s="130">
        <v>291.90285704201648</v>
      </c>
      <c r="V62" s="130">
        <v>259.34511793361531</v>
      </c>
      <c r="W62" s="130">
        <v>269.32233148897672</v>
      </c>
      <c r="X62" s="130">
        <v>264.13368193233094</v>
      </c>
      <c r="Y62" s="130">
        <v>274.60656966714805</v>
      </c>
      <c r="Z62" s="130">
        <v>290.81152326513438</v>
      </c>
      <c r="AA62" s="130">
        <v>299.4034291741234</v>
      </c>
      <c r="AB62" s="130">
        <v>307.04738548165517</v>
      </c>
    </row>
    <row r="63" spans="1:28" s="328" customFormat="1">
      <c r="A63" s="563" t="s">
        <v>387</v>
      </c>
      <c r="B63" s="129">
        <v>100</v>
      </c>
      <c r="C63" s="130">
        <v>100.79479649410742</v>
      </c>
      <c r="D63" s="130">
        <v>112.9243829327085</v>
      </c>
      <c r="E63" s="130">
        <v>102.24429978383759</v>
      </c>
      <c r="F63" s="130">
        <v>105.10107470347259</v>
      </c>
      <c r="G63" s="130">
        <v>131.54422175277014</v>
      </c>
      <c r="H63" s="130">
        <v>186.15807356878247</v>
      </c>
      <c r="I63" s="130">
        <v>179.38024679138377</v>
      </c>
      <c r="J63" s="130">
        <v>210.07176314107107</v>
      </c>
      <c r="K63" s="130">
        <v>246.59960099906769</v>
      </c>
      <c r="L63" s="130">
        <v>181.59282261416371</v>
      </c>
      <c r="M63" s="130">
        <v>208.22581360486649</v>
      </c>
      <c r="N63" s="130">
        <v>206.33033706326316</v>
      </c>
      <c r="O63" s="130">
        <v>199.50914788191938</v>
      </c>
      <c r="P63" s="130">
        <v>216.27670999169953</v>
      </c>
      <c r="Q63" s="130">
        <v>204.27404351761771</v>
      </c>
      <c r="R63" s="130">
        <v>179.99737648593566</v>
      </c>
      <c r="S63" s="130">
        <v>168.71008612864068</v>
      </c>
      <c r="T63" s="130">
        <v>167.44334650888121</v>
      </c>
      <c r="U63" s="130">
        <v>163.68879657258304</v>
      </c>
      <c r="V63" s="130">
        <v>171.37057723379465</v>
      </c>
      <c r="W63" s="130">
        <v>185.65789846168053</v>
      </c>
      <c r="X63" s="130">
        <v>171.51672887703342</v>
      </c>
      <c r="Y63" s="130">
        <v>211.0341263219195</v>
      </c>
      <c r="Z63" s="130">
        <v>183.71588402849997</v>
      </c>
      <c r="AA63" s="130">
        <v>176.70598112429244</v>
      </c>
      <c r="AB63" s="130">
        <v>171.17176827848613</v>
      </c>
    </row>
    <row r="64" spans="1:28" s="328" customFormat="1">
      <c r="A64" s="563" t="s">
        <v>388</v>
      </c>
      <c r="B64" s="129">
        <v>100</v>
      </c>
      <c r="C64" s="130">
        <v>95.089819918620563</v>
      </c>
      <c r="D64" s="130">
        <v>116.01293398429536</v>
      </c>
      <c r="E64" s="130">
        <v>128.51241587056845</v>
      </c>
      <c r="F64" s="130">
        <v>135.70464244738494</v>
      </c>
      <c r="G64" s="130">
        <v>139.74611090213472</v>
      </c>
      <c r="H64" s="130">
        <v>163.55952322728953</v>
      </c>
      <c r="I64" s="130">
        <v>190.23060750168827</v>
      </c>
      <c r="J64" s="130">
        <v>196.90757417175524</v>
      </c>
      <c r="K64" s="130">
        <v>204.94637846442706</v>
      </c>
      <c r="L64" s="130">
        <v>209.41132421708085</v>
      </c>
      <c r="M64" s="130">
        <v>191.16823546320762</v>
      </c>
      <c r="N64" s="130">
        <v>252.2126874484666</v>
      </c>
      <c r="O64" s="130">
        <v>267.09573882315522</v>
      </c>
      <c r="P64" s="130">
        <v>303.19440307829922</v>
      </c>
      <c r="Q64" s="130">
        <v>254.51284116561303</v>
      </c>
      <c r="R64" s="130">
        <v>258.85343038780769</v>
      </c>
      <c r="S64" s="130">
        <v>279.45014583853379</v>
      </c>
      <c r="T64" s="130">
        <v>259.09780088859355</v>
      </c>
      <c r="U64" s="130">
        <v>249.86109344042703</v>
      </c>
      <c r="V64" s="130">
        <v>266.41206940392982</v>
      </c>
      <c r="W64" s="130">
        <v>255.21988781462417</v>
      </c>
      <c r="X64" s="130">
        <v>261.25170517269413</v>
      </c>
      <c r="Y64" s="130">
        <v>278.04565700156826</v>
      </c>
      <c r="Z64" s="130">
        <v>288.09524740453577</v>
      </c>
      <c r="AA64" s="130">
        <v>276.36671946228864</v>
      </c>
      <c r="AB64" s="130">
        <v>280.95401543048837</v>
      </c>
    </row>
    <row r="65" spans="1:31" s="328" customFormat="1" ht="20.149999999999999" customHeight="1">
      <c r="A65" s="563" t="s">
        <v>389</v>
      </c>
      <c r="B65" s="129">
        <v>100</v>
      </c>
      <c r="C65" s="130">
        <v>100.68149424023532</v>
      </c>
      <c r="D65" s="130">
        <v>106.75296465331175</v>
      </c>
      <c r="E65" s="130">
        <v>111.71226128244382</v>
      </c>
      <c r="F65" s="130">
        <v>116.46115230201332</v>
      </c>
      <c r="G65" s="130">
        <v>118.9509899366017</v>
      </c>
      <c r="H65" s="130">
        <v>129.60137801173011</v>
      </c>
      <c r="I65" s="130">
        <v>130.6971119363387</v>
      </c>
      <c r="J65" s="130">
        <v>136.08446122481905</v>
      </c>
      <c r="K65" s="130">
        <v>142.69398330438472</v>
      </c>
      <c r="L65" s="130">
        <v>156.59841948629924</v>
      </c>
      <c r="M65" s="130">
        <v>159.9701043560068</v>
      </c>
      <c r="N65" s="130">
        <v>170.10050961758222</v>
      </c>
      <c r="O65" s="130">
        <v>177.50299191697684</v>
      </c>
      <c r="P65" s="130">
        <v>173.86184746244169</v>
      </c>
      <c r="Q65" s="130">
        <v>151.66012583423546</v>
      </c>
      <c r="R65" s="130">
        <v>163.67727802922701</v>
      </c>
      <c r="S65" s="130">
        <v>169.57057903710592</v>
      </c>
      <c r="T65" s="130">
        <v>164.7891652293043</v>
      </c>
      <c r="U65" s="130">
        <v>165.82262913054913</v>
      </c>
      <c r="V65" s="130">
        <v>170.59732708111235</v>
      </c>
      <c r="W65" s="130">
        <v>178.38691038815554</v>
      </c>
      <c r="X65" s="130">
        <v>178.96412909895804</v>
      </c>
      <c r="Y65" s="130">
        <v>184.35948844236697</v>
      </c>
      <c r="Z65" s="130">
        <v>186.08666201954821</v>
      </c>
      <c r="AA65" s="130">
        <v>192.13915180746974</v>
      </c>
      <c r="AB65" s="130">
        <v>182.25231792031457</v>
      </c>
    </row>
    <row r="66" spans="1:31" s="328" customFormat="1">
      <c r="A66" s="522"/>
      <c r="C66" s="121"/>
      <c r="D66" s="121"/>
      <c r="E66" s="121"/>
      <c r="F66" s="121"/>
      <c r="G66" s="121"/>
      <c r="H66" s="121"/>
      <c r="I66" s="121"/>
      <c r="J66" s="121"/>
    </row>
    <row r="67" spans="1:31" s="328" customFormat="1" ht="26.15" customHeight="1">
      <c r="A67" s="122"/>
      <c r="B67" s="1377" t="s">
        <v>445</v>
      </c>
      <c r="C67" s="1377"/>
      <c r="D67" s="1377"/>
      <c r="E67" s="1377"/>
      <c r="F67" s="1377"/>
      <c r="G67" s="1377"/>
      <c r="H67" s="1377" t="s">
        <v>445</v>
      </c>
      <c r="I67" s="1377"/>
      <c r="J67" s="1377"/>
      <c r="K67" s="1377"/>
      <c r="L67" s="1377"/>
      <c r="M67" s="1377"/>
      <c r="N67" s="1377" t="s">
        <v>445</v>
      </c>
      <c r="O67" s="1377"/>
      <c r="P67" s="1377"/>
      <c r="Q67" s="1377"/>
      <c r="R67" s="1377"/>
      <c r="S67" s="1377"/>
      <c r="T67" s="1377" t="s">
        <v>445</v>
      </c>
      <c r="U67" s="1377"/>
      <c r="V67" s="1377"/>
      <c r="W67" s="1377"/>
      <c r="X67" s="1377"/>
      <c r="Y67" s="1377"/>
      <c r="Z67" s="1377" t="s">
        <v>445</v>
      </c>
      <c r="AA67" s="1377"/>
      <c r="AB67" s="1377"/>
      <c r="AC67" s="535"/>
      <c r="AD67" s="535"/>
      <c r="AE67" s="535"/>
    </row>
    <row r="68" spans="1:31" s="328" customFormat="1">
      <c r="A68" s="537"/>
      <c r="B68" s="460"/>
      <c r="C68" s="121"/>
      <c r="D68" s="121"/>
      <c r="E68" s="121"/>
      <c r="F68" s="121"/>
      <c r="G68" s="121"/>
      <c r="H68" s="121"/>
      <c r="I68" s="121"/>
      <c r="J68" s="121"/>
    </row>
    <row r="69" spans="1:31" s="328" customFormat="1">
      <c r="A69" s="565" t="s">
        <v>373</v>
      </c>
      <c r="B69" s="135">
        <v>11.161080197270442</v>
      </c>
      <c r="C69" s="135">
        <v>11.202944505375399</v>
      </c>
      <c r="D69" s="135">
        <v>10.779393490763391</v>
      </c>
      <c r="E69" s="135">
        <v>10.800160119603085</v>
      </c>
      <c r="F69" s="135">
        <v>10.444721952241069</v>
      </c>
      <c r="G69" s="135">
        <v>10.338926986755158</v>
      </c>
      <c r="H69" s="135">
        <v>10.67298962389734</v>
      </c>
      <c r="I69" s="135">
        <v>10.799707104424463</v>
      </c>
      <c r="J69" s="135">
        <v>10.812310869320678</v>
      </c>
      <c r="K69" s="135">
        <v>11.801544451361233</v>
      </c>
      <c r="L69" s="135">
        <v>10.984614159806409</v>
      </c>
      <c r="M69" s="135">
        <v>10.870609441766518</v>
      </c>
      <c r="N69" s="135">
        <v>11.70562621978295</v>
      </c>
      <c r="O69" s="135">
        <v>11.151190036721363</v>
      </c>
      <c r="P69" s="135">
        <v>11.383375381524884</v>
      </c>
      <c r="Q69" s="135">
        <v>11.442757202395235</v>
      </c>
      <c r="R69" s="135">
        <v>10.988113546654439</v>
      </c>
      <c r="S69" s="135">
        <v>10.649727434254618</v>
      </c>
      <c r="T69" s="135">
        <v>11.318560125012832</v>
      </c>
      <c r="U69" s="135">
        <v>11.225853393802089</v>
      </c>
      <c r="V69" s="135">
        <v>10.754474230380898</v>
      </c>
      <c r="W69" s="135">
        <v>10.025403336049871</v>
      </c>
      <c r="X69" s="135">
        <v>10.258537098708823</v>
      </c>
      <c r="Y69" s="135">
        <v>10.089107245152546</v>
      </c>
      <c r="Z69" s="135">
        <v>9.741311055559116</v>
      </c>
      <c r="AA69" s="135">
        <v>9.4619414516681886</v>
      </c>
      <c r="AB69" s="135">
        <v>9.431210704808624</v>
      </c>
    </row>
    <row r="70" spans="1:31" s="328" customFormat="1">
      <c r="A70" s="563" t="s">
        <v>374</v>
      </c>
      <c r="B70" s="135">
        <v>9.7180477270543975</v>
      </c>
      <c r="C70" s="135">
        <v>9.1667177158267208</v>
      </c>
      <c r="D70" s="135">
        <v>9.1057043350630309</v>
      </c>
      <c r="E70" s="135">
        <v>9.3902489280841728</v>
      </c>
      <c r="F70" s="135">
        <v>9.8101230321053627</v>
      </c>
      <c r="G70" s="135">
        <v>10.435459323407999</v>
      </c>
      <c r="H70" s="135">
        <v>10.426981632439341</v>
      </c>
      <c r="I70" s="135">
        <v>10.506472299451513</v>
      </c>
      <c r="J70" s="135">
        <v>10.274326787985171</v>
      </c>
      <c r="K70" s="135">
        <v>10.582434974430885</v>
      </c>
      <c r="L70" s="135">
        <v>10.769223081578424</v>
      </c>
      <c r="M70" s="135">
        <v>11.462654985352081</v>
      </c>
      <c r="N70" s="135">
        <v>11.815354516911782</v>
      </c>
      <c r="O70" s="135">
        <v>12.051819869409131</v>
      </c>
      <c r="P70" s="135">
        <v>11.713493317823096</v>
      </c>
      <c r="Q70" s="135">
        <v>11.411764516069715</v>
      </c>
      <c r="R70" s="135">
        <v>11.972675429943491</v>
      </c>
      <c r="S70" s="135">
        <v>11.964827739903308</v>
      </c>
      <c r="T70" s="135">
        <v>11.900553976030672</v>
      </c>
      <c r="U70" s="135">
        <v>11.900072791440227</v>
      </c>
      <c r="V70" s="135">
        <v>11.70584760426663</v>
      </c>
      <c r="W70" s="135">
        <v>11.834857271543575</v>
      </c>
      <c r="X70" s="135">
        <v>11.894335254577078</v>
      </c>
      <c r="Y70" s="135">
        <v>11.644143211178093</v>
      </c>
      <c r="Z70" s="135">
        <v>11.82431909732497</v>
      </c>
      <c r="AA70" s="135">
        <v>10.80716135236489</v>
      </c>
      <c r="AB70" s="135">
        <v>10.433964550379725</v>
      </c>
    </row>
    <row r="71" spans="1:31" s="328" customFormat="1">
      <c r="A71" s="563" t="s">
        <v>375</v>
      </c>
      <c r="B71" s="135">
        <v>0.42177993398074631</v>
      </c>
      <c r="C71" s="135">
        <v>0.41835843635002651</v>
      </c>
      <c r="D71" s="135">
        <v>0.46806500852798716</v>
      </c>
      <c r="E71" s="135">
        <v>0.39196181941308805</v>
      </c>
      <c r="F71" s="135">
        <v>0.39947940407949656</v>
      </c>
      <c r="G71" s="135">
        <v>0.37289700414525617</v>
      </c>
      <c r="H71" s="135">
        <v>0.32518706153350146</v>
      </c>
      <c r="I71" s="135">
        <v>0.34400427463899869</v>
      </c>
      <c r="J71" s="135">
        <v>0.33512990953081195</v>
      </c>
      <c r="K71" s="135">
        <v>0.48292319068895984</v>
      </c>
      <c r="L71" s="135">
        <v>0.45291952192457674</v>
      </c>
      <c r="M71" s="135">
        <v>0.39746090050948374</v>
      </c>
      <c r="N71" s="135">
        <v>0.43455579415852563</v>
      </c>
      <c r="O71" s="135">
        <v>0.5095034086821888</v>
      </c>
      <c r="P71" s="135">
        <v>0.53113569360427915</v>
      </c>
      <c r="Q71" s="135">
        <v>0.48684736583292515</v>
      </c>
      <c r="R71" s="135">
        <v>0.52890024209509678</v>
      </c>
      <c r="S71" s="135">
        <v>0.53080604181792101</v>
      </c>
      <c r="T71" s="135">
        <v>0.56740794933262528</v>
      </c>
      <c r="U71" s="135">
        <v>0.55279862824158355</v>
      </c>
      <c r="V71" s="135">
        <v>0.58714405931599245</v>
      </c>
      <c r="W71" s="135">
        <v>0.57916539897195085</v>
      </c>
      <c r="X71" s="135">
        <v>0.71795280589168153</v>
      </c>
      <c r="Y71" s="135">
        <v>0.51973239951441064</v>
      </c>
      <c r="Z71" s="135">
        <v>0.51439509141605011</v>
      </c>
      <c r="AA71" s="135">
        <v>0.49173270457777379</v>
      </c>
      <c r="AB71" s="135">
        <v>0.44802386378681003</v>
      </c>
    </row>
    <row r="72" spans="1:31" s="328" customFormat="1">
      <c r="A72" s="563" t="s">
        <v>376</v>
      </c>
      <c r="B72" s="135">
        <v>1.3929006872728749</v>
      </c>
      <c r="C72" s="135">
        <v>1.5772301356309775</v>
      </c>
      <c r="D72" s="135">
        <v>2.183758946774228</v>
      </c>
      <c r="E72" s="135">
        <v>2.6003856574775903</v>
      </c>
      <c r="F72" s="135">
        <v>2.6090695129559149</v>
      </c>
      <c r="G72" s="135">
        <v>2.1841739974894931</v>
      </c>
      <c r="H72" s="135">
        <v>2.1398151629951698</v>
      </c>
      <c r="I72" s="135">
        <v>1.7473012073273464</v>
      </c>
      <c r="J72" s="135">
        <v>2.0081494247038107</v>
      </c>
      <c r="K72" s="135">
        <v>1.9896699397573629</v>
      </c>
      <c r="L72" s="135">
        <v>2.0007566525921683</v>
      </c>
      <c r="M72" s="135">
        <v>2.6895445806867708</v>
      </c>
      <c r="N72" s="135">
        <v>2.9845325090829715</v>
      </c>
      <c r="O72" s="135">
        <v>3.0344828638222539</v>
      </c>
      <c r="P72" s="135">
        <v>3.1495126952145216</v>
      </c>
      <c r="Q72" s="135">
        <v>3.0146781835546257</v>
      </c>
      <c r="R72" s="135">
        <v>3.2489913905148269</v>
      </c>
      <c r="S72" s="135">
        <v>3.7743420580274325</v>
      </c>
      <c r="T72" s="135">
        <v>3.5457167195277868</v>
      </c>
      <c r="U72" s="135">
        <v>3.2042430041380197</v>
      </c>
      <c r="V72" s="135">
        <v>2.9362476598715914</v>
      </c>
      <c r="W72" s="135">
        <v>3.1072979409825137</v>
      </c>
      <c r="X72" s="135">
        <v>3.6933462226866243</v>
      </c>
      <c r="Y72" s="135">
        <v>4.4649401171985632</v>
      </c>
      <c r="Z72" s="135">
        <v>4.4706842081910265</v>
      </c>
      <c r="AA72" s="135">
        <v>4.7698950855592965</v>
      </c>
      <c r="AB72" s="135">
        <v>5.0296038054703462</v>
      </c>
    </row>
    <row r="73" spans="1:31" s="328" customFormat="1">
      <c r="A73" s="563" t="s">
        <v>377</v>
      </c>
      <c r="B73" s="135">
        <v>1.4549822916015516</v>
      </c>
      <c r="C73" s="135">
        <v>1.323722446635492</v>
      </c>
      <c r="D73" s="135">
        <v>1.2915284862409937</v>
      </c>
      <c r="E73" s="135">
        <v>1.2834017588413864</v>
      </c>
      <c r="F73" s="135">
        <v>1.2889722976955078</v>
      </c>
      <c r="G73" s="135">
        <v>1.4680829256729233</v>
      </c>
      <c r="H73" s="135">
        <v>1.6393666760447845</v>
      </c>
      <c r="I73" s="135">
        <v>1.6820298019302728</v>
      </c>
      <c r="J73" s="135">
        <v>1.4169632186303511</v>
      </c>
      <c r="K73" s="135">
        <v>1.5430860453265258</v>
      </c>
      <c r="L73" s="135">
        <v>2.6099177911148415</v>
      </c>
      <c r="M73" s="135">
        <v>1.2760611761211598</v>
      </c>
      <c r="N73" s="135">
        <v>1.5921651710117617</v>
      </c>
      <c r="O73" s="135">
        <v>1.7118367023865908</v>
      </c>
      <c r="P73" s="135">
        <v>1.6272883615911313</v>
      </c>
      <c r="Q73" s="135">
        <v>1.5179949965857817</v>
      </c>
      <c r="R73" s="135">
        <v>1.5904812727007804</v>
      </c>
      <c r="S73" s="135">
        <v>1.5997593223133357</v>
      </c>
      <c r="T73" s="135">
        <v>1.8188351740578654</v>
      </c>
      <c r="U73" s="135">
        <v>1.626818883508182</v>
      </c>
      <c r="V73" s="135">
        <v>1.8394331375724859</v>
      </c>
      <c r="W73" s="135">
        <v>1.5109990079083906</v>
      </c>
      <c r="X73" s="135">
        <v>1.6432440887627777</v>
      </c>
      <c r="Y73" s="135">
        <v>1.7808795509231548</v>
      </c>
      <c r="Z73" s="135">
        <v>1.7617953731709199</v>
      </c>
      <c r="AA73" s="135">
        <v>1.5790885311319025</v>
      </c>
      <c r="AB73" s="135">
        <v>1.212549159389672</v>
      </c>
    </row>
    <row r="74" spans="1:31" s="328" customFormat="1">
      <c r="A74" s="563" t="s">
        <v>378</v>
      </c>
      <c r="B74" s="135">
        <v>4.3073415926370675</v>
      </c>
      <c r="C74" s="135">
        <v>4.544097853078334</v>
      </c>
      <c r="D74" s="135">
        <v>4.2587903950964527</v>
      </c>
      <c r="E74" s="135">
        <v>3.7935738552372147</v>
      </c>
      <c r="F74" s="135">
        <v>4.0273493720474054</v>
      </c>
      <c r="G74" s="135">
        <v>3.6672725489841964</v>
      </c>
      <c r="H74" s="135">
        <v>3.7230626607410864</v>
      </c>
      <c r="I74" s="135">
        <v>3.1286361663923099</v>
      </c>
      <c r="J74" s="135">
        <v>2.8730037497650351</v>
      </c>
      <c r="K74" s="135">
        <v>3.4567912613167686</v>
      </c>
      <c r="L74" s="135">
        <v>4.3164759525824623</v>
      </c>
      <c r="M74" s="135">
        <v>4.1921884666924942</v>
      </c>
      <c r="N74" s="135">
        <v>3.9587728245863363</v>
      </c>
      <c r="O74" s="135">
        <v>3.8595086433709307</v>
      </c>
      <c r="P74" s="135">
        <v>3.7905434766218322</v>
      </c>
      <c r="Q74" s="135">
        <v>4.3808013127630483</v>
      </c>
      <c r="R74" s="135">
        <v>4.222739753983471</v>
      </c>
      <c r="S74" s="135">
        <v>4.0971771407771582</v>
      </c>
      <c r="T74" s="135">
        <v>4.4002565583090645</v>
      </c>
      <c r="U74" s="135">
        <v>5.0557594819558656</v>
      </c>
      <c r="V74" s="135">
        <v>7.7353426215877672</v>
      </c>
      <c r="W74" s="135">
        <v>10.09698946743239</v>
      </c>
      <c r="X74" s="135">
        <v>4.0463970375548977</v>
      </c>
      <c r="Y74" s="135">
        <v>4.6270852360546435</v>
      </c>
      <c r="Z74" s="135">
        <v>4.6358281009365321</v>
      </c>
      <c r="AA74" s="135">
        <v>6.7208762671166777</v>
      </c>
      <c r="AB74" s="135">
        <v>4.2073033366104644</v>
      </c>
    </row>
    <row r="75" spans="1:31" s="328" customFormat="1">
      <c r="A75" s="563" t="s">
        <v>379</v>
      </c>
      <c r="B75" s="135">
        <v>4.2353087089861567</v>
      </c>
      <c r="C75" s="135">
        <v>4.2956284391461246</v>
      </c>
      <c r="D75" s="135">
        <v>4.327009132075986</v>
      </c>
      <c r="E75" s="135">
        <v>4.5480075216175786</v>
      </c>
      <c r="F75" s="135">
        <v>4.5477118908685901</v>
      </c>
      <c r="G75" s="135">
        <v>4.301335127161785</v>
      </c>
      <c r="H75" s="135">
        <v>4.1525026565797463</v>
      </c>
      <c r="I75" s="135">
        <v>4.1632953961708274</v>
      </c>
      <c r="J75" s="135">
        <v>4.0719795540987107</v>
      </c>
      <c r="K75" s="135">
        <v>4.1668164084276604</v>
      </c>
      <c r="L75" s="135">
        <v>4.013075945366217</v>
      </c>
      <c r="M75" s="135">
        <v>3.5339076049078235</v>
      </c>
      <c r="N75" s="135">
        <v>3.509913786703188</v>
      </c>
      <c r="O75" s="135">
        <v>3.6732694394379521</v>
      </c>
      <c r="P75" s="135">
        <v>3.3575477002625713</v>
      </c>
      <c r="Q75" s="135">
        <v>3.1715748639961139</v>
      </c>
      <c r="R75" s="135">
        <v>3.2640289681159262</v>
      </c>
      <c r="S75" s="135">
        <v>3.1843136228524758</v>
      </c>
      <c r="T75" s="135">
        <v>3.4053833501085222</v>
      </c>
      <c r="U75" s="135">
        <v>3.3440012547999438</v>
      </c>
      <c r="V75" s="135">
        <v>3.4195159994375866</v>
      </c>
      <c r="W75" s="135">
        <v>3.3539747511259019</v>
      </c>
      <c r="X75" s="135">
        <v>3.3691564667100247</v>
      </c>
      <c r="Y75" s="135">
        <v>3.3456788719525585</v>
      </c>
      <c r="Z75" s="135">
        <v>3.3198517823784686</v>
      </c>
      <c r="AA75" s="135">
        <v>3.3065673598155048</v>
      </c>
      <c r="AB75" s="135">
        <v>3.4390105659421666</v>
      </c>
    </row>
    <row r="76" spans="1:31" s="328" customFormat="1">
      <c r="A76" s="563" t="s">
        <v>380</v>
      </c>
      <c r="B76" s="135">
        <v>1.7820551704887535</v>
      </c>
      <c r="C76" s="135">
        <v>2.1842791935621162</v>
      </c>
      <c r="D76" s="135">
        <v>1.8163734537608398</v>
      </c>
      <c r="E76" s="135">
        <v>1.5122932541958871</v>
      </c>
      <c r="F76" s="135">
        <v>1.5116996219860745</v>
      </c>
      <c r="G76" s="135">
        <v>1.7834424116651433</v>
      </c>
      <c r="H76" s="135">
        <v>2.1206805607027484</v>
      </c>
      <c r="I76" s="135">
        <v>2.1318557463453187</v>
      </c>
      <c r="J76" s="135">
        <v>1.9024306862269444</v>
      </c>
      <c r="K76" s="135">
        <v>2.1360912755701493</v>
      </c>
      <c r="L76" s="135">
        <v>1.6545665046834739</v>
      </c>
      <c r="M76" s="135">
        <v>2.3065430848374842</v>
      </c>
      <c r="N76" s="135">
        <v>2.3558669643760068</v>
      </c>
      <c r="O76" s="135">
        <v>2.0903103472801337</v>
      </c>
      <c r="P76" s="135">
        <v>2.1376011565912956</v>
      </c>
      <c r="Q76" s="135">
        <v>3.0749066870046162</v>
      </c>
      <c r="R76" s="135">
        <v>3.1305507719963241</v>
      </c>
      <c r="S76" s="135">
        <v>3.0109535045891032</v>
      </c>
      <c r="T76" s="135">
        <v>2.4293887203397819</v>
      </c>
      <c r="U76" s="135">
        <v>3.3350505929335439</v>
      </c>
      <c r="V76" s="135">
        <v>3.1793811896650763</v>
      </c>
      <c r="W76" s="135">
        <v>3.4314784092669632</v>
      </c>
      <c r="X76" s="135">
        <v>3.2539763754642932</v>
      </c>
      <c r="Y76" s="135">
        <v>2.5694792152853259</v>
      </c>
      <c r="Z76" s="135">
        <v>2.3470766153806095</v>
      </c>
      <c r="AA76" s="135">
        <v>2.2926416375004246</v>
      </c>
      <c r="AB76" s="135">
        <v>3.0630966418703807</v>
      </c>
    </row>
    <row r="77" spans="1:31" s="328" customFormat="1">
      <c r="A77" s="563" t="s">
        <v>381</v>
      </c>
      <c r="B77" s="135">
        <v>12.887962791907864</v>
      </c>
      <c r="C77" s="135">
        <v>12.716018974001061</v>
      </c>
      <c r="D77" s="135">
        <v>13.281186516406269</v>
      </c>
      <c r="E77" s="135">
        <v>12.701465762950113</v>
      </c>
      <c r="F77" s="135">
        <v>13.776891207436357</v>
      </c>
      <c r="G77" s="135">
        <v>13.781421575872011</v>
      </c>
      <c r="H77" s="135">
        <v>14.339532449204217</v>
      </c>
      <c r="I77" s="135">
        <v>14.359110122491298</v>
      </c>
      <c r="J77" s="135">
        <v>13.925623182498587</v>
      </c>
      <c r="K77" s="135">
        <v>13.088702820118403</v>
      </c>
      <c r="L77" s="135">
        <v>12.429776523265978</v>
      </c>
      <c r="M77" s="135">
        <v>13.761567285115722</v>
      </c>
      <c r="N77" s="135">
        <v>13.139115701963251</v>
      </c>
      <c r="O77" s="135">
        <v>12.152266385366303</v>
      </c>
      <c r="P77" s="135">
        <v>11.121323260047912</v>
      </c>
      <c r="Q77" s="135">
        <v>10.473695345150649</v>
      </c>
      <c r="R77" s="135">
        <v>9.7181419803968367</v>
      </c>
      <c r="S77" s="135">
        <v>9.7373384366981757</v>
      </c>
      <c r="T77" s="135">
        <v>10.071216185317558</v>
      </c>
      <c r="U77" s="135">
        <v>10.119120304905689</v>
      </c>
      <c r="V77" s="135">
        <v>9.9637025802105779</v>
      </c>
      <c r="W77" s="135">
        <v>9.7672319007016206</v>
      </c>
      <c r="X77" s="135">
        <v>10.199235770041843</v>
      </c>
      <c r="Y77" s="135">
        <v>9.6353513376793813</v>
      </c>
      <c r="Z77" s="135">
        <v>9.691512448029961</v>
      </c>
      <c r="AA77" s="135">
        <v>9.4885311803145331</v>
      </c>
      <c r="AB77" s="135">
        <v>9.793114282402394</v>
      </c>
    </row>
    <row r="78" spans="1:31" s="328" customFormat="1">
      <c r="A78" s="563" t="s">
        <v>382</v>
      </c>
      <c r="B78" s="135">
        <v>35.495375869610704</v>
      </c>
      <c r="C78" s="135">
        <v>35.740318406377064</v>
      </c>
      <c r="D78" s="135">
        <v>36.358157050599551</v>
      </c>
      <c r="E78" s="135">
        <v>36.475238363637573</v>
      </c>
      <c r="F78" s="135">
        <v>35.0652463417685</v>
      </c>
      <c r="G78" s="135">
        <v>34.860135532644918</v>
      </c>
      <c r="H78" s="135">
        <v>32.97207042488305</v>
      </c>
      <c r="I78" s="135">
        <v>32.972496939068527</v>
      </c>
      <c r="J78" s="135">
        <v>33.274926803177273</v>
      </c>
      <c r="K78" s="135">
        <v>31.271940836724319</v>
      </c>
      <c r="L78" s="135">
        <v>32.256396923539668</v>
      </c>
      <c r="M78" s="135">
        <v>31.302343631174757</v>
      </c>
      <c r="N78" s="135">
        <v>29.749153330840283</v>
      </c>
      <c r="O78" s="135">
        <v>31.003368955693958</v>
      </c>
      <c r="P78" s="135">
        <v>30.979889465478511</v>
      </c>
      <c r="Q78" s="135">
        <v>30.828723291389331</v>
      </c>
      <c r="R78" s="135">
        <v>32.007645500506491</v>
      </c>
      <c r="S78" s="135">
        <v>32.265654066046359</v>
      </c>
      <c r="T78" s="135">
        <v>31.016230808189682</v>
      </c>
      <c r="U78" s="135">
        <v>30.476812700158128</v>
      </c>
      <c r="V78" s="135">
        <v>29.123539598590277</v>
      </c>
      <c r="W78" s="135">
        <v>28.076725192279376</v>
      </c>
      <c r="X78" s="135">
        <v>32.700530935798497</v>
      </c>
      <c r="Y78" s="135">
        <v>32.6518773781631</v>
      </c>
      <c r="Z78" s="135">
        <v>33.162180672723089</v>
      </c>
      <c r="AA78" s="135">
        <v>33.516399845553821</v>
      </c>
      <c r="AB78" s="135">
        <v>34.973848299353804</v>
      </c>
    </row>
    <row r="79" spans="1:31" s="328" customFormat="1">
      <c r="A79" s="563" t="s">
        <v>383</v>
      </c>
      <c r="B79" s="135">
        <v>7.906687006498105</v>
      </c>
      <c r="C79" s="135">
        <v>7.4191993948086887</v>
      </c>
      <c r="D79" s="135">
        <v>6.8682454954472059</v>
      </c>
      <c r="E79" s="135">
        <v>7.132177100992859</v>
      </c>
      <c r="F79" s="135">
        <v>6.6949951260463259</v>
      </c>
      <c r="G79" s="135">
        <v>6.5198224834449388</v>
      </c>
      <c r="H79" s="135">
        <v>6.251484343912284</v>
      </c>
      <c r="I79" s="135">
        <v>6.3198210268582367</v>
      </c>
      <c r="J79" s="135">
        <v>6.5878359987673401</v>
      </c>
      <c r="K79" s="135">
        <v>6.4829135328136367</v>
      </c>
      <c r="L79" s="135">
        <v>6.7315909186319445</v>
      </c>
      <c r="M79" s="135">
        <v>6.3323796197728015</v>
      </c>
      <c r="N79" s="135">
        <v>6.6314931203339134</v>
      </c>
      <c r="O79" s="135">
        <v>6.7320531786762023</v>
      </c>
      <c r="P79" s="135">
        <v>6.7591459995083785</v>
      </c>
      <c r="Q79" s="135">
        <v>6.7779321902129954</v>
      </c>
      <c r="R79" s="135">
        <v>6.9771917226578717</v>
      </c>
      <c r="S79" s="135">
        <v>6.7415040997506237</v>
      </c>
      <c r="T79" s="135">
        <v>6.646269200796735</v>
      </c>
      <c r="U79" s="135">
        <v>6.5957223078614824</v>
      </c>
      <c r="V79" s="135">
        <v>6.6501118128447558</v>
      </c>
      <c r="W79" s="135">
        <v>6.5103838235851468</v>
      </c>
      <c r="X79" s="135">
        <v>6.8236570201887279</v>
      </c>
      <c r="Y79" s="135">
        <v>6.654731318109059</v>
      </c>
      <c r="Z79" s="135">
        <v>6.5631474252548134</v>
      </c>
      <c r="AA79" s="135">
        <v>6.3165228622442591</v>
      </c>
      <c r="AB79" s="135">
        <v>6.4732443357475775</v>
      </c>
    </row>
    <row r="80" spans="1:31" s="328" customFormat="1">
      <c r="A80" s="563" t="s">
        <v>384</v>
      </c>
      <c r="B80" s="135">
        <v>2.6148936554950071</v>
      </c>
      <c r="C80" s="135">
        <v>2.272798684087959</v>
      </c>
      <c r="D80" s="135">
        <v>2.1267528063156296</v>
      </c>
      <c r="E80" s="135">
        <v>2.2688002218550607</v>
      </c>
      <c r="F80" s="135">
        <v>2.1251035679447718</v>
      </c>
      <c r="G80" s="135">
        <v>2.1934511512371122</v>
      </c>
      <c r="H80" s="135">
        <v>2.4533869578120644</v>
      </c>
      <c r="I80" s="135">
        <v>2.4887988881327145</v>
      </c>
      <c r="J80" s="135">
        <v>2.6119384801499597</v>
      </c>
      <c r="K80" s="135">
        <v>2.7951341511491861</v>
      </c>
      <c r="L80" s="135">
        <v>2.9794358565939798</v>
      </c>
      <c r="M80" s="135">
        <v>2.6711421020286306</v>
      </c>
      <c r="N80" s="135">
        <v>2.7706825340259704</v>
      </c>
      <c r="O80" s="135">
        <v>2.7571216627900665</v>
      </c>
      <c r="P80" s="135">
        <v>3.4083167238368111</v>
      </c>
      <c r="Q80" s="135">
        <v>2.7914962168283206</v>
      </c>
      <c r="R80" s="135">
        <v>2.5598931372953144</v>
      </c>
      <c r="S80" s="135">
        <v>2.3953109650667992</v>
      </c>
      <c r="T80" s="135">
        <v>2.3771702460230757</v>
      </c>
      <c r="U80" s="135">
        <v>2.3336299739568229</v>
      </c>
      <c r="V80" s="135">
        <v>2.3129723622466676</v>
      </c>
      <c r="W80" s="135">
        <v>2.0977966998708903</v>
      </c>
      <c r="X80" s="135">
        <v>1.9575418326019918</v>
      </c>
      <c r="Y80" s="135">
        <v>2.0220970088851793</v>
      </c>
      <c r="Z80" s="135">
        <v>2.0162125407686076</v>
      </c>
      <c r="AA80" s="135">
        <v>1.8210319080989386</v>
      </c>
      <c r="AB80" s="135">
        <v>1.7018891620164165</v>
      </c>
    </row>
    <row r="81" spans="1:28" s="328" customFormat="1">
      <c r="A81" s="563" t="s">
        <v>385</v>
      </c>
      <c r="B81" s="135">
        <v>0.96440551035232969</v>
      </c>
      <c r="C81" s="135">
        <v>1.2610968525732456</v>
      </c>
      <c r="D81" s="135">
        <v>0.96951647909435912</v>
      </c>
      <c r="E81" s="135">
        <v>1.2050090332553016</v>
      </c>
      <c r="F81" s="135">
        <v>1.426994063091539</v>
      </c>
      <c r="G81" s="135">
        <v>1.3254858425054443</v>
      </c>
      <c r="H81" s="135">
        <v>1.3503114417063957</v>
      </c>
      <c r="I81" s="135">
        <v>1.5847155713255003</v>
      </c>
      <c r="J81" s="135">
        <v>1.6034277316743577</v>
      </c>
      <c r="K81" s="135">
        <v>1.4876175721699536</v>
      </c>
      <c r="L81" s="135">
        <v>1.5196005973537194</v>
      </c>
      <c r="M81" s="135">
        <v>1.7253067025064583</v>
      </c>
      <c r="N81" s="135">
        <v>1.8239408305387583</v>
      </c>
      <c r="O81" s="135">
        <v>2.1285861164182358</v>
      </c>
      <c r="P81" s="135">
        <v>2.3266221544737204</v>
      </c>
      <c r="Q81" s="135">
        <v>2.3286124612905081</v>
      </c>
      <c r="R81" s="135">
        <v>2.2553971739212062</v>
      </c>
      <c r="S81" s="135">
        <v>2.763165755577528</v>
      </c>
      <c r="T81" s="135">
        <v>2.3924349868895747</v>
      </c>
      <c r="U81" s="135">
        <v>2.3386774794522056</v>
      </c>
      <c r="V81" s="135">
        <v>2.386942183118824</v>
      </c>
      <c r="W81" s="135">
        <v>2.2552652864441174</v>
      </c>
      <c r="X81" s="135">
        <v>2.3420499753314901</v>
      </c>
      <c r="Y81" s="135">
        <v>2.3752720316847693</v>
      </c>
      <c r="Z81" s="135">
        <v>2.4973265275590766</v>
      </c>
      <c r="AA81" s="135">
        <v>2.2412780511721557</v>
      </c>
      <c r="AB81" s="135">
        <v>2.1669414013848458</v>
      </c>
    </row>
    <row r="82" spans="1:28" s="328" customFormat="1">
      <c r="A82" s="563" t="s">
        <v>386</v>
      </c>
      <c r="B82" s="135">
        <v>2.3968788732634629</v>
      </c>
      <c r="C82" s="135">
        <v>2.6631007357160001</v>
      </c>
      <c r="D82" s="135">
        <v>2.6914752983689127</v>
      </c>
      <c r="E82" s="135">
        <v>2.7079635270850257</v>
      </c>
      <c r="F82" s="135">
        <v>3.0998966006174462</v>
      </c>
      <c r="G82" s="135">
        <v>3.1024168612650156</v>
      </c>
      <c r="H82" s="135">
        <v>2.9018333288021738</v>
      </c>
      <c r="I82" s="135">
        <v>3.2245367606297335</v>
      </c>
      <c r="J82" s="135">
        <v>3.3535450500681194</v>
      </c>
      <c r="K82" s="135">
        <v>3.3348807401377649</v>
      </c>
      <c r="L82" s="135">
        <v>3.3458549498163661</v>
      </c>
      <c r="M82" s="135">
        <v>3.3276191776025978</v>
      </c>
      <c r="N82" s="135">
        <v>3.3385690949066187</v>
      </c>
      <c r="O82" s="135">
        <v>3.1476862539069828</v>
      </c>
      <c r="P82" s="135">
        <v>3.2219787641240862</v>
      </c>
      <c r="Q82" s="135">
        <v>3.6175847435972868</v>
      </c>
      <c r="R82" s="135">
        <v>3.5291618700826155</v>
      </c>
      <c r="S82" s="135">
        <v>3.4710867765927986</v>
      </c>
      <c r="T82" s="135">
        <v>4.3120763517392042</v>
      </c>
      <c r="U82" s="135">
        <v>4.2193022433532148</v>
      </c>
      <c r="V82" s="135">
        <v>3.6437782742255296</v>
      </c>
      <c r="W82" s="135">
        <v>3.6187240702771275</v>
      </c>
      <c r="X82" s="135">
        <v>3.5375605442743518</v>
      </c>
      <c r="Y82" s="135">
        <v>3.5701915364139203</v>
      </c>
      <c r="Z82" s="135">
        <v>3.7457816086923166</v>
      </c>
      <c r="AA82" s="135">
        <v>3.7349688869720019</v>
      </c>
      <c r="AB82" s="135">
        <v>4.0381126547512034</v>
      </c>
    </row>
    <row r="83" spans="1:28" s="328" customFormat="1">
      <c r="A83" s="563" t="s">
        <v>387</v>
      </c>
      <c r="B83" s="135">
        <v>2.3870631513364127</v>
      </c>
      <c r="C83" s="135">
        <v>2.3897494407803901</v>
      </c>
      <c r="D83" s="135">
        <v>2.5250599293563378</v>
      </c>
      <c r="E83" s="135">
        <v>2.18475212699457</v>
      </c>
      <c r="F83" s="135">
        <v>2.1542196486250798</v>
      </c>
      <c r="G83" s="135">
        <v>2.6397793299965047</v>
      </c>
      <c r="H83" s="135">
        <v>3.428752722826713</v>
      </c>
      <c r="I83" s="135">
        <v>3.2762160605500763</v>
      </c>
      <c r="J83" s="135">
        <v>3.6848774681327576</v>
      </c>
      <c r="K83" s="135">
        <v>4.1252532660993317</v>
      </c>
      <c r="L83" s="135">
        <v>2.7680581760109293</v>
      </c>
      <c r="M83" s="135">
        <v>3.1071316032091918</v>
      </c>
      <c r="N83" s="135">
        <v>2.8954854145576769</v>
      </c>
      <c r="O83" s="135">
        <v>2.6830022982722914</v>
      </c>
      <c r="P83" s="135">
        <v>2.9694045729324459</v>
      </c>
      <c r="Q83" s="135">
        <v>3.215182892491856</v>
      </c>
      <c r="R83" s="135">
        <v>2.6250748419098295</v>
      </c>
      <c r="S83" s="135">
        <v>2.3749499007628319</v>
      </c>
      <c r="T83" s="135">
        <v>2.4255104504693916</v>
      </c>
      <c r="U83" s="135">
        <v>2.3563460345173763</v>
      </c>
      <c r="V83" s="135">
        <v>2.39788276368213</v>
      </c>
      <c r="W83" s="135">
        <v>2.4843590104684092</v>
      </c>
      <c r="X83" s="135">
        <v>2.2877280793724615</v>
      </c>
      <c r="Y83" s="135">
        <v>2.7324429617030899</v>
      </c>
      <c r="Z83" s="135">
        <v>2.3566515317124543</v>
      </c>
      <c r="AA83" s="135">
        <v>2.195327356213236</v>
      </c>
      <c r="AB83" s="135">
        <v>2.2419348366549654</v>
      </c>
    </row>
    <row r="84" spans="1:28" s="328" customFormat="1">
      <c r="A84" s="563" t="s">
        <v>388</v>
      </c>
      <c r="B84" s="135">
        <v>0.87323683448445133</v>
      </c>
      <c r="C84" s="135">
        <v>0.82473878605040729</v>
      </c>
      <c r="D84" s="135">
        <v>0.94898317401021159</v>
      </c>
      <c r="E84" s="135">
        <v>1.0045609491605629</v>
      </c>
      <c r="F84" s="135">
        <v>1.0175263601058335</v>
      </c>
      <c r="G84" s="135">
        <v>1.0258968973754092</v>
      </c>
      <c r="H84" s="135">
        <v>1.1020422969565751</v>
      </c>
      <c r="I84" s="135">
        <v>1.2710026339200369</v>
      </c>
      <c r="J84" s="135">
        <v>1.2635310836237945</v>
      </c>
      <c r="K84" s="135">
        <v>1.2541995298257911</v>
      </c>
      <c r="L84" s="135">
        <v>1.1677364462833528</v>
      </c>
      <c r="M84" s="135">
        <v>1.0435396379961248</v>
      </c>
      <c r="N84" s="135">
        <v>1.294772186746878</v>
      </c>
      <c r="O84" s="135">
        <v>1.313993837260556</v>
      </c>
      <c r="P84" s="135">
        <v>1.5228212781685262</v>
      </c>
      <c r="Q84" s="135">
        <v>1.4654477340868299</v>
      </c>
      <c r="R84" s="135">
        <v>1.3810123974992279</v>
      </c>
      <c r="S84" s="135">
        <v>1.4390831365555519</v>
      </c>
      <c r="T84" s="135">
        <v>1.3729891959523293</v>
      </c>
      <c r="U84" s="135">
        <v>1.3157909233544165</v>
      </c>
      <c r="V84" s="135">
        <v>1.363683922457519</v>
      </c>
      <c r="W84" s="135">
        <v>1.249348432840603</v>
      </c>
      <c r="X84" s="135">
        <v>1.2747504942877228</v>
      </c>
      <c r="Y84" s="135">
        <v>1.3169905786438605</v>
      </c>
      <c r="Z84" s="135">
        <v>1.3519259206612235</v>
      </c>
      <c r="AA84" s="135">
        <v>1.256035518996806</v>
      </c>
      <c r="AB84" s="135">
        <v>1.3461523994305744</v>
      </c>
    </row>
    <row r="85" spans="1:28" s="328" customFormat="1" ht="20.25" customHeight="1">
      <c r="A85" s="563" t="s">
        <v>389</v>
      </c>
      <c r="B85" s="136">
        <v>100</v>
      </c>
      <c r="C85" s="136">
        <v>100</v>
      </c>
      <c r="D85" s="136">
        <v>100</v>
      </c>
      <c r="E85" s="136">
        <v>100</v>
      </c>
      <c r="F85" s="136">
        <v>100</v>
      </c>
      <c r="G85" s="136">
        <v>100</v>
      </c>
      <c r="H85" s="136">
        <v>100</v>
      </c>
      <c r="I85" s="136">
        <v>100</v>
      </c>
      <c r="J85" s="136">
        <v>100</v>
      </c>
      <c r="K85" s="136">
        <v>100</v>
      </c>
      <c r="L85" s="136">
        <v>100</v>
      </c>
      <c r="M85" s="136">
        <v>100</v>
      </c>
      <c r="N85" s="136">
        <v>100</v>
      </c>
      <c r="O85" s="136">
        <v>100</v>
      </c>
      <c r="P85" s="136">
        <v>100</v>
      </c>
      <c r="Q85" s="136">
        <v>100</v>
      </c>
      <c r="R85" s="136">
        <v>100</v>
      </c>
      <c r="S85" s="136">
        <v>100</v>
      </c>
      <c r="T85" s="136">
        <v>99.999999999999986</v>
      </c>
      <c r="U85" s="136">
        <v>100</v>
      </c>
      <c r="V85" s="136">
        <v>100</v>
      </c>
      <c r="W85" s="136">
        <v>100</v>
      </c>
      <c r="X85" s="136">
        <v>100</v>
      </c>
      <c r="Y85" s="136">
        <v>100</v>
      </c>
      <c r="Z85" s="136">
        <v>100</v>
      </c>
      <c r="AA85" s="136">
        <v>100</v>
      </c>
      <c r="AB85" s="136">
        <v>100</v>
      </c>
    </row>
    <row r="86" spans="1:28">
      <c r="B86" s="167"/>
      <c r="C86" s="627"/>
      <c r="D86" s="627"/>
      <c r="E86" s="627"/>
      <c r="F86" s="627"/>
      <c r="G86" s="627"/>
      <c r="H86" s="123"/>
      <c r="I86" s="123"/>
      <c r="J86" s="123"/>
    </row>
    <row r="87" spans="1:28" ht="45" customHeight="1">
      <c r="B87" s="1225" t="s">
        <v>1854</v>
      </c>
      <c r="C87" s="1225"/>
      <c r="D87" s="1225"/>
      <c r="E87" s="1225"/>
      <c r="F87" s="1225"/>
      <c r="G87" s="1225"/>
    </row>
    <row r="88" spans="1:28" ht="15" customHeight="1">
      <c r="B88" s="1146" t="s">
        <v>1517</v>
      </c>
      <c r="C88" s="627"/>
      <c r="D88" s="627"/>
      <c r="E88" s="627"/>
      <c r="F88" s="627"/>
      <c r="G88" s="627"/>
    </row>
  </sheetData>
  <sheetProtection selectLockedCells="1"/>
  <mergeCells count="21">
    <mergeCell ref="T27:Y27"/>
    <mergeCell ref="B7:G7"/>
    <mergeCell ref="H7:M7"/>
    <mergeCell ref="N7:S7"/>
    <mergeCell ref="T7:Y7"/>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Gütern insgesamt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7">
    <pageSetUpPr autoPageBreaks="0"/>
  </sheetPr>
  <dimension ref="A1:AF8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0.54296875" style="462" customWidth="1"/>
    <col min="3" max="10" width="10.54296875" style="336" customWidth="1"/>
    <col min="11" max="28" width="10.54296875" style="122" customWidth="1"/>
    <col min="29" max="16384" width="11.54296875" style="122"/>
  </cols>
  <sheetData>
    <row r="1" spans="1:32" ht="13">
      <c r="A1" s="146" t="s">
        <v>271</v>
      </c>
    </row>
    <row r="3" spans="1:32" ht="13">
      <c r="A3" s="549" t="s">
        <v>1580</v>
      </c>
      <c r="B3" s="363" t="s">
        <v>1397</v>
      </c>
      <c r="D3" s="363"/>
      <c r="E3" s="363"/>
      <c r="F3" s="363"/>
      <c r="G3" s="363"/>
      <c r="H3" s="549"/>
      <c r="I3" s="549"/>
      <c r="J3" s="549"/>
    </row>
    <row r="5" spans="1:32">
      <c r="A5" s="547" t="s">
        <v>371</v>
      </c>
      <c r="B5" s="438">
        <v>1994</v>
      </c>
      <c r="C5" s="463">
        <v>1995</v>
      </c>
      <c r="D5" s="463">
        <v>1996</v>
      </c>
      <c r="E5" s="463">
        <v>1997</v>
      </c>
      <c r="F5" s="463">
        <v>1998</v>
      </c>
      <c r="G5" s="463">
        <v>1999</v>
      </c>
      <c r="H5" s="463">
        <v>2000</v>
      </c>
      <c r="I5" s="463">
        <v>2001</v>
      </c>
      <c r="J5" s="463">
        <v>2002</v>
      </c>
      <c r="K5" s="463">
        <v>2003</v>
      </c>
      <c r="L5" s="463">
        <v>2004</v>
      </c>
      <c r="M5" s="463">
        <v>2005</v>
      </c>
      <c r="N5" s="463">
        <v>2006</v>
      </c>
      <c r="O5" s="463">
        <v>2007</v>
      </c>
      <c r="P5" s="463">
        <v>2008</v>
      </c>
      <c r="Q5" s="463">
        <v>2009</v>
      </c>
      <c r="R5" s="463">
        <v>2010</v>
      </c>
      <c r="S5" s="463">
        <v>2011</v>
      </c>
      <c r="T5" s="463">
        <v>2012</v>
      </c>
      <c r="U5" s="463">
        <v>2013</v>
      </c>
      <c r="V5" s="463">
        <v>2014</v>
      </c>
      <c r="W5" s="463">
        <v>2015</v>
      </c>
      <c r="X5" s="463">
        <v>2016</v>
      </c>
      <c r="Y5" s="463">
        <v>2017</v>
      </c>
      <c r="Z5" s="602">
        <v>2018</v>
      </c>
      <c r="AA5" s="677">
        <v>2019</v>
      </c>
      <c r="AB5" s="909">
        <v>2020</v>
      </c>
    </row>
    <row r="6" spans="1:32">
      <c r="A6" s="345"/>
      <c r="B6" s="345"/>
      <c r="C6" s="364"/>
      <c r="D6" s="364"/>
      <c r="E6" s="364"/>
      <c r="F6" s="364"/>
      <c r="G6" s="364"/>
      <c r="H6" s="364"/>
      <c r="I6" s="364"/>
      <c r="J6" s="364"/>
    </row>
    <row r="7" spans="1:32"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2" s="344" customFormat="1">
      <c r="A8" s="522"/>
      <c r="B8" s="462"/>
      <c r="C8" s="127"/>
      <c r="D8" s="121"/>
      <c r="E8" s="127"/>
      <c r="F8" s="127"/>
      <c r="G8" s="127"/>
      <c r="H8" s="127"/>
      <c r="I8" s="127"/>
      <c r="J8" s="127"/>
    </row>
    <row r="9" spans="1:32" s="344" customFormat="1">
      <c r="A9" s="563" t="s">
        <v>373</v>
      </c>
      <c r="B9" s="225">
        <v>18801.892503999999</v>
      </c>
      <c r="C9" s="225">
        <v>18676.672728000001</v>
      </c>
      <c r="D9" s="225">
        <v>19004.478554000001</v>
      </c>
      <c r="E9" s="225">
        <v>19411.832138999998</v>
      </c>
      <c r="F9" s="225">
        <v>19203.580769</v>
      </c>
      <c r="G9" s="225">
        <v>19764.515618000001</v>
      </c>
      <c r="H9" s="225">
        <v>22022.70998</v>
      </c>
      <c r="I9" s="225">
        <v>22928.646854000002</v>
      </c>
      <c r="J9" s="225">
        <v>23911.404451999999</v>
      </c>
      <c r="K9" s="225">
        <v>28213.510912999995</v>
      </c>
      <c r="L9" s="225">
        <v>27725.087417000002</v>
      </c>
      <c r="M9" s="225">
        <v>27211.598153999999</v>
      </c>
      <c r="N9" s="225">
        <v>32155.993691</v>
      </c>
      <c r="O9" s="225">
        <v>31467.498629000002</v>
      </c>
      <c r="P9" s="225">
        <v>31301.006349999992</v>
      </c>
      <c r="Q9" s="225">
        <v>27262.859332000004</v>
      </c>
      <c r="R9" s="225">
        <v>28632.223071000004</v>
      </c>
      <c r="S9" s="225">
        <v>29198.479797</v>
      </c>
      <c r="T9" s="225">
        <v>30166.028134999997</v>
      </c>
      <c r="U9" s="225">
        <v>30145.366138000001</v>
      </c>
      <c r="V9" s="225">
        <v>29123.956679999999</v>
      </c>
      <c r="W9" s="225">
        <v>28329.289816999997</v>
      </c>
      <c r="X9" s="225">
        <v>29658.370053000002</v>
      </c>
      <c r="Y9" s="225">
        <v>28185.619770000001</v>
      </c>
      <c r="Z9" s="225">
        <v>27445.949357000001</v>
      </c>
      <c r="AA9" s="225">
        <v>27690.171997999998</v>
      </c>
      <c r="AB9" s="225">
        <v>25588.780612000002</v>
      </c>
    </row>
    <row r="10" spans="1:32">
      <c r="A10" s="563" t="s">
        <v>374</v>
      </c>
      <c r="B10" s="225">
        <v>12255.196045000001</v>
      </c>
      <c r="C10" s="225">
        <v>11948.240037</v>
      </c>
      <c r="D10" s="225">
        <v>13199.254386000001</v>
      </c>
      <c r="E10" s="225">
        <v>13962.627893999999</v>
      </c>
      <c r="F10" s="225">
        <v>15177.675655999999</v>
      </c>
      <c r="G10" s="225">
        <v>16687.370723</v>
      </c>
      <c r="H10" s="225">
        <v>18206.000491999999</v>
      </c>
      <c r="I10" s="225">
        <v>18968.132845000004</v>
      </c>
      <c r="J10" s="225">
        <v>19588.871574000001</v>
      </c>
      <c r="K10" s="225">
        <v>21705.038894999998</v>
      </c>
      <c r="L10" s="225">
        <v>24531.352595</v>
      </c>
      <c r="M10" s="225">
        <v>25423.798789000004</v>
      </c>
      <c r="N10" s="225">
        <v>27819.431417000003</v>
      </c>
      <c r="O10" s="225">
        <v>30653.105884000004</v>
      </c>
      <c r="P10" s="225">
        <v>28187.948854000002</v>
      </c>
      <c r="Q10" s="225">
        <v>23093.065710000003</v>
      </c>
      <c r="R10" s="225">
        <v>27196.046817999999</v>
      </c>
      <c r="S10" s="225">
        <v>28138.514152999996</v>
      </c>
      <c r="T10" s="225">
        <v>26795.635129000002</v>
      </c>
      <c r="U10" s="225">
        <v>27723.650535000001</v>
      </c>
      <c r="V10" s="225">
        <v>27684.600064999999</v>
      </c>
      <c r="W10" s="225">
        <v>28910.030700000003</v>
      </c>
      <c r="X10" s="225">
        <v>29344.126109000004</v>
      </c>
      <c r="Y10" s="225">
        <v>27865.863976999997</v>
      </c>
      <c r="Z10" s="225">
        <v>27977.708176999997</v>
      </c>
      <c r="AA10" s="225">
        <v>26025.967622</v>
      </c>
      <c r="AB10" s="225">
        <v>23082.410090999998</v>
      </c>
      <c r="AC10" s="344"/>
      <c r="AD10" s="344"/>
      <c r="AE10" s="344"/>
      <c r="AF10" s="344"/>
    </row>
    <row r="11" spans="1:32">
      <c r="A11" s="563" t="s">
        <v>375</v>
      </c>
      <c r="B11" s="225">
        <v>554.90182700000003</v>
      </c>
      <c r="C11" s="225">
        <v>526.18714699999987</v>
      </c>
      <c r="D11" s="225">
        <v>704.31454499999995</v>
      </c>
      <c r="E11" s="225">
        <v>630.89458300000001</v>
      </c>
      <c r="F11" s="225">
        <v>743.45289699999989</v>
      </c>
      <c r="G11" s="225">
        <v>697.78292899999997</v>
      </c>
      <c r="H11" s="225">
        <v>647.68534399999999</v>
      </c>
      <c r="I11" s="225">
        <v>639.62006799999995</v>
      </c>
      <c r="J11" s="225">
        <v>671.21119599999997</v>
      </c>
      <c r="K11" s="225">
        <v>1180.7135460000002</v>
      </c>
      <c r="L11" s="225">
        <v>1112.9092009999999</v>
      </c>
      <c r="M11" s="225">
        <v>865.15413000000012</v>
      </c>
      <c r="N11" s="225">
        <v>1087.9373429999998</v>
      </c>
      <c r="O11" s="225">
        <v>1305.414111</v>
      </c>
      <c r="P11" s="225">
        <v>1155.527261</v>
      </c>
      <c r="Q11" s="225">
        <v>843.84775799999989</v>
      </c>
      <c r="R11" s="225">
        <v>1062.4716350000001</v>
      </c>
      <c r="S11" s="225">
        <v>1195.2051840000001</v>
      </c>
      <c r="T11" s="225">
        <v>1414.019233</v>
      </c>
      <c r="U11" s="225">
        <v>1370.1615049999998</v>
      </c>
      <c r="V11" s="225">
        <v>1628.7229330000002</v>
      </c>
      <c r="W11" s="225">
        <v>1683.494134</v>
      </c>
      <c r="X11" s="225">
        <v>2255.8097890000004</v>
      </c>
      <c r="Y11" s="225">
        <v>1207.446222</v>
      </c>
      <c r="Z11" s="225">
        <v>1272.7783440000001</v>
      </c>
      <c r="AA11" s="225">
        <v>1289.3689109999998</v>
      </c>
      <c r="AB11" s="225">
        <v>1059.928257</v>
      </c>
      <c r="AC11" s="344"/>
      <c r="AD11" s="344"/>
      <c r="AE11" s="344"/>
      <c r="AF11" s="344"/>
    </row>
    <row r="12" spans="1:32">
      <c r="A12" s="563" t="s">
        <v>376</v>
      </c>
      <c r="B12" s="225">
        <v>2489.556227</v>
      </c>
      <c r="C12" s="225">
        <v>2668.986973</v>
      </c>
      <c r="D12" s="225">
        <v>4279.0198310000005</v>
      </c>
      <c r="E12" s="225">
        <v>5423.5862779999989</v>
      </c>
      <c r="F12" s="225">
        <v>5418.8271329999998</v>
      </c>
      <c r="G12" s="225">
        <v>4404.3013679999995</v>
      </c>
      <c r="H12" s="225">
        <v>4784.1550999999999</v>
      </c>
      <c r="I12" s="225">
        <v>3906.9045160000005</v>
      </c>
      <c r="J12" s="225">
        <v>4536.2429759999995</v>
      </c>
      <c r="K12" s="225">
        <v>4628.6101760000001</v>
      </c>
      <c r="L12" s="225">
        <v>4643.9003300000004</v>
      </c>
      <c r="M12" s="225">
        <v>6355.1561750000001</v>
      </c>
      <c r="N12" s="225">
        <v>7765.6497730000001</v>
      </c>
      <c r="O12" s="225">
        <v>8794.2292589999997</v>
      </c>
      <c r="P12" s="225">
        <v>8946.9794899999997</v>
      </c>
      <c r="Q12" s="225">
        <v>7265.1739299999999</v>
      </c>
      <c r="R12" s="225">
        <v>8411.4431779999995</v>
      </c>
      <c r="S12" s="225">
        <v>10789.639127999999</v>
      </c>
      <c r="T12" s="225">
        <v>9595.1551609999988</v>
      </c>
      <c r="U12" s="225">
        <v>8499.5648220000003</v>
      </c>
      <c r="V12" s="225">
        <v>7636.4042330000002</v>
      </c>
      <c r="W12" s="225">
        <v>8791.4174629999998</v>
      </c>
      <c r="X12" s="225">
        <v>10823.687273</v>
      </c>
      <c r="Y12" s="225">
        <v>13802.215934</v>
      </c>
      <c r="Z12" s="225">
        <v>14207.992819000001</v>
      </c>
      <c r="AA12" s="225">
        <v>16009.225723000001</v>
      </c>
      <c r="AB12" s="225">
        <v>16237.391844</v>
      </c>
      <c r="AC12" s="344"/>
      <c r="AD12" s="344"/>
      <c r="AE12" s="344"/>
      <c r="AF12" s="344"/>
    </row>
    <row r="13" spans="1:32">
      <c r="A13" s="563" t="s">
        <v>377</v>
      </c>
      <c r="B13" s="225">
        <v>2122.0407309999996</v>
      </c>
      <c r="C13" s="225">
        <v>1986.3788340000001</v>
      </c>
      <c r="D13" s="225">
        <v>2131.5573679999998</v>
      </c>
      <c r="E13" s="225">
        <v>2327.466629</v>
      </c>
      <c r="F13" s="225">
        <v>2497.7241969999995</v>
      </c>
      <c r="G13" s="225">
        <v>2948.0735159999999</v>
      </c>
      <c r="H13" s="225">
        <v>3665.0586880000001</v>
      </c>
      <c r="I13" s="225">
        <v>3771.5940390000001</v>
      </c>
      <c r="J13" s="225">
        <v>3165.4221429999998</v>
      </c>
      <c r="K13" s="225">
        <v>3687.9183770000004</v>
      </c>
      <c r="L13" s="225">
        <v>7817.1036280000008</v>
      </c>
      <c r="M13" s="225">
        <v>3267.3543620000005</v>
      </c>
      <c r="N13" s="225">
        <v>4711.5181859999993</v>
      </c>
      <c r="O13" s="225">
        <v>5200.3828350000003</v>
      </c>
      <c r="P13" s="225">
        <v>4685.960736</v>
      </c>
      <c r="Q13" s="225">
        <v>3700.8033829999999</v>
      </c>
      <c r="R13" s="225">
        <v>4470.0601939999997</v>
      </c>
      <c r="S13" s="225">
        <v>4724.8968110000005</v>
      </c>
      <c r="T13" s="225">
        <v>5523.3757760000008</v>
      </c>
      <c r="U13" s="225">
        <v>4808.8842219999997</v>
      </c>
      <c r="V13" s="225">
        <v>5817.887017</v>
      </c>
      <c r="W13" s="225">
        <v>4989.4789480000009</v>
      </c>
      <c r="X13" s="225">
        <v>5543.0188949999992</v>
      </c>
      <c r="Y13" s="225">
        <v>6193.7333289999997</v>
      </c>
      <c r="Z13" s="225">
        <v>6107.602558999999</v>
      </c>
      <c r="AA13" s="225">
        <v>5638.9720170000001</v>
      </c>
      <c r="AB13" s="225">
        <v>3851.2867830000005</v>
      </c>
      <c r="AC13" s="344"/>
      <c r="AD13" s="344"/>
      <c r="AE13" s="344"/>
      <c r="AF13" s="344"/>
    </row>
    <row r="14" spans="1:32">
      <c r="A14" s="563" t="s">
        <v>378</v>
      </c>
      <c r="B14" s="225">
        <v>5204.1596670000008</v>
      </c>
      <c r="C14" s="225">
        <v>4702.7725039999996</v>
      </c>
      <c r="D14" s="225">
        <v>4366.0986789999997</v>
      </c>
      <c r="E14" s="225">
        <v>5025.1673190000001</v>
      </c>
      <c r="F14" s="225">
        <v>4978.8606619999991</v>
      </c>
      <c r="G14" s="225">
        <v>4890.4412580000007</v>
      </c>
      <c r="H14" s="225">
        <v>5083.965115</v>
      </c>
      <c r="I14" s="225">
        <v>5001.1119959999996</v>
      </c>
      <c r="J14" s="225">
        <v>4949.7613540000002</v>
      </c>
      <c r="K14" s="225">
        <v>7436.1164239999998</v>
      </c>
      <c r="L14" s="225">
        <v>11488.304183999999</v>
      </c>
      <c r="M14" s="225">
        <v>10876.842565000001</v>
      </c>
      <c r="N14" s="225">
        <v>11143.383295</v>
      </c>
      <c r="O14" s="225">
        <v>11690.107603</v>
      </c>
      <c r="P14" s="225">
        <v>10341.831042</v>
      </c>
      <c r="Q14" s="225">
        <v>10605.198487</v>
      </c>
      <c r="R14" s="225">
        <v>11296.351577999998</v>
      </c>
      <c r="S14" s="225">
        <v>11689.775769000002</v>
      </c>
      <c r="T14" s="225">
        <v>11993.581755000001</v>
      </c>
      <c r="U14" s="225">
        <v>14350.461614</v>
      </c>
      <c r="V14" s="225">
        <v>24536.818474</v>
      </c>
      <c r="W14" s="225">
        <v>36220.227441000003</v>
      </c>
      <c r="X14" s="225">
        <v>12095.820395999997</v>
      </c>
      <c r="Y14" s="225">
        <v>15215.286188999999</v>
      </c>
      <c r="Z14" s="225">
        <v>15673.27836</v>
      </c>
      <c r="AA14" s="225">
        <v>25188.429654</v>
      </c>
      <c r="AB14" s="225">
        <v>12950.000643000001</v>
      </c>
      <c r="AC14" s="344"/>
      <c r="AD14" s="344"/>
      <c r="AE14" s="344"/>
      <c r="AF14" s="344"/>
    </row>
    <row r="15" spans="1:32">
      <c r="A15" s="563" t="s">
        <v>379</v>
      </c>
      <c r="B15" s="225">
        <v>7683.0676229999999</v>
      </c>
      <c r="C15" s="225">
        <v>7833.0761509999993</v>
      </c>
      <c r="D15" s="225">
        <v>8496.5783100000008</v>
      </c>
      <c r="E15" s="225">
        <v>9341.2652600000001</v>
      </c>
      <c r="F15" s="225">
        <v>9798.2188610000012</v>
      </c>
      <c r="G15" s="225">
        <v>9440.1273890000011</v>
      </c>
      <c r="H15" s="225">
        <v>9851.8780580000021</v>
      </c>
      <c r="I15" s="225">
        <v>9838.6328819999999</v>
      </c>
      <c r="J15" s="225">
        <v>9927.0430360000009</v>
      </c>
      <c r="K15" s="225">
        <v>10586.868863000002</v>
      </c>
      <c r="L15" s="225">
        <v>11126.818953</v>
      </c>
      <c r="M15" s="225">
        <v>9468.9218519999995</v>
      </c>
      <c r="N15" s="225">
        <v>10210.462767999999</v>
      </c>
      <c r="O15" s="225">
        <v>11188.306387000001</v>
      </c>
      <c r="P15" s="225">
        <v>9813.0533219999998</v>
      </c>
      <c r="Q15" s="225">
        <v>7534.0369950000013</v>
      </c>
      <c r="R15" s="225">
        <v>8816.8548310000006</v>
      </c>
      <c r="S15" s="225">
        <v>8998.5084759999991</v>
      </c>
      <c r="T15" s="225">
        <v>9378.6617310000001</v>
      </c>
      <c r="U15" s="225">
        <v>9285.3651690000006</v>
      </c>
      <c r="V15" s="225">
        <v>9944.4570130000011</v>
      </c>
      <c r="W15" s="225">
        <v>10178.339330000001</v>
      </c>
      <c r="X15" s="225">
        <v>10031.816769000001</v>
      </c>
      <c r="Y15" s="225">
        <v>9736.9081900000019</v>
      </c>
      <c r="Z15" s="225">
        <v>9674.760350999999</v>
      </c>
      <c r="AA15" s="225">
        <v>9407.2652210000015</v>
      </c>
      <c r="AB15" s="225">
        <v>8689.1448770000006</v>
      </c>
      <c r="AC15" s="344"/>
      <c r="AD15" s="344"/>
      <c r="AE15" s="344"/>
      <c r="AF15" s="344"/>
    </row>
    <row r="16" spans="1:32">
      <c r="A16" s="563" t="s">
        <v>380</v>
      </c>
      <c r="B16" s="225">
        <v>1590.183438</v>
      </c>
      <c r="C16" s="225">
        <v>1676.681433</v>
      </c>
      <c r="D16" s="225">
        <v>1859.5954780000002</v>
      </c>
      <c r="E16" s="225">
        <v>1178.2523589999998</v>
      </c>
      <c r="F16" s="225">
        <v>1128.1980430000001</v>
      </c>
      <c r="G16" s="225">
        <v>888.99834299999998</v>
      </c>
      <c r="H16" s="225">
        <v>959.6173389999999</v>
      </c>
      <c r="I16" s="225">
        <v>868.57316600000001</v>
      </c>
      <c r="J16" s="225">
        <v>791.45977099999993</v>
      </c>
      <c r="K16" s="225">
        <v>1597.5632909999999</v>
      </c>
      <c r="L16" s="225">
        <v>1872.3032800000001</v>
      </c>
      <c r="M16" s="225">
        <v>2673.7746569999995</v>
      </c>
      <c r="N16" s="225">
        <v>1870.0455769999999</v>
      </c>
      <c r="O16" s="225">
        <v>2492.8343799999998</v>
      </c>
      <c r="P16" s="225">
        <v>2064.8487890000001</v>
      </c>
      <c r="Q16" s="225">
        <v>2277.4162670000001</v>
      </c>
      <c r="R16" s="225">
        <v>2684.1867870000001</v>
      </c>
      <c r="S16" s="225">
        <v>4252.417751</v>
      </c>
      <c r="T16" s="225">
        <v>2715.0615640000001</v>
      </c>
      <c r="U16" s="225">
        <v>2878.0146630000004</v>
      </c>
      <c r="V16" s="225">
        <v>3226.2024600000004</v>
      </c>
      <c r="W16" s="225">
        <v>2721.2949559999997</v>
      </c>
      <c r="X16" s="225">
        <v>2637.2895309999999</v>
      </c>
      <c r="Y16" s="225">
        <v>3483.7646809999997</v>
      </c>
      <c r="Z16" s="225">
        <v>3536.106648</v>
      </c>
      <c r="AA16" s="225">
        <v>2801.9199190000004</v>
      </c>
      <c r="AB16" s="225">
        <v>2575.9460359999998</v>
      </c>
      <c r="AC16" s="344"/>
      <c r="AD16" s="344"/>
      <c r="AE16" s="344"/>
      <c r="AF16" s="344"/>
    </row>
    <row r="17" spans="1:32">
      <c r="A17" s="563" t="s">
        <v>381</v>
      </c>
      <c r="B17" s="225">
        <v>19753.305957</v>
      </c>
      <c r="C17" s="225">
        <v>19794.969184000001</v>
      </c>
      <c r="D17" s="225">
        <v>22475.963028000002</v>
      </c>
      <c r="E17" s="225">
        <v>22798.663789000002</v>
      </c>
      <c r="F17" s="225">
        <v>26240.209791000001</v>
      </c>
      <c r="G17" s="225">
        <v>26984.988801</v>
      </c>
      <c r="H17" s="225">
        <v>30491.151151000002</v>
      </c>
      <c r="I17" s="225">
        <v>30937.720200000003</v>
      </c>
      <c r="J17" s="225">
        <v>32073.257681000003</v>
      </c>
      <c r="K17" s="225">
        <v>30910.906180999998</v>
      </c>
      <c r="L17" s="225">
        <v>32817.424492999999</v>
      </c>
      <c r="M17" s="225">
        <v>38837.780061999998</v>
      </c>
      <c r="N17" s="225">
        <v>39154.518126999996</v>
      </c>
      <c r="O17" s="225">
        <v>37085.823767000002</v>
      </c>
      <c r="P17" s="225">
        <v>31562.702907999999</v>
      </c>
      <c r="Q17" s="225">
        <v>23592.432736000002</v>
      </c>
      <c r="R17" s="225">
        <v>23251.419318000004</v>
      </c>
      <c r="S17" s="225">
        <v>24524.437174999999</v>
      </c>
      <c r="T17" s="225">
        <v>24280.612457000003</v>
      </c>
      <c r="U17" s="225">
        <v>24246.981856000002</v>
      </c>
      <c r="V17" s="225">
        <v>24544.517130000004</v>
      </c>
      <c r="W17" s="225">
        <v>24743.503784</v>
      </c>
      <c r="X17" s="225">
        <v>25788.508779</v>
      </c>
      <c r="Y17" s="225">
        <v>23384.7405</v>
      </c>
      <c r="Z17" s="225">
        <v>24051.256486999999</v>
      </c>
      <c r="AA17" s="225">
        <v>23311.988887999996</v>
      </c>
      <c r="AB17" s="225">
        <v>22457.386888999998</v>
      </c>
      <c r="AC17" s="344"/>
      <c r="AD17" s="344"/>
      <c r="AE17" s="344"/>
      <c r="AF17" s="344"/>
    </row>
    <row r="18" spans="1:32">
      <c r="A18" s="563" t="s">
        <v>382</v>
      </c>
      <c r="B18" s="225">
        <v>69367.246048999994</v>
      </c>
      <c r="C18" s="225">
        <v>70045.149046999984</v>
      </c>
      <c r="D18" s="225">
        <v>76074.937873000003</v>
      </c>
      <c r="E18" s="225">
        <v>79706.895053999993</v>
      </c>
      <c r="F18" s="225">
        <v>78880.407142000011</v>
      </c>
      <c r="G18" s="225">
        <v>79214.059221000003</v>
      </c>
      <c r="H18" s="225">
        <v>80950.30606100001</v>
      </c>
      <c r="I18" s="225">
        <v>81117.132205999995</v>
      </c>
      <c r="J18" s="225">
        <v>85226.036886999995</v>
      </c>
      <c r="K18" s="225">
        <v>84267.516809000022</v>
      </c>
      <c r="L18" s="225">
        <v>94940.846886999992</v>
      </c>
      <c r="M18" s="225">
        <v>93208.103575000001</v>
      </c>
      <c r="N18" s="225">
        <v>94085.32998000001</v>
      </c>
      <c r="O18" s="225">
        <v>102201.02643500001</v>
      </c>
      <c r="P18" s="225">
        <v>99670.220050000018</v>
      </c>
      <c r="Q18" s="225">
        <v>84982.802941999995</v>
      </c>
      <c r="R18" s="225">
        <v>95579.966636000012</v>
      </c>
      <c r="S18" s="225">
        <v>101752.61044999999</v>
      </c>
      <c r="T18" s="225">
        <v>93568.982400000008</v>
      </c>
      <c r="U18" s="225">
        <v>91709.601712999996</v>
      </c>
      <c r="V18" s="225">
        <v>89556.286859999993</v>
      </c>
      <c r="W18" s="225">
        <v>90273.363857999997</v>
      </c>
      <c r="X18" s="225">
        <v>107889.79779800001</v>
      </c>
      <c r="Y18" s="225">
        <v>105675.251974</v>
      </c>
      <c r="Z18" s="225">
        <v>109442.59585500002</v>
      </c>
      <c r="AA18" s="225">
        <v>115040.04040500001</v>
      </c>
      <c r="AB18" s="225">
        <v>112398.655671</v>
      </c>
      <c r="AC18" s="344"/>
      <c r="AD18" s="344"/>
      <c r="AE18" s="344"/>
      <c r="AF18" s="344"/>
    </row>
    <row r="19" spans="1:32">
      <c r="A19" s="563" t="s">
        <v>383</v>
      </c>
      <c r="B19" s="225">
        <v>15116.993338</v>
      </c>
      <c r="C19" s="225">
        <v>13866.790104000002</v>
      </c>
      <c r="D19" s="225">
        <v>13787.528940000002</v>
      </c>
      <c r="E19" s="225">
        <v>14816.760844</v>
      </c>
      <c r="F19" s="225">
        <v>14489.997697000001</v>
      </c>
      <c r="G19" s="225">
        <v>14184.457890000001</v>
      </c>
      <c r="H19" s="225">
        <v>14813.555926999999</v>
      </c>
      <c r="I19" s="225">
        <v>15128.453234000001</v>
      </c>
      <c r="J19" s="225">
        <v>16301.550977999999</v>
      </c>
      <c r="K19" s="225">
        <v>16904.39918</v>
      </c>
      <c r="L19" s="225">
        <v>19218.714129</v>
      </c>
      <c r="M19" s="225">
        <v>18101.805077000001</v>
      </c>
      <c r="N19" s="225">
        <v>20432.765962000001</v>
      </c>
      <c r="O19" s="225">
        <v>21531.088083999999</v>
      </c>
      <c r="P19" s="225">
        <v>20930.290213</v>
      </c>
      <c r="Q19" s="225">
        <v>17850.198713999998</v>
      </c>
      <c r="R19" s="225">
        <v>19889.545905999999</v>
      </c>
      <c r="S19" s="225">
        <v>20078.198131999998</v>
      </c>
      <c r="T19" s="225">
        <v>19250.805509000002</v>
      </c>
      <c r="U19" s="225">
        <v>19193.916843000003</v>
      </c>
      <c r="V19" s="225">
        <v>20080.954990999999</v>
      </c>
      <c r="W19" s="225">
        <v>20446.521868</v>
      </c>
      <c r="X19" s="225">
        <v>21276.797384000005</v>
      </c>
      <c r="Y19" s="225">
        <v>20053.515508</v>
      </c>
      <c r="Z19" s="225">
        <v>19855.724200000004</v>
      </c>
      <c r="AA19" s="225">
        <v>19370.460485</v>
      </c>
      <c r="AB19" s="225">
        <v>17977.684090999999</v>
      </c>
      <c r="AC19" s="344"/>
      <c r="AD19" s="344"/>
      <c r="AE19" s="344"/>
      <c r="AF19" s="344"/>
    </row>
    <row r="20" spans="1:32">
      <c r="A20" s="563" t="s">
        <v>384</v>
      </c>
      <c r="B20" s="225">
        <v>5581.183239</v>
      </c>
      <c r="C20" s="225">
        <v>4847.1404690000008</v>
      </c>
      <c r="D20" s="225">
        <v>4790.5196610000003</v>
      </c>
      <c r="E20" s="225">
        <v>5333.1249319999997</v>
      </c>
      <c r="F20" s="225">
        <v>5175.1227780000008</v>
      </c>
      <c r="G20" s="225">
        <v>5465.506937000001</v>
      </c>
      <c r="H20" s="225">
        <v>6695.0877200000004</v>
      </c>
      <c r="I20" s="225">
        <v>6754.2159699999993</v>
      </c>
      <c r="J20" s="225">
        <v>7348.4593279999999</v>
      </c>
      <c r="K20" s="225">
        <v>8225.9079099999999</v>
      </c>
      <c r="L20" s="225">
        <v>9673.9994490000008</v>
      </c>
      <c r="M20" s="225">
        <v>8876.2071589999996</v>
      </c>
      <c r="N20" s="225">
        <v>9829.6532689999985</v>
      </c>
      <c r="O20" s="225">
        <v>10090.125025999998</v>
      </c>
      <c r="P20" s="225">
        <v>12321.116775</v>
      </c>
      <c r="Q20" s="225">
        <v>8654.0356270000011</v>
      </c>
      <c r="R20" s="225">
        <v>8531.9751950000009</v>
      </c>
      <c r="S20" s="225">
        <v>8241.6533739999995</v>
      </c>
      <c r="T20" s="225">
        <v>7909.7930980000001</v>
      </c>
      <c r="U20" s="225">
        <v>7847.5126660000005</v>
      </c>
      <c r="V20" s="225">
        <v>7907.3426160000008</v>
      </c>
      <c r="W20" s="225">
        <v>7358.9225079999997</v>
      </c>
      <c r="X20" s="225">
        <v>6736.3073019999993</v>
      </c>
      <c r="Y20" s="225">
        <v>7045.8182329999991</v>
      </c>
      <c r="Z20" s="225">
        <v>7014.1596879999988</v>
      </c>
      <c r="AA20" s="225">
        <v>6492.4432119999992</v>
      </c>
      <c r="AB20" s="225">
        <v>5680.7155820000007</v>
      </c>
      <c r="AC20" s="344"/>
      <c r="AD20" s="344"/>
      <c r="AE20" s="344"/>
      <c r="AF20" s="344"/>
    </row>
    <row r="21" spans="1:32">
      <c r="A21" s="563" t="s">
        <v>385</v>
      </c>
      <c r="B21" s="225">
        <v>1624.8351229999996</v>
      </c>
      <c r="C21" s="225">
        <v>1687.892881</v>
      </c>
      <c r="D21" s="225">
        <v>1377.7912999999999</v>
      </c>
      <c r="E21" s="225">
        <v>1665.9951149999997</v>
      </c>
      <c r="F21" s="225">
        <v>2181.986656</v>
      </c>
      <c r="G21" s="225">
        <v>2148.555793</v>
      </c>
      <c r="H21" s="225">
        <v>2459.3820939999996</v>
      </c>
      <c r="I21" s="225">
        <v>3046.0591079999999</v>
      </c>
      <c r="J21" s="225">
        <v>3410.1782219999996</v>
      </c>
      <c r="K21" s="225">
        <v>3317.8765229999999</v>
      </c>
      <c r="L21" s="225">
        <v>3728.9301809999997</v>
      </c>
      <c r="M21" s="225">
        <v>4286.9152260000001</v>
      </c>
      <c r="N21" s="225">
        <v>4685.6130069999999</v>
      </c>
      <c r="O21" s="225">
        <v>5784.2235030000002</v>
      </c>
      <c r="P21" s="225">
        <v>6578.6089089999996</v>
      </c>
      <c r="Q21" s="225">
        <v>5580.5357530000001</v>
      </c>
      <c r="R21" s="225">
        <v>5690.9176290000005</v>
      </c>
      <c r="S21" s="225">
        <v>7771.4251840000006</v>
      </c>
      <c r="T21" s="225">
        <v>6096.9857849999999</v>
      </c>
      <c r="U21" s="225">
        <v>6065.8303080000005</v>
      </c>
      <c r="V21" s="225">
        <v>6308.5179839999992</v>
      </c>
      <c r="W21" s="225">
        <v>6273.3084030000009</v>
      </c>
      <c r="X21" s="225">
        <v>6391.6471789999996</v>
      </c>
      <c r="Y21" s="225">
        <v>6470.8773250000004</v>
      </c>
      <c r="Z21" s="225">
        <v>6852.4758000000002</v>
      </c>
      <c r="AA21" s="225">
        <v>6055.2332100000003</v>
      </c>
      <c r="AB21" s="225">
        <v>5540.6871819999997</v>
      </c>
      <c r="AC21" s="344"/>
      <c r="AD21" s="344"/>
      <c r="AE21" s="344"/>
      <c r="AF21" s="344"/>
    </row>
    <row r="22" spans="1:32">
      <c r="A22" s="563" t="s">
        <v>386</v>
      </c>
      <c r="B22" s="225">
        <v>4172.0679870000004</v>
      </c>
      <c r="C22" s="225">
        <v>4471.54828</v>
      </c>
      <c r="D22" s="225">
        <v>4958.2834780000003</v>
      </c>
      <c r="E22" s="225">
        <v>5139.0487359999997</v>
      </c>
      <c r="F22" s="225">
        <v>6077.0595510000003</v>
      </c>
      <c r="G22" s="225">
        <v>6301.4595130000007</v>
      </c>
      <c r="H22" s="225">
        <v>6310.1835920000003</v>
      </c>
      <c r="I22" s="225">
        <v>6960.0793769999991</v>
      </c>
      <c r="J22" s="225">
        <v>7807.0960960000002</v>
      </c>
      <c r="K22" s="225">
        <v>8092.2192010000008</v>
      </c>
      <c r="L22" s="225">
        <v>8993.3726869999991</v>
      </c>
      <c r="M22" s="225">
        <v>8425.6775830000006</v>
      </c>
      <c r="N22" s="225">
        <v>9520.7568920000012</v>
      </c>
      <c r="O22" s="225">
        <v>9462.0323829999998</v>
      </c>
      <c r="P22" s="225">
        <v>9257.2158150000014</v>
      </c>
      <c r="Q22" s="225">
        <v>8497.7214609999992</v>
      </c>
      <c r="R22" s="225">
        <v>9007.6548050000001</v>
      </c>
      <c r="S22" s="225">
        <v>9390.3961640000016</v>
      </c>
      <c r="T22" s="225">
        <v>12249.738950000001</v>
      </c>
      <c r="U22" s="225">
        <v>11880.238426</v>
      </c>
      <c r="V22" s="225">
        <v>10518.318295999999</v>
      </c>
      <c r="W22" s="225">
        <v>10887.693732999998</v>
      </c>
      <c r="X22" s="225">
        <v>10724.812136</v>
      </c>
      <c r="Y22" s="225">
        <v>10538.173245999998</v>
      </c>
      <c r="Z22" s="225">
        <v>11484.399680999999</v>
      </c>
      <c r="AA22" s="225">
        <v>11714.17434</v>
      </c>
      <c r="AB22" s="225">
        <v>11112.173728</v>
      </c>
      <c r="AC22" s="344"/>
      <c r="AD22" s="344"/>
      <c r="AE22" s="344"/>
      <c r="AF22" s="344"/>
    </row>
    <row r="23" spans="1:32">
      <c r="A23" s="563" t="s">
        <v>387</v>
      </c>
      <c r="B23" s="225">
        <v>2459.4003420000004</v>
      </c>
      <c r="C23" s="225">
        <v>2421.8538319999998</v>
      </c>
      <c r="D23" s="225">
        <v>2885.7447859999997</v>
      </c>
      <c r="E23" s="225">
        <v>2737.3972250000002</v>
      </c>
      <c r="F23" s="225">
        <v>2661.470139</v>
      </c>
      <c r="G23" s="225">
        <v>2592.03078</v>
      </c>
      <c r="H23" s="225">
        <v>4284.1643939999994</v>
      </c>
      <c r="I23" s="225">
        <v>4779.8042469999991</v>
      </c>
      <c r="J23" s="225">
        <v>5948.6518080000005</v>
      </c>
      <c r="K23" s="225">
        <v>7856.8984730000002</v>
      </c>
      <c r="L23" s="225">
        <v>5729.3795769999997</v>
      </c>
      <c r="M23" s="225">
        <v>6851.7323000000006</v>
      </c>
      <c r="N23" s="225">
        <v>6842.4480879999992</v>
      </c>
      <c r="O23" s="225">
        <v>6395.1491979999992</v>
      </c>
      <c r="P23" s="225">
        <v>6303.7618039999998</v>
      </c>
      <c r="Q23" s="225">
        <v>6709.127891000001</v>
      </c>
      <c r="R23" s="225">
        <v>5954.5975909999997</v>
      </c>
      <c r="S23" s="225">
        <v>5370.2610639999994</v>
      </c>
      <c r="T23" s="225">
        <v>4992.587149</v>
      </c>
      <c r="U23" s="225">
        <v>5459.0177329999988</v>
      </c>
      <c r="V23" s="225">
        <v>5819.8130659999997</v>
      </c>
      <c r="W23" s="225">
        <v>5576.9727249999996</v>
      </c>
      <c r="X23" s="225">
        <v>5697.2884920000006</v>
      </c>
      <c r="Y23" s="225">
        <v>5801.5725870000006</v>
      </c>
      <c r="Z23" s="225">
        <v>5601.0911530000003</v>
      </c>
      <c r="AA23" s="225">
        <v>5250.2714489999998</v>
      </c>
      <c r="AB23" s="225">
        <v>5259.9399919999996</v>
      </c>
      <c r="AC23" s="344"/>
      <c r="AD23" s="344"/>
      <c r="AE23" s="344"/>
      <c r="AF23" s="344"/>
    </row>
    <row r="24" spans="1:32">
      <c r="A24" s="563" t="s">
        <v>388</v>
      </c>
      <c r="B24" s="225">
        <v>1408.9844899999998</v>
      </c>
      <c r="C24" s="225">
        <v>1178.1102349999999</v>
      </c>
      <c r="D24" s="225">
        <v>1456.4404949999998</v>
      </c>
      <c r="E24" s="225">
        <v>1639.2327169999999</v>
      </c>
      <c r="F24" s="225">
        <v>1767.8462320000001</v>
      </c>
      <c r="G24" s="225">
        <v>1818.2356150000001</v>
      </c>
      <c r="H24" s="225">
        <v>1825.0655320000001</v>
      </c>
      <c r="I24" s="225">
        <v>2052.0107050000001</v>
      </c>
      <c r="J24" s="225">
        <v>2044.567849</v>
      </c>
      <c r="K24" s="225">
        <v>2361.9953660000006</v>
      </c>
      <c r="L24" s="225">
        <v>2335.7701200000001</v>
      </c>
      <c r="M24" s="225">
        <v>1800.5054850000001</v>
      </c>
      <c r="N24" s="225">
        <v>2674.2436130000001</v>
      </c>
      <c r="O24" s="225">
        <v>2938.7327299999997</v>
      </c>
      <c r="P24" s="225">
        <v>3734.9316199999998</v>
      </c>
      <c r="Q24" s="225">
        <v>2999.8758440000001</v>
      </c>
      <c r="R24" s="225">
        <v>2954.6849279999997</v>
      </c>
      <c r="S24" s="225">
        <v>3264.4311459999999</v>
      </c>
      <c r="T24" s="225">
        <v>3054.0747169999995</v>
      </c>
      <c r="U24" s="225">
        <v>2834.6468610000002</v>
      </c>
      <c r="V24" s="225">
        <v>3001.4697989999995</v>
      </c>
      <c r="W24" s="225">
        <v>2998.1324829999999</v>
      </c>
      <c r="X24" s="225">
        <v>3188.4975470000004</v>
      </c>
      <c r="Y24" s="225">
        <v>3302.5732310000008</v>
      </c>
      <c r="Z24" s="225">
        <v>3428.3468210000005</v>
      </c>
      <c r="AA24" s="225">
        <v>3209.5957430000003</v>
      </c>
      <c r="AB24" s="225">
        <v>3025.5275209999995</v>
      </c>
      <c r="AC24" s="344"/>
      <c r="AD24" s="344"/>
      <c r="AE24" s="344"/>
      <c r="AF24" s="344"/>
    </row>
    <row r="25" spans="1:32" ht="20.25" customHeight="1">
      <c r="A25" s="563" t="s">
        <v>389</v>
      </c>
      <c r="B25" s="225">
        <v>170185.01458361969</v>
      </c>
      <c r="C25" s="225">
        <v>168332.44984033584</v>
      </c>
      <c r="D25" s="225">
        <v>181848.10671550751</v>
      </c>
      <c r="E25" s="225">
        <v>191138.21087410153</v>
      </c>
      <c r="F25" s="225">
        <v>196420.63820347984</v>
      </c>
      <c r="G25" s="225">
        <v>198430.90569618595</v>
      </c>
      <c r="H25" s="225">
        <v>213049.96658559234</v>
      </c>
      <c r="I25" s="225">
        <v>216698.69141020341</v>
      </c>
      <c r="J25" s="225">
        <v>227701.21535472793</v>
      </c>
      <c r="K25" s="225">
        <v>240974.06013703436</v>
      </c>
      <c r="L25" s="225">
        <v>267756.21711107355</v>
      </c>
      <c r="M25" s="225">
        <v>266531.32715200965</v>
      </c>
      <c r="N25" s="225">
        <v>283989.75098592293</v>
      </c>
      <c r="O25" s="225">
        <v>298280.08021444001</v>
      </c>
      <c r="P25" s="225">
        <v>286856.00393114984</v>
      </c>
      <c r="Q25" s="225">
        <v>241449.13282359325</v>
      </c>
      <c r="R25" s="225">
        <v>263430.40009557013</v>
      </c>
      <c r="S25" s="225">
        <v>279380.84975621296</v>
      </c>
      <c r="T25" s="225">
        <v>268985.09855356987</v>
      </c>
      <c r="U25" s="225">
        <v>268299.2150797373</v>
      </c>
      <c r="V25" s="225">
        <v>277336.26961552072</v>
      </c>
      <c r="W25" s="225">
        <v>290381.99215289974</v>
      </c>
      <c r="X25" s="225">
        <v>290083.5954275679</v>
      </c>
      <c r="Y25" s="225">
        <v>287963.36090000026</v>
      </c>
      <c r="Z25" s="225">
        <v>293626.22629999998</v>
      </c>
      <c r="AA25" s="225">
        <v>304495.52879999997</v>
      </c>
      <c r="AB25" s="225">
        <v>277487.65980000008</v>
      </c>
      <c r="AC25" s="344"/>
      <c r="AD25" s="344"/>
      <c r="AE25" s="344"/>
      <c r="AF25" s="344"/>
    </row>
    <row r="26" spans="1:32">
      <c r="C26" s="507"/>
      <c r="D26" s="507"/>
      <c r="E26" s="507"/>
      <c r="F26" s="507"/>
      <c r="G26" s="507"/>
      <c r="H26" s="507"/>
      <c r="I26" s="507"/>
      <c r="J26" s="507"/>
      <c r="K26" s="124"/>
      <c r="L26" s="124"/>
      <c r="M26" s="124"/>
      <c r="N26" s="124"/>
      <c r="O26" s="124"/>
      <c r="P26" s="124"/>
      <c r="Q26" s="124"/>
      <c r="R26" s="124"/>
      <c r="S26" s="124"/>
      <c r="T26" s="124"/>
      <c r="U26" s="124"/>
      <c r="V26" s="124"/>
      <c r="W26" s="124"/>
      <c r="X26" s="124"/>
      <c r="Y26" s="124"/>
      <c r="Z26" s="124"/>
      <c r="AA26" s="124"/>
    </row>
    <row r="27" spans="1:32" s="328" customFormat="1" ht="25" customHeight="1">
      <c r="A27" s="122"/>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2" s="328" customFormat="1">
      <c r="A28" s="522"/>
      <c r="B28" s="462"/>
      <c r="C28" s="123"/>
      <c r="D28" s="123"/>
      <c r="E28" s="123"/>
      <c r="F28" s="123"/>
      <c r="G28" s="123"/>
      <c r="H28" s="123"/>
      <c r="I28" s="123"/>
      <c r="J28" s="123"/>
      <c r="K28" s="508"/>
      <c r="L28" s="508"/>
      <c r="M28" s="508"/>
      <c r="N28" s="508"/>
      <c r="O28" s="508"/>
      <c r="P28" s="508"/>
      <c r="Q28" s="508"/>
      <c r="R28" s="508"/>
      <c r="S28" s="508"/>
      <c r="T28" s="508"/>
      <c r="U28" s="508"/>
      <c r="V28" s="508"/>
      <c r="W28" s="508"/>
      <c r="X28" s="508"/>
      <c r="Y28" s="508"/>
      <c r="Z28" s="508"/>
      <c r="AA28" s="508"/>
    </row>
    <row r="29" spans="1:32" s="328" customFormat="1">
      <c r="A29" s="565" t="s">
        <v>373</v>
      </c>
      <c r="B29" s="481" t="s">
        <v>302</v>
      </c>
      <c r="C29" s="126">
        <v>-0.66599559578035894</v>
      </c>
      <c r="D29" s="126">
        <v>1.7551618041074022</v>
      </c>
      <c r="E29" s="126">
        <v>2.1434609944310097</v>
      </c>
      <c r="F29" s="126">
        <v>-1.0728063611347807</v>
      </c>
      <c r="G29" s="126">
        <v>2.9209909117861343</v>
      </c>
      <c r="H29" s="126">
        <v>11.425498128289121</v>
      </c>
      <c r="I29" s="126">
        <v>4.113648478424011</v>
      </c>
      <c r="J29" s="126">
        <v>4.2861561096814143</v>
      </c>
      <c r="K29" s="126">
        <v>17.991860200583744</v>
      </c>
      <c r="L29" s="126">
        <v>-1.7311687918108163</v>
      </c>
      <c r="M29" s="126">
        <v>-1.8520744597730356</v>
      </c>
      <c r="N29" s="126">
        <v>18.170176955494952</v>
      </c>
      <c r="O29" s="126">
        <v>-2.141109581672481</v>
      </c>
      <c r="P29" s="126">
        <v>-0.52909282991616635</v>
      </c>
      <c r="Q29" s="126">
        <v>-12.901013382274172</v>
      </c>
      <c r="R29" s="126">
        <v>5.0228177548225688</v>
      </c>
      <c r="S29" s="126">
        <v>1.9776903965711483</v>
      </c>
      <c r="T29" s="126">
        <v>3.3136942221882606</v>
      </c>
      <c r="U29" s="126">
        <v>-6.8494257538745273E-2</v>
      </c>
      <c r="V29" s="126">
        <v>-3.3882801533216593</v>
      </c>
      <c r="W29" s="126">
        <v>-2.7285676590286698</v>
      </c>
      <c r="X29" s="126">
        <v>4.691540961970901</v>
      </c>
      <c r="Y29" s="126">
        <v>-4.9657155142651987</v>
      </c>
      <c r="Z29" s="126">
        <v>-2.6242829465374484</v>
      </c>
      <c r="AA29" s="126">
        <v>0.88983127463836809</v>
      </c>
      <c r="AB29" s="126">
        <v>-7.5889430594789076</v>
      </c>
    </row>
    <row r="30" spans="1:32" s="328" customFormat="1">
      <c r="A30" s="563" t="s">
        <v>374</v>
      </c>
      <c r="B30" s="481" t="s">
        <v>302</v>
      </c>
      <c r="C30" s="126">
        <v>-2.5047009192907694</v>
      </c>
      <c r="D30" s="126">
        <v>10.470281356300148</v>
      </c>
      <c r="E30" s="126">
        <v>5.7834593203210289</v>
      </c>
      <c r="F30" s="126">
        <v>8.7021423991548801</v>
      </c>
      <c r="G30" s="126">
        <v>9.9468133409689301</v>
      </c>
      <c r="H30" s="126">
        <v>9.1004736109019859</v>
      </c>
      <c r="I30" s="126">
        <v>4.1861602351098242</v>
      </c>
      <c r="J30" s="126">
        <v>3.2725346984462078</v>
      </c>
      <c r="K30" s="126">
        <v>10.802905685536018</v>
      </c>
      <c r="L30" s="126">
        <v>13.021463419957641</v>
      </c>
      <c r="M30" s="126">
        <v>3.6379820091204493</v>
      </c>
      <c r="N30" s="126">
        <v>9.4227957351381662</v>
      </c>
      <c r="O30" s="126">
        <v>10.185953927399055</v>
      </c>
      <c r="P30" s="126">
        <v>-8.0421117498789556</v>
      </c>
      <c r="Q30" s="126">
        <v>-18.074685640977421</v>
      </c>
      <c r="R30" s="126">
        <v>17.767156424897195</v>
      </c>
      <c r="S30" s="126">
        <v>3.4654570986258761</v>
      </c>
      <c r="T30" s="126">
        <v>-4.7723878265150717</v>
      </c>
      <c r="U30" s="126">
        <v>3.4633081154162966</v>
      </c>
      <c r="V30" s="126">
        <v>-0.14085616160362235</v>
      </c>
      <c r="W30" s="126">
        <v>4.4263981857164083</v>
      </c>
      <c r="X30" s="126">
        <v>1.5015390799982953</v>
      </c>
      <c r="Y30" s="126">
        <v>-5.0376764552774205</v>
      </c>
      <c r="Z30" s="126">
        <v>0.40136634590734843</v>
      </c>
      <c r="AA30" s="126">
        <v>-6.9760558751001867</v>
      </c>
      <c r="AB30" s="126">
        <v>-11.310079124634669</v>
      </c>
    </row>
    <row r="31" spans="1:32" s="328" customFormat="1">
      <c r="A31" s="563" t="s">
        <v>375</v>
      </c>
      <c r="B31" s="481" t="s">
        <v>302</v>
      </c>
      <c r="C31" s="126">
        <v>-5.1747315656252368</v>
      </c>
      <c r="D31" s="126">
        <v>33.852479866825803</v>
      </c>
      <c r="E31" s="126">
        <v>-10.424314323936045</v>
      </c>
      <c r="F31" s="126">
        <v>17.841065216437258</v>
      </c>
      <c r="G31" s="126">
        <v>-6.1429538016851524</v>
      </c>
      <c r="H31" s="126">
        <v>-7.1795372053305186</v>
      </c>
      <c r="I31" s="126">
        <v>-1.2452460248969288</v>
      </c>
      <c r="J31" s="126">
        <v>4.9390457836604327</v>
      </c>
      <c r="K31" s="126">
        <v>75.907903955761839</v>
      </c>
      <c r="L31" s="126">
        <v>-5.7426583467011625</v>
      </c>
      <c r="M31" s="126">
        <v>-22.261930333344395</v>
      </c>
      <c r="N31" s="126">
        <v>25.750696352798968</v>
      </c>
      <c r="O31" s="126">
        <v>19.989824726514627</v>
      </c>
      <c r="P31" s="126">
        <v>-11.481938852735453</v>
      </c>
      <c r="Q31" s="126">
        <v>-26.972925132919045</v>
      </c>
      <c r="R31" s="126">
        <v>25.907976282138833</v>
      </c>
      <c r="S31" s="126">
        <v>12.492902834060132</v>
      </c>
      <c r="T31" s="126">
        <v>18.307655616727956</v>
      </c>
      <c r="U31" s="126">
        <v>-3.1016358884278361</v>
      </c>
      <c r="V31" s="126">
        <v>18.870872306400145</v>
      </c>
      <c r="W31" s="126">
        <v>3.3628310801220636</v>
      </c>
      <c r="X31" s="126">
        <v>33.995702357463671</v>
      </c>
      <c r="Y31" s="126">
        <v>-46.473934642545352</v>
      </c>
      <c r="Z31" s="126">
        <v>5.4107686793524152</v>
      </c>
      <c r="AA31" s="126">
        <v>1.3034922442080585</v>
      </c>
      <c r="AB31" s="126">
        <v>-17.794802716474052</v>
      </c>
    </row>
    <row r="32" spans="1:32" s="328" customFormat="1">
      <c r="A32" s="563" t="s">
        <v>376</v>
      </c>
      <c r="B32" s="481" t="s">
        <v>302</v>
      </c>
      <c r="C32" s="126">
        <v>7.2073385631550906</v>
      </c>
      <c r="D32" s="126">
        <v>60.323743588388083</v>
      </c>
      <c r="E32" s="126">
        <v>26.748332379953354</v>
      </c>
      <c r="F32" s="126">
        <v>-8.774904198176614E-2</v>
      </c>
      <c r="G32" s="126">
        <v>-18.722238966097692</v>
      </c>
      <c r="H32" s="126">
        <v>8.6246080878996025</v>
      </c>
      <c r="I32" s="126">
        <v>-18.336583276742005</v>
      </c>
      <c r="J32" s="126">
        <v>16.108365521160295</v>
      </c>
      <c r="K32" s="126">
        <v>2.0362048613508961</v>
      </c>
      <c r="L32" s="126">
        <v>0.33034006793836568</v>
      </c>
      <c r="M32" s="126">
        <v>36.84953860756093</v>
      </c>
      <c r="N32" s="126">
        <v>22.194475779346206</v>
      </c>
      <c r="O32" s="126">
        <v>13.245246902277458</v>
      </c>
      <c r="P32" s="126">
        <v>1.7369371038818002</v>
      </c>
      <c r="Q32" s="126">
        <v>-18.797467479161497</v>
      </c>
      <c r="R32" s="126">
        <v>15.777588520857336</v>
      </c>
      <c r="S32" s="126">
        <v>28.273340254144898</v>
      </c>
      <c r="T32" s="126">
        <v>-11.070657255813273</v>
      </c>
      <c r="U32" s="126">
        <v>-11.418161776612877</v>
      </c>
      <c r="V32" s="126">
        <v>-10.155350386478887</v>
      </c>
      <c r="W32" s="126">
        <v>15.1250928415853</v>
      </c>
      <c r="X32" s="126">
        <v>23.11652038539988</v>
      </c>
      <c r="Y32" s="126">
        <v>27.518613443590752</v>
      </c>
      <c r="Z32" s="126">
        <v>2.9399401294716796</v>
      </c>
      <c r="AA32" s="126">
        <v>12.677602860210172</v>
      </c>
      <c r="AB32" s="126">
        <v>1.425216465479636</v>
      </c>
    </row>
    <row r="33" spans="1:31" s="328" customFormat="1">
      <c r="A33" s="563" t="s">
        <v>377</v>
      </c>
      <c r="B33" s="481" t="s">
        <v>302</v>
      </c>
      <c r="C33" s="126">
        <v>-6.3929921333823501</v>
      </c>
      <c r="D33" s="126">
        <v>7.3087032299700638</v>
      </c>
      <c r="E33" s="126">
        <v>9.1908978825101144</v>
      </c>
      <c r="F33" s="126">
        <v>7.3151453979450309</v>
      </c>
      <c r="G33" s="126">
        <v>18.030386202804621</v>
      </c>
      <c r="H33" s="126">
        <v>24.320464469719823</v>
      </c>
      <c r="I33" s="126">
        <v>2.9067843128628255</v>
      </c>
      <c r="J33" s="126">
        <v>-16.072034522589306</v>
      </c>
      <c r="K33" s="126">
        <v>16.506368199750113</v>
      </c>
      <c r="L33" s="126">
        <v>111.96520174502768</v>
      </c>
      <c r="M33" s="126">
        <v>-58.202493948056429</v>
      </c>
      <c r="N33" s="126">
        <v>44.199791758002107</v>
      </c>
      <c r="O33" s="126">
        <v>10.375947405926041</v>
      </c>
      <c r="P33" s="126">
        <v>-9.892004402787407</v>
      </c>
      <c r="Q33" s="126">
        <v>-21.023593847714224</v>
      </c>
      <c r="R33" s="126">
        <v>20.786211300326187</v>
      </c>
      <c r="S33" s="126">
        <v>5.7009661154464766</v>
      </c>
      <c r="T33" s="126">
        <v>16.899394779184732</v>
      </c>
      <c r="U33" s="126">
        <v>-12.935776651383875</v>
      </c>
      <c r="V33" s="126">
        <v>20.982056302872664</v>
      </c>
      <c r="W33" s="126">
        <v>-14.238985160409129</v>
      </c>
      <c r="X33" s="126">
        <v>11.094143351819952</v>
      </c>
      <c r="Y33" s="126">
        <v>11.739350818142938</v>
      </c>
      <c r="Z33" s="126">
        <v>-1.3906115330591291</v>
      </c>
      <c r="AA33" s="126">
        <v>-7.67290499787741</v>
      </c>
      <c r="AB33" s="126">
        <v>-31.702324973605201</v>
      </c>
    </row>
    <row r="34" spans="1:31" s="328" customFormat="1">
      <c r="A34" s="563" t="s">
        <v>378</v>
      </c>
      <c r="B34" s="481" t="s">
        <v>302</v>
      </c>
      <c r="C34" s="126">
        <v>-9.634353960723729</v>
      </c>
      <c r="D34" s="126">
        <v>-7.1590497884734674</v>
      </c>
      <c r="E34" s="126">
        <v>15.095138439494733</v>
      </c>
      <c r="F34" s="126">
        <v>-0.92149482913568193</v>
      </c>
      <c r="G34" s="126">
        <v>-1.7758963345738721</v>
      </c>
      <c r="H34" s="126">
        <v>3.9571860040936855</v>
      </c>
      <c r="I34" s="126">
        <v>-1.6296948764566963</v>
      </c>
      <c r="J34" s="126">
        <v>-1.0267844839521842</v>
      </c>
      <c r="K34" s="126">
        <v>50.231817095398497</v>
      </c>
      <c r="L34" s="126">
        <v>54.493334005928119</v>
      </c>
      <c r="M34" s="126">
        <v>-5.3224706554305214</v>
      </c>
      <c r="N34" s="126">
        <v>2.4505340442977968</v>
      </c>
      <c r="O34" s="126">
        <v>4.9062685319754991</v>
      </c>
      <c r="P34" s="126">
        <v>-11.533482896718553</v>
      </c>
      <c r="Q34" s="126">
        <v>2.5466229716035542</v>
      </c>
      <c r="R34" s="126">
        <v>6.5171160336812335</v>
      </c>
      <c r="S34" s="126">
        <v>3.482754483015654</v>
      </c>
      <c r="T34" s="126">
        <v>2.5989034520718519</v>
      </c>
      <c r="U34" s="126">
        <v>19.651175996840479</v>
      </c>
      <c r="V34" s="126">
        <v>70.982781836525788</v>
      </c>
      <c r="W34" s="126">
        <v>47.615826719263197</v>
      </c>
      <c r="X34" s="126">
        <v>-66.60479171285391</v>
      </c>
      <c r="Y34" s="126">
        <v>25.789617329566056</v>
      </c>
      <c r="Z34" s="126">
        <v>3.0100792407776851</v>
      </c>
      <c r="AA34" s="126">
        <v>60.709387503023976</v>
      </c>
      <c r="AB34" s="126">
        <v>-48.587502988922921</v>
      </c>
    </row>
    <row r="35" spans="1:31" s="328" customFormat="1">
      <c r="A35" s="563" t="s">
        <v>379</v>
      </c>
      <c r="B35" s="481" t="s">
        <v>302</v>
      </c>
      <c r="C35" s="126">
        <v>1.9524561719453573</v>
      </c>
      <c r="D35" s="126">
        <v>8.4705184299184566</v>
      </c>
      <c r="E35" s="126">
        <v>9.9414954959674873</v>
      </c>
      <c r="F35" s="126">
        <v>4.8917741685027494</v>
      </c>
      <c r="G35" s="126">
        <v>-3.6546588423873345</v>
      </c>
      <c r="H35" s="126">
        <v>4.3617067019645219</v>
      </c>
      <c r="I35" s="126">
        <v>-0.13444315816767016</v>
      </c>
      <c r="J35" s="126">
        <v>0.89860202184949856</v>
      </c>
      <c r="K35" s="126">
        <v>6.6467509469554074</v>
      </c>
      <c r="L35" s="126">
        <v>5.1001868162084065</v>
      </c>
      <c r="M35" s="126">
        <v>-14.900009679343256</v>
      </c>
      <c r="N35" s="126">
        <v>7.8313130849567045</v>
      </c>
      <c r="O35" s="126">
        <v>9.5768785530916603</v>
      </c>
      <c r="P35" s="126">
        <v>-12.29187883697881</v>
      </c>
      <c r="Q35" s="126">
        <v>-23.224334488131689</v>
      </c>
      <c r="R35" s="126">
        <v>17.026964917365646</v>
      </c>
      <c r="S35" s="126">
        <v>2.0602998289288479</v>
      </c>
      <c r="T35" s="126">
        <v>4.2246251810942965</v>
      </c>
      <c r="U35" s="126">
        <v>-0.99477478424900312</v>
      </c>
      <c r="V35" s="126">
        <v>7.0981790377015557</v>
      </c>
      <c r="W35" s="126">
        <v>2.3518862487338907</v>
      </c>
      <c r="X35" s="126">
        <v>-1.4395527231847609</v>
      </c>
      <c r="Y35" s="126">
        <v>-2.9397325109776347</v>
      </c>
      <c r="Z35" s="126">
        <v>-0.63827077124780374</v>
      </c>
      <c r="AA35" s="126">
        <v>-2.764876030984567</v>
      </c>
      <c r="AB35" s="126">
        <v>-7.6336780895358203</v>
      </c>
    </row>
    <row r="36" spans="1:31" s="328" customFormat="1">
      <c r="A36" s="563" t="s">
        <v>380</v>
      </c>
      <c r="B36" s="481" t="s">
        <v>302</v>
      </c>
      <c r="C36" s="126">
        <v>5.4394979178496499</v>
      </c>
      <c r="D36" s="126">
        <v>10.909290304045513</v>
      </c>
      <c r="E36" s="126">
        <v>-36.639318984190403</v>
      </c>
      <c r="F36" s="126">
        <v>-4.2481829650213143</v>
      </c>
      <c r="G36" s="126">
        <v>-21.201924740442053</v>
      </c>
      <c r="H36" s="126">
        <v>7.943658900610572</v>
      </c>
      <c r="I36" s="126">
        <v>-9.4875498076009563</v>
      </c>
      <c r="J36" s="126">
        <v>-8.8781691650833352</v>
      </c>
      <c r="K36" s="126">
        <v>101.85022025585684</v>
      </c>
      <c r="L36" s="126">
        <v>17.197440035569784</v>
      </c>
      <c r="M36" s="126">
        <v>42.806706881376584</v>
      </c>
      <c r="N36" s="126">
        <v>-30.059716434809488</v>
      </c>
      <c r="O36" s="126">
        <v>33.303402369427914</v>
      </c>
      <c r="P36" s="126">
        <v>-17.168633200573865</v>
      </c>
      <c r="Q36" s="126">
        <v>10.294578427844371</v>
      </c>
      <c r="R36" s="126">
        <v>17.86105271548935</v>
      </c>
      <c r="S36" s="126">
        <v>58.424807528120795</v>
      </c>
      <c r="T36" s="126">
        <v>-36.152520213670783</v>
      </c>
      <c r="U36" s="126">
        <v>6.001819669971951</v>
      </c>
      <c r="V36" s="126">
        <v>12.098193990334096</v>
      </c>
      <c r="W36" s="126">
        <v>-15.650211363362502</v>
      </c>
      <c r="X36" s="126">
        <v>-3.0869650794296319</v>
      </c>
      <c r="Y36" s="126">
        <v>32.096405800353494</v>
      </c>
      <c r="Z36" s="126">
        <v>1.5024541492560104</v>
      </c>
      <c r="AA36" s="126">
        <v>-20.762573137188923</v>
      </c>
      <c r="AB36" s="126">
        <v>-8.0649657924788301</v>
      </c>
    </row>
    <row r="37" spans="1:31" s="328" customFormat="1">
      <c r="A37" s="563" t="s">
        <v>381</v>
      </c>
      <c r="B37" s="481" t="s">
        <v>302</v>
      </c>
      <c r="C37" s="126">
        <v>0.21091774253228834</v>
      </c>
      <c r="D37" s="126">
        <v>13.543814183691737</v>
      </c>
      <c r="E37" s="126">
        <v>1.4357594404208101</v>
      </c>
      <c r="F37" s="126">
        <v>15.095384685046724</v>
      </c>
      <c r="G37" s="126">
        <v>2.8383119492262807</v>
      </c>
      <c r="H37" s="126">
        <v>12.993010209698781</v>
      </c>
      <c r="I37" s="126">
        <v>1.4645857310813852</v>
      </c>
      <c r="J37" s="126">
        <v>3.670398056673875</v>
      </c>
      <c r="K37" s="126">
        <v>-3.6240518863432385</v>
      </c>
      <c r="L37" s="126">
        <v>6.1677852497636536</v>
      </c>
      <c r="M37" s="126">
        <v>18.3449970922738</v>
      </c>
      <c r="N37" s="126">
        <v>0.81554111613579039</v>
      </c>
      <c r="O37" s="126">
        <v>-5.2834116187819262</v>
      </c>
      <c r="P37" s="126">
        <v>-14.892808890265584</v>
      </c>
      <c r="Q37" s="126">
        <v>-25.252178798602898</v>
      </c>
      <c r="R37" s="126">
        <v>-1.445435584434847</v>
      </c>
      <c r="S37" s="126">
        <v>5.4750113943130003</v>
      </c>
      <c r="T37" s="126">
        <v>-0.99421126878519317</v>
      </c>
      <c r="U37" s="126">
        <v>-0.13850804241266701</v>
      </c>
      <c r="V37" s="126">
        <v>1.2271023081018058</v>
      </c>
      <c r="W37" s="126">
        <v>0.81071733025368076</v>
      </c>
      <c r="X37" s="126">
        <v>4.2233509212051814</v>
      </c>
      <c r="Y37" s="126">
        <v>-9.3210828885050887</v>
      </c>
      <c r="Z37" s="126">
        <v>2.8502175895430497</v>
      </c>
      <c r="AA37" s="126">
        <v>-3.0737171648374471</v>
      </c>
      <c r="AB37" s="126">
        <v>-3.6659334521213225</v>
      </c>
    </row>
    <row r="38" spans="1:31" s="328" customFormat="1">
      <c r="A38" s="563" t="s">
        <v>382</v>
      </c>
      <c r="B38" s="481" t="s">
        <v>302</v>
      </c>
      <c r="C38" s="126">
        <v>0.9772667023873538</v>
      </c>
      <c r="D38" s="126">
        <v>8.608431715883782</v>
      </c>
      <c r="E38" s="126">
        <v>4.7741835649780029</v>
      </c>
      <c r="F38" s="126">
        <v>-1.0369089291962155</v>
      </c>
      <c r="G38" s="126">
        <v>0.42298473231680589</v>
      </c>
      <c r="H38" s="126">
        <v>2.191841772880295</v>
      </c>
      <c r="I38" s="126">
        <v>0.20608463774587449</v>
      </c>
      <c r="J38" s="126">
        <v>5.0653968764148232</v>
      </c>
      <c r="K38" s="126">
        <v>-1.1246798666361428</v>
      </c>
      <c r="L38" s="126">
        <v>12.666007593640202</v>
      </c>
      <c r="M38" s="126">
        <v>-1.8250767386374065</v>
      </c>
      <c r="N38" s="126">
        <v>0.94114821711200136</v>
      </c>
      <c r="O38" s="126">
        <v>8.6258893461128991</v>
      </c>
      <c r="P38" s="126">
        <v>-2.4763023164053806</v>
      </c>
      <c r="Q38" s="126">
        <v>-14.736013526038178</v>
      </c>
      <c r="R38" s="126">
        <v>12.46977426860407</v>
      </c>
      <c r="S38" s="126">
        <v>6.4580937106909175</v>
      </c>
      <c r="T38" s="126">
        <v>-8.0426713514355725</v>
      </c>
      <c r="U38" s="126">
        <v>-1.9871763476611335</v>
      </c>
      <c r="V38" s="126">
        <v>-2.3479710006141801</v>
      </c>
      <c r="W38" s="126">
        <v>0.80069978685135368</v>
      </c>
      <c r="X38" s="126">
        <v>19.514542482000195</v>
      </c>
      <c r="Y38" s="126">
        <v>-2.0525998465084427</v>
      </c>
      <c r="Z38" s="126">
        <v>3.5650200123742621</v>
      </c>
      <c r="AA38" s="126">
        <v>5.1145027274535835</v>
      </c>
      <c r="AB38" s="126">
        <v>-2.2960568552488212</v>
      </c>
    </row>
    <row r="39" spans="1:31" s="328" customFormat="1">
      <c r="A39" s="563" t="s">
        <v>383</v>
      </c>
      <c r="B39" s="481" t="s">
        <v>302</v>
      </c>
      <c r="C39" s="126">
        <v>-8.270184460935937</v>
      </c>
      <c r="D39" s="126">
        <v>-0.57158984455340089</v>
      </c>
      <c r="E39" s="126">
        <v>7.464948276656159</v>
      </c>
      <c r="F39" s="126">
        <v>-2.205361552638692</v>
      </c>
      <c r="G39" s="126">
        <v>-2.1086256422474037</v>
      </c>
      <c r="H39" s="126">
        <v>4.4351221730053538</v>
      </c>
      <c r="I39" s="126">
        <v>2.1257374566362728</v>
      </c>
      <c r="J39" s="126">
        <v>7.754247746647053</v>
      </c>
      <c r="K39" s="126">
        <v>3.6981033449736458</v>
      </c>
      <c r="L39" s="126">
        <v>13.690607541604436</v>
      </c>
      <c r="M39" s="126">
        <v>-5.8115701420140482</v>
      </c>
      <c r="N39" s="126">
        <v>12.876952740816435</v>
      </c>
      <c r="O39" s="126">
        <v>5.3752983029444579</v>
      </c>
      <c r="P39" s="126">
        <v>-2.7903739404905252</v>
      </c>
      <c r="Q39" s="126">
        <v>-14.715952180571904</v>
      </c>
      <c r="R39" s="126">
        <v>11.424787055174534</v>
      </c>
      <c r="S39" s="126">
        <v>0.94849941216148181</v>
      </c>
      <c r="T39" s="126">
        <v>-4.1208509725846625</v>
      </c>
      <c r="U39" s="126">
        <v>-0.29551317202493976</v>
      </c>
      <c r="V39" s="126">
        <v>4.6214545746742601</v>
      </c>
      <c r="W39" s="126">
        <v>1.8204655962021832</v>
      </c>
      <c r="X39" s="126">
        <v>4.0607176191635546</v>
      </c>
      <c r="Y39" s="126">
        <v>-5.7493703301414314</v>
      </c>
      <c r="Z39" s="126">
        <v>-0.98631737622807236</v>
      </c>
      <c r="AA39" s="126">
        <v>-2.4439487077484898</v>
      </c>
      <c r="AB39" s="126">
        <v>-7.1902079719712049</v>
      </c>
    </row>
    <row r="40" spans="1:31" s="328" customFormat="1">
      <c r="A40" s="563" t="s">
        <v>384</v>
      </c>
      <c r="B40" s="481" t="s">
        <v>302</v>
      </c>
      <c r="C40" s="126">
        <v>-13.152099448566403</v>
      </c>
      <c r="D40" s="126">
        <v>-1.1681280615265877</v>
      </c>
      <c r="E40" s="126">
        <v>11.326647407741433</v>
      </c>
      <c r="F40" s="126">
        <v>-2.9626561540298582</v>
      </c>
      <c r="G40" s="126">
        <v>5.6111549707468527</v>
      </c>
      <c r="H40" s="126">
        <v>22.497104059571683</v>
      </c>
      <c r="I40" s="126">
        <v>0.88315870490191628</v>
      </c>
      <c r="J40" s="126">
        <v>8.7981101084038897</v>
      </c>
      <c r="K40" s="126">
        <v>11.940578872861664</v>
      </c>
      <c r="L40" s="126">
        <v>17.604032951056965</v>
      </c>
      <c r="M40" s="126">
        <v>-8.2467679909002811</v>
      </c>
      <c r="N40" s="126">
        <v>10.741593711377675</v>
      </c>
      <c r="O40" s="126">
        <v>2.6498570180644663</v>
      </c>
      <c r="P40" s="126">
        <v>22.110645242266415</v>
      </c>
      <c r="Q40" s="126">
        <v>-29.762571161086967</v>
      </c>
      <c r="R40" s="126">
        <v>-1.4104452218706029</v>
      </c>
      <c r="S40" s="126">
        <v>-3.4027504108326383</v>
      </c>
      <c r="T40" s="126">
        <v>-4.0266225833632063</v>
      </c>
      <c r="U40" s="126">
        <v>-0.78738383202143325</v>
      </c>
      <c r="V40" s="126">
        <v>0.76240654263889951</v>
      </c>
      <c r="W40" s="126">
        <v>-6.9355804425409389</v>
      </c>
      <c r="X40" s="126">
        <v>-8.4606843640919749</v>
      </c>
      <c r="Y40" s="126">
        <v>4.5946676290748627</v>
      </c>
      <c r="Z40" s="126">
        <v>-0.44932389614768908</v>
      </c>
      <c r="AA40" s="126">
        <v>-7.4380467398335099</v>
      </c>
      <c r="AB40" s="126">
        <v>-12.502652753275996</v>
      </c>
    </row>
    <row r="41" spans="1:31" s="328" customFormat="1">
      <c r="A41" s="563" t="s">
        <v>385</v>
      </c>
      <c r="B41" s="481" t="s">
        <v>302</v>
      </c>
      <c r="C41" s="126">
        <v>3.8808711793215309</v>
      </c>
      <c r="D41" s="126">
        <v>-18.37211261986478</v>
      </c>
      <c r="E41" s="126">
        <v>20.917813532426848</v>
      </c>
      <c r="F41" s="126">
        <v>30.97197202766111</v>
      </c>
      <c r="G41" s="126">
        <v>-1.5321295805394612</v>
      </c>
      <c r="H41" s="126">
        <v>14.466754924990667</v>
      </c>
      <c r="I41" s="126">
        <v>23.854650947946624</v>
      </c>
      <c r="J41" s="126">
        <v>11.953777030908469</v>
      </c>
      <c r="K41" s="126">
        <v>-2.7066532301606969</v>
      </c>
      <c r="L41" s="126">
        <v>12.389058337479298</v>
      </c>
      <c r="M41" s="126">
        <v>14.963676387482366</v>
      </c>
      <c r="N41" s="126">
        <v>9.300342087053906</v>
      </c>
      <c r="O41" s="126">
        <v>23.446462487592299</v>
      </c>
      <c r="P41" s="126">
        <v>13.733656826849625</v>
      </c>
      <c r="Q41" s="126">
        <v>-15.171492481253367</v>
      </c>
      <c r="R41" s="126">
        <v>1.9779799088404957</v>
      </c>
      <c r="S41" s="126">
        <v>36.558384616183304</v>
      </c>
      <c r="T41" s="126">
        <v>-21.546104599287375</v>
      </c>
      <c r="U41" s="126">
        <v>-0.51099802588763055</v>
      </c>
      <c r="V41" s="126">
        <v>4.0008978767494909</v>
      </c>
      <c r="W41" s="126">
        <v>-0.55812761553980295</v>
      </c>
      <c r="X41" s="126">
        <v>1.8863854348912099</v>
      </c>
      <c r="Y41" s="126">
        <v>1.2395888537201216</v>
      </c>
      <c r="Z41" s="126">
        <v>5.8971675065714635</v>
      </c>
      <c r="AA41" s="126">
        <v>-11.634372937150687</v>
      </c>
      <c r="AB41" s="126">
        <v>-8.4975427065343467</v>
      </c>
    </row>
    <row r="42" spans="1:31" s="328" customFormat="1">
      <c r="A42" s="563" t="s">
        <v>386</v>
      </c>
      <c r="B42" s="481" t="s">
        <v>302</v>
      </c>
      <c r="C42" s="126">
        <v>7.1782217819356759</v>
      </c>
      <c r="D42" s="126">
        <v>10.885160296200596</v>
      </c>
      <c r="E42" s="126">
        <v>3.64572253284949</v>
      </c>
      <c r="F42" s="126">
        <v>18.252615672411494</v>
      </c>
      <c r="G42" s="126">
        <v>3.6925746755776743</v>
      </c>
      <c r="H42" s="126">
        <v>0.13844537098114529</v>
      </c>
      <c r="I42" s="126">
        <v>10.299158107284413</v>
      </c>
      <c r="J42" s="126">
        <v>12.16964165378657</v>
      </c>
      <c r="K42" s="126">
        <v>3.6521019018337029</v>
      </c>
      <c r="L42" s="126">
        <v>11.136048883705939</v>
      </c>
      <c r="M42" s="126">
        <v>-6.3123716069345903</v>
      </c>
      <c r="N42" s="126">
        <v>12.996928712409769</v>
      </c>
      <c r="O42" s="126">
        <v>-0.61680504676414216</v>
      </c>
      <c r="P42" s="126">
        <v>-2.1646149549010545</v>
      </c>
      <c r="Q42" s="126">
        <v>-8.2043496573705283</v>
      </c>
      <c r="R42" s="126">
        <v>6.0008244132303332</v>
      </c>
      <c r="S42" s="126">
        <v>4.2490677905146725</v>
      </c>
      <c r="T42" s="126">
        <v>30.449650217760478</v>
      </c>
      <c r="U42" s="126">
        <v>-3.0163950881581911</v>
      </c>
      <c r="V42" s="126">
        <v>-11.46374408630912</v>
      </c>
      <c r="W42" s="126">
        <v>3.511734733683312</v>
      </c>
      <c r="X42" s="126">
        <v>-1.496015602517474</v>
      </c>
      <c r="Y42" s="126">
        <v>-1.7402532336534762</v>
      </c>
      <c r="Z42" s="126">
        <v>8.9790366215431305</v>
      </c>
      <c r="AA42" s="126">
        <v>2.0007546357006589</v>
      </c>
      <c r="AB42" s="126">
        <v>-5.1390784747360954</v>
      </c>
    </row>
    <row r="43" spans="1:31" s="328" customFormat="1">
      <c r="A43" s="563" t="s">
        <v>387</v>
      </c>
      <c r="B43" s="481" t="s">
        <v>302</v>
      </c>
      <c r="C43" s="126">
        <v>-1.5266530364661008</v>
      </c>
      <c r="D43" s="126">
        <v>19.154374548562757</v>
      </c>
      <c r="E43" s="126">
        <v>-5.14070273018244</v>
      </c>
      <c r="F43" s="126">
        <v>-2.7736963165804269</v>
      </c>
      <c r="G43" s="126">
        <v>-2.6090602326310659</v>
      </c>
      <c r="H43" s="126">
        <v>65.282157413269573</v>
      </c>
      <c r="I43" s="126">
        <v>11.569113773835255</v>
      </c>
      <c r="J43" s="126">
        <v>24.453879292935866</v>
      </c>
      <c r="K43" s="126">
        <v>32.078641120559581</v>
      </c>
      <c r="L43" s="126">
        <v>-27.078355451723823</v>
      </c>
      <c r="M43" s="126">
        <v>19.589428626889543</v>
      </c>
      <c r="N43" s="126">
        <v>-0.13550167451816719</v>
      </c>
      <c r="O43" s="126">
        <v>-6.5371177719923708</v>
      </c>
      <c r="P43" s="126">
        <v>-1.4290111328220405</v>
      </c>
      <c r="Q43" s="126">
        <v>6.4305425808249765</v>
      </c>
      <c r="R43" s="126">
        <v>-11.246324593277905</v>
      </c>
      <c r="S43" s="126">
        <v>-9.8131992644337345</v>
      </c>
      <c r="T43" s="126">
        <v>-7.0326919026668548</v>
      </c>
      <c r="U43" s="126">
        <v>9.342462536551281</v>
      </c>
      <c r="V43" s="126">
        <v>6.609162135872495</v>
      </c>
      <c r="W43" s="126">
        <v>-4.1726484724861734</v>
      </c>
      <c r="X43" s="126">
        <v>2.1573669611231736</v>
      </c>
      <c r="Y43" s="126">
        <v>1.8304162611114521</v>
      </c>
      <c r="Z43" s="126">
        <v>-3.4556395010765328</v>
      </c>
      <c r="AA43" s="126">
        <v>-6.2634171524257027</v>
      </c>
      <c r="AB43" s="126">
        <v>0.18415320224711706</v>
      </c>
    </row>
    <row r="44" spans="1:31" s="328" customFormat="1">
      <c r="A44" s="563" t="s">
        <v>388</v>
      </c>
      <c r="B44" s="481" t="s">
        <v>302</v>
      </c>
      <c r="C44" s="126">
        <v>-16.385862061547613</v>
      </c>
      <c r="D44" s="126">
        <v>23.625145740288062</v>
      </c>
      <c r="E44" s="126">
        <v>12.550613816872755</v>
      </c>
      <c r="F44" s="126">
        <v>7.8459582746358905</v>
      </c>
      <c r="G44" s="126">
        <v>2.8503261249703513</v>
      </c>
      <c r="H44" s="126">
        <v>0.37563432063780056</v>
      </c>
      <c r="I44" s="126">
        <v>12.434905433302546</v>
      </c>
      <c r="J44" s="126">
        <v>-0.36271038849186255</v>
      </c>
      <c r="K44" s="126">
        <v>15.525408812197384</v>
      </c>
      <c r="L44" s="126">
        <v>-1.1103004848147719</v>
      </c>
      <c r="M44" s="126">
        <v>-22.915980918533208</v>
      </c>
      <c r="N44" s="126">
        <v>48.527379409788352</v>
      </c>
      <c r="O44" s="126">
        <v>9.8902402052778058</v>
      </c>
      <c r="P44" s="126">
        <v>27.093273296751974</v>
      </c>
      <c r="Q44" s="126">
        <v>-19.680568502616921</v>
      </c>
      <c r="R44" s="126">
        <v>-1.5064262106175619</v>
      </c>
      <c r="S44" s="126">
        <v>10.483223272461217</v>
      </c>
      <c r="T44" s="126">
        <v>-6.443892353427529</v>
      </c>
      <c r="U44" s="126">
        <v>-7.1847572942007929</v>
      </c>
      <c r="V44" s="126">
        <v>5.8851400608380544</v>
      </c>
      <c r="W44" s="126">
        <v>-0.11118939131459626</v>
      </c>
      <c r="X44" s="126">
        <v>6.3494547048673837</v>
      </c>
      <c r="Y44" s="126">
        <v>3.5777253179113302</v>
      </c>
      <c r="Z44" s="126">
        <v>3.8083512825517545</v>
      </c>
      <c r="AA44" s="126">
        <v>-6.3806577753470606</v>
      </c>
      <c r="AB44" s="126">
        <v>-5.7349347624680291</v>
      </c>
    </row>
    <row r="45" spans="1:31" s="328" customFormat="1" ht="20.25" customHeight="1">
      <c r="A45" s="563" t="s">
        <v>389</v>
      </c>
      <c r="B45" s="481" t="s">
        <v>302</v>
      </c>
      <c r="C45" s="126">
        <v>-1.0885592646428819</v>
      </c>
      <c r="D45" s="126">
        <v>8.02914523491539</v>
      </c>
      <c r="E45" s="126">
        <v>5.1087164592414069</v>
      </c>
      <c r="F45" s="126">
        <v>2.7636689206313321</v>
      </c>
      <c r="G45" s="126">
        <v>1.0234502397979099</v>
      </c>
      <c r="H45" s="126">
        <v>7.3673306273113326</v>
      </c>
      <c r="I45" s="126">
        <v>1.7126145960436929</v>
      </c>
      <c r="J45" s="126">
        <v>5.0773375108653056</v>
      </c>
      <c r="K45" s="126">
        <v>5.8290618965863246</v>
      </c>
      <c r="L45" s="126">
        <v>11.114124465848732</v>
      </c>
      <c r="M45" s="126">
        <v>-0.45746461922703929</v>
      </c>
      <c r="N45" s="126">
        <v>6.5502333329681335</v>
      </c>
      <c r="O45" s="126">
        <v>5.0319876611411303</v>
      </c>
      <c r="P45" s="126">
        <v>-3.8299829727406376</v>
      </c>
      <c r="Q45" s="126">
        <v>-15.829151380932913</v>
      </c>
      <c r="R45" s="126">
        <v>9.1038915795306536</v>
      </c>
      <c r="S45" s="126">
        <v>6.0549008978675829</v>
      </c>
      <c r="T45" s="126">
        <v>-3.7209963430616</v>
      </c>
      <c r="U45" s="126">
        <v>-0.25498939440170432</v>
      </c>
      <c r="V45" s="126">
        <v>3.3682746828378356</v>
      </c>
      <c r="W45" s="126">
        <v>4.7039366886504439</v>
      </c>
      <c r="X45" s="126">
        <v>-0.10276006549838712</v>
      </c>
      <c r="Y45" s="126">
        <v>-0.73090466368583407</v>
      </c>
      <c r="Z45" s="126">
        <v>1.9665228875996661</v>
      </c>
      <c r="AA45" s="126">
        <v>3.7017478434963493</v>
      </c>
      <c r="AB45" s="126">
        <v>-8.8697095508877908</v>
      </c>
    </row>
    <row r="46" spans="1:31" s="328" customFormat="1">
      <c r="A46" s="522"/>
      <c r="B46" s="462"/>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row>
    <row r="47" spans="1:31" s="328" customFormat="1" ht="13">
      <c r="A47" s="122"/>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s="328" customFormat="1">
      <c r="A48" s="522"/>
      <c r="B48" s="462"/>
      <c r="C48" s="127"/>
      <c r="D48" s="127"/>
      <c r="E48" s="127"/>
      <c r="F48" s="127"/>
      <c r="G48" s="127"/>
      <c r="H48" s="127"/>
      <c r="I48" s="127"/>
      <c r="J48" s="127"/>
    </row>
    <row r="49" spans="1:28" s="328" customFormat="1">
      <c r="A49" s="565" t="s">
        <v>373</v>
      </c>
      <c r="B49" s="129">
        <v>100</v>
      </c>
      <c r="C49" s="130">
        <v>99.334004404219641</v>
      </c>
      <c r="D49" s="130">
        <v>101.07747690801287</v>
      </c>
      <c r="E49" s="130">
        <v>103.24403319969113</v>
      </c>
      <c r="F49" s="130">
        <v>102.13642464403274</v>
      </c>
      <c r="G49" s="130">
        <v>105.11982032550823</v>
      </c>
      <c r="H49" s="130">
        <v>117.13028342926006</v>
      </c>
      <c r="I49" s="130">
        <v>121.94861155132155</v>
      </c>
      <c r="J49" s="130">
        <v>127.17551941600017</v>
      </c>
      <c r="K49" s="130">
        <v>150.05676107869314</v>
      </c>
      <c r="L49" s="130">
        <v>147.45902526089668</v>
      </c>
      <c r="M49" s="130">
        <v>144.72797431540937</v>
      </c>
      <c r="N49" s="130">
        <v>171.02530335262253</v>
      </c>
      <c r="O49" s="130">
        <v>167.36346419545512</v>
      </c>
      <c r="P49" s="130">
        <v>166.47795610649766</v>
      </c>
      <c r="Q49" s="130">
        <v>145.00061271066187</v>
      </c>
      <c r="R49" s="130">
        <v>152.28372923049452</v>
      </c>
      <c r="S49" s="130">
        <v>155.29542991902642</v>
      </c>
      <c r="T49" s="130">
        <v>160.44144560757562</v>
      </c>
      <c r="U49" s="130">
        <v>160.33155243062228</v>
      </c>
      <c r="V49" s="130">
        <v>154.899070260103</v>
      </c>
      <c r="W49" s="130">
        <v>150.67254432484972</v>
      </c>
      <c r="X49" s="130">
        <v>157.7414084602938</v>
      </c>
      <c r="Y49" s="130">
        <v>149.90841886796056</v>
      </c>
      <c r="Z49" s="130">
        <v>145.97439779618475</v>
      </c>
      <c r="AA49" s="130">
        <v>147.27332364074022</v>
      </c>
      <c r="AB49" s="130">
        <v>136.09683496784237</v>
      </c>
    </row>
    <row r="50" spans="1:28" s="328" customFormat="1">
      <c r="A50" s="563" t="s">
        <v>374</v>
      </c>
      <c r="B50" s="129">
        <v>100</v>
      </c>
      <c r="C50" s="130">
        <v>97.495299080709231</v>
      </c>
      <c r="D50" s="130">
        <v>107.70333120362579</v>
      </c>
      <c r="E50" s="130">
        <v>113.93230955041811</v>
      </c>
      <c r="F50" s="130">
        <v>123.84686136614144</v>
      </c>
      <c r="G50" s="130">
        <v>136.1656774948801</v>
      </c>
      <c r="H50" s="130">
        <v>148.55739904240755</v>
      </c>
      <c r="I50" s="130">
        <v>154.77624980743425</v>
      </c>
      <c r="J50" s="130">
        <v>159.84135628733634</v>
      </c>
      <c r="K50" s="130">
        <v>177.10886725353888</v>
      </c>
      <c r="L50" s="130">
        <v>200.17103361645979</v>
      </c>
      <c r="M50" s="130">
        <v>207.45321980689704</v>
      </c>
      <c r="N50" s="130">
        <v>227.00111295526813</v>
      </c>
      <c r="O50" s="130">
        <v>250.12334173557483</v>
      </c>
      <c r="P50" s="130">
        <v>230.00814308066828</v>
      </c>
      <c r="Q50" s="130">
        <v>188.43489427018793</v>
      </c>
      <c r="R50" s="130">
        <v>221.91441669426186</v>
      </c>
      <c r="S50" s="130">
        <v>229.60476560046735</v>
      </c>
      <c r="T50" s="130">
        <v>218.64713571785219</v>
      </c>
      <c r="U50" s="130">
        <v>226.21955971329382</v>
      </c>
      <c r="V50" s="130">
        <v>225.90091552468508</v>
      </c>
      <c r="W50" s="130">
        <v>235.90018955098651</v>
      </c>
      <c r="X50" s="130">
        <v>239.44232308688461</v>
      </c>
      <c r="Y50" s="130">
        <v>227.3799935527673</v>
      </c>
      <c r="Z50" s="130">
        <v>228.29262032421443</v>
      </c>
      <c r="AA50" s="130">
        <v>212.36679957166692</v>
      </c>
      <c r="AB50" s="130">
        <v>188.34794650565703</v>
      </c>
    </row>
    <row r="51" spans="1:28" s="328" customFormat="1">
      <c r="A51" s="563" t="s">
        <v>375</v>
      </c>
      <c r="B51" s="129">
        <v>100</v>
      </c>
      <c r="C51" s="130">
        <v>94.825268434374763</v>
      </c>
      <c r="D51" s="130">
        <v>126.925973339785</v>
      </c>
      <c r="E51" s="130">
        <v>113.69481092013055</v>
      </c>
      <c r="F51" s="130">
        <v>133.9791762840961</v>
      </c>
      <c r="G51" s="130">
        <v>125.74889738108575</v>
      </c>
      <c r="H51" s="130">
        <v>116.7207085083178</v>
      </c>
      <c r="I51" s="130">
        <v>115.26724852538644</v>
      </c>
      <c r="J51" s="130">
        <v>120.96035070362093</v>
      </c>
      <c r="K51" s="130">
        <v>212.7788175402782</v>
      </c>
      <c r="L51" s="130">
        <v>200.55965701478937</v>
      </c>
      <c r="M51" s="130">
        <v>155.91120589336248</v>
      </c>
      <c r="N51" s="130">
        <v>196.05942710294946</v>
      </c>
      <c r="O51" s="130">
        <v>235.25136294063776</v>
      </c>
      <c r="P51" s="130">
        <v>208.239945297567</v>
      </c>
      <c r="Q51" s="130">
        <v>152.07154075562269</v>
      </c>
      <c r="R51" s="130">
        <v>191.47019946647248</v>
      </c>
      <c r="S51" s="130">
        <v>215.39038544200002</v>
      </c>
      <c r="T51" s="130">
        <v>254.82331544026434</v>
      </c>
      <c r="U51" s="130">
        <v>246.91962403648742</v>
      </c>
      <c r="V51" s="130">
        <v>293.51551098785626</v>
      </c>
      <c r="W51" s="130">
        <v>303.38594181633499</v>
      </c>
      <c r="X51" s="130">
        <v>406.52412359060412</v>
      </c>
      <c r="Y51" s="130">
        <v>217.59636808692647</v>
      </c>
      <c r="Z51" s="130">
        <v>229.3700042187823</v>
      </c>
      <c r="AA51" s="130">
        <v>232.35982443431379</v>
      </c>
      <c r="AB51" s="130">
        <v>191.01185208388222</v>
      </c>
    </row>
    <row r="52" spans="1:28" s="328" customFormat="1">
      <c r="A52" s="563" t="s">
        <v>376</v>
      </c>
      <c r="B52" s="129">
        <v>100</v>
      </c>
      <c r="C52" s="130">
        <v>107.20733856315509</v>
      </c>
      <c r="D52" s="130">
        <v>171.87881858592786</v>
      </c>
      <c r="E52" s="130">
        <v>217.85353627202889</v>
      </c>
      <c r="F52" s="130">
        <v>217.66237188102679</v>
      </c>
      <c r="G52" s="130">
        <v>176.91110247818472</v>
      </c>
      <c r="H52" s="130">
        <v>192.16899173091059</v>
      </c>
      <c r="I52" s="130">
        <v>156.93176453009673</v>
      </c>
      <c r="J52" s="130">
        <v>182.21090677941132</v>
      </c>
      <c r="K52" s="130">
        <v>185.92109412116523</v>
      </c>
      <c r="L52" s="130">
        <v>186.53526598979684</v>
      </c>
      <c r="M52" s="130">
        <v>255.27265084742351</v>
      </c>
      <c r="N52" s="130">
        <v>311.92907751104991</v>
      </c>
      <c r="O52" s="130">
        <v>353.24485398738494</v>
      </c>
      <c r="P52" s="130">
        <v>359.38049492384494</v>
      </c>
      <c r="Q52" s="130">
        <v>291.82606326408552</v>
      </c>
      <c r="R52" s="130">
        <v>337.86917872250973</v>
      </c>
      <c r="S52" s="130">
        <v>433.3960812366098</v>
      </c>
      <c r="T52" s="130">
        <v>385.41628652277871</v>
      </c>
      <c r="U52" s="130">
        <v>341.40883141419403</v>
      </c>
      <c r="V52" s="130">
        <v>306.73756833369964</v>
      </c>
      <c r="W52" s="130">
        <v>353.13191032419286</v>
      </c>
      <c r="X52" s="130">
        <v>434.7637203616369</v>
      </c>
      <c r="Y52" s="130">
        <v>554.40466796092971</v>
      </c>
      <c r="Z52" s="130">
        <v>570.70383327397735</v>
      </c>
      <c r="AA52" s="130">
        <v>643.05539876444823</v>
      </c>
      <c r="AB52" s="130">
        <v>652.22033018979482</v>
      </c>
    </row>
    <row r="53" spans="1:28" s="328" customFormat="1">
      <c r="A53" s="563" t="s">
        <v>377</v>
      </c>
      <c r="B53" s="129">
        <v>100</v>
      </c>
      <c r="C53" s="130">
        <v>93.60700786661765</v>
      </c>
      <c r="D53" s="130">
        <v>100.44846627404345</v>
      </c>
      <c r="E53" s="130">
        <v>109.68058223383839</v>
      </c>
      <c r="F53" s="130">
        <v>117.70387629755633</v>
      </c>
      <c r="G53" s="130">
        <v>138.92633976967713</v>
      </c>
      <c r="H53" s="130">
        <v>172.71387087244372</v>
      </c>
      <c r="I53" s="130">
        <v>177.73429057710209</v>
      </c>
      <c r="J53" s="130">
        <v>149.16877403707105</v>
      </c>
      <c r="K53" s="130">
        <v>173.79112111868324</v>
      </c>
      <c r="L53" s="130">
        <v>368.37670049416232</v>
      </c>
      <c r="M53" s="130">
        <v>153.97227368299752</v>
      </c>
      <c r="N53" s="130">
        <v>222.02769801594351</v>
      </c>
      <c r="O53" s="130">
        <v>245.06517518866613</v>
      </c>
      <c r="P53" s="130">
        <v>220.82331726930462</v>
      </c>
      <c r="Q53" s="130">
        <v>174.39831992555665</v>
      </c>
      <c r="R53" s="130">
        <v>210.64912320950171</v>
      </c>
      <c r="S53" s="130">
        <v>222.65815834616049</v>
      </c>
      <c r="T53" s="130">
        <v>260.28603953314041</v>
      </c>
      <c r="U53" s="130">
        <v>226.61601880440062</v>
      </c>
      <c r="V53" s="130">
        <v>274.16471946126848</v>
      </c>
      <c r="W53" s="130">
        <v>235.12644574210114</v>
      </c>
      <c r="X53" s="130">
        <v>261.21171069076905</v>
      </c>
      <c r="Y53" s="130">
        <v>291.87626978683096</v>
      </c>
      <c r="Z53" s="130">
        <v>287.81740471691256</v>
      </c>
      <c r="AA53" s="130">
        <v>265.73344868562754</v>
      </c>
      <c r="AB53" s="130">
        <v>181.48976721974151</v>
      </c>
    </row>
    <row r="54" spans="1:28" s="328" customFormat="1">
      <c r="A54" s="563" t="s">
        <v>378</v>
      </c>
      <c r="B54" s="129">
        <v>100</v>
      </c>
      <c r="C54" s="130">
        <v>90.365646039276271</v>
      </c>
      <c r="D54" s="130">
        <v>83.896324447648794</v>
      </c>
      <c r="E54" s="130">
        <v>96.560590768669044</v>
      </c>
      <c r="F54" s="130">
        <v>95.670789917752884</v>
      </c>
      <c r="G54" s="130">
        <v>93.971775866345652</v>
      </c>
      <c r="H54" s="130">
        <v>97.690413828726975</v>
      </c>
      <c r="I54" s="130">
        <v>96.098358159770868</v>
      </c>
      <c r="J54" s="130">
        <v>95.111635128853536</v>
      </c>
      <c r="K54" s="130">
        <v>142.88793772322202</v>
      </c>
      <c r="L54" s="130">
        <v>220.75233888091998</v>
      </c>
      <c r="M54" s="130">
        <v>209.00286042280646</v>
      </c>
      <c r="N54" s="130">
        <v>214.12454667102355</v>
      </c>
      <c r="O54" s="130">
        <v>224.63007192357915</v>
      </c>
      <c r="P54" s="130">
        <v>198.72240099738659</v>
      </c>
      <c r="Q54" s="130">
        <v>203.78311131090817</v>
      </c>
      <c r="R54" s="130">
        <v>217.06389313208587</v>
      </c>
      <c r="S54" s="130">
        <v>224.62369560115189</v>
      </c>
      <c r="T54" s="130">
        <v>230.46144858030158</v>
      </c>
      <c r="U54" s="130">
        <v>275.74983344568466</v>
      </c>
      <c r="V54" s="130">
        <v>471.48473613501824</v>
      </c>
      <c r="W54" s="130">
        <v>695.98609110084396</v>
      </c>
      <c r="X54" s="130">
        <v>232.42600477269323</v>
      </c>
      <c r="Y54" s="130">
        <v>292.36778197796974</v>
      </c>
      <c r="Z54" s="130">
        <v>301.16828389001074</v>
      </c>
      <c r="AA54" s="130">
        <v>484.00570439300469</v>
      </c>
      <c r="AB54" s="130">
        <v>248.83941830449606</v>
      </c>
    </row>
    <row r="55" spans="1:28" s="328" customFormat="1">
      <c r="A55" s="563" t="s">
        <v>379</v>
      </c>
      <c r="B55" s="129">
        <v>100</v>
      </c>
      <c r="C55" s="130">
        <v>101.95245617194536</v>
      </c>
      <c r="D55" s="130">
        <v>110.58835776174453</v>
      </c>
      <c r="E55" s="130">
        <v>121.58249436769276</v>
      </c>
      <c r="F55" s="130">
        <v>127.53003542059285</v>
      </c>
      <c r="G55" s="130">
        <v>122.86924770439445</v>
      </c>
      <c r="H55" s="130">
        <v>128.22844391617042</v>
      </c>
      <c r="I55" s="130">
        <v>128.05604954650025</v>
      </c>
      <c r="J55" s="130">
        <v>129.2067637968257</v>
      </c>
      <c r="K55" s="130">
        <v>137.79481559302164</v>
      </c>
      <c r="L55" s="130">
        <v>144.82260861131562</v>
      </c>
      <c r="M55" s="130">
        <v>123.24402591035218</v>
      </c>
      <c r="N55" s="130">
        <v>132.89565143789702</v>
      </c>
      <c r="O55" s="130">
        <v>145.62290657844443</v>
      </c>
      <c r="P55" s="130">
        <v>127.7231153429352</v>
      </c>
      <c r="Q55" s="130">
        <v>98.060271817029687</v>
      </c>
      <c r="R55" s="130">
        <v>114.75695989718872</v>
      </c>
      <c r="S55" s="130">
        <v>117.12129734563445</v>
      </c>
      <c r="T55" s="130">
        <v>122.06923316572247</v>
      </c>
      <c r="U55" s="130">
        <v>120.85491921486373</v>
      </c>
      <c r="V55" s="130">
        <v>129.43341775660434</v>
      </c>
      <c r="W55" s="130">
        <v>132.47754451008819</v>
      </c>
      <c r="X55" s="130">
        <v>130.57046041048494</v>
      </c>
      <c r="Y55" s="130">
        <v>126.73203813606473</v>
      </c>
      <c r="Z55" s="130">
        <v>125.92314457883562</v>
      </c>
      <c r="AA55" s="130">
        <v>122.44152573691335</v>
      </c>
      <c r="AB55" s="130">
        <v>113.09473381424122</v>
      </c>
    </row>
    <row r="56" spans="1:28" s="328" customFormat="1">
      <c r="A56" s="563" t="s">
        <v>380</v>
      </c>
      <c r="B56" s="129">
        <v>100</v>
      </c>
      <c r="C56" s="130">
        <v>105.43949791784965</v>
      </c>
      <c r="D56" s="130">
        <v>116.94219884083589</v>
      </c>
      <c r="E56" s="130">
        <v>74.09537358041581</v>
      </c>
      <c r="F56" s="130">
        <v>70.947666542103676</v>
      </c>
      <c r="G56" s="130">
        <v>55.905395676747077</v>
      </c>
      <c r="H56" s="130">
        <v>60.346329616344548</v>
      </c>
      <c r="I56" s="130">
        <v>54.620941536934815</v>
      </c>
      <c r="J56" s="130">
        <v>49.771601947724463</v>
      </c>
      <c r="K56" s="130">
        <v>100.46408815635017</v>
      </c>
      <c r="L56" s="130">
        <v>117.74133947432045</v>
      </c>
      <c r="M56" s="130">
        <v>168.14252954129933</v>
      </c>
      <c r="N56" s="130">
        <v>117.599361954869</v>
      </c>
      <c r="O56" s="130">
        <v>156.76395065057895</v>
      </c>
      <c r="P56" s="130">
        <v>129.84972297265242</v>
      </c>
      <c r="Q56" s="130">
        <v>143.21720454241077</v>
      </c>
      <c r="R56" s="130">
        <v>168.79730494338099</v>
      </c>
      <c r="S56" s="130">
        <v>267.41680546920651</v>
      </c>
      <c r="T56" s="130">
        <v>170.73889081719892</v>
      </c>
      <c r="U56" s="130">
        <v>180.9863311505575</v>
      </c>
      <c r="V56" s="130">
        <v>202.88240858914043</v>
      </c>
      <c r="W56" s="130">
        <v>171.1308828258592</v>
      </c>
      <c r="X56" s="130">
        <v>165.8481322329053</v>
      </c>
      <c r="Y56" s="130">
        <v>219.07942176668547</v>
      </c>
      <c r="Z56" s="130">
        <v>222.37098962918515</v>
      </c>
      <c r="AA56" s="130">
        <v>176.2010502715348</v>
      </c>
      <c r="AB56" s="130">
        <v>161.99049584114709</v>
      </c>
    </row>
    <row r="57" spans="1:28" s="328" customFormat="1">
      <c r="A57" s="563" t="s">
        <v>381</v>
      </c>
      <c r="B57" s="129">
        <v>100</v>
      </c>
      <c r="C57" s="130">
        <v>100.21091774253229</v>
      </c>
      <c r="D57" s="130">
        <v>113.78329823335304</v>
      </c>
      <c r="E57" s="130">
        <v>115.41695267936058</v>
      </c>
      <c r="F57" s="130">
        <v>132.83958567806837</v>
      </c>
      <c r="G57" s="130">
        <v>136.60998751167168</v>
      </c>
      <c r="H57" s="130">
        <v>154.35973713653141</v>
      </c>
      <c r="I57" s="130">
        <v>156.62046782116778</v>
      </c>
      <c r="J57" s="130">
        <v>162.36906242842946</v>
      </c>
      <c r="K57" s="130">
        <v>156.48472335865412</v>
      </c>
      <c r="L57" s="130">
        <v>166.13636504410266</v>
      </c>
      <c r="M57" s="130">
        <v>196.61407638065268</v>
      </c>
      <c r="N57" s="130">
        <v>198.21754501364754</v>
      </c>
      <c r="O57" s="130">
        <v>187.74489620993219</v>
      </c>
      <c r="P57" s="130">
        <v>159.78440761615951</v>
      </c>
      <c r="Q57" s="130">
        <v>119.43536331263844</v>
      </c>
      <c r="R57" s="130">
        <v>117.70900207091853</v>
      </c>
      <c r="S57" s="130">
        <v>124.15358334643345</v>
      </c>
      <c r="T57" s="130">
        <v>122.91923443020259</v>
      </c>
      <c r="U57" s="130">
        <v>122.74898140484467</v>
      </c>
      <c r="V57" s="130">
        <v>124.25523698883497</v>
      </c>
      <c r="W57" s="130">
        <v>125.26259572885122</v>
      </c>
      <c r="X57" s="130">
        <v>130.5528747194912</v>
      </c>
      <c r="Y57" s="130">
        <v>118.38393305356121</v>
      </c>
      <c r="Z57" s="130">
        <v>121.75813273664669</v>
      </c>
      <c r="AA57" s="130">
        <v>118.01563211113481</v>
      </c>
      <c r="AB57" s="130">
        <v>113.68925757484028</v>
      </c>
    </row>
    <row r="58" spans="1:28" s="328" customFormat="1">
      <c r="A58" s="563" t="s">
        <v>382</v>
      </c>
      <c r="B58" s="129">
        <v>100</v>
      </c>
      <c r="C58" s="130">
        <v>100.97726670238735</v>
      </c>
      <c r="D58" s="130">
        <v>109.66982575502823</v>
      </c>
      <c r="E58" s="130">
        <v>114.9056645519648</v>
      </c>
      <c r="F58" s="130">
        <v>113.71419745607324</v>
      </c>
      <c r="G58" s="130">
        <v>114.195191149789</v>
      </c>
      <c r="H58" s="130">
        <v>116.69816905203058</v>
      </c>
      <c r="I58" s="130">
        <v>116.93866605097752</v>
      </c>
      <c r="J58" s="130">
        <v>122.86207358844489</v>
      </c>
      <c r="K58" s="130">
        <v>121.48026858306396</v>
      </c>
      <c r="L58" s="130">
        <v>136.86696862656936</v>
      </c>
      <c r="M58" s="130">
        <v>134.36904141928767</v>
      </c>
      <c r="N58" s="130">
        <v>135.6336532569558</v>
      </c>
      <c r="O58" s="130">
        <v>147.33326210299126</v>
      </c>
      <c r="P58" s="130">
        <v>143.68484512069926</v>
      </c>
      <c r="Q58" s="130">
        <v>122.511426908846</v>
      </c>
      <c r="R58" s="130">
        <v>137.78832529762497</v>
      </c>
      <c r="S58" s="130">
        <v>146.68682446773721</v>
      </c>
      <c r="T58" s="130">
        <v>134.88928525993992</v>
      </c>
      <c r="U58" s="130">
        <v>132.20879728772525</v>
      </c>
      <c r="V58" s="130">
        <v>129.10457306714866</v>
      </c>
      <c r="W58" s="130">
        <v>130.13831310851268</v>
      </c>
      <c r="X58" s="130">
        <v>155.53420950543179</v>
      </c>
      <c r="Y58" s="130">
        <v>152.34171455985521</v>
      </c>
      <c r="Z58" s="130">
        <v>157.7727271711081</v>
      </c>
      <c r="AA58" s="130">
        <v>165.84201760545233</v>
      </c>
      <c r="AB58" s="130">
        <v>162.03419059133938</v>
      </c>
    </row>
    <row r="59" spans="1:28" s="328" customFormat="1">
      <c r="A59" s="563" t="s">
        <v>383</v>
      </c>
      <c r="B59" s="129">
        <v>100.00000000000001</v>
      </c>
      <c r="C59" s="130">
        <v>91.729815539064063</v>
      </c>
      <c r="D59" s="130">
        <v>91.205497229015194</v>
      </c>
      <c r="E59" s="130">
        <v>98.013940422628238</v>
      </c>
      <c r="F59" s="130">
        <v>95.852378664321407</v>
      </c>
      <c r="G59" s="130">
        <v>93.831210829101451</v>
      </c>
      <c r="H59" s="130">
        <v>97.992739665782338</v>
      </c>
      <c r="I59" s="130">
        <v>100.07580803764195</v>
      </c>
      <c r="J59" s="130">
        <v>107.83593412733961</v>
      </c>
      <c r="K59" s="130">
        <v>111.82381841438634</v>
      </c>
      <c r="L59" s="130">
        <v>127.13317853153636</v>
      </c>
      <c r="M59" s="130">
        <v>119.74474468740419</v>
      </c>
      <c r="N59" s="130">
        <v>135.16421887041253</v>
      </c>
      <c r="O59" s="130">
        <v>142.42969883354195</v>
      </c>
      <c r="P59" s="130">
        <v>138.45537763377163</v>
      </c>
      <c r="Q59" s="130">
        <v>118.08035046975554</v>
      </c>
      <c r="R59" s="130">
        <v>131.5707790649289</v>
      </c>
      <c r="S59" s="130">
        <v>132.81872713093603</v>
      </c>
      <c r="T59" s="130">
        <v>127.34546532218629</v>
      </c>
      <c r="U59" s="130">
        <v>126.96914269818276</v>
      </c>
      <c r="V59" s="130">
        <v>132.83696395183262</v>
      </c>
      <c r="W59" s="130">
        <v>135.25521517961525</v>
      </c>
      <c r="X59" s="130">
        <v>140.74754753325146</v>
      </c>
      <c r="Y59" s="130">
        <v>132.65544979497298</v>
      </c>
      <c r="Z59" s="130">
        <v>131.34704604313166</v>
      </c>
      <c r="AA59" s="130">
        <v>128.13699160869473</v>
      </c>
      <c r="AB59" s="130">
        <v>118.92367542300228</v>
      </c>
    </row>
    <row r="60" spans="1:28" s="328" customFormat="1">
      <c r="A60" s="563" t="s">
        <v>384</v>
      </c>
      <c r="B60" s="129">
        <v>100</v>
      </c>
      <c r="C60" s="130">
        <v>86.847900551433597</v>
      </c>
      <c r="D60" s="130">
        <v>85.833405854245598</v>
      </c>
      <c r="E60" s="130">
        <v>95.555453093411685</v>
      </c>
      <c r="F60" s="130">
        <v>92.724473581828605</v>
      </c>
      <c r="G60" s="130">
        <v>97.927387490314231</v>
      </c>
      <c r="H60" s="130">
        <v>119.95821375683022</v>
      </c>
      <c r="I60" s="130">
        <v>121.0176351638685</v>
      </c>
      <c r="J60" s="130">
        <v>131.66489995617218</v>
      </c>
      <c r="K60" s="130">
        <v>147.38645118331331</v>
      </c>
      <c r="L60" s="130">
        <v>173.33241061501727</v>
      </c>
      <c r="M60" s="130">
        <v>159.03808885856219</v>
      </c>
      <c r="N60" s="130">
        <v>176.12131421008874</v>
      </c>
      <c r="O60" s="130">
        <v>180.78827721499215</v>
      </c>
      <c r="P60" s="130">
        <v>220.76173182960423</v>
      </c>
      <c r="Q60" s="130">
        <v>155.0573642973703</v>
      </c>
      <c r="R60" s="130">
        <v>152.87036511147954</v>
      </c>
      <c r="S60" s="130">
        <v>147.66856813460734</v>
      </c>
      <c r="T60" s="130">
        <v>141.72251222157016</v>
      </c>
      <c r="U60" s="130">
        <v>140.60661207400292</v>
      </c>
      <c r="V60" s="130">
        <v>141.67860608383799</v>
      </c>
      <c r="W60" s="130">
        <v>131.85237238902272</v>
      </c>
      <c r="X60" s="130">
        <v>120.69675933462035</v>
      </c>
      <c r="Y60" s="130">
        <v>126.24237426511056</v>
      </c>
      <c r="Z60" s="130">
        <v>125.6751371104732</v>
      </c>
      <c r="AA60" s="130">
        <v>116.32736167184636</v>
      </c>
      <c r="AB60" s="130">
        <v>101.78335558496794</v>
      </c>
    </row>
    <row r="61" spans="1:28" s="328" customFormat="1">
      <c r="A61" s="563" t="s">
        <v>385</v>
      </c>
      <c r="B61" s="129">
        <v>100.00000000000001</v>
      </c>
      <c r="C61" s="130">
        <v>103.88087117932153</v>
      </c>
      <c r="D61" s="130">
        <v>84.795760535759911</v>
      </c>
      <c r="E61" s="130">
        <v>102.53317960803338</v>
      </c>
      <c r="F61" s="130">
        <v>134.28972731530499</v>
      </c>
      <c r="G61" s="130">
        <v>132.23223467948142</v>
      </c>
      <c r="H61" s="130">
        <v>151.36194800240051</v>
      </c>
      <c r="I61" s="130">
        <v>187.46881236638561</v>
      </c>
      <c r="J61" s="130">
        <v>209.87841619915551</v>
      </c>
      <c r="K61" s="130">
        <v>204.19773526769097</v>
      </c>
      <c r="L61" s="130">
        <v>229.49591181381675</v>
      </c>
      <c r="M61" s="130">
        <v>263.83693738013818</v>
      </c>
      <c r="N61" s="130">
        <v>288.37467510849723</v>
      </c>
      <c r="O61" s="130">
        <v>355.98833513152721</v>
      </c>
      <c r="P61" s="130">
        <v>404.87855142210645</v>
      </c>
      <c r="Q61" s="130">
        <v>343.45243243489398</v>
      </c>
      <c r="R61" s="130">
        <v>350.24585254488017</v>
      </c>
      <c r="S61" s="130">
        <v>478.29007842046769</v>
      </c>
      <c r="T61" s="130">
        <v>375.23719783598011</v>
      </c>
      <c r="U61" s="130">
        <v>373.31974316264223</v>
      </c>
      <c r="V61" s="130">
        <v>388.25588484032306</v>
      </c>
      <c r="W61" s="130">
        <v>386.08892152807073</v>
      </c>
      <c r="X61" s="130">
        <v>393.37204670950484</v>
      </c>
      <c r="Y61" s="130">
        <v>398.24824275416665</v>
      </c>
      <c r="Z61" s="130">
        <v>421.73360872135714</v>
      </c>
      <c r="AA61" s="130">
        <v>372.6675478814106</v>
      </c>
      <c r="AB61" s="130">
        <v>340.99996384679343</v>
      </c>
    </row>
    <row r="62" spans="1:28" s="328" customFormat="1">
      <c r="A62" s="563" t="s">
        <v>386</v>
      </c>
      <c r="B62" s="129">
        <v>100</v>
      </c>
      <c r="C62" s="130">
        <v>107.17822178193568</v>
      </c>
      <c r="D62" s="130">
        <v>118.84474302551676</v>
      </c>
      <c r="E62" s="130">
        <v>123.1774926011051</v>
      </c>
      <c r="F62" s="130">
        <v>145.66060692049791</v>
      </c>
      <c r="G62" s="130">
        <v>151.03923360393696</v>
      </c>
      <c r="H62" s="130">
        <v>151.24834043122701</v>
      </c>
      <c r="I62" s="130">
        <v>166.82564614688286</v>
      </c>
      <c r="J62" s="130">
        <v>187.1277294695725</v>
      </c>
      <c r="K62" s="130">
        <v>193.96182483638898</v>
      </c>
      <c r="L62" s="130">
        <v>215.56150846589736</v>
      </c>
      <c r="M62" s="130">
        <v>201.95446501001615</v>
      </c>
      <c r="N62" s="130">
        <v>228.20234285889649</v>
      </c>
      <c r="O62" s="130">
        <v>226.79477929130877</v>
      </c>
      <c r="P62" s="130">
        <v>221.88554558183426</v>
      </c>
      <c r="Q62" s="130">
        <v>203.68127958313633</v>
      </c>
      <c r="R62" s="130">
        <v>215.90383553354113</v>
      </c>
      <c r="S62" s="130">
        <v>225.07773586768258</v>
      </c>
      <c r="T62" s="130">
        <v>293.6131191574467</v>
      </c>
      <c r="U62" s="130">
        <v>284.75658745299347</v>
      </c>
      <c r="V62" s="130">
        <v>252.11282099847526</v>
      </c>
      <c r="W62" s="130">
        <v>260.96635450154753</v>
      </c>
      <c r="X62" s="130">
        <v>257.06225712088332</v>
      </c>
      <c r="Y62" s="130">
        <v>252.58872287883449</v>
      </c>
      <c r="Z62" s="130">
        <v>275.26875680801311</v>
      </c>
      <c r="AA62" s="130">
        <v>280.77620922048504</v>
      </c>
      <c r="AB62" s="130">
        <v>266.34689949025511</v>
      </c>
    </row>
    <row r="63" spans="1:28" s="328" customFormat="1">
      <c r="A63" s="563" t="s">
        <v>387</v>
      </c>
      <c r="B63" s="129">
        <v>100</v>
      </c>
      <c r="C63" s="130">
        <v>98.473346963533899</v>
      </c>
      <c r="D63" s="130">
        <v>117.33530067143495</v>
      </c>
      <c r="E63" s="130">
        <v>111.30344166635071</v>
      </c>
      <c r="F63" s="130">
        <v>108.21622220462389</v>
      </c>
      <c r="G63" s="130">
        <v>105.39279578582736</v>
      </c>
      <c r="H63" s="130">
        <v>174.19548663297692</v>
      </c>
      <c r="I63" s="130">
        <v>194.34836067043202</v>
      </c>
      <c r="J63" s="130">
        <v>241.8740741965791</v>
      </c>
      <c r="K63" s="130">
        <v>319.46399042177569</v>
      </c>
      <c r="L63" s="130">
        <v>232.95839555510634</v>
      </c>
      <c r="M63" s="130">
        <v>278.59361418272096</v>
      </c>
      <c r="N63" s="130">
        <v>278.2161151704027</v>
      </c>
      <c r="O63" s="130">
        <v>260.02880006105158</v>
      </c>
      <c r="P63" s="130">
        <v>256.31295955963554</v>
      </c>
      <c r="Q63" s="130">
        <v>272.79527356429065</v>
      </c>
      <c r="R63" s="130">
        <v>242.11583162413007</v>
      </c>
      <c r="S63" s="130">
        <v>218.35652261611332</v>
      </c>
      <c r="T63" s="130">
        <v>203.00018113114498</v>
      </c>
      <c r="U63" s="130">
        <v>221.96539700245344</v>
      </c>
      <c r="V63" s="130">
        <v>236.63544997587869</v>
      </c>
      <c r="W63" s="130">
        <v>226.76148448709938</v>
      </c>
      <c r="X63" s="130">
        <v>231.65356183397651</v>
      </c>
      <c r="Y63" s="130">
        <v>235.89378629922948</v>
      </c>
      <c r="Z63" s="130">
        <v>227.74214743928826</v>
      </c>
      <c r="AA63" s="130">
        <v>213.47770671327322</v>
      </c>
      <c r="AB63" s="130">
        <v>213.87083274626946</v>
      </c>
    </row>
    <row r="64" spans="1:28" s="328" customFormat="1">
      <c r="A64" s="563" t="s">
        <v>388</v>
      </c>
      <c r="B64" s="129">
        <v>100.00000000000001</v>
      </c>
      <c r="C64" s="130">
        <v>83.614137938452387</v>
      </c>
      <c r="D64" s="130">
        <v>103.36809988589727</v>
      </c>
      <c r="E64" s="130">
        <v>116.34143091241552</v>
      </c>
      <c r="F64" s="130">
        <v>125.46953103791797</v>
      </c>
      <c r="G64" s="130">
        <v>129.04582185996955</v>
      </c>
      <c r="H64" s="130">
        <v>129.5305622562247</v>
      </c>
      <c r="I64" s="130">
        <v>145.63756518001134</v>
      </c>
      <c r="J64" s="130">
        <v>145.10932260155684</v>
      </c>
      <c r="K64" s="130">
        <v>167.63813816005887</v>
      </c>
      <c r="L64" s="130">
        <v>165.77685109933327</v>
      </c>
      <c r="M64" s="130">
        <v>127.78745953406487</v>
      </c>
      <c r="N64" s="130">
        <v>189.79936486029027</v>
      </c>
      <c r="O64" s="130">
        <v>208.57097795306464</v>
      </c>
      <c r="P64" s="130">
        <v>265.07968302759673</v>
      </c>
      <c r="Q64" s="130">
        <v>212.91049442283074</v>
      </c>
      <c r="R64" s="130">
        <v>209.70315492968982</v>
      </c>
      <c r="S64" s="130">
        <v>231.68680487036448</v>
      </c>
      <c r="T64" s="130">
        <v>216.75715656742253</v>
      </c>
      <c r="U64" s="130">
        <v>201.1836809502424</v>
      </c>
      <c r="V64" s="130">
        <v>213.02362235371379</v>
      </c>
      <c r="W64" s="130">
        <v>212.78676268466236</v>
      </c>
      <c r="X64" s="130">
        <v>226.29756179927864</v>
      </c>
      <c r="Y64" s="130">
        <v>234.39386696158743</v>
      </c>
      <c r="Z64" s="130">
        <v>243.32040880024172</v>
      </c>
      <c r="AA64" s="130">
        <v>227.79496621712286</v>
      </c>
      <c r="AB64" s="130">
        <v>214.73107351238477</v>
      </c>
    </row>
    <row r="65" spans="1:31" s="328" customFormat="1" ht="20.149999999999999" customHeight="1">
      <c r="A65" s="563" t="s">
        <v>389</v>
      </c>
      <c r="B65" s="129">
        <v>100</v>
      </c>
      <c r="C65" s="130">
        <v>98.911440735357118</v>
      </c>
      <c r="D65" s="130">
        <v>106.8531839659462</v>
      </c>
      <c r="E65" s="130">
        <v>112.31201016243799</v>
      </c>
      <c r="F65" s="130">
        <v>115.41594228143359</v>
      </c>
      <c r="G65" s="130">
        <v>116.59716701947794</v>
      </c>
      <c r="H65" s="130">
        <v>125.18726581588129</v>
      </c>
      <c r="I65" s="130">
        <v>127.33124120263209</v>
      </c>
      <c r="J65" s="130">
        <v>133.79627807526373</v>
      </c>
      <c r="K65" s="130">
        <v>141.59534593959961</v>
      </c>
      <c r="L65" s="130">
        <v>157.3324289251758</v>
      </c>
      <c r="M65" s="130">
        <v>156.61268872827262</v>
      </c>
      <c r="N65" s="130">
        <v>166.87118526900954</v>
      </c>
      <c r="O65" s="130">
        <v>175.26812272174607</v>
      </c>
      <c r="P65" s="130">
        <v>168.55538346486102</v>
      </c>
      <c r="Q65" s="130">
        <v>141.87449665549622</v>
      </c>
      <c r="R65" s="130">
        <v>154.79059701001742</v>
      </c>
      <c r="S65" s="130">
        <v>164.16301425819157</v>
      </c>
      <c r="T65" s="130">
        <v>158.05451450098457</v>
      </c>
      <c r="U65" s="130">
        <v>157.65149225163395</v>
      </c>
      <c r="V65" s="130">
        <v>162.96162755226177</v>
      </c>
      <c r="W65" s="130">
        <v>170.62723933911454</v>
      </c>
      <c r="X65" s="130">
        <v>170.45190267621157</v>
      </c>
      <c r="Y65" s="130">
        <v>169.20606177020991</v>
      </c>
      <c r="Z65" s="130">
        <v>172.53353770212709</v>
      </c>
      <c r="AA65" s="130">
        <v>178.92029421332356</v>
      </c>
      <c r="AB65" s="130">
        <v>163.05058378900787</v>
      </c>
    </row>
    <row r="66" spans="1:31" s="328" customFormat="1">
      <c r="A66" s="522"/>
      <c r="C66" s="121"/>
      <c r="D66" s="121"/>
      <c r="E66" s="121"/>
      <c r="F66" s="121"/>
      <c r="G66" s="121"/>
      <c r="H66" s="121"/>
      <c r="I66" s="121"/>
      <c r="J66" s="121"/>
    </row>
    <row r="67" spans="1:31" s="328" customFormat="1" ht="25" customHeight="1">
      <c r="A67" s="122"/>
      <c r="B67" s="1377" t="s">
        <v>445</v>
      </c>
      <c r="C67" s="1377"/>
      <c r="D67" s="1377"/>
      <c r="E67" s="1377"/>
      <c r="F67" s="1377"/>
      <c r="G67" s="1377"/>
      <c r="H67" s="1377" t="s">
        <v>445</v>
      </c>
      <c r="I67" s="1377"/>
      <c r="J67" s="1377"/>
      <c r="K67" s="1377"/>
      <c r="L67" s="1377"/>
      <c r="M67" s="1377"/>
      <c r="N67" s="1377" t="s">
        <v>445</v>
      </c>
      <c r="O67" s="1377"/>
      <c r="P67" s="1377"/>
      <c r="Q67" s="1377"/>
      <c r="R67" s="1377"/>
      <c r="S67" s="1377"/>
      <c r="T67" s="1377" t="s">
        <v>445</v>
      </c>
      <c r="U67" s="1377"/>
      <c r="V67" s="1377"/>
      <c r="W67" s="1377"/>
      <c r="X67" s="1377"/>
      <c r="Y67" s="1377"/>
      <c r="Z67" s="1377" t="s">
        <v>445</v>
      </c>
      <c r="AA67" s="1377"/>
      <c r="AB67" s="1377"/>
      <c r="AC67" s="535"/>
      <c r="AD67" s="535"/>
      <c r="AE67" s="535"/>
    </row>
    <row r="68" spans="1:31" s="328" customFormat="1">
      <c r="A68" s="537"/>
      <c r="B68" s="460"/>
      <c r="C68" s="121"/>
      <c r="D68" s="121"/>
      <c r="E68" s="121"/>
      <c r="F68" s="121"/>
      <c r="G68" s="121"/>
      <c r="H68" s="121"/>
      <c r="I68" s="121"/>
      <c r="J68" s="121"/>
    </row>
    <row r="69" spans="1:31" s="328" customFormat="1">
      <c r="A69" s="565" t="s">
        <v>373</v>
      </c>
      <c r="B69" s="135">
        <v>11.047913090351306</v>
      </c>
      <c r="C69" s="135">
        <v>11.095111338137666</v>
      </c>
      <c r="D69" s="135">
        <v>10.450743148913604</v>
      </c>
      <c r="E69" s="135">
        <v>10.155913906605592</v>
      </c>
      <c r="F69" s="135">
        <v>9.7767632488324665</v>
      </c>
      <c r="G69" s="135">
        <v>9.9604018580961888</v>
      </c>
      <c r="H69" s="135">
        <v>10.336875585076625</v>
      </c>
      <c r="I69" s="135">
        <v>10.580888469970887</v>
      </c>
      <c r="J69" s="135">
        <v>10.501219510290817</v>
      </c>
      <c r="K69" s="135">
        <v>11.708111195435666</v>
      </c>
      <c r="L69" s="135">
        <v>10.354600806710224</v>
      </c>
      <c r="M69" s="135">
        <v>10.209530881328829</v>
      </c>
      <c r="N69" s="135">
        <v>11.322941612985863</v>
      </c>
      <c r="O69" s="135">
        <v>10.549648037635411</v>
      </c>
      <c r="P69" s="135">
        <v>10.911748724462029</v>
      </c>
      <c r="Q69" s="135">
        <v>11.291346965374567</v>
      </c>
      <c r="R69" s="135">
        <v>10.868989706811551</v>
      </c>
      <c r="S69" s="135">
        <v>10.45113858823127</v>
      </c>
      <c r="T69" s="135">
        <v>11.214758102665774</v>
      </c>
      <c r="U69" s="135">
        <v>11.235726548451114</v>
      </c>
      <c r="V69" s="135">
        <v>10.501315504234402</v>
      </c>
      <c r="W69" s="135">
        <v>9.7558700548081152</v>
      </c>
      <c r="X69" s="135">
        <v>10.224076962809679</v>
      </c>
      <c r="Y69" s="135">
        <v>9.787918741435961</v>
      </c>
      <c r="Z69" s="135">
        <v>9.3472404365399857</v>
      </c>
      <c r="AA69" s="135">
        <v>9.0937860753244664</v>
      </c>
      <c r="AB69" s="135">
        <v>9.221592279254212</v>
      </c>
    </row>
    <row r="70" spans="1:31" s="328" customFormat="1">
      <c r="A70" s="563" t="s">
        <v>374</v>
      </c>
      <c r="B70" s="135">
        <v>7.2011017391771954</v>
      </c>
      <c r="C70" s="135">
        <v>7.098001632087553</v>
      </c>
      <c r="D70" s="135">
        <v>7.2583952752665111</v>
      </c>
      <c r="E70" s="135">
        <v>7.3049903680415165</v>
      </c>
      <c r="F70" s="135">
        <v>7.7271287756823437</v>
      </c>
      <c r="G70" s="135">
        <v>8.4096631341035852</v>
      </c>
      <c r="H70" s="135">
        <v>8.5454134463268172</v>
      </c>
      <c r="I70" s="135">
        <v>8.7532290673107749</v>
      </c>
      <c r="J70" s="135">
        <v>8.6028840660701658</v>
      </c>
      <c r="K70" s="135">
        <v>9.0072096899795042</v>
      </c>
      <c r="L70" s="135">
        <v>9.1618237140031145</v>
      </c>
      <c r="M70" s="135">
        <v>9.5387656905712106</v>
      </c>
      <c r="N70" s="135">
        <v>9.7959279588153105</v>
      </c>
      <c r="O70" s="135">
        <v>10.276618492915391</v>
      </c>
      <c r="P70" s="135">
        <v>9.8265152089218848</v>
      </c>
      <c r="Q70" s="135">
        <v>9.5643605922048121</v>
      </c>
      <c r="R70" s="135">
        <v>10.323807278178039</v>
      </c>
      <c r="S70" s="135">
        <v>10.071740485274345</v>
      </c>
      <c r="T70" s="135">
        <v>9.9617544886649192</v>
      </c>
      <c r="U70" s="135">
        <v>10.333109072555676</v>
      </c>
      <c r="V70" s="135">
        <v>9.9823222196577301</v>
      </c>
      <c r="W70" s="135">
        <v>9.9558620993196829</v>
      </c>
      <c r="X70" s="135">
        <v>10.115748208976903</v>
      </c>
      <c r="Y70" s="135">
        <v>9.6768782979570958</v>
      </c>
      <c r="Z70" s="135">
        <v>9.5283410237391308</v>
      </c>
      <c r="AA70" s="135">
        <v>8.5472413091144226</v>
      </c>
      <c r="AB70" s="135">
        <v>8.3183555289041333</v>
      </c>
    </row>
    <row r="71" spans="1:31" s="328" customFormat="1">
      <c r="A71" s="563" t="s">
        <v>375</v>
      </c>
      <c r="B71" s="135">
        <v>0.3260579836348349</v>
      </c>
      <c r="C71" s="135">
        <v>0.31258806457049187</v>
      </c>
      <c r="D71" s="135">
        <v>0.38730925370692237</v>
      </c>
      <c r="E71" s="135">
        <v>0.33007245391428097</v>
      </c>
      <c r="F71" s="135">
        <v>0.37850039781961603</v>
      </c>
      <c r="G71" s="135">
        <v>0.35165032712613986</v>
      </c>
      <c r="H71" s="135">
        <v>0.30400631099831404</v>
      </c>
      <c r="I71" s="135">
        <v>0.29516563475190555</v>
      </c>
      <c r="J71" s="135">
        <v>0.29477716882377769</v>
      </c>
      <c r="K71" s="135">
        <v>0.48997537134435365</v>
      </c>
      <c r="L71" s="135">
        <v>0.41564271149615578</v>
      </c>
      <c r="M71" s="135">
        <v>0.32459753952546844</v>
      </c>
      <c r="N71" s="135">
        <v>0.38309035421983512</v>
      </c>
      <c r="O71" s="135">
        <v>0.43764709666884544</v>
      </c>
      <c r="P71" s="135">
        <v>0.40282484771604976</v>
      </c>
      <c r="Q71" s="135">
        <v>0.34949297524150941</v>
      </c>
      <c r="R71" s="135">
        <v>0.40332157359763532</v>
      </c>
      <c r="S71" s="135">
        <v>0.42780497841671439</v>
      </c>
      <c r="T71" s="135">
        <v>0.52568682823089186</v>
      </c>
      <c r="U71" s="135">
        <v>0.51068412726917378</v>
      </c>
      <c r="V71" s="135">
        <v>0.58727368593294549</v>
      </c>
      <c r="W71" s="135">
        <v>0.57975156156155894</v>
      </c>
      <c r="X71" s="135">
        <v>0.77764128153302015</v>
      </c>
      <c r="Y71" s="135">
        <v>0.41930550408435618</v>
      </c>
      <c r="Z71" s="135">
        <v>0.43346889003695244</v>
      </c>
      <c r="AA71" s="135">
        <v>0.42344428375724641</v>
      </c>
      <c r="AB71" s="135">
        <v>0.3819731146833506</v>
      </c>
    </row>
    <row r="72" spans="1:31" s="328" customFormat="1">
      <c r="A72" s="563" t="s">
        <v>376</v>
      </c>
      <c r="B72" s="135">
        <v>1.4628527858877769</v>
      </c>
      <c r="C72" s="135">
        <v>1.5855451373348082</v>
      </c>
      <c r="D72" s="135">
        <v>2.3530736218740613</v>
      </c>
      <c r="E72" s="135">
        <v>2.8375206889282825</v>
      </c>
      <c r="F72" s="135">
        <v>2.7587870513822605</v>
      </c>
      <c r="G72" s="135">
        <v>2.2195642118084908</v>
      </c>
      <c r="H72" s="135">
        <v>2.2455554331560887</v>
      </c>
      <c r="I72" s="135">
        <v>1.8029202163497888</v>
      </c>
      <c r="J72" s="135">
        <v>1.9921909371160542</v>
      </c>
      <c r="K72" s="135">
        <v>1.9207918783324045</v>
      </c>
      <c r="L72" s="135">
        <v>1.734376284556473</v>
      </c>
      <c r="M72" s="135">
        <v>2.3843937006982645</v>
      </c>
      <c r="N72" s="135">
        <v>2.7344824051009273</v>
      </c>
      <c r="O72" s="135">
        <v>2.9483126237184987</v>
      </c>
      <c r="P72" s="135">
        <v>3.1189793371546175</v>
      </c>
      <c r="Q72" s="135">
        <v>3.0089873776055587</v>
      </c>
      <c r="R72" s="135">
        <v>3.1930419476827296</v>
      </c>
      <c r="S72" s="135">
        <v>3.8619823575649548</v>
      </c>
      <c r="T72" s="135">
        <v>3.5671697847191601</v>
      </c>
      <c r="U72" s="135">
        <v>3.1679424852115083</v>
      </c>
      <c r="V72" s="135">
        <v>2.7534819890620752</v>
      </c>
      <c r="W72" s="135">
        <v>3.0275353501848374</v>
      </c>
      <c r="X72" s="135">
        <v>3.7312303913795799</v>
      </c>
      <c r="Y72" s="135">
        <v>4.7930458551610782</v>
      </c>
      <c r="Z72" s="135">
        <v>4.8388023774428088</v>
      </c>
      <c r="AA72" s="135">
        <v>5.2576225950152615</v>
      </c>
      <c r="AB72" s="135">
        <v>5.8515725909048131</v>
      </c>
    </row>
    <row r="73" spans="1:31" s="328" customFormat="1">
      <c r="A73" s="563" t="s">
        <v>377</v>
      </c>
      <c r="B73" s="135">
        <v>1.2469022235546736</v>
      </c>
      <c r="C73" s="135">
        <v>1.1800332234718203</v>
      </c>
      <c r="D73" s="135">
        <v>1.1721636295805473</v>
      </c>
      <c r="E73" s="135">
        <v>1.2176877759586493</v>
      </c>
      <c r="F73" s="135">
        <v>1.2716200394443833</v>
      </c>
      <c r="G73" s="135">
        <v>1.485692717904409</v>
      </c>
      <c r="H73" s="135">
        <v>1.7202812780200887</v>
      </c>
      <c r="I73" s="135">
        <v>1.7404784562637245</v>
      </c>
      <c r="J73" s="135">
        <v>1.3901647991068897</v>
      </c>
      <c r="K73" s="135">
        <v>1.5304213137724438</v>
      </c>
      <c r="L73" s="135">
        <v>2.9194853857519303</v>
      </c>
      <c r="M73" s="135">
        <v>1.2258800482903627</v>
      </c>
      <c r="N73" s="135">
        <v>1.6590451485108504</v>
      </c>
      <c r="O73" s="135">
        <v>1.7434562949229906</v>
      </c>
      <c r="P73" s="135">
        <v>1.6335585352171007</v>
      </c>
      <c r="Q73" s="135">
        <v>1.5327466036930721</v>
      </c>
      <c r="R73" s="135">
        <v>1.6968657346981606</v>
      </c>
      <c r="S73" s="135">
        <v>1.6912028204950103</v>
      </c>
      <c r="T73" s="135">
        <v>2.0534132952721875</v>
      </c>
      <c r="U73" s="135">
        <v>1.7923586621641145</v>
      </c>
      <c r="V73" s="135">
        <v>2.0977735891037637</v>
      </c>
      <c r="W73" s="135">
        <v>1.718246682932324</v>
      </c>
      <c r="X73" s="135">
        <v>1.9108350083809056</v>
      </c>
      <c r="Y73" s="135">
        <v>2.150875482784377</v>
      </c>
      <c r="Z73" s="135">
        <v>2.0800602984148351</v>
      </c>
      <c r="AA73" s="135">
        <v>1.8519063446425228</v>
      </c>
      <c r="AB73" s="135">
        <v>1.3879128123304023</v>
      </c>
    </row>
    <row r="74" spans="1:31" s="328" customFormat="1">
      <c r="A74" s="563" t="s">
        <v>378</v>
      </c>
      <c r="B74" s="135">
        <v>3.0579423692107506</v>
      </c>
      <c r="C74" s="135">
        <v>2.7937409028744025</v>
      </c>
      <c r="D74" s="135">
        <v>2.4009591069488274</v>
      </c>
      <c r="E74" s="135">
        <v>2.6290752100373931</v>
      </c>
      <c r="F74" s="135">
        <v>2.5347950742539598</v>
      </c>
      <c r="G74" s="135">
        <v>2.4645562347468539</v>
      </c>
      <c r="H74" s="135">
        <v>2.3862782972826841</v>
      </c>
      <c r="I74" s="135">
        <v>2.3078644192331836</v>
      </c>
      <c r="J74" s="135">
        <v>2.1737966335792001</v>
      </c>
      <c r="K74" s="135">
        <v>3.085857631220271</v>
      </c>
      <c r="L74" s="135">
        <v>4.2905835419815093</v>
      </c>
      <c r="M74" s="135">
        <v>4.080887106676454</v>
      </c>
      <c r="N74" s="135">
        <v>3.9238681171815828</v>
      </c>
      <c r="O74" s="135">
        <v>3.9191714024603077</v>
      </c>
      <c r="P74" s="135">
        <v>3.6052342988373391</v>
      </c>
      <c r="Q74" s="135">
        <v>4.3923116902425718</v>
      </c>
      <c r="R74" s="135">
        <v>4.288173109064779</v>
      </c>
      <c r="S74" s="135">
        <v>4.1841721718580462</v>
      </c>
      <c r="T74" s="135">
        <v>4.4588275779936613</v>
      </c>
      <c r="U74" s="135">
        <v>5.3486781948784712</v>
      </c>
      <c r="V74" s="135">
        <v>8.8473168359897887</v>
      </c>
      <c r="W74" s="135">
        <v>12.473303586239037</v>
      </c>
      <c r="X74" s="135">
        <v>4.1697705718833902</v>
      </c>
      <c r="Y74" s="135">
        <v>5.2837576771732921</v>
      </c>
      <c r="Z74" s="135">
        <v>5.3378332574374685</v>
      </c>
      <c r="AA74" s="135">
        <v>8.2721837503710507</v>
      </c>
      <c r="AB74" s="135">
        <v>4.66687443050035</v>
      </c>
    </row>
    <row r="75" spans="1:31" s="328" customFormat="1">
      <c r="A75" s="563" t="s">
        <v>379</v>
      </c>
      <c r="B75" s="135">
        <v>4.5145382757686674</v>
      </c>
      <c r="C75" s="135">
        <v>4.6533369878652096</v>
      </c>
      <c r="D75" s="135">
        <v>4.6723490628871289</v>
      </c>
      <c r="E75" s="135">
        <v>4.8871783497821291</v>
      </c>
      <c r="F75" s="135">
        <v>4.9883856149829029</v>
      </c>
      <c r="G75" s="135">
        <v>4.7573876437643303</v>
      </c>
      <c r="H75" s="135">
        <v>4.6242100930074699</v>
      </c>
      <c r="I75" s="135">
        <v>4.540236407508246</v>
      </c>
      <c r="J75" s="135">
        <v>4.3596794248704382</v>
      </c>
      <c r="K75" s="135">
        <v>4.3933645210524244</v>
      </c>
      <c r="L75" s="135">
        <v>4.1555781871478459</v>
      </c>
      <c r="M75" s="135">
        <v>3.5526487460889093</v>
      </c>
      <c r="N75" s="135">
        <v>3.5953631187578039</v>
      </c>
      <c r="O75" s="135">
        <v>3.7509398478626141</v>
      </c>
      <c r="P75" s="135">
        <v>3.4208987044089527</v>
      </c>
      <c r="Q75" s="135">
        <v>3.1203412937931296</v>
      </c>
      <c r="R75" s="135">
        <v>3.3469390122785097</v>
      </c>
      <c r="S75" s="135">
        <v>3.2208751902115247</v>
      </c>
      <c r="T75" s="135">
        <v>3.4866844971830986</v>
      </c>
      <c r="U75" s="135">
        <v>3.4608245746229382</v>
      </c>
      <c r="V75" s="135">
        <v>3.5857037475791711</v>
      </c>
      <c r="W75" s="135">
        <v>3.5051551422102745</v>
      </c>
      <c r="X75" s="135">
        <v>3.4582502861679001</v>
      </c>
      <c r="Y75" s="135">
        <v>3.3813010653745263</v>
      </c>
      <c r="Z75" s="135">
        <v>3.2949237787483017</v>
      </c>
      <c r="AA75" s="135">
        <v>3.089459230509398</v>
      </c>
      <c r="AB75" s="135">
        <v>3.1313626282562343</v>
      </c>
    </row>
    <row r="76" spans="1:31" s="328" customFormat="1">
      <c r="A76" s="563" t="s">
        <v>380</v>
      </c>
      <c r="B76" s="135">
        <v>0.93438511133932423</v>
      </c>
      <c r="C76" s="135">
        <v>0.9960536038003015</v>
      </c>
      <c r="D76" s="135">
        <v>1.022609204784984</v>
      </c>
      <c r="E76" s="135">
        <v>0.61643998529215516</v>
      </c>
      <c r="F76" s="135">
        <v>0.57437856496080386</v>
      </c>
      <c r="G76" s="135">
        <v>0.44801405299289904</v>
      </c>
      <c r="H76" s="135">
        <v>0.45041891082131469</v>
      </c>
      <c r="I76" s="135">
        <v>0.40082067886410072</v>
      </c>
      <c r="J76" s="135">
        <v>0.34758697698078239</v>
      </c>
      <c r="K76" s="135">
        <v>0.66296068966573252</v>
      </c>
      <c r="L76" s="135">
        <v>0.69925669708102833</v>
      </c>
      <c r="M76" s="135">
        <v>1.0031746307536589</v>
      </c>
      <c r="N76" s="135">
        <v>0.65849051612172294</v>
      </c>
      <c r="O76" s="135">
        <v>0.83573612364856786</v>
      </c>
      <c r="P76" s="135">
        <v>0.71982066287711299</v>
      </c>
      <c r="Q76" s="135">
        <v>0.94322818241965611</v>
      </c>
      <c r="R76" s="135">
        <v>1.0189358502383179</v>
      </c>
      <c r="S76" s="135">
        <v>1.5220863401019249</v>
      </c>
      <c r="T76" s="135">
        <v>1.009372481449667</v>
      </c>
      <c r="U76" s="135">
        <v>1.0726884393398868</v>
      </c>
      <c r="V76" s="135">
        <v>1.1632818399384177</v>
      </c>
      <c r="W76" s="135">
        <v>0.93714315265359505</v>
      </c>
      <c r="X76" s="135">
        <v>0.90914811198226309</v>
      </c>
      <c r="Y76" s="135">
        <v>1.2097944231904525</v>
      </c>
      <c r="Z76" s="135">
        <v>1.2042884222430237</v>
      </c>
      <c r="AA76" s="135">
        <v>0.92018425690590977</v>
      </c>
      <c r="AB76" s="135">
        <v>0.92831012300028737</v>
      </c>
    </row>
    <row r="77" spans="1:31" s="328" customFormat="1">
      <c r="A77" s="563" t="s">
        <v>381</v>
      </c>
      <c r="B77" s="135">
        <v>11.606959640558891</v>
      </c>
      <c r="C77" s="135">
        <v>11.7594493532148</v>
      </c>
      <c r="D77" s="135">
        <v>12.35974541278153</v>
      </c>
      <c r="E77" s="135">
        <v>11.927841997023283</v>
      </c>
      <c r="F77" s="135">
        <v>13.359191799293891</v>
      </c>
      <c r="G77" s="135">
        <v>13.599186430321614</v>
      </c>
      <c r="H77" s="135">
        <v>14.311737119541039</v>
      </c>
      <c r="I77" s="135">
        <v>14.276837575099117</v>
      </c>
      <c r="J77" s="135">
        <v>14.085676982898038</v>
      </c>
      <c r="K77" s="135">
        <v>12.827482826749874</v>
      </c>
      <c r="L77" s="135">
        <v>12.256456580945166</v>
      </c>
      <c r="M77" s="135">
        <v>14.571562929204871</v>
      </c>
      <c r="N77" s="135">
        <v>13.787299714538236</v>
      </c>
      <c r="O77" s="135">
        <v>12.433221735872607</v>
      </c>
      <c r="P77" s="135">
        <v>11.0029779664558</v>
      </c>
      <c r="Q77" s="135">
        <v>9.7711813913355527</v>
      </c>
      <c r="R77" s="135">
        <v>8.8263994245024886</v>
      </c>
      <c r="S77" s="135">
        <v>8.7781382283001719</v>
      </c>
      <c r="T77" s="135">
        <v>9.0267500272563925</v>
      </c>
      <c r="U77" s="135">
        <v>9.0372913870783833</v>
      </c>
      <c r="V77" s="135">
        <v>8.8500927642918032</v>
      </c>
      <c r="W77" s="135">
        <v>8.521018676313572</v>
      </c>
      <c r="X77" s="135">
        <v>8.8900265942267787</v>
      </c>
      <c r="Y77" s="135">
        <v>8.1207346750341305</v>
      </c>
      <c r="Z77" s="135">
        <v>8.1911131679452431</v>
      </c>
      <c r="AA77" s="135">
        <v>7.6559379968143562</v>
      </c>
      <c r="AB77" s="135">
        <v>8.0931119261974445</v>
      </c>
    </row>
    <row r="78" spans="1:31" s="328" customFormat="1">
      <c r="A78" s="563" t="s">
        <v>382</v>
      </c>
      <c r="B78" s="135">
        <v>40.759902520628039</v>
      </c>
      <c r="C78" s="135">
        <v>41.611198027141022</v>
      </c>
      <c r="D78" s="135">
        <v>41.834330445911945</v>
      </c>
      <c r="E78" s="135">
        <v>41.701182976176931</v>
      </c>
      <c r="F78" s="135">
        <v>40.158920092849257</v>
      </c>
      <c r="G78" s="135">
        <v>39.920222579784649</v>
      </c>
      <c r="H78" s="135">
        <v>37.995925255627021</v>
      </c>
      <c r="I78" s="135">
        <v>37.433143540515417</v>
      </c>
      <c r="J78" s="135">
        <v>37.428889764259395</v>
      </c>
      <c r="K78" s="135">
        <v>34.969538530860845</v>
      </c>
      <c r="L78" s="135">
        <v>35.45794301673137</v>
      </c>
      <c r="M78" s="135">
        <v>34.970787325814435</v>
      </c>
      <c r="N78" s="135">
        <v>33.129832908886819</v>
      </c>
      <c r="O78" s="135">
        <v>34.26344339237319</v>
      </c>
      <c r="P78" s="135">
        <v>34.745732591995015</v>
      </c>
      <c r="Q78" s="135">
        <v>35.196979980081288</v>
      </c>
      <c r="R78" s="135">
        <v>36.282815727161513</v>
      </c>
      <c r="S78" s="135">
        <v>36.420753440613083</v>
      </c>
      <c r="T78" s="135">
        <v>34.785935318779458</v>
      </c>
      <c r="U78" s="135">
        <v>34.181837500249237</v>
      </c>
      <c r="V78" s="135">
        <v>32.291588469172986</v>
      </c>
      <c r="W78" s="135">
        <v>31.087796866710264</v>
      </c>
      <c r="X78" s="135">
        <v>37.192657392079049</v>
      </c>
      <c r="Y78" s="135">
        <v>36.697464442602254</v>
      </c>
      <c r="Z78" s="135">
        <v>37.272759056332298</v>
      </c>
      <c r="AA78" s="135">
        <v>37.780535188272367</v>
      </c>
      <c r="AB78" s="135">
        <v>40.505821322653269</v>
      </c>
    </row>
    <row r="79" spans="1:31" s="328" customFormat="1">
      <c r="A79" s="563" t="s">
        <v>383</v>
      </c>
      <c r="B79" s="135">
        <v>8.8826818124884497</v>
      </c>
      <c r="C79" s="135">
        <v>8.2377403270449161</v>
      </c>
      <c r="D79" s="135">
        <v>7.5818930364614223</v>
      </c>
      <c r="E79" s="135">
        <v>7.7518570338400155</v>
      </c>
      <c r="F79" s="135">
        <v>7.3770240385784938</v>
      </c>
      <c r="G79" s="135">
        <v>7.1483108138999141</v>
      </c>
      <c r="H79" s="135">
        <v>6.9530900025035614</v>
      </c>
      <c r="I79" s="135">
        <v>6.9813311448947992</v>
      </c>
      <c r="J79" s="135">
        <v>7.159184878571847</v>
      </c>
      <c r="K79" s="135">
        <v>7.0150285762654292</v>
      </c>
      <c r="L79" s="135">
        <v>7.1776910864510315</v>
      </c>
      <c r="M79" s="135">
        <v>6.7916238103883675</v>
      </c>
      <c r="N79" s="135">
        <v>7.1948955520626621</v>
      </c>
      <c r="O79" s="135">
        <v>7.2184129991251291</v>
      </c>
      <c r="P79" s="135">
        <v>7.296444880415895</v>
      </c>
      <c r="Q79" s="135">
        <v>7.392943807771573</v>
      </c>
      <c r="R79" s="135">
        <v>7.5502090490635307</v>
      </c>
      <c r="S79" s="135">
        <v>7.1866765920141571</v>
      </c>
      <c r="T79" s="135">
        <v>7.1568297323972754</v>
      </c>
      <c r="U79" s="135">
        <v>7.1539221004786233</v>
      </c>
      <c r="V79" s="135">
        <v>7.2406523022894937</v>
      </c>
      <c r="W79" s="135">
        <v>7.0412499468059124</v>
      </c>
      <c r="X79" s="135">
        <v>7.3347123792502398</v>
      </c>
      <c r="Y79" s="135">
        <v>6.9639121606737655</v>
      </c>
      <c r="Z79" s="135">
        <v>6.7622447933902441</v>
      </c>
      <c r="AA79" s="135">
        <v>6.3614925845833969</v>
      </c>
      <c r="AB79" s="135">
        <v>6.4787328214730193</v>
      </c>
    </row>
    <row r="80" spans="1:31" s="328" customFormat="1">
      <c r="A80" s="563" t="s">
        <v>384</v>
      </c>
      <c r="B80" s="135">
        <v>3.2794798370791387</v>
      </c>
      <c r="C80" s="135">
        <v>2.879504500527104</v>
      </c>
      <c r="D80" s="135">
        <v>2.6343522335893956</v>
      </c>
      <c r="E80" s="135">
        <v>2.7901929748169563</v>
      </c>
      <c r="F80" s="135">
        <v>2.6347143687818018</v>
      </c>
      <c r="G80" s="135">
        <v>2.7543627429530266</v>
      </c>
      <c r="H80" s="135">
        <v>3.1424964891089355</v>
      </c>
      <c r="I80" s="135">
        <v>3.1168697540561023</v>
      </c>
      <c r="J80" s="135">
        <v>3.2272376397078455</v>
      </c>
      <c r="K80" s="135">
        <v>3.4136072178566375</v>
      </c>
      <c r="L80" s="135">
        <v>3.612987796651955</v>
      </c>
      <c r="M80" s="135">
        <v>3.3302678727659174</v>
      </c>
      <c r="N80" s="135">
        <v>3.4612704278497866</v>
      </c>
      <c r="O80" s="135">
        <v>3.3827686444049458</v>
      </c>
      <c r="P80" s="135">
        <v>4.2952270847213194</v>
      </c>
      <c r="Q80" s="135">
        <v>3.5842065472741971</v>
      </c>
      <c r="R80" s="135">
        <v>3.238796734129652</v>
      </c>
      <c r="S80" s="135">
        <v>2.9499707589806694</v>
      </c>
      <c r="T80" s="135">
        <v>2.9406064278407307</v>
      </c>
      <c r="U80" s="135">
        <v>2.924910780550646</v>
      </c>
      <c r="V80" s="135">
        <v>2.851175083216551</v>
      </c>
      <c r="W80" s="135">
        <v>2.5342213728340224</v>
      </c>
      <c r="X80" s="135">
        <v>2.322195190690131</v>
      </c>
      <c r="Y80" s="135">
        <v>2.4467759408624103</v>
      </c>
      <c r="Z80" s="135">
        <v>2.3888055833383164</v>
      </c>
      <c r="AA80" s="135">
        <v>2.1321965670846987</v>
      </c>
      <c r="AB80" s="135">
        <v>2.0471957513694088</v>
      </c>
    </row>
    <row r="81" spans="1:28" s="328" customFormat="1">
      <c r="A81" s="563" t="s">
        <v>385</v>
      </c>
      <c r="B81" s="135">
        <v>0.95474629595054261</v>
      </c>
      <c r="C81" s="135">
        <v>1.0027139048953275</v>
      </c>
      <c r="D81" s="135">
        <v>0.75766051397801293</v>
      </c>
      <c r="E81" s="135">
        <v>0.87161803355863443</v>
      </c>
      <c r="F81" s="135">
        <v>1.1108744355771794</v>
      </c>
      <c r="G81" s="135">
        <v>1.0827727593450669</v>
      </c>
      <c r="H81" s="135">
        <v>1.1543686832787878</v>
      </c>
      <c r="I81" s="135">
        <v>1.4056656679268595</v>
      </c>
      <c r="J81" s="135">
        <v>1.4976548178222937</v>
      </c>
      <c r="K81" s="135">
        <v>1.3768604475988944</v>
      </c>
      <c r="L81" s="135">
        <v>1.392658673338339</v>
      </c>
      <c r="M81" s="135">
        <v>1.6084095148616668</v>
      </c>
      <c r="N81" s="135">
        <v>1.6499232774186492</v>
      </c>
      <c r="O81" s="135">
        <v>1.939192016725219</v>
      </c>
      <c r="P81" s="135">
        <v>2.2933488645330828</v>
      </c>
      <c r="Q81" s="135">
        <v>2.3112676727140009</v>
      </c>
      <c r="R81" s="135">
        <v>2.160311652313244</v>
      </c>
      <c r="S81" s="135">
        <v>2.7816599422549282</v>
      </c>
      <c r="T81" s="135">
        <v>2.2666630299543344</v>
      </c>
      <c r="U81" s="135">
        <v>2.2608453424648536</v>
      </c>
      <c r="V81" s="135">
        <v>2.2746819205240194</v>
      </c>
      <c r="W81" s="135">
        <v>2.1603641315666744</v>
      </c>
      <c r="X81" s="135">
        <v>2.2033811217690711</v>
      </c>
      <c r="Y81" s="135">
        <v>2.2471182808729311</v>
      </c>
      <c r="Z81" s="135">
        <v>2.3337410579253839</v>
      </c>
      <c r="AA81" s="135">
        <v>1.9886115352377551</v>
      </c>
      <c r="AB81" s="135">
        <v>1.9967328226391992</v>
      </c>
    </row>
    <row r="82" spans="1:28" s="328" customFormat="1">
      <c r="A82" s="563" t="s">
        <v>386</v>
      </c>
      <c r="B82" s="135">
        <v>2.4514896315680441</v>
      </c>
      <c r="C82" s="135">
        <v>2.6563792567869626</v>
      </c>
      <c r="D82" s="135">
        <v>2.7266071489856052</v>
      </c>
      <c r="E82" s="135">
        <v>2.6886558749809457</v>
      </c>
      <c r="F82" s="135">
        <v>3.0939007258007867</v>
      </c>
      <c r="G82" s="135">
        <v>3.1756441824884143</v>
      </c>
      <c r="H82" s="135">
        <v>2.9618327067255836</v>
      </c>
      <c r="I82" s="135">
        <v>3.2118695926154905</v>
      </c>
      <c r="J82" s="135">
        <v>3.4286580701106897</v>
      </c>
      <c r="K82" s="135">
        <v>3.3581287531106918</v>
      </c>
      <c r="L82" s="135">
        <v>3.3587913603026704</v>
      </c>
      <c r="M82" s="135">
        <v>3.1612334928999251</v>
      </c>
      <c r="N82" s="135">
        <v>3.3525001726107839</v>
      </c>
      <c r="O82" s="135">
        <v>3.1721972101514591</v>
      </c>
      <c r="P82" s="135">
        <v>3.2271298798479688</v>
      </c>
      <c r="Q82" s="135">
        <v>3.5194665483468834</v>
      </c>
      <c r="R82" s="135">
        <v>3.4193680007061089</v>
      </c>
      <c r="S82" s="135">
        <v>3.3611452510771724</v>
      </c>
      <c r="T82" s="135">
        <v>4.5540585764309158</v>
      </c>
      <c r="U82" s="135">
        <v>4.4279810593069566</v>
      </c>
      <c r="V82" s="135">
        <v>3.7926226925103768</v>
      </c>
      <c r="W82" s="135">
        <v>3.7494383354416541</v>
      </c>
      <c r="X82" s="135">
        <v>3.6971453419115945</v>
      </c>
      <c r="Y82" s="135">
        <v>3.6595534977311033</v>
      </c>
      <c r="Z82" s="135">
        <v>3.9112308957260198</v>
      </c>
      <c r="AA82" s="135">
        <v>3.8470759771629197</v>
      </c>
      <c r="AB82" s="135">
        <v>4.0045650087680036</v>
      </c>
    </row>
    <row r="83" spans="1:28" s="328" customFormat="1">
      <c r="A83" s="563" t="s">
        <v>387</v>
      </c>
      <c r="B83" s="135">
        <v>1.4451333144796861</v>
      </c>
      <c r="C83" s="135">
        <v>1.438732599862439</v>
      </c>
      <c r="D83" s="135">
        <v>1.5868984495475702</v>
      </c>
      <c r="E83" s="135">
        <v>1.4321559318157806</v>
      </c>
      <c r="F83" s="135">
        <v>1.3549849768041577</v>
      </c>
      <c r="G83" s="135">
        <v>1.3062636442171023</v>
      </c>
      <c r="H83" s="135">
        <v>2.0108730654406584</v>
      </c>
      <c r="I83" s="135">
        <v>2.2057374762600612</v>
      </c>
      <c r="J83" s="135">
        <v>2.6124813601599799</v>
      </c>
      <c r="K83" s="135">
        <v>3.2604747865940547</v>
      </c>
      <c r="L83" s="135">
        <v>2.1397746199197591</v>
      </c>
      <c r="M83" s="135">
        <v>2.5707043045233786</v>
      </c>
      <c r="N83" s="135">
        <v>2.4093996576443955</v>
      </c>
      <c r="O83" s="135">
        <v>2.1440081393978399</v>
      </c>
      <c r="P83" s="135">
        <v>2.1975352503038446</v>
      </c>
      <c r="Q83" s="135">
        <v>2.7786920634342476</v>
      </c>
      <c r="R83" s="135">
        <v>2.2604063877364675</v>
      </c>
      <c r="S83" s="135">
        <v>1.9222008482994006</v>
      </c>
      <c r="T83" s="135">
        <v>1.856083171836264</v>
      </c>
      <c r="U83" s="135">
        <v>2.0346752529177561</v>
      </c>
      <c r="V83" s="135">
        <v>2.0984680705730177</v>
      </c>
      <c r="W83" s="135">
        <v>1.9205642483723515</v>
      </c>
      <c r="X83" s="135">
        <v>1.9640160911555506</v>
      </c>
      <c r="Y83" s="135">
        <v>2.0146912332415394</v>
      </c>
      <c r="Z83" s="135">
        <v>1.9075581985913364</v>
      </c>
      <c r="AA83" s="135">
        <v>1.7242523953277833</v>
      </c>
      <c r="AB83" s="135">
        <v>1.8955581649256454</v>
      </c>
    </row>
    <row r="84" spans="1:28" s="328" customFormat="1">
      <c r="A84" s="563" t="s">
        <v>388</v>
      </c>
      <c r="B84" s="135">
        <v>0.82791337030893597</v>
      </c>
      <c r="C84" s="135">
        <v>0.69987113959158986</v>
      </c>
      <c r="D84" s="135">
        <v>0.80091045285312212</v>
      </c>
      <c r="E84" s="135">
        <v>0.85761643865115267</v>
      </c>
      <c r="F84" s="135">
        <v>0.90003079522051999</v>
      </c>
      <c r="G84" s="135">
        <v>0.91630666534570404</v>
      </c>
      <c r="H84" s="135">
        <v>0.85663732374573454</v>
      </c>
      <c r="I84" s="135">
        <v>0.94694189967008713</v>
      </c>
      <c r="J84" s="135">
        <v>0.89791696799458787</v>
      </c>
      <c r="K84" s="135">
        <v>0.98018656641167434</v>
      </c>
      <c r="L84" s="135">
        <v>0.87234953690395567</v>
      </c>
      <c r="M84" s="135">
        <v>0.67553240522947067</v>
      </c>
      <c r="N84" s="135">
        <v>0.94166905802616774</v>
      </c>
      <c r="O84" s="135">
        <v>0.98522594196946756</v>
      </c>
      <c r="P84" s="135">
        <v>1.3020231645200095</v>
      </c>
      <c r="Q84" s="135">
        <v>1.2424463111208435</v>
      </c>
      <c r="R84" s="135">
        <v>1.1216188135188903</v>
      </c>
      <c r="S84" s="135">
        <v>1.1684520069462649</v>
      </c>
      <c r="T84" s="135">
        <v>1.1354066576263382</v>
      </c>
      <c r="U84" s="135">
        <v>1.0565244703222689</v>
      </c>
      <c r="V84" s="135">
        <v>1.0822492864568432</v>
      </c>
      <c r="W84" s="135">
        <v>1.0324787913919065</v>
      </c>
      <c r="X84" s="135">
        <v>1.0991650673318232</v>
      </c>
      <c r="Y84" s="135">
        <v>1.1468727204315659</v>
      </c>
      <c r="Z84" s="135">
        <v>1.1675887621486625</v>
      </c>
      <c r="AA84" s="135">
        <v>1.0540699088912207</v>
      </c>
      <c r="AB84" s="135">
        <v>1.0903286737798199</v>
      </c>
    </row>
    <row r="85" spans="1:28" s="328" customFormat="1" ht="20.25" customHeight="1">
      <c r="A85" s="563" t="s">
        <v>389</v>
      </c>
      <c r="B85" s="136">
        <v>100</v>
      </c>
      <c r="C85" s="136">
        <v>100</v>
      </c>
      <c r="D85" s="136">
        <v>100</v>
      </c>
      <c r="E85" s="136">
        <v>100</v>
      </c>
      <c r="F85" s="136">
        <v>100</v>
      </c>
      <c r="G85" s="136">
        <v>100</v>
      </c>
      <c r="H85" s="136">
        <v>100</v>
      </c>
      <c r="I85" s="136">
        <v>99.999999999999986</v>
      </c>
      <c r="J85" s="136">
        <v>100</v>
      </c>
      <c r="K85" s="136">
        <v>100</v>
      </c>
      <c r="L85" s="136">
        <v>100</v>
      </c>
      <c r="M85" s="136">
        <v>100</v>
      </c>
      <c r="N85" s="136">
        <v>100</v>
      </c>
      <c r="O85" s="136">
        <v>100</v>
      </c>
      <c r="P85" s="136">
        <v>100</v>
      </c>
      <c r="Q85" s="136">
        <v>100</v>
      </c>
      <c r="R85" s="136">
        <v>100</v>
      </c>
      <c r="S85" s="136">
        <v>100</v>
      </c>
      <c r="T85" s="136">
        <v>100</v>
      </c>
      <c r="U85" s="136">
        <v>100</v>
      </c>
      <c r="V85" s="136">
        <v>100</v>
      </c>
      <c r="W85" s="136">
        <v>100</v>
      </c>
      <c r="X85" s="136">
        <v>100</v>
      </c>
      <c r="Y85" s="136">
        <v>100</v>
      </c>
      <c r="Z85" s="136">
        <v>100</v>
      </c>
      <c r="AA85" s="136">
        <v>100</v>
      </c>
      <c r="AB85" s="136">
        <v>100</v>
      </c>
    </row>
    <row r="86" spans="1:28">
      <c r="B86" s="167"/>
      <c r="C86" s="627"/>
      <c r="D86" s="627"/>
      <c r="E86" s="627"/>
      <c r="F86" s="627"/>
      <c r="G86" s="627"/>
      <c r="H86" s="123"/>
      <c r="I86" s="123"/>
      <c r="J86" s="123"/>
    </row>
    <row r="87" spans="1:28" ht="45" customHeight="1">
      <c r="B87" s="1225" t="s">
        <v>1854</v>
      </c>
      <c r="C87" s="1225"/>
      <c r="D87" s="1225"/>
      <c r="E87" s="1225"/>
      <c r="F87" s="1225"/>
      <c r="G87" s="1225"/>
    </row>
    <row r="88" spans="1:28" ht="15" customHeight="1">
      <c r="B88" s="1146" t="s">
        <v>1517</v>
      </c>
      <c r="C88" s="627"/>
      <c r="D88" s="627"/>
      <c r="E88" s="627"/>
      <c r="F88" s="627"/>
      <c r="G88" s="627"/>
    </row>
  </sheetData>
  <sheetProtection selectLockedCells="1"/>
  <mergeCells count="21">
    <mergeCell ref="T27:Y27"/>
    <mergeCell ref="B7:G7"/>
    <mergeCell ref="H7:M7"/>
    <mergeCell ref="N7:S7"/>
    <mergeCell ref="T7:Y7"/>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abiotischen Gütern 1994 – 2020*) nach Bundesländern</oddHeader>
    <oddFooter>&amp;CStatistische Ämter der Länder – Indikatoren und Kennzahlen, UGRdL 2022</oddFooter>
  </headerFooter>
  <rowBreaks count="1" manualBreakCount="1">
    <brk id="45" max="16383" man="1"/>
  </rowBreaks>
  <colBreaks count="3" manualBreakCount="3">
    <brk id="7" max="1048575" man="1"/>
    <brk id="13" max="1048575" man="1"/>
    <brk id="19" max="1048575" man="1"/>
  </colBreak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8">
    <pageSetUpPr autoPageBreaks="0"/>
  </sheetPr>
  <dimension ref="A1:AE8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0.54296875" style="462" customWidth="1"/>
    <col min="3" max="10" width="10.54296875" style="336" customWidth="1"/>
    <col min="11" max="28" width="10.54296875" style="122" customWidth="1"/>
    <col min="29" max="16384" width="11.54296875" style="122"/>
  </cols>
  <sheetData>
    <row r="1" spans="1:31" ht="13">
      <c r="A1" s="146" t="s">
        <v>271</v>
      </c>
    </row>
    <row r="3" spans="1:31" ht="13">
      <c r="A3" s="549" t="s">
        <v>1581</v>
      </c>
      <c r="B3" s="363" t="s">
        <v>1398</v>
      </c>
      <c r="D3" s="363"/>
      <c r="E3" s="363"/>
      <c r="F3" s="363"/>
      <c r="G3" s="363"/>
      <c r="H3" s="549"/>
      <c r="I3" s="549"/>
      <c r="J3" s="549"/>
    </row>
    <row r="5" spans="1:31">
      <c r="A5" s="547" t="s">
        <v>371</v>
      </c>
      <c r="B5" s="438">
        <v>1994</v>
      </c>
      <c r="C5" s="463">
        <v>1995</v>
      </c>
      <c r="D5" s="463">
        <v>1996</v>
      </c>
      <c r="E5" s="463">
        <v>1997</v>
      </c>
      <c r="F5" s="463">
        <v>1998</v>
      </c>
      <c r="G5" s="463">
        <v>1999</v>
      </c>
      <c r="H5" s="463">
        <v>2000</v>
      </c>
      <c r="I5" s="463">
        <v>2001</v>
      </c>
      <c r="J5" s="463">
        <v>2002</v>
      </c>
      <c r="K5" s="463">
        <v>2003</v>
      </c>
      <c r="L5" s="463">
        <v>2004</v>
      </c>
      <c r="M5" s="463">
        <v>2005</v>
      </c>
      <c r="N5" s="463">
        <v>2006</v>
      </c>
      <c r="O5" s="463">
        <v>2007</v>
      </c>
      <c r="P5" s="463">
        <v>2008</v>
      </c>
      <c r="Q5" s="463">
        <v>2009</v>
      </c>
      <c r="R5" s="463">
        <v>2010</v>
      </c>
      <c r="S5" s="463">
        <v>2011</v>
      </c>
      <c r="T5" s="463">
        <v>2012</v>
      </c>
      <c r="U5" s="463">
        <v>2013</v>
      </c>
      <c r="V5" s="463">
        <v>2014</v>
      </c>
      <c r="W5" s="463">
        <v>2015</v>
      </c>
      <c r="X5" s="463">
        <v>2016</v>
      </c>
      <c r="Y5" s="463">
        <v>2017</v>
      </c>
      <c r="Z5" s="602">
        <v>2018</v>
      </c>
      <c r="AA5" s="677">
        <v>2019</v>
      </c>
      <c r="AB5" s="909">
        <v>2020</v>
      </c>
    </row>
    <row r="6" spans="1:31">
      <c r="A6" s="345"/>
      <c r="B6" s="345"/>
      <c r="C6" s="364"/>
      <c r="D6" s="364"/>
      <c r="E6" s="364"/>
      <c r="F6" s="364"/>
      <c r="G6" s="364"/>
      <c r="H6" s="364"/>
      <c r="I6" s="364"/>
      <c r="J6" s="364"/>
    </row>
    <row r="7" spans="1:31" ht="13">
      <c r="B7" s="1235" t="s">
        <v>372</v>
      </c>
      <c r="C7" s="1235"/>
      <c r="D7" s="1235"/>
      <c r="E7" s="1235"/>
      <c r="F7" s="1235"/>
      <c r="G7" s="1235"/>
      <c r="H7" s="1235" t="s">
        <v>372</v>
      </c>
      <c r="I7" s="1235"/>
      <c r="J7" s="1235"/>
      <c r="K7" s="1235"/>
      <c r="L7" s="1235"/>
      <c r="M7" s="1235"/>
      <c r="N7" s="1235" t="s">
        <v>372</v>
      </c>
      <c r="O7" s="1235"/>
      <c r="P7" s="1235"/>
      <c r="Q7" s="1235"/>
      <c r="R7" s="1235"/>
      <c r="S7" s="1235"/>
      <c r="T7" s="1235" t="s">
        <v>372</v>
      </c>
      <c r="U7" s="1235"/>
      <c r="V7" s="1235"/>
      <c r="W7" s="1235"/>
      <c r="X7" s="1235"/>
      <c r="Y7" s="1235"/>
      <c r="Z7" s="1235" t="s">
        <v>372</v>
      </c>
      <c r="AA7" s="1235"/>
      <c r="AB7" s="1235"/>
      <c r="AC7" s="617"/>
      <c r="AD7" s="617"/>
      <c r="AE7" s="617"/>
    </row>
    <row r="8" spans="1:31" s="344" customFormat="1">
      <c r="A8" s="522"/>
      <c r="B8" s="462"/>
      <c r="C8" s="127"/>
      <c r="D8" s="121"/>
      <c r="E8" s="127"/>
      <c r="F8" s="127"/>
      <c r="G8" s="127"/>
      <c r="H8" s="127"/>
      <c r="I8" s="127"/>
      <c r="J8" s="127"/>
    </row>
    <row r="9" spans="1:31">
      <c r="A9" s="563" t="s">
        <v>373</v>
      </c>
      <c r="B9" s="225">
        <v>6107.4890620000006</v>
      </c>
      <c r="C9" s="225">
        <v>6496.5346529999997</v>
      </c>
      <c r="D9" s="225">
        <v>6677.6483100000005</v>
      </c>
      <c r="E9" s="225">
        <v>7515.1544279999998</v>
      </c>
      <c r="F9" s="225">
        <v>7944.2218250000005</v>
      </c>
      <c r="G9" s="225">
        <v>7682.8233379999992</v>
      </c>
      <c r="H9" s="225">
        <v>8848.4126589999996</v>
      </c>
      <c r="I9" s="225">
        <v>8573.1034470000013</v>
      </c>
      <c r="J9" s="225">
        <v>8927.130889</v>
      </c>
      <c r="K9" s="225">
        <v>9370.3354870000003</v>
      </c>
      <c r="L9" s="225">
        <v>10665.866005</v>
      </c>
      <c r="M9" s="225">
        <v>11598.919679000001</v>
      </c>
      <c r="N9" s="225">
        <v>12282.259958999999</v>
      </c>
      <c r="O9" s="225">
        <v>12708.218801000001</v>
      </c>
      <c r="P9" s="225">
        <v>12869.468101</v>
      </c>
      <c r="Q9" s="225">
        <v>11468.149701000002</v>
      </c>
      <c r="R9" s="225">
        <v>11506.934111999999</v>
      </c>
      <c r="S9" s="225">
        <v>11105.293975000001</v>
      </c>
      <c r="T9" s="225">
        <v>11461.109838</v>
      </c>
      <c r="U9" s="225">
        <v>11399.740624</v>
      </c>
      <c r="V9" s="225">
        <v>11822.669361</v>
      </c>
      <c r="W9" s="225">
        <v>11584.370243000001</v>
      </c>
      <c r="X9" s="225">
        <v>11315.609015999999</v>
      </c>
      <c r="Y9" s="225">
        <v>11235.179421000001</v>
      </c>
      <c r="Z9" s="225">
        <v>10853.702916999999</v>
      </c>
      <c r="AA9" s="225">
        <v>10858.833699999999</v>
      </c>
      <c r="AB9" s="225">
        <v>10688.768499</v>
      </c>
    </row>
    <row r="10" spans="1:31">
      <c r="A10" s="563" t="s">
        <v>374</v>
      </c>
      <c r="B10" s="225">
        <v>9433.6149510000014</v>
      </c>
      <c r="C10" s="225">
        <v>8649.5310179999997</v>
      </c>
      <c r="D10" s="225">
        <v>8495.2736150000001</v>
      </c>
      <c r="E10" s="225">
        <v>9449.1645190000017</v>
      </c>
      <c r="F10" s="225">
        <v>10320.684637</v>
      </c>
      <c r="G10" s="225">
        <v>11016.238131000002</v>
      </c>
      <c r="H10" s="225">
        <v>11953.555553</v>
      </c>
      <c r="I10" s="225">
        <v>11678.278554999999</v>
      </c>
      <c r="J10" s="225">
        <v>11615.729127000001</v>
      </c>
      <c r="K10" s="225">
        <v>11996.364532000001</v>
      </c>
      <c r="L10" s="225">
        <v>13106.814363000001</v>
      </c>
      <c r="M10" s="225">
        <v>15500.45464</v>
      </c>
      <c r="N10" s="225">
        <v>17035.3855</v>
      </c>
      <c r="O10" s="225">
        <v>17090.479089</v>
      </c>
      <c r="P10" s="225">
        <v>17263.469550999998</v>
      </c>
      <c r="Q10" s="225">
        <v>15533.040458000001</v>
      </c>
      <c r="R10" s="225">
        <v>16539.677147999999</v>
      </c>
      <c r="S10" s="225">
        <v>17142.241943999998</v>
      </c>
      <c r="T10" s="225">
        <v>16971.946334</v>
      </c>
      <c r="U10" s="225">
        <v>16316.635513000001</v>
      </c>
      <c r="V10" s="225">
        <v>16884.288574000002</v>
      </c>
      <c r="W10" s="225">
        <v>18207.521997</v>
      </c>
      <c r="X10" s="225">
        <v>18163.451147999996</v>
      </c>
      <c r="Y10" s="225">
        <v>17472.172258000002</v>
      </c>
      <c r="Z10" s="225">
        <v>18329.677418000003</v>
      </c>
      <c r="AA10" s="225">
        <v>17502.157804999999</v>
      </c>
      <c r="AB10" s="225">
        <v>17040.823321999997</v>
      </c>
    </row>
    <row r="11" spans="1:31">
      <c r="A11" s="563" t="s">
        <v>375</v>
      </c>
      <c r="B11" s="225">
        <v>386.42975799999999</v>
      </c>
      <c r="C11" s="225">
        <v>413.87139500000001</v>
      </c>
      <c r="D11" s="225">
        <v>410.85997199999997</v>
      </c>
      <c r="E11" s="225">
        <v>346.345618</v>
      </c>
      <c r="F11" s="225">
        <v>294.86942999999997</v>
      </c>
      <c r="G11" s="225">
        <v>292.16800900000004</v>
      </c>
      <c r="H11" s="225">
        <v>292.90300199999996</v>
      </c>
      <c r="I11" s="225">
        <v>363.808697</v>
      </c>
      <c r="J11" s="225">
        <v>346.62629599999997</v>
      </c>
      <c r="K11" s="225">
        <v>357.23016099999995</v>
      </c>
      <c r="L11" s="225">
        <v>470.03326899999996</v>
      </c>
      <c r="M11" s="225">
        <v>553.87057600000003</v>
      </c>
      <c r="N11" s="225">
        <v>561.7736799999999</v>
      </c>
      <c r="O11" s="225">
        <v>712.9963489999999</v>
      </c>
      <c r="P11" s="225">
        <v>905.41817900000001</v>
      </c>
      <c r="Q11" s="225">
        <v>804.01467500000001</v>
      </c>
      <c r="R11" s="225">
        <v>869.58065599999998</v>
      </c>
      <c r="S11" s="225">
        <v>813.62431499999991</v>
      </c>
      <c r="T11" s="225">
        <v>672.78056600000002</v>
      </c>
      <c r="U11" s="225">
        <v>675.65872999999999</v>
      </c>
      <c r="V11" s="225">
        <v>606.77158900000006</v>
      </c>
      <c r="W11" s="225">
        <v>622.30944099999999</v>
      </c>
      <c r="X11" s="225">
        <v>611.79043100000001</v>
      </c>
      <c r="Y11" s="225">
        <v>706.622072</v>
      </c>
      <c r="Z11" s="225">
        <v>717.0041040000001</v>
      </c>
      <c r="AA11" s="225">
        <v>672.41964100000007</v>
      </c>
      <c r="AB11" s="225">
        <v>645.76154700000006</v>
      </c>
    </row>
    <row r="12" spans="1:31">
      <c r="A12" s="563" t="s">
        <v>376</v>
      </c>
      <c r="B12" s="225">
        <v>619.12985800000001</v>
      </c>
      <c r="C12" s="225">
        <v>875.07604300000003</v>
      </c>
      <c r="D12" s="225">
        <v>923.83080799999993</v>
      </c>
      <c r="E12" s="225">
        <v>1059.70183</v>
      </c>
      <c r="F12" s="225">
        <v>1362.6366929999999</v>
      </c>
      <c r="G12" s="225">
        <v>1394.1498759999999</v>
      </c>
      <c r="H12" s="225">
        <v>1405.1600449999999</v>
      </c>
      <c r="I12" s="225">
        <v>1189.8120710000001</v>
      </c>
      <c r="J12" s="225">
        <v>1562.7941910000002</v>
      </c>
      <c r="K12" s="225">
        <v>1707.8019529999999</v>
      </c>
      <c r="L12" s="225">
        <v>2348.694434</v>
      </c>
      <c r="M12" s="225">
        <v>3247.1221950000004</v>
      </c>
      <c r="N12" s="225">
        <v>3564.5781169999996</v>
      </c>
      <c r="O12" s="225">
        <v>3226.9502829999997</v>
      </c>
      <c r="P12" s="225">
        <v>3273.9537019999998</v>
      </c>
      <c r="Q12" s="225">
        <v>2938.794038</v>
      </c>
      <c r="R12" s="225">
        <v>3456.997711</v>
      </c>
      <c r="S12" s="225">
        <v>3494.315967</v>
      </c>
      <c r="T12" s="225">
        <v>3445.199572</v>
      </c>
      <c r="U12" s="225">
        <v>3358.83142</v>
      </c>
      <c r="V12" s="225">
        <v>3543.076262</v>
      </c>
      <c r="W12" s="225">
        <v>3579.5196019999998</v>
      </c>
      <c r="X12" s="225">
        <v>3928.0350600000006</v>
      </c>
      <c r="Y12" s="225">
        <v>3907.3811019999998</v>
      </c>
      <c r="Z12" s="225">
        <v>3857.7980150000003</v>
      </c>
      <c r="AA12" s="225">
        <v>3968.4878959999996</v>
      </c>
      <c r="AB12" s="225">
        <v>3861.7288290000001</v>
      </c>
    </row>
    <row r="13" spans="1:31">
      <c r="A13" s="563" t="s">
        <v>377</v>
      </c>
      <c r="B13" s="225">
        <v>1125.1995390000002</v>
      </c>
      <c r="C13" s="225">
        <v>988.04808100000002</v>
      </c>
      <c r="D13" s="225">
        <v>945.53583400000002</v>
      </c>
      <c r="E13" s="225">
        <v>872.31388699999991</v>
      </c>
      <c r="F13" s="225">
        <v>852.55795000000001</v>
      </c>
      <c r="G13" s="225">
        <v>949.32993099999987</v>
      </c>
      <c r="H13" s="225">
        <v>1076.7326459999999</v>
      </c>
      <c r="I13" s="225">
        <v>1134.7318739999998</v>
      </c>
      <c r="J13" s="225">
        <v>1138.0979180000002</v>
      </c>
      <c r="K13" s="225">
        <v>1226.2781629999999</v>
      </c>
      <c r="L13" s="225">
        <v>1304.4941719999999</v>
      </c>
      <c r="M13" s="225">
        <v>1288.4707089999999</v>
      </c>
      <c r="N13" s="225">
        <v>1332.8435930000001</v>
      </c>
      <c r="O13" s="225">
        <v>1581.1009530000001</v>
      </c>
      <c r="P13" s="225">
        <v>1628.3438169999999</v>
      </c>
      <c r="Q13" s="225">
        <v>1437.2483020000002</v>
      </c>
      <c r="R13" s="225">
        <v>1339.9068699999998</v>
      </c>
      <c r="S13" s="225">
        <v>1329.3743629999999</v>
      </c>
      <c r="T13" s="225">
        <v>1165.8940519999999</v>
      </c>
      <c r="U13" s="225">
        <v>1211.714999</v>
      </c>
      <c r="V13" s="225">
        <v>1185.5776989999999</v>
      </c>
      <c r="W13" s="225">
        <v>1026.1893230000001</v>
      </c>
      <c r="X13" s="225">
        <v>1020.319352</v>
      </c>
      <c r="Y13" s="225">
        <v>967.39602600000012</v>
      </c>
      <c r="Z13" s="225">
        <v>1062.2597039999998</v>
      </c>
      <c r="AA13" s="225">
        <v>987.2435660000001</v>
      </c>
      <c r="AB13" s="225">
        <v>943.44436200000007</v>
      </c>
    </row>
    <row r="14" spans="1:31">
      <c r="A14" s="563" t="s">
        <v>378</v>
      </c>
      <c r="B14" s="225">
        <v>4408.9972469999993</v>
      </c>
      <c r="C14" s="225">
        <v>5507.8928759999999</v>
      </c>
      <c r="D14" s="225">
        <v>5780.5570959999995</v>
      </c>
      <c r="E14" s="225">
        <v>4432.9806260000005</v>
      </c>
      <c r="F14" s="225">
        <v>5488.980055</v>
      </c>
      <c r="G14" s="225">
        <v>4845.2762709999997</v>
      </c>
      <c r="H14" s="225">
        <v>5684.8192689999996</v>
      </c>
      <c r="I14" s="225">
        <v>4124.8313600000001</v>
      </c>
      <c r="J14" s="225">
        <v>3775.9621579999998</v>
      </c>
      <c r="K14" s="225">
        <v>3572.570815</v>
      </c>
      <c r="L14" s="225">
        <v>3597.6719670000002</v>
      </c>
      <c r="M14" s="225">
        <v>4090.2120529999997</v>
      </c>
      <c r="N14" s="225">
        <v>3885.3684880000005</v>
      </c>
      <c r="O14" s="225">
        <v>3599.4321400000003</v>
      </c>
      <c r="P14" s="225">
        <v>4366.4692799999993</v>
      </c>
      <c r="Q14" s="225">
        <v>4222.7710499999994</v>
      </c>
      <c r="R14" s="225">
        <v>4129.1547209999999</v>
      </c>
      <c r="S14" s="225">
        <v>3815.945068</v>
      </c>
      <c r="T14" s="225">
        <v>4189.5797819999998</v>
      </c>
      <c r="U14" s="225">
        <v>4360.1040840000005</v>
      </c>
      <c r="V14" s="225">
        <v>4914.7544100000005</v>
      </c>
      <c r="W14" s="225">
        <v>3978.4350690000001</v>
      </c>
      <c r="X14" s="225">
        <v>4066.0344500000001</v>
      </c>
      <c r="Y14" s="225">
        <v>3320.3389099999999</v>
      </c>
      <c r="Z14" s="225">
        <v>3125.1037630000001</v>
      </c>
      <c r="AA14" s="225">
        <v>3188.782866</v>
      </c>
      <c r="AB14" s="225">
        <v>3811.2802959999999</v>
      </c>
    </row>
    <row r="15" spans="1:31">
      <c r="A15" s="563" t="s">
        <v>379</v>
      </c>
      <c r="B15" s="225">
        <v>1769.325767</v>
      </c>
      <c r="C15" s="225">
        <v>1819.2742179999998</v>
      </c>
      <c r="D15" s="225">
        <v>1812.6100099999999</v>
      </c>
      <c r="E15" s="225">
        <v>1997.8386129999999</v>
      </c>
      <c r="F15" s="225">
        <v>2022.1422009999999</v>
      </c>
      <c r="G15" s="225">
        <v>1978.8722180000002</v>
      </c>
      <c r="H15" s="225">
        <v>2159.0414019999998</v>
      </c>
      <c r="I15" s="225">
        <v>2305.3160910000001</v>
      </c>
      <c r="J15" s="225">
        <v>2440.1415660000002</v>
      </c>
      <c r="K15" s="225">
        <v>2683.0034419999997</v>
      </c>
      <c r="L15" s="225">
        <v>2898.7817150000001</v>
      </c>
      <c r="M15" s="225">
        <v>3147.922204</v>
      </c>
      <c r="N15" s="225">
        <v>3114.278362</v>
      </c>
      <c r="O15" s="225">
        <v>3363.4421050000001</v>
      </c>
      <c r="P15" s="225">
        <v>3215.1101129999997</v>
      </c>
      <c r="Q15" s="225">
        <v>3200.9888849999998</v>
      </c>
      <c r="R15" s="225">
        <v>3106.5177520000002</v>
      </c>
      <c r="S15" s="225">
        <v>3052.4906380000002</v>
      </c>
      <c r="T15" s="225">
        <v>3145.5781900000006</v>
      </c>
      <c r="U15" s="225">
        <v>3090.2542400000002</v>
      </c>
      <c r="V15" s="225">
        <v>3075.0211939999999</v>
      </c>
      <c r="W15" s="225">
        <v>3174.6803519999999</v>
      </c>
      <c r="X15" s="225">
        <v>3425.0480080000002</v>
      </c>
      <c r="Y15" s="225">
        <v>3335.9397910000002</v>
      </c>
      <c r="Z15" s="225">
        <v>3450.4023199999997</v>
      </c>
      <c r="AA15" s="225">
        <v>4056.9973039999995</v>
      </c>
      <c r="AB15" s="225">
        <v>4628.0391720000007</v>
      </c>
    </row>
    <row r="16" spans="1:31">
      <c r="A16" s="563" t="s">
        <v>380</v>
      </c>
      <c r="B16" s="225">
        <v>2387.0205089999999</v>
      </c>
      <c r="C16" s="225">
        <v>3231.4311700000003</v>
      </c>
      <c r="D16" s="225">
        <v>2467.9516619999999</v>
      </c>
      <c r="E16" s="225">
        <v>2592.2010129999999</v>
      </c>
      <c r="F16" s="225">
        <v>2800.9944339999997</v>
      </c>
      <c r="G16" s="225">
        <v>3845.6079120000004</v>
      </c>
      <c r="H16" s="225">
        <v>5174.3518650000005</v>
      </c>
      <c r="I16" s="225">
        <v>5349.8535700000002</v>
      </c>
      <c r="J16" s="225">
        <v>4986.4944590000005</v>
      </c>
      <c r="K16" s="225">
        <v>5205.1502630000005</v>
      </c>
      <c r="L16" s="225">
        <v>3910.3655229999999</v>
      </c>
      <c r="M16" s="225">
        <v>5561.1023299999997</v>
      </c>
      <c r="N16" s="225">
        <v>7073.5693789999996</v>
      </c>
      <c r="O16" s="225">
        <v>5787.9821910000001</v>
      </c>
      <c r="P16" s="225">
        <v>6229.6029100000005</v>
      </c>
      <c r="Q16" s="225">
        <v>8130.4108470000001</v>
      </c>
      <c r="R16" s="225">
        <v>8751.5950670000002</v>
      </c>
      <c r="S16" s="225">
        <v>7142.5019440000005</v>
      </c>
      <c r="T16" s="225">
        <v>6219.6879389999995</v>
      </c>
      <c r="U16" s="225">
        <v>9464.4797629999994</v>
      </c>
      <c r="V16" s="225">
        <v>8878.985560000001</v>
      </c>
      <c r="W16" s="225">
        <v>10940.286343</v>
      </c>
      <c r="X16" s="225">
        <v>10359.530445999999</v>
      </c>
      <c r="Y16" s="225">
        <v>6836.2115000000003</v>
      </c>
      <c r="Z16" s="225">
        <v>5754.663473999999</v>
      </c>
      <c r="AA16" s="225">
        <v>6561.6693740000001</v>
      </c>
      <c r="AB16" s="225">
        <v>9591.9933880000008</v>
      </c>
    </row>
    <row r="17" spans="1:31">
      <c r="A17" s="563" t="s">
        <v>381</v>
      </c>
      <c r="B17" s="225">
        <v>9010.1449920000014</v>
      </c>
      <c r="C17" s="225">
        <v>8778.1423350000005</v>
      </c>
      <c r="D17" s="225">
        <v>9166.7372139999989</v>
      </c>
      <c r="E17" s="225">
        <v>8868.6628239999991</v>
      </c>
      <c r="F17" s="225">
        <v>9568.5292609999997</v>
      </c>
      <c r="G17" s="225">
        <v>9601.3368179999998</v>
      </c>
      <c r="H17" s="225">
        <v>10985.274894999999</v>
      </c>
      <c r="I17" s="225">
        <v>10946.480662999998</v>
      </c>
      <c r="J17" s="225">
        <v>10220.852666999999</v>
      </c>
      <c r="K17" s="225">
        <v>10772.095428999999</v>
      </c>
      <c r="L17" s="225">
        <v>10624.335464</v>
      </c>
      <c r="M17" s="225">
        <v>10294.106737</v>
      </c>
      <c r="N17" s="225">
        <v>10725.714279</v>
      </c>
      <c r="O17" s="225">
        <v>11055.682583999998</v>
      </c>
      <c r="P17" s="225">
        <v>11590.940756999998</v>
      </c>
      <c r="Q17" s="225">
        <v>11858.532608</v>
      </c>
      <c r="R17" s="225">
        <v>12248.580461</v>
      </c>
      <c r="S17" s="225">
        <v>12326.410690999999</v>
      </c>
      <c r="T17" s="225">
        <v>12759.072898</v>
      </c>
      <c r="U17" s="225">
        <v>13202.2809</v>
      </c>
      <c r="V17" s="225">
        <v>13391.321925999999</v>
      </c>
      <c r="W17" s="225">
        <v>14142.310656</v>
      </c>
      <c r="X17" s="225">
        <v>14948.612795000001</v>
      </c>
      <c r="Y17" s="225">
        <v>13880.527813999999</v>
      </c>
      <c r="Z17" s="225">
        <v>13883.034251999999</v>
      </c>
      <c r="AA17" s="225">
        <v>14988.256255999999</v>
      </c>
      <c r="AB17" s="225">
        <v>15236.379024999998</v>
      </c>
    </row>
    <row r="18" spans="1:31">
      <c r="A18" s="563" t="s">
        <v>382</v>
      </c>
      <c r="B18" s="225">
        <v>9851.5970859999998</v>
      </c>
      <c r="C18" s="225">
        <v>10263.955999</v>
      </c>
      <c r="D18" s="225">
        <v>10549.11966</v>
      </c>
      <c r="E18" s="225">
        <v>11233.261626</v>
      </c>
      <c r="F18" s="225">
        <v>12260.782633000001</v>
      </c>
      <c r="G18" s="225">
        <v>13331.130162999998</v>
      </c>
      <c r="H18" s="225">
        <v>14419.863461999999</v>
      </c>
      <c r="I18" s="225">
        <v>15060.602553999999</v>
      </c>
      <c r="J18" s="225">
        <v>15834.677423000001</v>
      </c>
      <c r="K18" s="225">
        <v>15322.822902999998</v>
      </c>
      <c r="L18" s="225">
        <v>17794.458498999997</v>
      </c>
      <c r="M18" s="225">
        <v>18548.295384999998</v>
      </c>
      <c r="N18" s="225">
        <v>18851.850549000003</v>
      </c>
      <c r="O18" s="225">
        <v>20619.592875999999</v>
      </c>
      <c r="P18" s="225">
        <v>20539.855631999999</v>
      </c>
      <c r="Q18" s="225">
        <v>19365.086221000001</v>
      </c>
      <c r="R18" s="225">
        <v>21342.734275999999</v>
      </c>
      <c r="S18" s="225">
        <v>20356.394697</v>
      </c>
      <c r="T18" s="225">
        <v>20501.792062</v>
      </c>
      <c r="U18" s="225">
        <v>21080.258708000001</v>
      </c>
      <c r="V18" s="225">
        <v>21328.788447999999</v>
      </c>
      <c r="W18" s="225">
        <v>21507.162806</v>
      </c>
      <c r="X18" s="225">
        <v>22720.527750000001</v>
      </c>
      <c r="Y18" s="225">
        <v>21421.423971</v>
      </c>
      <c r="Z18" s="225">
        <v>21135.651304999999</v>
      </c>
      <c r="AA18" s="225">
        <v>21342.979066</v>
      </c>
      <c r="AB18" s="225">
        <v>23076.534638999998</v>
      </c>
    </row>
    <row r="19" spans="1:31">
      <c r="A19" s="563" t="s">
        <v>383</v>
      </c>
      <c r="B19" s="225">
        <v>2529.2093669999995</v>
      </c>
      <c r="C19" s="225">
        <v>2804.277478</v>
      </c>
      <c r="D19" s="225">
        <v>2576.2073219999997</v>
      </c>
      <c r="E19" s="225">
        <v>2965.2011699999998</v>
      </c>
      <c r="F19" s="225">
        <v>2911.557546</v>
      </c>
      <c r="G19" s="225">
        <v>3124.0865910000002</v>
      </c>
      <c r="H19" s="225">
        <v>3268.5697620000001</v>
      </c>
      <c r="I19" s="225">
        <v>3305.8822539999996</v>
      </c>
      <c r="J19" s="225">
        <v>3706.6496629999997</v>
      </c>
      <c r="K19" s="225">
        <v>3741.4431880000002</v>
      </c>
      <c r="L19" s="225">
        <v>4308.0287909999988</v>
      </c>
      <c r="M19" s="225">
        <v>4506.2127599999994</v>
      </c>
      <c r="N19" s="225">
        <v>4742.4760820000001</v>
      </c>
      <c r="O19" s="225">
        <v>5138.1084740000006</v>
      </c>
      <c r="P19" s="225">
        <v>5296.9645050000008</v>
      </c>
      <c r="Q19" s="225">
        <v>5091.4881749999986</v>
      </c>
      <c r="R19" s="225">
        <v>5597.867749</v>
      </c>
      <c r="S19" s="225">
        <v>5434.948359</v>
      </c>
      <c r="T19" s="225">
        <v>5192.6892440000001</v>
      </c>
      <c r="U19" s="225">
        <v>5215.8075529999996</v>
      </c>
      <c r="V19" s="225">
        <v>5238.705989</v>
      </c>
      <c r="W19" s="225">
        <v>5472.9586840000002</v>
      </c>
      <c r="X19" s="225">
        <v>5977.807949</v>
      </c>
      <c r="Y19" s="225">
        <v>5657.2743140000002</v>
      </c>
      <c r="Z19" s="225">
        <v>5663.1956259999997</v>
      </c>
      <c r="AA19" s="225">
        <v>5985.8234790000006</v>
      </c>
      <c r="AB19" s="225">
        <v>6854.8290309999993</v>
      </c>
    </row>
    <row r="20" spans="1:31">
      <c r="A20" s="563" t="s">
        <v>384</v>
      </c>
      <c r="B20" s="225">
        <v>254.75581600000001</v>
      </c>
      <c r="C20" s="225">
        <v>259.87693899999999</v>
      </c>
      <c r="D20" s="225">
        <v>276.51267500000006</v>
      </c>
      <c r="E20" s="225">
        <v>323.45352800000001</v>
      </c>
      <c r="F20" s="225">
        <v>348.42226400000004</v>
      </c>
      <c r="G20" s="225">
        <v>357.57289599999996</v>
      </c>
      <c r="H20" s="225">
        <v>401.21915599999994</v>
      </c>
      <c r="I20" s="225">
        <v>505.38101400000005</v>
      </c>
      <c r="J20" s="225">
        <v>584.37160199999994</v>
      </c>
      <c r="K20" s="225">
        <v>675.62976900000012</v>
      </c>
      <c r="L20" s="225">
        <v>739.05480399999999</v>
      </c>
      <c r="M20" s="225">
        <v>660.370228</v>
      </c>
      <c r="N20" s="225">
        <v>688.73258400000009</v>
      </c>
      <c r="O20" s="225">
        <v>832.28120100000001</v>
      </c>
      <c r="P20" s="225">
        <v>904.04375300000004</v>
      </c>
      <c r="Q20" s="225">
        <v>794.51451499999996</v>
      </c>
      <c r="R20" s="225">
        <v>819.21621500000003</v>
      </c>
      <c r="S20" s="225">
        <v>823.37405000000001</v>
      </c>
      <c r="T20" s="225">
        <v>832.90851100000009</v>
      </c>
      <c r="U20" s="225">
        <v>788.88253799999995</v>
      </c>
      <c r="V20" s="225">
        <v>899.07714299999998</v>
      </c>
      <c r="W20" s="225">
        <v>992.93542200000002</v>
      </c>
      <c r="X20" s="225">
        <v>1082.3784720000001</v>
      </c>
      <c r="Y20" s="225">
        <v>846.10810800000002</v>
      </c>
      <c r="Z20" s="225">
        <v>841.41854199999989</v>
      </c>
      <c r="AA20" s="225">
        <v>805.07471999999996</v>
      </c>
      <c r="AB20" s="225">
        <v>771.04554900000005</v>
      </c>
    </row>
    <row r="21" spans="1:31">
      <c r="A21" s="563" t="s">
        <v>385</v>
      </c>
      <c r="B21" s="225">
        <v>527.53224799999987</v>
      </c>
      <c r="C21" s="225">
        <v>1145.8132560000001</v>
      </c>
      <c r="D21" s="225">
        <v>932.10166700000002</v>
      </c>
      <c r="E21" s="225">
        <v>1338.3364590000001</v>
      </c>
      <c r="F21" s="225">
        <v>1527.0400950000003</v>
      </c>
      <c r="G21" s="225">
        <v>1370.287047</v>
      </c>
      <c r="H21" s="225">
        <v>1446.330512</v>
      </c>
      <c r="I21" s="225">
        <v>1576.410163</v>
      </c>
      <c r="J21" s="225">
        <v>1459.6612480000001</v>
      </c>
      <c r="K21" s="225">
        <v>1419.6720720000001</v>
      </c>
      <c r="L21" s="225">
        <v>1582.0361310000001</v>
      </c>
      <c r="M21" s="225">
        <v>1872.817299</v>
      </c>
      <c r="N21" s="225">
        <v>2238.6423679999998</v>
      </c>
      <c r="O21" s="225">
        <v>2648.2234819999999</v>
      </c>
      <c r="P21" s="225">
        <v>2449.2937110000003</v>
      </c>
      <c r="Q21" s="225">
        <v>2301.2630719999997</v>
      </c>
      <c r="R21" s="225">
        <v>2547.96171</v>
      </c>
      <c r="S21" s="225">
        <v>2685.7445600000001</v>
      </c>
      <c r="T21" s="225">
        <v>2701.8561339999997</v>
      </c>
      <c r="U21" s="225">
        <v>2589.2449150000002</v>
      </c>
      <c r="V21" s="225">
        <v>2779.534752</v>
      </c>
      <c r="W21" s="225">
        <v>2705.4716990000002</v>
      </c>
      <c r="X21" s="225">
        <v>2962.8159130000004</v>
      </c>
      <c r="Y21" s="225">
        <v>2796.5594410000003</v>
      </c>
      <c r="Z21" s="225">
        <v>2921.8718679999997</v>
      </c>
      <c r="AA21" s="225">
        <v>2893.2964550000002</v>
      </c>
      <c r="AB21" s="225">
        <v>2744.6992680000003</v>
      </c>
    </row>
    <row r="22" spans="1:31">
      <c r="A22" s="563" t="s">
        <v>386</v>
      </c>
      <c r="B22" s="225">
        <v>1177.3040600000002</v>
      </c>
      <c r="C22" s="225">
        <v>1512.4844950000002</v>
      </c>
      <c r="D22" s="225">
        <v>1454.2118190000001</v>
      </c>
      <c r="E22" s="225">
        <v>1612.4527890000002</v>
      </c>
      <c r="F22" s="225">
        <v>1980.156463</v>
      </c>
      <c r="G22" s="225">
        <v>1934.7034160000001</v>
      </c>
      <c r="H22" s="225">
        <v>2083.2334100000003</v>
      </c>
      <c r="I22" s="225">
        <v>2445.5971739999995</v>
      </c>
      <c r="J22" s="225">
        <v>2378.1001099999999</v>
      </c>
      <c r="K22" s="225">
        <v>2528.2250989999998</v>
      </c>
      <c r="L22" s="225">
        <v>2700.3071880000002</v>
      </c>
      <c r="M22" s="225">
        <v>3454.6704440000003</v>
      </c>
      <c r="N22" s="225">
        <v>3153.5056789999999</v>
      </c>
      <c r="O22" s="225">
        <v>3007.6052120000004</v>
      </c>
      <c r="P22" s="225">
        <v>3244.9046819999999</v>
      </c>
      <c r="Q22" s="225">
        <v>3746.9416829999996</v>
      </c>
      <c r="R22" s="225">
        <v>3884.238096</v>
      </c>
      <c r="S22" s="225">
        <v>3745.8927269999999</v>
      </c>
      <c r="T22" s="225">
        <v>3609.115468</v>
      </c>
      <c r="U22" s="225">
        <v>3734.7314129999995</v>
      </c>
      <c r="V22" s="225">
        <v>3355.016948</v>
      </c>
      <c r="W22" s="225">
        <v>3519.3597839999998</v>
      </c>
      <c r="X22" s="225">
        <v>3404.681212</v>
      </c>
      <c r="Y22" s="225">
        <v>3474.9262979999999</v>
      </c>
      <c r="Z22" s="225">
        <v>3350.4269720000002</v>
      </c>
      <c r="AA22" s="225">
        <v>3530.6409920000001</v>
      </c>
      <c r="AB22" s="225">
        <v>4729.7162980000003</v>
      </c>
    </row>
    <row r="23" spans="1:31">
      <c r="A23" s="563" t="s">
        <v>387</v>
      </c>
      <c r="B23" s="225">
        <v>2868.0649040000003</v>
      </c>
      <c r="C23" s="225">
        <v>2947.9539210000003</v>
      </c>
      <c r="D23" s="225">
        <v>3130.2624690000002</v>
      </c>
      <c r="E23" s="225">
        <v>2709.6323119999997</v>
      </c>
      <c r="F23" s="225">
        <v>2937.7530889999998</v>
      </c>
      <c r="G23" s="225">
        <v>4415.9419169999992</v>
      </c>
      <c r="H23" s="225">
        <v>5633.3422780000001</v>
      </c>
      <c r="I23" s="225">
        <v>4776.616059</v>
      </c>
      <c r="J23" s="225">
        <v>5242.8483649999998</v>
      </c>
      <c r="K23" s="225">
        <v>5280.6095669999995</v>
      </c>
      <c r="L23" s="225">
        <v>3944.914937</v>
      </c>
      <c r="M23" s="225">
        <v>4241.425553</v>
      </c>
      <c r="N23" s="225">
        <v>4149.7289110000002</v>
      </c>
      <c r="O23" s="225">
        <v>4233.6313179999997</v>
      </c>
      <c r="P23" s="225">
        <v>5218.3047560000005</v>
      </c>
      <c r="Q23" s="225">
        <v>4173.5007839999998</v>
      </c>
      <c r="R23" s="225">
        <v>3634.7000849999999</v>
      </c>
      <c r="S23" s="225">
        <v>3617.710141</v>
      </c>
      <c r="T23" s="225">
        <v>3927.8989430000006</v>
      </c>
      <c r="U23" s="225">
        <v>3261.4460160000003</v>
      </c>
      <c r="V23" s="225">
        <v>3309.8948779999996</v>
      </c>
      <c r="W23" s="225">
        <v>4313.8872920000003</v>
      </c>
      <c r="X23" s="225">
        <v>3440.2056300000004</v>
      </c>
      <c r="Y23" s="225">
        <v>4971.2185999999992</v>
      </c>
      <c r="Z23" s="225">
        <v>3697.2038449999995</v>
      </c>
      <c r="AA23" s="225">
        <v>3616.9173389999996</v>
      </c>
      <c r="AB23" s="225">
        <v>3332.1796059999997</v>
      </c>
    </row>
    <row r="24" spans="1:31">
      <c r="A24" s="563" t="s">
        <v>388</v>
      </c>
      <c r="B24" s="225">
        <v>539.91195399999992</v>
      </c>
      <c r="C24" s="225">
        <v>675.09188400000005</v>
      </c>
      <c r="D24" s="225">
        <v>804.53144999999995</v>
      </c>
      <c r="E24" s="225">
        <v>865.34118599999999</v>
      </c>
      <c r="F24" s="225">
        <v>876.89671899999996</v>
      </c>
      <c r="G24" s="225">
        <v>905.27137100000004</v>
      </c>
      <c r="H24" s="225">
        <v>1362.5401999999999</v>
      </c>
      <c r="I24" s="225">
        <v>1655.3868400000001</v>
      </c>
      <c r="J24" s="225">
        <v>1792.956862</v>
      </c>
      <c r="K24" s="225">
        <v>1632.197316</v>
      </c>
      <c r="L24" s="225">
        <v>1745.4397309999999</v>
      </c>
      <c r="M24" s="225">
        <v>1925.1654580000002</v>
      </c>
      <c r="N24" s="225">
        <v>2241.1204839999996</v>
      </c>
      <c r="O24" s="225">
        <v>2266.6866260000002</v>
      </c>
      <c r="P24" s="225">
        <v>2174.01332</v>
      </c>
      <c r="Q24" s="225">
        <v>1960.315867</v>
      </c>
      <c r="R24" s="225">
        <v>2090.1003719999999</v>
      </c>
      <c r="S24" s="225">
        <v>2181.7628090000003</v>
      </c>
      <c r="T24" s="225">
        <v>1995.473111</v>
      </c>
      <c r="U24" s="225">
        <v>2034.8871040000001</v>
      </c>
      <c r="V24" s="225">
        <v>2190.625548</v>
      </c>
      <c r="W24" s="225">
        <v>1975.838835</v>
      </c>
      <c r="X24" s="225">
        <v>1903.0276450000001</v>
      </c>
      <c r="Y24" s="225">
        <v>1830.2702709999999</v>
      </c>
      <c r="Z24" s="225">
        <v>1849.6189730000003</v>
      </c>
      <c r="AA24" s="225">
        <v>1871.502043</v>
      </c>
      <c r="AB24" s="225">
        <v>2192.9028710000002</v>
      </c>
    </row>
    <row r="25" spans="1:31" ht="20.25" customHeight="1">
      <c r="A25" s="563" t="s">
        <v>389</v>
      </c>
      <c r="B25" s="225">
        <v>52995.727116380294</v>
      </c>
      <c r="C25" s="225">
        <v>56369.255759664164</v>
      </c>
      <c r="D25" s="225">
        <v>56403.95158449249</v>
      </c>
      <c r="E25" s="225">
        <v>58182.042425898493</v>
      </c>
      <c r="F25" s="225">
        <v>63498.225296520141</v>
      </c>
      <c r="G25" s="225">
        <v>67044.795903814069</v>
      </c>
      <c r="H25" s="225">
        <v>76195.350114407673</v>
      </c>
      <c r="I25" s="225">
        <v>74992.092389796613</v>
      </c>
      <c r="J25" s="225">
        <v>76013.094545272121</v>
      </c>
      <c r="K25" s="225">
        <v>77491.430162965626</v>
      </c>
      <c r="L25" s="225">
        <v>81741.29698892642</v>
      </c>
      <c r="M25" s="225">
        <v>90491.13824799037</v>
      </c>
      <c r="N25" s="225">
        <v>95641.828014077037</v>
      </c>
      <c r="O25" s="225">
        <v>97872.413685560052</v>
      </c>
      <c r="P25" s="225">
        <v>101170.15676885009</v>
      </c>
      <c r="Q25" s="225">
        <v>97027.060876406729</v>
      </c>
      <c r="R25" s="225">
        <v>101865.76300442981</v>
      </c>
      <c r="S25" s="225">
        <v>99068.026243784814</v>
      </c>
      <c r="T25" s="225">
        <v>98792.582646430106</v>
      </c>
      <c r="U25" s="225">
        <v>101784.95852026257</v>
      </c>
      <c r="V25" s="225">
        <v>103404.11028448085</v>
      </c>
      <c r="W25" s="225">
        <v>107743.23754710025</v>
      </c>
      <c r="X25" s="225">
        <v>109329.87527243218</v>
      </c>
      <c r="Y25" s="225">
        <v>102659.54990000009</v>
      </c>
      <c r="Z25" s="225">
        <v>100493.0331</v>
      </c>
      <c r="AA25" s="225">
        <v>102831.08249999996</v>
      </c>
      <c r="AB25" s="225">
        <v>110150.12569999999</v>
      </c>
    </row>
    <row r="26" spans="1:31" s="328" customFormat="1">
      <c r="A26" s="522"/>
      <c r="B26" s="462"/>
      <c r="C26" s="122"/>
      <c r="D26" s="122"/>
      <c r="E26" s="122"/>
      <c r="F26" s="122"/>
      <c r="G26" s="122"/>
      <c r="H26" s="122"/>
      <c r="I26" s="122"/>
      <c r="J26" s="122"/>
      <c r="K26" s="508"/>
      <c r="L26" s="508"/>
      <c r="M26" s="508"/>
      <c r="N26" s="508"/>
      <c r="O26" s="508"/>
      <c r="P26" s="508"/>
      <c r="Q26" s="508"/>
      <c r="R26" s="508"/>
      <c r="S26" s="508"/>
      <c r="T26" s="508"/>
      <c r="U26" s="508"/>
      <c r="V26" s="508"/>
      <c r="W26" s="508"/>
      <c r="X26" s="508"/>
      <c r="Y26" s="508"/>
      <c r="Z26" s="508"/>
      <c r="AA26" s="508"/>
    </row>
    <row r="27" spans="1:31" s="328" customFormat="1" ht="25" customHeight="1">
      <c r="A27" s="122"/>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535"/>
      <c r="AD27" s="535"/>
      <c r="AE27" s="535"/>
    </row>
    <row r="28" spans="1:31" s="328" customFormat="1">
      <c r="A28" s="522"/>
      <c r="B28" s="462"/>
      <c r="C28" s="123"/>
      <c r="D28" s="123"/>
      <c r="E28" s="123"/>
      <c r="F28" s="123"/>
      <c r="G28" s="123"/>
      <c r="H28" s="123"/>
      <c r="I28" s="123"/>
      <c r="J28" s="123"/>
      <c r="K28" s="508"/>
      <c r="L28" s="508"/>
      <c r="M28" s="508"/>
      <c r="N28" s="508"/>
      <c r="O28" s="508"/>
      <c r="P28" s="508"/>
      <c r="Q28" s="508"/>
      <c r="R28" s="508"/>
      <c r="S28" s="508"/>
      <c r="T28" s="508"/>
      <c r="U28" s="508"/>
      <c r="V28" s="508"/>
      <c r="W28" s="508"/>
      <c r="X28" s="508"/>
      <c r="Y28" s="508"/>
      <c r="Z28" s="508"/>
      <c r="AA28" s="508"/>
    </row>
    <row r="29" spans="1:31" s="328" customFormat="1">
      <c r="A29" s="565" t="s">
        <v>373</v>
      </c>
      <c r="B29" s="481" t="s">
        <v>302</v>
      </c>
      <c r="C29" s="126">
        <v>6.3699760580921776</v>
      </c>
      <c r="D29" s="126">
        <v>2.7878502413031043</v>
      </c>
      <c r="E29" s="126">
        <v>12.541932116218305</v>
      </c>
      <c r="F29" s="126">
        <v>5.7093623439244254</v>
      </c>
      <c r="G29" s="126">
        <v>-3.2904228099144461</v>
      </c>
      <c r="H29" s="126">
        <v>15.171366953537529</v>
      </c>
      <c r="I29" s="126">
        <v>-3.1113966155271129</v>
      </c>
      <c r="J29" s="126">
        <v>4.1295132409009199</v>
      </c>
      <c r="K29" s="126">
        <v>4.9646925032332234</v>
      </c>
      <c r="L29" s="126">
        <v>13.825871227314778</v>
      </c>
      <c r="M29" s="126">
        <v>8.7480348390144655</v>
      </c>
      <c r="N29" s="126">
        <v>5.8914131566683352</v>
      </c>
      <c r="O29" s="126">
        <v>3.4680819606645343</v>
      </c>
      <c r="P29" s="126">
        <v>1.2688583862540384</v>
      </c>
      <c r="Q29" s="126">
        <v>-10.888704871113603</v>
      </c>
      <c r="R29" s="126">
        <v>0.33819240253390603</v>
      </c>
      <c r="S29" s="126">
        <v>-3.490418325947914</v>
      </c>
      <c r="T29" s="126">
        <v>3.2040202069481865</v>
      </c>
      <c r="U29" s="126">
        <v>-0.53545611958561778</v>
      </c>
      <c r="V29" s="126">
        <v>3.7099856123884365</v>
      </c>
      <c r="W29" s="126">
        <v>-2.0156117939497449</v>
      </c>
      <c r="X29" s="126">
        <v>-2.3200331253432296</v>
      </c>
      <c r="Y29" s="126">
        <v>-0.71078450029752105</v>
      </c>
      <c r="Z29" s="126">
        <v>-3.3953752735534692</v>
      </c>
      <c r="AA29" s="126">
        <v>4.7272189401496689E-2</v>
      </c>
      <c r="AB29" s="126">
        <v>-1.5661461046226322</v>
      </c>
    </row>
    <row r="30" spans="1:31" s="328" customFormat="1">
      <c r="A30" s="563" t="s">
        <v>374</v>
      </c>
      <c r="B30" s="481" t="s">
        <v>302</v>
      </c>
      <c r="C30" s="126">
        <v>-8.3115956828075355</v>
      </c>
      <c r="D30" s="126">
        <v>-1.7834192706978484</v>
      </c>
      <c r="E30" s="126">
        <v>11.228489478146159</v>
      </c>
      <c r="F30" s="126">
        <v>9.2232505450358246</v>
      </c>
      <c r="G30" s="126">
        <v>6.7394123400149084</v>
      </c>
      <c r="H30" s="126">
        <v>8.5085072676702822</v>
      </c>
      <c r="I30" s="126">
        <v>-2.3028880133569629</v>
      </c>
      <c r="J30" s="126">
        <v>-0.53560486423933185</v>
      </c>
      <c r="K30" s="126">
        <v>3.2768963604294044</v>
      </c>
      <c r="L30" s="126">
        <v>9.256552916826621</v>
      </c>
      <c r="M30" s="126">
        <v>18.262563356029105</v>
      </c>
      <c r="N30" s="126">
        <v>9.9024892859529672</v>
      </c>
      <c r="O30" s="126">
        <v>0.32340676411462255</v>
      </c>
      <c r="P30" s="126">
        <v>1.0122037018338546</v>
      </c>
      <c r="Q30" s="126">
        <v>-10.023646103629034</v>
      </c>
      <c r="R30" s="126">
        <v>6.4806159020949963</v>
      </c>
      <c r="S30" s="126">
        <v>3.643147267072635</v>
      </c>
      <c r="T30" s="126">
        <v>-0.9934267090402642</v>
      </c>
      <c r="U30" s="126">
        <v>-3.8611412510020102</v>
      </c>
      <c r="V30" s="126">
        <v>3.4789835229679085</v>
      </c>
      <c r="W30" s="126">
        <v>7.8370694578013484</v>
      </c>
      <c r="X30" s="126">
        <v>-0.24204748459051473</v>
      </c>
      <c r="Y30" s="126">
        <v>-3.8058785434953677</v>
      </c>
      <c r="Z30" s="126">
        <v>4.9078337103010909</v>
      </c>
      <c r="AA30" s="126">
        <v>-4.5146436248101622</v>
      </c>
      <c r="AB30" s="126">
        <v>-2.635872034408294</v>
      </c>
    </row>
    <row r="31" spans="1:31" s="328" customFormat="1">
      <c r="A31" s="563" t="s">
        <v>375</v>
      </c>
      <c r="B31" s="481" t="s">
        <v>302</v>
      </c>
      <c r="C31" s="126">
        <v>7.1013260319356561</v>
      </c>
      <c r="D31" s="126">
        <v>-0.72762288874784531</v>
      </c>
      <c r="E31" s="126">
        <v>-15.702272890190415</v>
      </c>
      <c r="F31" s="126">
        <v>-14.862664727001118</v>
      </c>
      <c r="G31" s="126">
        <v>-0.91614142571506818</v>
      </c>
      <c r="H31" s="126">
        <v>0.25156518761775715</v>
      </c>
      <c r="I31" s="126">
        <v>24.207909961947095</v>
      </c>
      <c r="J31" s="126">
        <v>-4.7229220031537551</v>
      </c>
      <c r="K31" s="126">
        <v>3.059163462889714</v>
      </c>
      <c r="L31" s="126">
        <v>31.57715118013229</v>
      </c>
      <c r="M31" s="126">
        <v>17.836462337732954</v>
      </c>
      <c r="N31" s="126">
        <v>1.4268864139841639</v>
      </c>
      <c r="O31" s="126">
        <v>26.91878854132149</v>
      </c>
      <c r="P31" s="126">
        <v>26.987772135141753</v>
      </c>
      <c r="Q31" s="126">
        <v>-11.199631987950184</v>
      </c>
      <c r="R31" s="126">
        <v>8.1548239153719493</v>
      </c>
      <c r="S31" s="126">
        <v>-6.4348649678334198</v>
      </c>
      <c r="T31" s="126">
        <v>-17.3106612478758</v>
      </c>
      <c r="U31" s="126">
        <v>0.42780129888589613</v>
      </c>
      <c r="V31" s="126">
        <v>-10.19555256838018</v>
      </c>
      <c r="W31" s="126">
        <v>2.5607415181728186</v>
      </c>
      <c r="X31" s="126">
        <v>-1.6903182415321822</v>
      </c>
      <c r="Y31" s="126">
        <v>15.500674118912471</v>
      </c>
      <c r="Z31" s="126">
        <v>1.4692481895753815</v>
      </c>
      <c r="AA31" s="126">
        <v>-6.218160084617864</v>
      </c>
      <c r="AB31" s="126">
        <v>-3.9645025776396068</v>
      </c>
    </row>
    <row r="32" spans="1:31" s="328" customFormat="1">
      <c r="A32" s="563" t="s">
        <v>376</v>
      </c>
      <c r="B32" s="481" t="s">
        <v>302</v>
      </c>
      <c r="C32" s="126">
        <v>41.339661089321908</v>
      </c>
      <c r="D32" s="126">
        <v>5.5714889454469869</v>
      </c>
      <c r="E32" s="126">
        <v>14.707349097195291</v>
      </c>
      <c r="F32" s="126">
        <v>28.58680191200574</v>
      </c>
      <c r="G32" s="126">
        <v>2.3126621469894673</v>
      </c>
      <c r="H32" s="126">
        <v>0.78974070073365965</v>
      </c>
      <c r="I32" s="126">
        <v>-15.325512191033013</v>
      </c>
      <c r="J32" s="126">
        <v>31.347985878687581</v>
      </c>
      <c r="K32" s="126">
        <v>9.2787497442137408</v>
      </c>
      <c r="L32" s="126">
        <v>37.527330371895886</v>
      </c>
      <c r="M32" s="126">
        <v>38.252219956510544</v>
      </c>
      <c r="N32" s="126">
        <v>9.7765314310876761</v>
      </c>
      <c r="O32" s="126">
        <v>-9.4717473686381908</v>
      </c>
      <c r="P32" s="126">
        <v>1.4565895002355802</v>
      </c>
      <c r="Q32" s="126">
        <v>-10.237153439135596</v>
      </c>
      <c r="R32" s="126">
        <v>17.633208258196419</v>
      </c>
      <c r="S32" s="126">
        <v>1.0794990080917586</v>
      </c>
      <c r="T32" s="126">
        <v>-1.4056082925485498</v>
      </c>
      <c r="U32" s="126">
        <v>-2.5069128854518539</v>
      </c>
      <c r="V32" s="126">
        <v>5.4853852117412885</v>
      </c>
      <c r="W32" s="126">
        <v>1.0285790455841948</v>
      </c>
      <c r="X32" s="126">
        <v>9.7363751774197027</v>
      </c>
      <c r="Y32" s="126">
        <v>-0.52580890151222093</v>
      </c>
      <c r="Z32" s="126">
        <v>-1.2689595845826318</v>
      </c>
      <c r="AA32" s="126">
        <v>2.8692502969209812</v>
      </c>
      <c r="AB32" s="126">
        <v>-2.6901699034437314</v>
      </c>
    </row>
    <row r="33" spans="1:31" s="328" customFormat="1">
      <c r="A33" s="563" t="s">
        <v>377</v>
      </c>
      <c r="B33" s="481" t="s">
        <v>302</v>
      </c>
      <c r="C33" s="126">
        <v>-12.189078758589858</v>
      </c>
      <c r="D33" s="126">
        <v>-4.3026496197405208</v>
      </c>
      <c r="E33" s="126">
        <v>-7.7439631970627261</v>
      </c>
      <c r="F33" s="126">
        <v>-2.2647738726186191</v>
      </c>
      <c r="G33" s="126">
        <v>11.350780436684673</v>
      </c>
      <c r="H33" s="126">
        <v>13.420277907576065</v>
      </c>
      <c r="I33" s="126">
        <v>5.3865951046867337</v>
      </c>
      <c r="J33" s="126">
        <v>0.2966378293521359</v>
      </c>
      <c r="K33" s="126">
        <v>7.7480367554806264</v>
      </c>
      <c r="L33" s="126">
        <v>6.3783251924384103</v>
      </c>
      <c r="M33" s="126">
        <v>-1.2283276801025096</v>
      </c>
      <c r="N33" s="126">
        <v>3.4438411125727981</v>
      </c>
      <c r="O33" s="126">
        <v>18.626143480287567</v>
      </c>
      <c r="P33" s="126">
        <v>2.9879726471836392</v>
      </c>
      <c r="Q33" s="126">
        <v>-11.735575313085107</v>
      </c>
      <c r="R33" s="126">
        <v>-6.7727637503238043</v>
      </c>
      <c r="S33" s="126">
        <v>-0.78606261642644881</v>
      </c>
      <c r="T33" s="126">
        <v>-12.297537514645143</v>
      </c>
      <c r="U33" s="126">
        <v>3.930112425001056</v>
      </c>
      <c r="V33" s="126">
        <v>-2.157050133205459</v>
      </c>
      <c r="W33" s="126">
        <v>-13.443941812876488</v>
      </c>
      <c r="X33" s="126">
        <v>-0.57201637830723939</v>
      </c>
      <c r="Y33" s="126">
        <v>-5.186937393303495</v>
      </c>
      <c r="Z33" s="126">
        <v>9.8060851451130162</v>
      </c>
      <c r="AA33" s="126">
        <v>-7.0619395348917209</v>
      </c>
      <c r="AB33" s="126">
        <v>-4.4365145044662597</v>
      </c>
    </row>
    <row r="34" spans="1:31" s="328" customFormat="1">
      <c r="A34" s="563" t="s">
        <v>378</v>
      </c>
      <c r="B34" s="481" t="s">
        <v>302</v>
      </c>
      <c r="C34" s="126">
        <v>24.923935476433314</v>
      </c>
      <c r="D34" s="126">
        <v>4.9504270714505338</v>
      </c>
      <c r="E34" s="126">
        <v>-23.312224888021404</v>
      </c>
      <c r="F34" s="126">
        <v>23.821431178977576</v>
      </c>
      <c r="G34" s="126">
        <v>-11.727202094925445</v>
      </c>
      <c r="H34" s="126">
        <v>17.327040834076726</v>
      </c>
      <c r="I34" s="126">
        <v>-27.441292944998281</v>
      </c>
      <c r="J34" s="126">
        <v>-8.4577809745899515</v>
      </c>
      <c r="K34" s="126">
        <v>-5.3864772603475757</v>
      </c>
      <c r="L34" s="126">
        <v>0.70260754229444444</v>
      </c>
      <c r="M34" s="126">
        <v>13.69052238552797</v>
      </c>
      <c r="N34" s="126">
        <v>-5.008140466696716</v>
      </c>
      <c r="O34" s="126">
        <v>-7.3593109349375112</v>
      </c>
      <c r="P34" s="126">
        <v>21.309948629841344</v>
      </c>
      <c r="Q34" s="126">
        <v>-3.2909479212000861</v>
      </c>
      <c r="R34" s="126">
        <v>-2.2169406745364313</v>
      </c>
      <c r="S34" s="126">
        <v>-7.5853213106082649</v>
      </c>
      <c r="T34" s="126">
        <v>9.7914070391958745</v>
      </c>
      <c r="U34" s="126">
        <v>4.0702006137378532</v>
      </c>
      <c r="V34" s="126">
        <v>12.721034069699513</v>
      </c>
      <c r="W34" s="126">
        <v>-19.051192855026102</v>
      </c>
      <c r="X34" s="126">
        <v>2.2018552390756696</v>
      </c>
      <c r="Y34" s="126">
        <v>-18.339626709262149</v>
      </c>
      <c r="Z34" s="126">
        <v>-5.8799764810755448</v>
      </c>
      <c r="AA34" s="126">
        <v>2.0376636370905601</v>
      </c>
      <c r="AB34" s="126">
        <v>19.521474373100205</v>
      </c>
    </row>
    <row r="35" spans="1:31" s="328" customFormat="1">
      <c r="A35" s="563" t="s">
        <v>379</v>
      </c>
      <c r="B35" s="481" t="s">
        <v>302</v>
      </c>
      <c r="C35" s="126">
        <v>2.8230217369574859</v>
      </c>
      <c r="D35" s="126">
        <v>-0.36631135284960692</v>
      </c>
      <c r="E35" s="126">
        <v>10.218888893811197</v>
      </c>
      <c r="F35" s="126">
        <v>1.2164940572204159</v>
      </c>
      <c r="G35" s="126">
        <v>-2.1398091083110558</v>
      </c>
      <c r="H35" s="126">
        <v>9.1046396205457114</v>
      </c>
      <c r="I35" s="126">
        <v>6.7749830487039588</v>
      </c>
      <c r="J35" s="126">
        <v>5.8484593729407095</v>
      </c>
      <c r="K35" s="126">
        <v>9.9527781250048832</v>
      </c>
      <c r="L35" s="126">
        <v>8.0424150644828103</v>
      </c>
      <c r="M35" s="126">
        <v>8.5946619474933357</v>
      </c>
      <c r="N35" s="126">
        <v>-1.0687634515633562</v>
      </c>
      <c r="O35" s="126">
        <v>8.0006895350223601</v>
      </c>
      <c r="P35" s="126">
        <v>-4.4101247284588112</v>
      </c>
      <c r="Q35" s="126">
        <v>-0.43921444378847241</v>
      </c>
      <c r="R35" s="126">
        <v>-2.9513108727960997</v>
      </c>
      <c r="S35" s="126">
        <v>-1.7391535575554684</v>
      </c>
      <c r="T35" s="126">
        <v>3.0495606060561613</v>
      </c>
      <c r="U35" s="126">
        <v>-1.75878476573493</v>
      </c>
      <c r="V35" s="126">
        <v>-0.49293827681960067</v>
      </c>
      <c r="W35" s="126">
        <v>3.2409258900216855</v>
      </c>
      <c r="X35" s="126">
        <v>7.8863894389327243</v>
      </c>
      <c r="Y35" s="126">
        <v>-2.6016632990798172</v>
      </c>
      <c r="Z35" s="126">
        <v>3.4311928922940069</v>
      </c>
      <c r="AA35" s="126">
        <v>17.580413173383207</v>
      </c>
      <c r="AB35" s="126">
        <v>14.075480588487991</v>
      </c>
    </row>
    <row r="36" spans="1:31" s="328" customFormat="1">
      <c r="A36" s="563" t="s">
        <v>380</v>
      </c>
      <c r="B36" s="481" t="s">
        <v>302</v>
      </c>
      <c r="C36" s="126">
        <v>35.3750903193434</v>
      </c>
      <c r="D36" s="126">
        <v>-23.62666780861683</v>
      </c>
      <c r="E36" s="126">
        <v>5.0345131516599366</v>
      </c>
      <c r="F36" s="126">
        <v>8.0546770853376017</v>
      </c>
      <c r="G36" s="126">
        <v>37.294378929137167</v>
      </c>
      <c r="H36" s="126">
        <v>34.552247223481373</v>
      </c>
      <c r="I36" s="126">
        <v>3.3917620907676707</v>
      </c>
      <c r="J36" s="126">
        <v>-6.7919449802810163</v>
      </c>
      <c r="K36" s="126">
        <v>4.3849603323102713</v>
      </c>
      <c r="L36" s="126">
        <v>-24.87506939432231</v>
      </c>
      <c r="M36" s="126">
        <v>42.214386284113118</v>
      </c>
      <c r="N36" s="126">
        <v>27.197252617360121</v>
      </c>
      <c r="O36" s="126">
        <v>-18.174518678174678</v>
      </c>
      <c r="P36" s="126">
        <v>7.6299598793979868</v>
      </c>
      <c r="Q36" s="126">
        <v>30.512505603667762</v>
      </c>
      <c r="R36" s="126">
        <v>7.6402562144717194</v>
      </c>
      <c r="S36" s="126">
        <v>-18.386283993731311</v>
      </c>
      <c r="T36" s="126">
        <v>-12.920038555610105</v>
      </c>
      <c r="U36" s="126">
        <v>52.169688508869115</v>
      </c>
      <c r="V36" s="126">
        <v>-6.1862270051958035</v>
      </c>
      <c r="W36" s="126">
        <v>23.215498764703469</v>
      </c>
      <c r="X36" s="126">
        <v>-5.3084158749792607</v>
      </c>
      <c r="Y36" s="126">
        <v>-34.010411614364386</v>
      </c>
      <c r="Z36" s="126">
        <v>-15.820868415203392</v>
      </c>
      <c r="AA36" s="126">
        <v>14.02351160317393</v>
      </c>
      <c r="AB36" s="126">
        <v>46.18221128311302</v>
      </c>
    </row>
    <row r="37" spans="1:31" s="328" customFormat="1">
      <c r="A37" s="563" t="s">
        <v>381</v>
      </c>
      <c r="B37" s="481" t="s">
        <v>302</v>
      </c>
      <c r="C37" s="126">
        <v>-2.5749048123642098</v>
      </c>
      <c r="D37" s="126">
        <v>4.4268464120318782</v>
      </c>
      <c r="E37" s="126">
        <v>-3.2516955928960414</v>
      </c>
      <c r="F37" s="126">
        <v>7.8914538853146041</v>
      </c>
      <c r="G37" s="126">
        <v>0.34286938049841353</v>
      </c>
      <c r="H37" s="126">
        <v>14.414014456877268</v>
      </c>
      <c r="I37" s="126">
        <v>-0.3531475759214544</v>
      </c>
      <c r="J37" s="126">
        <v>-6.6288702126216776</v>
      </c>
      <c r="K37" s="126">
        <v>5.3933148237210702</v>
      </c>
      <c r="L37" s="126">
        <v>-1.3716919421472085</v>
      </c>
      <c r="M37" s="126">
        <v>-3.108229480506921</v>
      </c>
      <c r="N37" s="126">
        <v>4.1927634230629991</v>
      </c>
      <c r="O37" s="126">
        <v>3.0764226644191695</v>
      </c>
      <c r="P37" s="126">
        <v>4.8414755844622164</v>
      </c>
      <c r="Q37" s="126">
        <v>2.3086292701340767</v>
      </c>
      <c r="R37" s="126">
        <v>3.2891746887542013</v>
      </c>
      <c r="S37" s="126">
        <v>0.63542244954682303</v>
      </c>
      <c r="T37" s="126">
        <v>3.5100421188781752</v>
      </c>
      <c r="U37" s="126">
        <v>3.4736693296068069</v>
      </c>
      <c r="V37" s="126">
        <v>1.4318815622230829</v>
      </c>
      <c r="W37" s="126">
        <v>5.6080253626187044</v>
      </c>
      <c r="X37" s="126">
        <v>5.7013465381480728</v>
      </c>
      <c r="Y37" s="126">
        <v>-7.1450441298289178</v>
      </c>
      <c r="Z37" s="126">
        <v>1.8057224001751138E-2</v>
      </c>
      <c r="AA37" s="126">
        <v>7.9609542405384559</v>
      </c>
      <c r="AB37" s="126">
        <v>1.6554478703996836</v>
      </c>
    </row>
    <row r="38" spans="1:31" s="328" customFormat="1">
      <c r="A38" s="563" t="s">
        <v>382</v>
      </c>
      <c r="B38" s="481" t="s">
        <v>302</v>
      </c>
      <c r="C38" s="126">
        <v>4.1857062301705383</v>
      </c>
      <c r="D38" s="126">
        <v>2.7783016706987382</v>
      </c>
      <c r="E38" s="126">
        <v>6.4852991344303206</v>
      </c>
      <c r="F38" s="126">
        <v>9.1471296691047144</v>
      </c>
      <c r="G38" s="126">
        <v>8.7298467156504955</v>
      </c>
      <c r="H38" s="126">
        <v>8.1668492144929843</v>
      </c>
      <c r="I38" s="126">
        <v>4.4434477045397074</v>
      </c>
      <c r="J38" s="126">
        <v>5.1397337272831294</v>
      </c>
      <c r="K38" s="126">
        <v>-3.2324909837224141</v>
      </c>
      <c r="L38" s="126">
        <v>16.130419385817504</v>
      </c>
      <c r="M38" s="126">
        <v>4.2363575494155441</v>
      </c>
      <c r="N38" s="126">
        <v>1.6365663674166626</v>
      </c>
      <c r="O38" s="126">
        <v>9.3770228148438548</v>
      </c>
      <c r="P38" s="126">
        <v>-0.38670619967869868</v>
      </c>
      <c r="Q38" s="126">
        <v>-5.7194628435935613</v>
      </c>
      <c r="R38" s="126">
        <v>10.212441258616167</v>
      </c>
      <c r="S38" s="126">
        <v>-4.6214302546470947</v>
      </c>
      <c r="T38" s="126">
        <v>0.71425892042380212</v>
      </c>
      <c r="U38" s="126">
        <v>2.821541864489916</v>
      </c>
      <c r="V38" s="126">
        <v>1.1789691172323273</v>
      </c>
      <c r="W38" s="126">
        <v>0.83630797142970437</v>
      </c>
      <c r="X38" s="126">
        <v>5.6416783326785378</v>
      </c>
      <c r="Y38" s="126">
        <v>-5.7177535367768826</v>
      </c>
      <c r="Z38" s="126">
        <v>-1.3340507446511225</v>
      </c>
      <c r="AA38" s="126">
        <v>0.9809385952111711</v>
      </c>
      <c r="AB38" s="126">
        <v>8.1223692701906032</v>
      </c>
    </row>
    <row r="39" spans="1:31" s="328" customFormat="1">
      <c r="A39" s="563" t="s">
        <v>383</v>
      </c>
      <c r="B39" s="481" t="s">
        <v>302</v>
      </c>
      <c r="C39" s="126">
        <v>10.875656028677071</v>
      </c>
      <c r="D39" s="126">
        <v>-8.1329382626807387</v>
      </c>
      <c r="E39" s="126">
        <v>15.099477618828075</v>
      </c>
      <c r="F39" s="126">
        <v>-1.809105720810166</v>
      </c>
      <c r="G39" s="126">
        <v>7.2994966316905021</v>
      </c>
      <c r="H39" s="126">
        <v>4.6248132627383995</v>
      </c>
      <c r="I39" s="126">
        <v>1.1415540960388739</v>
      </c>
      <c r="J39" s="126">
        <v>12.122857930438556</v>
      </c>
      <c r="K39" s="126">
        <v>0.93867854163050879</v>
      </c>
      <c r="L39" s="126">
        <v>15.143504111387273</v>
      </c>
      <c r="M39" s="126">
        <v>4.600339937700312</v>
      </c>
      <c r="N39" s="126">
        <v>5.2430574094775011</v>
      </c>
      <c r="O39" s="126">
        <v>8.3423170757068874</v>
      </c>
      <c r="P39" s="126">
        <v>3.0917220180120211</v>
      </c>
      <c r="Q39" s="126">
        <v>-3.8791336020100857</v>
      </c>
      <c r="R39" s="126">
        <v>9.9456103322876004</v>
      </c>
      <c r="S39" s="126">
        <v>-2.9103829762520661</v>
      </c>
      <c r="T39" s="126">
        <v>-4.4574317729961734</v>
      </c>
      <c r="U39" s="126">
        <v>0.44520879093067833</v>
      </c>
      <c r="V39" s="126">
        <v>0.43901995553554229</v>
      </c>
      <c r="W39" s="126">
        <v>4.4715755282291809</v>
      </c>
      <c r="X39" s="126">
        <v>9.2244304068274516</v>
      </c>
      <c r="Y39" s="126">
        <v>-5.3620597673035064</v>
      </c>
      <c r="Z39" s="126">
        <v>0.10466722437951148</v>
      </c>
      <c r="AA39" s="126">
        <v>5.6969222733327598</v>
      </c>
      <c r="AB39" s="126">
        <v>14.517727678551182</v>
      </c>
    </row>
    <row r="40" spans="1:31" s="328" customFormat="1">
      <c r="A40" s="563" t="s">
        <v>384</v>
      </c>
      <c r="B40" s="481" t="s">
        <v>302</v>
      </c>
      <c r="C40" s="126">
        <v>2.0102084735133019</v>
      </c>
      <c r="D40" s="126">
        <v>6.4013898516790135</v>
      </c>
      <c r="E40" s="126">
        <v>16.976022166072468</v>
      </c>
      <c r="F40" s="126">
        <v>7.7194198976243911</v>
      </c>
      <c r="G40" s="126">
        <v>2.6263051892688196</v>
      </c>
      <c r="H40" s="126">
        <v>12.206255140769954</v>
      </c>
      <c r="I40" s="126">
        <v>25.961337199961648</v>
      </c>
      <c r="J40" s="126">
        <v>15.629908091482008</v>
      </c>
      <c r="K40" s="126">
        <v>15.616461629495845</v>
      </c>
      <c r="L40" s="126">
        <v>9.3875429873191223</v>
      </c>
      <c r="M40" s="126">
        <v>-10.646649690135831</v>
      </c>
      <c r="N40" s="126">
        <v>4.2949174262289773</v>
      </c>
      <c r="O40" s="126">
        <v>20.84243149442743</v>
      </c>
      <c r="P40" s="126">
        <v>8.6223925175500824</v>
      </c>
      <c r="Q40" s="126">
        <v>-12.115479769262905</v>
      </c>
      <c r="R40" s="126">
        <v>3.1090306764251068</v>
      </c>
      <c r="S40" s="126">
        <v>0.50753817171452908</v>
      </c>
      <c r="T40" s="126">
        <v>1.1579744345841476</v>
      </c>
      <c r="U40" s="126">
        <v>-5.2858113968774347</v>
      </c>
      <c r="V40" s="126">
        <v>13.968442663133203</v>
      </c>
      <c r="W40" s="126">
        <v>10.439402194879293</v>
      </c>
      <c r="X40" s="126">
        <v>9.0079423110760928</v>
      </c>
      <c r="Y40" s="126">
        <v>-21.828812204978888</v>
      </c>
      <c r="Z40" s="126">
        <v>-0.55425139596938777</v>
      </c>
      <c r="AA40" s="126">
        <v>-4.3193512129662537</v>
      </c>
      <c r="AB40" s="126">
        <v>-4.2268338769847276</v>
      </c>
    </row>
    <row r="41" spans="1:31" s="328" customFormat="1">
      <c r="A41" s="563" t="s">
        <v>385</v>
      </c>
      <c r="B41" s="481" t="s">
        <v>302</v>
      </c>
      <c r="C41" s="126">
        <v>117.2025047462123</v>
      </c>
      <c r="D41" s="126">
        <v>-18.651520034430476</v>
      </c>
      <c r="E41" s="126">
        <v>43.58266982908421</v>
      </c>
      <c r="F41" s="126">
        <v>14.099865152070876</v>
      </c>
      <c r="G41" s="126">
        <v>-10.265156004302568</v>
      </c>
      <c r="H41" s="126">
        <v>5.5494551427369601</v>
      </c>
      <c r="I41" s="126">
        <v>8.9937707820409969</v>
      </c>
      <c r="J41" s="126">
        <v>-7.405998625244834</v>
      </c>
      <c r="K41" s="126">
        <v>-2.7396203094925227</v>
      </c>
      <c r="L41" s="126">
        <v>11.436729805585699</v>
      </c>
      <c r="M41" s="126">
        <v>18.380185022462044</v>
      </c>
      <c r="N41" s="126">
        <v>19.533409329107215</v>
      </c>
      <c r="O41" s="126">
        <v>18.295960080748387</v>
      </c>
      <c r="P41" s="126">
        <v>-7.511819616136151</v>
      </c>
      <c r="Q41" s="126">
        <v>-6.0438092146801949</v>
      </c>
      <c r="R41" s="126">
        <v>10.720140648048442</v>
      </c>
      <c r="S41" s="126">
        <v>5.4075714505144532</v>
      </c>
      <c r="T41" s="126">
        <v>0.59989226972500376</v>
      </c>
      <c r="U41" s="126">
        <v>-4.1679206225270917</v>
      </c>
      <c r="V41" s="126">
        <v>7.3492405410401176</v>
      </c>
      <c r="W41" s="126">
        <v>-2.6645845297205994</v>
      </c>
      <c r="X41" s="126">
        <v>9.5119906112904431</v>
      </c>
      <c r="Y41" s="126">
        <v>-5.6114344219130743</v>
      </c>
      <c r="Z41" s="126">
        <v>4.4809498830173169</v>
      </c>
      <c r="AA41" s="126">
        <v>-0.9779830975120376</v>
      </c>
      <c r="AB41" s="126">
        <v>-5.1359129391391747</v>
      </c>
    </row>
    <row r="42" spans="1:31" s="328" customFormat="1">
      <c r="A42" s="563" t="s">
        <v>386</v>
      </c>
      <c r="B42" s="481" t="s">
        <v>302</v>
      </c>
      <c r="C42" s="126">
        <v>28.470167256536939</v>
      </c>
      <c r="D42" s="126">
        <v>-3.8527784048457221</v>
      </c>
      <c r="E42" s="126">
        <v>10.881562639809616</v>
      </c>
      <c r="F42" s="126">
        <v>22.80399627874003</v>
      </c>
      <c r="G42" s="126">
        <v>-2.2954270457566253</v>
      </c>
      <c r="H42" s="126">
        <v>7.6771453842308262</v>
      </c>
      <c r="I42" s="126">
        <v>17.394294958047894</v>
      </c>
      <c r="J42" s="126">
        <v>-2.7599420181534526</v>
      </c>
      <c r="K42" s="126">
        <v>6.3128119951182384</v>
      </c>
      <c r="L42" s="126">
        <v>6.8064385986858866</v>
      </c>
      <c r="M42" s="126">
        <v>27.9362014570914</v>
      </c>
      <c r="N42" s="126">
        <v>-8.7176119945987125</v>
      </c>
      <c r="O42" s="126">
        <v>-4.6266118362046456</v>
      </c>
      <c r="P42" s="126">
        <v>7.8899806747641605</v>
      </c>
      <c r="Q42" s="126">
        <v>15.471548479832961</v>
      </c>
      <c r="R42" s="126">
        <v>3.6642260439472238</v>
      </c>
      <c r="S42" s="126">
        <v>-3.5617118616510339</v>
      </c>
      <c r="T42" s="126">
        <v>-3.651392844598135</v>
      </c>
      <c r="U42" s="126">
        <v>3.4805188726646605</v>
      </c>
      <c r="V42" s="126">
        <v>-10.167115730953896</v>
      </c>
      <c r="W42" s="126">
        <v>4.8984204416006918</v>
      </c>
      <c r="X42" s="126">
        <v>-3.2585066329779835</v>
      </c>
      <c r="Y42" s="126">
        <v>2.0631912835896884</v>
      </c>
      <c r="Z42" s="126">
        <v>-3.5827904054153805</v>
      </c>
      <c r="AA42" s="126">
        <v>5.3788374289627683</v>
      </c>
      <c r="AB42" s="126">
        <v>33.96197202482378</v>
      </c>
    </row>
    <row r="43" spans="1:31" s="328" customFormat="1">
      <c r="A43" s="563" t="s">
        <v>387</v>
      </c>
      <c r="B43" s="481" t="s">
        <v>302</v>
      </c>
      <c r="C43" s="126">
        <v>2.7854675425434579</v>
      </c>
      <c r="D43" s="126">
        <v>6.1842400826318737</v>
      </c>
      <c r="E43" s="126">
        <v>-13.437536346093552</v>
      </c>
      <c r="F43" s="126">
        <v>8.4188831078568995</v>
      </c>
      <c r="G43" s="126">
        <v>50.316986595465352</v>
      </c>
      <c r="H43" s="126">
        <v>27.56830555930523</v>
      </c>
      <c r="I43" s="126">
        <v>-15.208133586091336</v>
      </c>
      <c r="J43" s="126">
        <v>9.7607239150304821</v>
      </c>
      <c r="K43" s="126">
        <v>0.7202421159475989</v>
      </c>
      <c r="L43" s="126">
        <v>-25.294326593413146</v>
      </c>
      <c r="M43" s="126">
        <v>7.5162740067974312</v>
      </c>
      <c r="N43" s="126">
        <v>-2.1619297770095756</v>
      </c>
      <c r="O43" s="126">
        <v>2.0218768213411096</v>
      </c>
      <c r="P43" s="126">
        <v>23.258365314275125</v>
      </c>
      <c r="Q43" s="126">
        <v>-20.021904063741886</v>
      </c>
      <c r="R43" s="126">
        <v>-12.910041878166325</v>
      </c>
      <c r="S43" s="126">
        <v>-0.4674373016391371</v>
      </c>
      <c r="T43" s="126">
        <v>8.5741750972414508</v>
      </c>
      <c r="U43" s="126">
        <v>-16.967160730743885</v>
      </c>
      <c r="V43" s="126">
        <v>1.4855024968164088</v>
      </c>
      <c r="W43" s="126">
        <v>30.333060444707002</v>
      </c>
      <c r="X43" s="126">
        <v>-20.252769784232001</v>
      </c>
      <c r="Y43" s="126">
        <v>44.503530738073891</v>
      </c>
      <c r="Z43" s="126">
        <v>-25.627815984595813</v>
      </c>
      <c r="AA43" s="126">
        <v>-2.1715466435148585</v>
      </c>
      <c r="AB43" s="126">
        <v>-7.8723870719899764</v>
      </c>
    </row>
    <row r="44" spans="1:31" s="328" customFormat="1">
      <c r="A44" s="563" t="s">
        <v>388</v>
      </c>
      <c r="B44" s="481" t="s">
        <v>302</v>
      </c>
      <c r="C44" s="126">
        <v>25.037402672510581</v>
      </c>
      <c r="D44" s="126">
        <v>19.17362200135706</v>
      </c>
      <c r="E44" s="126">
        <v>7.558403838656659</v>
      </c>
      <c r="F44" s="126">
        <v>1.3353730513411648</v>
      </c>
      <c r="G44" s="126">
        <v>3.2358031892693333</v>
      </c>
      <c r="H44" s="126">
        <v>50.51179609213554</v>
      </c>
      <c r="I44" s="126">
        <v>21.492697242987774</v>
      </c>
      <c r="J44" s="126">
        <v>8.3104455512041966</v>
      </c>
      <c r="K44" s="126">
        <v>-8.9661692039080378</v>
      </c>
      <c r="L44" s="126">
        <v>6.9380346291416117</v>
      </c>
      <c r="M44" s="126">
        <v>10.29687383688875</v>
      </c>
      <c r="N44" s="126">
        <v>16.411837470231589</v>
      </c>
      <c r="O44" s="126">
        <v>1.1407749910156326</v>
      </c>
      <c r="P44" s="126">
        <v>-4.0884922043035061</v>
      </c>
      <c r="Q44" s="126">
        <v>-9.829629424717595</v>
      </c>
      <c r="R44" s="126">
        <v>6.6205914661404819</v>
      </c>
      <c r="S44" s="126">
        <v>4.3855519202788145</v>
      </c>
      <c r="T44" s="126">
        <v>-8.5384945252314282</v>
      </c>
      <c r="U44" s="126">
        <v>1.9751703384391135</v>
      </c>
      <c r="V44" s="126">
        <v>7.6534193810488489</v>
      </c>
      <c r="W44" s="126">
        <v>-9.8048118354182492</v>
      </c>
      <c r="X44" s="126">
        <v>-3.6850773813239641</v>
      </c>
      <c r="Y44" s="126">
        <v>-3.8232431457925742</v>
      </c>
      <c r="Z44" s="126">
        <v>1.0571499907185284</v>
      </c>
      <c r="AA44" s="126">
        <v>1.1831123231022076</v>
      </c>
      <c r="AB44" s="126">
        <v>17.17341582405102</v>
      </c>
    </row>
    <row r="45" spans="1:31" s="328" customFormat="1" ht="20.25" customHeight="1">
      <c r="A45" s="563" t="s">
        <v>389</v>
      </c>
      <c r="B45" s="481" t="s">
        <v>302</v>
      </c>
      <c r="C45" s="126">
        <v>6.3656615860284091</v>
      </c>
      <c r="D45" s="126">
        <v>6.1550971998386217E-2</v>
      </c>
      <c r="E45" s="126">
        <v>3.1524224659019495</v>
      </c>
      <c r="F45" s="126">
        <v>9.137154092506151</v>
      </c>
      <c r="G45" s="126">
        <v>5.5853066613001801</v>
      </c>
      <c r="H45" s="126">
        <v>13.648418325743677</v>
      </c>
      <c r="I45" s="126">
        <v>-1.5791747433463712</v>
      </c>
      <c r="J45" s="126">
        <v>1.3614797546500057</v>
      </c>
      <c r="K45" s="126">
        <v>1.9448433543421118</v>
      </c>
      <c r="L45" s="126">
        <v>5.4843055767886284</v>
      </c>
      <c r="M45" s="126">
        <v>10.704309304327893</v>
      </c>
      <c r="N45" s="126">
        <v>5.6919272602928714</v>
      </c>
      <c r="O45" s="126">
        <v>2.3322281869755983</v>
      </c>
      <c r="P45" s="126">
        <v>3.3694306282103952</v>
      </c>
      <c r="Q45" s="126">
        <v>-4.0951759142860311</v>
      </c>
      <c r="R45" s="126">
        <v>4.9869614562339706</v>
      </c>
      <c r="S45" s="126">
        <v>-2.7464936973213696</v>
      </c>
      <c r="T45" s="126">
        <v>-0.27803480880592701</v>
      </c>
      <c r="U45" s="126">
        <v>3.028947916608189</v>
      </c>
      <c r="V45" s="126">
        <v>1.5907574043918657</v>
      </c>
      <c r="W45" s="126">
        <v>4.1962812219763634</v>
      </c>
      <c r="X45" s="126">
        <v>1.4726100323821498</v>
      </c>
      <c r="Y45" s="126">
        <v>-6.1011003221313018</v>
      </c>
      <c r="Z45" s="126">
        <v>-2.1103899268119477</v>
      </c>
      <c r="AA45" s="126">
        <v>2.326578597417182</v>
      </c>
      <c r="AB45" s="126">
        <v>7.1175397769444118</v>
      </c>
    </row>
    <row r="46" spans="1:31" s="328" customFormat="1">
      <c r="A46" s="522"/>
      <c r="B46" s="462"/>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row>
    <row r="47" spans="1:31" s="328" customFormat="1" ht="13">
      <c r="A47" s="122"/>
      <c r="B47" s="1235" t="s">
        <v>1153</v>
      </c>
      <c r="C47" s="1235"/>
      <c r="D47" s="1235"/>
      <c r="E47" s="1235"/>
      <c r="F47" s="1235"/>
      <c r="G47" s="1235"/>
      <c r="H47" s="1235" t="s">
        <v>1153</v>
      </c>
      <c r="I47" s="1235"/>
      <c r="J47" s="1235"/>
      <c r="K47" s="1235"/>
      <c r="L47" s="1235"/>
      <c r="M47" s="1235"/>
      <c r="N47" s="1235" t="s">
        <v>1153</v>
      </c>
      <c r="O47" s="1235"/>
      <c r="P47" s="1235"/>
      <c r="Q47" s="1235"/>
      <c r="R47" s="1235"/>
      <c r="S47" s="1235"/>
      <c r="T47" s="1235" t="s">
        <v>1153</v>
      </c>
      <c r="U47" s="1235"/>
      <c r="V47" s="1235"/>
      <c r="W47" s="1235"/>
      <c r="X47" s="1235"/>
      <c r="Y47" s="1235"/>
      <c r="Z47" s="1235" t="s">
        <v>1153</v>
      </c>
      <c r="AA47" s="1235"/>
      <c r="AB47" s="1235"/>
      <c r="AC47" s="617"/>
      <c r="AD47" s="617"/>
      <c r="AE47" s="617"/>
    </row>
    <row r="48" spans="1:31" s="328" customFormat="1">
      <c r="A48" s="522"/>
      <c r="B48" s="462"/>
      <c r="C48" s="127"/>
      <c r="D48" s="127"/>
      <c r="E48" s="127"/>
      <c r="F48" s="127"/>
      <c r="G48" s="127"/>
      <c r="H48" s="127"/>
      <c r="I48" s="127"/>
      <c r="J48" s="127"/>
    </row>
    <row r="49" spans="1:28" s="328" customFormat="1">
      <c r="A49" s="565" t="s">
        <v>373</v>
      </c>
      <c r="B49" s="129">
        <v>100</v>
      </c>
      <c r="C49" s="130">
        <v>106.36997605809218</v>
      </c>
      <c r="D49" s="130">
        <v>109.33541169230176</v>
      </c>
      <c r="E49" s="130">
        <v>123.04818480573807</v>
      </c>
      <c r="F49" s="130">
        <v>130.07345153391944</v>
      </c>
      <c r="G49" s="130">
        <v>125.79348501500432</v>
      </c>
      <c r="H49" s="130">
        <v>144.87807623027388</v>
      </c>
      <c r="I49" s="130">
        <v>140.37034466980435</v>
      </c>
      <c r="J49" s="130">
        <v>146.16695663924219</v>
      </c>
      <c r="K49" s="130">
        <v>153.42369657771479</v>
      </c>
      <c r="L49" s="130">
        <v>174.6358592987358</v>
      </c>
      <c r="M49" s="130">
        <v>189.9130651116015</v>
      </c>
      <c r="N49" s="130">
        <v>201.10162841581851</v>
      </c>
      <c r="O49" s="130">
        <v>208.07599771351013</v>
      </c>
      <c r="P49" s="130">
        <v>210.71618746027974</v>
      </c>
      <c r="Q49" s="130">
        <v>187.77192369206739</v>
      </c>
      <c r="R49" s="130">
        <v>188.40695407208571</v>
      </c>
      <c r="S49" s="130">
        <v>181.83076321979337</v>
      </c>
      <c r="T49" s="130">
        <v>187.65665761580368</v>
      </c>
      <c r="U49" s="130">
        <v>186.65183855879002</v>
      </c>
      <c r="V49" s="130">
        <v>193.57659491457963</v>
      </c>
      <c r="W49" s="130">
        <v>189.67484223715505</v>
      </c>
      <c r="X49" s="130">
        <v>185.27432306681052</v>
      </c>
      <c r="Y49" s="130">
        <v>183.95742189542051</v>
      </c>
      <c r="Z49" s="130">
        <v>177.71137707851696</v>
      </c>
      <c r="AA49" s="130">
        <v>177.79538513727752</v>
      </c>
      <c r="AB49" s="130">
        <v>175.01084963875127</v>
      </c>
    </row>
    <row r="50" spans="1:28" s="328" customFormat="1">
      <c r="A50" s="563" t="s">
        <v>374</v>
      </c>
      <c r="B50" s="129">
        <v>100</v>
      </c>
      <c r="C50" s="130">
        <v>91.688404317192465</v>
      </c>
      <c r="D50" s="130">
        <v>90.053215645604297</v>
      </c>
      <c r="E50" s="130">
        <v>100.16483148910326</v>
      </c>
      <c r="F50" s="130">
        <v>109.40328485535618</v>
      </c>
      <c r="G50" s="130">
        <v>116.77642333527972</v>
      </c>
      <c r="H50" s="130">
        <v>126.7123538016874</v>
      </c>
      <c r="I50" s="130">
        <v>123.79431019454587</v>
      </c>
      <c r="J50" s="130">
        <v>123.13126184749235</v>
      </c>
      <c r="K50" s="130">
        <v>127.16614568552363</v>
      </c>
      <c r="L50" s="130">
        <v>138.93734725319297</v>
      </c>
      <c r="M50" s="130">
        <v>164.31086832049348</v>
      </c>
      <c r="N50" s="130">
        <v>180.58173445158667</v>
      </c>
      <c r="O50" s="130">
        <v>181.1657479955586</v>
      </c>
      <c r="P50" s="130">
        <v>182.99951440322462</v>
      </c>
      <c r="Q50" s="130">
        <v>164.65629070808575</v>
      </c>
      <c r="R50" s="130">
        <v>175.3270324675137</v>
      </c>
      <c r="S50" s="130">
        <v>181.71445445929345</v>
      </c>
      <c r="T50" s="130">
        <v>179.90925453450805</v>
      </c>
      <c r="U50" s="130">
        <v>172.96270409330594</v>
      </c>
      <c r="V50" s="130">
        <v>178.98004806959179</v>
      </c>
      <c r="W50" s="130">
        <v>193.00683875241197</v>
      </c>
      <c r="X50" s="130">
        <v>192.53967055412409</v>
      </c>
      <c r="Y50" s="130">
        <v>185.21184454478799</v>
      </c>
      <c r="Z50" s="130">
        <v>194.30173388682758</v>
      </c>
      <c r="AA50" s="130">
        <v>185.52970304501034</v>
      </c>
      <c r="AB50" s="130">
        <v>180.63937748692615</v>
      </c>
    </row>
    <row r="51" spans="1:28" s="328" customFormat="1">
      <c r="A51" s="563" t="s">
        <v>375</v>
      </c>
      <c r="B51" s="129">
        <v>100</v>
      </c>
      <c r="C51" s="130">
        <v>107.10132603193566</v>
      </c>
      <c r="D51" s="130">
        <v>106.32203226957485</v>
      </c>
      <c r="E51" s="130">
        <v>89.627056620209885</v>
      </c>
      <c r="F51" s="130">
        <v>76.306087690068622</v>
      </c>
      <c r="G51" s="130">
        <v>75.60701601039743</v>
      </c>
      <c r="H51" s="130">
        <v>75.797216942076176</v>
      </c>
      <c r="I51" s="130">
        <v>94.146138973075679</v>
      </c>
      <c r="J51" s="130">
        <v>89.699690260396565</v>
      </c>
      <c r="K51" s="130">
        <v>92.443750411167855</v>
      </c>
      <c r="L51" s="130">
        <v>121.6348532350865</v>
      </c>
      <c r="M51" s="130">
        <v>143.33020802191947</v>
      </c>
      <c r="N51" s="130">
        <v>145.37536728731951</v>
      </c>
      <c r="O51" s="130">
        <v>184.50865499856249</v>
      </c>
      <c r="P51" s="130">
        <v>234.30343037918936</v>
      </c>
      <c r="Q51" s="130">
        <v>208.0623084415771</v>
      </c>
      <c r="R51" s="130">
        <v>225.02942332924579</v>
      </c>
      <c r="S51" s="130">
        <v>210.54908380011457</v>
      </c>
      <c r="T51" s="130">
        <v>174.10164514297057</v>
      </c>
      <c r="U51" s="130">
        <v>174.84645424227395</v>
      </c>
      <c r="V51" s="130">
        <v>157.01989208605411</v>
      </c>
      <c r="W51" s="130">
        <v>161.04076565449185</v>
      </c>
      <c r="X51" s="130">
        <v>158.31866421633089</v>
      </c>
      <c r="Y51" s="130">
        <v>182.85912442591962</v>
      </c>
      <c r="Z51" s="130">
        <v>185.54577880102082</v>
      </c>
      <c r="AA51" s="130">
        <v>174.00824524492239</v>
      </c>
      <c r="AB51" s="130">
        <v>167.10968387688197</v>
      </c>
    </row>
    <row r="52" spans="1:28" s="328" customFormat="1">
      <c r="A52" s="563" t="s">
        <v>376</v>
      </c>
      <c r="B52" s="129">
        <v>100</v>
      </c>
      <c r="C52" s="130">
        <v>141.33966108932191</v>
      </c>
      <c r="D52" s="130">
        <v>149.21438468244571</v>
      </c>
      <c r="E52" s="130">
        <v>171.15986514092489</v>
      </c>
      <c r="F52" s="130">
        <v>220.08899674161728</v>
      </c>
      <c r="G52" s="130">
        <v>225.17891165894957</v>
      </c>
      <c r="H52" s="130">
        <v>226.95724117378938</v>
      </c>
      <c r="I52" s="130">
        <v>192.17488150926812</v>
      </c>
      <c r="J52" s="130">
        <v>252.4178362271781</v>
      </c>
      <c r="K52" s="130">
        <v>275.83905556045721</v>
      </c>
      <c r="L52" s="130">
        <v>379.35408923534743</v>
      </c>
      <c r="M52" s="130">
        <v>524.46544986366985</v>
      </c>
      <c r="N52" s="130">
        <v>575.73997941478694</v>
      </c>
      <c r="O52" s="130">
        <v>521.20734306436884</v>
      </c>
      <c r="P52" s="130">
        <v>528.79919449790123</v>
      </c>
      <c r="Q52" s="130">
        <v>474.66520957223804</v>
      </c>
      <c r="R52" s="130">
        <v>558.36391450531528</v>
      </c>
      <c r="S52" s="130">
        <v>564.39144742394251</v>
      </c>
      <c r="T52" s="130">
        <v>556.45831443651684</v>
      </c>
      <c r="U52" s="130">
        <v>542.50838924973959</v>
      </c>
      <c r="V52" s="130">
        <v>572.26706420610071</v>
      </c>
      <c r="W52" s="130">
        <v>578.15328331330443</v>
      </c>
      <c r="X52" s="130">
        <v>634.44445607725811</v>
      </c>
      <c r="Y52" s="130">
        <v>631.10849065205309</v>
      </c>
      <c r="Z52" s="130">
        <v>623.09997897080916</v>
      </c>
      <c r="AA52" s="130">
        <v>640.97827696754359</v>
      </c>
      <c r="AB52" s="130">
        <v>623.73487227295061</v>
      </c>
    </row>
    <row r="53" spans="1:28" s="328" customFormat="1">
      <c r="A53" s="563" t="s">
        <v>377</v>
      </c>
      <c r="B53" s="129">
        <v>100</v>
      </c>
      <c r="C53" s="130">
        <v>87.810921241410142</v>
      </c>
      <c r="D53" s="130">
        <v>84.032724972525955</v>
      </c>
      <c r="E53" s="130">
        <v>77.525261677164607</v>
      </c>
      <c r="F53" s="130">
        <v>75.769489806020957</v>
      </c>
      <c r="G53" s="130">
        <v>84.369918231898581</v>
      </c>
      <c r="H53" s="130">
        <v>95.692595729014045</v>
      </c>
      <c r="I53" s="130">
        <v>100.84716840610078</v>
      </c>
      <c r="J53" s="130">
        <v>101.14631925742373</v>
      </c>
      <c r="K53" s="130">
        <v>108.98317325030469</v>
      </c>
      <c r="L53" s="130">
        <v>115.93447444524769</v>
      </c>
      <c r="M53" s="130">
        <v>114.51041920485534</v>
      </c>
      <c r="N53" s="130">
        <v>118.45397609961159</v>
      </c>
      <c r="O53" s="130">
        <v>140.51738364603079</v>
      </c>
      <c r="P53" s="130">
        <v>144.71600463391229</v>
      </c>
      <c r="Q53" s="130">
        <v>127.73274892001177</v>
      </c>
      <c r="R53" s="130">
        <v>119.08171160386509</v>
      </c>
      <c r="S53" s="130">
        <v>118.14565478594635</v>
      </c>
      <c r="T53" s="130">
        <v>103.61664856672144</v>
      </c>
      <c r="U53" s="130">
        <v>107.68889934641183</v>
      </c>
      <c r="V53" s="130">
        <v>105.36599579961255</v>
      </c>
      <c r="W53" s="130">
        <v>91.200652633754757</v>
      </c>
      <c r="X53" s="130">
        <v>90.678969963566587</v>
      </c>
      <c r="Y53" s="130">
        <v>85.975508562663919</v>
      </c>
      <c r="Z53" s="130">
        <v>94.406340136262671</v>
      </c>
      <c r="AA53" s="130">
        <v>87.739421478735608</v>
      </c>
      <c r="AB53" s="130">
        <v>83.846849318696698</v>
      </c>
    </row>
    <row r="54" spans="1:28" s="328" customFormat="1">
      <c r="A54" s="563" t="s">
        <v>378</v>
      </c>
      <c r="B54" s="129">
        <v>100</v>
      </c>
      <c r="C54" s="130">
        <v>124.92393547643331</v>
      </c>
      <c r="D54" s="130">
        <v>131.10820379698006</v>
      </c>
      <c r="E54" s="130">
        <v>100.54396448118266</v>
      </c>
      <c r="F54" s="130">
        <v>124.49497578468323</v>
      </c>
      <c r="G54" s="130">
        <v>109.89519837638494</v>
      </c>
      <c r="H54" s="130">
        <v>128.93678427375076</v>
      </c>
      <c r="I54" s="130">
        <v>93.554863587330345</v>
      </c>
      <c r="J54" s="130">
        <v>85.642198134037542</v>
      </c>
      <c r="K54" s="130">
        <v>81.029100606285795</v>
      </c>
      <c r="L54" s="130">
        <v>81.598417178598908</v>
      </c>
      <c r="M54" s="130">
        <v>92.769666748671483</v>
      </c>
      <c r="N54" s="130">
        <v>88.12363152741159</v>
      </c>
      <c r="O54" s="130">
        <v>81.638339476150747</v>
      </c>
      <c r="P54" s="130">
        <v>99.035427680773964</v>
      </c>
      <c r="Q54" s="130">
        <v>95.776223332261921</v>
      </c>
      <c r="R54" s="130">
        <v>93.652921280674164</v>
      </c>
      <c r="S54" s="130">
        <v>86.549046284763989</v>
      </c>
      <c r="T54" s="130">
        <v>95.023415695047277</v>
      </c>
      <c r="U54" s="130">
        <v>98.89105934386177</v>
      </c>
      <c r="V54" s="130">
        <v>111.47102469488118</v>
      </c>
      <c r="W54" s="130">
        <v>90.234464802785595</v>
      </c>
      <c r="X54" s="130">
        <v>92.221297093497611</v>
      </c>
      <c r="Y54" s="130">
        <v>75.30825546011053</v>
      </c>
      <c r="Z54" s="130">
        <v>70.880147750747739</v>
      </c>
      <c r="AA54" s="130">
        <v>72.324446747380804</v>
      </c>
      <c r="AB54" s="130">
        <v>86.443245084657249</v>
      </c>
    </row>
    <row r="55" spans="1:28" s="328" customFormat="1">
      <c r="A55" s="563" t="s">
        <v>379</v>
      </c>
      <c r="B55" s="129">
        <v>100</v>
      </c>
      <c r="C55" s="130">
        <v>102.82302173695749</v>
      </c>
      <c r="D55" s="130">
        <v>102.44636933499199</v>
      </c>
      <c r="E55" s="130">
        <v>112.91524999307829</v>
      </c>
      <c r="F55" s="130">
        <v>114.28885729893966</v>
      </c>
      <c r="G55" s="130">
        <v>111.84329392067234</v>
      </c>
      <c r="H55" s="130">
        <v>122.02622277189727</v>
      </c>
      <c r="I55" s="130">
        <v>130.29347867966703</v>
      </c>
      <c r="J55" s="130">
        <v>137.91363984583853</v>
      </c>
      <c r="K55" s="130">
        <v>151.63987842381317</v>
      </c>
      <c r="L55" s="130">
        <v>163.83538684993331</v>
      </c>
      <c r="M55" s="130">
        <v>177.91648450005306</v>
      </c>
      <c r="N55" s="130">
        <v>176.01497813941009</v>
      </c>
      <c r="O55" s="130">
        <v>190.09739007548177</v>
      </c>
      <c r="P55" s="130">
        <v>181.71385806760816</v>
      </c>
      <c r="Q55" s="130">
        <v>180.91574455660995</v>
      </c>
      <c r="R55" s="130">
        <v>175.57635851691072</v>
      </c>
      <c r="S55" s="130">
        <v>172.5228160315375</v>
      </c>
      <c r="T55" s="130">
        <v>177.78400386569405</v>
      </c>
      <c r="U55" s="130">
        <v>174.6571658897906</v>
      </c>
      <c r="V55" s="130">
        <v>173.79621386591154</v>
      </c>
      <c r="W55" s="130">
        <v>179.42882035696934</v>
      </c>
      <c r="X55" s="130">
        <v>193.57927589600294</v>
      </c>
      <c r="Y55" s="130">
        <v>188.54299492039218</v>
      </c>
      <c r="Z55" s="130">
        <v>195.01226876101893</v>
      </c>
      <c r="AA55" s="130">
        <v>229.29623134799456</v>
      </c>
      <c r="AB55" s="130">
        <v>261.57077788151611</v>
      </c>
    </row>
    <row r="56" spans="1:28" s="328" customFormat="1">
      <c r="A56" s="563" t="s">
        <v>380</v>
      </c>
      <c r="B56" s="129">
        <v>100</v>
      </c>
      <c r="C56" s="130">
        <v>135.3750903193434</v>
      </c>
      <c r="D56" s="130">
        <v>103.39046743397714</v>
      </c>
      <c r="E56" s="130">
        <v>108.59567411450338</v>
      </c>
      <c r="F56" s="130">
        <v>117.34270499307218</v>
      </c>
      <c r="G56" s="130">
        <v>161.10493803888806</v>
      </c>
      <c r="H56" s="130">
        <v>216.77031451932115</v>
      </c>
      <c r="I56" s="130">
        <v>224.12264787122535</v>
      </c>
      <c r="J56" s="130">
        <v>208.90036093946273</v>
      </c>
      <c r="K56" s="130">
        <v>218.06055890071116</v>
      </c>
      <c r="L56" s="130">
        <v>163.81784355251219</v>
      </c>
      <c r="M56" s="130">
        <v>232.97254083207378</v>
      </c>
      <c r="N56" s="130">
        <v>296.33467129125529</v>
      </c>
      <c r="O56" s="130">
        <v>242.47727110751859</v>
      </c>
      <c r="P56" s="130">
        <v>260.97818960968135</v>
      </c>
      <c r="Q56" s="130">
        <v>340.60917433868599</v>
      </c>
      <c r="R56" s="130">
        <v>366.63258794815829</v>
      </c>
      <c r="S56" s="130">
        <v>299.22247911444322</v>
      </c>
      <c r="T56" s="130">
        <v>260.56281944580473</v>
      </c>
      <c r="U56" s="130">
        <v>396.49763072060813</v>
      </c>
      <c r="V56" s="130">
        <v>371.96938721400829</v>
      </c>
      <c r="W56" s="130">
        <v>458.32393570775139</v>
      </c>
      <c r="X56" s="130">
        <v>433.99419514581132</v>
      </c>
      <c r="Y56" s="130">
        <v>286.39098299427309</v>
      </c>
      <c r="Z56" s="130">
        <v>241.08144242174163</v>
      </c>
      <c r="AA56" s="130">
        <v>274.88952647285362</v>
      </c>
      <c r="AB56" s="130">
        <v>401.8395883836958</v>
      </c>
    </row>
    <row r="57" spans="1:28" s="328" customFormat="1">
      <c r="A57" s="563" t="s">
        <v>381</v>
      </c>
      <c r="B57" s="129">
        <v>100</v>
      </c>
      <c r="C57" s="130">
        <v>97.42509518763579</v>
      </c>
      <c r="D57" s="130">
        <v>101.73795451836828</v>
      </c>
      <c r="E57" s="130">
        <v>98.429745934991914</v>
      </c>
      <c r="F57" s="130">
        <v>106.19728394488413</v>
      </c>
      <c r="G57" s="130">
        <v>106.56140191445211</v>
      </c>
      <c r="H57" s="130">
        <v>121.92117779185232</v>
      </c>
      <c r="I57" s="130">
        <v>121.4906161079455</v>
      </c>
      <c r="J57" s="130">
        <v>113.43716084563535</v>
      </c>
      <c r="K57" s="130">
        <v>119.5551840571313</v>
      </c>
      <c r="L57" s="130">
        <v>117.91525523100036</v>
      </c>
      <c r="M57" s="130">
        <v>114.25017850589545</v>
      </c>
      <c r="N57" s="130">
        <v>119.04041820107481</v>
      </c>
      <c r="O57" s="130">
        <v>122.70260460643203</v>
      </c>
      <c r="P57" s="130">
        <v>128.64322124995164</v>
      </c>
      <c r="Q57" s="130">
        <v>131.61311630977136</v>
      </c>
      <c r="R57" s="130">
        <v>135.94210161851296</v>
      </c>
      <c r="S57" s="130">
        <v>136.80590825058277</v>
      </c>
      <c r="T57" s="130">
        <v>141.60785325129206</v>
      </c>
      <c r="U57" s="130">
        <v>146.52684181799677</v>
      </c>
      <c r="V57" s="130">
        <v>148.62493264969646</v>
      </c>
      <c r="W57" s="130">
        <v>156.95985656786638</v>
      </c>
      <c r="X57" s="130">
        <v>165.90868191658063</v>
      </c>
      <c r="Y57" s="130">
        <v>154.05443337842345</v>
      </c>
      <c r="Z57" s="130">
        <v>154.08225133254322</v>
      </c>
      <c r="AA57" s="130">
        <v>166.34866885391844</v>
      </c>
      <c r="AB57" s="130">
        <v>169.10248434989887</v>
      </c>
    </row>
    <row r="58" spans="1:28" s="328" customFormat="1">
      <c r="A58" s="563" t="s">
        <v>382</v>
      </c>
      <c r="B58" s="129">
        <v>100</v>
      </c>
      <c r="C58" s="130">
        <v>104.18570623017054</v>
      </c>
      <c r="D58" s="130">
        <v>107.08029944699264</v>
      </c>
      <c r="E58" s="130">
        <v>114.02477718017384</v>
      </c>
      <c r="F58" s="130">
        <v>124.45477140375208</v>
      </c>
      <c r="G58" s="130">
        <v>135.31948217761285</v>
      </c>
      <c r="H58" s="130">
        <v>146.37082024489121</v>
      </c>
      <c r="I58" s="130">
        <v>152.87473109717877</v>
      </c>
      <c r="J58" s="130">
        <v>160.73208521187385</v>
      </c>
      <c r="K58" s="130">
        <v>155.536435049451</v>
      </c>
      <c r="L58" s="130">
        <v>180.62511432067711</v>
      </c>
      <c r="M58" s="130">
        <v>188.2770399873416</v>
      </c>
      <c r="N58" s="130">
        <v>191.35831870134203</v>
      </c>
      <c r="O58" s="130">
        <v>209.30203190406846</v>
      </c>
      <c r="P58" s="130">
        <v>208.49264797064194</v>
      </c>
      <c r="Q58" s="130">
        <v>196.56798843833676</v>
      </c>
      <c r="R58" s="130">
        <v>216.64237879084533</v>
      </c>
      <c r="S58" s="130">
        <v>206.63040235301804</v>
      </c>
      <c r="T58" s="130">
        <v>208.10627843413207</v>
      </c>
      <c r="U58" s="130">
        <v>213.97808420278307</v>
      </c>
      <c r="V58" s="130">
        <v>216.50081973317927</v>
      </c>
      <c r="W58" s="130">
        <v>218.31143334681849</v>
      </c>
      <c r="X58" s="130">
        <v>230.62786217970586</v>
      </c>
      <c r="Y58" s="130">
        <v>217.44112943313283</v>
      </c>
      <c r="Z58" s="130">
        <v>214.54035442675229</v>
      </c>
      <c r="AA58" s="130">
        <v>216.64486356562713</v>
      </c>
      <c r="AB58" s="130">
        <v>234.24155938932802</v>
      </c>
    </row>
    <row r="59" spans="1:28" s="328" customFormat="1">
      <c r="A59" s="563" t="s">
        <v>383</v>
      </c>
      <c r="B59" s="129">
        <v>100</v>
      </c>
      <c r="C59" s="130">
        <v>110.87565602867707</v>
      </c>
      <c r="D59" s="130">
        <v>101.85820737552251</v>
      </c>
      <c r="E59" s="130">
        <v>117.23826460112902</v>
      </c>
      <c r="F59" s="130">
        <v>115.11730044925145</v>
      </c>
      <c r="G59" s="130">
        <v>123.52028391803758</v>
      </c>
      <c r="H59" s="130">
        <v>129.23286639085111</v>
      </c>
      <c r="I59" s="130">
        <v>130.7081294705643</v>
      </c>
      <c r="J59" s="130">
        <v>146.55369030981453</v>
      </c>
      <c r="K59" s="130">
        <v>147.92935835272039</v>
      </c>
      <c r="L59" s="130">
        <v>170.3310468168134</v>
      </c>
      <c r="M59" s="130">
        <v>178.16685398983026</v>
      </c>
      <c r="N59" s="130">
        <v>187.50824442917704</v>
      </c>
      <c r="O59" s="130">
        <v>203.15077672255046</v>
      </c>
      <c r="P59" s="130">
        <v>209.431634016244</v>
      </c>
      <c r="Q59" s="130">
        <v>201.30750112788112</v>
      </c>
      <c r="R59" s="130">
        <v>221.32876075972561</v>
      </c>
      <c r="S59" s="130">
        <v>214.88724618502494</v>
      </c>
      <c r="T59" s="130">
        <v>205.30879379745716</v>
      </c>
      <c r="U59" s="130">
        <v>206.22284659599717</v>
      </c>
      <c r="V59" s="130">
        <v>207.12820604542705</v>
      </c>
      <c r="W59" s="130">
        <v>216.39010021901447</v>
      </c>
      <c r="X59" s="130">
        <v>236.35085442098162</v>
      </c>
      <c r="Y59" s="130">
        <v>223.6775803463961</v>
      </c>
      <c r="Z59" s="130">
        <v>223.91169746130396</v>
      </c>
      <c r="AA59" s="130">
        <v>236.66777282657446</v>
      </c>
      <c r="AB59" s="130">
        <v>271.02655558842866</v>
      </c>
    </row>
    <row r="60" spans="1:28" s="328" customFormat="1">
      <c r="A60" s="563" t="s">
        <v>384</v>
      </c>
      <c r="B60" s="129">
        <v>100</v>
      </c>
      <c r="C60" s="130">
        <v>102.0102084735133</v>
      </c>
      <c r="D60" s="130">
        <v>108.54027960641339</v>
      </c>
      <c r="E60" s="130">
        <v>126.96610153151518</v>
      </c>
      <c r="F60" s="130">
        <v>136.76714803637694</v>
      </c>
      <c r="G60" s="130">
        <v>140.35907074247126</v>
      </c>
      <c r="H60" s="130">
        <v>157.49165703051111</v>
      </c>
      <c r="I60" s="130">
        <v>198.3785971740092</v>
      </c>
      <c r="J60" s="130">
        <v>229.38498958547817</v>
      </c>
      <c r="K60" s="130">
        <v>265.20680846791737</v>
      </c>
      <c r="L60" s="130">
        <v>290.10321161814022</v>
      </c>
      <c r="M60" s="130">
        <v>259.21693893732345</v>
      </c>
      <c r="N60" s="130">
        <v>270.35009241947984</v>
      </c>
      <c r="O60" s="130">
        <v>326.6976252271312</v>
      </c>
      <c r="P60" s="130">
        <v>354.86677681972918</v>
      </c>
      <c r="Q60" s="130">
        <v>311.87296426629956</v>
      </c>
      <c r="R60" s="130">
        <v>321.56919039681515</v>
      </c>
      <c r="S60" s="130">
        <v>323.20127678655234</v>
      </c>
      <c r="T60" s="130">
        <v>326.94386494399015</v>
      </c>
      <c r="U60" s="130">
        <v>309.66222886938914</v>
      </c>
      <c r="V60" s="130">
        <v>352.9172197583901</v>
      </c>
      <c r="W60" s="130">
        <v>389.75966774395442</v>
      </c>
      <c r="X60" s="130">
        <v>424.86899376617174</v>
      </c>
      <c r="Y60" s="130">
        <v>332.12513899977068</v>
      </c>
      <c r="Z60" s="130">
        <v>330.28433078049915</v>
      </c>
      <c r="AA60" s="130">
        <v>316.01819053269423</v>
      </c>
      <c r="AB60" s="130">
        <v>302.66062659782415</v>
      </c>
    </row>
    <row r="61" spans="1:28" s="328" customFormat="1">
      <c r="A61" s="563" t="s">
        <v>385</v>
      </c>
      <c r="B61" s="129">
        <v>100</v>
      </c>
      <c r="C61" s="130">
        <v>217.2025047462123</v>
      </c>
      <c r="D61" s="130">
        <v>176.6909360581877</v>
      </c>
      <c r="E61" s="130">
        <v>253.69756333834599</v>
      </c>
      <c r="F61" s="130">
        <v>289.46857766314236</v>
      </c>
      <c r="G61" s="130">
        <v>259.75417658258505</v>
      </c>
      <c r="H61" s="130">
        <v>274.16911809342133</v>
      </c>
      <c r="I61" s="130">
        <v>298.82726012988695</v>
      </c>
      <c r="J61" s="130">
        <v>276.69611735281075</v>
      </c>
      <c r="K61" s="130">
        <v>269.11569432623583</v>
      </c>
      <c r="L61" s="130">
        <v>299.89372915075336</v>
      </c>
      <c r="M61" s="130">
        <v>355.01475143942298</v>
      </c>
      <c r="N61" s="130">
        <v>424.36123601679805</v>
      </c>
      <c r="O61" s="130">
        <v>502.00219835660187</v>
      </c>
      <c r="P61" s="130">
        <v>464.29269874701589</v>
      </c>
      <c r="Q61" s="130">
        <v>436.23173383705642</v>
      </c>
      <c r="R61" s="130">
        <v>482.99638925580916</v>
      </c>
      <c r="S61" s="130">
        <v>509.114764108222</v>
      </c>
      <c r="T61" s="130">
        <v>512.16890422213589</v>
      </c>
      <c r="U61" s="130">
        <v>490.82211084089045</v>
      </c>
      <c r="V61" s="130">
        <v>526.89380839519799</v>
      </c>
      <c r="W61" s="130">
        <v>512.8542774886439</v>
      </c>
      <c r="X61" s="130">
        <v>561.63692821296513</v>
      </c>
      <c r="Y61" s="130">
        <v>530.12104029704756</v>
      </c>
      <c r="Z61" s="130">
        <v>553.87549843208831</v>
      </c>
      <c r="AA61" s="130">
        <v>548.45868967616195</v>
      </c>
      <c r="AB61" s="130">
        <v>520.29032886725076</v>
      </c>
    </row>
    <row r="62" spans="1:28" s="328" customFormat="1">
      <c r="A62" s="563" t="s">
        <v>386</v>
      </c>
      <c r="B62" s="129">
        <v>100</v>
      </c>
      <c r="C62" s="130">
        <v>128.47016725653694</v>
      </c>
      <c r="D62" s="130">
        <v>123.5204963958079</v>
      </c>
      <c r="E62" s="130">
        <v>136.96145658412152</v>
      </c>
      <c r="F62" s="130">
        <v>168.19414204687271</v>
      </c>
      <c r="G62" s="130">
        <v>164.33336822095049</v>
      </c>
      <c r="H62" s="130">
        <v>176.94947981407623</v>
      </c>
      <c r="I62" s="130">
        <v>207.72859425966809</v>
      </c>
      <c r="J62" s="130">
        <v>201.99540550297598</v>
      </c>
      <c r="K62" s="130">
        <v>214.74699569115555</v>
      </c>
      <c r="L62" s="130">
        <v>229.3636180953967</v>
      </c>
      <c r="M62" s="130">
        <v>293.43910051580048</v>
      </c>
      <c r="N62" s="130">
        <v>267.85821829239245</v>
      </c>
      <c r="O62" s="130">
        <v>255.46545826062979</v>
      </c>
      <c r="P62" s="130">
        <v>275.62163354809121</v>
      </c>
      <c r="Q62" s="130">
        <v>318.26456820339166</v>
      </c>
      <c r="R62" s="130">
        <v>329.9265014001565</v>
      </c>
      <c r="S62" s="130">
        <v>318.17547006505686</v>
      </c>
      <c r="T62" s="130">
        <v>306.55763371783496</v>
      </c>
      <c r="U62" s="130">
        <v>317.22743001497838</v>
      </c>
      <c r="V62" s="130">
        <v>284.97455007502475</v>
      </c>
      <c r="W62" s="130">
        <v>298.93380168925938</v>
      </c>
      <c r="X62" s="130">
        <v>289.1930239330016</v>
      </c>
      <c r="Y62" s="130">
        <v>295.15962919553675</v>
      </c>
      <c r="Z62" s="130">
        <v>284.58467832005942</v>
      </c>
      <c r="AA62" s="130">
        <v>299.89202551463211</v>
      </c>
      <c r="AB62" s="130">
        <v>401.74127132458881</v>
      </c>
    </row>
    <row r="63" spans="1:28" s="328" customFormat="1">
      <c r="A63" s="563" t="s">
        <v>387</v>
      </c>
      <c r="B63" s="129">
        <v>100</v>
      </c>
      <c r="C63" s="130">
        <v>102.78546754254346</v>
      </c>
      <c r="D63" s="130">
        <v>109.14196762543</v>
      </c>
      <c r="E63" s="130">
        <v>94.475976056921183</v>
      </c>
      <c r="F63" s="130">
        <v>102.42979804616024</v>
      </c>
      <c r="G63" s="130">
        <v>153.96938579880893</v>
      </c>
      <c r="H63" s="130">
        <v>196.41613654361009</v>
      </c>
      <c r="I63" s="130">
        <v>166.5449081134183</v>
      </c>
      <c r="J63" s="130">
        <v>182.80089678891031</v>
      </c>
      <c r="K63" s="130">
        <v>184.11750583591393</v>
      </c>
      <c r="L63" s="130">
        <v>137.54622259413134</v>
      </c>
      <c r="M63" s="130">
        <v>147.88457357030578</v>
      </c>
      <c r="N63" s="130">
        <v>144.6874129386857</v>
      </c>
      <c r="O63" s="130">
        <v>147.61281420429108</v>
      </c>
      <c r="P63" s="130">
        <v>181.94514178260729</v>
      </c>
      <c r="Q63" s="130">
        <v>145.5162600462545</v>
      </c>
      <c r="R63" s="130">
        <v>126.73004993474163</v>
      </c>
      <c r="S63" s="130">
        <v>126.13766640896074</v>
      </c>
      <c r="T63" s="130">
        <v>136.95293079043932</v>
      </c>
      <c r="U63" s="130">
        <v>113.71590689776106</v>
      </c>
      <c r="V63" s="130">
        <v>115.40515953400471</v>
      </c>
      <c r="W63" s="130">
        <v>150.41107633176492</v>
      </c>
      <c r="X63" s="130">
        <v>119.94866731230709</v>
      </c>
      <c r="Y63" s="130">
        <v>173.33005933954968</v>
      </c>
      <c r="Z63" s="130">
        <v>128.90935068601917</v>
      </c>
      <c r="AA63" s="130">
        <v>126.11002400802013</v>
      </c>
      <c r="AB63" s="130">
        <v>116.18215478152929</v>
      </c>
    </row>
    <row r="64" spans="1:28" s="328" customFormat="1">
      <c r="A64" s="563" t="s">
        <v>388</v>
      </c>
      <c r="B64" s="129">
        <v>100</v>
      </c>
      <c r="C64" s="130">
        <v>125.03740267251058</v>
      </c>
      <c r="D64" s="130">
        <v>149.01160162125248</v>
      </c>
      <c r="E64" s="130">
        <v>160.27450023823701</v>
      </c>
      <c r="F64" s="130">
        <v>162.41476272259015</v>
      </c>
      <c r="G64" s="130">
        <v>167.67018479461194</v>
      </c>
      <c r="H64" s="130">
        <v>252.36340664537317</v>
      </c>
      <c r="I64" s="130">
        <v>306.60310958775335</v>
      </c>
      <c r="J64" s="130">
        <v>332.08319406834255</v>
      </c>
      <c r="K64" s="130">
        <v>302.3080529904326</v>
      </c>
      <c r="L64" s="130">
        <v>323.28229039359263</v>
      </c>
      <c r="M64" s="130">
        <v>356.57025997242516</v>
      </c>
      <c r="N64" s="130">
        <v>415.08999150628176</v>
      </c>
      <c r="O64" s="130">
        <v>419.82523431959436</v>
      </c>
      <c r="P64" s="130">
        <v>402.6607123427388</v>
      </c>
      <c r="Q64" s="130">
        <v>363.08065648051951</v>
      </c>
      <c r="R64" s="130">
        <v>387.11874343867561</v>
      </c>
      <c r="S64" s="130">
        <v>404.09603692530965</v>
      </c>
      <c r="T64" s="130">
        <v>369.59231893576487</v>
      </c>
      <c r="U64" s="130">
        <v>376.89239679253342</v>
      </c>
      <c r="V64" s="130">
        <v>405.73755253435269</v>
      </c>
      <c r="W64" s="130">
        <v>365.95574896272814</v>
      </c>
      <c r="X64" s="130">
        <v>352.46999643204799</v>
      </c>
      <c r="Y64" s="130">
        <v>338.99421145248436</v>
      </c>
      <c r="Z64" s="130">
        <v>342.57788872739064</v>
      </c>
      <c r="AA64" s="130">
        <v>346.6309699451478</v>
      </c>
      <c r="AB64" s="130">
        <v>406.15934778876937</v>
      </c>
    </row>
    <row r="65" spans="1:31" s="328" customFormat="1" ht="20.149999999999999" customHeight="1">
      <c r="A65" s="563" t="s">
        <v>389</v>
      </c>
      <c r="B65" s="129">
        <v>100</v>
      </c>
      <c r="C65" s="130">
        <v>106.36566158602841</v>
      </c>
      <c r="D65" s="130">
        <v>106.43113068460714</v>
      </c>
      <c r="E65" s="130">
        <v>109.78628955902215</v>
      </c>
      <c r="F65" s="130">
        <v>119.817632008475</v>
      </c>
      <c r="G65" s="130">
        <v>126.50981419045648</v>
      </c>
      <c r="H65" s="130">
        <v>143.77640285429101</v>
      </c>
      <c r="I65" s="130">
        <v>141.50592221352412</v>
      </c>
      <c r="J65" s="130">
        <v>143.43249669609204</v>
      </c>
      <c r="K65" s="130">
        <v>146.22203407605295</v>
      </c>
      <c r="L65" s="130">
        <v>154.24129724537968</v>
      </c>
      <c r="M65" s="130">
        <v>170.75176277753292</v>
      </c>
      <c r="N65" s="130">
        <v>180.47082891049794</v>
      </c>
      <c r="O65" s="130">
        <v>184.67982045161705</v>
      </c>
      <c r="P65" s="130">
        <v>190.90247888603778</v>
      </c>
      <c r="Q65" s="130">
        <v>183.08468655092179</v>
      </c>
      <c r="R65" s="130">
        <v>192.21504930148305</v>
      </c>
      <c r="S65" s="130">
        <v>186.93587508711465</v>
      </c>
      <c r="T65" s="130">
        <v>186.41612828422649</v>
      </c>
      <c r="U65" s="130">
        <v>192.06257571811324</v>
      </c>
      <c r="V65" s="130">
        <v>195.11782536241486</v>
      </c>
      <c r="W65" s="130">
        <v>203.30551802882653</v>
      </c>
      <c r="X65" s="130">
        <v>206.29941548370553</v>
      </c>
      <c r="Y65" s="130">
        <v>193.71288118107418</v>
      </c>
      <c r="Z65" s="130">
        <v>189.62478404969164</v>
      </c>
      <c r="AA65" s="130">
        <v>194.0365536907903</v>
      </c>
      <c r="AB65" s="130">
        <v>207.84718258154439</v>
      </c>
    </row>
    <row r="66" spans="1:31" s="328" customFormat="1">
      <c r="A66" s="522"/>
      <c r="C66" s="121"/>
      <c r="D66" s="121"/>
      <c r="E66" s="121"/>
      <c r="F66" s="121"/>
      <c r="G66" s="121"/>
      <c r="H66" s="121"/>
      <c r="I66" s="121"/>
      <c r="J66" s="121"/>
    </row>
    <row r="67" spans="1:31" s="328" customFormat="1" ht="26.15" customHeight="1">
      <c r="A67" s="122"/>
      <c r="B67" s="1377" t="s">
        <v>445</v>
      </c>
      <c r="C67" s="1377"/>
      <c r="D67" s="1377"/>
      <c r="E67" s="1377"/>
      <c r="F67" s="1377"/>
      <c r="G67" s="1377"/>
      <c r="H67" s="1377" t="s">
        <v>445</v>
      </c>
      <c r="I67" s="1377"/>
      <c r="J67" s="1377"/>
      <c r="K67" s="1377"/>
      <c r="L67" s="1377"/>
      <c r="M67" s="1377"/>
      <c r="N67" s="1377" t="s">
        <v>445</v>
      </c>
      <c r="O67" s="1377"/>
      <c r="P67" s="1377"/>
      <c r="Q67" s="1377"/>
      <c r="R67" s="1377"/>
      <c r="S67" s="1377"/>
      <c r="T67" s="1377" t="s">
        <v>445</v>
      </c>
      <c r="U67" s="1377"/>
      <c r="V67" s="1377"/>
      <c r="W67" s="1377"/>
      <c r="X67" s="1377"/>
      <c r="Y67" s="1377"/>
      <c r="Z67" s="1377" t="s">
        <v>445</v>
      </c>
      <c r="AA67" s="1377"/>
      <c r="AB67" s="1377"/>
      <c r="AC67" s="535"/>
      <c r="AD67" s="535"/>
      <c r="AE67" s="535"/>
    </row>
    <row r="68" spans="1:31" s="328" customFormat="1">
      <c r="A68" s="537"/>
      <c r="B68" s="460"/>
      <c r="C68" s="121"/>
      <c r="D68" s="121"/>
      <c r="E68" s="121"/>
      <c r="F68" s="121"/>
      <c r="G68" s="121"/>
      <c r="H68" s="121"/>
      <c r="I68" s="121"/>
      <c r="J68" s="121"/>
    </row>
    <row r="69" spans="1:31" s="328" customFormat="1">
      <c r="A69" s="565" t="s">
        <v>373</v>
      </c>
      <c r="B69" s="135">
        <v>11.524493377716588</v>
      </c>
      <c r="C69" s="135">
        <v>11.524960841595302</v>
      </c>
      <c r="D69" s="135">
        <v>11.838972487587075</v>
      </c>
      <c r="E69" s="135">
        <v>12.91662188994381</v>
      </c>
      <c r="F69" s="135">
        <v>12.510935207877949</v>
      </c>
      <c r="G69" s="135">
        <v>11.459238908001412</v>
      </c>
      <c r="H69" s="135">
        <v>11.612798741280232</v>
      </c>
      <c r="I69" s="135">
        <v>11.432009927711329</v>
      </c>
      <c r="J69" s="135">
        <v>11.744201367414599</v>
      </c>
      <c r="K69" s="135">
        <v>12.092092593070028</v>
      </c>
      <c r="L69" s="135">
        <v>13.048320002121958</v>
      </c>
      <c r="M69" s="135">
        <v>12.817740945210831</v>
      </c>
      <c r="N69" s="135">
        <v>12.841933507578124</v>
      </c>
      <c r="O69" s="135">
        <v>12.984474707886921</v>
      </c>
      <c r="P69" s="135">
        <v>12.720616940827417</v>
      </c>
      <c r="Q69" s="135">
        <v>11.819537351139756</v>
      </c>
      <c r="R69" s="135">
        <v>11.296174271525949</v>
      </c>
      <c r="S69" s="135">
        <v>11.209766052744699</v>
      </c>
      <c r="T69" s="135">
        <v>11.601184553518857</v>
      </c>
      <c r="U69" s="135">
        <v>11.199828333899282</v>
      </c>
      <c r="V69" s="135">
        <v>11.433461714891209</v>
      </c>
      <c r="W69" s="135">
        <v>10.75183046911493</v>
      </c>
      <c r="X69" s="135">
        <v>10.349969747796154</v>
      </c>
      <c r="Y69" s="135">
        <v>10.944115215724311</v>
      </c>
      <c r="Z69" s="135">
        <v>10.800453108226463</v>
      </c>
      <c r="AA69" s="135">
        <v>10.559874928866963</v>
      </c>
      <c r="AB69" s="135">
        <v>9.7038187029504233</v>
      </c>
    </row>
    <row r="70" spans="1:31" s="328" customFormat="1">
      <c r="A70" s="563" t="s">
        <v>374</v>
      </c>
      <c r="B70" s="135">
        <v>17.800708593512613</v>
      </c>
      <c r="C70" s="135">
        <v>15.344412306733517</v>
      </c>
      <c r="D70" s="135">
        <v>15.061486609274485</v>
      </c>
      <c r="E70" s="135">
        <v>16.240688922247095</v>
      </c>
      <c r="F70" s="135">
        <v>16.253500926687472</v>
      </c>
      <c r="G70" s="135">
        <v>16.431160662796955</v>
      </c>
      <c r="H70" s="135">
        <v>15.688038095568407</v>
      </c>
      <c r="I70" s="135">
        <v>15.572679975774271</v>
      </c>
      <c r="J70" s="135">
        <v>15.281221211276785</v>
      </c>
      <c r="K70" s="135">
        <v>15.480891895750883</v>
      </c>
      <c r="L70" s="135">
        <v>16.034507459278014</v>
      </c>
      <c r="M70" s="135">
        <v>17.129251482638118</v>
      </c>
      <c r="N70" s="135">
        <v>17.811647742128734</v>
      </c>
      <c r="O70" s="135">
        <v>17.461998172342515</v>
      </c>
      <c r="P70" s="135">
        <v>17.063796382606135</v>
      </c>
      <c r="Q70" s="135">
        <v>16.008977616858889</v>
      </c>
      <c r="R70" s="135">
        <v>16.236738095488217</v>
      </c>
      <c r="S70" s="135">
        <v>17.303506079566656</v>
      </c>
      <c r="T70" s="135">
        <v>17.179373065628916</v>
      </c>
      <c r="U70" s="135">
        <v>16.030497777087376</v>
      </c>
      <c r="V70" s="135">
        <v>16.328450124031519</v>
      </c>
      <c r="W70" s="135">
        <v>16.89899283845126</v>
      </c>
      <c r="X70" s="135">
        <v>16.613438095250402</v>
      </c>
      <c r="Y70" s="135">
        <v>17.019529381357618</v>
      </c>
      <c r="Z70" s="135">
        <v>18.239749416021958</v>
      </c>
      <c r="AA70" s="135">
        <v>17.020299095849744</v>
      </c>
      <c r="AB70" s="135">
        <v>15.470543690900207</v>
      </c>
    </row>
    <row r="71" spans="1:31" s="328" customFormat="1">
      <c r="A71" s="563" t="s">
        <v>375</v>
      </c>
      <c r="B71" s="135">
        <v>0.72917153707767424</v>
      </c>
      <c r="C71" s="135">
        <v>0.73421475842182693</v>
      </c>
      <c r="D71" s="135">
        <v>0.72842409167828659</v>
      </c>
      <c r="E71" s="135">
        <v>0.59527923661516513</v>
      </c>
      <c r="F71" s="135">
        <v>0.46437428545921822</v>
      </c>
      <c r="G71" s="135">
        <v>0.43578029444546207</v>
      </c>
      <c r="H71" s="135">
        <v>0.38441059928224586</v>
      </c>
      <c r="I71" s="135">
        <v>0.48512941219053074</v>
      </c>
      <c r="J71" s="135">
        <v>0.45600866281474073</v>
      </c>
      <c r="K71" s="135">
        <v>0.46099311917297126</v>
      </c>
      <c r="L71" s="135">
        <v>0.57502545997487153</v>
      </c>
      <c r="M71" s="135">
        <v>0.61207162018685335</v>
      </c>
      <c r="N71" s="135">
        <v>0.58737237845068713</v>
      </c>
      <c r="O71" s="135">
        <v>0.72849572433217136</v>
      </c>
      <c r="P71" s="135">
        <v>0.89494590886981285</v>
      </c>
      <c r="Q71" s="135">
        <v>0.82864993305749568</v>
      </c>
      <c r="R71" s="135">
        <v>0.85365350472286239</v>
      </c>
      <c r="S71" s="135">
        <v>0.82127841428661141</v>
      </c>
      <c r="T71" s="135">
        <v>0.68100311579850281</v>
      </c>
      <c r="U71" s="135">
        <v>0.66380999690194398</v>
      </c>
      <c r="V71" s="135">
        <v>0.58679639264887706</v>
      </c>
      <c r="W71" s="135">
        <v>0.57758561480757042</v>
      </c>
      <c r="X71" s="135">
        <v>0.55958211739976671</v>
      </c>
      <c r="Y71" s="135">
        <v>0.68831596542972906</v>
      </c>
      <c r="Z71" s="135">
        <v>0.7134863799826936</v>
      </c>
      <c r="AA71" s="135">
        <v>0.65390699451209255</v>
      </c>
      <c r="AB71" s="135">
        <v>0.58625584210295656</v>
      </c>
    </row>
    <row r="72" spans="1:31" s="328" customFormat="1">
      <c r="A72" s="563" t="s">
        <v>376</v>
      </c>
      <c r="B72" s="135">
        <v>1.1682637293387281</v>
      </c>
      <c r="C72" s="135">
        <v>1.5523994972205637</v>
      </c>
      <c r="D72" s="135">
        <v>1.6378831306102937</v>
      </c>
      <c r="E72" s="135">
        <v>1.8213555004529993</v>
      </c>
      <c r="F72" s="135">
        <v>2.1459445309484511</v>
      </c>
      <c r="G72" s="135">
        <v>2.0794304124664937</v>
      </c>
      <c r="H72" s="135">
        <v>1.8441545880295129</v>
      </c>
      <c r="I72" s="135">
        <v>1.586583375771877</v>
      </c>
      <c r="J72" s="135">
        <v>2.055953912084485</v>
      </c>
      <c r="K72" s="135">
        <v>2.2038591227552091</v>
      </c>
      <c r="L72" s="135">
        <v>2.8733266054222018</v>
      </c>
      <c r="M72" s="135">
        <v>3.5883316950896158</v>
      </c>
      <c r="N72" s="135">
        <v>3.7270075144060897</v>
      </c>
      <c r="O72" s="135">
        <v>3.2970989081432034</v>
      </c>
      <c r="P72" s="135">
        <v>3.2360864177370119</v>
      </c>
      <c r="Q72" s="135">
        <v>3.0288395953201568</v>
      </c>
      <c r="R72" s="135">
        <v>3.3936796908394693</v>
      </c>
      <c r="S72" s="135">
        <v>3.5271884375704126</v>
      </c>
      <c r="T72" s="135">
        <v>3.4873059087138798</v>
      </c>
      <c r="U72" s="135">
        <v>3.2999290551671732</v>
      </c>
      <c r="V72" s="135">
        <v>3.426436581923527</v>
      </c>
      <c r="W72" s="135">
        <v>3.322268462960567</v>
      </c>
      <c r="X72" s="135">
        <v>3.5928286300628982</v>
      </c>
      <c r="Y72" s="135">
        <v>3.80615452318479</v>
      </c>
      <c r="Z72" s="135">
        <v>3.8388711097625339</v>
      </c>
      <c r="AA72" s="135">
        <v>3.8592299132900805</v>
      </c>
      <c r="AB72" s="135">
        <v>3.5058778230699748</v>
      </c>
    </row>
    <row r="73" spans="1:31" s="328" customFormat="1">
      <c r="A73" s="563" t="s">
        <v>377</v>
      </c>
      <c r="B73" s="135">
        <v>2.1231891705703489</v>
      </c>
      <c r="C73" s="135">
        <v>1.7528137770926757</v>
      </c>
      <c r="D73" s="135">
        <v>1.676364523119622</v>
      </c>
      <c r="E73" s="135">
        <v>1.4992837147492575</v>
      </c>
      <c r="F73" s="135">
        <v>1.3426484693371774</v>
      </c>
      <c r="G73" s="135">
        <v>1.4159636377474514</v>
      </c>
      <c r="H73" s="135">
        <v>1.4131212001562836</v>
      </c>
      <c r="I73" s="135">
        <v>1.5131353691291201</v>
      </c>
      <c r="J73" s="135">
        <v>1.4972392912147108</v>
      </c>
      <c r="K73" s="135">
        <v>1.5824693910295871</v>
      </c>
      <c r="L73" s="135">
        <v>1.5958814210847685</v>
      </c>
      <c r="M73" s="135">
        <v>1.423863964965226</v>
      </c>
      <c r="N73" s="135">
        <v>1.3935781244204426</v>
      </c>
      <c r="O73" s="135">
        <v>1.6154715036247986</v>
      </c>
      <c r="P73" s="135">
        <v>1.6095100264798254</v>
      </c>
      <c r="Q73" s="135">
        <v>1.4812860340382463</v>
      </c>
      <c r="R73" s="135">
        <v>1.3153652713932271</v>
      </c>
      <c r="S73" s="135">
        <v>1.3418803355672995</v>
      </c>
      <c r="T73" s="135">
        <v>1.1801433070867591</v>
      </c>
      <c r="U73" s="135">
        <v>1.1904656804067775</v>
      </c>
      <c r="V73" s="135">
        <v>1.1465479425704554</v>
      </c>
      <c r="W73" s="135">
        <v>0.95243965780348727</v>
      </c>
      <c r="X73" s="135">
        <v>0.93324843685912096</v>
      </c>
      <c r="Y73" s="135">
        <v>0.94233417830326893</v>
      </c>
      <c r="Z73" s="135">
        <v>1.0570481069498139</v>
      </c>
      <c r="AA73" s="135">
        <v>0.96006337966927513</v>
      </c>
      <c r="AB73" s="135">
        <v>0.85650774886042658</v>
      </c>
    </row>
    <row r="74" spans="1:31" s="328" customFormat="1">
      <c r="A74" s="563" t="s">
        <v>378</v>
      </c>
      <c r="B74" s="135">
        <v>8.3195334546834339</v>
      </c>
      <c r="C74" s="135">
        <v>9.7710938378953252</v>
      </c>
      <c r="D74" s="135">
        <v>10.248496663111961</v>
      </c>
      <c r="E74" s="135">
        <v>7.6191560852232199</v>
      </c>
      <c r="F74" s="135">
        <v>8.6443046705130655</v>
      </c>
      <c r="G74" s="135">
        <v>7.2269237390942074</v>
      </c>
      <c r="H74" s="135">
        <v>7.460848018237618</v>
      </c>
      <c r="I74" s="135">
        <v>5.5003550755188986</v>
      </c>
      <c r="J74" s="135">
        <v>4.9675153742768625</v>
      </c>
      <c r="K74" s="135">
        <v>4.61027859143499</v>
      </c>
      <c r="L74" s="135">
        <v>4.401290534315085</v>
      </c>
      <c r="M74" s="135">
        <v>4.5200139286465824</v>
      </c>
      <c r="N74" s="135">
        <v>4.0624155441990641</v>
      </c>
      <c r="O74" s="135">
        <v>3.6776779119436953</v>
      </c>
      <c r="P74" s="135">
        <v>4.315965715044161</v>
      </c>
      <c r="Q74" s="135">
        <v>4.3521580596767473</v>
      </c>
      <c r="R74" s="135">
        <v>4.0535255410794271</v>
      </c>
      <c r="S74" s="135">
        <v>3.8518432360909167</v>
      </c>
      <c r="T74" s="135">
        <v>4.2407837408139581</v>
      </c>
      <c r="U74" s="135">
        <v>4.2836428362173224</v>
      </c>
      <c r="V74" s="135">
        <v>4.7529584621720975</v>
      </c>
      <c r="W74" s="135">
        <v>3.6925148710709728</v>
      </c>
      <c r="X74" s="135">
        <v>3.7190515765870096</v>
      </c>
      <c r="Y74" s="135">
        <v>3.234320541278739</v>
      </c>
      <c r="Z74" s="135">
        <v>3.1097715598754276</v>
      </c>
      <c r="AA74" s="135">
        <v>3.1009912455215098</v>
      </c>
      <c r="AB74" s="135">
        <v>3.4600780269468183</v>
      </c>
    </row>
    <row r="75" spans="1:31" s="328" customFormat="1">
      <c r="A75" s="563" t="s">
        <v>379</v>
      </c>
      <c r="B75" s="135">
        <v>3.3386196647788315</v>
      </c>
      <c r="C75" s="135">
        <v>3.2274228096192248</v>
      </c>
      <c r="D75" s="135">
        <v>3.2136223776533286</v>
      </c>
      <c r="E75" s="135">
        <v>3.433771881666885</v>
      </c>
      <c r="F75" s="135">
        <v>3.1845649095815252</v>
      </c>
      <c r="G75" s="135">
        <v>2.9515672190858671</v>
      </c>
      <c r="H75" s="135">
        <v>2.8335605765419927</v>
      </c>
      <c r="I75" s="135">
        <v>3.0740789029026483</v>
      </c>
      <c r="J75" s="135">
        <v>3.2101594871219103</v>
      </c>
      <c r="K75" s="135">
        <v>3.4623227837679651</v>
      </c>
      <c r="L75" s="135">
        <v>3.5462878884741711</v>
      </c>
      <c r="M75" s="135">
        <v>3.4787077109950144</v>
      </c>
      <c r="N75" s="135">
        <v>3.2561886641706863</v>
      </c>
      <c r="O75" s="135">
        <v>3.4365578392762548</v>
      </c>
      <c r="P75" s="135">
        <v>3.1779234269111263</v>
      </c>
      <c r="Q75" s="135">
        <v>3.2990681734422793</v>
      </c>
      <c r="R75" s="135">
        <v>3.0496190872932525</v>
      </c>
      <c r="S75" s="135">
        <v>3.081206675591261</v>
      </c>
      <c r="T75" s="135">
        <v>3.1840226317979217</v>
      </c>
      <c r="U75" s="135">
        <v>3.0360617962867429</v>
      </c>
      <c r="V75" s="135">
        <v>2.9737900993878643</v>
      </c>
      <c r="W75" s="135">
        <v>2.946523999348154</v>
      </c>
      <c r="X75" s="135">
        <v>3.1327649459631601</v>
      </c>
      <c r="Y75" s="135">
        <v>3.249517258014003</v>
      </c>
      <c r="Z75" s="135">
        <v>3.4334741559313127</v>
      </c>
      <c r="AA75" s="135">
        <v>3.9453025343771917</v>
      </c>
      <c r="AB75" s="135">
        <v>4.2015741176771089</v>
      </c>
    </row>
    <row r="76" spans="1:31" s="328" customFormat="1">
      <c r="A76" s="563" t="s">
        <v>380</v>
      </c>
      <c r="B76" s="135">
        <v>4.5041754097609177</v>
      </c>
      <c r="C76" s="135">
        <v>5.7326127983266684</v>
      </c>
      <c r="D76" s="135">
        <v>4.3754942564671842</v>
      </c>
      <c r="E76" s="135">
        <v>4.4553283193890367</v>
      </c>
      <c r="F76" s="135">
        <v>4.4111381395623059</v>
      </c>
      <c r="G76" s="135">
        <v>5.7358783186052325</v>
      </c>
      <c r="H76" s="135">
        <v>6.7909024070769242</v>
      </c>
      <c r="I76" s="135">
        <v>7.133890253644795</v>
      </c>
      <c r="J76" s="135">
        <v>6.5600466456869855</v>
      </c>
      <c r="K76" s="135">
        <v>6.7170656833323275</v>
      </c>
      <c r="L76" s="135">
        <v>4.7838310218269982</v>
      </c>
      <c r="M76" s="135">
        <v>6.145466216548007</v>
      </c>
      <c r="N76" s="135">
        <v>7.3958952122484281</v>
      </c>
      <c r="O76" s="135">
        <v>5.9138034641664818</v>
      </c>
      <c r="P76" s="135">
        <v>6.1575499227832289</v>
      </c>
      <c r="Q76" s="135">
        <v>8.3795291473958322</v>
      </c>
      <c r="R76" s="135">
        <v>8.5913017375812739</v>
      </c>
      <c r="S76" s="135">
        <v>7.2096944037462301</v>
      </c>
      <c r="T76" s="135">
        <v>6.2957033538233445</v>
      </c>
      <c r="U76" s="135">
        <v>9.2985053003837326</v>
      </c>
      <c r="V76" s="135">
        <v>8.5866853218624737</v>
      </c>
      <c r="W76" s="135">
        <v>10.154035271324963</v>
      </c>
      <c r="X76" s="135">
        <v>9.4754799821967612</v>
      </c>
      <c r="Y76" s="135">
        <v>6.6591091687613124</v>
      </c>
      <c r="Z76" s="135">
        <v>5.7264302772845639</v>
      </c>
      <c r="AA76" s="135">
        <v>6.3810175041189545</v>
      </c>
      <c r="AB76" s="135">
        <v>8.7081093435374992</v>
      </c>
    </row>
    <row r="77" spans="1:31" s="328" customFormat="1">
      <c r="A77" s="563" t="s">
        <v>381</v>
      </c>
      <c r="B77" s="135">
        <v>17.001644249947621</v>
      </c>
      <c r="C77" s="135">
        <v>15.572570928426781</v>
      </c>
      <c r="D77" s="135">
        <v>16.251941497872412</v>
      </c>
      <c r="E77" s="135">
        <v>15.242955479425218</v>
      </c>
      <c r="F77" s="135">
        <v>15.068971166229394</v>
      </c>
      <c r="G77" s="135">
        <v>14.320778650403492</v>
      </c>
      <c r="H77" s="135">
        <v>14.417251024512071</v>
      </c>
      <c r="I77" s="135">
        <v>14.596846566304597</v>
      </c>
      <c r="J77" s="135">
        <v>13.446173620668255</v>
      </c>
      <c r="K77" s="135">
        <v>13.901015126893547</v>
      </c>
      <c r="L77" s="135">
        <v>12.997512708220532</v>
      </c>
      <c r="M77" s="135">
        <v>11.375817495840387</v>
      </c>
      <c r="N77" s="135">
        <v>11.214459720930193</v>
      </c>
      <c r="O77" s="135">
        <v>11.296015054373935</v>
      </c>
      <c r="P77" s="135">
        <v>11.45687733140768</v>
      </c>
      <c r="Q77" s="135">
        <v>12.221881711026395</v>
      </c>
      <c r="R77" s="135">
        <v>12.02423670106643</v>
      </c>
      <c r="S77" s="135">
        <v>12.442370317005601</v>
      </c>
      <c r="T77" s="135">
        <v>12.91501098180983</v>
      </c>
      <c r="U77" s="135">
        <v>12.970758245553336</v>
      </c>
      <c r="V77" s="135">
        <v>12.950473524851558</v>
      </c>
      <c r="W77" s="135">
        <v>13.125938089448676</v>
      </c>
      <c r="X77" s="135">
        <v>13.672944158904876</v>
      </c>
      <c r="Y77" s="135">
        <v>13.520931883610361</v>
      </c>
      <c r="Z77" s="135">
        <v>13.814922113242494</v>
      </c>
      <c r="AA77" s="135">
        <v>14.575608747481585</v>
      </c>
      <c r="AB77" s="135">
        <v>13.832375522200607</v>
      </c>
    </row>
    <row r="78" spans="1:31" s="328" customFormat="1">
      <c r="A78" s="563" t="s">
        <v>382</v>
      </c>
      <c r="B78" s="135">
        <v>18.589417717329514</v>
      </c>
      <c r="C78" s="135">
        <v>18.20842915287259</v>
      </c>
      <c r="D78" s="135">
        <v>18.702802487512841</v>
      </c>
      <c r="E78" s="135">
        <v>19.307094006379799</v>
      </c>
      <c r="F78" s="135">
        <v>19.308858752737333</v>
      </c>
      <c r="G78" s="135">
        <v>19.88391490090525</v>
      </c>
      <c r="H78" s="135">
        <v>18.924860165808685</v>
      </c>
      <c r="I78" s="135">
        <v>20.08292084413041</v>
      </c>
      <c r="J78" s="135">
        <v>20.831512672555558</v>
      </c>
      <c r="K78" s="135">
        <v>19.773570923618102</v>
      </c>
      <c r="L78" s="135">
        <v>21.769239239512714</v>
      </c>
      <c r="M78" s="135">
        <v>20.497361116365358</v>
      </c>
      <c r="N78" s="135">
        <v>19.710884808919896</v>
      </c>
      <c r="O78" s="135">
        <v>21.067829125217724</v>
      </c>
      <c r="P78" s="135">
        <v>20.302287045901014</v>
      </c>
      <c r="Q78" s="135">
        <v>19.958438446020011</v>
      </c>
      <c r="R78" s="135">
        <v>20.951822915292819</v>
      </c>
      <c r="S78" s="135">
        <v>20.547895692306771</v>
      </c>
      <c r="T78" s="135">
        <v>20.752359653734427</v>
      </c>
      <c r="U78" s="135">
        <v>20.710583385268563</v>
      </c>
      <c r="V78" s="135">
        <v>20.626635043153676</v>
      </c>
      <c r="W78" s="135">
        <v>19.961496698665741</v>
      </c>
      <c r="X78" s="135">
        <v>20.781627796962319</v>
      </c>
      <c r="Y78" s="135">
        <v>20.866469794448207</v>
      </c>
      <c r="Z78" s="135">
        <v>21.031956796415969</v>
      </c>
      <c r="AA78" s="135">
        <v>20.755377213888618</v>
      </c>
      <c r="AB78" s="135">
        <v>20.950075628465669</v>
      </c>
    </row>
    <row r="79" spans="1:31" s="328" customFormat="1">
      <c r="A79" s="563" t="s">
        <v>383</v>
      </c>
      <c r="B79" s="135">
        <v>4.7724779045785635</v>
      </c>
      <c r="C79" s="135">
        <v>4.9748350234679544</v>
      </c>
      <c r="D79" s="135">
        <v>4.5674234687987596</v>
      </c>
      <c r="E79" s="135">
        <v>5.0964198683408606</v>
      </c>
      <c r="F79" s="135">
        <v>4.5852581428910586</v>
      </c>
      <c r="G79" s="135">
        <v>4.6597003524061389</v>
      </c>
      <c r="H79" s="135">
        <v>4.2897233979399365</v>
      </c>
      <c r="I79" s="135">
        <v>4.4083077943959275</v>
      </c>
      <c r="J79" s="135">
        <v>4.8763304338206908</v>
      </c>
      <c r="K79" s="135">
        <v>4.8282025252749747</v>
      </c>
      <c r="L79" s="135">
        <v>5.2703210613156921</v>
      </c>
      <c r="M79" s="135">
        <v>4.9797282333334705</v>
      </c>
      <c r="N79" s="135">
        <v>4.9585795048814614</v>
      </c>
      <c r="O79" s="135">
        <v>5.2498025546886762</v>
      </c>
      <c r="P79" s="135">
        <v>5.23569862316445</v>
      </c>
      <c r="Q79" s="135">
        <v>5.2474929457932848</v>
      </c>
      <c r="R79" s="135">
        <v>5.4953377699203667</v>
      </c>
      <c r="S79" s="135">
        <v>5.4860771583616454</v>
      </c>
      <c r="T79" s="135">
        <v>5.2561529468099586</v>
      </c>
      <c r="U79" s="135">
        <v>5.1243402058877647</v>
      </c>
      <c r="V79" s="135">
        <v>5.0662454080282711</v>
      </c>
      <c r="W79" s="135">
        <v>5.0796308043068423</v>
      </c>
      <c r="X79" s="135">
        <v>5.4676802055287075</v>
      </c>
      <c r="Y79" s="135">
        <v>5.5107141220770099</v>
      </c>
      <c r="Z79" s="135">
        <v>5.6354111835440257</v>
      </c>
      <c r="AA79" s="135">
        <v>5.8210254462701032</v>
      </c>
      <c r="AB79" s="135">
        <v>6.2231695038365258</v>
      </c>
    </row>
    <row r="80" spans="1:31" s="328" customFormat="1">
      <c r="A80" s="563" t="s">
        <v>384</v>
      </c>
      <c r="B80" s="135">
        <v>0.48071010600637326</v>
      </c>
      <c r="C80" s="135">
        <v>0.46102602473236604</v>
      </c>
      <c r="D80" s="135">
        <v>0.49023635265303556</v>
      </c>
      <c r="E80" s="135">
        <v>0.55593360857339302</v>
      </c>
      <c r="F80" s="135">
        <v>0.54871181418529258</v>
      </c>
      <c r="G80" s="135">
        <v>0.53333430459389053</v>
      </c>
      <c r="H80" s="135">
        <v>0.52656645766121879</v>
      </c>
      <c r="I80" s="135">
        <v>0.67391240582155298</v>
      </c>
      <c r="J80" s="135">
        <v>0.76877754483730165</v>
      </c>
      <c r="K80" s="135">
        <v>0.87187675795780339</v>
      </c>
      <c r="L80" s="135">
        <v>0.90413882728105055</v>
      </c>
      <c r="M80" s="135">
        <v>0.72976231793024837</v>
      </c>
      <c r="N80" s="135">
        <v>0.72011649954936974</v>
      </c>
      <c r="O80" s="135">
        <v>0.85037363405986333</v>
      </c>
      <c r="P80" s="135">
        <v>0.89358737978979941</v>
      </c>
      <c r="Q80" s="135">
        <v>0.81885868521984206</v>
      </c>
      <c r="R80" s="135">
        <v>0.80421153372637577</v>
      </c>
      <c r="S80" s="135">
        <v>0.83111986906235114</v>
      </c>
      <c r="T80" s="135">
        <v>0.84308810306225712</v>
      </c>
      <c r="U80" s="135">
        <v>0.7750482482565979</v>
      </c>
      <c r="V80" s="135">
        <v>0.86947911502405306</v>
      </c>
      <c r="W80" s="135">
        <v>0.92157563166406209</v>
      </c>
      <c r="X80" s="135">
        <v>0.99001162244344443</v>
      </c>
      <c r="Y80" s="135">
        <v>0.82418840607053878</v>
      </c>
      <c r="Z80" s="135">
        <v>0.83729042307112911</v>
      </c>
      <c r="AA80" s="135">
        <v>0.78290989497266084</v>
      </c>
      <c r="AB80" s="135">
        <v>0.69999516033234999</v>
      </c>
    </row>
    <row r="81" spans="1:28" s="328" customFormat="1">
      <c r="A81" s="563" t="s">
        <v>385</v>
      </c>
      <c r="B81" s="135">
        <v>0.99542411568676537</v>
      </c>
      <c r="C81" s="135">
        <v>2.0326918291866174</v>
      </c>
      <c r="D81" s="135">
        <v>1.6525467468422352</v>
      </c>
      <c r="E81" s="135">
        <v>2.3002569232672179</v>
      </c>
      <c r="F81" s="135">
        <v>2.4048547622695309</v>
      </c>
      <c r="G81" s="135">
        <v>2.0438380466783501</v>
      </c>
      <c r="H81" s="135">
        <v>1.8981873694763891</v>
      </c>
      <c r="I81" s="135">
        <v>2.1021018520273818</v>
      </c>
      <c r="J81" s="135">
        <v>1.9202760481362202</v>
      </c>
      <c r="K81" s="135">
        <v>1.8320375156509676</v>
      </c>
      <c r="L81" s="135">
        <v>1.9354184350834565</v>
      </c>
      <c r="M81" s="135">
        <v>2.0696140365342255</v>
      </c>
      <c r="N81" s="135">
        <v>2.3406520081051831</v>
      </c>
      <c r="O81" s="135">
        <v>2.7057915323393265</v>
      </c>
      <c r="P81" s="135">
        <v>2.420964629516249</v>
      </c>
      <c r="Q81" s="135">
        <v>2.3717744835447023</v>
      </c>
      <c r="R81" s="135">
        <v>2.5012935012219928</v>
      </c>
      <c r="S81" s="135">
        <v>2.7110104660720387</v>
      </c>
      <c r="T81" s="135">
        <v>2.7348775197726161</v>
      </c>
      <c r="U81" s="135">
        <v>2.5438384537775818</v>
      </c>
      <c r="V81" s="135">
        <v>2.6880312052906463</v>
      </c>
      <c r="W81" s="135">
        <v>2.5110362010583693</v>
      </c>
      <c r="X81" s="135">
        <v>2.7099783161895568</v>
      </c>
      <c r="Y81" s="135">
        <v>2.7241103664725865</v>
      </c>
      <c r="Z81" s="135">
        <v>2.9075367494306423</v>
      </c>
      <c r="AA81" s="135">
        <v>2.8136399857504188</v>
      </c>
      <c r="AB81" s="135">
        <v>2.4917804229069529</v>
      </c>
    </row>
    <row r="82" spans="1:28" s="328" customFormat="1">
      <c r="A82" s="563" t="s">
        <v>386</v>
      </c>
      <c r="B82" s="135">
        <v>2.2215075140201459</v>
      </c>
      <c r="C82" s="135">
        <v>2.6831727235296947</v>
      </c>
      <c r="D82" s="135">
        <v>2.5782091115045498</v>
      </c>
      <c r="E82" s="135">
        <v>2.7713925496060812</v>
      </c>
      <c r="F82" s="135">
        <v>3.1184437891818018</v>
      </c>
      <c r="G82" s="135">
        <v>2.885687680779319</v>
      </c>
      <c r="H82" s="135">
        <v>2.7340689515462762</v>
      </c>
      <c r="I82" s="135">
        <v>3.2611400696598598</v>
      </c>
      <c r="J82" s="135">
        <v>3.1285400551396361</v>
      </c>
      <c r="K82" s="135">
        <v>3.2625867062759131</v>
      </c>
      <c r="L82" s="135">
        <v>3.3034797433735532</v>
      </c>
      <c r="M82" s="135">
        <v>3.8176892355276806</v>
      </c>
      <c r="N82" s="135">
        <v>3.2972034772650427</v>
      </c>
      <c r="O82" s="135">
        <v>3.0729856337892052</v>
      </c>
      <c r="P82" s="135">
        <v>3.2073733852304298</v>
      </c>
      <c r="Q82" s="135">
        <v>3.8617491338554113</v>
      </c>
      <c r="R82" s="135">
        <v>3.8130947841926899</v>
      </c>
      <c r="S82" s="135">
        <v>3.7811318838453229</v>
      </c>
      <c r="T82" s="135">
        <v>3.6532251423335134</v>
      </c>
      <c r="U82" s="135">
        <v>3.6692370535834309</v>
      </c>
      <c r="V82" s="135">
        <v>3.2445682659710768</v>
      </c>
      <c r="W82" s="135">
        <v>3.2664321809166927</v>
      </c>
      <c r="X82" s="135">
        <v>3.1141361896884003</v>
      </c>
      <c r="Y82" s="135">
        <v>3.3849031107041676</v>
      </c>
      <c r="Z82" s="135">
        <v>3.3339893011946518</v>
      </c>
      <c r="AA82" s="135">
        <v>3.4334375425834902</v>
      </c>
      <c r="AB82" s="135">
        <v>4.2938818888701471</v>
      </c>
    </row>
    <row r="83" spans="1:28" s="328" customFormat="1">
      <c r="A83" s="563" t="s">
        <v>387</v>
      </c>
      <c r="B83" s="135">
        <v>5.411879523233333</v>
      </c>
      <c r="C83" s="135">
        <v>5.2297194299830574</v>
      </c>
      <c r="D83" s="135">
        <v>5.5497219273917393</v>
      </c>
      <c r="E83" s="135">
        <v>4.6571625866366366</v>
      </c>
      <c r="F83" s="135">
        <v>4.6265121194828041</v>
      </c>
      <c r="G83" s="135">
        <v>6.5865543439573413</v>
      </c>
      <c r="H83" s="135">
        <v>7.39328878933099</v>
      </c>
      <c r="I83" s="135">
        <v>6.3694929782355345</v>
      </c>
      <c r="J83" s="135">
        <v>6.8972963097528508</v>
      </c>
      <c r="K83" s="135">
        <v>6.8144432950776617</v>
      </c>
      <c r="L83" s="135">
        <v>4.8260978016221365</v>
      </c>
      <c r="M83" s="135">
        <v>4.6871170316991719</v>
      </c>
      <c r="N83" s="135">
        <v>4.3388222466735185</v>
      </c>
      <c r="O83" s="135">
        <v>4.3256635435615332</v>
      </c>
      <c r="P83" s="135">
        <v>5.1579486704983504</v>
      </c>
      <c r="Q83" s="135">
        <v>4.30137813750353</v>
      </c>
      <c r="R83" s="135">
        <v>3.5681272861441569</v>
      </c>
      <c r="S83" s="135">
        <v>3.6517434314251949</v>
      </c>
      <c r="T83" s="135">
        <v>3.9759047063863111</v>
      </c>
      <c r="U83" s="135">
        <v>3.2042514566145219</v>
      </c>
      <c r="V83" s="135">
        <v>3.2009316350133106</v>
      </c>
      <c r="W83" s="135">
        <v>4.0038589801185189</v>
      </c>
      <c r="X83" s="135">
        <v>3.1466290631243932</v>
      </c>
      <c r="Y83" s="135">
        <v>4.8424317122395593</v>
      </c>
      <c r="Z83" s="135">
        <v>3.6790648375802673</v>
      </c>
      <c r="AA83" s="135">
        <v>3.5173385819409235</v>
      </c>
      <c r="AB83" s="135">
        <v>3.0251255591622082</v>
      </c>
    </row>
    <row r="84" spans="1:28" s="328" customFormat="1">
      <c r="A84" s="563" t="s">
        <v>388</v>
      </c>
      <c r="B84" s="135">
        <v>1.0187839348148506</v>
      </c>
      <c r="C84" s="135">
        <v>1.197624263265636</v>
      </c>
      <c r="D84" s="135">
        <v>1.4263742652761142</v>
      </c>
      <c r="E84" s="135">
        <v>1.4872994310952754</v>
      </c>
      <c r="F84" s="135">
        <v>1.3809783106616307</v>
      </c>
      <c r="G84" s="135">
        <v>1.3502485298019986</v>
      </c>
      <c r="H84" s="135">
        <v>1.7882196196410141</v>
      </c>
      <c r="I84" s="135">
        <v>2.2074151917185754</v>
      </c>
      <c r="J84" s="135">
        <v>2.3587473615248555</v>
      </c>
      <c r="K84" s="135">
        <v>2.1062939638195668</v>
      </c>
      <c r="L84" s="135">
        <v>2.1353217960762927</v>
      </c>
      <c r="M84" s="135">
        <v>2.1274629707100123</v>
      </c>
      <c r="N84" s="135">
        <v>2.3432430459925344</v>
      </c>
      <c r="O84" s="135">
        <v>2.3159606886597337</v>
      </c>
      <c r="P84" s="135">
        <v>2.1488681933814799</v>
      </c>
      <c r="Q84" s="135">
        <v>2.0203805508414345</v>
      </c>
      <c r="R84" s="135">
        <v>2.0518183051444949</v>
      </c>
      <c r="S84" s="135">
        <v>2.2022875510118247</v>
      </c>
      <c r="T84" s="135">
        <v>2.0198612664491433</v>
      </c>
      <c r="U84" s="135">
        <v>1.9992021744498822</v>
      </c>
      <c r="V84" s="135">
        <v>2.118509159813132</v>
      </c>
      <c r="W84" s="135">
        <v>1.833840229774288</v>
      </c>
      <c r="X84" s="135">
        <v>1.7406291192210421</v>
      </c>
      <c r="Y84" s="135">
        <v>1.7828543694014367</v>
      </c>
      <c r="Z84" s="135">
        <v>1.840544479495863</v>
      </c>
      <c r="AA84" s="135">
        <v>1.8199769928513594</v>
      </c>
      <c r="AB84" s="135">
        <v>1.9908310199958315</v>
      </c>
    </row>
    <row r="85" spans="1:28" s="328" customFormat="1" ht="20.25" customHeight="1">
      <c r="A85" s="563" t="s">
        <v>389</v>
      </c>
      <c r="B85" s="136">
        <v>100</v>
      </c>
      <c r="C85" s="136">
        <v>99.999999999999986</v>
      </c>
      <c r="D85" s="136">
        <v>100</v>
      </c>
      <c r="E85" s="136">
        <v>100</v>
      </c>
      <c r="F85" s="136">
        <v>100</v>
      </c>
      <c r="G85" s="136">
        <v>100</v>
      </c>
      <c r="H85" s="136">
        <v>100</v>
      </c>
      <c r="I85" s="136">
        <v>100</v>
      </c>
      <c r="J85" s="136">
        <v>100</v>
      </c>
      <c r="K85" s="136">
        <v>100</v>
      </c>
      <c r="L85" s="136">
        <v>100</v>
      </c>
      <c r="M85" s="136">
        <v>100</v>
      </c>
      <c r="N85" s="136">
        <v>100</v>
      </c>
      <c r="O85" s="136">
        <v>100.00000000000001</v>
      </c>
      <c r="P85" s="136">
        <v>100</v>
      </c>
      <c r="Q85" s="136">
        <v>100</v>
      </c>
      <c r="R85" s="136">
        <v>100</v>
      </c>
      <c r="S85" s="136">
        <v>100</v>
      </c>
      <c r="T85" s="136">
        <v>99.999999999999986</v>
      </c>
      <c r="U85" s="136">
        <v>100</v>
      </c>
      <c r="V85" s="136">
        <v>100</v>
      </c>
      <c r="W85" s="136">
        <v>100</v>
      </c>
      <c r="X85" s="136">
        <v>100</v>
      </c>
      <c r="Y85" s="136">
        <v>99.999999999999986</v>
      </c>
      <c r="Z85" s="136">
        <v>100</v>
      </c>
      <c r="AA85" s="136">
        <v>100</v>
      </c>
      <c r="AB85" s="136">
        <v>100</v>
      </c>
    </row>
    <row r="86" spans="1:28">
      <c r="B86" s="167"/>
      <c r="C86" s="627"/>
      <c r="D86" s="627"/>
      <c r="E86" s="627"/>
      <c r="F86" s="627"/>
      <c r="G86" s="627"/>
      <c r="H86" s="123"/>
      <c r="I86" s="123"/>
      <c r="J86" s="123"/>
    </row>
    <row r="87" spans="1:28" ht="45" customHeight="1">
      <c r="B87" s="1225" t="s">
        <v>1854</v>
      </c>
      <c r="C87" s="1225"/>
      <c r="D87" s="1225"/>
      <c r="E87" s="1225"/>
      <c r="F87" s="1225"/>
      <c r="G87" s="1225"/>
    </row>
    <row r="88" spans="1:28" ht="15" customHeight="1">
      <c r="B88" s="1146" t="s">
        <v>1517</v>
      </c>
      <c r="C88" s="627"/>
      <c r="D88" s="627"/>
      <c r="E88" s="627"/>
      <c r="F88" s="627"/>
      <c r="G88" s="627"/>
    </row>
  </sheetData>
  <sheetProtection selectLockedCells="1"/>
  <mergeCells count="21">
    <mergeCell ref="T27:Y27"/>
    <mergeCell ref="B7:G7"/>
    <mergeCell ref="H7:M7"/>
    <mergeCell ref="N7:S7"/>
    <mergeCell ref="T7:Y7"/>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biotischen Gütern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9">
    <pageSetUpPr autoPageBreaks="0"/>
  </sheetPr>
  <dimension ref="A1:AK1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C1" sqref="C1"/>
    </sheetView>
  </sheetViews>
  <sheetFormatPr baseColWidth="10" defaultColWidth="11.54296875" defaultRowHeight="12.5"/>
  <cols>
    <col min="1" max="1" width="13.453125" style="293" customWidth="1"/>
    <col min="2" max="35" width="12.54296875" style="31" customWidth="1"/>
    <col min="36" max="36" width="11.54296875" style="275" customWidth="1"/>
    <col min="37" max="16384" width="11.54296875" style="400"/>
  </cols>
  <sheetData>
    <row r="1" spans="1:36" ht="13">
      <c r="A1" s="146" t="s">
        <v>271</v>
      </c>
    </row>
    <row r="3" spans="1:36" s="294" customFormat="1" ht="13">
      <c r="A3" s="295" t="s">
        <v>1582</v>
      </c>
      <c r="B3" s="296" t="s">
        <v>1399</v>
      </c>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75"/>
    </row>
    <row r="4" spans="1:36" ht="13">
      <c r="A4" s="295"/>
      <c r="B4" s="401"/>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row>
    <row r="5" spans="1:36" s="527" customFormat="1" ht="18.649999999999999" customHeight="1">
      <c r="A5" s="1388" t="s">
        <v>432</v>
      </c>
      <c r="B5" s="1386" t="s">
        <v>373</v>
      </c>
      <c r="C5" s="1387"/>
      <c r="D5" s="1386" t="s">
        <v>374</v>
      </c>
      <c r="E5" s="1387"/>
      <c r="F5" s="1386" t="s">
        <v>375</v>
      </c>
      <c r="G5" s="1387"/>
      <c r="H5" s="1386" t="s">
        <v>376</v>
      </c>
      <c r="I5" s="1387"/>
      <c r="J5" s="1386" t="s">
        <v>627</v>
      </c>
      <c r="K5" s="1387"/>
      <c r="L5" s="1386" t="s">
        <v>423</v>
      </c>
      <c r="M5" s="1387"/>
      <c r="N5" s="1386" t="s">
        <v>379</v>
      </c>
      <c r="O5" s="1387"/>
      <c r="P5" s="1386" t="s">
        <v>380</v>
      </c>
      <c r="Q5" s="1387"/>
      <c r="R5" s="1386" t="s">
        <v>381</v>
      </c>
      <c r="S5" s="1387"/>
      <c r="T5" s="1386" t="s">
        <v>382</v>
      </c>
      <c r="U5" s="1387"/>
      <c r="V5" s="1386" t="s">
        <v>383</v>
      </c>
      <c r="W5" s="1387"/>
      <c r="X5" s="1386" t="s">
        <v>384</v>
      </c>
      <c r="Y5" s="1387"/>
      <c r="Z5" s="1386" t="s">
        <v>385</v>
      </c>
      <c r="AA5" s="1387"/>
      <c r="AB5" s="1386" t="s">
        <v>386</v>
      </c>
      <c r="AC5" s="1387"/>
      <c r="AD5" s="1386" t="s">
        <v>387</v>
      </c>
      <c r="AE5" s="1387"/>
      <c r="AF5" s="1386" t="s">
        <v>388</v>
      </c>
      <c r="AG5" s="1387"/>
      <c r="AH5" s="1386" t="s">
        <v>397</v>
      </c>
      <c r="AI5" s="1387"/>
      <c r="AJ5" s="402"/>
    </row>
    <row r="6" spans="1:36" s="527" customFormat="1" ht="60.65" customHeight="1">
      <c r="A6" s="1389"/>
      <c r="B6" s="300" t="s">
        <v>834</v>
      </c>
      <c r="C6" s="300" t="s">
        <v>835</v>
      </c>
      <c r="D6" s="300" t="s">
        <v>834</v>
      </c>
      <c r="E6" s="300" t="s">
        <v>835</v>
      </c>
      <c r="F6" s="300" t="s">
        <v>834</v>
      </c>
      <c r="G6" s="300" t="s">
        <v>835</v>
      </c>
      <c r="H6" s="300" t="s">
        <v>834</v>
      </c>
      <c r="I6" s="300" t="s">
        <v>835</v>
      </c>
      <c r="J6" s="300" t="s">
        <v>834</v>
      </c>
      <c r="K6" s="300" t="s">
        <v>835</v>
      </c>
      <c r="L6" s="300" t="s">
        <v>834</v>
      </c>
      <c r="M6" s="300" t="s">
        <v>835</v>
      </c>
      <c r="N6" s="300" t="s">
        <v>834</v>
      </c>
      <c r="O6" s="300" t="s">
        <v>835</v>
      </c>
      <c r="P6" s="300" t="s">
        <v>834</v>
      </c>
      <c r="Q6" s="300" t="s">
        <v>835</v>
      </c>
      <c r="R6" s="300" t="s">
        <v>834</v>
      </c>
      <c r="S6" s="300" t="s">
        <v>835</v>
      </c>
      <c r="T6" s="300" t="s">
        <v>834</v>
      </c>
      <c r="U6" s="300" t="s">
        <v>835</v>
      </c>
      <c r="V6" s="300" t="s">
        <v>834</v>
      </c>
      <c r="W6" s="300" t="s">
        <v>835</v>
      </c>
      <c r="X6" s="300" t="s">
        <v>834</v>
      </c>
      <c r="Y6" s="300" t="s">
        <v>835</v>
      </c>
      <c r="Z6" s="300" t="s">
        <v>834</v>
      </c>
      <c r="AA6" s="300" t="s">
        <v>835</v>
      </c>
      <c r="AB6" s="300" t="s">
        <v>834</v>
      </c>
      <c r="AC6" s="300" t="s">
        <v>835</v>
      </c>
      <c r="AD6" s="300" t="s">
        <v>834</v>
      </c>
      <c r="AE6" s="300" t="s">
        <v>835</v>
      </c>
      <c r="AF6" s="300" t="s">
        <v>834</v>
      </c>
      <c r="AG6" s="300" t="s">
        <v>835</v>
      </c>
      <c r="AH6" s="300" t="s">
        <v>834</v>
      </c>
      <c r="AI6" s="300" t="s">
        <v>835</v>
      </c>
      <c r="AJ6" s="402"/>
    </row>
    <row r="7" spans="1:36" ht="13">
      <c r="A7" s="295"/>
      <c r="B7" s="401"/>
      <c r="C7" s="401"/>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row>
    <row r="8" spans="1:36" ht="13">
      <c r="B8" s="1311" t="s">
        <v>372</v>
      </c>
      <c r="C8" s="1311"/>
      <c r="D8" s="1311"/>
      <c r="E8" s="1311"/>
      <c r="F8" s="1311"/>
      <c r="G8" s="1311"/>
      <c r="H8" s="1311" t="s">
        <v>372</v>
      </c>
      <c r="I8" s="1311"/>
      <c r="J8" s="1311"/>
      <c r="K8" s="1311"/>
      <c r="L8" s="1311"/>
      <c r="M8" s="1311"/>
      <c r="N8" s="1311" t="s">
        <v>372</v>
      </c>
      <c r="O8" s="1311"/>
      <c r="P8" s="1311"/>
      <c r="Q8" s="1311"/>
      <c r="R8" s="1311"/>
      <c r="S8" s="1311"/>
      <c r="T8" s="1311" t="s">
        <v>372</v>
      </c>
      <c r="U8" s="1311"/>
      <c r="V8" s="1311"/>
      <c r="W8" s="1311"/>
      <c r="X8" s="1311"/>
      <c r="Y8" s="1311"/>
      <c r="Z8" s="1311" t="s">
        <v>372</v>
      </c>
      <c r="AA8" s="1311"/>
      <c r="AB8" s="1311"/>
      <c r="AC8" s="1311"/>
      <c r="AD8" s="1311"/>
      <c r="AE8" s="1311"/>
      <c r="AF8" s="1311" t="s">
        <v>372</v>
      </c>
      <c r="AG8" s="1311"/>
      <c r="AH8" s="1311"/>
      <c r="AI8" s="1311"/>
    </row>
    <row r="9" spans="1:36">
      <c r="B9" s="403"/>
      <c r="C9" s="403"/>
      <c r="D9" s="403"/>
      <c r="E9" s="403"/>
      <c r="F9" s="403"/>
      <c r="G9" s="403"/>
      <c r="H9" s="403"/>
      <c r="I9" s="403"/>
      <c r="J9" s="403"/>
      <c r="K9" s="403"/>
      <c r="L9" s="403"/>
      <c r="M9" s="403"/>
      <c r="N9" s="403"/>
      <c r="O9" s="403"/>
      <c r="P9" s="403"/>
      <c r="Q9" s="403"/>
      <c r="R9" s="403"/>
      <c r="S9" s="403"/>
      <c r="T9" s="403"/>
      <c r="U9" s="403"/>
      <c r="V9" s="403"/>
      <c r="W9" s="403"/>
      <c r="X9" s="403"/>
      <c r="Y9" s="403"/>
      <c r="Z9" s="403"/>
      <c r="AA9" s="403"/>
      <c r="AB9" s="403"/>
      <c r="AC9" s="403"/>
      <c r="AD9" s="403"/>
      <c r="AE9" s="403"/>
      <c r="AF9" s="403"/>
      <c r="AG9" s="403"/>
      <c r="AH9" s="370"/>
      <c r="AI9" s="403"/>
    </row>
    <row r="10" spans="1:36" s="304" customFormat="1" ht="14.15" customHeight="1">
      <c r="A10" s="404">
        <v>1994</v>
      </c>
      <c r="B10" s="370">
        <v>204593.80264238309</v>
      </c>
      <c r="C10" s="976">
        <v>156927.66238693194</v>
      </c>
      <c r="D10" s="370">
        <v>241759.13893710444</v>
      </c>
      <c r="E10" s="976">
        <v>199366.58782173391</v>
      </c>
      <c r="F10" s="370">
        <v>33047.092863432423</v>
      </c>
      <c r="G10" s="976">
        <v>15349.00938406523</v>
      </c>
      <c r="H10" s="370">
        <v>134638.35826858296</v>
      </c>
      <c r="I10" s="976">
        <v>101977.7677782925</v>
      </c>
      <c r="J10" s="370">
        <v>29046.449689563691</v>
      </c>
      <c r="K10" s="976">
        <v>18244.640384765142</v>
      </c>
      <c r="L10" s="370">
        <v>50430.826268976394</v>
      </c>
      <c r="M10" s="976">
        <v>14110.691191490423</v>
      </c>
      <c r="N10" s="370">
        <v>99561.078079281157</v>
      </c>
      <c r="O10" s="976">
        <v>62661.638616595068</v>
      </c>
      <c r="P10" s="370">
        <v>40793.605669472119</v>
      </c>
      <c r="Q10" s="976">
        <v>32747.688047726897</v>
      </c>
      <c r="R10" s="370">
        <v>186993.48914026323</v>
      </c>
      <c r="S10" s="976">
        <v>134735.33847356212</v>
      </c>
      <c r="T10" s="370">
        <v>481997.87854281306</v>
      </c>
      <c r="U10" s="976">
        <v>380909.3950901698</v>
      </c>
      <c r="V10" s="370">
        <v>103482.55174971609</v>
      </c>
      <c r="W10" s="976">
        <v>63367.528292847841</v>
      </c>
      <c r="X10" s="370">
        <v>26482.306944373984</v>
      </c>
      <c r="Y10" s="976">
        <v>18298.5896355558</v>
      </c>
      <c r="Z10" s="370">
        <v>180841.04936231094</v>
      </c>
      <c r="AA10" s="976">
        <v>154297.14628752606</v>
      </c>
      <c r="AB10" s="370">
        <v>106906.86670330646</v>
      </c>
      <c r="AC10" s="976">
        <v>69443.19391676411</v>
      </c>
      <c r="AD10" s="370">
        <v>45165.790714592134</v>
      </c>
      <c r="AE10" s="976">
        <v>29456.03118108552</v>
      </c>
      <c r="AF10" s="370">
        <v>69260.717971491773</v>
      </c>
      <c r="AG10" s="976">
        <v>49203.235143152124</v>
      </c>
      <c r="AH10" s="370" t="s">
        <v>306</v>
      </c>
      <c r="AI10" s="976">
        <v>1501096.1436322643</v>
      </c>
      <c r="AJ10" s="405"/>
    </row>
    <row r="11" spans="1:36" s="294" customFormat="1" ht="14.15" customHeight="1">
      <c r="A11" s="406">
        <v>1995</v>
      </c>
      <c r="B11" s="370">
        <v>202410.99845812091</v>
      </c>
      <c r="C11" s="976">
        <v>154911.24113065345</v>
      </c>
      <c r="D11" s="370">
        <v>239687.92589605806</v>
      </c>
      <c r="E11" s="976">
        <v>197235.47352155592</v>
      </c>
      <c r="F11" s="370">
        <v>30956.21423024312</v>
      </c>
      <c r="G11" s="976">
        <v>11880.678883170101</v>
      </c>
      <c r="H11" s="370">
        <v>129946.8865059993</v>
      </c>
      <c r="I11" s="976">
        <v>96998.570972459042</v>
      </c>
      <c r="J11" s="370">
        <v>27071.459133451066</v>
      </c>
      <c r="K11" s="976">
        <v>16170.19281555925</v>
      </c>
      <c r="L11" s="370">
        <v>46378.574229199745</v>
      </c>
      <c r="M11" s="976">
        <v>9581.3434505671503</v>
      </c>
      <c r="N11" s="370">
        <v>99894.000422935875</v>
      </c>
      <c r="O11" s="976">
        <v>62734.785271178858</v>
      </c>
      <c r="P11" s="370">
        <v>37464.357162320812</v>
      </c>
      <c r="Q11" s="976">
        <v>29011.824157899493</v>
      </c>
      <c r="R11" s="370">
        <v>192186.62773784908</v>
      </c>
      <c r="S11" s="976">
        <v>140022.73817155889</v>
      </c>
      <c r="T11" s="370">
        <v>467241.20553450717</v>
      </c>
      <c r="U11" s="976">
        <v>367594.57208564779</v>
      </c>
      <c r="V11" s="370">
        <v>103051.23267840563</v>
      </c>
      <c r="W11" s="976">
        <v>63279.294576885761</v>
      </c>
      <c r="X11" s="370">
        <v>26498.451798190643</v>
      </c>
      <c r="Y11" s="976">
        <v>17872.012739276597</v>
      </c>
      <c r="Z11" s="370">
        <v>167974.0392923599</v>
      </c>
      <c r="AA11" s="976">
        <v>142618.80943575507</v>
      </c>
      <c r="AB11" s="370">
        <v>103285.84704218648</v>
      </c>
      <c r="AC11" s="976">
        <v>64100.330679717728</v>
      </c>
      <c r="AD11" s="370">
        <v>48017.227874850927</v>
      </c>
      <c r="AE11" s="976">
        <v>32358.420529148909</v>
      </c>
      <c r="AF11" s="370">
        <v>68063.683431872429</v>
      </c>
      <c r="AG11" s="976">
        <v>47999.644127238033</v>
      </c>
      <c r="AH11" s="370" t="s">
        <v>306</v>
      </c>
      <c r="AI11" s="976">
        <v>1454369.9325482722</v>
      </c>
      <c r="AJ11" s="405"/>
    </row>
    <row r="12" spans="1:36" s="294" customFormat="1" ht="14.15" customHeight="1">
      <c r="A12" s="404">
        <v>1996</v>
      </c>
      <c r="B12" s="370">
        <v>195180.12729705151</v>
      </c>
      <c r="C12" s="976">
        <v>147739.83620882203</v>
      </c>
      <c r="D12" s="370">
        <v>226353.161204595</v>
      </c>
      <c r="E12" s="976">
        <v>184950.24864731409</v>
      </c>
      <c r="F12" s="370">
        <v>33524.954234605524</v>
      </c>
      <c r="G12" s="976">
        <v>14616.322962788294</v>
      </c>
      <c r="H12" s="370">
        <v>136030.86319858971</v>
      </c>
      <c r="I12" s="976">
        <v>100269.79403413692</v>
      </c>
      <c r="J12" s="370">
        <v>26844.195710799158</v>
      </c>
      <c r="K12" s="976">
        <v>16401.842195183508</v>
      </c>
      <c r="L12" s="370">
        <v>46515.334576035842</v>
      </c>
      <c r="M12" s="976">
        <v>13476.352972768153</v>
      </c>
      <c r="N12" s="370">
        <v>95485.136267143069</v>
      </c>
      <c r="O12" s="976">
        <v>57212.869784938397</v>
      </c>
      <c r="P12" s="370">
        <v>41368.261917521042</v>
      </c>
      <c r="Q12" s="976">
        <v>32201.679025519352</v>
      </c>
      <c r="R12" s="370">
        <v>195426.59344739449</v>
      </c>
      <c r="S12" s="976">
        <v>145110.98096645946</v>
      </c>
      <c r="T12" s="370">
        <v>461310.76882198441</v>
      </c>
      <c r="U12" s="976">
        <v>363108.92233613948</v>
      </c>
      <c r="V12" s="370">
        <v>95968.68923211869</v>
      </c>
      <c r="W12" s="976">
        <v>60449.511427371828</v>
      </c>
      <c r="X12" s="370">
        <v>24035.505301074216</v>
      </c>
      <c r="Y12" s="976">
        <v>15975.863075103134</v>
      </c>
      <c r="Z12" s="370">
        <v>154967.56755498055</v>
      </c>
      <c r="AA12" s="976">
        <v>129770.11607112965</v>
      </c>
      <c r="AB12" s="370">
        <v>104528.99986443861</v>
      </c>
      <c r="AC12" s="976">
        <v>65725.24279138862</v>
      </c>
      <c r="AD12" s="370">
        <v>45184.67279495515</v>
      </c>
      <c r="AE12" s="976">
        <v>29172.340576767856</v>
      </c>
      <c r="AF12" s="370">
        <v>71270.949387614673</v>
      </c>
      <c r="AG12" s="976">
        <v>51400.164124336625</v>
      </c>
      <c r="AH12" s="370" t="s">
        <v>306</v>
      </c>
      <c r="AI12" s="976">
        <v>1427582.0872001676</v>
      </c>
      <c r="AJ12" s="405"/>
    </row>
    <row r="13" spans="1:36" s="294" customFormat="1" ht="14.15" customHeight="1">
      <c r="A13" s="406">
        <v>1997</v>
      </c>
      <c r="B13" s="370">
        <v>196240.48076537633</v>
      </c>
      <c r="C13" s="976">
        <v>147964.75345584733</v>
      </c>
      <c r="D13" s="370">
        <v>220749.79856847489</v>
      </c>
      <c r="E13" s="976">
        <v>177426.05712356724</v>
      </c>
      <c r="F13" s="370">
        <v>33691.453143825376</v>
      </c>
      <c r="G13" s="976">
        <v>14787.439029751466</v>
      </c>
      <c r="H13" s="370">
        <v>135779.38508575229</v>
      </c>
      <c r="I13" s="976">
        <v>100220.15100372938</v>
      </c>
      <c r="J13" s="370">
        <v>28096.367442418123</v>
      </c>
      <c r="K13" s="976">
        <v>15682.955680428118</v>
      </c>
      <c r="L13" s="370">
        <v>50842.532505043564</v>
      </c>
      <c r="M13" s="976">
        <v>15480.967958770725</v>
      </c>
      <c r="N13" s="370">
        <v>95963.99331625292</v>
      </c>
      <c r="O13" s="976">
        <v>57940.013997152921</v>
      </c>
      <c r="P13" s="370">
        <v>36693.403957817645</v>
      </c>
      <c r="Q13" s="976">
        <v>27223.644717345611</v>
      </c>
      <c r="R13" s="370">
        <v>202386.71453600825</v>
      </c>
      <c r="S13" s="976">
        <v>147864.14693643135</v>
      </c>
      <c r="T13" s="370">
        <v>456826.19158147008</v>
      </c>
      <c r="U13" s="976">
        <v>359793.81248267496</v>
      </c>
      <c r="V13" s="370">
        <v>98988.793223397224</v>
      </c>
      <c r="W13" s="976">
        <v>61706.918951187166</v>
      </c>
      <c r="X13" s="370">
        <v>30226.410277065934</v>
      </c>
      <c r="Y13" s="976">
        <v>22410.089824988932</v>
      </c>
      <c r="Z13" s="370">
        <v>146524.3626778021</v>
      </c>
      <c r="AA13" s="976">
        <v>120544.46626543219</v>
      </c>
      <c r="AB13" s="370">
        <v>104904.00699852733</v>
      </c>
      <c r="AC13" s="976">
        <v>67632.188079953106</v>
      </c>
      <c r="AD13" s="370">
        <v>43949.307482653268</v>
      </c>
      <c r="AE13" s="976">
        <v>27294.512366190927</v>
      </c>
      <c r="AF13" s="370">
        <v>70128.058418204571</v>
      </c>
      <c r="AG13" s="976">
        <v>51468.347736548661</v>
      </c>
      <c r="AH13" s="370" t="s">
        <v>306</v>
      </c>
      <c r="AI13" s="976">
        <v>1415440.4656100001</v>
      </c>
      <c r="AJ13" s="405"/>
    </row>
    <row r="14" spans="1:36" s="294" customFormat="1" ht="14.15" customHeight="1">
      <c r="A14" s="404">
        <v>1998</v>
      </c>
      <c r="B14" s="370">
        <v>195592.46190024272</v>
      </c>
      <c r="C14" s="976">
        <v>147725.15711361676</v>
      </c>
      <c r="D14" s="370">
        <v>221045.33001711973</v>
      </c>
      <c r="E14" s="976">
        <v>178018.28762194846</v>
      </c>
      <c r="F14" s="370">
        <v>28770.400349340129</v>
      </c>
      <c r="G14" s="976">
        <v>14448.771340922127</v>
      </c>
      <c r="H14" s="370">
        <v>128067.81545300341</v>
      </c>
      <c r="I14" s="976">
        <v>94976.82874346443</v>
      </c>
      <c r="J14" s="370">
        <v>28333.955100681284</v>
      </c>
      <c r="K14" s="976">
        <v>16069.039055412561</v>
      </c>
      <c r="L14" s="370">
        <v>49962.268024796183</v>
      </c>
      <c r="M14" s="976">
        <v>13253.118873138144</v>
      </c>
      <c r="N14" s="370">
        <v>99410.162303237623</v>
      </c>
      <c r="O14" s="976">
        <v>58687.307378628015</v>
      </c>
      <c r="P14" s="370">
        <v>33822.978421618696</v>
      </c>
      <c r="Q14" s="976">
        <v>23338.429536439853</v>
      </c>
      <c r="R14" s="370">
        <v>212070.48503173137</v>
      </c>
      <c r="S14" s="976">
        <v>155312.83480439289</v>
      </c>
      <c r="T14" s="370">
        <v>465991.9834441134</v>
      </c>
      <c r="U14" s="976">
        <v>368202.95340336603</v>
      </c>
      <c r="V14" s="370">
        <v>103155.75288059577</v>
      </c>
      <c r="W14" s="976">
        <v>67171.859613975859</v>
      </c>
      <c r="X14" s="370">
        <v>29821.459047892193</v>
      </c>
      <c r="Y14" s="976">
        <v>21805.277760127763</v>
      </c>
      <c r="Z14" s="370">
        <v>121909.85968799391</v>
      </c>
      <c r="AA14" s="976">
        <v>96311.926719465933</v>
      </c>
      <c r="AB14" s="370">
        <v>105651.81401059237</v>
      </c>
      <c r="AC14" s="976">
        <v>67989.051185195669</v>
      </c>
      <c r="AD14" s="370">
        <v>43898.643415918617</v>
      </c>
      <c r="AE14" s="976">
        <v>27966.502645888133</v>
      </c>
      <c r="AF14" s="370">
        <v>63914.733211199869</v>
      </c>
      <c r="AG14" s="976">
        <v>42400.948619017327</v>
      </c>
      <c r="AH14" s="370" t="s">
        <v>306</v>
      </c>
      <c r="AI14" s="976">
        <v>1393678.2944150001</v>
      </c>
      <c r="AJ14" s="405"/>
    </row>
    <row r="15" spans="1:36" s="294" customFormat="1" ht="14.15" customHeight="1">
      <c r="A15" s="406">
        <v>1999</v>
      </c>
      <c r="B15" s="370">
        <v>205548.10950276512</v>
      </c>
      <c r="C15" s="976">
        <v>154858.83893226046</v>
      </c>
      <c r="D15" s="370">
        <v>237065.92839646342</v>
      </c>
      <c r="E15" s="976">
        <v>187488.58166151922</v>
      </c>
      <c r="F15" s="370">
        <v>26168.65560371141</v>
      </c>
      <c r="G15" s="976">
        <v>13061.881581523976</v>
      </c>
      <c r="H15" s="370">
        <v>127440.88247481844</v>
      </c>
      <c r="I15" s="976">
        <v>93397.035177386933</v>
      </c>
      <c r="J15" s="370">
        <v>28815.858062436</v>
      </c>
      <c r="K15" s="976">
        <v>16507.783483549996</v>
      </c>
      <c r="L15" s="370">
        <v>48054.661157468392</v>
      </c>
      <c r="M15" s="976">
        <v>10418.559444418242</v>
      </c>
      <c r="N15" s="370">
        <v>101749.73056884206</v>
      </c>
      <c r="O15" s="976">
        <v>60141.802537394142</v>
      </c>
      <c r="P15" s="370">
        <v>36456.596276803655</v>
      </c>
      <c r="Q15" s="976">
        <v>25879.091343781773</v>
      </c>
      <c r="R15" s="370">
        <v>215889.76095517178</v>
      </c>
      <c r="S15" s="976">
        <v>155900.8234803082</v>
      </c>
      <c r="T15" s="370">
        <v>464701.89647833101</v>
      </c>
      <c r="U15" s="976">
        <v>368634.12435707886</v>
      </c>
      <c r="V15" s="370">
        <v>106222.18811764392</v>
      </c>
      <c r="W15" s="976">
        <v>66873.127562609297</v>
      </c>
      <c r="X15" s="370">
        <v>28973.890642938604</v>
      </c>
      <c r="Y15" s="976">
        <v>19993.341675295265</v>
      </c>
      <c r="Z15" s="370">
        <v>124138.16667897032</v>
      </c>
      <c r="AA15" s="976">
        <v>94554.253303640551</v>
      </c>
      <c r="AB15" s="370">
        <v>114768.9228965966</v>
      </c>
      <c r="AC15" s="976">
        <v>74450.359102103772</v>
      </c>
      <c r="AD15" s="370">
        <v>47130.063090923257</v>
      </c>
      <c r="AE15" s="976">
        <v>29456.225222972967</v>
      </c>
      <c r="AF15" s="370">
        <v>66991.231579522064</v>
      </c>
      <c r="AG15" s="976">
        <v>46315.627796156252</v>
      </c>
      <c r="AH15" s="370" t="s">
        <v>306</v>
      </c>
      <c r="AI15" s="976">
        <v>1417931.4566619999</v>
      </c>
      <c r="AJ15" s="405"/>
    </row>
    <row r="16" spans="1:36" s="294" customFormat="1" ht="14.15" customHeight="1">
      <c r="A16" s="404">
        <v>2000</v>
      </c>
      <c r="B16" s="370">
        <v>214440.95226040049</v>
      </c>
      <c r="C16" s="976">
        <v>162283.26205825445</v>
      </c>
      <c r="D16" s="370">
        <v>237866.40515987109</v>
      </c>
      <c r="E16" s="976">
        <v>187275.46778804148</v>
      </c>
      <c r="F16" s="370">
        <v>25170.00957531992</v>
      </c>
      <c r="G16" s="976">
        <v>12445.629993235185</v>
      </c>
      <c r="H16" s="370">
        <v>123776.79615053433</v>
      </c>
      <c r="I16" s="976">
        <v>90496.281581059811</v>
      </c>
      <c r="J16" s="370">
        <v>30479.743132387997</v>
      </c>
      <c r="K16" s="976">
        <v>19485.186082542063</v>
      </c>
      <c r="L16" s="370">
        <v>48977.069335370703</v>
      </c>
      <c r="M16" s="976">
        <v>14787.581065296959</v>
      </c>
      <c r="N16" s="370">
        <v>105076.68779337987</v>
      </c>
      <c r="O16" s="976">
        <v>63754.116072314318</v>
      </c>
      <c r="P16" s="370">
        <v>32168.505064759349</v>
      </c>
      <c r="Q16" s="976">
        <v>22097.642020542255</v>
      </c>
      <c r="R16" s="370">
        <v>209281.83014970119</v>
      </c>
      <c r="S16" s="976">
        <v>152429.90561389877</v>
      </c>
      <c r="T16" s="370">
        <v>460497.93265516788</v>
      </c>
      <c r="U16" s="976">
        <v>364602.21584674984</v>
      </c>
      <c r="V16" s="370">
        <v>107413.398713175</v>
      </c>
      <c r="W16" s="976">
        <v>68172.092071504958</v>
      </c>
      <c r="X16" s="370">
        <v>27840.469216477613</v>
      </c>
      <c r="Y16" s="976">
        <v>20734.281736845114</v>
      </c>
      <c r="Z16" s="370">
        <v>122040.22202908102</v>
      </c>
      <c r="AA16" s="976">
        <v>92445.08216120016</v>
      </c>
      <c r="AB16" s="370">
        <v>103786.86942491762</v>
      </c>
      <c r="AC16" s="976">
        <v>62604.705416668156</v>
      </c>
      <c r="AD16" s="370">
        <v>47254.636956588089</v>
      </c>
      <c r="AE16" s="976">
        <v>30683.778179337136</v>
      </c>
      <c r="AF16" s="370">
        <v>62584.013592673269</v>
      </c>
      <c r="AG16" s="976">
        <v>43956.591768509301</v>
      </c>
      <c r="AH16" s="370" t="s">
        <v>306</v>
      </c>
      <c r="AI16" s="976">
        <v>1408253.8194560001</v>
      </c>
      <c r="AJ16" s="405"/>
    </row>
    <row r="17" spans="1:36" s="294" customFormat="1" ht="14.15" customHeight="1">
      <c r="A17" s="406">
        <v>2001</v>
      </c>
      <c r="B17" s="370">
        <v>200555.61249617193</v>
      </c>
      <c r="C17" s="976">
        <v>147583.73180542703</v>
      </c>
      <c r="D17" s="370">
        <v>230349.40327673592</v>
      </c>
      <c r="E17" s="976">
        <v>182408.52215395079</v>
      </c>
      <c r="F17" s="370">
        <v>23384.888117841467</v>
      </c>
      <c r="G17" s="976">
        <v>9657.8537025131263</v>
      </c>
      <c r="H17" s="370">
        <v>123602.81911674829</v>
      </c>
      <c r="I17" s="976">
        <v>90341.994014284224</v>
      </c>
      <c r="J17" s="370">
        <v>33190.231113884067</v>
      </c>
      <c r="K17" s="976">
        <v>19841.269437340423</v>
      </c>
      <c r="L17" s="370">
        <v>53785.924302475185</v>
      </c>
      <c r="M17" s="976">
        <v>14686.665439764103</v>
      </c>
      <c r="N17" s="370">
        <v>102760.01806596611</v>
      </c>
      <c r="O17" s="976">
        <v>58724.588412814643</v>
      </c>
      <c r="P17" s="370">
        <v>31914.454079646297</v>
      </c>
      <c r="Q17" s="976">
        <v>21586.599715337157</v>
      </c>
      <c r="R17" s="370">
        <v>209322.94898230949</v>
      </c>
      <c r="S17" s="976">
        <v>145247.75142487959</v>
      </c>
      <c r="T17" s="370">
        <v>448438.26509765844</v>
      </c>
      <c r="U17" s="976">
        <v>353269.46720088599</v>
      </c>
      <c r="V17" s="370">
        <v>101804.60510301666</v>
      </c>
      <c r="W17" s="976">
        <v>63869.606278225619</v>
      </c>
      <c r="X17" s="370">
        <v>27632.145830045469</v>
      </c>
      <c r="Y17" s="976">
        <v>20835.492369259242</v>
      </c>
      <c r="Z17" s="370">
        <v>118308.125509873</v>
      </c>
      <c r="AA17" s="976">
        <v>89122.264080098408</v>
      </c>
      <c r="AB17" s="370">
        <v>95560.76985916085</v>
      </c>
      <c r="AC17" s="976">
        <v>54797.893565540304</v>
      </c>
      <c r="AD17" s="370">
        <v>47221.520192958051</v>
      </c>
      <c r="AE17" s="976">
        <v>29153.146453884605</v>
      </c>
      <c r="AF17" s="370">
        <v>56609.933686115095</v>
      </c>
      <c r="AG17" s="976">
        <v>37823.046252794753</v>
      </c>
      <c r="AH17" s="370" t="s">
        <v>306</v>
      </c>
      <c r="AI17" s="976">
        <v>1338949.8923070002</v>
      </c>
      <c r="AJ17" s="405"/>
    </row>
    <row r="18" spans="1:36" s="294" customFormat="1" ht="14.15" customHeight="1">
      <c r="A18" s="404">
        <v>2002</v>
      </c>
      <c r="B18" s="370">
        <v>188590.86776407738</v>
      </c>
      <c r="C18" s="976">
        <v>138258.34257172706</v>
      </c>
      <c r="D18" s="370">
        <v>214941.00706931614</v>
      </c>
      <c r="E18" s="976">
        <v>165394.63552419448</v>
      </c>
      <c r="F18" s="370">
        <v>20571.764378387979</v>
      </c>
      <c r="G18" s="976">
        <v>8345.1473468286786</v>
      </c>
      <c r="H18" s="370">
        <v>124466.03137798315</v>
      </c>
      <c r="I18" s="976">
        <v>93682.165763242912</v>
      </c>
      <c r="J18" s="370">
        <v>28461.477875623827</v>
      </c>
      <c r="K18" s="976">
        <v>16547.305502616189</v>
      </c>
      <c r="L18" s="370">
        <v>49618.529513578294</v>
      </c>
      <c r="M18" s="976">
        <v>11163.304328058377</v>
      </c>
      <c r="N18" s="370">
        <v>97360.67706461651</v>
      </c>
      <c r="O18" s="976">
        <v>56284.743868830148</v>
      </c>
      <c r="P18" s="370">
        <v>33269.017539308144</v>
      </c>
      <c r="Q18" s="976">
        <v>22886.354874035584</v>
      </c>
      <c r="R18" s="370">
        <v>198963.03286006063</v>
      </c>
      <c r="S18" s="976">
        <v>140104.47392547823</v>
      </c>
      <c r="T18" s="370">
        <v>466787.20778299565</v>
      </c>
      <c r="U18" s="976">
        <v>376971.90588505525</v>
      </c>
      <c r="V18" s="370">
        <v>97830.749525119987</v>
      </c>
      <c r="W18" s="976">
        <v>61629.399813519121</v>
      </c>
      <c r="X18" s="370">
        <v>26965.928378031374</v>
      </c>
      <c r="Y18" s="976">
        <v>20249.029355015406</v>
      </c>
      <c r="Z18" s="370">
        <v>119436.7427589022</v>
      </c>
      <c r="AA18" s="976">
        <v>91518.025894414095</v>
      </c>
      <c r="AB18" s="370">
        <v>95576.881958061625</v>
      </c>
      <c r="AC18" s="976">
        <v>53221.01548364359</v>
      </c>
      <c r="AD18" s="370">
        <v>47231.39233984171</v>
      </c>
      <c r="AE18" s="976">
        <v>29945.991698375539</v>
      </c>
      <c r="AF18" s="370">
        <v>58563.60775716744</v>
      </c>
      <c r="AG18" s="976">
        <v>38754.354855965423</v>
      </c>
      <c r="AH18" s="370" t="s">
        <v>306</v>
      </c>
      <c r="AI18" s="976">
        <v>1324956.1966910001</v>
      </c>
      <c r="AJ18" s="405"/>
    </row>
    <row r="19" spans="1:36" s="294" customFormat="1" ht="14.15" customHeight="1">
      <c r="A19" s="406">
        <v>2003</v>
      </c>
      <c r="B19" s="370">
        <v>182476.80064963666</v>
      </c>
      <c r="C19" s="976">
        <v>127770.52615908578</v>
      </c>
      <c r="D19" s="370">
        <v>216395.74583560557</v>
      </c>
      <c r="E19" s="976">
        <v>165878.63779874373</v>
      </c>
      <c r="F19" s="370">
        <v>21276.402539765018</v>
      </c>
      <c r="G19" s="976">
        <v>9892.737049998339</v>
      </c>
      <c r="H19" s="370">
        <v>126913.90475803465</v>
      </c>
      <c r="I19" s="976">
        <v>94836.879761514589</v>
      </c>
      <c r="J19" s="370">
        <v>29708.97097979331</v>
      </c>
      <c r="K19" s="976">
        <v>16059.35481886106</v>
      </c>
      <c r="L19" s="370">
        <v>52638.09498330731</v>
      </c>
      <c r="M19" s="976">
        <v>12552.550053806295</v>
      </c>
      <c r="N19" s="370">
        <v>100150.52154447355</v>
      </c>
      <c r="O19" s="976">
        <v>58622.073077997797</v>
      </c>
      <c r="P19" s="370">
        <v>33614.761157507244</v>
      </c>
      <c r="Q19" s="976">
        <v>23012.01008507354</v>
      </c>
      <c r="R19" s="370">
        <v>205415.42036156429</v>
      </c>
      <c r="S19" s="976">
        <v>144942.13665531803</v>
      </c>
      <c r="T19" s="370">
        <v>472918.42893720185</v>
      </c>
      <c r="U19" s="976">
        <v>378546.77617341222</v>
      </c>
      <c r="V19" s="370">
        <v>101579.60377249285</v>
      </c>
      <c r="W19" s="976">
        <v>62019.382254367534</v>
      </c>
      <c r="X19" s="370">
        <v>29046.444318041315</v>
      </c>
      <c r="Y19" s="976">
        <v>21329.654558063463</v>
      </c>
      <c r="Z19" s="370">
        <v>131543.91588697387</v>
      </c>
      <c r="AA19" s="976">
        <v>102013.85260292614</v>
      </c>
      <c r="AB19" s="370">
        <v>103793.50309883582</v>
      </c>
      <c r="AC19" s="976">
        <v>57712.904265136145</v>
      </c>
      <c r="AD19" s="370">
        <v>49773.836727765149</v>
      </c>
      <c r="AE19" s="976">
        <v>30778.544477201511</v>
      </c>
      <c r="AF19" s="370">
        <v>54869.778105509497</v>
      </c>
      <c r="AG19" s="976">
        <v>33814.650032493824</v>
      </c>
      <c r="AH19" s="370" t="s">
        <v>306</v>
      </c>
      <c r="AI19" s="976">
        <v>1339782.669824</v>
      </c>
      <c r="AJ19" s="405"/>
    </row>
    <row r="20" spans="1:36" s="294" customFormat="1" ht="14.15" customHeight="1">
      <c r="A20" s="404">
        <v>2004</v>
      </c>
      <c r="B20" s="370">
        <v>181387.71410883206</v>
      </c>
      <c r="C20" s="976">
        <v>127993.34560324922</v>
      </c>
      <c r="D20" s="370">
        <v>210742.95306565493</v>
      </c>
      <c r="E20" s="976">
        <v>160412.82817137588</v>
      </c>
      <c r="F20" s="370">
        <v>17915.794103266144</v>
      </c>
      <c r="G20" s="976">
        <v>6872.512311756358</v>
      </c>
      <c r="H20" s="370">
        <v>125298.35573786998</v>
      </c>
      <c r="I20" s="976">
        <v>91849.744766089658</v>
      </c>
      <c r="J20" s="370">
        <v>32412.124018537135</v>
      </c>
      <c r="K20" s="976">
        <v>18102.502487107129</v>
      </c>
      <c r="L20" s="370">
        <v>61363.502574549355</v>
      </c>
      <c r="M20" s="976">
        <v>19727.3201602021</v>
      </c>
      <c r="N20" s="370">
        <v>100784.48334479195</v>
      </c>
      <c r="O20" s="976">
        <v>56624.576670381735</v>
      </c>
      <c r="P20" s="370">
        <v>33182.4211326718</v>
      </c>
      <c r="Q20" s="976">
        <v>21706.018379197565</v>
      </c>
      <c r="R20" s="370">
        <v>208336.57459655241</v>
      </c>
      <c r="S20" s="976">
        <v>145234.63588345784</v>
      </c>
      <c r="T20" s="370">
        <v>492186.1339961529</v>
      </c>
      <c r="U20" s="976">
        <v>397190.49521658989</v>
      </c>
      <c r="V20" s="370">
        <v>99786.617722141644</v>
      </c>
      <c r="W20" s="976">
        <v>59502.190895621141</v>
      </c>
      <c r="X20" s="370">
        <v>30174.867612640384</v>
      </c>
      <c r="Y20" s="976">
        <v>21007.005279085741</v>
      </c>
      <c r="Z20" s="370">
        <v>124546.11438916385</v>
      </c>
      <c r="AA20" s="976">
        <v>93576.156714464378</v>
      </c>
      <c r="AB20" s="370">
        <v>97874.083812099387</v>
      </c>
      <c r="AC20" s="976">
        <v>50148.147144318587</v>
      </c>
      <c r="AD20" s="370">
        <v>48882.278941324286</v>
      </c>
      <c r="AE20" s="976">
        <v>29336.489795534599</v>
      </c>
      <c r="AF20" s="370">
        <v>54838.467232447336</v>
      </c>
      <c r="AG20" s="976">
        <v>35629.31822656819</v>
      </c>
      <c r="AH20" s="370" t="s">
        <v>306</v>
      </c>
      <c r="AI20" s="976">
        <v>1334913.287705</v>
      </c>
      <c r="AJ20" s="405"/>
    </row>
    <row r="21" spans="1:36" s="294" customFormat="1" ht="14.15" customHeight="1">
      <c r="A21" s="406">
        <v>2005</v>
      </c>
      <c r="B21" s="370">
        <v>189248.04599700001</v>
      </c>
      <c r="C21" s="976">
        <v>134370.38759699999</v>
      </c>
      <c r="D21" s="370">
        <v>206492.74543300003</v>
      </c>
      <c r="E21" s="976">
        <v>151876.79663300002</v>
      </c>
      <c r="F21" s="370">
        <v>19042.003507999998</v>
      </c>
      <c r="G21" s="976">
        <v>7798.5321079999958</v>
      </c>
      <c r="H21" s="370">
        <v>124019.926078</v>
      </c>
      <c r="I21" s="976">
        <v>87964.81927800001</v>
      </c>
      <c r="J21" s="370">
        <v>34206.244079000004</v>
      </c>
      <c r="K21" s="976">
        <v>20412.587578999999</v>
      </c>
      <c r="L21" s="370">
        <v>63030.359822000013</v>
      </c>
      <c r="M21" s="976">
        <v>21110.937322000009</v>
      </c>
      <c r="N21" s="370">
        <v>100646.790179</v>
      </c>
      <c r="O21" s="976">
        <v>52666.792078999992</v>
      </c>
      <c r="P21" s="370">
        <v>33373.655942999998</v>
      </c>
      <c r="Q21" s="976">
        <v>23198.765742999996</v>
      </c>
      <c r="R21" s="370">
        <v>209949.99632199999</v>
      </c>
      <c r="S21" s="976">
        <v>144250.735522</v>
      </c>
      <c r="T21" s="370">
        <v>483796.72442100005</v>
      </c>
      <c r="U21" s="976">
        <v>386322.50432100001</v>
      </c>
      <c r="V21" s="370">
        <v>102235.11216199999</v>
      </c>
      <c r="W21" s="976">
        <v>59247.112861999987</v>
      </c>
      <c r="X21" s="370">
        <v>26701.059271999999</v>
      </c>
      <c r="Y21" s="976">
        <v>18300.672771999998</v>
      </c>
      <c r="Z21" s="370">
        <v>124113.29151700001</v>
      </c>
      <c r="AA21" s="976">
        <v>91195.044317000007</v>
      </c>
      <c r="AB21" s="370">
        <v>97370.580011999991</v>
      </c>
      <c r="AC21" s="976">
        <v>47028.263612000002</v>
      </c>
      <c r="AD21" s="370">
        <v>51657.123654000003</v>
      </c>
      <c r="AE21" s="976">
        <v>31318.854954000002</v>
      </c>
      <c r="AF21" s="370">
        <v>54400.233552999998</v>
      </c>
      <c r="AG21" s="976">
        <v>31513.174052999999</v>
      </c>
      <c r="AH21" s="370" t="s">
        <v>306</v>
      </c>
      <c r="AI21" s="976">
        <v>1308575.9807520004</v>
      </c>
      <c r="AJ21" s="405"/>
    </row>
    <row r="22" spans="1:36" s="294" customFormat="1" ht="14.15" customHeight="1">
      <c r="A22" s="404">
        <v>2006</v>
      </c>
      <c r="B22" s="370">
        <v>203775.80797099997</v>
      </c>
      <c r="C22" s="976">
        <v>144205.94297099998</v>
      </c>
      <c r="D22" s="370">
        <v>225862.49826799997</v>
      </c>
      <c r="E22" s="976">
        <v>168219.78326799994</v>
      </c>
      <c r="F22" s="370">
        <v>21994.536024000001</v>
      </c>
      <c r="G22" s="976">
        <v>9782.0840239999998</v>
      </c>
      <c r="H22" s="370">
        <v>127545.81657700001</v>
      </c>
      <c r="I22" s="976">
        <v>89176.115577000004</v>
      </c>
      <c r="J22" s="370">
        <v>37585.138496</v>
      </c>
      <c r="K22" s="976">
        <v>22224.132495999998</v>
      </c>
      <c r="L22" s="370">
        <v>71372.338599999988</v>
      </c>
      <c r="M22" s="976">
        <v>20949.334599999995</v>
      </c>
      <c r="N22" s="370">
        <v>106475.03147900001</v>
      </c>
      <c r="O22" s="976">
        <v>55508.494479000008</v>
      </c>
      <c r="P22" s="370">
        <v>36717.954471999998</v>
      </c>
      <c r="Q22" s="976">
        <v>25667.841472</v>
      </c>
      <c r="R22" s="370">
        <v>213580.57990899999</v>
      </c>
      <c r="S22" s="976">
        <v>144574.39290899999</v>
      </c>
      <c r="T22" s="370">
        <v>493425.10996899998</v>
      </c>
      <c r="U22" s="976">
        <v>390134.24896899995</v>
      </c>
      <c r="V22" s="370">
        <v>109521.713836</v>
      </c>
      <c r="W22" s="976">
        <v>63546.120836000002</v>
      </c>
      <c r="X22" s="370">
        <v>29202.255817999998</v>
      </c>
      <c r="Y22" s="976">
        <v>20675.463818</v>
      </c>
      <c r="Z22" s="370">
        <v>133315.63278499999</v>
      </c>
      <c r="AA22" s="976">
        <v>99537.974784999999</v>
      </c>
      <c r="AB22" s="370">
        <v>97176.666649999999</v>
      </c>
      <c r="AC22" s="976">
        <v>45658.879649999995</v>
      </c>
      <c r="AD22" s="370">
        <v>56389.696871999993</v>
      </c>
      <c r="AE22" s="976">
        <v>34286.761871999995</v>
      </c>
      <c r="AF22" s="370">
        <v>61675.535623000003</v>
      </c>
      <c r="AG22" s="976">
        <v>37518.776623000005</v>
      </c>
      <c r="AH22" s="370" t="s">
        <v>306</v>
      </c>
      <c r="AI22" s="976">
        <v>1371666.3483490001</v>
      </c>
      <c r="AJ22" s="405"/>
    </row>
    <row r="23" spans="1:36" s="294" customFormat="1" ht="14.15" customHeight="1">
      <c r="A23" s="406">
        <v>2007</v>
      </c>
      <c r="B23" s="370">
        <v>206002.83790899999</v>
      </c>
      <c r="C23" s="976">
        <v>142219.58790899999</v>
      </c>
      <c r="D23" s="370">
        <v>221415.961419</v>
      </c>
      <c r="E23" s="976">
        <v>159160.35741899998</v>
      </c>
      <c r="F23" s="370">
        <v>21035.795672</v>
      </c>
      <c r="G23" s="976">
        <v>10137.079672</v>
      </c>
      <c r="H23" s="370">
        <v>125765.72318299999</v>
      </c>
      <c r="I23" s="976">
        <v>87695.576182999997</v>
      </c>
      <c r="J23" s="370">
        <v>38874.496873999997</v>
      </c>
      <c r="K23" s="976">
        <v>22691.061873999999</v>
      </c>
      <c r="L23" s="370">
        <v>73898.923681999993</v>
      </c>
      <c r="M23" s="976">
        <v>22127.628682000002</v>
      </c>
      <c r="N23" s="370">
        <v>108354.06291400001</v>
      </c>
      <c r="O23" s="976">
        <v>56980.847914000005</v>
      </c>
      <c r="P23" s="370">
        <v>34952.427133999998</v>
      </c>
      <c r="Q23" s="976">
        <v>24178.116134000004</v>
      </c>
      <c r="R23" s="370">
        <v>213854.810856</v>
      </c>
      <c r="S23" s="976">
        <v>141873.33685599998</v>
      </c>
      <c r="T23" s="370">
        <v>502160.76102899999</v>
      </c>
      <c r="U23" s="976">
        <v>397952.21302899998</v>
      </c>
      <c r="V23" s="370">
        <v>109557.551708</v>
      </c>
      <c r="W23" s="976">
        <v>63333.417708000001</v>
      </c>
      <c r="X23" s="370">
        <v>30477.342767999999</v>
      </c>
      <c r="Y23" s="976">
        <v>21436.833767999997</v>
      </c>
      <c r="Z23" s="370">
        <v>125160.921048</v>
      </c>
      <c r="AA23" s="976">
        <v>89740.689048</v>
      </c>
      <c r="AB23" s="370">
        <v>98415.224821999989</v>
      </c>
      <c r="AC23" s="976">
        <v>45656.397821999992</v>
      </c>
      <c r="AD23" s="370">
        <v>52693.930634000004</v>
      </c>
      <c r="AE23" s="976">
        <v>30148.143634000004</v>
      </c>
      <c r="AF23" s="370">
        <v>56480.895364999997</v>
      </c>
      <c r="AG23" s="976">
        <v>31649.652364999994</v>
      </c>
      <c r="AH23" s="370" t="s">
        <v>306</v>
      </c>
      <c r="AI23" s="976">
        <v>1346980.9400170001</v>
      </c>
      <c r="AJ23" s="405"/>
    </row>
    <row r="24" spans="1:36" s="294" customFormat="1" ht="14.15" customHeight="1">
      <c r="A24" s="404">
        <v>2008</v>
      </c>
      <c r="B24" s="370">
        <v>202413.90496399999</v>
      </c>
      <c r="C24" s="976">
        <v>139137.26096400002</v>
      </c>
      <c r="D24" s="370">
        <v>225203.71647599997</v>
      </c>
      <c r="E24" s="976">
        <v>162487.96047599998</v>
      </c>
      <c r="F24" s="370">
        <v>20133.042591000001</v>
      </c>
      <c r="G24" s="976">
        <v>8408.8645910000014</v>
      </c>
      <c r="H24" s="370">
        <v>125383.46947699999</v>
      </c>
      <c r="I24" s="976">
        <v>85283.494477</v>
      </c>
      <c r="J24" s="370">
        <v>37750.462827000003</v>
      </c>
      <c r="K24" s="976">
        <v>20442.713827</v>
      </c>
      <c r="L24" s="370">
        <v>75261.705840999988</v>
      </c>
      <c r="M24" s="976">
        <v>23232.289840999998</v>
      </c>
      <c r="N24" s="370">
        <v>111896.16907599999</v>
      </c>
      <c r="O24" s="976">
        <v>59873.410076</v>
      </c>
      <c r="P24" s="370">
        <v>35874.790439999997</v>
      </c>
      <c r="Q24" s="976">
        <v>23814.302439999999</v>
      </c>
      <c r="R24" s="370">
        <v>219485.26157100001</v>
      </c>
      <c r="S24" s="976">
        <v>145595.67357099999</v>
      </c>
      <c r="T24" s="370">
        <v>496971.66211400001</v>
      </c>
      <c r="U24" s="976">
        <v>391416.18811400002</v>
      </c>
      <c r="V24" s="370">
        <v>108327.54597199999</v>
      </c>
      <c r="W24" s="976">
        <v>59697.417972000003</v>
      </c>
      <c r="X24" s="370">
        <v>28701.816476</v>
      </c>
      <c r="Y24" s="976">
        <v>19910.895475999998</v>
      </c>
      <c r="Z24" s="370">
        <v>122885.840728</v>
      </c>
      <c r="AA24" s="976">
        <v>86571.517728000006</v>
      </c>
      <c r="AB24" s="370">
        <v>94433.100856999998</v>
      </c>
      <c r="AC24" s="976">
        <v>43640.560856999989</v>
      </c>
      <c r="AD24" s="370">
        <v>51578.660634</v>
      </c>
      <c r="AE24" s="976">
        <v>28461.406633999999</v>
      </c>
      <c r="AF24" s="370">
        <v>60059.278113</v>
      </c>
      <c r="AG24" s="976">
        <v>33738.389112999997</v>
      </c>
      <c r="AH24" s="370" t="s">
        <v>306</v>
      </c>
      <c r="AI24" s="976">
        <v>1331712.3461569999</v>
      </c>
      <c r="AJ24" s="405"/>
    </row>
    <row r="25" spans="1:36" s="294" customFormat="1" ht="14.15" customHeight="1">
      <c r="A25" s="406">
        <v>2009</v>
      </c>
      <c r="B25" s="370">
        <v>181900.48758700001</v>
      </c>
      <c r="C25" s="976">
        <v>124400.99458699999</v>
      </c>
      <c r="D25" s="370">
        <v>207871.27378500003</v>
      </c>
      <c r="E25" s="976">
        <v>151319.43778500002</v>
      </c>
      <c r="F25" s="370">
        <v>20034.604265000002</v>
      </c>
      <c r="G25" s="976">
        <v>8040.967265000002</v>
      </c>
      <c r="H25" s="370">
        <v>121702.168288</v>
      </c>
      <c r="I25" s="976">
        <v>82354.477287999995</v>
      </c>
      <c r="J25" s="370">
        <v>31835.518375</v>
      </c>
      <c r="K25" s="976">
        <v>17053.480374999999</v>
      </c>
      <c r="L25" s="370">
        <v>72336.898718000011</v>
      </c>
      <c r="M25" s="976">
        <v>25027.56971800001</v>
      </c>
      <c r="N25" s="370">
        <v>101540.627848</v>
      </c>
      <c r="O25" s="976">
        <v>52410.232847999992</v>
      </c>
      <c r="P25" s="370">
        <v>33983.207328000004</v>
      </c>
      <c r="Q25" s="976">
        <v>22957.764328000001</v>
      </c>
      <c r="R25" s="370">
        <v>212363.12142899999</v>
      </c>
      <c r="S25" s="976">
        <v>144203.04842900002</v>
      </c>
      <c r="T25" s="370">
        <v>423841.18676200008</v>
      </c>
      <c r="U25" s="976">
        <v>333211.13376200007</v>
      </c>
      <c r="V25" s="370">
        <v>99337.176206999982</v>
      </c>
      <c r="W25" s="976">
        <v>56381.05120699999</v>
      </c>
      <c r="X25" s="370">
        <v>22399.999789999998</v>
      </c>
      <c r="Y25" s="976">
        <v>15485.892789999998</v>
      </c>
      <c r="Z25" s="370">
        <v>114118.81879799999</v>
      </c>
      <c r="AA25" s="976">
        <v>81486.580797999995</v>
      </c>
      <c r="AB25" s="370">
        <v>93209.350959000003</v>
      </c>
      <c r="AC25" s="976">
        <v>45917.027958999999</v>
      </c>
      <c r="AD25" s="370">
        <v>49940.734303000005</v>
      </c>
      <c r="AE25" s="976">
        <v>28636.939302999999</v>
      </c>
      <c r="AF25" s="370">
        <v>57133.365846000001</v>
      </c>
      <c r="AG25" s="976">
        <v>34350.141845999999</v>
      </c>
      <c r="AH25" s="370" t="s">
        <v>306</v>
      </c>
      <c r="AI25" s="976">
        <v>1223236.7402880001</v>
      </c>
      <c r="AJ25" s="405"/>
    </row>
    <row r="26" spans="1:36" ht="14.15" customHeight="1">
      <c r="A26" s="404">
        <v>2010</v>
      </c>
      <c r="B26" s="370">
        <v>187623.78623999999</v>
      </c>
      <c r="C26" s="976">
        <v>126140.75554</v>
      </c>
      <c r="D26" s="370">
        <v>222911.84385200002</v>
      </c>
      <c r="E26" s="976">
        <v>158124.13565200003</v>
      </c>
      <c r="F26" s="370">
        <v>21416.890954999999</v>
      </c>
      <c r="G26" s="976">
        <v>9801.027654999998</v>
      </c>
      <c r="H26" s="370">
        <v>121962.39141900001</v>
      </c>
      <c r="I26" s="976">
        <v>80761.632419000001</v>
      </c>
      <c r="J26" s="370">
        <v>35930.132256999997</v>
      </c>
      <c r="K26" s="976">
        <v>19558.315956999999</v>
      </c>
      <c r="L26" s="370">
        <v>77476.098096999995</v>
      </c>
      <c r="M26" s="976">
        <v>26021.961696999992</v>
      </c>
      <c r="N26" s="370">
        <v>107261.015319</v>
      </c>
      <c r="O26" s="976">
        <v>53464.528619000012</v>
      </c>
      <c r="P26" s="370">
        <v>31570.459899000001</v>
      </c>
      <c r="Q26" s="976">
        <v>21290.483898999999</v>
      </c>
      <c r="R26" s="370">
        <v>214110.04843100003</v>
      </c>
      <c r="S26" s="976">
        <v>140511.13203100002</v>
      </c>
      <c r="T26" s="370">
        <v>455463.32923799998</v>
      </c>
      <c r="U26" s="976">
        <v>355826.39543799998</v>
      </c>
      <c r="V26" s="370">
        <v>105327.79659899999</v>
      </c>
      <c r="W26" s="976">
        <v>59579.087699000003</v>
      </c>
      <c r="X26" s="370">
        <v>24175.547374999998</v>
      </c>
      <c r="Y26" s="976">
        <v>17041.952374999997</v>
      </c>
      <c r="Z26" s="370">
        <v>121011.381658</v>
      </c>
      <c r="AA26" s="976">
        <v>82775.059257999994</v>
      </c>
      <c r="AB26" s="370">
        <v>97456.980368999997</v>
      </c>
      <c r="AC26" s="976">
        <v>47468.840268999993</v>
      </c>
      <c r="AD26" s="370">
        <v>49159.465902000004</v>
      </c>
      <c r="AE26" s="976">
        <v>29780.915602000005</v>
      </c>
      <c r="AF26" s="370">
        <v>56023.458514999998</v>
      </c>
      <c r="AG26" s="976">
        <v>30779.130515000001</v>
      </c>
      <c r="AH26" s="370" t="s">
        <v>306</v>
      </c>
      <c r="AI26" s="976">
        <v>1258925.3546250002</v>
      </c>
      <c r="AJ26" s="405"/>
    </row>
    <row r="27" spans="1:36" s="294" customFormat="1" ht="14.15" customHeight="1">
      <c r="A27" s="406">
        <v>2011</v>
      </c>
      <c r="B27" s="370">
        <v>203228.17105199999</v>
      </c>
      <c r="C27" s="976">
        <v>135871.28305199998</v>
      </c>
      <c r="D27" s="370">
        <v>240860.68071700001</v>
      </c>
      <c r="E27" s="976">
        <v>175488.88071699999</v>
      </c>
      <c r="F27" s="370">
        <v>22917.296366000002</v>
      </c>
      <c r="G27" s="976">
        <v>9607.6433660000002</v>
      </c>
      <c r="H27" s="370">
        <v>126075.938308</v>
      </c>
      <c r="I27" s="976">
        <v>82090.075307999999</v>
      </c>
      <c r="J27" s="370">
        <v>37214.208958000003</v>
      </c>
      <c r="K27" s="976">
        <v>18957.512957999999</v>
      </c>
      <c r="L27" s="370">
        <v>74214.787423000002</v>
      </c>
      <c r="M27" s="976">
        <v>19617.541422999995</v>
      </c>
      <c r="N27" s="370">
        <v>115474.078301</v>
      </c>
      <c r="O27" s="976">
        <v>58831.780300999999</v>
      </c>
      <c r="P27" s="370">
        <v>36262.349557000001</v>
      </c>
      <c r="Q27" s="976">
        <v>24188.875556999999</v>
      </c>
      <c r="R27" s="370">
        <v>231215.387346</v>
      </c>
      <c r="S27" s="976">
        <v>150875.822346</v>
      </c>
      <c r="T27" s="370">
        <v>480470.94307799998</v>
      </c>
      <c r="U27" s="976">
        <v>372730.27107800002</v>
      </c>
      <c r="V27" s="370">
        <v>114332.561888</v>
      </c>
      <c r="W27" s="976">
        <v>62691.102887999994</v>
      </c>
      <c r="X27" s="370">
        <v>30029.005819999998</v>
      </c>
      <c r="Y27" s="976">
        <v>20633.125820000001</v>
      </c>
      <c r="Z27" s="370">
        <v>137105.790836</v>
      </c>
      <c r="AA27" s="976">
        <v>95903.866836000001</v>
      </c>
      <c r="AB27" s="370">
        <v>106785.37489499999</v>
      </c>
      <c r="AC27" s="976">
        <v>52936.391895000001</v>
      </c>
      <c r="AD27" s="370">
        <v>50803.471120000002</v>
      </c>
      <c r="AE27" s="976">
        <v>29642.662120000001</v>
      </c>
      <c r="AF27" s="370">
        <v>59047.594096000001</v>
      </c>
      <c r="AG27" s="976">
        <v>32797.299096000002</v>
      </c>
      <c r="AH27" s="370" t="s">
        <v>306</v>
      </c>
      <c r="AI27" s="976">
        <v>1342864.1347610001</v>
      </c>
      <c r="AJ27" s="405"/>
    </row>
    <row r="28" spans="1:36" s="294" customFormat="1" ht="14.15" customHeight="1">
      <c r="A28" s="404">
        <v>2012</v>
      </c>
      <c r="B28" s="370">
        <v>194184.816574</v>
      </c>
      <c r="C28" s="976">
        <v>128568.716474</v>
      </c>
      <c r="D28" s="370">
        <v>234338.34307800001</v>
      </c>
      <c r="E28" s="976">
        <v>170097.397478</v>
      </c>
      <c r="F28" s="370">
        <v>22025.067571000003</v>
      </c>
      <c r="G28" s="976">
        <v>8336.1270710000008</v>
      </c>
      <c r="H28" s="370">
        <v>122359.41512999999</v>
      </c>
      <c r="I28" s="976">
        <v>79953.12513</v>
      </c>
      <c r="J28" s="370">
        <v>35869.334762999999</v>
      </c>
      <c r="K28" s="976">
        <v>18708.544063000001</v>
      </c>
      <c r="L28" s="370">
        <v>73132.428743000011</v>
      </c>
      <c r="M28" s="976">
        <v>19646.721343000008</v>
      </c>
      <c r="N28" s="370">
        <v>110811.17486999999</v>
      </c>
      <c r="O28" s="976">
        <v>55788.489669999995</v>
      </c>
      <c r="P28" s="370">
        <v>33549.529547999999</v>
      </c>
      <c r="Q28" s="976">
        <v>20866.133547999998</v>
      </c>
      <c r="R28" s="370">
        <v>215931.81567800001</v>
      </c>
      <c r="S28" s="976">
        <v>140794.63307800001</v>
      </c>
      <c r="T28" s="370">
        <v>466322.90281200001</v>
      </c>
      <c r="U28" s="976">
        <v>362559.34471199999</v>
      </c>
      <c r="V28" s="370">
        <v>106614.40397099999</v>
      </c>
      <c r="W28" s="976">
        <v>59032.850870999995</v>
      </c>
      <c r="X28" s="370">
        <v>27610.179264999999</v>
      </c>
      <c r="Y28" s="976">
        <v>19322.365265</v>
      </c>
      <c r="Z28" s="370">
        <v>124933.76771300001</v>
      </c>
      <c r="AA28" s="976">
        <v>88333.689213000005</v>
      </c>
      <c r="AB28" s="370">
        <v>102200.20871600001</v>
      </c>
      <c r="AC28" s="976">
        <v>50448.020116000007</v>
      </c>
      <c r="AD28" s="370">
        <v>50373.705142000006</v>
      </c>
      <c r="AE28" s="976">
        <v>29038.342142000005</v>
      </c>
      <c r="AF28" s="370">
        <v>56677.363300999998</v>
      </c>
      <c r="AG28" s="976">
        <v>31420.970300999998</v>
      </c>
      <c r="AH28" s="370" t="s">
        <v>306</v>
      </c>
      <c r="AI28" s="976">
        <v>1282915.4704750001</v>
      </c>
      <c r="AJ28" s="405"/>
    </row>
    <row r="29" spans="1:36" s="294" customFormat="1" ht="14.15" customHeight="1">
      <c r="A29" s="406">
        <v>2013</v>
      </c>
      <c r="B29" s="370">
        <v>202561.178686</v>
      </c>
      <c r="C29" s="976">
        <v>134575.922486</v>
      </c>
      <c r="D29" s="370">
        <v>238306.98367599997</v>
      </c>
      <c r="E29" s="976">
        <v>171443.64567599999</v>
      </c>
      <c r="F29" s="370">
        <v>23126.026706000004</v>
      </c>
      <c r="G29" s="976">
        <v>8554.3195060000016</v>
      </c>
      <c r="H29" s="370">
        <v>123019.96788700001</v>
      </c>
      <c r="I29" s="976">
        <v>80037.794887000011</v>
      </c>
      <c r="J29" s="370">
        <v>36696.768757999998</v>
      </c>
      <c r="K29" s="976">
        <v>19102.721657999999</v>
      </c>
      <c r="L29" s="370">
        <v>74760.685375999994</v>
      </c>
      <c r="M29" s="976">
        <v>19728.821175999994</v>
      </c>
      <c r="N29" s="370">
        <v>118680.81456999999</v>
      </c>
      <c r="O29" s="976">
        <v>63708.452969999991</v>
      </c>
      <c r="P29" s="370">
        <v>33669.327042999998</v>
      </c>
      <c r="Q29" s="976">
        <v>20556.444043000003</v>
      </c>
      <c r="R29" s="370">
        <v>207848.09941400003</v>
      </c>
      <c r="S29" s="976">
        <v>130799.63681400003</v>
      </c>
      <c r="T29" s="370">
        <v>472897.84902600001</v>
      </c>
      <c r="U29" s="976">
        <v>368283.91362599999</v>
      </c>
      <c r="V29" s="370">
        <v>107764.49121399999</v>
      </c>
      <c r="W29" s="976">
        <v>59026.032013999997</v>
      </c>
      <c r="X29" s="370">
        <v>29222.653780000001</v>
      </c>
      <c r="Y29" s="976">
        <v>21210.11578</v>
      </c>
      <c r="Z29" s="370">
        <v>125417.833942</v>
      </c>
      <c r="AA29" s="976">
        <v>85899.955541999982</v>
      </c>
      <c r="AB29" s="370">
        <v>105158.339813</v>
      </c>
      <c r="AC29" s="976">
        <v>51203.960712999993</v>
      </c>
      <c r="AD29" s="370">
        <v>51546.567781999998</v>
      </c>
      <c r="AE29" s="976">
        <v>30211.977781999998</v>
      </c>
      <c r="AF29" s="370">
        <v>54797.498397999996</v>
      </c>
      <c r="AG29" s="976">
        <v>29209.080397999998</v>
      </c>
      <c r="AH29" s="370" t="s">
        <v>306</v>
      </c>
      <c r="AI29" s="976">
        <v>1293552.795071</v>
      </c>
      <c r="AJ29" s="405"/>
    </row>
    <row r="30" spans="1:36" ht="14.15" customHeight="1">
      <c r="A30" s="404">
        <v>2014</v>
      </c>
      <c r="B30" s="370">
        <v>202982.373724</v>
      </c>
      <c r="C30" s="976">
        <v>133506.45052399999</v>
      </c>
      <c r="D30" s="370">
        <v>232990.60582699999</v>
      </c>
      <c r="E30" s="976">
        <v>164534.633527</v>
      </c>
      <c r="F30" s="370">
        <v>23540.914768999999</v>
      </c>
      <c r="G30" s="976">
        <v>8534.7081689999995</v>
      </c>
      <c r="H30" s="370">
        <v>124022.403322</v>
      </c>
      <c r="I30" s="976">
        <v>80926.746321999992</v>
      </c>
      <c r="J30" s="370">
        <v>36257.445913000003</v>
      </c>
      <c r="K30" s="976">
        <v>19393.682613000001</v>
      </c>
      <c r="L30" s="370">
        <v>76488.029045000003</v>
      </c>
      <c r="M30" s="976">
        <v>21350.430544999996</v>
      </c>
      <c r="N30" s="370">
        <v>120211.527689</v>
      </c>
      <c r="O30" s="976">
        <v>62963.657089</v>
      </c>
      <c r="P30" s="370">
        <v>37939.647765000002</v>
      </c>
      <c r="Q30" s="976">
        <v>24458.206765000003</v>
      </c>
      <c r="R30" s="370">
        <v>214835.69202799999</v>
      </c>
      <c r="S30" s="976">
        <v>137982.61882799998</v>
      </c>
      <c r="T30" s="370">
        <v>473763.55600100005</v>
      </c>
      <c r="U30" s="976">
        <v>368217.498701</v>
      </c>
      <c r="V30" s="370">
        <v>112389.07818000001</v>
      </c>
      <c r="W30" s="976">
        <v>62314.250280000007</v>
      </c>
      <c r="X30" s="370">
        <v>31314.175608999994</v>
      </c>
      <c r="Y30" s="976">
        <v>22530.078608999997</v>
      </c>
      <c r="Z30" s="370">
        <v>129149.63158399999</v>
      </c>
      <c r="AA30" s="976">
        <v>89811.095084</v>
      </c>
      <c r="AB30" s="370">
        <v>100948.725767</v>
      </c>
      <c r="AC30" s="976">
        <v>48708.159066999993</v>
      </c>
      <c r="AD30" s="370">
        <v>52613.947411000001</v>
      </c>
      <c r="AE30" s="976">
        <v>30579.790410999998</v>
      </c>
      <c r="AF30" s="370">
        <v>56342.769537</v>
      </c>
      <c r="AG30" s="976">
        <v>31087.284537</v>
      </c>
      <c r="AH30" s="370" t="s">
        <v>306</v>
      </c>
      <c r="AI30" s="976">
        <v>1306899.291071</v>
      </c>
      <c r="AJ30" s="405"/>
    </row>
    <row r="31" spans="1:36" ht="14.15" customHeight="1">
      <c r="A31" s="404">
        <v>2015</v>
      </c>
      <c r="B31" s="370">
        <v>201427.850183</v>
      </c>
      <c r="C31" s="976">
        <v>132835.32108299999</v>
      </c>
      <c r="D31" s="370">
        <v>239036.11184200001</v>
      </c>
      <c r="E31" s="976">
        <v>168620.67734200001</v>
      </c>
      <c r="F31" s="370">
        <v>22793.250588000003</v>
      </c>
      <c r="G31" s="976">
        <v>8401.3110880000004</v>
      </c>
      <c r="H31" s="370">
        <v>121185.12646100001</v>
      </c>
      <c r="I31" s="976">
        <v>76242.048661000008</v>
      </c>
      <c r="J31" s="370">
        <v>38509.514301000003</v>
      </c>
      <c r="K31" s="976">
        <v>20098.751801000002</v>
      </c>
      <c r="L31" s="370">
        <v>75411.66610599999</v>
      </c>
      <c r="M31" s="976">
        <v>18729.890305999987</v>
      </c>
      <c r="N31" s="370">
        <v>124890.86642000001</v>
      </c>
      <c r="O31" s="976">
        <v>67492.060220000014</v>
      </c>
      <c r="P31" s="370">
        <v>34893.321550000001</v>
      </c>
      <c r="Q31" s="976">
        <v>21648.362549999998</v>
      </c>
      <c r="R31" s="370">
        <v>224625.11710800001</v>
      </c>
      <c r="S31" s="976">
        <v>142207.23580800003</v>
      </c>
      <c r="T31" s="370">
        <v>473276.147406</v>
      </c>
      <c r="U31" s="976">
        <v>364542.94090599997</v>
      </c>
      <c r="V31" s="370">
        <v>106602.76540999999</v>
      </c>
      <c r="W31" s="976">
        <v>55244.027710000002</v>
      </c>
      <c r="X31" s="370">
        <v>29759.485945</v>
      </c>
      <c r="Y31" s="976">
        <v>21015.032944999999</v>
      </c>
      <c r="Z31" s="370">
        <v>131726.502053</v>
      </c>
      <c r="AA31" s="976">
        <v>91441.435353000008</v>
      </c>
      <c r="AB31" s="370">
        <v>105831.781072</v>
      </c>
      <c r="AC31" s="976">
        <v>49972.807671999995</v>
      </c>
      <c r="AD31" s="370">
        <v>52330.128860999997</v>
      </c>
      <c r="AE31" s="976">
        <v>30391.125860999997</v>
      </c>
      <c r="AF31" s="370">
        <v>52984.485664</v>
      </c>
      <c r="AG31" s="976">
        <v>25617.115663999997</v>
      </c>
      <c r="AH31" s="370" t="s">
        <v>306</v>
      </c>
      <c r="AI31" s="976">
        <v>1294500.1449700003</v>
      </c>
      <c r="AJ31" s="405"/>
    </row>
    <row r="32" spans="1:36" ht="14.15" customHeight="1">
      <c r="A32" s="404">
        <v>2016</v>
      </c>
      <c r="B32" s="370">
        <v>205556.23820625001</v>
      </c>
      <c r="C32" s="976">
        <v>135687.39482822001</v>
      </c>
      <c r="D32" s="370">
        <v>249938.80044925996</v>
      </c>
      <c r="E32" s="976">
        <v>179745.18042285996</v>
      </c>
      <c r="F32" s="370">
        <v>23593.769420879973</v>
      </c>
      <c r="G32" s="976">
        <v>7139.2515155599904</v>
      </c>
      <c r="H32" s="370">
        <v>123757.82787622997</v>
      </c>
      <c r="I32" s="976">
        <v>78177.910967830016</v>
      </c>
      <c r="J32" s="370">
        <v>36618.758168240005</v>
      </c>
      <c r="K32" s="976">
        <v>18052.367996690013</v>
      </c>
      <c r="L32" s="370">
        <v>84211.282285280002</v>
      </c>
      <c r="M32" s="976">
        <v>24455.352641850026</v>
      </c>
      <c r="N32" s="370">
        <v>131622.97720497</v>
      </c>
      <c r="O32" s="976">
        <v>69364.881493079971</v>
      </c>
      <c r="P32" s="370">
        <v>34438.143954519997</v>
      </c>
      <c r="Q32" s="976">
        <v>20779.816193579994</v>
      </c>
      <c r="R32" s="370">
        <v>225992.85928910988</v>
      </c>
      <c r="S32" s="976">
        <v>144548.77942724997</v>
      </c>
      <c r="T32" s="370">
        <v>465229.94675867981</v>
      </c>
      <c r="U32" s="976">
        <v>358589.08154182986</v>
      </c>
      <c r="V32" s="370">
        <v>112528.78803380003</v>
      </c>
      <c r="W32" s="976">
        <v>61553.075534370102</v>
      </c>
      <c r="X32" s="370">
        <v>29281.532524479997</v>
      </c>
      <c r="Y32" s="976">
        <v>20659.207592159997</v>
      </c>
      <c r="Z32" s="370">
        <v>125950.38524080999</v>
      </c>
      <c r="AA32" s="976">
        <v>83426.406387599956</v>
      </c>
      <c r="AB32" s="370">
        <v>105842.76214821001</v>
      </c>
      <c r="AC32" s="976">
        <v>51011.131614930018</v>
      </c>
      <c r="AD32" s="370">
        <v>55751.302570889995</v>
      </c>
      <c r="AE32" s="976">
        <v>32730.567215650026</v>
      </c>
      <c r="AF32" s="370">
        <v>56081.674291209987</v>
      </c>
      <c r="AG32" s="976">
        <v>29173.212915539993</v>
      </c>
      <c r="AH32" s="370" t="s">
        <v>306</v>
      </c>
      <c r="AI32" s="976">
        <v>1315093.6182890001</v>
      </c>
      <c r="AJ32" s="405"/>
    </row>
    <row r="33" spans="1:36" ht="14.15" customHeight="1">
      <c r="A33" s="404">
        <v>2017</v>
      </c>
      <c r="B33" s="370">
        <v>212720.61402756994</v>
      </c>
      <c r="C33" s="976">
        <v>143527.80367461991</v>
      </c>
      <c r="D33" s="370">
        <v>248746.53247964004</v>
      </c>
      <c r="E33" s="976">
        <v>178458.36723726016</v>
      </c>
      <c r="F33" s="370">
        <v>22356.241173499988</v>
      </c>
      <c r="G33" s="976">
        <v>7116.841516309978</v>
      </c>
      <c r="H33" s="370">
        <v>122489.16439403004</v>
      </c>
      <c r="I33" s="976">
        <v>78606.677844090053</v>
      </c>
      <c r="J33" s="370">
        <v>36711.373321750005</v>
      </c>
      <c r="K33" s="976">
        <v>18382.056258889999</v>
      </c>
      <c r="L33" s="370">
        <v>75121.39692490999</v>
      </c>
      <c r="M33" s="976">
        <v>17658.418742449961</v>
      </c>
      <c r="N33" s="370">
        <v>139045.28040332993</v>
      </c>
      <c r="O33" s="976">
        <v>77895.190492669906</v>
      </c>
      <c r="P33" s="370">
        <v>36371.109008190004</v>
      </c>
      <c r="Q33" s="976">
        <v>23045.674759730002</v>
      </c>
      <c r="R33" s="370">
        <v>208770.90101228014</v>
      </c>
      <c r="S33" s="976">
        <v>124783.43120919015</v>
      </c>
      <c r="T33" s="370">
        <v>480601.75075059</v>
      </c>
      <c r="U33" s="976">
        <v>375684.98277259991</v>
      </c>
      <c r="V33" s="370">
        <v>114540.40989402005</v>
      </c>
      <c r="W33" s="976">
        <v>63139.573451710006</v>
      </c>
      <c r="X33" s="370">
        <v>28923.083958380004</v>
      </c>
      <c r="Y33" s="976">
        <v>20954.440516030001</v>
      </c>
      <c r="Z33" s="370">
        <v>133719.99107116001</v>
      </c>
      <c r="AA33" s="976">
        <v>93210.875319619998</v>
      </c>
      <c r="AB33" s="370">
        <v>111837.55435640996</v>
      </c>
      <c r="AC33" s="976">
        <v>57326.669046150004</v>
      </c>
      <c r="AD33" s="370">
        <v>55230.917225420024</v>
      </c>
      <c r="AE33" s="976">
        <v>32475.379020120017</v>
      </c>
      <c r="AF33" s="370">
        <v>56604.035839249977</v>
      </c>
      <c r="AG33" s="976">
        <v>28867.90104055998</v>
      </c>
      <c r="AH33" s="370" t="s">
        <v>306</v>
      </c>
      <c r="AI33" s="976">
        <v>1341134.2829019998</v>
      </c>
      <c r="AJ33" s="405"/>
    </row>
    <row r="34" spans="1:36" ht="14.15" customHeight="1">
      <c r="A34" s="404">
        <v>2018</v>
      </c>
      <c r="B34" s="370">
        <v>215499.73427099999</v>
      </c>
      <c r="C34" s="976">
        <v>142728.79977099999</v>
      </c>
      <c r="D34" s="370">
        <v>261683.23993899999</v>
      </c>
      <c r="E34" s="976">
        <v>183374.09493899997</v>
      </c>
      <c r="F34" s="370">
        <v>23182.849887999997</v>
      </c>
      <c r="G34" s="976">
        <v>7204.9553879999985</v>
      </c>
      <c r="H34" s="370">
        <v>122829.28458899999</v>
      </c>
      <c r="I34" s="976">
        <v>78855.855588999984</v>
      </c>
      <c r="J34" s="370">
        <v>38970.714925000007</v>
      </c>
      <c r="K34" s="976">
        <v>21135.009225000005</v>
      </c>
      <c r="L34" s="370">
        <v>75243.240139000001</v>
      </c>
      <c r="M34" s="976">
        <v>16717.828139000005</v>
      </c>
      <c r="N34" s="370">
        <v>137059.32144600002</v>
      </c>
      <c r="O34" s="976">
        <v>73452.875346000001</v>
      </c>
      <c r="P34" s="370">
        <v>36283.930338000006</v>
      </c>
      <c r="Q34" s="976">
        <v>23558.356338000001</v>
      </c>
      <c r="R34" s="370">
        <v>205355.56962700002</v>
      </c>
      <c r="S34" s="976">
        <v>120582.37082699999</v>
      </c>
      <c r="T34" s="370">
        <v>487115.95649000001</v>
      </c>
      <c r="U34" s="976">
        <v>380233.05978999997</v>
      </c>
      <c r="V34" s="370">
        <v>115191.041293</v>
      </c>
      <c r="W34" s="976">
        <v>62208.812893000002</v>
      </c>
      <c r="X34" s="370">
        <v>27330.516970000004</v>
      </c>
      <c r="Y34" s="976">
        <v>19354.29997</v>
      </c>
      <c r="Z34" s="370">
        <v>131912.29351699998</v>
      </c>
      <c r="AA34" s="976">
        <v>89846.361816999997</v>
      </c>
      <c r="AB34" s="370">
        <v>112438.403442</v>
      </c>
      <c r="AC34" s="976">
        <v>57614.538341999993</v>
      </c>
      <c r="AD34" s="370">
        <v>52801.297439999995</v>
      </c>
      <c r="AE34" s="976">
        <v>30131.140439999999</v>
      </c>
      <c r="AF34" s="370">
        <v>59308.335884</v>
      </c>
      <c r="AG34" s="976">
        <v>29756.529884</v>
      </c>
      <c r="AH34" s="370" t="s">
        <v>306</v>
      </c>
      <c r="AI34" s="976">
        <v>1336754.888698</v>
      </c>
      <c r="AJ34" s="405"/>
    </row>
    <row r="35" spans="1:36" ht="14.15" customHeight="1">
      <c r="A35" s="404">
        <v>2019</v>
      </c>
      <c r="B35" s="370">
        <v>207981.57473457992</v>
      </c>
      <c r="C35" s="976">
        <v>137199.56841311997</v>
      </c>
      <c r="D35" s="370">
        <v>263967.33064653992</v>
      </c>
      <c r="E35" s="976">
        <v>192004.39598968998</v>
      </c>
      <c r="F35" s="370">
        <v>23241.171782949965</v>
      </c>
      <c r="G35" s="976">
        <v>7685.4174891499915</v>
      </c>
      <c r="H35" s="370">
        <v>112059.57758435994</v>
      </c>
      <c r="I35" s="976">
        <v>69211.390461439994</v>
      </c>
      <c r="J35" s="370">
        <v>37364.883890060002</v>
      </c>
      <c r="K35" s="976">
        <v>18784.520860190005</v>
      </c>
      <c r="L35" s="370">
        <v>73240.102586549998</v>
      </c>
      <c r="M35" s="976">
        <v>14985.264900899965</v>
      </c>
      <c r="N35" s="370">
        <v>132461.10735244001</v>
      </c>
      <c r="O35" s="976">
        <v>67185.604411930006</v>
      </c>
      <c r="P35" s="370">
        <v>36374.366214580004</v>
      </c>
      <c r="Q35" s="976">
        <v>23420.848844830009</v>
      </c>
      <c r="R35" s="370">
        <v>209834.87469373993</v>
      </c>
      <c r="S35" s="976">
        <v>125995.46229655</v>
      </c>
      <c r="T35" s="370">
        <v>471840.99967203999</v>
      </c>
      <c r="U35" s="976">
        <v>370310.80720390001</v>
      </c>
      <c r="V35" s="370">
        <v>111224.85997670001</v>
      </c>
      <c r="W35" s="976">
        <v>58967.79022458999</v>
      </c>
      <c r="X35" s="370">
        <v>27324.560507370014</v>
      </c>
      <c r="Y35" s="976">
        <v>19378.339180710012</v>
      </c>
      <c r="Z35" s="370">
        <v>131649.40396811004</v>
      </c>
      <c r="AA35" s="976">
        <v>89229.457755420037</v>
      </c>
      <c r="AB35" s="370">
        <v>107036.53946738999</v>
      </c>
      <c r="AC35" s="976">
        <v>53890.943447299986</v>
      </c>
      <c r="AD35" s="370">
        <v>52585.891192620016</v>
      </c>
      <c r="AE35" s="976">
        <v>30138.479664350016</v>
      </c>
      <c r="AF35" s="370">
        <v>57745.27956664002</v>
      </c>
      <c r="AG35" s="976">
        <v>28198.754348930008</v>
      </c>
      <c r="AH35" s="370" t="s">
        <v>306</v>
      </c>
      <c r="AI35" s="976">
        <v>1306587.0454930002</v>
      </c>
      <c r="AJ35" s="405"/>
    </row>
    <row r="36" spans="1:36" ht="14.15" customHeight="1">
      <c r="A36" s="404">
        <v>2020</v>
      </c>
      <c r="B36" s="370">
        <v>202580.756001</v>
      </c>
      <c r="C36" s="976">
        <v>133656.23000099999</v>
      </c>
      <c r="D36" s="370">
        <v>246706.91162600004</v>
      </c>
      <c r="E36" s="976">
        <v>176517.15462600003</v>
      </c>
      <c r="F36" s="370">
        <v>22961.827052999997</v>
      </c>
      <c r="G36" s="976">
        <v>9089.5690529999993</v>
      </c>
      <c r="H36" s="370">
        <v>110201.46061699999</v>
      </c>
      <c r="I36" s="976">
        <v>66800.261616999982</v>
      </c>
      <c r="J36" s="370">
        <v>33634.416792999997</v>
      </c>
      <c r="K36" s="976">
        <v>16522.035792999999</v>
      </c>
      <c r="L36" s="370">
        <v>70398.398587000003</v>
      </c>
      <c r="M36" s="976">
        <v>18684.558587000007</v>
      </c>
      <c r="N36" s="370">
        <v>133948.294031</v>
      </c>
      <c r="O36" s="976">
        <v>69733.703030999983</v>
      </c>
      <c r="P36" s="370">
        <v>35971.968281000001</v>
      </c>
      <c r="Q36" s="976">
        <v>23676.191280999999</v>
      </c>
      <c r="R36" s="370">
        <v>205918.978282</v>
      </c>
      <c r="S36" s="976">
        <v>127292.66228199999</v>
      </c>
      <c r="T36" s="370">
        <v>437359.114237</v>
      </c>
      <c r="U36" s="976">
        <v>338318.93023699999</v>
      </c>
      <c r="V36" s="370">
        <v>109741.04321</v>
      </c>
      <c r="W36" s="976">
        <v>58074.670210000004</v>
      </c>
      <c r="X36" s="370">
        <v>22214.980948</v>
      </c>
      <c r="Y36" s="976">
        <v>15092.653947999999</v>
      </c>
      <c r="Z36" s="370">
        <v>110767.51407800001</v>
      </c>
      <c r="AA36" s="976">
        <v>69051.981078000012</v>
      </c>
      <c r="AB36" s="370">
        <v>102902.24312099999</v>
      </c>
      <c r="AC36" s="976">
        <v>49576.539120999994</v>
      </c>
      <c r="AD36" s="370">
        <v>52370.799797</v>
      </c>
      <c r="AE36" s="976">
        <v>30504.398797000002</v>
      </c>
      <c r="AF36" s="370">
        <v>58302.020734999998</v>
      </c>
      <c r="AG36" s="976">
        <v>30233.548735</v>
      </c>
      <c r="AH36" s="370" t="s">
        <v>306</v>
      </c>
      <c r="AI36" s="976">
        <v>1232825.0883970002</v>
      </c>
      <c r="AJ36" s="405"/>
    </row>
    <row r="37" spans="1:36" ht="13">
      <c r="A37" s="295"/>
      <c r="B37" s="401"/>
      <c r="C37" s="401"/>
      <c r="D37" s="401"/>
      <c r="E37" s="401"/>
      <c r="F37" s="401"/>
      <c r="G37" s="401"/>
      <c r="H37" s="401"/>
      <c r="I37" s="401"/>
      <c r="J37" s="401"/>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row>
    <row r="38" spans="1:36" ht="13">
      <c r="B38" s="1311" t="s">
        <v>398</v>
      </c>
      <c r="C38" s="1311"/>
      <c r="D38" s="1311"/>
      <c r="E38" s="1311"/>
      <c r="F38" s="1311"/>
      <c r="G38" s="1311"/>
      <c r="H38" s="1311" t="s">
        <v>398</v>
      </c>
      <c r="I38" s="1311"/>
      <c r="J38" s="1311"/>
      <c r="K38" s="1311"/>
      <c r="L38" s="1311"/>
      <c r="M38" s="1311"/>
      <c r="N38" s="1311" t="s">
        <v>398</v>
      </c>
      <c r="O38" s="1311"/>
      <c r="P38" s="1311"/>
      <c r="Q38" s="1311"/>
      <c r="R38" s="1311"/>
      <c r="S38" s="1311"/>
      <c r="T38" s="1311" t="s">
        <v>398</v>
      </c>
      <c r="U38" s="1311"/>
      <c r="V38" s="1311"/>
      <c r="W38" s="1311"/>
      <c r="X38" s="1311"/>
      <c r="Y38" s="1311"/>
      <c r="Z38" s="1311" t="s">
        <v>398</v>
      </c>
      <c r="AA38" s="1311"/>
      <c r="AB38" s="1311"/>
      <c r="AC38" s="1311"/>
      <c r="AD38" s="1311"/>
      <c r="AE38" s="1311"/>
      <c r="AF38" s="1311" t="s">
        <v>398</v>
      </c>
      <c r="AG38" s="1311"/>
      <c r="AH38" s="1311"/>
      <c r="AI38" s="1311"/>
    </row>
    <row r="39" spans="1:36">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403"/>
      <c r="AH39" s="403"/>
      <c r="AI39" s="403"/>
    </row>
    <row r="40" spans="1:36" s="304" customFormat="1" ht="14.15" customHeight="1">
      <c r="A40" s="404">
        <v>1994</v>
      </c>
      <c r="B40" s="407" t="s">
        <v>302</v>
      </c>
      <c r="C40" s="407" t="s">
        <v>302</v>
      </c>
      <c r="D40" s="407" t="s">
        <v>302</v>
      </c>
      <c r="E40" s="407" t="s">
        <v>302</v>
      </c>
      <c r="F40" s="407" t="s">
        <v>302</v>
      </c>
      <c r="G40" s="407" t="s">
        <v>302</v>
      </c>
      <c r="H40" s="407" t="s">
        <v>302</v>
      </c>
      <c r="I40" s="407" t="s">
        <v>302</v>
      </c>
      <c r="J40" s="407" t="s">
        <v>302</v>
      </c>
      <c r="K40" s="407" t="s">
        <v>302</v>
      </c>
      <c r="L40" s="407" t="s">
        <v>302</v>
      </c>
      <c r="M40" s="407" t="s">
        <v>302</v>
      </c>
      <c r="N40" s="407" t="s">
        <v>302</v>
      </c>
      <c r="O40" s="407" t="s">
        <v>302</v>
      </c>
      <c r="P40" s="407" t="s">
        <v>302</v>
      </c>
      <c r="Q40" s="407" t="s">
        <v>302</v>
      </c>
      <c r="R40" s="407" t="s">
        <v>302</v>
      </c>
      <c r="S40" s="407" t="s">
        <v>302</v>
      </c>
      <c r="T40" s="407" t="s">
        <v>302</v>
      </c>
      <c r="U40" s="407" t="s">
        <v>302</v>
      </c>
      <c r="V40" s="407" t="s">
        <v>302</v>
      </c>
      <c r="W40" s="407" t="s">
        <v>302</v>
      </c>
      <c r="X40" s="407" t="s">
        <v>302</v>
      </c>
      <c r="Y40" s="407" t="s">
        <v>302</v>
      </c>
      <c r="Z40" s="407" t="s">
        <v>302</v>
      </c>
      <c r="AA40" s="407" t="s">
        <v>302</v>
      </c>
      <c r="AB40" s="407" t="s">
        <v>302</v>
      </c>
      <c r="AC40" s="407" t="s">
        <v>302</v>
      </c>
      <c r="AD40" s="407" t="s">
        <v>302</v>
      </c>
      <c r="AE40" s="407" t="s">
        <v>302</v>
      </c>
      <c r="AF40" s="407" t="s">
        <v>302</v>
      </c>
      <c r="AG40" s="407" t="s">
        <v>302</v>
      </c>
      <c r="AH40" s="370" t="s">
        <v>306</v>
      </c>
      <c r="AI40" s="407" t="s">
        <v>302</v>
      </c>
      <c r="AJ40" s="405"/>
    </row>
    <row r="41" spans="1:36" s="294" customFormat="1" ht="14.15" customHeight="1">
      <c r="A41" s="406">
        <v>1995</v>
      </c>
      <c r="B41" s="408">
        <v>-1.0668965316010031</v>
      </c>
      <c r="C41" s="408">
        <v>-1.2849367827239178</v>
      </c>
      <c r="D41" s="408">
        <v>-0.85672585125530532</v>
      </c>
      <c r="E41" s="408">
        <v>-1.0689425562539867</v>
      </c>
      <c r="F41" s="408">
        <v>-6.3269669190869138</v>
      </c>
      <c r="G41" s="408">
        <v>-22.596445243533566</v>
      </c>
      <c r="H41" s="408">
        <v>-3.4844986398488942</v>
      </c>
      <c r="I41" s="408">
        <v>-4.882629728333157</v>
      </c>
      <c r="J41" s="408">
        <v>-6.7994215376422886</v>
      </c>
      <c r="K41" s="408">
        <v>-11.370175160800216</v>
      </c>
      <c r="L41" s="408">
        <v>-8.0352679889948178</v>
      </c>
      <c r="M41" s="408">
        <v>-32.098695091950816</v>
      </c>
      <c r="N41" s="408">
        <v>0.33439005490640739</v>
      </c>
      <c r="O41" s="408">
        <v>0.11673275100791614</v>
      </c>
      <c r="P41" s="408">
        <v>-8.1612018661119521</v>
      </c>
      <c r="Q41" s="408">
        <v>-11.408023321776824</v>
      </c>
      <c r="R41" s="408">
        <v>2.7771761580909953</v>
      </c>
      <c r="S41" s="408">
        <v>3.924285757469832</v>
      </c>
      <c r="T41" s="408">
        <v>-3.0615638917164034</v>
      </c>
      <c r="U41" s="408">
        <v>-3.4955354675276737</v>
      </c>
      <c r="V41" s="408">
        <v>-0.41680366788175149</v>
      </c>
      <c r="W41" s="408">
        <v>-0.13924121445027993</v>
      </c>
      <c r="X41" s="408">
        <v>6.0964680496184087E-2</v>
      </c>
      <c r="Y41" s="408">
        <v>-2.3312009546917523</v>
      </c>
      <c r="Z41" s="408">
        <v>-7.1150936777480496</v>
      </c>
      <c r="AA41" s="408">
        <v>-7.5687315888583697</v>
      </c>
      <c r="AB41" s="408">
        <v>-3.3870786533939139</v>
      </c>
      <c r="AC41" s="408">
        <v>-7.6938616093183185</v>
      </c>
      <c r="AD41" s="408">
        <v>6.3132674423378461</v>
      </c>
      <c r="AE41" s="408">
        <v>9.8532939832270756</v>
      </c>
      <c r="AF41" s="408">
        <v>-1.7283022392462897</v>
      </c>
      <c r="AG41" s="408">
        <v>-2.4461623558133141</v>
      </c>
      <c r="AH41" s="370" t="s">
        <v>306</v>
      </c>
      <c r="AI41" s="408">
        <v>-3.1128060172699321</v>
      </c>
      <c r="AJ41" s="405"/>
    </row>
    <row r="42" spans="1:36" s="294" customFormat="1" ht="14.15" customHeight="1">
      <c r="A42" s="404">
        <v>1996</v>
      </c>
      <c r="B42" s="408">
        <v>-3.5723706795337336</v>
      </c>
      <c r="C42" s="408">
        <v>-4.629363801806349</v>
      </c>
      <c r="D42" s="408">
        <v>-5.5633860744598991</v>
      </c>
      <c r="E42" s="408">
        <v>-6.2287096002024072</v>
      </c>
      <c r="F42" s="408">
        <v>8.2979785100880861</v>
      </c>
      <c r="G42" s="408">
        <v>23.025991246118465</v>
      </c>
      <c r="H42" s="408">
        <v>4.6818949312106213</v>
      </c>
      <c r="I42" s="408">
        <v>3.3724445926184643</v>
      </c>
      <c r="J42" s="408">
        <v>-0.83949454490647213</v>
      </c>
      <c r="K42" s="408">
        <v>1.4325702993557456</v>
      </c>
      <c r="L42" s="408">
        <v>0.29487829048007086</v>
      </c>
      <c r="M42" s="408">
        <v>40.652018605704427</v>
      </c>
      <c r="N42" s="408">
        <v>-4.413542492168034</v>
      </c>
      <c r="O42" s="408">
        <v>-8.8019995005502949</v>
      </c>
      <c r="P42" s="408">
        <v>10.420316938272521</v>
      </c>
      <c r="Q42" s="408">
        <v>10.995016550006582</v>
      </c>
      <c r="R42" s="408">
        <v>1.6858434677176746</v>
      </c>
      <c r="S42" s="408">
        <v>3.6338689425329989</v>
      </c>
      <c r="T42" s="408">
        <v>-1.2692452297178249</v>
      </c>
      <c r="U42" s="408">
        <v>-1.2202709425380789</v>
      </c>
      <c r="V42" s="408">
        <v>-6.8728371919524704</v>
      </c>
      <c r="W42" s="408">
        <v>-4.4718942719497079</v>
      </c>
      <c r="X42" s="408">
        <v>-9.2946807454033973</v>
      </c>
      <c r="Y42" s="408">
        <v>-10.609603360489842</v>
      </c>
      <c r="Z42" s="408">
        <v>-7.7431439954489036</v>
      </c>
      <c r="AA42" s="408">
        <v>-9.0091155685977924</v>
      </c>
      <c r="AB42" s="408">
        <v>1.2036042283163653</v>
      </c>
      <c r="AC42" s="408">
        <v>2.5349512154467533</v>
      </c>
      <c r="AD42" s="408">
        <v>-5.8990391683551024</v>
      </c>
      <c r="AE42" s="408">
        <v>-9.8462159162280187</v>
      </c>
      <c r="AF42" s="408">
        <v>4.7121545500142048</v>
      </c>
      <c r="AG42" s="408">
        <v>7.0844691849890609</v>
      </c>
      <c r="AH42" s="370" t="s">
        <v>306</v>
      </c>
      <c r="AI42" s="408">
        <v>-1.8418866306709418</v>
      </c>
      <c r="AJ42" s="405"/>
    </row>
    <row r="43" spans="1:36" s="294" customFormat="1" ht="14.15" customHeight="1">
      <c r="A43" s="406">
        <v>1997</v>
      </c>
      <c r="B43" s="408">
        <v>0.5432691755093515</v>
      </c>
      <c r="C43" s="408">
        <v>0.15223872775071357</v>
      </c>
      <c r="D43" s="408">
        <v>-2.4754956397783161</v>
      </c>
      <c r="E43" s="408">
        <v>-4.0682246056856712</v>
      </c>
      <c r="F43" s="408">
        <v>0.49664171964174386</v>
      </c>
      <c r="G43" s="408">
        <v>1.1707189790402026</v>
      </c>
      <c r="H43" s="408">
        <v>-0.18486842391810399</v>
      </c>
      <c r="I43" s="408">
        <v>-4.9509456846635658E-2</v>
      </c>
      <c r="J43" s="408">
        <v>4.6645902343620094</v>
      </c>
      <c r="K43" s="408">
        <v>-4.3829620246346082</v>
      </c>
      <c r="L43" s="408">
        <v>9.302734180992104</v>
      </c>
      <c r="M43" s="408">
        <v>14.875055514302161</v>
      </c>
      <c r="N43" s="408">
        <v>0.50149904773674336</v>
      </c>
      <c r="O43" s="408">
        <v>1.2709451823476741</v>
      </c>
      <c r="P43" s="408">
        <v>-11.300590701693011</v>
      </c>
      <c r="Q43" s="408">
        <v>-15.458927791400953</v>
      </c>
      <c r="R43" s="408">
        <v>3.5615015161625365</v>
      </c>
      <c r="S43" s="408">
        <v>1.8972829979064443</v>
      </c>
      <c r="T43" s="408">
        <v>-0.97213799104804366</v>
      </c>
      <c r="U43" s="408">
        <v>-0.91297945314482831</v>
      </c>
      <c r="V43" s="408">
        <v>3.1469680532718769</v>
      </c>
      <c r="W43" s="408">
        <v>2.0800954286058726</v>
      </c>
      <c r="X43" s="408">
        <v>25.757332323340123</v>
      </c>
      <c r="Y43" s="408">
        <v>40.274673860424656</v>
      </c>
      <c r="Z43" s="408">
        <v>-5.448368978356001</v>
      </c>
      <c r="AA43" s="408">
        <v>-7.1092252091696508</v>
      </c>
      <c r="AB43" s="408">
        <v>0.35875894208790271</v>
      </c>
      <c r="AC43" s="408">
        <v>2.9013894929488799</v>
      </c>
      <c r="AD43" s="408">
        <v>-2.7340362027360072</v>
      </c>
      <c r="AE43" s="408">
        <v>-6.4370159317020637</v>
      </c>
      <c r="AF43" s="408">
        <v>-1.603586004157691</v>
      </c>
      <c r="AG43" s="408">
        <v>0.13265251847658988</v>
      </c>
      <c r="AH43" s="370" t="s">
        <v>306</v>
      </c>
      <c r="AI43" s="408">
        <v>-0.85050251744051764</v>
      </c>
      <c r="AJ43" s="405"/>
    </row>
    <row r="44" spans="1:36" s="294" customFormat="1" ht="14.15" customHeight="1">
      <c r="A44" s="404">
        <v>1998</v>
      </c>
      <c r="B44" s="408">
        <v>-0.33021671298715205</v>
      </c>
      <c r="C44" s="408">
        <v>-0.16192798395196917</v>
      </c>
      <c r="D44" s="408">
        <v>0.13387620308661496</v>
      </c>
      <c r="E44" s="408">
        <v>0.33379003511798544</v>
      </c>
      <c r="F44" s="408">
        <v>-14.606234920998446</v>
      </c>
      <c r="G44" s="408">
        <v>-2.2902389531274423</v>
      </c>
      <c r="H44" s="408">
        <v>-5.6794848701653819</v>
      </c>
      <c r="I44" s="408">
        <v>-5.2318043903863582</v>
      </c>
      <c r="J44" s="408">
        <v>0.84561699568487825</v>
      </c>
      <c r="K44" s="408">
        <v>2.4618023722802747</v>
      </c>
      <c r="L44" s="408">
        <v>-1.7313545114222251</v>
      </c>
      <c r="M44" s="408">
        <v>-14.390890101741959</v>
      </c>
      <c r="N44" s="408">
        <v>3.5911062763173192</v>
      </c>
      <c r="O44" s="408">
        <v>1.2897707990056944</v>
      </c>
      <c r="P44" s="408">
        <v>-7.8227289555876638</v>
      </c>
      <c r="Q44" s="408">
        <v>-14.27147327716294</v>
      </c>
      <c r="R44" s="408">
        <v>4.7847856604244612</v>
      </c>
      <c r="S44" s="408">
        <v>5.0375212803708393</v>
      </c>
      <c r="T44" s="408">
        <v>2.0064068198262959</v>
      </c>
      <c r="U44" s="408">
        <v>2.3372110995088349</v>
      </c>
      <c r="V44" s="408">
        <v>4.2095266762112971</v>
      </c>
      <c r="W44" s="408">
        <v>8.8562850903505677</v>
      </c>
      <c r="X44" s="408">
        <v>-1.3397265022932459</v>
      </c>
      <c r="Y44" s="408">
        <v>-2.698838200044861</v>
      </c>
      <c r="Z44" s="408">
        <v>-16.798914897131425</v>
      </c>
      <c r="AA44" s="408">
        <v>-20.102573180429175</v>
      </c>
      <c r="AB44" s="408">
        <v>0.71284885435838419</v>
      </c>
      <c r="AC44" s="408">
        <v>0.52765275732420491</v>
      </c>
      <c r="AD44" s="408">
        <v>-0.11527841878884715</v>
      </c>
      <c r="AE44" s="408">
        <v>2.4619977476849328</v>
      </c>
      <c r="AF44" s="408">
        <v>-8.859970384395794</v>
      </c>
      <c r="AG44" s="408">
        <v>-17.617428023811215</v>
      </c>
      <c r="AH44" s="370" t="s">
        <v>306</v>
      </c>
      <c r="AI44" s="408">
        <v>-1.5374840357995083</v>
      </c>
      <c r="AJ44" s="405"/>
    </row>
    <row r="45" spans="1:36" s="294" customFormat="1" ht="14.15" customHeight="1">
      <c r="A45" s="406">
        <v>1999</v>
      </c>
      <c r="B45" s="408">
        <v>5.0899955477834595</v>
      </c>
      <c r="C45" s="408">
        <v>4.8290230032770438</v>
      </c>
      <c r="D45" s="408">
        <v>7.2476529488783683</v>
      </c>
      <c r="E45" s="408">
        <v>5.3198433520956598</v>
      </c>
      <c r="F45" s="408">
        <v>-9.0431301408302858</v>
      </c>
      <c r="G45" s="408">
        <v>-9.5986691648318327</v>
      </c>
      <c r="H45" s="408">
        <v>-0.48953203110974641</v>
      </c>
      <c r="I45" s="408">
        <v>-1.6633462992795671</v>
      </c>
      <c r="J45" s="408">
        <v>1.7007966591403516</v>
      </c>
      <c r="K45" s="408">
        <v>2.7303712849565329</v>
      </c>
      <c r="L45" s="408">
        <v>-3.8180950199879931</v>
      </c>
      <c r="M45" s="408">
        <v>-21.387866930440651</v>
      </c>
      <c r="N45" s="408">
        <v>2.3534497996974437</v>
      </c>
      <c r="O45" s="408">
        <v>2.4783811419090682</v>
      </c>
      <c r="P45" s="408">
        <v>7.7864752842157259</v>
      </c>
      <c r="Q45" s="408">
        <v>10.886172967958331</v>
      </c>
      <c r="R45" s="408">
        <v>1.800946474408704</v>
      </c>
      <c r="S45" s="408">
        <v>0.37858344202902572</v>
      </c>
      <c r="T45" s="408">
        <v>-0.27684745910164565</v>
      </c>
      <c r="U45" s="408">
        <v>0.11710143814096341</v>
      </c>
      <c r="V45" s="408">
        <v>2.9726264909312192</v>
      </c>
      <c r="W45" s="408">
        <v>-0.44472797549944687</v>
      </c>
      <c r="X45" s="408">
        <v>-2.8421426449739613</v>
      </c>
      <c r="Y45" s="408">
        <v>-8.3096216648325765</v>
      </c>
      <c r="Z45" s="408">
        <v>1.8278316427230266</v>
      </c>
      <c r="AA45" s="408">
        <v>-1.8249800161770935</v>
      </c>
      <c r="AB45" s="408">
        <v>8.6293917159720337</v>
      </c>
      <c r="AC45" s="408">
        <v>9.5034535771180657</v>
      </c>
      <c r="AD45" s="408">
        <v>7.3610923335112943</v>
      </c>
      <c r="AE45" s="408">
        <v>5.3268104201218875</v>
      </c>
      <c r="AF45" s="408">
        <v>4.8134416178445321</v>
      </c>
      <c r="AG45" s="408">
        <v>9.2325273481809376</v>
      </c>
      <c r="AH45" s="370" t="s">
        <v>306</v>
      </c>
      <c r="AI45" s="408">
        <v>1.7402267326822312</v>
      </c>
      <c r="AJ45" s="405"/>
    </row>
    <row r="46" spans="1:36" s="294" customFormat="1" ht="14.15" customHeight="1">
      <c r="A46" s="404">
        <v>2000</v>
      </c>
      <c r="B46" s="408">
        <v>4.3264045478928352</v>
      </c>
      <c r="C46" s="408">
        <v>4.7943166674791087</v>
      </c>
      <c r="D46" s="408">
        <v>0.33765997873341291</v>
      </c>
      <c r="E46" s="408">
        <v>-0.11366765463213824</v>
      </c>
      <c r="F46" s="408">
        <v>-3.8161915671734192</v>
      </c>
      <c r="G46" s="408">
        <v>-4.7179388700053693</v>
      </c>
      <c r="H46" s="408">
        <v>-2.875126296310853</v>
      </c>
      <c r="I46" s="408">
        <v>-3.1058304911047685</v>
      </c>
      <c r="J46" s="408">
        <v>5.7741992841122993</v>
      </c>
      <c r="K46" s="408">
        <v>18.036356013265191</v>
      </c>
      <c r="L46" s="408">
        <v>1.9194978295231522</v>
      </c>
      <c r="M46" s="408">
        <v>41.934987693710639</v>
      </c>
      <c r="N46" s="408">
        <v>3.2697454882073202</v>
      </c>
      <c r="O46" s="408">
        <v>6.0063273505548125</v>
      </c>
      <c r="P46" s="408">
        <v>-11.762182019095135</v>
      </c>
      <c r="Q46" s="408">
        <v>-14.61198646044474</v>
      </c>
      <c r="R46" s="408">
        <v>-3.0607893474126655</v>
      </c>
      <c r="S46" s="408">
        <v>-2.2263627535282637</v>
      </c>
      <c r="T46" s="408">
        <v>-0.90465820239215589</v>
      </c>
      <c r="U46" s="408">
        <v>-1.0937426146754348</v>
      </c>
      <c r="V46" s="408">
        <v>1.1214329290710765</v>
      </c>
      <c r="W46" s="408">
        <v>1.9424312219875048</v>
      </c>
      <c r="X46" s="408">
        <v>-3.9118716931349411</v>
      </c>
      <c r="Y46" s="408">
        <v>3.7059340733689794</v>
      </c>
      <c r="Z46" s="408">
        <v>-1.6900077599137688</v>
      </c>
      <c r="AA46" s="408">
        <v>-2.2306465005516429</v>
      </c>
      <c r="AB46" s="408">
        <v>-9.5688390153957243</v>
      </c>
      <c r="AC46" s="408">
        <v>-15.910807991120734</v>
      </c>
      <c r="AD46" s="408">
        <v>0.26431932718719509</v>
      </c>
      <c r="AE46" s="408">
        <v>4.1673803994640792</v>
      </c>
      <c r="AF46" s="408">
        <v>-6.5787982739460489</v>
      </c>
      <c r="AG46" s="408">
        <v>-5.0933910213405937</v>
      </c>
      <c r="AH46" s="370" t="s">
        <v>306</v>
      </c>
      <c r="AI46" s="408">
        <v>-0.68251798495128924</v>
      </c>
      <c r="AJ46" s="405"/>
    </row>
    <row r="47" spans="1:36" s="294" customFormat="1" ht="14.15" customHeight="1">
      <c r="A47" s="406">
        <v>2001</v>
      </c>
      <c r="B47" s="408">
        <v>-6.4751343518411915</v>
      </c>
      <c r="C47" s="408">
        <v>-9.0579460052699403</v>
      </c>
      <c r="D47" s="408">
        <v>-3.1601780327419391</v>
      </c>
      <c r="E47" s="408">
        <v>-2.5988164341947453</v>
      </c>
      <c r="F47" s="408">
        <v>-7.0922557742243697</v>
      </c>
      <c r="G47" s="408">
        <v>-22.399639811221718</v>
      </c>
      <c r="H47" s="408">
        <v>-0.14055706658818679</v>
      </c>
      <c r="I47" s="408">
        <v>-0.17049050422849632</v>
      </c>
      <c r="J47" s="408">
        <v>8.8927520475587158</v>
      </c>
      <c r="K47" s="408">
        <v>1.827456783270847</v>
      </c>
      <c r="L47" s="408">
        <v>9.8185845587775447</v>
      </c>
      <c r="M47" s="408">
        <v>-0.68243497761565663</v>
      </c>
      <c r="N47" s="408">
        <v>-2.2047418662160396</v>
      </c>
      <c r="O47" s="408">
        <v>-7.8889457957425577</v>
      </c>
      <c r="P47" s="408">
        <v>-0.78975067259611365</v>
      </c>
      <c r="Q47" s="408">
        <v>-2.3126553716909086</v>
      </c>
      <c r="R47" s="408">
        <v>1.9647588411700667E-2</v>
      </c>
      <c r="S47" s="408">
        <v>-4.7117750024797544</v>
      </c>
      <c r="T47" s="408">
        <v>-2.618832073354838</v>
      </c>
      <c r="U47" s="408">
        <v>-3.1082500745489767</v>
      </c>
      <c r="V47" s="408">
        <v>-5.2216889860597888</v>
      </c>
      <c r="W47" s="408">
        <v>-6.3112127889026937</v>
      </c>
      <c r="X47" s="408">
        <v>-0.74827541451365676</v>
      </c>
      <c r="Y47" s="408">
        <v>0.48813184704765433</v>
      </c>
      <c r="Z47" s="408">
        <v>-3.0580872905317307</v>
      </c>
      <c r="AA47" s="408">
        <v>-3.5943697635614882</v>
      </c>
      <c r="AB47" s="408">
        <v>-7.9259540357441409</v>
      </c>
      <c r="AC47" s="408">
        <v>-12.47000812346181</v>
      </c>
      <c r="AD47" s="408">
        <v>-7.0081511070455349E-2</v>
      </c>
      <c r="AE47" s="408">
        <v>-4.9884069572738525</v>
      </c>
      <c r="AF47" s="408">
        <v>-9.5456963585626511</v>
      </c>
      <c r="AG47" s="408">
        <v>-13.953642147725944</v>
      </c>
      <c r="AH47" s="370" t="s">
        <v>306</v>
      </c>
      <c r="AI47" s="408">
        <v>-4.9212667625337332</v>
      </c>
      <c r="AJ47" s="405"/>
    </row>
    <row r="48" spans="1:36" s="294" customFormat="1" ht="14.15" customHeight="1">
      <c r="A48" s="404">
        <v>2002</v>
      </c>
      <c r="B48" s="408">
        <v>-5.9657990036668451</v>
      </c>
      <c r="C48" s="408">
        <v>-6.3187108224058761</v>
      </c>
      <c r="D48" s="408">
        <v>-6.6891409260168615</v>
      </c>
      <c r="E48" s="408">
        <v>-9.3273529267436146</v>
      </c>
      <c r="F48" s="408">
        <v>-12.029665163577235</v>
      </c>
      <c r="G48" s="408">
        <v>-13.592112658973704</v>
      </c>
      <c r="H48" s="408">
        <v>0.69837586828785447</v>
      </c>
      <c r="I48" s="408">
        <v>3.6972526291932013</v>
      </c>
      <c r="J48" s="408">
        <v>-14.247424858340665</v>
      </c>
      <c r="K48" s="408">
        <v>-16.601578568985772</v>
      </c>
      <c r="L48" s="408">
        <v>-7.7481141078114888</v>
      </c>
      <c r="M48" s="408">
        <v>-23.990204761975704</v>
      </c>
      <c r="N48" s="408">
        <v>-5.2543207980788083</v>
      </c>
      <c r="O48" s="408">
        <v>-4.1547239579325606</v>
      </c>
      <c r="P48" s="408">
        <v>4.2443572942885908</v>
      </c>
      <c r="Q48" s="408">
        <v>6.0211203980169188</v>
      </c>
      <c r="R48" s="408">
        <v>-4.9492500333178526</v>
      </c>
      <c r="S48" s="408">
        <v>-3.5410376057087518</v>
      </c>
      <c r="T48" s="408">
        <v>4.0917433041404792</v>
      </c>
      <c r="U48" s="408">
        <v>6.7094501180570347</v>
      </c>
      <c r="V48" s="408">
        <v>-3.9034143631081406</v>
      </c>
      <c r="W48" s="408">
        <v>-3.5074687245570715</v>
      </c>
      <c r="X48" s="408">
        <v>-2.4110232195202599</v>
      </c>
      <c r="Y48" s="408">
        <v>-2.8147307673376929</v>
      </c>
      <c r="Z48" s="408">
        <v>0.95396427266950923</v>
      </c>
      <c r="AA48" s="408">
        <v>2.6881743176570296</v>
      </c>
      <c r="AB48" s="408">
        <v>1.6860578796638492E-2</v>
      </c>
      <c r="AC48" s="408">
        <v>-2.877625359833786</v>
      </c>
      <c r="AD48" s="408">
        <v>2.0906033612050123E-2</v>
      </c>
      <c r="AE48" s="408">
        <v>2.7195872176098845</v>
      </c>
      <c r="AF48" s="408">
        <v>3.451115279316312</v>
      </c>
      <c r="AG48" s="408">
        <v>2.4622781490051295</v>
      </c>
      <c r="AH48" s="370" t="s">
        <v>306</v>
      </c>
      <c r="AI48" s="408">
        <v>-1.0451246679507165</v>
      </c>
      <c r="AJ48" s="405"/>
    </row>
    <row r="49" spans="1:36" s="294" customFormat="1" ht="14.15" customHeight="1">
      <c r="A49" s="406">
        <v>2003</v>
      </c>
      <c r="B49" s="408">
        <v>-3.2419741140855649</v>
      </c>
      <c r="C49" s="408">
        <v>-7.5856662372473522</v>
      </c>
      <c r="D49" s="408">
        <v>0.67680838855486058</v>
      </c>
      <c r="E49" s="408">
        <v>0.29263480826647026</v>
      </c>
      <c r="F49" s="408">
        <v>3.4252684816733989</v>
      </c>
      <c r="G49" s="408">
        <v>18.544785836019727</v>
      </c>
      <c r="H49" s="408">
        <v>1.9666999525498738</v>
      </c>
      <c r="I49" s="408">
        <v>1.2325867883860724</v>
      </c>
      <c r="J49" s="408">
        <v>4.3830932097799149</v>
      </c>
      <c r="K49" s="408">
        <v>-2.9488225963917927</v>
      </c>
      <c r="L49" s="408">
        <v>6.085560171432931</v>
      </c>
      <c r="M49" s="408">
        <v>12.444753676168474</v>
      </c>
      <c r="N49" s="408">
        <v>2.8654735812955181</v>
      </c>
      <c r="O49" s="408">
        <v>4.1526869423350661</v>
      </c>
      <c r="P49" s="408">
        <v>1.0392360333171666</v>
      </c>
      <c r="Q49" s="408">
        <v>0.54903986121667003</v>
      </c>
      <c r="R49" s="408">
        <v>3.2430082155220816</v>
      </c>
      <c r="S49" s="408">
        <v>3.4528966808104684</v>
      </c>
      <c r="T49" s="408">
        <v>1.3134938258754829</v>
      </c>
      <c r="U49" s="408">
        <v>0.41776860921756054</v>
      </c>
      <c r="V49" s="408">
        <v>3.8319794804498315</v>
      </c>
      <c r="W49" s="408">
        <v>0.63278636824054502</v>
      </c>
      <c r="X49" s="408">
        <v>7.7153506856633811</v>
      </c>
      <c r="Y49" s="408">
        <v>5.3366765591675147</v>
      </c>
      <c r="Z49" s="408">
        <v>10.136891586629659</v>
      </c>
      <c r="AA49" s="408">
        <v>11.468589500194483</v>
      </c>
      <c r="AB49" s="408">
        <v>8.5968708880664053</v>
      </c>
      <c r="AC49" s="408">
        <v>8.4400659038026902</v>
      </c>
      <c r="AD49" s="408">
        <v>5.3829545604540101</v>
      </c>
      <c r="AE49" s="408">
        <v>2.7801810245981358</v>
      </c>
      <c r="AF49" s="408">
        <v>-6.3073806295785602</v>
      </c>
      <c r="AG49" s="408">
        <v>-12.746192890658406</v>
      </c>
      <c r="AH49" s="370" t="s">
        <v>306</v>
      </c>
      <c r="AI49" s="408">
        <v>1.1190160980437014</v>
      </c>
      <c r="AJ49" s="405"/>
    </row>
    <row r="50" spans="1:36" s="294" customFormat="1" ht="14.15" customHeight="1">
      <c r="A50" s="404">
        <v>2004</v>
      </c>
      <c r="B50" s="408">
        <v>-0.59683561796749984</v>
      </c>
      <c r="C50" s="408">
        <v>0.17439033152763272</v>
      </c>
      <c r="D50" s="408">
        <v>-2.6122476429111572</v>
      </c>
      <c r="E50" s="408">
        <v>-3.2950654164398117</v>
      </c>
      <c r="F50" s="408">
        <v>-15.79500308014002</v>
      </c>
      <c r="G50" s="408">
        <v>-30.52971814552059</v>
      </c>
      <c r="H50" s="408">
        <v>-1.2729487941016089</v>
      </c>
      <c r="I50" s="408">
        <v>-3.1497609399810074</v>
      </c>
      <c r="J50" s="408">
        <v>9.0987770683218514</v>
      </c>
      <c r="K50" s="408">
        <v>12.722476657944412</v>
      </c>
      <c r="L50" s="408">
        <v>16.576222209426575</v>
      </c>
      <c r="M50" s="408">
        <v>57.157868924172959</v>
      </c>
      <c r="N50" s="408">
        <v>0.63300898541690742</v>
      </c>
      <c r="O50" s="408">
        <v>-3.4074134583373592</v>
      </c>
      <c r="P50" s="408">
        <v>-1.2861612278297798</v>
      </c>
      <c r="Q50" s="408">
        <v>-5.6752613137567351</v>
      </c>
      <c r="R50" s="408">
        <v>1.4220715415845575</v>
      </c>
      <c r="S50" s="408">
        <v>0.20180413707809919</v>
      </c>
      <c r="T50" s="408">
        <v>4.0742132004142206</v>
      </c>
      <c r="U50" s="408">
        <v>4.9250766924077425</v>
      </c>
      <c r="V50" s="408">
        <v>-1.7651043947433891</v>
      </c>
      <c r="W50" s="408">
        <v>-4.0587172384631884</v>
      </c>
      <c r="X50" s="408">
        <v>3.8848930431673665</v>
      </c>
      <c r="Y50" s="408">
        <v>-1.5126793455534369</v>
      </c>
      <c r="Z50" s="408">
        <v>-5.3197454634258605</v>
      </c>
      <c r="AA50" s="408">
        <v>-8.271127570590096</v>
      </c>
      <c r="AB50" s="408">
        <v>-5.7030730344458647</v>
      </c>
      <c r="AC50" s="408">
        <v>-13.107566179765726</v>
      </c>
      <c r="AD50" s="408">
        <v>-1.7912177261262343</v>
      </c>
      <c r="AE50" s="408">
        <v>-4.6852595084055508</v>
      </c>
      <c r="AF50" s="408">
        <v>-5.7063968806204457E-2</v>
      </c>
      <c r="AG50" s="408">
        <v>5.3665147867287715</v>
      </c>
      <c r="AH50" s="370" t="s">
        <v>306</v>
      </c>
      <c r="AI50" s="408">
        <v>-0.3634456713520251</v>
      </c>
      <c r="AJ50" s="405"/>
    </row>
    <row r="51" spans="1:36" s="294" customFormat="1" ht="14.15" customHeight="1">
      <c r="A51" s="406">
        <v>2005</v>
      </c>
      <c r="B51" s="408">
        <v>4.333442276830155</v>
      </c>
      <c r="C51" s="408">
        <v>4.9823230760122357</v>
      </c>
      <c r="D51" s="408">
        <v>-2.0167733111962178</v>
      </c>
      <c r="E51" s="408">
        <v>-5.3212898467549365</v>
      </c>
      <c r="F51" s="408">
        <v>6.2861260753635264</v>
      </c>
      <c r="G51" s="408">
        <v>13.474254453637798</v>
      </c>
      <c r="H51" s="408">
        <v>-1.0203084089503136</v>
      </c>
      <c r="I51" s="408">
        <v>-4.2296530033733291</v>
      </c>
      <c r="J51" s="408">
        <v>5.535336281685133</v>
      </c>
      <c r="K51" s="408">
        <v>12.76113671873901</v>
      </c>
      <c r="L51" s="408">
        <v>2.7163658812102938</v>
      </c>
      <c r="M51" s="408">
        <v>7.0137106842784362</v>
      </c>
      <c r="N51" s="408">
        <v>-0.13662139371284354</v>
      </c>
      <c r="O51" s="408">
        <v>-6.9895173158123072</v>
      </c>
      <c r="P51" s="408">
        <v>0.57631361365584155</v>
      </c>
      <c r="Q51" s="408">
        <v>6.8771127791591482</v>
      </c>
      <c r="R51" s="408">
        <v>0.77443037957785066</v>
      </c>
      <c r="S51" s="408">
        <v>-0.67745572911915986</v>
      </c>
      <c r="T51" s="408">
        <v>-1.7045196919786463</v>
      </c>
      <c r="U51" s="408">
        <v>-2.7362162555434679</v>
      </c>
      <c r="V51" s="408">
        <v>2.4537302653911439</v>
      </c>
      <c r="W51" s="408">
        <v>-0.42868679250585728</v>
      </c>
      <c r="X51" s="408">
        <v>-11.512257104933227</v>
      </c>
      <c r="Y51" s="408">
        <v>-12.883000080835544</v>
      </c>
      <c r="Z51" s="408">
        <v>-0.34752017297898874</v>
      </c>
      <c r="AA51" s="408">
        <v>-2.5445716954694291</v>
      </c>
      <c r="AB51" s="408">
        <v>-0.51444037122843156</v>
      </c>
      <c r="AC51" s="408">
        <v>-6.2213336084781901</v>
      </c>
      <c r="AD51" s="408">
        <v>5.6765862246449217</v>
      </c>
      <c r="AE51" s="408">
        <v>6.7573359058354185</v>
      </c>
      <c r="AF51" s="408">
        <v>-0.7991355367205415</v>
      </c>
      <c r="AG51" s="408">
        <v>-11.552688567862774</v>
      </c>
      <c r="AH51" s="370" t="s">
        <v>306</v>
      </c>
      <c r="AI51" s="408">
        <v>-1.9729601312366185</v>
      </c>
      <c r="AJ51" s="405"/>
    </row>
    <row r="52" spans="1:36" s="294" customFormat="1" ht="14.15" customHeight="1">
      <c r="A52" s="404">
        <v>2006</v>
      </c>
      <c r="B52" s="408">
        <v>7.6765717170100913</v>
      </c>
      <c r="C52" s="408">
        <v>7.3197343178755432</v>
      </c>
      <c r="D52" s="408">
        <v>9.3803551279164736</v>
      </c>
      <c r="E52" s="408">
        <v>10.760686949759432</v>
      </c>
      <c r="F52" s="408">
        <v>15.505366936622892</v>
      </c>
      <c r="G52" s="408">
        <v>25.434939403086005</v>
      </c>
      <c r="H52" s="408">
        <v>2.8430032257739413</v>
      </c>
      <c r="I52" s="408">
        <v>1.3770235748133217</v>
      </c>
      <c r="J52" s="408">
        <v>9.8780047560801165</v>
      </c>
      <c r="K52" s="408">
        <v>8.8746461465947277</v>
      </c>
      <c r="L52" s="408">
        <v>13.234858251734593</v>
      </c>
      <c r="M52" s="408">
        <v>-0.76549287952082068</v>
      </c>
      <c r="N52" s="408">
        <v>5.7907870580219338</v>
      </c>
      <c r="O52" s="408">
        <v>5.3956246200404081</v>
      </c>
      <c r="P52" s="408">
        <v>10.020773674636786</v>
      </c>
      <c r="Q52" s="408">
        <v>10.643134019942522</v>
      </c>
      <c r="R52" s="408">
        <v>1.7292610862596831</v>
      </c>
      <c r="S52" s="408">
        <v>0.22437139459204047</v>
      </c>
      <c r="T52" s="408">
        <v>1.9901717109645602</v>
      </c>
      <c r="U52" s="408">
        <v>0.98667424376415624</v>
      </c>
      <c r="V52" s="408">
        <v>7.1272985571276024</v>
      </c>
      <c r="W52" s="408">
        <v>7.2560632346986864</v>
      </c>
      <c r="X52" s="408">
        <v>9.3674056917392505</v>
      </c>
      <c r="Y52" s="408">
        <v>12.976523188991337</v>
      </c>
      <c r="Z52" s="408">
        <v>7.4144687934084317</v>
      </c>
      <c r="AA52" s="408">
        <v>9.1484471886426206</v>
      </c>
      <c r="AB52" s="408">
        <v>-0.19914984790693779</v>
      </c>
      <c r="AC52" s="408">
        <v>-2.9118318577481688</v>
      </c>
      <c r="AD52" s="408">
        <v>9.1615112945483048</v>
      </c>
      <c r="AE52" s="408">
        <v>9.4764221819704062</v>
      </c>
      <c r="AF52" s="408">
        <v>13.373659623927836</v>
      </c>
      <c r="AG52" s="408">
        <v>19.05743470936811</v>
      </c>
      <c r="AH52" s="370" t="s">
        <v>306</v>
      </c>
      <c r="AI52" s="408">
        <v>4.8212995290302985</v>
      </c>
      <c r="AJ52" s="405"/>
    </row>
    <row r="53" spans="1:36" s="294" customFormat="1" ht="14.15" customHeight="1">
      <c r="A53" s="406">
        <v>2007</v>
      </c>
      <c r="B53" s="408">
        <v>1.0928823986392757</v>
      </c>
      <c r="C53" s="408">
        <v>-1.3774432738874367</v>
      </c>
      <c r="D53" s="408">
        <v>-1.9686919621883732</v>
      </c>
      <c r="E53" s="408">
        <v>-5.3854699328478546</v>
      </c>
      <c r="F53" s="408">
        <v>-4.3589933015810942</v>
      </c>
      <c r="G53" s="408">
        <v>3.6290390383994975</v>
      </c>
      <c r="H53" s="408">
        <v>-1.3956501606819529</v>
      </c>
      <c r="I53" s="408">
        <v>-1.6602420776240479</v>
      </c>
      <c r="J53" s="408">
        <v>3.4305005371663526</v>
      </c>
      <c r="K53" s="408">
        <v>2.1010015940286451</v>
      </c>
      <c r="L53" s="408">
        <v>3.5400060185221491</v>
      </c>
      <c r="M53" s="408">
        <v>5.6244940686565315</v>
      </c>
      <c r="N53" s="408">
        <v>1.7647625071335113</v>
      </c>
      <c r="O53" s="408">
        <v>2.6524830997839786</v>
      </c>
      <c r="P53" s="408">
        <v>-4.8083488402011483</v>
      </c>
      <c r="Q53" s="408">
        <v>-5.8038590413809459</v>
      </c>
      <c r="R53" s="408">
        <v>0.12839694841021299</v>
      </c>
      <c r="S53" s="408">
        <v>-1.8682810964318861</v>
      </c>
      <c r="T53" s="408">
        <v>1.7704107236352087</v>
      </c>
      <c r="U53" s="408">
        <v>2.0039163648565648</v>
      </c>
      <c r="V53" s="408">
        <v>3.2722161427884089E-2</v>
      </c>
      <c r="W53" s="408">
        <v>-0.3347224428520974</v>
      </c>
      <c r="X53" s="408">
        <v>4.3663988081840159</v>
      </c>
      <c r="Y53" s="408">
        <v>3.6824806287399952</v>
      </c>
      <c r="Z53" s="408">
        <v>-6.1168458391906739</v>
      </c>
      <c r="AA53" s="408">
        <v>-9.8427617782679846</v>
      </c>
      <c r="AB53" s="408">
        <v>1.2745427628845221</v>
      </c>
      <c r="AC53" s="408">
        <v>-5.4355867227258159E-3</v>
      </c>
      <c r="AD53" s="408">
        <v>-6.5539742949657551</v>
      </c>
      <c r="AE53" s="408">
        <v>-12.07060104844652</v>
      </c>
      <c r="AF53" s="408">
        <v>-8.4225296230144551</v>
      </c>
      <c r="AG53" s="408">
        <v>-15.64316533285384</v>
      </c>
      <c r="AH53" s="370" t="s">
        <v>306</v>
      </c>
      <c r="AI53" s="408">
        <v>-1.7996656666333166</v>
      </c>
      <c r="AJ53" s="405"/>
    </row>
    <row r="54" spans="1:36" s="294" customFormat="1" ht="14.15" customHeight="1">
      <c r="A54" s="404">
        <v>2008</v>
      </c>
      <c r="B54" s="408">
        <v>-1.7421764580667514</v>
      </c>
      <c r="C54" s="408">
        <v>-2.1673012770731788</v>
      </c>
      <c r="D54" s="408">
        <v>1.7106964794792532</v>
      </c>
      <c r="E54" s="408">
        <v>2.0907235388017256</v>
      </c>
      <c r="F54" s="408">
        <v>-4.2915090785066923</v>
      </c>
      <c r="G54" s="408">
        <v>-17.048451200137706</v>
      </c>
      <c r="H54" s="408">
        <v>-0.30394108690791199</v>
      </c>
      <c r="I54" s="408">
        <v>-2.7505169713082864</v>
      </c>
      <c r="J54" s="408">
        <v>-2.8914433301689115</v>
      </c>
      <c r="K54" s="408">
        <v>-9.90851842670358</v>
      </c>
      <c r="L54" s="408">
        <v>1.8441163837030814</v>
      </c>
      <c r="M54" s="408">
        <v>4.9922256689827691</v>
      </c>
      <c r="N54" s="408">
        <v>3.2690109320693637</v>
      </c>
      <c r="O54" s="408">
        <v>5.0763761296877874</v>
      </c>
      <c r="P54" s="408">
        <v>2.6389106040157344</v>
      </c>
      <c r="Q54" s="408">
        <v>-1.5047230809202574</v>
      </c>
      <c r="R54" s="408">
        <v>2.6328379953029355</v>
      </c>
      <c r="S54" s="408">
        <v>2.6237042121439202</v>
      </c>
      <c r="T54" s="408">
        <v>-1.0333541203750656</v>
      </c>
      <c r="U54" s="408">
        <v>-1.6424145163689872</v>
      </c>
      <c r="V54" s="408">
        <v>-1.1227028322778665</v>
      </c>
      <c r="W54" s="408">
        <v>-5.7410445663359724</v>
      </c>
      <c r="X54" s="408">
        <v>-5.8257253774244191</v>
      </c>
      <c r="Y54" s="408">
        <v>-7.1183007178879905</v>
      </c>
      <c r="Z54" s="408">
        <v>-1.8177241753658109</v>
      </c>
      <c r="AA54" s="408">
        <v>-3.5314764725116845</v>
      </c>
      <c r="AB54" s="408">
        <v>-4.0462478973170164</v>
      </c>
      <c r="AC54" s="408">
        <v>-4.4152343618064691</v>
      </c>
      <c r="AD54" s="408">
        <v>-2.1165056137990774</v>
      </c>
      <c r="AE54" s="408">
        <v>-5.5948287247038451</v>
      </c>
      <c r="AF54" s="408">
        <v>6.3355630693798304</v>
      </c>
      <c r="AG54" s="408">
        <v>6.599556683629956</v>
      </c>
      <c r="AH54" s="370" t="s">
        <v>306</v>
      </c>
      <c r="AI54" s="408">
        <v>-1.1335419385969487</v>
      </c>
      <c r="AJ54" s="405"/>
    </row>
    <row r="55" spans="1:36" s="294" customFormat="1" ht="14.15" customHeight="1">
      <c r="A55" s="406">
        <v>2009</v>
      </c>
      <c r="B55" s="408">
        <v>-10.134391399962539</v>
      </c>
      <c r="C55" s="408">
        <v>-10.591171821912496</v>
      </c>
      <c r="D55" s="408">
        <v>-7.6963395463533857</v>
      </c>
      <c r="E55" s="408">
        <v>-6.8734462899788724</v>
      </c>
      <c r="F55" s="408">
        <v>-0.48893914347553391</v>
      </c>
      <c r="G55" s="408">
        <v>-4.3751129777230489</v>
      </c>
      <c r="H55" s="408">
        <v>-2.9360339160779745</v>
      </c>
      <c r="I55" s="408">
        <v>-3.4344479045589793</v>
      </c>
      <c r="J55" s="408">
        <v>-15.66853492394668</v>
      </c>
      <c r="K55" s="408">
        <v>-16.579175742917386</v>
      </c>
      <c r="L55" s="408">
        <v>-3.8861823424239361</v>
      </c>
      <c r="M55" s="408">
        <v>7.7275201423827298</v>
      </c>
      <c r="N55" s="408">
        <v>-9.2545985385491605</v>
      </c>
      <c r="O55" s="408">
        <v>-12.464927617329067</v>
      </c>
      <c r="P55" s="408">
        <v>-5.2727363388049184</v>
      </c>
      <c r="Q55" s="408">
        <v>-3.5967381961241216</v>
      </c>
      <c r="R55" s="408">
        <v>-3.2449286530777499</v>
      </c>
      <c r="S55" s="408">
        <v>-0.95650173376948544</v>
      </c>
      <c r="T55" s="408">
        <v>-14.715220389210955</v>
      </c>
      <c r="U55" s="408">
        <v>-14.8703748387248</v>
      </c>
      <c r="V55" s="408">
        <v>-8.299246220646225</v>
      </c>
      <c r="W55" s="408">
        <v>-5.5552934744271454</v>
      </c>
      <c r="X55" s="408">
        <v>-21.956159782672572</v>
      </c>
      <c r="Y55" s="408">
        <v>-22.224026495110508</v>
      </c>
      <c r="Z55" s="408">
        <v>-7.1342816048313011</v>
      </c>
      <c r="AA55" s="408">
        <v>-5.8736834740225135</v>
      </c>
      <c r="AB55" s="408">
        <v>-1.2958908337163564</v>
      </c>
      <c r="AC55" s="408">
        <v>5.2164020289736186</v>
      </c>
      <c r="AD55" s="408">
        <v>-3.1755891115953006</v>
      </c>
      <c r="AE55" s="408">
        <v>0.61673926119418354</v>
      </c>
      <c r="AF55" s="408">
        <v>-4.8717073513520717</v>
      </c>
      <c r="AG55" s="408">
        <v>1.8132244872482062</v>
      </c>
      <c r="AH55" s="370" t="s">
        <v>306</v>
      </c>
      <c r="AI55" s="408">
        <v>-8.1455733426241892</v>
      </c>
      <c r="AJ55" s="405"/>
    </row>
    <row r="56" spans="1:36" ht="14.15" customHeight="1">
      <c r="A56" s="404">
        <v>2010</v>
      </c>
      <c r="B56" s="408">
        <v>3.1463899459107267</v>
      </c>
      <c r="C56" s="408">
        <v>1.3985104852062022</v>
      </c>
      <c r="D56" s="408">
        <v>7.2355211920990854</v>
      </c>
      <c r="E56" s="408">
        <v>4.4969092977125484</v>
      </c>
      <c r="F56" s="408">
        <v>6.8994958508605038</v>
      </c>
      <c r="G56" s="408">
        <v>21.888665032390165</v>
      </c>
      <c r="H56" s="408">
        <v>0.21381963416149574</v>
      </c>
      <c r="I56" s="408">
        <v>-1.9341326925428604</v>
      </c>
      <c r="J56" s="408">
        <v>12.861778576269217</v>
      </c>
      <c r="K56" s="408">
        <v>14.688119532902093</v>
      </c>
      <c r="L56" s="408">
        <v>7.1045337442993883</v>
      </c>
      <c r="M56" s="408">
        <v>3.9731863309317106</v>
      </c>
      <c r="N56" s="408">
        <v>5.6335947415679328</v>
      </c>
      <c r="O56" s="408">
        <v>2.0116219938531543</v>
      </c>
      <c r="P56" s="408">
        <v>-7.0998225850567565</v>
      </c>
      <c r="Q56" s="408">
        <v>-7.2623814983871711</v>
      </c>
      <c r="R56" s="408">
        <v>0.82261316854118149</v>
      </c>
      <c r="S56" s="408">
        <v>-2.5602207707958087</v>
      </c>
      <c r="T56" s="408">
        <v>7.4608470020533275</v>
      </c>
      <c r="U56" s="408">
        <v>6.7870666326993501</v>
      </c>
      <c r="V56" s="408">
        <v>6.0305925945757508</v>
      </c>
      <c r="W56" s="408">
        <v>5.672183160009908</v>
      </c>
      <c r="X56" s="408">
        <v>7.9265517930614209</v>
      </c>
      <c r="Y56" s="408">
        <v>10.048239427337535</v>
      </c>
      <c r="Z56" s="408">
        <v>6.0398126554397891</v>
      </c>
      <c r="AA56" s="408">
        <v>1.5812155171831961</v>
      </c>
      <c r="AB56" s="408">
        <v>4.5570850631374782</v>
      </c>
      <c r="AC56" s="408">
        <v>3.3796009432178948</v>
      </c>
      <c r="AD56" s="408">
        <v>-1.5643910965743828</v>
      </c>
      <c r="AE56" s="408">
        <v>3.9947575643328719</v>
      </c>
      <c r="AF56" s="408">
        <v>-1.9426605006813276</v>
      </c>
      <c r="AG56" s="408">
        <v>-10.3959143662629</v>
      </c>
      <c r="AH56" s="370" t="s">
        <v>306</v>
      </c>
      <c r="AI56" s="408">
        <v>2.9175557896174382</v>
      </c>
      <c r="AJ56" s="405"/>
    </row>
    <row r="57" spans="1:36" s="294" customFormat="1" ht="14.15" customHeight="1">
      <c r="A57" s="406">
        <v>2011</v>
      </c>
      <c r="B57" s="408">
        <v>8.3168478393456837</v>
      </c>
      <c r="C57" s="408">
        <v>7.7140234893506658</v>
      </c>
      <c r="D57" s="408">
        <v>8.0519888736450014</v>
      </c>
      <c r="E57" s="408">
        <v>10.981716986720059</v>
      </c>
      <c r="F57" s="408">
        <v>7.0057106521790331</v>
      </c>
      <c r="G57" s="408">
        <v>-1.9731021664992738</v>
      </c>
      <c r="H57" s="408">
        <v>3.3727994680491094</v>
      </c>
      <c r="I57" s="408">
        <v>1.6448935580052364</v>
      </c>
      <c r="J57" s="408">
        <v>3.5738156815435502</v>
      </c>
      <c r="K57" s="408">
        <v>-3.0718544496412505</v>
      </c>
      <c r="L57" s="408">
        <v>-4.2094410458265941</v>
      </c>
      <c r="M57" s="408">
        <v>-24.611596729612998</v>
      </c>
      <c r="N57" s="408">
        <v>7.6570811469329385</v>
      </c>
      <c r="O57" s="408">
        <v>10.038902091979907</v>
      </c>
      <c r="P57" s="408">
        <v>14.861644945972472</v>
      </c>
      <c r="Q57" s="408">
        <v>13.613554636661576</v>
      </c>
      <c r="R57" s="408">
        <v>7.9890407014280811</v>
      </c>
      <c r="S57" s="408">
        <v>7.3764193378737417</v>
      </c>
      <c r="T57" s="408">
        <v>5.490587767370485</v>
      </c>
      <c r="U57" s="408">
        <v>4.750596317957914</v>
      </c>
      <c r="V57" s="408">
        <v>8.5492771896507094</v>
      </c>
      <c r="W57" s="408">
        <v>5.2233347457789705</v>
      </c>
      <c r="X57" s="408">
        <v>24.212309877430442</v>
      </c>
      <c r="Y57" s="408">
        <v>21.072547123580406</v>
      </c>
      <c r="Z57" s="408">
        <v>13.299913576299545</v>
      </c>
      <c r="AA57" s="408">
        <v>15.86082534484099</v>
      </c>
      <c r="AB57" s="408">
        <v>9.5718074689776245</v>
      </c>
      <c r="AC57" s="408">
        <v>11.518190870086727</v>
      </c>
      <c r="AD57" s="408">
        <v>3.3442292096446664</v>
      </c>
      <c r="AE57" s="408">
        <v>-0.46423516270506582</v>
      </c>
      <c r="AF57" s="408">
        <v>5.3979808836512717</v>
      </c>
      <c r="AG57" s="408">
        <v>6.5569382475455598</v>
      </c>
      <c r="AH57" s="370" t="s">
        <v>306</v>
      </c>
      <c r="AI57" s="408">
        <v>6.6674946078119888</v>
      </c>
      <c r="AJ57" s="405"/>
    </row>
    <row r="58" spans="1:36" s="294" customFormat="1" ht="14.15" customHeight="1">
      <c r="A58" s="404">
        <v>2012</v>
      </c>
      <c r="B58" s="408">
        <v>-4.4498528088834917</v>
      </c>
      <c r="C58" s="408">
        <v>-5.3746210486620498</v>
      </c>
      <c r="D58" s="408">
        <v>-2.7079295880025427</v>
      </c>
      <c r="E58" s="408">
        <v>-3.072264873405004</v>
      </c>
      <c r="F58" s="408">
        <v>-3.8932550365046694</v>
      </c>
      <c r="G58" s="408">
        <v>-13.234424369868918</v>
      </c>
      <c r="H58" s="408">
        <v>-2.9478449479556019</v>
      </c>
      <c r="I58" s="408">
        <v>-2.603177265926746</v>
      </c>
      <c r="J58" s="408">
        <v>-3.6138728530219026</v>
      </c>
      <c r="K58" s="408">
        <v>-1.3132993528823249</v>
      </c>
      <c r="L58" s="408">
        <v>-1.4584137711409113</v>
      </c>
      <c r="M58" s="408">
        <v>0.14874402133695241</v>
      </c>
      <c r="N58" s="408">
        <v>-4.0380520889246441</v>
      </c>
      <c r="O58" s="408">
        <v>-5.1728684996946726</v>
      </c>
      <c r="P58" s="408">
        <v>-7.4810927646477552</v>
      </c>
      <c r="Q58" s="408">
        <v>-13.736653451170596</v>
      </c>
      <c r="R58" s="408">
        <v>-6.6101014484512035</v>
      </c>
      <c r="S58" s="408">
        <v>-6.6817791686205652</v>
      </c>
      <c r="T58" s="408">
        <v>-2.9446193302272547</v>
      </c>
      <c r="U58" s="408">
        <v>-2.7287631714440579</v>
      </c>
      <c r="V58" s="408">
        <v>-6.7506209863124553</v>
      </c>
      <c r="W58" s="408">
        <v>-5.83536075850445</v>
      </c>
      <c r="X58" s="408">
        <v>-8.0549671524223641</v>
      </c>
      <c r="Y58" s="408">
        <v>-6.3526998596085633</v>
      </c>
      <c r="Z58" s="408">
        <v>-8.8778329848661457</v>
      </c>
      <c r="AA58" s="408">
        <v>-7.8935061460507541</v>
      </c>
      <c r="AB58" s="408">
        <v>-4.2938147508574929</v>
      </c>
      <c r="AC58" s="408">
        <v>-4.7006826304590419</v>
      </c>
      <c r="AD58" s="408">
        <v>-0.84593821745932019</v>
      </c>
      <c r="AE58" s="408">
        <v>-2.038683217970032</v>
      </c>
      <c r="AF58" s="408">
        <v>-4.0141022361494691</v>
      </c>
      <c r="AG58" s="408">
        <v>-4.1964699317812517</v>
      </c>
      <c r="AH58" s="370" t="s">
        <v>306</v>
      </c>
      <c r="AI58" s="408">
        <v>-4.4642389899458834</v>
      </c>
      <c r="AJ58" s="405"/>
    </row>
    <row r="59" spans="1:36" s="294" customFormat="1" ht="14.15" customHeight="1">
      <c r="A59" s="406">
        <v>2013</v>
      </c>
      <c r="B59" s="408">
        <v>4.3136030199394781</v>
      </c>
      <c r="C59" s="408">
        <v>4.6723699020630676</v>
      </c>
      <c r="D59" s="408">
        <v>1.6935515314619209</v>
      </c>
      <c r="E59" s="408">
        <v>0.79145725799484978</v>
      </c>
      <c r="F59" s="408">
        <v>4.9986640515446652</v>
      </c>
      <c r="G59" s="408">
        <v>2.617431729886377</v>
      </c>
      <c r="H59" s="408">
        <v>0.53984628505965304</v>
      </c>
      <c r="I59" s="408">
        <v>0.1058992464176356</v>
      </c>
      <c r="J59" s="408">
        <v>2.3068005037370227</v>
      </c>
      <c r="K59" s="408">
        <v>2.1069389134324155</v>
      </c>
      <c r="L59" s="408">
        <v>2.2264495532097754</v>
      </c>
      <c r="M59" s="408">
        <v>0.41788057949544566</v>
      </c>
      <c r="N59" s="408">
        <v>7.1018466406771665</v>
      </c>
      <c r="O59" s="408">
        <v>14.196411028239254</v>
      </c>
      <c r="P59" s="408">
        <v>0.35707652719422356</v>
      </c>
      <c r="Q59" s="408">
        <v>-1.4841729268510306</v>
      </c>
      <c r="R59" s="408">
        <v>-3.7436429822155191</v>
      </c>
      <c r="S59" s="408">
        <v>-7.0989895321242642</v>
      </c>
      <c r="T59" s="408">
        <v>1.4099556711351795</v>
      </c>
      <c r="U59" s="408">
        <v>1.5789329381503876</v>
      </c>
      <c r="V59" s="408">
        <v>1.0787353304651219</v>
      </c>
      <c r="W59" s="408">
        <v>-1.1550953239407136E-2</v>
      </c>
      <c r="X59" s="408">
        <v>5.8401450404346065</v>
      </c>
      <c r="Y59" s="408">
        <v>9.769769327461276</v>
      </c>
      <c r="Z59" s="408">
        <v>0.387458281184621</v>
      </c>
      <c r="AA59" s="408">
        <v>-2.7551590935272117</v>
      </c>
      <c r="AB59" s="408">
        <v>2.894447217050427</v>
      </c>
      <c r="AC59" s="408">
        <v>1.4984544393650623</v>
      </c>
      <c r="AD59" s="408">
        <v>2.3283231533074087</v>
      </c>
      <c r="AE59" s="408">
        <v>4.0416757756376427</v>
      </c>
      <c r="AF59" s="408">
        <v>-3.3167825627605367</v>
      </c>
      <c r="AG59" s="408">
        <v>-7.0395340494294203</v>
      </c>
      <c r="AH59" s="370" t="s">
        <v>306</v>
      </c>
      <c r="AI59" s="408">
        <v>0.82915241423205543</v>
      </c>
      <c r="AJ59" s="405"/>
    </row>
    <row r="60" spans="1:36" ht="14.15" customHeight="1">
      <c r="A60" s="404">
        <v>2014</v>
      </c>
      <c r="B60" s="408">
        <v>0.20793472901978305</v>
      </c>
      <c r="C60" s="408">
        <v>-0.79469784954382305</v>
      </c>
      <c r="D60" s="408">
        <v>-2.2308946917930399</v>
      </c>
      <c r="E60" s="408">
        <v>-4.0299027250370472</v>
      </c>
      <c r="F60" s="408">
        <v>1.7940308911446294</v>
      </c>
      <c r="G60" s="408">
        <v>-0.22925654093521075</v>
      </c>
      <c r="H60" s="408">
        <v>0.81485587439006224</v>
      </c>
      <c r="I60" s="408">
        <v>1.1106645757232911</v>
      </c>
      <c r="J60" s="408">
        <v>-1.197170377307998</v>
      </c>
      <c r="K60" s="408">
        <v>1.5231387454056886</v>
      </c>
      <c r="L60" s="408">
        <v>2.3104973694563427</v>
      </c>
      <c r="M60" s="408">
        <v>8.2194944874490545</v>
      </c>
      <c r="N60" s="408">
        <v>1.2897730138995342</v>
      </c>
      <c r="O60" s="408">
        <v>-1.1690691678712</v>
      </c>
      <c r="P60" s="408">
        <v>12.683118722706467</v>
      </c>
      <c r="Q60" s="408">
        <v>18.980727959749672</v>
      </c>
      <c r="R60" s="408">
        <v>3.3618746737163008</v>
      </c>
      <c r="S60" s="408">
        <v>5.4915917115384048</v>
      </c>
      <c r="T60" s="408">
        <v>0.18306426573583678</v>
      </c>
      <c r="U60" s="408">
        <v>-1.8033620949154283E-2</v>
      </c>
      <c r="V60" s="408">
        <v>4.2913829164900505</v>
      </c>
      <c r="W60" s="408">
        <v>5.570793349653087</v>
      </c>
      <c r="X60" s="408">
        <v>7.157193336189863</v>
      </c>
      <c r="Y60" s="408">
        <v>6.2232702673157974</v>
      </c>
      <c r="Z60" s="408">
        <v>2.9754920211154143</v>
      </c>
      <c r="AA60" s="408">
        <v>4.5531333716321996</v>
      </c>
      <c r="AB60" s="408">
        <v>-4.0031195371530544</v>
      </c>
      <c r="AC60" s="408">
        <v>-4.8742355303119211</v>
      </c>
      <c r="AD60" s="408">
        <v>2.070709408847847</v>
      </c>
      <c r="AE60" s="408">
        <v>1.2174397573506184</v>
      </c>
      <c r="AF60" s="408">
        <v>2.8199665754384284</v>
      </c>
      <c r="AG60" s="408">
        <v>6.4302063379188326</v>
      </c>
      <c r="AH60" s="370" t="s">
        <v>306</v>
      </c>
      <c r="AI60" s="408">
        <v>1.0317704890636179</v>
      </c>
      <c r="AJ60" s="405"/>
    </row>
    <row r="61" spans="1:36" ht="14.15" customHeight="1">
      <c r="A61" s="404">
        <v>2015</v>
      </c>
      <c r="B61" s="408">
        <v>-0.76584164057206294</v>
      </c>
      <c r="C61" s="408">
        <v>-0.50269439294197582</v>
      </c>
      <c r="D61" s="408">
        <v>2.594742390381569</v>
      </c>
      <c r="E61" s="408">
        <v>2.4833943634909446</v>
      </c>
      <c r="F61" s="408">
        <v>-3.1760200839117942</v>
      </c>
      <c r="G61" s="408">
        <v>-1.5629952232523578</v>
      </c>
      <c r="H61" s="408">
        <v>-2.2877131752023416</v>
      </c>
      <c r="I61" s="408">
        <v>-5.7888125668119699</v>
      </c>
      <c r="J61" s="408">
        <v>6.2113266152388604</v>
      </c>
      <c r="K61" s="408">
        <v>3.6355611364258351</v>
      </c>
      <c r="L61" s="408">
        <v>-1.4072305855426777</v>
      </c>
      <c r="M61" s="408">
        <v>-12.273945640003532</v>
      </c>
      <c r="N61" s="408">
        <v>3.8925873590975044</v>
      </c>
      <c r="O61" s="408">
        <v>7.1920903904915434</v>
      </c>
      <c r="P61" s="408">
        <v>-8.0294003620410166</v>
      </c>
      <c r="Q61" s="408">
        <v>-11.488349256336022</v>
      </c>
      <c r="R61" s="408">
        <v>4.5567033054843336</v>
      </c>
      <c r="S61" s="408">
        <v>3.0617022751729195</v>
      </c>
      <c r="T61" s="408">
        <v>-0.10288013690083631</v>
      </c>
      <c r="U61" s="408">
        <v>-0.99793133350890173</v>
      </c>
      <c r="V61" s="408">
        <v>-5.1484653702139838</v>
      </c>
      <c r="W61" s="408">
        <v>-11.346076600827232</v>
      </c>
      <c r="X61" s="408">
        <v>-4.9648110919872295</v>
      </c>
      <c r="Y61" s="408">
        <v>-6.7245467283668887</v>
      </c>
      <c r="Z61" s="408">
        <v>1.9952596359703847</v>
      </c>
      <c r="AA61" s="408">
        <v>1.8152993986713568</v>
      </c>
      <c r="AB61" s="408">
        <v>4.8371638848325773</v>
      </c>
      <c r="AC61" s="408">
        <v>2.596379393564078</v>
      </c>
      <c r="AD61" s="408">
        <v>-0.53943595560873803</v>
      </c>
      <c r="AE61" s="408">
        <v>-0.61695828344244319</v>
      </c>
      <c r="AF61" s="408">
        <v>-5.9604522471949792</v>
      </c>
      <c r="AG61" s="408">
        <v>-17.596161757034196</v>
      </c>
      <c r="AH61" s="370" t="s">
        <v>306</v>
      </c>
      <c r="AI61" s="408">
        <v>-0.94874533835263719</v>
      </c>
      <c r="AJ61" s="405"/>
    </row>
    <row r="62" spans="1:36" ht="14.15" customHeight="1">
      <c r="A62" s="404">
        <v>2016</v>
      </c>
      <c r="B62" s="408">
        <v>2.0495616765503399</v>
      </c>
      <c r="C62" s="408">
        <v>2.1470748306754501</v>
      </c>
      <c r="D62" s="408">
        <v>4.5611052335332829</v>
      </c>
      <c r="E62" s="408">
        <v>6.5973540470941288</v>
      </c>
      <c r="F62" s="408">
        <v>3.5120871847099266</v>
      </c>
      <c r="G62" s="408">
        <v>-15.022174029987653</v>
      </c>
      <c r="H62" s="408">
        <v>2.1229514630724253</v>
      </c>
      <c r="I62" s="408">
        <v>2.5391005892792293</v>
      </c>
      <c r="J62" s="408">
        <v>-4.9098415471599424</v>
      </c>
      <c r="K62" s="408">
        <v>-10.181646226449615</v>
      </c>
      <c r="L62" s="408">
        <v>11.668773060803503</v>
      </c>
      <c r="M62" s="408">
        <v>30.568584451431235</v>
      </c>
      <c r="N62" s="408">
        <v>5.3903948126441321</v>
      </c>
      <c r="O62" s="408">
        <v>2.7748764328355406</v>
      </c>
      <c r="P62" s="408">
        <v>-1.3044834233615745</v>
      </c>
      <c r="Q62" s="408">
        <v>-4.0120649052045962</v>
      </c>
      <c r="R62" s="408">
        <v>0.6088999301232576</v>
      </c>
      <c r="S62" s="408">
        <v>1.64657136181971</v>
      </c>
      <c r="T62" s="408">
        <v>-1.700106944206027</v>
      </c>
      <c r="U62" s="408">
        <v>-1.6332395161384738</v>
      </c>
      <c r="V62" s="408">
        <v>5.5589764496335903</v>
      </c>
      <c r="W62" s="408">
        <v>11.420325573452118</v>
      </c>
      <c r="X62" s="408">
        <v>-1.6060540205678819</v>
      </c>
      <c r="Y62" s="408">
        <v>-1.6931943612520541</v>
      </c>
      <c r="Z62" s="408">
        <v>-4.3849314467228453</v>
      </c>
      <c r="AA62" s="408">
        <v>-8.7652046738536882</v>
      </c>
      <c r="AB62" s="408">
        <v>1.0375972225716623E-2</v>
      </c>
      <c r="AC62" s="408">
        <v>2.077777878211549</v>
      </c>
      <c r="AD62" s="408">
        <v>6.537674919504525</v>
      </c>
      <c r="AE62" s="408">
        <v>7.6977778491982889</v>
      </c>
      <c r="AF62" s="408">
        <v>5.8454632302193943</v>
      </c>
      <c r="AG62" s="408">
        <v>13.881723837228932</v>
      </c>
      <c r="AH62" s="370" t="s">
        <v>306</v>
      </c>
      <c r="AI62" s="408">
        <v>1.5908436471806766</v>
      </c>
      <c r="AJ62" s="405"/>
    </row>
    <row r="63" spans="1:36" ht="14.15" customHeight="1">
      <c r="A63" s="404">
        <v>2017</v>
      </c>
      <c r="B63" s="408">
        <v>3.4853604462888512</v>
      </c>
      <c r="C63" s="408">
        <v>5.7782882900256425</v>
      </c>
      <c r="D63" s="408">
        <v>-0.47702396245675516</v>
      </c>
      <c r="E63" s="408">
        <v>-0.71590970204181303</v>
      </c>
      <c r="F63" s="408">
        <v>-5.2451485191035232</v>
      </c>
      <c r="G63" s="408">
        <v>-0.31389844161071778</v>
      </c>
      <c r="H63" s="408">
        <v>-1.0251177674746401</v>
      </c>
      <c r="I63" s="408">
        <v>0.54845015804588115</v>
      </c>
      <c r="J63" s="408">
        <v>0.25291724280897654</v>
      </c>
      <c r="K63" s="408">
        <v>1.8262881759359004</v>
      </c>
      <c r="L63" s="408">
        <v>-10.794141964940621</v>
      </c>
      <c r="M63" s="408">
        <v>-27.793236102302558</v>
      </c>
      <c r="N63" s="408">
        <v>5.6390634492346692</v>
      </c>
      <c r="O63" s="408">
        <v>12.297734553818756</v>
      </c>
      <c r="P63" s="408">
        <v>5.6128607169501805</v>
      </c>
      <c r="Q63" s="408">
        <v>10.90413189915536</v>
      </c>
      <c r="R63" s="408">
        <v>-7.6205763009520098</v>
      </c>
      <c r="S63" s="408">
        <v>-13.673825746835547</v>
      </c>
      <c r="T63" s="408">
        <v>3.3041303766035668</v>
      </c>
      <c r="U63" s="408">
        <v>4.7675465067878235</v>
      </c>
      <c r="V63" s="408">
        <v>1.7876508717180855</v>
      </c>
      <c r="W63" s="408">
        <v>2.5774470301715979</v>
      </c>
      <c r="X63" s="408">
        <v>-1.224145511510784</v>
      </c>
      <c r="Y63" s="408">
        <v>1.4290621871772231</v>
      </c>
      <c r="Z63" s="408">
        <v>6.168782902485745</v>
      </c>
      <c r="AA63" s="408">
        <v>11.728263694544509</v>
      </c>
      <c r="AB63" s="408">
        <v>5.6638659900102937</v>
      </c>
      <c r="AC63" s="408">
        <v>12.380704429171203</v>
      </c>
      <c r="AD63" s="408">
        <v>-0.93340482010850678</v>
      </c>
      <c r="AE63" s="408">
        <v>-0.77966322382580699</v>
      </c>
      <c r="AF63" s="408">
        <v>0.9314300163856899</v>
      </c>
      <c r="AG63" s="408">
        <v>-1.0465486810243618</v>
      </c>
      <c r="AH63" s="370" t="s">
        <v>306</v>
      </c>
      <c r="AI63" s="408">
        <v>1.9801377066128509</v>
      </c>
      <c r="AJ63" s="405"/>
    </row>
    <row r="64" spans="1:36" ht="14.15" customHeight="1">
      <c r="A64" s="404">
        <v>2018</v>
      </c>
      <c r="B64" s="408">
        <v>1.3064649404734467</v>
      </c>
      <c r="C64" s="408">
        <v>-0.55668928469863488</v>
      </c>
      <c r="D64" s="408">
        <v>5.2007589132599605</v>
      </c>
      <c r="E64" s="408">
        <v>2.7545515392978785</v>
      </c>
      <c r="F64" s="408">
        <v>3.697440495855048</v>
      </c>
      <c r="G64" s="408">
        <v>1.2381036094183884</v>
      </c>
      <c r="H64" s="408">
        <v>0.27767370007997272</v>
      </c>
      <c r="I64" s="408">
        <v>0.316993100006286</v>
      </c>
      <c r="J64" s="408">
        <v>6.1543369229160163</v>
      </c>
      <c r="K64" s="408">
        <v>14.976305845971993</v>
      </c>
      <c r="L64" s="408">
        <v>0.16219508565822593</v>
      </c>
      <c r="M64" s="408">
        <v>-5.3265845439989761</v>
      </c>
      <c r="N64" s="408">
        <v>-1.4282821765465314</v>
      </c>
      <c r="O64" s="408">
        <v>-5.7029389344492785</v>
      </c>
      <c r="P64" s="408">
        <v>-0.23969208684390253</v>
      </c>
      <c r="Q64" s="408">
        <v>2.2246325335019321</v>
      </c>
      <c r="R64" s="408">
        <v>-1.63592309499073</v>
      </c>
      <c r="S64" s="408">
        <v>-3.366681250451748</v>
      </c>
      <c r="T64" s="408">
        <v>1.3554269682198026</v>
      </c>
      <c r="U64" s="408">
        <v>1.2106092140906668</v>
      </c>
      <c r="V64" s="408">
        <v>0.56803655546715959</v>
      </c>
      <c r="W64" s="408">
        <v>-1.4741318444633862</v>
      </c>
      <c r="X64" s="408">
        <v>-5.506214311972002</v>
      </c>
      <c r="Y64" s="408">
        <v>-7.6362837977272875</v>
      </c>
      <c r="Z64" s="408">
        <v>-1.3518528827885206</v>
      </c>
      <c r="AA64" s="408">
        <v>-3.6095718349206294</v>
      </c>
      <c r="AB64" s="408">
        <v>0.53725163166141954</v>
      </c>
      <c r="AC64" s="408">
        <v>0.50215597842993986</v>
      </c>
      <c r="AD64" s="408">
        <v>-4.3990212501881132</v>
      </c>
      <c r="AE64" s="408">
        <v>-7.2185103018125005</v>
      </c>
      <c r="AF64" s="408">
        <v>4.7775746104570658</v>
      </c>
      <c r="AG64" s="408">
        <v>3.0782592824863855</v>
      </c>
      <c r="AH64" s="370" t="s">
        <v>306</v>
      </c>
      <c r="AI64" s="408">
        <v>-0.32654405005018816</v>
      </c>
      <c r="AJ64" s="405"/>
    </row>
    <row r="65" spans="1:37" ht="14.15" customHeight="1">
      <c r="A65" s="404">
        <v>2019</v>
      </c>
      <c r="B65" s="408">
        <v>-3.488709423170647</v>
      </c>
      <c r="C65" s="408">
        <v>-3.8739423064941008</v>
      </c>
      <c r="D65" s="408">
        <v>0.87284562361439555</v>
      </c>
      <c r="E65" s="408">
        <v>4.7063905365481986</v>
      </c>
      <c r="F65" s="408">
        <v>0.25157344861277409</v>
      </c>
      <c r="G65" s="408">
        <v>6.6684951575163467</v>
      </c>
      <c r="H65" s="408">
        <v>-8.7680287650267132</v>
      </c>
      <c r="I65" s="408">
        <v>-12.230499631919983</v>
      </c>
      <c r="J65" s="408">
        <v>-4.120609637340408</v>
      </c>
      <c r="K65" s="408">
        <v>-11.12130276257308</v>
      </c>
      <c r="L65" s="408">
        <v>-2.6622159661778539</v>
      </c>
      <c r="M65" s="408">
        <v>-10.36356650932575</v>
      </c>
      <c r="N65" s="408">
        <v>-3.3549079661624006</v>
      </c>
      <c r="O65" s="408">
        <v>-8.5323697738829054</v>
      </c>
      <c r="P65" s="408">
        <v>0.24924498459111533</v>
      </c>
      <c r="Q65" s="408">
        <v>-0.58368882445415693</v>
      </c>
      <c r="R65" s="408">
        <v>2.1812435254987008</v>
      </c>
      <c r="S65" s="408">
        <v>4.4891234368879509</v>
      </c>
      <c r="T65" s="408">
        <v>-3.1357947967926236</v>
      </c>
      <c r="U65" s="408">
        <v>-2.6095186440600315</v>
      </c>
      <c r="V65" s="408">
        <v>-3.4431334865804502</v>
      </c>
      <c r="W65" s="408">
        <v>-5.2099092036760482</v>
      </c>
      <c r="X65" s="408">
        <v>-2.1794182073207935E-2</v>
      </c>
      <c r="Y65" s="408">
        <v>0.12420604592919915</v>
      </c>
      <c r="Z65" s="408">
        <v>-0.19929116679034564</v>
      </c>
      <c r="AA65" s="408">
        <v>-0.68662108192702931</v>
      </c>
      <c r="AB65" s="408">
        <v>-4.8042873335501355</v>
      </c>
      <c r="AC65" s="408">
        <v>-6.4629432116538794</v>
      </c>
      <c r="AD65" s="408">
        <v>-0.40795635301340383</v>
      </c>
      <c r="AE65" s="408">
        <v>2.4357605596222243E-2</v>
      </c>
      <c r="AF65" s="408">
        <v>-2.6354749194398863</v>
      </c>
      <c r="AG65" s="408">
        <v>-5.2350712302229852</v>
      </c>
      <c r="AH65" s="370" t="s">
        <v>306</v>
      </c>
      <c r="AI65" s="408">
        <v>-2.2567969236591523</v>
      </c>
      <c r="AJ65" s="405"/>
    </row>
    <row r="66" spans="1:37" ht="14.15" customHeight="1">
      <c r="A66" s="404">
        <v>2020</v>
      </c>
      <c r="B66" s="408">
        <v>-2.5967774984261496</v>
      </c>
      <c r="C66" s="408">
        <v>-2.5826162961757149</v>
      </c>
      <c r="D66" s="408">
        <v>-6.5388466740424462</v>
      </c>
      <c r="E66" s="408">
        <v>-8.066086864241143</v>
      </c>
      <c r="F66" s="408">
        <v>-1.2019390956651392</v>
      </c>
      <c r="G66" s="408">
        <v>18.270335552132877</v>
      </c>
      <c r="H66" s="408">
        <v>-1.6581509652409068</v>
      </c>
      <c r="I66" s="408">
        <v>-3.4837168107225551</v>
      </c>
      <c r="J66" s="408">
        <v>-9.9838851581508692</v>
      </c>
      <c r="K66" s="408">
        <v>-12.044411907172389</v>
      </c>
      <c r="L66" s="408">
        <v>-3.8799836417376241</v>
      </c>
      <c r="M66" s="408">
        <v>24.686208155572047</v>
      </c>
      <c r="N66" s="408">
        <v>1.1227345960524104</v>
      </c>
      <c r="O66" s="408">
        <v>3.7926258777803241</v>
      </c>
      <c r="P66" s="408">
        <v>-1.1062678898820479</v>
      </c>
      <c r="Q66" s="408">
        <v>1.0902356181097872</v>
      </c>
      <c r="R66" s="408">
        <v>-1.8661799748279577</v>
      </c>
      <c r="S66" s="408">
        <v>1.0295608760868191</v>
      </c>
      <c r="T66" s="408">
        <v>-7.3079459943089233</v>
      </c>
      <c r="U66" s="408">
        <v>-8.6391961413334286</v>
      </c>
      <c r="V66" s="408">
        <v>-1.3340693501532286</v>
      </c>
      <c r="W66" s="408">
        <v>-1.5145895940620591</v>
      </c>
      <c r="X66" s="408">
        <v>-18.699585517548769</v>
      </c>
      <c r="Y66" s="408">
        <v>-22.115854164510438</v>
      </c>
      <c r="Z66" s="408">
        <v>-15.861742826551904</v>
      </c>
      <c r="AA66" s="408">
        <v>-22.613021736304773</v>
      </c>
      <c r="AB66" s="408">
        <v>-3.8625093514440181</v>
      </c>
      <c r="AC66" s="408">
        <v>-8.0058058930051033</v>
      </c>
      <c r="AD66" s="408">
        <v>-0.40902871614773062</v>
      </c>
      <c r="AE66" s="408">
        <v>1.2141260499043085</v>
      </c>
      <c r="AF66" s="408">
        <v>0.96413277853730506</v>
      </c>
      <c r="AG66" s="408">
        <v>7.2159016703062377</v>
      </c>
      <c r="AH66" s="370" t="s">
        <v>306</v>
      </c>
      <c r="AI66" s="408">
        <v>-5.645391736466209</v>
      </c>
      <c r="AJ66" s="405"/>
    </row>
    <row r="67" spans="1:37" ht="13">
      <c r="A67" s="295"/>
      <c r="B67" s="401"/>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370"/>
      <c r="AI67" s="401"/>
    </row>
    <row r="68" spans="1:37" ht="13">
      <c r="B68" s="1235" t="s">
        <v>1153</v>
      </c>
      <c r="C68" s="1235"/>
      <c r="D68" s="1235"/>
      <c r="E68" s="1235"/>
      <c r="F68" s="1235"/>
      <c r="G68" s="1235"/>
      <c r="H68" s="1235" t="s">
        <v>1153</v>
      </c>
      <c r="I68" s="1235"/>
      <c r="J68" s="1235"/>
      <c r="K68" s="1235"/>
      <c r="L68" s="1235"/>
      <c r="M68" s="1235"/>
      <c r="N68" s="1235" t="s">
        <v>1153</v>
      </c>
      <c r="O68" s="1235"/>
      <c r="P68" s="1235"/>
      <c r="Q68" s="1235"/>
      <c r="R68" s="1235"/>
      <c r="S68" s="1235"/>
      <c r="T68" s="1235" t="s">
        <v>1153</v>
      </c>
      <c r="U68" s="1235"/>
      <c r="V68" s="1235"/>
      <c r="W68" s="1235"/>
      <c r="X68" s="1235"/>
      <c r="Y68" s="1235"/>
      <c r="Z68" s="1235" t="s">
        <v>1153</v>
      </c>
      <c r="AA68" s="1235"/>
      <c r="AB68" s="1235"/>
      <c r="AC68" s="1235"/>
      <c r="AD68" s="1235"/>
      <c r="AE68" s="1235"/>
      <c r="AF68" s="1235" t="s">
        <v>1153</v>
      </c>
      <c r="AG68" s="1235"/>
      <c r="AH68" s="1235"/>
      <c r="AI68" s="1235"/>
      <c r="AJ68" s="1235"/>
      <c r="AK68" s="1235"/>
    </row>
    <row r="69" spans="1:37">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row>
    <row r="70" spans="1:37" s="304" customFormat="1" ht="14.15" customHeight="1">
      <c r="A70" s="404">
        <v>1994</v>
      </c>
      <c r="B70" s="410">
        <v>100</v>
      </c>
      <c r="C70" s="410">
        <v>100</v>
      </c>
      <c r="D70" s="410">
        <v>100</v>
      </c>
      <c r="E70" s="410">
        <v>100</v>
      </c>
      <c r="F70" s="410">
        <v>100</v>
      </c>
      <c r="G70" s="410">
        <v>100</v>
      </c>
      <c r="H70" s="410">
        <v>100</v>
      </c>
      <c r="I70" s="410">
        <v>100</v>
      </c>
      <c r="J70" s="410">
        <v>100</v>
      </c>
      <c r="K70" s="410">
        <v>100</v>
      </c>
      <c r="L70" s="410">
        <v>100</v>
      </c>
      <c r="M70" s="410">
        <v>100</v>
      </c>
      <c r="N70" s="410">
        <v>100</v>
      </c>
      <c r="O70" s="410">
        <v>99.999999999999986</v>
      </c>
      <c r="P70" s="410">
        <v>100</v>
      </c>
      <c r="Q70" s="410">
        <v>100</v>
      </c>
      <c r="R70" s="410">
        <v>100</v>
      </c>
      <c r="S70" s="410">
        <v>100</v>
      </c>
      <c r="T70" s="410">
        <v>100</v>
      </c>
      <c r="U70" s="410">
        <v>100.00000000000001</v>
      </c>
      <c r="V70" s="410">
        <v>100</v>
      </c>
      <c r="W70" s="410">
        <v>100</v>
      </c>
      <c r="X70" s="410">
        <v>100</v>
      </c>
      <c r="Y70" s="410">
        <v>100</v>
      </c>
      <c r="Z70" s="410">
        <v>100.00000000000001</v>
      </c>
      <c r="AA70" s="410">
        <v>100</v>
      </c>
      <c r="AB70" s="410">
        <v>100</v>
      </c>
      <c r="AC70" s="410">
        <v>100</v>
      </c>
      <c r="AD70" s="410">
        <v>100</v>
      </c>
      <c r="AE70" s="410">
        <v>100</v>
      </c>
      <c r="AF70" s="410">
        <v>100</v>
      </c>
      <c r="AG70" s="410">
        <v>100</v>
      </c>
      <c r="AH70" s="370" t="s">
        <v>306</v>
      </c>
      <c r="AI70" s="410">
        <v>100</v>
      </c>
      <c r="AJ70" s="405"/>
    </row>
    <row r="71" spans="1:37" s="294" customFormat="1" ht="14.15" customHeight="1">
      <c r="A71" s="406">
        <v>1995</v>
      </c>
      <c r="B71" s="412">
        <v>98.933103468398997</v>
      </c>
      <c r="C71" s="412">
        <v>98.715063217276082</v>
      </c>
      <c r="D71" s="412">
        <v>99.143274148744695</v>
      </c>
      <c r="E71" s="412">
        <v>98.931057443746013</v>
      </c>
      <c r="F71" s="412">
        <v>93.673033080913086</v>
      </c>
      <c r="G71" s="412">
        <v>77.403554756466434</v>
      </c>
      <c r="H71" s="412">
        <v>96.515501360151106</v>
      </c>
      <c r="I71" s="412">
        <v>95.117370271666843</v>
      </c>
      <c r="J71" s="412">
        <v>93.200578462357711</v>
      </c>
      <c r="K71" s="412">
        <v>88.629824839199784</v>
      </c>
      <c r="L71" s="412">
        <v>91.964732011005182</v>
      </c>
      <c r="M71" s="412">
        <v>67.901304908049184</v>
      </c>
      <c r="N71" s="412">
        <v>100.33439005490641</v>
      </c>
      <c r="O71" s="412">
        <v>100.11673275100792</v>
      </c>
      <c r="P71" s="412">
        <v>91.838798133888048</v>
      </c>
      <c r="Q71" s="412">
        <v>88.591976678223176</v>
      </c>
      <c r="R71" s="412">
        <v>102.777176158091</v>
      </c>
      <c r="S71" s="412">
        <v>103.92428575746983</v>
      </c>
      <c r="T71" s="412">
        <v>96.938436108283597</v>
      </c>
      <c r="U71" s="412">
        <v>96.504464532472326</v>
      </c>
      <c r="V71" s="412">
        <v>99.583196332118249</v>
      </c>
      <c r="W71" s="412">
        <v>99.86075878554972</v>
      </c>
      <c r="X71" s="412">
        <v>100.06096468049618</v>
      </c>
      <c r="Y71" s="412">
        <v>97.668799045308248</v>
      </c>
      <c r="Z71" s="412">
        <v>92.88490632225195</v>
      </c>
      <c r="AA71" s="412">
        <v>92.43126841114163</v>
      </c>
      <c r="AB71" s="412">
        <v>96.612921346606086</v>
      </c>
      <c r="AC71" s="412">
        <v>92.306138390681681</v>
      </c>
      <c r="AD71" s="412">
        <v>106.31326744233785</v>
      </c>
      <c r="AE71" s="412">
        <v>109.85329398322708</v>
      </c>
      <c r="AF71" s="412">
        <v>98.27169776075371</v>
      </c>
      <c r="AG71" s="412">
        <v>97.553837644186686</v>
      </c>
      <c r="AH71" s="370" t="s">
        <v>306</v>
      </c>
      <c r="AI71" s="412">
        <v>96.887193982730068</v>
      </c>
      <c r="AJ71" s="405"/>
    </row>
    <row r="72" spans="1:37" s="294" customFormat="1" ht="14.15" customHeight="1">
      <c r="A72" s="404">
        <v>1996</v>
      </c>
      <c r="B72" s="412">
        <v>95.398846287741137</v>
      </c>
      <c r="C72" s="412">
        <v>94.145183813765257</v>
      </c>
      <c r="D72" s="412">
        <v>93.627551040989843</v>
      </c>
      <c r="E72" s="412">
        <v>92.768929171165652</v>
      </c>
      <c r="F72" s="412">
        <v>101.44600123571496</v>
      </c>
      <c r="G72" s="412">
        <v>95.226490498874909</v>
      </c>
      <c r="H72" s="412">
        <v>101.03425572616453</v>
      </c>
      <c r="I72" s="412">
        <v>98.325150882034563</v>
      </c>
      <c r="J72" s="412">
        <v>92.418164690344938</v>
      </c>
      <c r="K72" s="412">
        <v>89.899509386217176</v>
      </c>
      <c r="L72" s="412">
        <v>92.235916040603811</v>
      </c>
      <c r="M72" s="412">
        <v>95.504556012785429</v>
      </c>
      <c r="N72" s="412">
        <v>95.906089115575483</v>
      </c>
      <c r="O72" s="412">
        <v>91.304458434296919</v>
      </c>
      <c r="P72" s="412">
        <v>101.4086919717395</v>
      </c>
      <c r="Q72" s="412">
        <v>98.332679175971791</v>
      </c>
      <c r="R72" s="412">
        <v>104.50983846865684</v>
      </c>
      <c r="S72" s="412">
        <v>107.70075810135977</v>
      </c>
      <c r="T72" s="412">
        <v>95.708049632216131</v>
      </c>
      <c r="U72" s="412">
        <v>95.326848593530599</v>
      </c>
      <c r="V72" s="412">
        <v>92.739005377669358</v>
      </c>
      <c r="W72" s="412">
        <v>95.395091233493218</v>
      </c>
      <c r="X72" s="412">
        <v>90.760617462673224</v>
      </c>
      <c r="Y72" s="412">
        <v>87.30652685964715</v>
      </c>
      <c r="Z72" s="412">
        <v>85.692694275682143</v>
      </c>
      <c r="AA72" s="412">
        <v>84.104028618461058</v>
      </c>
      <c r="AB72" s="412">
        <v>97.775758553033796</v>
      </c>
      <c r="AC72" s="412">
        <v>94.646053967748244</v>
      </c>
      <c r="AD72" s="412">
        <v>100.04180615475623</v>
      </c>
      <c r="AE72" s="412">
        <v>99.036901466549821</v>
      </c>
      <c r="AF72" s="412">
        <v>102.90241203816328</v>
      </c>
      <c r="AG72" s="412">
        <v>104.46500921086336</v>
      </c>
      <c r="AH72" s="370" t="s">
        <v>306</v>
      </c>
      <c r="AI72" s="412">
        <v>95.102641709929927</v>
      </c>
      <c r="AJ72" s="405"/>
    </row>
    <row r="73" spans="1:37" s="294" customFormat="1" ht="14.15" customHeight="1">
      <c r="A73" s="406">
        <v>1997</v>
      </c>
      <c r="B73" s="412">
        <v>95.917118813413992</v>
      </c>
      <c r="C73" s="412">
        <v>94.288509243841901</v>
      </c>
      <c r="D73" s="412">
        <v>91.309805097338923</v>
      </c>
      <c r="E73" s="412">
        <v>88.994880768193184</v>
      </c>
      <c r="F73" s="412">
        <v>101.94982440075979</v>
      </c>
      <c r="G73" s="412">
        <v>96.341325096219137</v>
      </c>
      <c r="H73" s="412">
        <v>100.84747528998619</v>
      </c>
      <c r="I73" s="412">
        <v>98.276470633889232</v>
      </c>
      <c r="J73" s="412">
        <v>96.729093375267368</v>
      </c>
      <c r="K73" s="412">
        <v>85.959248029486446</v>
      </c>
      <c r="L73" s="412">
        <v>100.81637812926425</v>
      </c>
      <c r="M73" s="412">
        <v>109.71091173837507</v>
      </c>
      <c r="N73" s="412">
        <v>96.387057239211643</v>
      </c>
      <c r="O73" s="412">
        <v>92.464888050036265</v>
      </c>
      <c r="P73" s="412">
        <v>89.948910756072593</v>
      </c>
      <c r="Q73" s="412">
        <v>83.13150130680836</v>
      </c>
      <c r="R73" s="412">
        <v>108.23195795025708</v>
      </c>
      <c r="S73" s="412">
        <v>109.74414627343322</v>
      </c>
      <c r="T73" s="412">
        <v>94.777635321250244</v>
      </c>
      <c r="U73" s="412">
        <v>94.456534052541201</v>
      </c>
      <c r="V73" s="412">
        <v>95.657472249826711</v>
      </c>
      <c r="W73" s="412">
        <v>97.379400165355506</v>
      </c>
      <c r="X73" s="412">
        <v>114.13813132124942</v>
      </c>
      <c r="Y73" s="412">
        <v>122.46894581123409</v>
      </c>
      <c r="Z73" s="412">
        <v>81.023840104048432</v>
      </c>
      <c r="AA73" s="412">
        <v>78.124883813990166</v>
      </c>
      <c r="AB73" s="412">
        <v>98.12653783003708</v>
      </c>
      <c r="AC73" s="412">
        <v>97.392104633059205</v>
      </c>
      <c r="AD73" s="412">
        <v>97.30662695661421</v>
      </c>
      <c r="AE73" s="412">
        <v>92.66188034088394</v>
      </c>
      <c r="AF73" s="412">
        <v>101.25228336077862</v>
      </c>
      <c r="AG73" s="412">
        <v>104.60358467650838</v>
      </c>
      <c r="AH73" s="370" t="s">
        <v>306</v>
      </c>
      <c r="AI73" s="412">
        <v>94.293791348034546</v>
      </c>
      <c r="AJ73" s="405"/>
    </row>
    <row r="74" spans="1:37" s="294" customFormat="1" ht="14.15" customHeight="1">
      <c r="A74" s="404">
        <v>1998</v>
      </c>
      <c r="B74" s="412">
        <v>95.600384456476363</v>
      </c>
      <c r="C74" s="412">
        <v>94.135829761724978</v>
      </c>
      <c r="D74" s="412">
        <v>91.432047197449037</v>
      </c>
      <c r="E74" s="412">
        <v>89.291936811962543</v>
      </c>
      <c r="F74" s="412">
        <v>87.058793547239432</v>
      </c>
      <c r="G74" s="412">
        <v>94.134878540906385</v>
      </c>
      <c r="H74" s="412">
        <v>95.11985818894766</v>
      </c>
      <c r="I74" s="412">
        <v>93.134837928548649</v>
      </c>
      <c r="J74" s="412">
        <v>97.54705102862053</v>
      </c>
      <c r="K74" s="412">
        <v>88.075394836670625</v>
      </c>
      <c r="L74" s="412">
        <v>99.070889218270736</v>
      </c>
      <c r="M74" s="412">
        <v>93.922535000486391</v>
      </c>
      <c r="N74" s="412">
        <v>99.848418901286536</v>
      </c>
      <c r="O74" s="412">
        <v>93.657473175438938</v>
      </c>
      <c r="P74" s="412">
        <v>82.912451269121604</v>
      </c>
      <c r="Q74" s="412">
        <v>71.267411312902837</v>
      </c>
      <c r="R74" s="412">
        <v>113.41062515425762</v>
      </c>
      <c r="S74" s="412">
        <v>115.27253099591871</v>
      </c>
      <c r="T74" s="412">
        <v>96.679260260005918</v>
      </c>
      <c r="U74" s="412">
        <v>96.664182650628547</v>
      </c>
      <c r="V74" s="412">
        <v>99.684199061972578</v>
      </c>
      <c r="W74" s="412">
        <v>106.0035974632727</v>
      </c>
      <c r="X74" s="412">
        <v>112.60899252671638</v>
      </c>
      <c r="Y74" s="412">
        <v>119.16370711848828</v>
      </c>
      <c r="Z74" s="412">
        <v>67.41271415858148</v>
      </c>
      <c r="AA74" s="412">
        <v>62.419771873157536</v>
      </c>
      <c r="AB74" s="412">
        <v>98.826031730780045</v>
      </c>
      <c r="AC74" s="412">
        <v>97.905996758571618</v>
      </c>
      <c r="AD74" s="412">
        <v>97.194453415681878</v>
      </c>
      <c r="AE74" s="412">
        <v>94.94321374783901</v>
      </c>
      <c r="AF74" s="412">
        <v>92.28136104148912</v>
      </c>
      <c r="AG74" s="412">
        <v>86.175123435798099</v>
      </c>
      <c r="AH74" s="370" t="s">
        <v>306</v>
      </c>
      <c r="AI74" s="412">
        <v>92.844039359308397</v>
      </c>
      <c r="AJ74" s="405"/>
    </row>
    <row r="75" spans="1:37" s="294" customFormat="1" ht="14.15" customHeight="1">
      <c r="A75" s="406">
        <v>1999</v>
      </c>
      <c r="B75" s="412">
        <v>100.46643976897487</v>
      </c>
      <c r="C75" s="412">
        <v>98.681670635244387</v>
      </c>
      <c r="D75" s="412">
        <v>98.058724662374814</v>
      </c>
      <c r="E75" s="412">
        <v>94.042127976411194</v>
      </c>
      <c r="F75" s="412">
        <v>79.185953547725816</v>
      </c>
      <c r="G75" s="412">
        <v>85.0991829810485</v>
      </c>
      <c r="H75" s="412">
        <v>94.654216015166597</v>
      </c>
      <c r="I75" s="412">
        <v>91.585683048524118</v>
      </c>
      <c r="J75" s="412">
        <v>99.206128013605237</v>
      </c>
      <c r="K75" s="412">
        <v>90.48018012640317</v>
      </c>
      <c r="L75" s="412">
        <v>95.288268530770125</v>
      </c>
      <c r="M75" s="412">
        <v>73.834508196885821</v>
      </c>
      <c r="N75" s="412">
        <v>102.19830131591993</v>
      </c>
      <c r="O75" s="412">
        <v>95.978662328607555</v>
      </c>
      <c r="P75" s="412">
        <v>89.368408794729163</v>
      </c>
      <c r="Q75" s="412">
        <v>79.025704978211763</v>
      </c>
      <c r="R75" s="412">
        <v>115.45308980957809</v>
      </c>
      <c r="S75" s="412">
        <v>115.70893371147703</v>
      </c>
      <c r="T75" s="412">
        <v>96.411606184497813</v>
      </c>
      <c r="U75" s="412">
        <v>96.777377798679638</v>
      </c>
      <c r="V75" s="412">
        <v>102.64743797056138</v>
      </c>
      <c r="W75" s="412">
        <v>105.5321698103177</v>
      </c>
      <c r="X75" s="412">
        <v>109.40848432803904</v>
      </c>
      <c r="Y75" s="412">
        <v>109.26165389515272</v>
      </c>
      <c r="Z75" s="412">
        <v>68.644905079190465</v>
      </c>
      <c r="AA75" s="412">
        <v>61.280623510329086</v>
      </c>
      <c r="AB75" s="412">
        <v>107.35411712617987</v>
      </c>
      <c r="AC75" s="412">
        <v>107.21044770973718</v>
      </c>
      <c r="AD75" s="412">
        <v>104.34902687466182</v>
      </c>
      <c r="AE75" s="412">
        <v>100.0006587509575</v>
      </c>
      <c r="AF75" s="412">
        <v>96.723270479373539</v>
      </c>
      <c r="AG75" s="412">
        <v>94.131265274336826</v>
      </c>
      <c r="AH75" s="370" t="s">
        <v>306</v>
      </c>
      <c r="AI75" s="412">
        <v>94.459736151941101</v>
      </c>
      <c r="AJ75" s="405"/>
    </row>
    <row r="76" spans="1:37" s="294" customFormat="1" ht="14.15" customHeight="1">
      <c r="A76" s="404">
        <v>2000</v>
      </c>
      <c r="B76" s="412">
        <v>104.81302438824582</v>
      </c>
      <c r="C76" s="412">
        <v>103.41278241825674</v>
      </c>
      <c r="D76" s="412">
        <v>98.389829731216054</v>
      </c>
      <c r="E76" s="412">
        <v>93.935232495174247</v>
      </c>
      <c r="F76" s="412">
        <v>76.164065866051629</v>
      </c>
      <c r="G76" s="412">
        <v>81.084255549128628</v>
      </c>
      <c r="H76" s="412">
        <v>91.932787759947658</v>
      </c>
      <c r="I76" s="412">
        <v>88.741186978916488</v>
      </c>
      <c r="J76" s="412">
        <v>104.93448754716238</v>
      </c>
      <c r="K76" s="412">
        <v>106.79950753544486</v>
      </c>
      <c r="L76" s="412">
        <v>97.117324777008463</v>
      </c>
      <c r="M76" s="412">
        <v>104.79700012296166</v>
      </c>
      <c r="N76" s="412">
        <v>105.53992566222173</v>
      </c>
      <c r="O76" s="412">
        <v>101.74345497474738</v>
      </c>
      <c r="P76" s="412">
        <v>78.856733884724093</v>
      </c>
      <c r="Q76" s="412">
        <v>67.47847966652445</v>
      </c>
      <c r="R76" s="412">
        <v>111.91931393542775</v>
      </c>
      <c r="S76" s="412">
        <v>113.13283310881999</v>
      </c>
      <c r="T76" s="412">
        <v>95.539410681091724</v>
      </c>
      <c r="U76" s="412">
        <v>95.718882376330029</v>
      </c>
      <c r="V76" s="412">
        <v>103.79856014081108</v>
      </c>
      <c r="W76" s="412">
        <v>107.58205962595419</v>
      </c>
      <c r="X76" s="412">
        <v>105.1285647997225</v>
      </c>
      <c r="Y76" s="412">
        <v>113.31081875597967</v>
      </c>
      <c r="Z76" s="412">
        <v>67.484800856566707</v>
      </c>
      <c r="AA76" s="412">
        <v>59.9136694264797</v>
      </c>
      <c r="AB76" s="412">
        <v>97.081574481976347</v>
      </c>
      <c r="AC76" s="412">
        <v>90.152399228219991</v>
      </c>
      <c r="AD76" s="412">
        <v>104.6248415204233</v>
      </c>
      <c r="AE76" s="412">
        <v>104.16806660307986</v>
      </c>
      <c r="AF76" s="412">
        <v>90.360041630572354</v>
      </c>
      <c r="AG76" s="412">
        <v>89.336791860579453</v>
      </c>
      <c r="AH76" s="370" t="s">
        <v>306</v>
      </c>
      <c r="AI76" s="412">
        <v>93.81503146416658</v>
      </c>
      <c r="AJ76" s="405"/>
    </row>
    <row r="77" spans="1:37" s="294" customFormat="1" ht="14.15" customHeight="1">
      <c r="A77" s="406">
        <v>2001</v>
      </c>
      <c r="B77" s="412">
        <v>98.02624024087882</v>
      </c>
      <c r="C77" s="412">
        <v>94.045708424263751</v>
      </c>
      <c r="D77" s="412">
        <v>95.280535945597961</v>
      </c>
      <c r="E77" s="412">
        <v>91.494028235590619</v>
      </c>
      <c r="F77" s="412">
        <v>70.762315506782542</v>
      </c>
      <c r="G77" s="412">
        <v>62.921674362513258</v>
      </c>
      <c r="H77" s="412">
        <v>91.803569730239545</v>
      </c>
      <c r="I77" s="412">
        <v>88.589891681777786</v>
      </c>
      <c r="J77" s="412">
        <v>114.26605133710791</v>
      </c>
      <c r="K77" s="412">
        <v>108.75122238040119</v>
      </c>
      <c r="L77" s="412">
        <v>106.65287143146165</v>
      </c>
      <c r="M77" s="412">
        <v>104.08182873863065</v>
      </c>
      <c r="N77" s="412">
        <v>103.21304273557345</v>
      </c>
      <c r="O77" s="412">
        <v>93.716968961073817</v>
      </c>
      <c r="P77" s="412">
        <v>78.233962298482155</v>
      </c>
      <c r="Q77" s="412">
        <v>65.917934981781229</v>
      </c>
      <c r="R77" s="412">
        <v>111.94130338158297</v>
      </c>
      <c r="S77" s="412">
        <v>107.80226855880147</v>
      </c>
      <c r="T77" s="412">
        <v>93.037393951481107</v>
      </c>
      <c r="U77" s="412">
        <v>92.743700143510296</v>
      </c>
      <c r="V77" s="412">
        <v>98.378522158249709</v>
      </c>
      <c r="W77" s="412">
        <v>100.79232692027605</v>
      </c>
      <c r="X77" s="412">
        <v>104.3419135956951</v>
      </c>
      <c r="Y77" s="412">
        <v>113.86392494847807</v>
      </c>
      <c r="Z77" s="412">
        <v>65.421056738531391</v>
      </c>
      <c r="AA77" s="412">
        <v>57.760150608374126</v>
      </c>
      <c r="AB77" s="412">
        <v>89.38693351135818</v>
      </c>
      <c r="AC77" s="412">
        <v>78.910387720965232</v>
      </c>
      <c r="AD77" s="412">
        <v>104.55151885053073</v>
      </c>
      <c r="AE77" s="412">
        <v>98.97173952139417</v>
      </c>
      <c r="AF77" s="412">
        <v>81.734546427047107</v>
      </c>
      <c r="AG77" s="412">
        <v>76.871055618095454</v>
      </c>
      <c r="AH77" s="370" t="s">
        <v>306</v>
      </c>
      <c r="AI77" s="412">
        <v>89.198143502459999</v>
      </c>
      <c r="AJ77" s="405"/>
    </row>
    <row r="78" spans="1:37" s="294" customFormat="1" ht="14.15" customHeight="1">
      <c r="A78" s="404">
        <v>2002</v>
      </c>
      <c r="B78" s="412">
        <v>92.178191777256401</v>
      </c>
      <c r="C78" s="412">
        <v>88.103232068051526</v>
      </c>
      <c r="D78" s="412">
        <v>88.907086621132763</v>
      </c>
      <c r="E78" s="412">
        <v>82.960057315162629</v>
      </c>
      <c r="F78" s="412">
        <v>62.249845889322508</v>
      </c>
      <c r="G78" s="412">
        <v>54.36928949624788</v>
      </c>
      <c r="H78" s="412">
        <v>92.444703707462352</v>
      </c>
      <c r="I78" s="412">
        <v>91.865283781181731</v>
      </c>
      <c r="J78" s="412">
        <v>97.986081534260478</v>
      </c>
      <c r="K78" s="412">
        <v>90.696802752186443</v>
      </c>
      <c r="L78" s="412">
        <v>98.389285253694524</v>
      </c>
      <c r="M78" s="412">
        <v>79.112384904224285</v>
      </c>
      <c r="N78" s="412">
        <v>97.789898364788243</v>
      </c>
      <c r="O78" s="412">
        <v>89.823287598999869</v>
      </c>
      <c r="P78" s="412">
        <v>81.554491183908766</v>
      </c>
      <c r="Q78" s="412">
        <v>69.886933210920787</v>
      </c>
      <c r="R78" s="412">
        <v>106.40104838667355</v>
      </c>
      <c r="S78" s="412">
        <v>103.98494968932717</v>
      </c>
      <c r="T78" s="412">
        <v>96.844245288837641</v>
      </c>
      <c r="U78" s="412">
        <v>98.96629244227951</v>
      </c>
      <c r="V78" s="412">
        <v>94.538400794111055</v>
      </c>
      <c r="W78" s="412">
        <v>97.257067576794057</v>
      </c>
      <c r="X78" s="412">
        <v>101.82620583121114</v>
      </c>
      <c r="Y78" s="412">
        <v>110.65896202005496</v>
      </c>
      <c r="Z78" s="412">
        <v>66.045150246619841</v>
      </c>
      <c r="AA78" s="412">
        <v>59.312844142868471</v>
      </c>
      <c r="AB78" s="412">
        <v>89.402004665716746</v>
      </c>
      <c r="AC78" s="412">
        <v>76.639642392363569</v>
      </c>
      <c r="AD78" s="412">
        <v>104.57337642620352</v>
      </c>
      <c r="AE78" s="412">
        <v>101.66336229846415</v>
      </c>
      <c r="AF78" s="412">
        <v>84.555299847270803</v>
      </c>
      <c r="AG78" s="412">
        <v>78.76383482348939</v>
      </c>
      <c r="AH78" s="370" t="s">
        <v>306</v>
      </c>
      <c r="AI78" s="412">
        <v>88.265911701361702</v>
      </c>
      <c r="AJ78" s="405"/>
    </row>
    <row r="79" spans="1:37" s="294" customFormat="1" ht="14.15" customHeight="1">
      <c r="A79" s="406">
        <v>2003</v>
      </c>
      <c r="B79" s="412">
        <v>89.189798661005611</v>
      </c>
      <c r="C79" s="412">
        <v>81.420014939141666</v>
      </c>
      <c r="D79" s="412">
        <v>89.508817241404316</v>
      </c>
      <c r="E79" s="412">
        <v>83.202827319824607</v>
      </c>
      <c r="F79" s="412">
        <v>64.38207024045974</v>
      </c>
      <c r="G79" s="412">
        <v>64.451957793892618</v>
      </c>
      <c r="H79" s="412">
        <v>94.262813651411875</v>
      </c>
      <c r="I79" s="412">
        <v>92.997603132181951</v>
      </c>
      <c r="J79" s="412">
        <v>102.28090282051807</v>
      </c>
      <c r="K79" s="412">
        <v>88.022314938425069</v>
      </c>
      <c r="L79" s="412">
        <v>104.37682441005089</v>
      </c>
      <c r="M79" s="412">
        <v>88.957726332897295</v>
      </c>
      <c r="N79" s="412">
        <v>100.592042067607</v>
      </c>
      <c r="O79" s="412">
        <v>93.55336753429961</v>
      </c>
      <c r="P79" s="412">
        <v>82.402034843080415</v>
      </c>
      <c r="Q79" s="412">
        <v>70.270640332030609</v>
      </c>
      <c r="R79" s="412">
        <v>109.851643127255</v>
      </c>
      <c r="S79" s="412">
        <v>107.57544256569237</v>
      </c>
      <c r="T79" s="412">
        <v>98.116288471422237</v>
      </c>
      <c r="U79" s="412">
        <v>99.37974254580979</v>
      </c>
      <c r="V79" s="412">
        <v>98.161092913686815</v>
      </c>
      <c r="W79" s="412">
        <v>97.872497042570515</v>
      </c>
      <c r="X79" s="412">
        <v>109.68245470099448</v>
      </c>
      <c r="Y79" s="412">
        <v>116.56447290679732</v>
      </c>
      <c r="Z79" s="412">
        <v>72.740075525346356</v>
      </c>
      <c r="AA79" s="412">
        <v>66.115190758504198</v>
      </c>
      <c r="AB79" s="412">
        <v>97.087779578171521</v>
      </c>
      <c r="AC79" s="412">
        <v>83.108078718717763</v>
      </c>
      <c r="AD79" s="412">
        <v>110.20251376155859</v>
      </c>
      <c r="AE79" s="412">
        <v>104.48978780605449</v>
      </c>
      <c r="AF79" s="412">
        <v>79.222075243421969</v>
      </c>
      <c r="AG79" s="412">
        <v>68.724444508807849</v>
      </c>
      <c r="AH79" s="370" t="s">
        <v>306</v>
      </c>
      <c r="AI79" s="412">
        <v>89.253621462384984</v>
      </c>
      <c r="AJ79" s="405"/>
    </row>
    <row r="80" spans="1:37" s="294" customFormat="1" ht="14.15" customHeight="1">
      <c r="A80" s="404">
        <v>2004</v>
      </c>
      <c r="B80" s="412">
        <v>88.657482175003224</v>
      </c>
      <c r="C80" s="412">
        <v>81.562003573123889</v>
      </c>
      <c r="D80" s="412">
        <v>87.170625272818086</v>
      </c>
      <c r="E80" s="412">
        <v>80.461239731308936</v>
      </c>
      <c r="F80" s="412">
        <v>54.212920262921202</v>
      </c>
      <c r="G80" s="412">
        <v>44.77495674014731</v>
      </c>
      <c r="H80" s="412">
        <v>93.062896301749987</v>
      </c>
      <c r="I80" s="412">
        <v>90.068400953605945</v>
      </c>
      <c r="J80" s="412">
        <v>111.58721415162391</v>
      </c>
      <c r="K80" s="412">
        <v>99.220933410248506</v>
      </c>
      <c r="L80" s="412">
        <v>121.67855875940393</v>
      </c>
      <c r="M80" s="412">
        <v>139.80406694817921</v>
      </c>
      <c r="N80" s="412">
        <v>101.2287987325093</v>
      </c>
      <c r="O80" s="412">
        <v>90.365617498208067</v>
      </c>
      <c r="P80" s="412">
        <v>81.342211819985934</v>
      </c>
      <c r="Q80" s="412">
        <v>66.282597866337724</v>
      </c>
      <c r="R80" s="412">
        <v>111.41381208213072</v>
      </c>
      <c r="S80" s="412">
        <v>107.79253425927</v>
      </c>
      <c r="T80" s="412">
        <v>102.11375524808142</v>
      </c>
      <c r="U80" s="412">
        <v>104.2742710829083</v>
      </c>
      <c r="V80" s="412">
        <v>96.428447148739181</v>
      </c>
      <c r="W80" s="412">
        <v>93.900129133389328</v>
      </c>
      <c r="X80" s="412">
        <v>113.94350075324863</v>
      </c>
      <c r="Y80" s="412">
        <v>114.80122620088297</v>
      </c>
      <c r="Z80" s="412">
        <v>68.870488657494207</v>
      </c>
      <c r="AA80" s="412">
        <v>60.646718987329322</v>
      </c>
      <c r="AB80" s="412">
        <v>91.550792601306583</v>
      </c>
      <c r="AC80" s="412">
        <v>72.214632299930031</v>
      </c>
      <c r="AD80" s="412">
        <v>108.22854680042485</v>
      </c>
      <c r="AE80" s="412">
        <v>99.594170087558552</v>
      </c>
      <c r="AF80" s="412">
        <v>79.176867983117432</v>
      </c>
      <c r="AG80" s="412">
        <v>72.41255198547023</v>
      </c>
      <c r="AH80" s="370" t="s">
        <v>306</v>
      </c>
      <c r="AI80" s="412">
        <v>88.929233038655028</v>
      </c>
      <c r="AJ80" s="405"/>
    </row>
    <row r="81" spans="1:36" s="294" customFormat="1" ht="14.15" customHeight="1">
      <c r="A81" s="406">
        <v>2005</v>
      </c>
      <c r="B81" s="412">
        <v>92.499402989147967</v>
      </c>
      <c r="C81" s="412">
        <v>85.625686098405566</v>
      </c>
      <c r="D81" s="412">
        <v>85.412591367113023</v>
      </c>
      <c r="E81" s="412">
        <v>76.17966395091365</v>
      </c>
      <c r="F81" s="412">
        <v>57.620812779784735</v>
      </c>
      <c r="G81" s="412">
        <v>50.80804834282101</v>
      </c>
      <c r="H81" s="412">
        <v>92.113367745170507</v>
      </c>
      <c r="I81" s="412">
        <v>86.25882012758143</v>
      </c>
      <c r="J81" s="412">
        <v>117.76394170228045</v>
      </c>
      <c r="K81" s="412">
        <v>111.88265237633931</v>
      </c>
      <c r="L81" s="412">
        <v>124.98379361429279</v>
      </c>
      <c r="M81" s="412">
        <v>149.60951972877945</v>
      </c>
      <c r="N81" s="412">
        <v>101.09049853684218</v>
      </c>
      <c r="O81" s="412">
        <v>84.049497015630095</v>
      </c>
      <c r="P81" s="412">
        <v>81.81099806035327</v>
      </c>
      <c r="Q81" s="412">
        <v>70.840926874562314</v>
      </c>
      <c r="R81" s="412">
        <v>112.27663448994053</v>
      </c>
      <c r="S81" s="412">
        <v>107.06228756036784</v>
      </c>
      <c r="T81" s="412">
        <v>100.37320618165899</v>
      </c>
      <c r="U81" s="412">
        <v>101.42110152718831</v>
      </c>
      <c r="V81" s="412">
        <v>98.794541140874486</v>
      </c>
      <c r="W81" s="412">
        <v>93.497591681648544</v>
      </c>
      <c r="X81" s="412">
        <v>100.82603199217313</v>
      </c>
      <c r="Y81" s="412">
        <v>100.01138413662304</v>
      </c>
      <c r="Z81" s="412">
        <v>68.631149816180198</v>
      </c>
      <c r="AA81" s="412">
        <v>59.103519741746865</v>
      </c>
      <c r="AB81" s="412">
        <v>91.079818363985865</v>
      </c>
      <c r="AC81" s="412">
        <v>67.721919110415541</v>
      </c>
      <c r="AD81" s="412">
        <v>114.37223357923114</v>
      </c>
      <c r="AE81" s="412">
        <v>106.32408270300397</v>
      </c>
      <c r="AF81" s="412">
        <v>78.544137494202033</v>
      </c>
      <c r="AG81" s="412">
        <v>64.046955370547124</v>
      </c>
      <c r="AH81" s="370" t="s">
        <v>306</v>
      </c>
      <c r="AI81" s="412">
        <v>87.174694725787845</v>
      </c>
      <c r="AJ81" s="405"/>
    </row>
    <row r="82" spans="1:36" s="294" customFormat="1" ht="14.15" customHeight="1">
      <c r="A82" s="404">
        <v>2006</v>
      </c>
      <c r="B82" s="412">
        <v>99.600185997416091</v>
      </c>
      <c r="C82" s="412">
        <v>91.89325882866693</v>
      </c>
      <c r="D82" s="412">
        <v>93.424595761304346</v>
      </c>
      <c r="E82" s="412">
        <v>84.377119108050195</v>
      </c>
      <c r="F82" s="412">
        <v>66.555131233154853</v>
      </c>
      <c r="G82" s="412">
        <v>63.731044650708178</v>
      </c>
      <c r="H82" s="412">
        <v>94.732153761534718</v>
      </c>
      <c r="I82" s="412">
        <v>87.446624416094039</v>
      </c>
      <c r="J82" s="412">
        <v>129.39666946457913</v>
      </c>
      <c r="K82" s="412">
        <v>121.81184187416409</v>
      </c>
      <c r="L82" s="412">
        <v>141.52522153678495</v>
      </c>
      <c r="M82" s="412">
        <v>148.46426950817033</v>
      </c>
      <c r="N82" s="412">
        <v>106.94443404300347</v>
      </c>
      <c r="O82" s="412">
        <v>88.584492369625579</v>
      </c>
      <c r="P82" s="412">
        <v>90.009093016942771</v>
      </c>
      <c r="Q82" s="412">
        <v>78.380621662791469</v>
      </c>
      <c r="R82" s="412">
        <v>114.21819063913709</v>
      </c>
      <c r="S82" s="412">
        <v>107.30250470804918</v>
      </c>
      <c r="T82" s="412">
        <v>102.3708053364745</v>
      </c>
      <c r="U82" s="412">
        <v>102.42179741369898</v>
      </c>
      <c r="V82" s="412">
        <v>105.83592304612887</v>
      </c>
      <c r="W82" s="412">
        <v>100.28183605698933</v>
      </c>
      <c r="X82" s="412">
        <v>110.27081545176279</v>
      </c>
      <c r="Y82" s="412">
        <v>112.98938459074311</v>
      </c>
      <c r="Z82" s="412">
        <v>73.71978500185827</v>
      </c>
      <c r="AA82" s="412">
        <v>64.510574031949545</v>
      </c>
      <c r="AB82" s="412">
        <v>90.898433044240065</v>
      </c>
      <c r="AC82" s="412">
        <v>65.749970695080023</v>
      </c>
      <c r="AD82" s="412">
        <v>124.85045867641956</v>
      </c>
      <c r="AE82" s="412">
        <v>116.39980166104799</v>
      </c>
      <c r="AF82" s="412">
        <v>89.048363097226499</v>
      </c>
      <c r="AG82" s="412">
        <v>76.252662073627278</v>
      </c>
      <c r="AH82" s="370" t="s">
        <v>306</v>
      </c>
      <c r="AI82" s="412">
        <v>91.377647872035865</v>
      </c>
      <c r="AJ82" s="405"/>
    </row>
    <row r="83" spans="1:36" s="294" customFormat="1" ht="14.15" customHeight="1">
      <c r="A83" s="406">
        <v>2007</v>
      </c>
      <c r="B83" s="412">
        <v>100.68869889919384</v>
      </c>
      <c r="C83" s="412">
        <v>90.627481315775498</v>
      </c>
      <c r="D83" s="412">
        <v>91.585353253844573</v>
      </c>
      <c r="E83" s="412">
        <v>79.833014728282933</v>
      </c>
      <c r="F83" s="412">
        <v>63.653997520843127</v>
      </c>
      <c r="G83" s="412">
        <v>66.043869140662181</v>
      </c>
      <c r="H83" s="412">
        <v>93.410024305344379</v>
      </c>
      <c r="I83" s="412">
        <v>85.994798762076186</v>
      </c>
      <c r="J83" s="412">
        <v>133.83562290563688</v>
      </c>
      <c r="K83" s="412">
        <v>124.37111061365594</v>
      </c>
      <c r="L83" s="412">
        <v>146.53522289691395</v>
      </c>
      <c r="M83" s="412">
        <v>156.81463354073162</v>
      </c>
      <c r="N83" s="412">
        <v>108.83174931846051</v>
      </c>
      <c r="O83" s="412">
        <v>90.934181058759322</v>
      </c>
      <c r="P83" s="412">
        <v>85.68114183678702</v>
      </c>
      <c r="Q83" s="412">
        <v>73.831520865724954</v>
      </c>
      <c r="R83" s="412">
        <v>114.36484331044711</v>
      </c>
      <c r="S83" s="412">
        <v>105.29779229659076</v>
      </c>
      <c r="T83" s="412">
        <v>104.18318905202318</v>
      </c>
      <c r="U83" s="412">
        <v>104.47424457325234</v>
      </c>
      <c r="V83" s="412">
        <v>105.87055484771672</v>
      </c>
      <c r="W83" s="412">
        <v>99.946170245602445</v>
      </c>
      <c r="X83" s="412">
        <v>115.08567902342335</v>
      </c>
      <c r="Y83" s="412">
        <v>117.15019679082975</v>
      </c>
      <c r="Z83" s="412">
        <v>69.210459400311791</v>
      </c>
      <c r="AA83" s="412">
        <v>58.160951908191549</v>
      </c>
      <c r="AB83" s="412">
        <v>92.056972444180857</v>
      </c>
      <c r="AC83" s="412">
        <v>65.746396798402728</v>
      </c>
      <c r="AD83" s="412">
        <v>116.66779170762017</v>
      </c>
      <c r="AE83" s="412">
        <v>102.34964598135986</v>
      </c>
      <c r="AF83" s="412">
        <v>81.548238336553126</v>
      </c>
      <c r="AG83" s="412">
        <v>64.324332074747417</v>
      </c>
      <c r="AH83" s="370" t="s">
        <v>306</v>
      </c>
      <c r="AI83" s="412">
        <v>89.733155716305731</v>
      </c>
      <c r="AJ83" s="405"/>
    </row>
    <row r="84" spans="1:36" s="294" customFormat="1" ht="14.15" customHeight="1">
      <c r="A84" s="404">
        <v>2008</v>
      </c>
      <c r="B84" s="412">
        <v>98.934524091038369</v>
      </c>
      <c r="C84" s="412">
        <v>88.663310755839433</v>
      </c>
      <c r="D84" s="412">
        <v>93.152100667676734</v>
      </c>
      <c r="E84" s="412">
        <v>81.50210235894221</v>
      </c>
      <c r="F84" s="412">
        <v>60.922280438403718</v>
      </c>
      <c r="G84" s="412">
        <v>54.784412339533596</v>
      </c>
      <c r="H84" s="412">
        <v>93.126112862189785</v>
      </c>
      <c r="I84" s="412">
        <v>83.629497227682862</v>
      </c>
      <c r="J84" s="412">
        <v>129.96584171374184</v>
      </c>
      <c r="K84" s="412">
        <v>112.04777620100596</v>
      </c>
      <c r="L84" s="412">
        <v>149.23750295025175</v>
      </c>
      <c r="M84" s="412">
        <v>164.64317392907327</v>
      </c>
      <c r="N84" s="412">
        <v>112.38947110124332</v>
      </c>
      <c r="O84" s="412">
        <v>95.550342119753239</v>
      </c>
      <c r="P84" s="412">
        <v>87.942190574359756</v>
      </c>
      <c r="Q84" s="412">
        <v>72.720560930263943</v>
      </c>
      <c r="R84" s="412">
        <v>117.37588435839324</v>
      </c>
      <c r="S84" s="412">
        <v>108.06049490837097</v>
      </c>
      <c r="T84" s="412">
        <v>103.10660777521595</v>
      </c>
      <c r="U84" s="412">
        <v>102.75834441451438</v>
      </c>
      <c r="V84" s="412">
        <v>104.6819431298931</v>
      </c>
      <c r="W84" s="412">
        <v>94.208216069456384</v>
      </c>
      <c r="X84" s="412">
        <v>108.38110341477459</v>
      </c>
      <c r="Y84" s="412">
        <v>108.81109349166093</v>
      </c>
      <c r="Z84" s="412">
        <v>67.952404147910585</v>
      </c>
      <c r="AA84" s="412">
        <v>56.107011575364929</v>
      </c>
      <c r="AB84" s="412">
        <v>88.332119132324479</v>
      </c>
      <c r="AC84" s="412">
        <v>62.843539295310016</v>
      </c>
      <c r="AD84" s="412">
        <v>114.19851134663298</v>
      </c>
      <c r="AE84" s="412">
        <v>96.623358588362052</v>
      </c>
      <c r="AF84" s="412">
        <v>86.714778408333629</v>
      </c>
      <c r="AG84" s="412">
        <v>68.569452831386741</v>
      </c>
      <c r="AH84" s="370" t="s">
        <v>306</v>
      </c>
      <c r="AI84" s="412">
        <v>88.715992763434897</v>
      </c>
      <c r="AJ84" s="405"/>
    </row>
    <row r="85" spans="1:36" s="294" customFormat="1" ht="14.15" customHeight="1">
      <c r="A85" s="406">
        <v>2009</v>
      </c>
      <c r="B85" s="412">
        <v>88.90811218996231</v>
      </c>
      <c r="C85" s="412">
        <v>79.272827170692253</v>
      </c>
      <c r="D85" s="412">
        <v>85.982798705731412</v>
      </c>
      <c r="E85" s="412">
        <v>75.900099128096713</v>
      </c>
      <c r="F85" s="412">
        <v>60.624407562242418</v>
      </c>
      <c r="G85" s="412">
        <v>52.387532405497353</v>
      </c>
      <c r="H85" s="412">
        <v>90.391898603830839</v>
      </c>
      <c r="I85" s="412">
        <v>80.757285712553497</v>
      </c>
      <c r="J85" s="412">
        <v>109.60209841562293</v>
      </c>
      <c r="K85" s="412">
        <v>93.471178468610432</v>
      </c>
      <c r="L85" s="412">
        <v>143.43786146232469</v>
      </c>
      <c r="M85" s="412">
        <v>177.36600835750062</v>
      </c>
      <c r="N85" s="412">
        <v>101.98827675122453</v>
      </c>
      <c r="O85" s="412">
        <v>83.640061136415724</v>
      </c>
      <c r="P85" s="412">
        <v>83.305230734804411</v>
      </c>
      <c r="Q85" s="412">
        <v>70.104992738849418</v>
      </c>
      <c r="R85" s="412">
        <v>113.56712065504433</v>
      </c>
      <c r="S85" s="412">
        <v>107.02689440105252</v>
      </c>
      <c r="T85" s="412">
        <v>87.934243205253594</v>
      </c>
      <c r="U85" s="412">
        <v>87.477793422008276</v>
      </c>
      <c r="V85" s="412">
        <v>95.994130920986407</v>
      </c>
      <c r="W85" s="412">
        <v>88.974673189775658</v>
      </c>
      <c r="X85" s="412">
        <v>84.584775174803084</v>
      </c>
      <c r="Y85" s="412">
        <v>84.628887244454731</v>
      </c>
      <c r="Z85" s="412">
        <v>63.104488278745571</v>
      </c>
      <c r="AA85" s="412">
        <v>52.811463308694819</v>
      </c>
      <c r="AB85" s="412">
        <v>87.187431297261284</v>
      </c>
      <c r="AC85" s="412">
        <v>66.121710954189396</v>
      </c>
      <c r="AD85" s="412">
        <v>110.57203585470536</v>
      </c>
      <c r="AE85" s="412">
        <v>97.219272776260908</v>
      </c>
      <c r="AF85" s="412">
        <v>82.490288173906194</v>
      </c>
      <c r="AG85" s="412">
        <v>69.812770940897551</v>
      </c>
      <c r="AH85" s="370" t="s">
        <v>306</v>
      </c>
      <c r="AI85" s="412">
        <v>81.489566506252132</v>
      </c>
      <c r="AJ85" s="405"/>
    </row>
    <row r="86" spans="1:36" ht="14.15" customHeight="1">
      <c r="A86" s="404">
        <v>2010</v>
      </c>
      <c r="B86" s="412">
        <v>91.705508093006316</v>
      </c>
      <c r="C86" s="412">
        <v>80.38146597059378</v>
      </c>
      <c r="D86" s="412">
        <v>92.204102327644506</v>
      </c>
      <c r="E86" s="412">
        <v>79.313257742761124</v>
      </c>
      <c r="F86" s="412">
        <v>64.807186046608095</v>
      </c>
      <c r="G86" s="412">
        <v>63.854463892471522</v>
      </c>
      <c r="H86" s="412">
        <v>90.585174230737181</v>
      </c>
      <c r="I86" s="412">
        <v>79.195332647976755</v>
      </c>
      <c r="J86" s="412">
        <v>123.69887762878503</v>
      </c>
      <c r="K86" s="412">
        <v>107.20033689089217</v>
      </c>
      <c r="L86" s="412">
        <v>153.62845273201697</v>
      </c>
      <c r="M86" s="412">
        <v>184.41309035728005</v>
      </c>
      <c r="N86" s="412">
        <v>107.73388294729726</v>
      </c>
      <c r="O86" s="412">
        <v>85.322583001908072</v>
      </c>
      <c r="P86" s="412">
        <v>77.390707148561134</v>
      </c>
      <c r="Q86" s="412">
        <v>65.013700716737546</v>
      </c>
      <c r="R86" s="412">
        <v>114.50133874468578</v>
      </c>
      <c r="S86" s="412">
        <v>104.28676962025907</v>
      </c>
      <c r="T86" s="412">
        <v>94.494882553211042</v>
      </c>
      <c r="U86" s="412">
        <v>93.414969550375062</v>
      </c>
      <c r="V86" s="412">
        <v>101.78314587153477</v>
      </c>
      <c r="W86" s="412">
        <v>94.021479619119958</v>
      </c>
      <c r="X86" s="412">
        <v>91.28943118807841</v>
      </c>
      <c r="Y86" s="412">
        <v>93.13260045946906</v>
      </c>
      <c r="Z86" s="412">
        <v>66.915881147955758</v>
      </c>
      <c r="AA86" s="412">
        <v>53.646526361383408</v>
      </c>
      <c r="AB86" s="412">
        <v>91.160636705842023</v>
      </c>
      <c r="AC86" s="412">
        <v>68.356360921269001</v>
      </c>
      <c r="AD86" s="412">
        <v>108.84225677049332</v>
      </c>
      <c r="AE86" s="412">
        <v>101.10294702948001</v>
      </c>
      <c r="AF86" s="412">
        <v>80.88778192865351</v>
      </c>
      <c r="AG86" s="412">
        <v>62.555095057166575</v>
      </c>
      <c r="AH86" s="370" t="s">
        <v>306</v>
      </c>
      <c r="AI86" s="412">
        <v>83.867070071789442</v>
      </c>
      <c r="AJ86" s="405"/>
    </row>
    <row r="87" spans="1:36" s="294" customFormat="1" ht="14.15" customHeight="1">
      <c r="A87" s="406">
        <v>2011</v>
      </c>
      <c r="B87" s="412">
        <v>99.332515661400492</v>
      </c>
      <c r="C87" s="412">
        <v>86.5821111366498</v>
      </c>
      <c r="D87" s="412">
        <v>99.628366388110692</v>
      </c>
      <c r="E87" s="412">
        <v>88.023215241018988</v>
      </c>
      <c r="F87" s="412">
        <v>69.347389982852818</v>
      </c>
      <c r="G87" s="412">
        <v>62.594550082002677</v>
      </c>
      <c r="H87" s="412">
        <v>93.64043050532284</v>
      </c>
      <c r="I87" s="412">
        <v>80.498011572944137</v>
      </c>
      <c r="J87" s="412">
        <v>128.1196475153759</v>
      </c>
      <c r="K87" s="412">
        <v>103.9072985720789</v>
      </c>
      <c r="L87" s="412">
        <v>147.16155358464712</v>
      </c>
      <c r="M87" s="412">
        <v>139.02608424192945</v>
      </c>
      <c r="N87" s="412">
        <v>115.98315378731357</v>
      </c>
      <c r="O87" s="412">
        <v>93.888033571817928</v>
      </c>
      <c r="P87" s="412">
        <v>88.892239266157631</v>
      </c>
      <c r="Q87" s="412">
        <v>73.864376385126249</v>
      </c>
      <c r="R87" s="412">
        <v>123.64889730067877</v>
      </c>
      <c r="S87" s="412">
        <v>111.97939906137169</v>
      </c>
      <c r="T87" s="412">
        <v>99.683207015468739</v>
      </c>
      <c r="U87" s="412">
        <v>97.8527376542567</v>
      </c>
      <c r="V87" s="412">
        <v>110.4848691444388</v>
      </c>
      <c r="W87" s="412">
        <v>98.932536232560935</v>
      </c>
      <c r="X87" s="412">
        <v>113.39271115267958</v>
      </c>
      <c r="Y87" s="412">
        <v>112.75801157870653</v>
      </c>
      <c r="Z87" s="412">
        <v>75.815635509453202</v>
      </c>
      <c r="AA87" s="412">
        <v>62.155308211136514</v>
      </c>
      <c r="AB87" s="412">
        <v>99.886357338819366</v>
      </c>
      <c r="AC87" s="412">
        <v>76.229777044026136</v>
      </c>
      <c r="AD87" s="412">
        <v>112.48219131384862</v>
      </c>
      <c r="AE87" s="412">
        <v>100.63359159883808</v>
      </c>
      <c r="AF87" s="412">
        <v>85.254088934371751</v>
      </c>
      <c r="AG87" s="412">
        <v>66.656794010758418</v>
      </c>
      <c r="AH87" s="370" t="s">
        <v>306</v>
      </c>
      <c r="AI87" s="412">
        <v>89.458902446555896</v>
      </c>
      <c r="AJ87" s="405"/>
    </row>
    <row r="88" spans="1:36" s="294" customFormat="1" ht="14.15" customHeight="1">
      <c r="A88" s="404">
        <v>2012</v>
      </c>
      <c r="B88" s="412">
        <v>94.91236492310702</v>
      </c>
      <c r="C88" s="412">
        <v>81.928650767123429</v>
      </c>
      <c r="D88" s="412">
        <v>96.930500376643465</v>
      </c>
      <c r="E88" s="412">
        <v>85.318908918727487</v>
      </c>
      <c r="F88" s="412">
        <v>66.647519229660858</v>
      </c>
      <c r="G88" s="412">
        <v>54.310521691740298</v>
      </c>
      <c r="H88" s="412">
        <v>90.880055805427801</v>
      </c>
      <c r="I88" s="412">
        <v>78.402505636154189</v>
      </c>
      <c r="J88" s="412">
        <v>123.48956635443039</v>
      </c>
      <c r="K88" s="412">
        <v>102.54268469233428</v>
      </c>
      <c r="L88" s="412">
        <v>145.01532922134373</v>
      </c>
      <c r="M88" s="412">
        <v>139.2328772303382</v>
      </c>
      <c r="N88" s="412">
        <v>111.29969362300427</v>
      </c>
      <c r="O88" s="412">
        <v>89.031329058198594</v>
      </c>
      <c r="P88" s="412">
        <v>82.242128386083749</v>
      </c>
      <c r="Q88" s="412">
        <v>63.717882977233174</v>
      </c>
      <c r="R88" s="412">
        <v>115.47557974921267</v>
      </c>
      <c r="S88" s="412">
        <v>104.49718290174248</v>
      </c>
      <c r="T88" s="412">
        <v>96.7479160327008</v>
      </c>
      <c r="U88" s="412">
        <v>95.182568186897583</v>
      </c>
      <c r="V88" s="412">
        <v>103.02645438127448</v>
      </c>
      <c r="W88" s="412">
        <v>93.159465835852885</v>
      </c>
      <c r="X88" s="412">
        <v>104.25896551609009</v>
      </c>
      <c r="Y88" s="412">
        <v>105.59483353544863</v>
      </c>
      <c r="Z88" s="412">
        <v>69.084850012509079</v>
      </c>
      <c r="AA88" s="412">
        <v>57.249075137393667</v>
      </c>
      <c r="AB88" s="412">
        <v>95.597422193310919</v>
      </c>
      <c r="AC88" s="412">
        <v>72.646457155279947</v>
      </c>
      <c r="AD88" s="412">
        <v>111.53066146968906</v>
      </c>
      <c r="AE88" s="412">
        <v>98.58199145527206</v>
      </c>
      <c r="AF88" s="412">
        <v>81.831902644048284</v>
      </c>
      <c r="AG88" s="412">
        <v>63.859561692607564</v>
      </c>
      <c r="AH88" s="370" t="s">
        <v>306</v>
      </c>
      <c r="AI88" s="412">
        <v>85.465243243559115</v>
      </c>
      <c r="AJ88" s="405"/>
    </row>
    <row r="89" spans="1:36" s="294" customFormat="1" ht="14.15" customHeight="1">
      <c r="A89" s="406">
        <v>2013</v>
      </c>
      <c r="B89" s="412">
        <v>99.006507562726142</v>
      </c>
      <c r="C89" s="412">
        <v>85.756660386732889</v>
      </c>
      <c r="D89" s="412">
        <v>98.57206835022582</v>
      </c>
      <c r="E89" s="412">
        <v>85.994171615806763</v>
      </c>
      <c r="F89" s="412">
        <v>69.979004814640234</v>
      </c>
      <c r="G89" s="412">
        <v>55.732062519166732</v>
      </c>
      <c r="H89" s="412">
        <v>91.37066841055352</v>
      </c>
      <c r="I89" s="412">
        <v>78.485533298795403</v>
      </c>
      <c r="J89" s="412">
        <v>126.33822429315707</v>
      </c>
      <c r="K89" s="412">
        <v>104.70319641899536</v>
      </c>
      <c r="L89" s="412">
        <v>148.24402237087801</v>
      </c>
      <c r="M89" s="412">
        <v>139.81470438455653</v>
      </c>
      <c r="N89" s="412">
        <v>119.20402717565358</v>
      </c>
      <c r="O89" s="412">
        <v>101.67058247520468</v>
      </c>
      <c r="P89" s="412">
        <v>82.535795722015393</v>
      </c>
      <c r="Q89" s="412">
        <v>62.772199408522461</v>
      </c>
      <c r="R89" s="412">
        <v>111.1525863117586</v>
      </c>
      <c r="S89" s="412">
        <v>97.078938826183034</v>
      </c>
      <c r="T89" s="412">
        <v>98.112018761508978</v>
      </c>
      <c r="U89" s="412">
        <v>96.685437107377965</v>
      </c>
      <c r="V89" s="412">
        <v>104.13783714441081</v>
      </c>
      <c r="W89" s="412">
        <v>93.148705029516108</v>
      </c>
      <c r="X89" s="412">
        <v>110.34784031988643</v>
      </c>
      <c r="Y89" s="412">
        <v>115.91120519357867</v>
      </c>
      <c r="Z89" s="412">
        <v>69.352524984926518</v>
      </c>
      <c r="AA89" s="412">
        <v>55.67177203778553</v>
      </c>
      <c r="AB89" s="412">
        <v>98.364439119557161</v>
      </c>
      <c r="AC89" s="412">
        <v>73.735031217564682</v>
      </c>
      <c r="AD89" s="412">
        <v>114.12745568372473</v>
      </c>
      <c r="AE89" s="412">
        <v>102.56635592306097</v>
      </c>
      <c r="AF89" s="412">
        <v>79.117716366375305</v>
      </c>
      <c r="AG89" s="412">
        <v>59.364146103440078</v>
      </c>
      <c r="AH89" s="370" t="s">
        <v>306</v>
      </c>
      <c r="AI89" s="412">
        <v>86.173880371242376</v>
      </c>
      <c r="AJ89" s="405"/>
    </row>
    <row r="90" spans="1:36" ht="14.15" customHeight="1">
      <c r="A90" s="404">
        <v>2014</v>
      </c>
      <c r="B90" s="412">
        <v>99.21237647593864</v>
      </c>
      <c r="C90" s="412">
        <v>85.075154050798915</v>
      </c>
      <c r="D90" s="412">
        <v>96.373029309810022</v>
      </c>
      <c r="E90" s="412">
        <v>82.528690150488345</v>
      </c>
      <c r="F90" s="412">
        <v>71.234449778330472</v>
      </c>
      <c r="G90" s="412">
        <v>55.604293120443437</v>
      </c>
      <c r="H90" s="412">
        <v>92.115207669566388</v>
      </c>
      <c r="I90" s="412">
        <v>79.357244314212636</v>
      </c>
      <c r="J90" s="412">
        <v>124.82574049670244</v>
      </c>
      <c r="K90" s="412">
        <v>106.29797137133131</v>
      </c>
      <c r="L90" s="412">
        <v>151.6691966081334</v>
      </c>
      <c r="M90" s="412">
        <v>151.30676630408837</v>
      </c>
      <c r="N90" s="412">
        <v>120.74148854964663</v>
      </c>
      <c r="O90" s="412">
        <v>100.48198304269201</v>
      </c>
      <c r="P90" s="412">
        <v>93.003908682169083</v>
      </c>
      <c r="Q90" s="412">
        <v>74.686819812605705</v>
      </c>
      <c r="R90" s="412">
        <v>114.88939696015426</v>
      </c>
      <c r="S90" s="412">
        <v>102.41011778441113</v>
      </c>
      <c r="T90" s="412">
        <v>98.291626808253341</v>
      </c>
      <c r="U90" s="412">
        <v>96.668001222136994</v>
      </c>
      <c r="V90" s="412">
        <v>108.6067904972283</v>
      </c>
      <c r="W90" s="412">
        <v>98.33782689458836</v>
      </c>
      <c r="X90" s="412">
        <v>118.24564859389078</v>
      </c>
      <c r="Y90" s="412">
        <v>123.12467276287805</v>
      </c>
      <c r="Z90" s="412">
        <v>71.416103832295093</v>
      </c>
      <c r="AA90" s="412">
        <v>58.206582069016953</v>
      </c>
      <c r="AB90" s="412">
        <v>94.426793039551143</v>
      </c>
      <c r="AC90" s="412">
        <v>70.141012127671559</v>
      </c>
      <c r="AD90" s="412">
        <v>116.49070364664627</v>
      </c>
      <c r="AE90" s="412">
        <v>103.81503951773406</v>
      </c>
      <c r="AF90" s="412">
        <v>81.348809523157286</v>
      </c>
      <c r="AG90" s="412">
        <v>63.181383188634868</v>
      </c>
      <c r="AH90" s="370" t="s">
        <v>306</v>
      </c>
      <c r="AI90" s="412">
        <v>87.062997038193828</v>
      </c>
      <c r="AJ90" s="405"/>
    </row>
    <row r="91" spans="1:36" ht="14.15" customHeight="1">
      <c r="A91" s="404">
        <v>2015</v>
      </c>
      <c r="B91" s="412">
        <v>98.452566784284784</v>
      </c>
      <c r="C91" s="412">
        <v>84.647486021598809</v>
      </c>
      <c r="D91" s="412">
        <v>98.873661154206516</v>
      </c>
      <c r="E91" s="412">
        <v>84.57820298994848</v>
      </c>
      <c r="F91" s="412">
        <v>68.972029346706634</v>
      </c>
      <c r="G91" s="412">
        <v>54.735200675047658</v>
      </c>
      <c r="H91" s="412">
        <v>90.007875927344713</v>
      </c>
      <c r="I91" s="412">
        <v>74.763402182675819</v>
      </c>
      <c r="J91" s="412">
        <v>132.57907493884309</v>
      </c>
      <c r="K91" s="412">
        <v>110.16249910731649</v>
      </c>
      <c r="L91" s="412">
        <v>149.53486128461691</v>
      </c>
      <c r="M91" s="412">
        <v>132.73545605827738</v>
      </c>
      <c r="N91" s="412">
        <v>125.44145647011634</v>
      </c>
      <c r="O91" s="412">
        <v>107.7087380892808</v>
      </c>
      <c r="P91" s="412">
        <v>85.536252501730701</v>
      </c>
      <c r="Q91" s="412">
        <v>66.106537104083202</v>
      </c>
      <c r="R91" s="412">
        <v>120.12456590908863</v>
      </c>
      <c r="S91" s="412">
        <v>105.5456106906237</v>
      </c>
      <c r="T91" s="412">
        <v>98.190504248030962</v>
      </c>
      <c r="U91" s="412">
        <v>95.703320948464523</v>
      </c>
      <c r="V91" s="412">
        <v>103.01520749877766</v>
      </c>
      <c r="W91" s="412">
        <v>87.180341727539471</v>
      </c>
      <c r="X91" s="412">
        <v>112.37497551670903</v>
      </c>
      <c r="Y91" s="412">
        <v>114.84509660878949</v>
      </c>
      <c r="Z91" s="412">
        <v>72.841040525643564</v>
      </c>
      <c r="AA91" s="412">
        <v>59.263205803302967</v>
      </c>
      <c r="AB91" s="412">
        <v>98.994371770065911</v>
      </c>
      <c r="AC91" s="412">
        <v>71.962138912991705</v>
      </c>
      <c r="AD91" s="412">
        <v>115.86231090623464</v>
      </c>
      <c r="AE91" s="412">
        <v>103.17454403197034</v>
      </c>
      <c r="AF91" s="412">
        <v>76.500052577867891</v>
      </c>
      <c r="AG91" s="412">
        <v>52.063884802431062</v>
      </c>
      <c r="AH91" s="370" t="s">
        <v>306</v>
      </c>
      <c r="AI91" s="412">
        <v>86.236990912363865</v>
      </c>
      <c r="AJ91" s="405"/>
    </row>
    <row r="92" spans="1:36" ht="14.15" customHeight="1">
      <c r="A92" s="404">
        <v>2016</v>
      </c>
      <c r="B92" s="412">
        <v>100.4704128626756</v>
      </c>
      <c r="C92" s="412">
        <v>86.46493088876808</v>
      </c>
      <c r="D92" s="412">
        <v>103.38339288769701</v>
      </c>
      <c r="E92" s="412">
        <v>90.158126487865331</v>
      </c>
      <c r="F92" s="412">
        <v>71.394387150426681</v>
      </c>
      <c r="G92" s="412">
        <v>46.512783573979021</v>
      </c>
      <c r="H92" s="412">
        <v>91.918699446224693</v>
      </c>
      <c r="I92" s="412">
        <v>76.661720168061336</v>
      </c>
      <c r="J92" s="412">
        <v>126.06965243465545</v>
      </c>
      <c r="K92" s="412">
        <v>98.946143173993818</v>
      </c>
      <c r="L92" s="412">
        <v>166.98374489470615</v>
      </c>
      <c r="M92" s="412">
        <v>173.31080604044431</v>
      </c>
      <c r="N92" s="412">
        <v>132.20324623258674</v>
      </c>
      <c r="O92" s="412">
        <v>110.6975224786248</v>
      </c>
      <c r="P92" s="412">
        <v>84.420446266880916</v>
      </c>
      <c r="Q92" s="412">
        <v>63.454299928884218</v>
      </c>
      <c r="R92" s="412">
        <v>120.85600430696994</v>
      </c>
      <c r="S92" s="412">
        <v>107.28349448991324</v>
      </c>
      <c r="T92" s="412">
        <v>96.521160666759272</v>
      </c>
      <c r="U92" s="412">
        <v>94.140256492477377</v>
      </c>
      <c r="V92" s="412">
        <v>108.74179862317587</v>
      </c>
      <c r="W92" s="412">
        <v>97.136620588872603</v>
      </c>
      <c r="X92" s="412">
        <v>110.57017270431076</v>
      </c>
      <c r="Y92" s="412">
        <v>112.90054590883499</v>
      </c>
      <c r="Z92" s="412">
        <v>69.6470108335145</v>
      </c>
      <c r="AA92" s="412">
        <v>54.068664518356329</v>
      </c>
      <c r="AB92" s="412">
        <v>99.004643398585799</v>
      </c>
      <c r="AC92" s="412">
        <v>73.457352316013711</v>
      </c>
      <c r="AD92" s="412">
        <v>123.4370121475099</v>
      </c>
      <c r="AE92" s="412">
        <v>111.11669122847469</v>
      </c>
      <c r="AF92" s="412">
        <v>80.971835022405656</v>
      </c>
      <c r="AG92" s="412">
        <v>59.291249509637545</v>
      </c>
      <c r="AH92" s="370" t="s">
        <v>306</v>
      </c>
      <c r="AI92" s="412">
        <v>87.608886603812977</v>
      </c>
      <c r="AJ92" s="405"/>
    </row>
    <row r="93" spans="1:36" ht="14.15" customHeight="1">
      <c r="A93" s="404">
        <v>2017</v>
      </c>
      <c r="B93" s="412">
        <v>103.97216889281441</v>
      </c>
      <c r="C93" s="412">
        <v>91.461123865292535</v>
      </c>
      <c r="D93" s="412">
        <v>102.89022933042189</v>
      </c>
      <c r="E93" s="412">
        <v>89.512675713159567</v>
      </c>
      <c r="F93" s="412">
        <v>67.649645510083047</v>
      </c>
      <c r="G93" s="412">
        <v>46.366780671190533</v>
      </c>
      <c r="H93" s="412">
        <v>90.976424526569815</v>
      </c>
      <c r="I93" s="412">
        <v>77.082171493483756</v>
      </c>
      <c r="J93" s="412">
        <v>126.38850432361205</v>
      </c>
      <c r="K93" s="412">
        <v>100.75318488732508</v>
      </c>
      <c r="L93" s="412">
        <v>148.9592824123973</v>
      </c>
      <c r="M93" s="412">
        <v>125.14212452681997</v>
      </c>
      <c r="N93" s="412">
        <v>139.65827116959022</v>
      </c>
      <c r="O93" s="412">
        <v>124.31080995069995</v>
      </c>
      <c r="P93" s="412">
        <v>89.158848332468708</v>
      </c>
      <c r="Q93" s="412">
        <v>70.373440488815405</v>
      </c>
      <c r="R93" s="412">
        <v>111.64608028447543</v>
      </c>
      <c r="S93" s="412">
        <v>92.613736398246601</v>
      </c>
      <c r="T93" s="412">
        <v>99.710345656200005</v>
      </c>
      <c r="U93" s="412">
        <v>98.628437002365573</v>
      </c>
      <c r="V93" s="412">
        <v>110.685722334185</v>
      </c>
      <c r="W93" s="412">
        <v>99.640265531449543</v>
      </c>
      <c r="X93" s="412">
        <v>109.21663289808122</v>
      </c>
      <c r="Y93" s="412">
        <v>114.51396491953481</v>
      </c>
      <c r="Z93" s="412">
        <v>73.943383729904724</v>
      </c>
      <c r="AA93" s="412">
        <v>60.409980069187775</v>
      </c>
      <c r="AB93" s="412">
        <v>104.61213372456926</v>
      </c>
      <c r="AC93" s="412">
        <v>82.551889987754322</v>
      </c>
      <c r="AD93" s="412">
        <v>122.28484512632713</v>
      </c>
      <c r="AE93" s="412">
        <v>110.2503552514342</v>
      </c>
      <c r="AF93" s="412">
        <v>81.726030998622647</v>
      </c>
      <c r="AG93" s="412">
        <v>58.670737719931573</v>
      </c>
      <c r="AH93" s="370" t="s">
        <v>306</v>
      </c>
      <c r="AI93" s="412">
        <v>89.343663201798776</v>
      </c>
      <c r="AJ93" s="405"/>
    </row>
    <row r="94" spans="1:36" ht="14.15" customHeight="1">
      <c r="A94" s="404">
        <v>2018</v>
      </c>
      <c r="B94" s="412">
        <v>105.33052882724887</v>
      </c>
      <c r="C94" s="412">
        <v>90.951969589069506</v>
      </c>
      <c r="D94" s="412">
        <v>108.24130210319743</v>
      </c>
      <c r="E94" s="412">
        <v>91.978348499883126</v>
      </c>
      <c r="F94" s="412">
        <v>70.150950898475244</v>
      </c>
      <c r="G94" s="412">
        <v>46.940849456251655</v>
      </c>
      <c r="H94" s="412">
        <v>91.2290421307532</v>
      </c>
      <c r="I94" s="412">
        <v>77.326516658453116</v>
      </c>
      <c r="J94" s="412">
        <v>134.16687871152141</v>
      </c>
      <c r="K94" s="412">
        <v>115.8422900056085</v>
      </c>
      <c r="L94" s="412">
        <v>149.20088704810198</v>
      </c>
      <c r="M94" s="412">
        <v>118.47632346374243</v>
      </c>
      <c r="N94" s="412">
        <v>137.66355697440196</v>
      </c>
      <c r="O94" s="412">
        <v>117.22144037029223</v>
      </c>
      <c r="P94" s="412">
        <v>88.945141628294621</v>
      </c>
      <c r="Q94" s="412">
        <v>71.938990940874206</v>
      </c>
      <c r="R94" s="412">
        <v>109.81963627244981</v>
      </c>
      <c r="S94" s="412">
        <v>89.495727099584016</v>
      </c>
      <c r="T94" s="412">
        <v>101.06184657132933</v>
      </c>
      <c r="U94" s="412">
        <v>99.822441948429827</v>
      </c>
      <c r="V94" s="412">
        <v>111.31445769872605</v>
      </c>
      <c r="W94" s="412">
        <v>98.171436647342574</v>
      </c>
      <c r="X94" s="412">
        <v>103.20293102639314</v>
      </c>
      <c r="Y94" s="412">
        <v>105.76935357024927</v>
      </c>
      <c r="Z94" s="412">
        <v>72.943777965320635</v>
      </c>
      <c r="AA94" s="412">
        <v>58.229438443129204</v>
      </c>
      <c r="AB94" s="412">
        <v>105.17416411992033</v>
      </c>
      <c r="AC94" s="412">
        <v>82.966429238634731</v>
      </c>
      <c r="AD94" s="412">
        <v>116.90550880346036</v>
      </c>
      <c r="AE94" s="412">
        <v>102.29192199982455</v>
      </c>
      <c r="AF94" s="412">
        <v>85.630553105747111</v>
      </c>
      <c r="AG94" s="412">
        <v>60.476775149898607</v>
      </c>
      <c r="AH94" s="370" t="s">
        <v>306</v>
      </c>
      <c r="AI94" s="412">
        <v>89.051916785516411</v>
      </c>
      <c r="AJ94" s="405"/>
    </row>
    <row r="95" spans="1:36" ht="14.15" customHeight="1">
      <c r="A95" s="404">
        <v>2019</v>
      </c>
      <c r="B95" s="412">
        <v>101.65585274257718</v>
      </c>
      <c r="C95" s="412">
        <v>87.428542760568888</v>
      </c>
      <c r="D95" s="412">
        <v>109.18608157154841</v>
      </c>
      <c r="E95" s="412">
        <v>96.307208789354959</v>
      </c>
      <c r="F95" s="412">
        <v>70.327432064885201</v>
      </c>
      <c r="G95" s="412">
        <v>50.071097729138835</v>
      </c>
      <c r="H95" s="412">
        <v>83.230053474670427</v>
      </c>
      <c r="I95" s="412">
        <v>67.869097323164468</v>
      </c>
      <c r="J95" s="412">
        <v>128.63838537721566</v>
      </c>
      <c r="K95" s="412">
        <v>102.95911820698686</v>
      </c>
      <c r="L95" s="412">
        <v>145.22883721142838</v>
      </c>
      <c r="M95" s="412">
        <v>106.19795088377359</v>
      </c>
      <c r="N95" s="412">
        <v>133.0450713349652</v>
      </c>
      <c r="O95" s="412">
        <v>107.21967362362724</v>
      </c>
      <c r="P95" s="412">
        <v>89.16683293284062</v>
      </c>
      <c r="Q95" s="412">
        <v>71.519091090327251</v>
      </c>
      <c r="R95" s="412">
        <v>112.21506997836885</v>
      </c>
      <c r="S95" s="412">
        <v>93.51330075982473</v>
      </c>
      <c r="T95" s="412">
        <v>97.892754445003035</v>
      </c>
      <c r="U95" s="412">
        <v>97.217556714829556</v>
      </c>
      <c r="V95" s="412">
        <v>107.48175233029578</v>
      </c>
      <c r="W95" s="412">
        <v>93.056793934071678</v>
      </c>
      <c r="X95" s="412">
        <v>103.18043879170037</v>
      </c>
      <c r="Y95" s="412">
        <v>105.90072550212375</v>
      </c>
      <c r="Z95" s="412">
        <v>72.798407459112596</v>
      </c>
      <c r="AA95" s="412">
        <v>57.829622842890949</v>
      </c>
      <c r="AB95" s="412">
        <v>100.12129507493977</v>
      </c>
      <c r="AC95" s="412">
        <v>77.604356032204763</v>
      </c>
      <c r="AD95" s="412">
        <v>116.42858535327402</v>
      </c>
      <c r="AE95" s="412">
        <v>102.31683786274206</v>
      </c>
      <c r="AF95" s="412">
        <v>83.373781355267496</v>
      </c>
      <c r="AG95" s="412">
        <v>57.310772893059614</v>
      </c>
      <c r="AH95" s="370" t="s">
        <v>306</v>
      </c>
      <c r="AI95" s="412">
        <v>87.042195867041372</v>
      </c>
      <c r="AJ95" s="405"/>
    </row>
    <row r="96" spans="1:36" ht="14.15" customHeight="1">
      <c r="A96" s="404">
        <v>2020</v>
      </c>
      <c r="B96" s="412">
        <v>99.016076432724716</v>
      </c>
      <c r="C96" s="412">
        <v>85.170598967725482</v>
      </c>
      <c r="D96" s="412">
        <v>102.04657110818995</v>
      </c>
      <c r="E96" s="412">
        <v>88.538985671879502</v>
      </c>
      <c r="F96" s="412">
        <v>69.48213916392001</v>
      </c>
      <c r="G96" s="412">
        <v>59.219255298888882</v>
      </c>
      <c r="H96" s="412">
        <v>81.84997353960965</v>
      </c>
      <c r="I96" s="412">
        <v>65.504730170431742</v>
      </c>
      <c r="J96" s="412">
        <v>115.7952767118549</v>
      </c>
      <c r="K96" s="412">
        <v>90.558297914144845</v>
      </c>
      <c r="L96" s="412">
        <v>139.59398208453922</v>
      </c>
      <c r="M96" s="412">
        <v>132.41419809589408</v>
      </c>
      <c r="N96" s="412">
        <v>134.53881437918548</v>
      </c>
      <c r="O96" s="412">
        <v>111.28611471154854</v>
      </c>
      <c r="P96" s="412">
        <v>88.180408891679832</v>
      </c>
      <c r="Q96" s="412">
        <v>72.298817695142375</v>
      </c>
      <c r="R96" s="412">
        <v>110.12093481369334</v>
      </c>
      <c r="S96" s="412">
        <v>94.476077118385291</v>
      </c>
      <c r="T96" s="412">
        <v>90.738804817820778</v>
      </c>
      <c r="U96" s="412">
        <v>88.818741306423362</v>
      </c>
      <c r="V96" s="412">
        <v>106.04787121544969</v>
      </c>
      <c r="W96" s="412">
        <v>91.647365416578467</v>
      </c>
      <c r="X96" s="412">
        <v>83.88612440246429</v>
      </c>
      <c r="Y96" s="412">
        <v>82.479875490915532</v>
      </c>
      <c r="Z96" s="412">
        <v>61.251311286122764</v>
      </c>
      <c r="AA96" s="412">
        <v>44.752597659404948</v>
      </c>
      <c r="AB96" s="412">
        <v>96.254100689883359</v>
      </c>
      <c r="AC96" s="412">
        <v>71.391501923749857</v>
      </c>
      <c r="AD96" s="412">
        <v>115.95235900537456</v>
      </c>
      <c r="AE96" s="412">
        <v>103.55909324467197</v>
      </c>
      <c r="AF96" s="412">
        <v>84.177615310019661</v>
      </c>
      <c r="AG96" s="412">
        <v>61.446261911515315</v>
      </c>
      <c r="AH96" s="370" t="s">
        <v>306</v>
      </c>
      <c r="AI96" s="412">
        <v>82.128322934324686</v>
      </c>
      <c r="AJ96" s="405"/>
    </row>
    <row r="97" spans="1:36" ht="13">
      <c r="A97" s="295"/>
      <c r="B97" s="401"/>
      <c r="C97" s="401"/>
      <c r="D97" s="401"/>
      <c r="E97" s="401"/>
      <c r="F97" s="401"/>
      <c r="G97" s="401"/>
      <c r="H97" s="401"/>
      <c r="I97" s="401"/>
      <c r="J97" s="401"/>
      <c r="K97" s="401"/>
      <c r="L97" s="401"/>
      <c r="M97" s="401"/>
      <c r="N97" s="401"/>
      <c r="O97" s="401"/>
      <c r="P97" s="401"/>
      <c r="Q97" s="401"/>
      <c r="R97" s="401"/>
      <c r="S97" s="401"/>
      <c r="T97" s="401"/>
      <c r="U97" s="401"/>
      <c r="V97" s="401"/>
      <c r="W97" s="401"/>
      <c r="X97" s="401"/>
      <c r="Y97" s="401"/>
      <c r="Z97" s="401"/>
      <c r="AA97" s="401"/>
      <c r="AB97" s="401"/>
      <c r="AC97" s="401"/>
      <c r="AD97" s="401"/>
      <c r="AE97" s="401"/>
      <c r="AF97" s="401"/>
      <c r="AG97" s="401"/>
      <c r="AH97" s="401"/>
      <c r="AI97" s="401"/>
    </row>
    <row r="98" spans="1:36" ht="13">
      <c r="B98" s="1311" t="s">
        <v>399</v>
      </c>
      <c r="C98" s="1311"/>
      <c r="D98" s="1311"/>
      <c r="E98" s="1311"/>
      <c r="F98" s="1311"/>
      <c r="G98" s="1311"/>
      <c r="H98" s="1311" t="s">
        <v>399</v>
      </c>
      <c r="I98" s="1311"/>
      <c r="J98" s="1311"/>
      <c r="K98" s="1311"/>
      <c r="L98" s="1311"/>
      <c r="M98" s="1311"/>
      <c r="N98" s="1311" t="s">
        <v>399</v>
      </c>
      <c r="O98" s="1311"/>
      <c r="P98" s="1311"/>
      <c r="Q98" s="1311"/>
      <c r="R98" s="1311"/>
      <c r="S98" s="1311"/>
      <c r="T98" s="1311" t="s">
        <v>399</v>
      </c>
      <c r="U98" s="1311"/>
      <c r="V98" s="1311"/>
      <c r="W98" s="1311"/>
      <c r="X98" s="1311"/>
      <c r="Y98" s="1311"/>
      <c r="Z98" s="1311" t="s">
        <v>399</v>
      </c>
      <c r="AA98" s="1311"/>
      <c r="AB98" s="1311"/>
      <c r="AC98" s="1311"/>
      <c r="AD98" s="1311"/>
      <c r="AE98" s="1311"/>
      <c r="AF98" s="1311" t="s">
        <v>399</v>
      </c>
      <c r="AG98" s="1311"/>
      <c r="AH98" s="1311"/>
      <c r="AI98" s="1311"/>
    </row>
    <row r="99" spans="1:36">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row>
    <row r="100" spans="1:36" s="304" customFormat="1" ht="14.15" customHeight="1">
      <c r="A100" s="404">
        <v>1994</v>
      </c>
      <c r="B100" s="370" t="s">
        <v>306</v>
      </c>
      <c r="C100" s="412">
        <v>10.45420461924628</v>
      </c>
      <c r="D100" s="372" t="s">
        <v>306</v>
      </c>
      <c r="E100" s="412">
        <v>13.281400306533222</v>
      </c>
      <c r="F100" s="372" t="s">
        <v>306</v>
      </c>
      <c r="G100" s="412">
        <v>1.0225200730264086</v>
      </c>
      <c r="H100" s="372" t="s">
        <v>306</v>
      </c>
      <c r="I100" s="412">
        <v>6.7935533783687356</v>
      </c>
      <c r="J100" s="372" t="s">
        <v>306</v>
      </c>
      <c r="K100" s="412">
        <v>1.2154211748634456</v>
      </c>
      <c r="L100" s="372" t="s">
        <v>306</v>
      </c>
      <c r="M100" s="412">
        <v>0.94002581056175394</v>
      </c>
      <c r="N100" s="372" t="s">
        <v>306</v>
      </c>
      <c r="O100" s="412">
        <v>4.1743920855708891</v>
      </c>
      <c r="P100" s="372" t="s">
        <v>306</v>
      </c>
      <c r="Q100" s="412">
        <v>2.1815849828569913</v>
      </c>
      <c r="R100" s="372" t="s">
        <v>306</v>
      </c>
      <c r="S100" s="412">
        <v>8.9757967232889868</v>
      </c>
      <c r="T100" s="372" t="s">
        <v>306</v>
      </c>
      <c r="U100" s="412">
        <v>25.375416272036222</v>
      </c>
      <c r="V100" s="372" t="s">
        <v>306</v>
      </c>
      <c r="W100" s="412">
        <v>4.221417033256432</v>
      </c>
      <c r="X100" s="372" t="s">
        <v>306</v>
      </c>
      <c r="Y100" s="412">
        <v>1.2190151652297199</v>
      </c>
      <c r="Z100" s="372" t="s">
        <v>306</v>
      </c>
      <c r="AA100" s="412">
        <v>10.278964937859802</v>
      </c>
      <c r="AB100" s="372" t="s">
        <v>306</v>
      </c>
      <c r="AC100" s="412">
        <v>4.626165633117246</v>
      </c>
      <c r="AD100" s="372" t="s">
        <v>306</v>
      </c>
      <c r="AE100" s="412">
        <v>1.9623014359233208</v>
      </c>
      <c r="AF100" s="372" t="s">
        <v>306</v>
      </c>
      <c r="AG100" s="412">
        <v>3.2778203682605578</v>
      </c>
      <c r="AH100" s="370" t="s">
        <v>306</v>
      </c>
      <c r="AI100" s="1149">
        <v>100</v>
      </c>
      <c r="AJ100" s="405"/>
    </row>
    <row r="101" spans="1:36" s="294" customFormat="1" ht="14.15" customHeight="1">
      <c r="A101" s="406">
        <v>1995</v>
      </c>
      <c r="B101" s="370" t="s">
        <v>306</v>
      </c>
      <c r="C101" s="412">
        <v>10.651433150795819</v>
      </c>
      <c r="D101" s="372" t="s">
        <v>306</v>
      </c>
      <c r="E101" s="412">
        <v>13.561575298519138</v>
      </c>
      <c r="F101" s="372" t="s">
        <v>306</v>
      </c>
      <c r="G101" s="412">
        <v>0.81689524908930056</v>
      </c>
      <c r="H101" s="372" t="s">
        <v>306</v>
      </c>
      <c r="I101" s="412">
        <v>6.6694565668380621</v>
      </c>
      <c r="J101" s="372" t="s">
        <v>306</v>
      </c>
      <c r="K101" s="412">
        <v>1.1118349227164419</v>
      </c>
      <c r="L101" s="372" t="s">
        <v>306</v>
      </c>
      <c r="M101" s="412">
        <v>0.65879686014817518</v>
      </c>
      <c r="N101" s="372" t="s">
        <v>306</v>
      </c>
      <c r="O101" s="412">
        <v>4.3135370078270387</v>
      </c>
      <c r="P101" s="372" t="s">
        <v>306</v>
      </c>
      <c r="Q101" s="412">
        <v>1.9948036265481965</v>
      </c>
      <c r="R101" s="372" t="s">
        <v>306</v>
      </c>
      <c r="S101" s="412">
        <v>9.6277250400947327</v>
      </c>
      <c r="T101" s="372" t="s">
        <v>306</v>
      </c>
      <c r="U101" s="412">
        <v>25.275176821179706</v>
      </c>
      <c r="V101" s="372" t="s">
        <v>306</v>
      </c>
      <c r="W101" s="412">
        <v>4.3509765404741989</v>
      </c>
      <c r="X101" s="372" t="s">
        <v>306</v>
      </c>
      <c r="Y101" s="412">
        <v>1.2288491627410212</v>
      </c>
      <c r="Z101" s="372" t="s">
        <v>306</v>
      </c>
      <c r="AA101" s="412">
        <v>9.8062264795220102</v>
      </c>
      <c r="AB101" s="372" t="s">
        <v>306</v>
      </c>
      <c r="AC101" s="412">
        <v>4.4074295848102709</v>
      </c>
      <c r="AD101" s="372" t="s">
        <v>306</v>
      </c>
      <c r="AE101" s="412">
        <v>2.2249098943108754</v>
      </c>
      <c r="AF101" s="372" t="s">
        <v>306</v>
      </c>
      <c r="AG101" s="412">
        <v>3.3003737943850036</v>
      </c>
      <c r="AH101" s="370" t="s">
        <v>306</v>
      </c>
      <c r="AI101" s="1149">
        <v>100.00000000000001</v>
      </c>
      <c r="AJ101" s="405"/>
    </row>
    <row r="102" spans="1:36" s="294" customFormat="1" ht="14.15" customHeight="1">
      <c r="A102" s="404">
        <v>1996</v>
      </c>
      <c r="B102" s="370" t="s">
        <v>306</v>
      </c>
      <c r="C102" s="412">
        <v>10.348955589557407</v>
      </c>
      <c r="D102" s="372" t="s">
        <v>306</v>
      </c>
      <c r="E102" s="412">
        <v>12.955489586595057</v>
      </c>
      <c r="F102" s="372" t="s">
        <v>306</v>
      </c>
      <c r="G102" s="412">
        <v>1.0238516645620306</v>
      </c>
      <c r="H102" s="372" t="s">
        <v>306</v>
      </c>
      <c r="I102" s="412">
        <v>7.023749802772473</v>
      </c>
      <c r="J102" s="372" t="s">
        <v>306</v>
      </c>
      <c r="K102" s="412">
        <v>1.14892462873021</v>
      </c>
      <c r="L102" s="372" t="s">
        <v>306</v>
      </c>
      <c r="M102" s="412">
        <v>0.9439984638080271</v>
      </c>
      <c r="N102" s="372" t="s">
        <v>306</v>
      </c>
      <c r="O102" s="412">
        <v>4.0076763569614844</v>
      </c>
      <c r="P102" s="372" t="s">
        <v>306</v>
      </c>
      <c r="Q102" s="412">
        <v>2.2556796778442774</v>
      </c>
      <c r="R102" s="372" t="s">
        <v>306</v>
      </c>
      <c r="S102" s="412">
        <v>10.164808193345788</v>
      </c>
      <c r="T102" s="372" t="s">
        <v>306</v>
      </c>
      <c r="U102" s="412">
        <v>25.43523945780824</v>
      </c>
      <c r="V102" s="372" t="s">
        <v>306</v>
      </c>
      <c r="W102" s="412">
        <v>4.2343982857005358</v>
      </c>
      <c r="X102" s="372" t="s">
        <v>306</v>
      </c>
      <c r="Y102" s="412">
        <v>1.1190854255138245</v>
      </c>
      <c r="Z102" s="372" t="s">
        <v>306</v>
      </c>
      <c r="AA102" s="412">
        <v>9.0902034450180107</v>
      </c>
      <c r="AB102" s="372" t="s">
        <v>306</v>
      </c>
      <c r="AC102" s="412">
        <v>4.603955413890886</v>
      </c>
      <c r="AD102" s="372" t="s">
        <v>306</v>
      </c>
      <c r="AE102" s="412">
        <v>2.0434790292151845</v>
      </c>
      <c r="AF102" s="372" t="s">
        <v>306</v>
      </c>
      <c r="AG102" s="412">
        <v>3.6005049786765486</v>
      </c>
      <c r="AH102" s="370" t="s">
        <v>306</v>
      </c>
      <c r="AI102" s="1149">
        <v>99.999999999999986</v>
      </c>
      <c r="AJ102" s="405"/>
    </row>
    <row r="103" spans="1:36" s="294" customFormat="1" ht="14.15" customHeight="1">
      <c r="A103" s="406">
        <v>1997</v>
      </c>
      <c r="B103" s="370" t="s">
        <v>306</v>
      </c>
      <c r="C103" s="412">
        <v>10.453619000646576</v>
      </c>
      <c r="D103" s="372" t="s">
        <v>306</v>
      </c>
      <c r="E103" s="412">
        <v>12.535042019383237</v>
      </c>
      <c r="F103" s="372" t="s">
        <v>306</v>
      </c>
      <c r="G103" s="412">
        <v>1.0447234898981534</v>
      </c>
      <c r="H103" s="372" t="s">
        <v>306</v>
      </c>
      <c r="I103" s="412">
        <v>7.0804921463467121</v>
      </c>
      <c r="J103" s="372" t="s">
        <v>306</v>
      </c>
      <c r="K103" s="412">
        <v>1.1079911915383436</v>
      </c>
      <c r="L103" s="372" t="s">
        <v>306</v>
      </c>
      <c r="M103" s="412">
        <v>1.0937208829972955</v>
      </c>
      <c r="N103" s="372" t="s">
        <v>306</v>
      </c>
      <c r="O103" s="412">
        <v>4.0934264213071669</v>
      </c>
      <c r="P103" s="372" t="s">
        <v>306</v>
      </c>
      <c r="Q103" s="412">
        <v>1.9233337875226899</v>
      </c>
      <c r="R103" s="372" t="s">
        <v>306</v>
      </c>
      <c r="S103" s="412">
        <v>10.446511211809083</v>
      </c>
      <c r="T103" s="372" t="s">
        <v>306</v>
      </c>
      <c r="U103" s="412">
        <v>25.419211985550923</v>
      </c>
      <c r="V103" s="372" t="s">
        <v>306</v>
      </c>
      <c r="W103" s="412">
        <v>4.3595559439226488</v>
      </c>
      <c r="X103" s="372" t="s">
        <v>306</v>
      </c>
      <c r="Y103" s="412">
        <v>1.5832590892709182</v>
      </c>
      <c r="Z103" s="372" t="s">
        <v>306</v>
      </c>
      <c r="AA103" s="412">
        <v>8.5163925431142857</v>
      </c>
      <c r="AB103" s="372" t="s">
        <v>306</v>
      </c>
      <c r="AC103" s="412">
        <v>4.7781725705295743</v>
      </c>
      <c r="AD103" s="372" t="s">
        <v>306</v>
      </c>
      <c r="AE103" s="412">
        <v>1.9283405434101424</v>
      </c>
      <c r="AF103" s="372" t="s">
        <v>306</v>
      </c>
      <c r="AG103" s="412">
        <v>3.6362071727522496</v>
      </c>
      <c r="AH103" s="370" t="s">
        <v>306</v>
      </c>
      <c r="AI103" s="1149">
        <v>100.00000000000001</v>
      </c>
      <c r="AJ103" s="405"/>
    </row>
    <row r="104" spans="1:36" s="294" customFormat="1" ht="14.15" customHeight="1">
      <c r="A104" s="404">
        <v>1998</v>
      </c>
      <c r="B104" s="370" t="s">
        <v>306</v>
      </c>
      <c r="C104" s="412">
        <v>10.599659742539419</v>
      </c>
      <c r="D104" s="372" t="s">
        <v>306</v>
      </c>
      <c r="E104" s="412">
        <v>12.7732697233885</v>
      </c>
      <c r="F104" s="372" t="s">
        <v>306</v>
      </c>
      <c r="G104" s="412">
        <v>1.036736483507267</v>
      </c>
      <c r="H104" s="372" t="s">
        <v>306</v>
      </c>
      <c r="I104" s="412">
        <v>6.814831595216253</v>
      </c>
      <c r="J104" s="372" t="s">
        <v>306</v>
      </c>
      <c r="K104" s="412">
        <v>1.1529948568336985</v>
      </c>
      <c r="L104" s="372" t="s">
        <v>306</v>
      </c>
      <c r="M104" s="412">
        <v>0.95094534558286803</v>
      </c>
      <c r="N104" s="372" t="s">
        <v>306</v>
      </c>
      <c r="O104" s="412">
        <v>4.2109651570100795</v>
      </c>
      <c r="P104" s="372" t="s">
        <v>306</v>
      </c>
      <c r="Q104" s="412">
        <v>1.6745923094279238</v>
      </c>
      <c r="R104" s="372" t="s">
        <v>306</v>
      </c>
      <c r="S104" s="412">
        <v>11.14409512057342</v>
      </c>
      <c r="T104" s="372" t="s">
        <v>306</v>
      </c>
      <c r="U104" s="412">
        <v>26.419508352745076</v>
      </c>
      <c r="V104" s="372" t="s">
        <v>306</v>
      </c>
      <c r="W104" s="412">
        <v>4.8197535889852841</v>
      </c>
      <c r="X104" s="372" t="s">
        <v>306</v>
      </c>
      <c r="Y104" s="412">
        <v>1.5645847285926615</v>
      </c>
      <c r="Z104" s="372" t="s">
        <v>306</v>
      </c>
      <c r="AA104" s="412">
        <v>6.9106283067925007</v>
      </c>
      <c r="AB104" s="372" t="s">
        <v>306</v>
      </c>
      <c r="AC104" s="412">
        <v>4.8783891847676539</v>
      </c>
      <c r="AD104" s="372" t="s">
        <v>306</v>
      </c>
      <c r="AE104" s="412">
        <v>2.0066684512459267</v>
      </c>
      <c r="AF104" s="372" t="s">
        <v>306</v>
      </c>
      <c r="AG104" s="412">
        <v>3.0423770527914575</v>
      </c>
      <c r="AH104" s="370" t="s">
        <v>306</v>
      </c>
      <c r="AI104" s="1149">
        <v>100</v>
      </c>
      <c r="AJ104" s="405"/>
    </row>
    <row r="105" spans="1:36" s="294" customFormat="1" ht="14.15" customHeight="1">
      <c r="A105" s="406">
        <v>1999</v>
      </c>
      <c r="B105" s="370" t="s">
        <v>306</v>
      </c>
      <c r="C105" s="412">
        <v>10.921461556175561</v>
      </c>
      <c r="D105" s="372" t="s">
        <v>306</v>
      </c>
      <c r="E105" s="412">
        <v>13.222682999282094</v>
      </c>
      <c r="F105" s="372" t="s">
        <v>306</v>
      </c>
      <c r="G105" s="412">
        <v>0.92119273609130503</v>
      </c>
      <c r="H105" s="372" t="s">
        <v>306</v>
      </c>
      <c r="I105" s="412">
        <v>6.5868512006395585</v>
      </c>
      <c r="J105" s="372" t="s">
        <v>306</v>
      </c>
      <c r="K105" s="412">
        <v>1.1642159009866051</v>
      </c>
      <c r="L105" s="372" t="s">
        <v>306</v>
      </c>
      <c r="M105" s="412">
        <v>0.73477172647998956</v>
      </c>
      <c r="N105" s="372" t="s">
        <v>306</v>
      </c>
      <c r="O105" s="412">
        <v>4.2415169121768397</v>
      </c>
      <c r="P105" s="372" t="s">
        <v>306</v>
      </c>
      <c r="Q105" s="412">
        <v>1.8251299258643017</v>
      </c>
      <c r="R105" s="372" t="s">
        <v>306</v>
      </c>
      <c r="S105" s="412">
        <v>10.994947798627697</v>
      </c>
      <c r="T105" s="372" t="s">
        <v>306</v>
      </c>
      <c r="U105" s="412">
        <v>25.998021457602249</v>
      </c>
      <c r="V105" s="372" t="s">
        <v>306</v>
      </c>
      <c r="W105" s="412">
        <v>4.7162454326274394</v>
      </c>
      <c r="X105" s="372" t="s">
        <v>306</v>
      </c>
      <c r="Y105" s="412">
        <v>1.4100358364544829</v>
      </c>
      <c r="Z105" s="372" t="s">
        <v>306</v>
      </c>
      <c r="AA105" s="412">
        <v>6.6684643224034188</v>
      </c>
      <c r="AB105" s="372" t="s">
        <v>306</v>
      </c>
      <c r="AC105" s="412">
        <v>5.2506317390947705</v>
      </c>
      <c r="AD105" s="372" t="s">
        <v>306</v>
      </c>
      <c r="AE105" s="412">
        <v>2.0774082614907816</v>
      </c>
      <c r="AF105" s="372" t="s">
        <v>306</v>
      </c>
      <c r="AG105" s="412">
        <v>3.2664221940029048</v>
      </c>
      <c r="AH105" s="370" t="s">
        <v>306</v>
      </c>
      <c r="AI105" s="1149">
        <v>99.999999999999986</v>
      </c>
      <c r="AJ105" s="405"/>
    </row>
    <row r="106" spans="1:36" s="294" customFormat="1" ht="14.15" customHeight="1">
      <c r="A106" s="404">
        <v>2000</v>
      </c>
      <c r="B106" s="370" t="s">
        <v>306</v>
      </c>
      <c r="C106" s="412">
        <v>11.523722486401171</v>
      </c>
      <c r="D106" s="372" t="s">
        <v>306</v>
      </c>
      <c r="E106" s="412">
        <v>13.298417174567641</v>
      </c>
      <c r="F106" s="372" t="s">
        <v>306</v>
      </c>
      <c r="G106" s="412">
        <v>0.88376326918416281</v>
      </c>
      <c r="H106" s="372" t="s">
        <v>306</v>
      </c>
      <c r="I106" s="412">
        <v>6.4261342899121674</v>
      </c>
      <c r="J106" s="372" t="s">
        <v>306</v>
      </c>
      <c r="K106" s="412">
        <v>1.3836416286141566</v>
      </c>
      <c r="L106" s="372" t="s">
        <v>306</v>
      </c>
      <c r="M106" s="412">
        <v>1.0500650423237845</v>
      </c>
      <c r="N106" s="372" t="s">
        <v>306</v>
      </c>
      <c r="O106" s="412">
        <v>4.527175086728481</v>
      </c>
      <c r="P106" s="372" t="s">
        <v>306</v>
      </c>
      <c r="Q106" s="412">
        <v>1.5691519323610597</v>
      </c>
      <c r="R106" s="372" t="s">
        <v>306</v>
      </c>
      <c r="S106" s="412">
        <v>10.824036370998909</v>
      </c>
      <c r="T106" s="372" t="s">
        <v>306</v>
      </c>
      <c r="U106" s="412">
        <v>25.89037649389039</v>
      </c>
      <c r="V106" s="372" t="s">
        <v>306</v>
      </c>
      <c r="W106" s="412">
        <v>4.8408952370418152</v>
      </c>
      <c r="X106" s="372" t="s">
        <v>306</v>
      </c>
      <c r="Y106" s="412">
        <v>1.4723398190288339</v>
      </c>
      <c r="Z106" s="372" t="s">
        <v>306</v>
      </c>
      <c r="AA106" s="412">
        <v>6.5645184755764507</v>
      </c>
      <c r="AB106" s="372" t="s">
        <v>306</v>
      </c>
      <c r="AC106" s="412">
        <v>4.4455555207265105</v>
      </c>
      <c r="AD106" s="372" t="s">
        <v>306</v>
      </c>
      <c r="AE106" s="412">
        <v>2.1788528286179329</v>
      </c>
      <c r="AF106" s="372" t="s">
        <v>306</v>
      </c>
      <c r="AG106" s="412">
        <v>3.1213543440265239</v>
      </c>
      <c r="AH106" s="370" t="s">
        <v>306</v>
      </c>
      <c r="AI106" s="1149">
        <v>100</v>
      </c>
      <c r="AJ106" s="405"/>
    </row>
    <row r="107" spans="1:36" s="294" customFormat="1" ht="14.15" customHeight="1">
      <c r="A107" s="406">
        <v>2001</v>
      </c>
      <c r="B107" s="370" t="s">
        <v>306</v>
      </c>
      <c r="C107" s="412">
        <v>11.022349129969413</v>
      </c>
      <c r="D107" s="372" t="s">
        <v>306</v>
      </c>
      <c r="E107" s="412">
        <v>13.623252311530667</v>
      </c>
      <c r="F107" s="372" t="s">
        <v>306</v>
      </c>
      <c r="G107" s="412">
        <v>0.72130060714017608</v>
      </c>
      <c r="H107" s="372" t="s">
        <v>306</v>
      </c>
      <c r="I107" s="412">
        <v>6.7472274006180823</v>
      </c>
      <c r="J107" s="372" t="s">
        <v>306</v>
      </c>
      <c r="K107" s="412">
        <v>1.4818530216357888</v>
      </c>
      <c r="L107" s="372" t="s">
        <v>306</v>
      </c>
      <c r="M107" s="412">
        <v>1.0968793921376021</v>
      </c>
      <c r="N107" s="372" t="s">
        <v>306</v>
      </c>
      <c r="O107" s="412">
        <v>4.3858690119936181</v>
      </c>
      <c r="P107" s="372" t="s">
        <v>306</v>
      </c>
      <c r="Q107" s="412">
        <v>1.6122037007780488</v>
      </c>
      <c r="R107" s="372" t="s">
        <v>306</v>
      </c>
      <c r="S107" s="412">
        <v>10.84788551531371</v>
      </c>
      <c r="T107" s="372" t="s">
        <v>306</v>
      </c>
      <c r="U107" s="412">
        <v>26.384069279262235</v>
      </c>
      <c r="V107" s="372" t="s">
        <v>306</v>
      </c>
      <c r="W107" s="412">
        <v>4.7701266974359129</v>
      </c>
      <c r="X107" s="372" t="s">
        <v>306</v>
      </c>
      <c r="Y107" s="412">
        <v>1.5561069528419655</v>
      </c>
      <c r="Z107" s="372" t="s">
        <v>306</v>
      </c>
      <c r="AA107" s="412">
        <v>6.6561313901404802</v>
      </c>
      <c r="AB107" s="372" t="s">
        <v>306</v>
      </c>
      <c r="AC107" s="412">
        <v>4.0926022609497332</v>
      </c>
      <c r="AD107" s="372" t="s">
        <v>306</v>
      </c>
      <c r="AE107" s="412">
        <v>2.177314223734987</v>
      </c>
      <c r="AF107" s="372" t="s">
        <v>306</v>
      </c>
      <c r="AG107" s="412">
        <v>2.8248291045175664</v>
      </c>
      <c r="AH107" s="370" t="s">
        <v>306</v>
      </c>
      <c r="AI107" s="1149">
        <v>100</v>
      </c>
      <c r="AJ107" s="405"/>
    </row>
    <row r="108" spans="1:36" s="294" customFormat="1" ht="14.15" customHeight="1">
      <c r="A108" s="404">
        <v>2002</v>
      </c>
      <c r="B108" s="370" t="s">
        <v>306</v>
      </c>
      <c r="C108" s="412">
        <v>10.434936861838837</v>
      </c>
      <c r="D108" s="372" t="s">
        <v>306</v>
      </c>
      <c r="E108" s="412">
        <v>12.483026679467429</v>
      </c>
      <c r="F108" s="372" t="s">
        <v>306</v>
      </c>
      <c r="G108" s="412">
        <v>0.6298432633222284</v>
      </c>
      <c r="H108" s="372" t="s">
        <v>306</v>
      </c>
      <c r="I108" s="412">
        <v>7.0705858802886157</v>
      </c>
      <c r="J108" s="372" t="s">
        <v>306</v>
      </c>
      <c r="K108" s="412">
        <v>1.2488945328111305</v>
      </c>
      <c r="L108" s="372" t="s">
        <v>306</v>
      </c>
      <c r="M108" s="412">
        <v>0.84254138785403387</v>
      </c>
      <c r="N108" s="372" t="s">
        <v>306</v>
      </c>
      <c r="O108" s="412">
        <v>4.2480456342177932</v>
      </c>
      <c r="P108" s="372" t="s">
        <v>306</v>
      </c>
      <c r="Q108" s="412">
        <v>1.7273291699146662</v>
      </c>
      <c r="R108" s="372" t="s">
        <v>306</v>
      </c>
      <c r="S108" s="412">
        <v>10.574272136345405</v>
      </c>
      <c r="T108" s="372" t="s">
        <v>306</v>
      </c>
      <c r="U108" s="412">
        <v>28.451650464107445</v>
      </c>
      <c r="V108" s="372" t="s">
        <v>306</v>
      </c>
      <c r="W108" s="412">
        <v>4.651429229693397</v>
      </c>
      <c r="X108" s="372" t="s">
        <v>306</v>
      </c>
      <c r="Y108" s="412">
        <v>1.5282791541023137</v>
      </c>
      <c r="Z108" s="372" t="s">
        <v>306</v>
      </c>
      <c r="AA108" s="412">
        <v>6.9072491696687752</v>
      </c>
      <c r="AB108" s="372" t="s">
        <v>306</v>
      </c>
      <c r="AC108" s="412">
        <v>4.0168132060939019</v>
      </c>
      <c r="AD108" s="372" t="s">
        <v>306</v>
      </c>
      <c r="AE108" s="412">
        <v>2.260149563673417</v>
      </c>
      <c r="AF108" s="372" t="s">
        <v>306</v>
      </c>
      <c r="AG108" s="412">
        <v>2.924953666600612</v>
      </c>
      <c r="AH108" s="370" t="s">
        <v>306</v>
      </c>
      <c r="AI108" s="1149">
        <v>100</v>
      </c>
      <c r="AJ108" s="405"/>
    </row>
    <row r="109" spans="1:36" s="294" customFormat="1" ht="14.15" customHeight="1">
      <c r="A109" s="406">
        <v>2003</v>
      </c>
      <c r="B109" s="370" t="s">
        <v>306</v>
      </c>
      <c r="C109" s="412">
        <v>9.5366606119685304</v>
      </c>
      <c r="D109" s="372" t="s">
        <v>306</v>
      </c>
      <c r="E109" s="412">
        <v>12.381010856076703</v>
      </c>
      <c r="F109" s="372" t="s">
        <v>306</v>
      </c>
      <c r="G109" s="412">
        <v>0.73838371497206301</v>
      </c>
      <c r="H109" s="372" t="s">
        <v>306</v>
      </c>
      <c r="I109" s="412">
        <v>7.0785271296256429</v>
      </c>
      <c r="J109" s="372" t="s">
        <v>306</v>
      </c>
      <c r="K109" s="412">
        <v>1.1986537205299641</v>
      </c>
      <c r="L109" s="372" t="s">
        <v>306</v>
      </c>
      <c r="M109" s="412">
        <v>0.93690942094774643</v>
      </c>
      <c r="N109" s="372" t="s">
        <v>306</v>
      </c>
      <c r="O109" s="412">
        <v>4.3754912194601427</v>
      </c>
      <c r="P109" s="372" t="s">
        <v>306</v>
      </c>
      <c r="Q109" s="412">
        <v>1.7175927561517501</v>
      </c>
      <c r="R109" s="372" t="s">
        <v>306</v>
      </c>
      <c r="S109" s="412">
        <v>10.8183319518798</v>
      </c>
      <c r="T109" s="372" t="s">
        <v>306</v>
      </c>
      <c r="U109" s="412">
        <v>28.254341894356632</v>
      </c>
      <c r="V109" s="372" t="s">
        <v>306</v>
      </c>
      <c r="W109" s="412">
        <v>4.6290628809607375</v>
      </c>
      <c r="X109" s="372" t="s">
        <v>306</v>
      </c>
      <c r="Y109" s="412">
        <v>1.5920234705577601</v>
      </c>
      <c r="Z109" s="372" t="s">
        <v>306</v>
      </c>
      <c r="AA109" s="412">
        <v>7.6142089982644086</v>
      </c>
      <c r="AB109" s="372" t="s">
        <v>306</v>
      </c>
      <c r="AC109" s="412">
        <v>4.3076317946938047</v>
      </c>
      <c r="AD109" s="372" t="s">
        <v>306</v>
      </c>
      <c r="AE109" s="412">
        <v>2.2972788923478702</v>
      </c>
      <c r="AF109" s="372" t="s">
        <v>306</v>
      </c>
      <c r="AG109" s="412">
        <v>2.5238906872064462</v>
      </c>
      <c r="AH109" s="370" t="s">
        <v>306</v>
      </c>
      <c r="AI109" s="1149">
        <v>100</v>
      </c>
      <c r="AJ109" s="405"/>
    </row>
    <row r="110" spans="1:36" s="294" customFormat="1" ht="14.15" customHeight="1">
      <c r="A110" s="404">
        <v>2004</v>
      </c>
      <c r="B110" s="370" t="s">
        <v>306</v>
      </c>
      <c r="C110" s="412">
        <v>9.5881393032874076</v>
      </c>
      <c r="D110" s="372" t="s">
        <v>306</v>
      </c>
      <c r="E110" s="412">
        <v>12.016722707671871</v>
      </c>
      <c r="F110" s="372" t="s">
        <v>306</v>
      </c>
      <c r="G110" s="412">
        <v>0.51482836938207943</v>
      </c>
      <c r="H110" s="372" t="s">
        <v>306</v>
      </c>
      <c r="I110" s="412">
        <v>6.8805776084526737</v>
      </c>
      <c r="J110" s="372" t="s">
        <v>306</v>
      </c>
      <c r="K110" s="412">
        <v>1.3560807772188097</v>
      </c>
      <c r="L110" s="372" t="s">
        <v>306</v>
      </c>
      <c r="M110" s="412">
        <v>1.477797872108799</v>
      </c>
      <c r="N110" s="372" t="s">
        <v>306</v>
      </c>
      <c r="O110" s="412">
        <v>4.2418168424805653</v>
      </c>
      <c r="P110" s="372" t="s">
        <v>306</v>
      </c>
      <c r="Q110" s="412">
        <v>1.6260245949394081</v>
      </c>
      <c r="R110" s="372" t="s">
        <v>306</v>
      </c>
      <c r="S110" s="412">
        <v>10.87970561242574</v>
      </c>
      <c r="T110" s="372" t="s">
        <v>306</v>
      </c>
      <c r="U110" s="412">
        <v>29.754029634347624</v>
      </c>
      <c r="V110" s="372" t="s">
        <v>306</v>
      </c>
      <c r="W110" s="412">
        <v>4.4573824714800816</v>
      </c>
      <c r="X110" s="372" t="s">
        <v>306</v>
      </c>
      <c r="Y110" s="412">
        <v>1.5736606618997142</v>
      </c>
      <c r="Z110" s="372" t="s">
        <v>306</v>
      </c>
      <c r="AA110" s="412">
        <v>7.0099052557444903</v>
      </c>
      <c r="AB110" s="372" t="s">
        <v>306</v>
      </c>
      <c r="AC110" s="412">
        <v>3.7566595228469049</v>
      </c>
      <c r="AD110" s="372" t="s">
        <v>306</v>
      </c>
      <c r="AE110" s="412">
        <v>2.1976326152217922</v>
      </c>
      <c r="AF110" s="372" t="s">
        <v>306</v>
      </c>
      <c r="AG110" s="412">
        <v>2.6690361504920346</v>
      </c>
      <c r="AH110" s="370" t="s">
        <v>306</v>
      </c>
      <c r="AI110" s="1149">
        <v>100</v>
      </c>
      <c r="AJ110" s="405"/>
    </row>
    <row r="111" spans="1:36" s="294" customFormat="1" ht="14.15" customHeight="1">
      <c r="A111" s="406">
        <v>2005</v>
      </c>
      <c r="B111" s="370" t="s">
        <v>306</v>
      </c>
      <c r="C111" s="412">
        <v>10.268443680265419</v>
      </c>
      <c r="D111" s="372" t="s">
        <v>306</v>
      </c>
      <c r="E111" s="412">
        <v>11.606265044366845</v>
      </c>
      <c r="F111" s="372" t="s">
        <v>306</v>
      </c>
      <c r="G111" s="412">
        <v>0.59595562066777408</v>
      </c>
      <c r="H111" s="372" t="s">
        <v>306</v>
      </c>
      <c r="I111" s="412">
        <v>6.7221789618551</v>
      </c>
      <c r="J111" s="372" t="s">
        <v>306</v>
      </c>
      <c r="K111" s="412">
        <v>1.5599084714415652</v>
      </c>
      <c r="L111" s="372" t="s">
        <v>306</v>
      </c>
      <c r="M111" s="412">
        <v>1.6132756242299489</v>
      </c>
      <c r="N111" s="372" t="s">
        <v>306</v>
      </c>
      <c r="O111" s="412">
        <v>4.0247408521692352</v>
      </c>
      <c r="P111" s="372" t="s">
        <v>306</v>
      </c>
      <c r="Q111" s="412">
        <v>1.7728252760430727</v>
      </c>
      <c r="R111" s="372" t="s">
        <v>306</v>
      </c>
      <c r="S111" s="412">
        <v>11.023489475873104</v>
      </c>
      <c r="T111" s="372" t="s">
        <v>306</v>
      </c>
      <c r="U111" s="412">
        <v>29.522359419969771</v>
      </c>
      <c r="V111" s="372" t="s">
        <v>306</v>
      </c>
      <c r="W111" s="412">
        <v>4.5276020447778969</v>
      </c>
      <c r="X111" s="372" t="s">
        <v>306</v>
      </c>
      <c r="Y111" s="412">
        <v>1.3985181633460166</v>
      </c>
      <c r="Z111" s="372" t="s">
        <v>306</v>
      </c>
      <c r="AA111" s="412">
        <v>6.9690293615654539</v>
      </c>
      <c r="AB111" s="372" t="s">
        <v>306</v>
      </c>
      <c r="AC111" s="412">
        <v>3.5938504377081899</v>
      </c>
      <c r="AD111" s="372" t="s">
        <v>306</v>
      </c>
      <c r="AE111" s="412">
        <v>2.3933539522865135</v>
      </c>
      <c r="AF111" s="372" t="s">
        <v>306</v>
      </c>
      <c r="AG111" s="412">
        <v>2.4082036134340705</v>
      </c>
      <c r="AH111" s="370" t="s">
        <v>306</v>
      </c>
      <c r="AI111" s="1149">
        <v>100</v>
      </c>
      <c r="AJ111" s="405"/>
    </row>
    <row r="112" spans="1:36" s="294" customFormat="1" ht="14.15" customHeight="1">
      <c r="A112" s="404">
        <v>2006</v>
      </c>
      <c r="B112" s="370" t="s">
        <v>306</v>
      </c>
      <c r="C112" s="412">
        <v>10.513193907875104</v>
      </c>
      <c r="D112" s="372" t="s">
        <v>306</v>
      </c>
      <c r="E112" s="412">
        <v>12.263899560594812</v>
      </c>
      <c r="F112" s="372" t="s">
        <v>306</v>
      </c>
      <c r="G112" s="412">
        <v>0.71315331427166384</v>
      </c>
      <c r="H112" s="372" t="s">
        <v>306</v>
      </c>
      <c r="I112" s="412">
        <v>6.5012979055975553</v>
      </c>
      <c r="J112" s="372" t="s">
        <v>306</v>
      </c>
      <c r="K112" s="412">
        <v>1.6202287475193928</v>
      </c>
      <c r="L112" s="372" t="s">
        <v>306</v>
      </c>
      <c r="M112" s="412">
        <v>1.5272908477499332</v>
      </c>
      <c r="N112" s="372" t="s">
        <v>306</v>
      </c>
      <c r="O112" s="412">
        <v>4.0467927601936546</v>
      </c>
      <c r="P112" s="372" t="s">
        <v>306</v>
      </c>
      <c r="Q112" s="412">
        <v>1.8712889984430237</v>
      </c>
      <c r="R112" s="372" t="s">
        <v>306</v>
      </c>
      <c r="S112" s="412">
        <v>10.540055391970235</v>
      </c>
      <c r="T112" s="372" t="s">
        <v>306</v>
      </c>
      <c r="U112" s="412">
        <v>28.442357679663374</v>
      </c>
      <c r="V112" s="372" t="s">
        <v>306</v>
      </c>
      <c r="W112" s="412">
        <v>4.6327680862395582</v>
      </c>
      <c r="X112" s="372" t="s">
        <v>306</v>
      </c>
      <c r="Y112" s="412">
        <v>1.5073245649633329</v>
      </c>
      <c r="Z112" s="372" t="s">
        <v>306</v>
      </c>
      <c r="AA112" s="412">
        <v>7.2567191653282466</v>
      </c>
      <c r="AB112" s="372" t="s">
        <v>306</v>
      </c>
      <c r="AC112" s="412">
        <v>3.3287161783153096</v>
      </c>
      <c r="AD112" s="372" t="s">
        <v>306</v>
      </c>
      <c r="AE112" s="412">
        <v>2.4996430008849528</v>
      </c>
      <c r="AF112" s="372" t="s">
        <v>306</v>
      </c>
      <c r="AG112" s="412">
        <v>2.7352698903898394</v>
      </c>
      <c r="AH112" s="370" t="s">
        <v>306</v>
      </c>
      <c r="AI112" s="1149">
        <v>100.00000000000001</v>
      </c>
      <c r="AJ112" s="405"/>
    </row>
    <row r="113" spans="1:36" s="294" customFormat="1" ht="14.15" customHeight="1">
      <c r="A113" s="406">
        <v>2007</v>
      </c>
      <c r="B113" s="370" t="s">
        <v>306</v>
      </c>
      <c r="C113" s="412">
        <v>10.558396461586536</v>
      </c>
      <c r="D113" s="372" t="s">
        <v>306</v>
      </c>
      <c r="E113" s="412">
        <v>11.816080888048143</v>
      </c>
      <c r="F113" s="372" t="s">
        <v>306</v>
      </c>
      <c r="G113" s="412">
        <v>0.75257781092819775</v>
      </c>
      <c r="H113" s="372" t="s">
        <v>306</v>
      </c>
      <c r="I113" s="412">
        <v>6.5105283658945616</v>
      </c>
      <c r="J113" s="372" t="s">
        <v>306</v>
      </c>
      <c r="K113" s="412">
        <v>1.684586707939135</v>
      </c>
      <c r="L113" s="372" t="s">
        <v>306</v>
      </c>
      <c r="M113" s="412">
        <v>1.6427573712899555</v>
      </c>
      <c r="N113" s="372" t="s">
        <v>306</v>
      </c>
      <c r="O113" s="412">
        <v>4.2302638605473408</v>
      </c>
      <c r="P113" s="372" t="s">
        <v>306</v>
      </c>
      <c r="Q113" s="412">
        <v>1.7949857652547669</v>
      </c>
      <c r="R113" s="372" t="s">
        <v>306</v>
      </c>
      <c r="S113" s="412">
        <v>10.532690748705726</v>
      </c>
      <c r="T113" s="372" t="s">
        <v>306</v>
      </c>
      <c r="U113" s="412">
        <v>29.544012183570874</v>
      </c>
      <c r="V113" s="372" t="s">
        <v>306</v>
      </c>
      <c r="W113" s="412">
        <v>4.7018792787966754</v>
      </c>
      <c r="X113" s="372" t="s">
        <v>306</v>
      </c>
      <c r="Y113" s="412">
        <v>1.5914726876335343</v>
      </c>
      <c r="Z113" s="372" t="s">
        <v>306</v>
      </c>
      <c r="AA113" s="412">
        <v>6.6623577499817772</v>
      </c>
      <c r="AB113" s="372" t="s">
        <v>306</v>
      </c>
      <c r="AC113" s="412">
        <v>3.3895355506235871</v>
      </c>
      <c r="AD113" s="372" t="s">
        <v>306</v>
      </c>
      <c r="AE113" s="412">
        <v>2.2382012052538403</v>
      </c>
      <c r="AF113" s="372" t="s">
        <v>306</v>
      </c>
      <c r="AG113" s="412">
        <v>2.3496733639453393</v>
      </c>
      <c r="AH113" s="370" t="s">
        <v>306</v>
      </c>
      <c r="AI113" s="1149">
        <v>100</v>
      </c>
      <c r="AJ113" s="405"/>
    </row>
    <row r="114" spans="1:36" s="294" customFormat="1" ht="14.15" customHeight="1">
      <c r="A114" s="404">
        <v>2008</v>
      </c>
      <c r="B114" s="370" t="s">
        <v>306</v>
      </c>
      <c r="C114" s="412">
        <v>10.447996623709058</v>
      </c>
      <c r="D114" s="372" t="s">
        <v>306</v>
      </c>
      <c r="E114" s="412">
        <v>12.201430807854337</v>
      </c>
      <c r="F114" s="372" t="s">
        <v>306</v>
      </c>
      <c r="G114" s="412">
        <v>0.63143250231673176</v>
      </c>
      <c r="H114" s="372" t="s">
        <v>306</v>
      </c>
      <c r="I114" s="412">
        <v>6.4040477452287314</v>
      </c>
      <c r="J114" s="372" t="s">
        <v>306</v>
      </c>
      <c r="K114" s="412">
        <v>1.5350697833501907</v>
      </c>
      <c r="L114" s="372" t="s">
        <v>306</v>
      </c>
      <c r="M114" s="412">
        <v>1.7445426490219735</v>
      </c>
      <c r="N114" s="372" t="s">
        <v>306</v>
      </c>
      <c r="O114" s="412">
        <v>4.4959716900410358</v>
      </c>
      <c r="P114" s="372" t="s">
        <v>306</v>
      </c>
      <c r="Q114" s="412">
        <v>1.7882467267591475</v>
      </c>
      <c r="R114" s="372" t="s">
        <v>306</v>
      </c>
      <c r="S114" s="412">
        <v>10.932967167508354</v>
      </c>
      <c r="T114" s="372" t="s">
        <v>306</v>
      </c>
      <c r="U114" s="412">
        <v>29.391947085534845</v>
      </c>
      <c r="V114" s="372" t="s">
        <v>306</v>
      </c>
      <c r="W114" s="412">
        <v>4.4827562156551544</v>
      </c>
      <c r="X114" s="372" t="s">
        <v>306</v>
      </c>
      <c r="Y114" s="412">
        <v>1.4951348565219831</v>
      </c>
      <c r="Z114" s="372" t="s">
        <v>306</v>
      </c>
      <c r="AA114" s="412">
        <v>6.5007670746482518</v>
      </c>
      <c r="AB114" s="372" t="s">
        <v>306</v>
      </c>
      <c r="AC114" s="412">
        <v>3.2770260772107505</v>
      </c>
      <c r="AD114" s="372" t="s">
        <v>306</v>
      </c>
      <c r="AE114" s="412">
        <v>2.1372037824934749</v>
      </c>
      <c r="AF114" s="372" t="s">
        <v>306</v>
      </c>
      <c r="AG114" s="412">
        <v>2.5334592121459893</v>
      </c>
      <c r="AH114" s="370" t="s">
        <v>306</v>
      </c>
      <c r="AI114" s="1149">
        <v>100</v>
      </c>
      <c r="AJ114" s="405"/>
    </row>
    <row r="115" spans="1:36" s="294" customFormat="1" ht="14.15" customHeight="1">
      <c r="A115" s="406">
        <v>2009</v>
      </c>
      <c r="B115" s="370" t="s">
        <v>306</v>
      </c>
      <c r="C115" s="412">
        <v>10.169821628944115</v>
      </c>
      <c r="D115" s="372" t="s">
        <v>306</v>
      </c>
      <c r="E115" s="412">
        <v>12.370413085317665</v>
      </c>
      <c r="F115" s="372" t="s">
        <v>306</v>
      </c>
      <c r="G115" s="412">
        <v>0.65735168019126278</v>
      </c>
      <c r="H115" s="372" t="s">
        <v>306</v>
      </c>
      <c r="I115" s="412">
        <v>6.7325052114286867</v>
      </c>
      <c r="J115" s="372" t="s">
        <v>306</v>
      </c>
      <c r="K115" s="412">
        <v>1.394127548113451</v>
      </c>
      <c r="L115" s="372" t="s">
        <v>306</v>
      </c>
      <c r="M115" s="412">
        <v>2.0460119365044163</v>
      </c>
      <c r="N115" s="372" t="s">
        <v>306</v>
      </c>
      <c r="O115" s="412">
        <v>4.28455352278419</v>
      </c>
      <c r="P115" s="372" t="s">
        <v>306</v>
      </c>
      <c r="Q115" s="412">
        <v>1.8768046749965017</v>
      </c>
      <c r="R115" s="372" t="s">
        <v>306</v>
      </c>
      <c r="S115" s="412">
        <v>11.788645948865852</v>
      </c>
      <c r="T115" s="372" t="s">
        <v>306</v>
      </c>
      <c r="U115" s="412">
        <v>27.240118187060705</v>
      </c>
      <c r="V115" s="372" t="s">
        <v>306</v>
      </c>
      <c r="W115" s="412">
        <v>4.6091692106734445</v>
      </c>
      <c r="X115" s="372" t="s">
        <v>306</v>
      </c>
      <c r="Y115" s="412">
        <v>1.2659767549455705</v>
      </c>
      <c r="Z115" s="372" t="s">
        <v>306</v>
      </c>
      <c r="AA115" s="412">
        <v>6.6615543920643452</v>
      </c>
      <c r="AB115" s="372" t="s">
        <v>306</v>
      </c>
      <c r="AC115" s="412">
        <v>3.7537319184992146</v>
      </c>
      <c r="AD115" s="372" t="s">
        <v>306</v>
      </c>
      <c r="AE115" s="412">
        <v>2.3410790699646324</v>
      </c>
      <c r="AF115" s="372" t="s">
        <v>306</v>
      </c>
      <c r="AG115" s="412">
        <v>2.8081352296459445</v>
      </c>
      <c r="AH115" s="370" t="s">
        <v>306</v>
      </c>
      <c r="AI115" s="1149">
        <v>100</v>
      </c>
      <c r="AJ115" s="405"/>
    </row>
    <row r="116" spans="1:36" ht="14.15" customHeight="1">
      <c r="A116" s="404">
        <v>2010</v>
      </c>
      <c r="B116" s="370" t="s">
        <v>306</v>
      </c>
      <c r="C116" s="412">
        <v>10.019716822493731</v>
      </c>
      <c r="D116" s="372" t="s">
        <v>306</v>
      </c>
      <c r="E116" s="412">
        <v>12.560247124350033</v>
      </c>
      <c r="F116" s="372" t="s">
        <v>306</v>
      </c>
      <c r="G116" s="412">
        <v>0.77852333492158943</v>
      </c>
      <c r="H116" s="372" t="s">
        <v>306</v>
      </c>
      <c r="I116" s="412">
        <v>6.4151247826013247</v>
      </c>
      <c r="J116" s="372" t="s">
        <v>306</v>
      </c>
      <c r="K116" s="412">
        <v>1.5535723293797585</v>
      </c>
      <c r="L116" s="372" t="s">
        <v>306</v>
      </c>
      <c r="M116" s="412">
        <v>2.0669979837487054</v>
      </c>
      <c r="N116" s="372" t="s">
        <v>306</v>
      </c>
      <c r="O116" s="412">
        <v>4.2468386566831553</v>
      </c>
      <c r="P116" s="372" t="s">
        <v>306</v>
      </c>
      <c r="Q116" s="412">
        <v>1.6911633259893997</v>
      </c>
      <c r="R116" s="372" t="s">
        <v>306</v>
      </c>
      <c r="S116" s="412">
        <v>11.161196453371494</v>
      </c>
      <c r="T116" s="372" t="s">
        <v>306</v>
      </c>
      <c r="U116" s="412">
        <v>28.264296539169397</v>
      </c>
      <c r="V116" s="372" t="s">
        <v>306</v>
      </c>
      <c r="W116" s="412">
        <v>4.7325353707525419</v>
      </c>
      <c r="X116" s="372" t="s">
        <v>306</v>
      </c>
      <c r="Y116" s="412">
        <v>1.3536904561014529</v>
      </c>
      <c r="Z116" s="372" t="s">
        <v>306</v>
      </c>
      <c r="AA116" s="412">
        <v>6.5750569685409541</v>
      </c>
      <c r="AB116" s="372" t="s">
        <v>306</v>
      </c>
      <c r="AC116" s="412">
        <v>3.7705841807546783</v>
      </c>
      <c r="AD116" s="372" t="s">
        <v>306</v>
      </c>
      <c r="AE116" s="412">
        <v>2.3655823192846044</v>
      </c>
      <c r="AF116" s="372" t="s">
        <v>306</v>
      </c>
      <c r="AG116" s="412">
        <v>2.4448733518571695</v>
      </c>
      <c r="AH116" s="370" t="s">
        <v>306</v>
      </c>
      <c r="AI116" s="1149">
        <v>100</v>
      </c>
      <c r="AJ116" s="405"/>
    </row>
    <row r="117" spans="1:36" s="294" customFormat="1" ht="14.15" customHeight="1">
      <c r="A117" s="406">
        <v>2011</v>
      </c>
      <c r="B117" s="370" t="s">
        <v>306</v>
      </c>
      <c r="C117" s="412">
        <v>10.11802158795328</v>
      </c>
      <c r="D117" s="372" t="s">
        <v>306</v>
      </c>
      <c r="E117" s="412">
        <v>13.068252861502859</v>
      </c>
      <c r="F117" s="372" t="s">
        <v>306</v>
      </c>
      <c r="G117" s="412">
        <v>0.71545907864386793</v>
      </c>
      <c r="H117" s="372" t="s">
        <v>306</v>
      </c>
      <c r="I117" s="412">
        <v>6.1130588853361703</v>
      </c>
      <c r="J117" s="372" t="s">
        <v>306</v>
      </c>
      <c r="K117" s="412">
        <v>1.4117223378948918</v>
      </c>
      <c r="L117" s="372" t="s">
        <v>306</v>
      </c>
      <c r="M117" s="412">
        <v>1.460873137883862</v>
      </c>
      <c r="N117" s="372" t="s">
        <v>306</v>
      </c>
      <c r="O117" s="412">
        <v>4.3810672113505174</v>
      </c>
      <c r="P117" s="372" t="s">
        <v>306</v>
      </c>
      <c r="Q117" s="412">
        <v>1.8012898647639495</v>
      </c>
      <c r="R117" s="372" t="s">
        <v>306</v>
      </c>
      <c r="S117" s="412">
        <v>11.235375079315268</v>
      </c>
      <c r="T117" s="372" t="s">
        <v>306</v>
      </c>
      <c r="U117" s="412">
        <v>27.756365028271286</v>
      </c>
      <c r="V117" s="372" t="s">
        <v>306</v>
      </c>
      <c r="W117" s="412">
        <v>4.6684620778227588</v>
      </c>
      <c r="X117" s="372" t="s">
        <v>306</v>
      </c>
      <c r="Y117" s="412">
        <v>1.5365013694160683</v>
      </c>
      <c r="Z117" s="372" t="s">
        <v>306</v>
      </c>
      <c r="AA117" s="412">
        <v>7.141740132412485</v>
      </c>
      <c r="AB117" s="372" t="s">
        <v>306</v>
      </c>
      <c r="AC117" s="412">
        <v>3.9420512116381383</v>
      </c>
      <c r="AD117" s="372" t="s">
        <v>306</v>
      </c>
      <c r="AE117" s="412">
        <v>2.2074207920725901</v>
      </c>
      <c r="AF117" s="372" t="s">
        <v>306</v>
      </c>
      <c r="AG117" s="412">
        <v>2.442339343722006</v>
      </c>
      <c r="AH117" s="370" t="s">
        <v>306</v>
      </c>
      <c r="AI117" s="1149">
        <v>100</v>
      </c>
      <c r="AJ117" s="405"/>
    </row>
    <row r="118" spans="1:36" s="294" customFormat="1" ht="14.15" customHeight="1">
      <c r="A118" s="404">
        <v>2012</v>
      </c>
      <c r="B118" s="370" t="s">
        <v>306</v>
      </c>
      <c r="C118" s="412">
        <v>10.021604652284484</v>
      </c>
      <c r="D118" s="372" t="s">
        <v>306</v>
      </c>
      <c r="E118" s="412">
        <v>13.258659778654112</v>
      </c>
      <c r="F118" s="372" t="s">
        <v>306</v>
      </c>
      <c r="G118" s="412">
        <v>0.64977991635828869</v>
      </c>
      <c r="H118" s="372" t="s">
        <v>306</v>
      </c>
      <c r="I118" s="412">
        <v>6.232142878470186</v>
      </c>
      <c r="J118" s="372" t="s">
        <v>306</v>
      </c>
      <c r="K118" s="412">
        <v>1.4582834562025473</v>
      </c>
      <c r="L118" s="372" t="s">
        <v>306</v>
      </c>
      <c r="M118" s="412">
        <v>1.5314119905129679</v>
      </c>
      <c r="N118" s="372" t="s">
        <v>306</v>
      </c>
      <c r="O118" s="412">
        <v>4.3485709662028063</v>
      </c>
      <c r="P118" s="372" t="s">
        <v>306</v>
      </c>
      <c r="Q118" s="412">
        <v>1.6264620723822358</v>
      </c>
      <c r="R118" s="372" t="s">
        <v>306</v>
      </c>
      <c r="S118" s="412">
        <v>10.974583775645852</v>
      </c>
      <c r="T118" s="372" t="s">
        <v>306</v>
      </c>
      <c r="U118" s="412">
        <v>28.260579364419247</v>
      </c>
      <c r="V118" s="372" t="s">
        <v>306</v>
      </c>
      <c r="W118" s="412">
        <v>4.6014606752807374</v>
      </c>
      <c r="X118" s="372" t="s">
        <v>306</v>
      </c>
      <c r="Y118" s="412">
        <v>1.5061292586834178</v>
      </c>
      <c r="Z118" s="372" t="s">
        <v>306</v>
      </c>
      <c r="AA118" s="412">
        <v>6.8853865469635673</v>
      </c>
      <c r="AB118" s="372" t="s">
        <v>306</v>
      </c>
      <c r="AC118" s="412">
        <v>3.9322949389114159</v>
      </c>
      <c r="AD118" s="372" t="s">
        <v>306</v>
      </c>
      <c r="AE118" s="412">
        <v>2.2634649601075076</v>
      </c>
      <c r="AF118" s="372" t="s">
        <v>306</v>
      </c>
      <c r="AG118" s="412">
        <v>2.4491847689206185</v>
      </c>
      <c r="AH118" s="370" t="s">
        <v>306</v>
      </c>
      <c r="AI118" s="1149">
        <v>100</v>
      </c>
      <c r="AJ118" s="405"/>
    </row>
    <row r="119" spans="1:36" s="294" customFormat="1" ht="14.15" customHeight="1">
      <c r="A119" s="406">
        <v>2013</v>
      </c>
      <c r="B119" s="370" t="s">
        <v>306</v>
      </c>
      <c r="C119" s="412">
        <v>10.403589478434348</v>
      </c>
      <c r="D119" s="372" t="s">
        <v>306</v>
      </c>
      <c r="E119" s="412">
        <v>13.25370300534118</v>
      </c>
      <c r="F119" s="372" t="s">
        <v>306</v>
      </c>
      <c r="G119" s="412">
        <v>0.66130424197571902</v>
      </c>
      <c r="H119" s="372" t="s">
        <v>306</v>
      </c>
      <c r="I119" s="412">
        <v>6.1874393679159372</v>
      </c>
      <c r="J119" s="372" t="s">
        <v>306</v>
      </c>
      <c r="K119" s="412">
        <v>1.4767639736692384</v>
      </c>
      <c r="L119" s="372" t="s">
        <v>306</v>
      </c>
      <c r="M119" s="412">
        <v>1.5251655171072569</v>
      </c>
      <c r="N119" s="372" t="s">
        <v>306</v>
      </c>
      <c r="O119" s="412">
        <v>4.9250755912520132</v>
      </c>
      <c r="P119" s="372" t="s">
        <v>306</v>
      </c>
      <c r="Q119" s="412">
        <v>1.5891461192252079</v>
      </c>
      <c r="R119" s="372" t="s">
        <v>306</v>
      </c>
      <c r="S119" s="412">
        <v>10.111658164429288</v>
      </c>
      <c r="T119" s="372" t="s">
        <v>306</v>
      </c>
      <c r="U119" s="412">
        <v>28.470729221823973</v>
      </c>
      <c r="V119" s="372" t="s">
        <v>306</v>
      </c>
      <c r="W119" s="412">
        <v>4.5630941573405357</v>
      </c>
      <c r="X119" s="372" t="s">
        <v>306</v>
      </c>
      <c r="Y119" s="412">
        <v>1.6396791735768179</v>
      </c>
      <c r="Z119" s="372" t="s">
        <v>306</v>
      </c>
      <c r="AA119" s="412">
        <v>6.6406223131607964</v>
      </c>
      <c r="AB119" s="372" t="s">
        <v>306</v>
      </c>
      <c r="AC119" s="412">
        <v>3.9583974390615828</v>
      </c>
      <c r="AD119" s="372" t="s">
        <v>306</v>
      </c>
      <c r="AE119" s="412">
        <v>2.3355813459737247</v>
      </c>
      <c r="AF119" s="372" t="s">
        <v>306</v>
      </c>
      <c r="AG119" s="412">
        <v>2.2580508897123743</v>
      </c>
      <c r="AH119" s="370" t="s">
        <v>306</v>
      </c>
      <c r="AI119" s="1149">
        <v>100</v>
      </c>
      <c r="AJ119" s="405"/>
    </row>
    <row r="120" spans="1:36" ht="14.15" customHeight="1">
      <c r="A120" s="404">
        <v>2014</v>
      </c>
      <c r="B120" s="370" t="s">
        <v>306</v>
      </c>
      <c r="C120" s="412">
        <v>10.215511741122137</v>
      </c>
      <c r="D120" s="372" t="s">
        <v>306</v>
      </c>
      <c r="E120" s="412">
        <v>12.589694910015933</v>
      </c>
      <c r="F120" s="372" t="s">
        <v>306</v>
      </c>
      <c r="G120" s="412">
        <v>0.6530501797124576</v>
      </c>
      <c r="H120" s="372" t="s">
        <v>306</v>
      </c>
      <c r="I120" s="412">
        <v>6.1922710399269372</v>
      </c>
      <c r="J120" s="372" t="s">
        <v>306</v>
      </c>
      <c r="K120" s="412">
        <v>1.4839462187715273</v>
      </c>
      <c r="L120" s="372" t="s">
        <v>306</v>
      </c>
      <c r="M120" s="412">
        <v>1.6336706807380226</v>
      </c>
      <c r="N120" s="372" t="s">
        <v>306</v>
      </c>
      <c r="O120" s="412">
        <v>4.8177895205223864</v>
      </c>
      <c r="P120" s="372" t="s">
        <v>306</v>
      </c>
      <c r="Q120" s="412">
        <v>1.8714683627195614</v>
      </c>
      <c r="R120" s="372" t="s">
        <v>306</v>
      </c>
      <c r="S120" s="412">
        <v>10.55801466652596</v>
      </c>
      <c r="T120" s="372" t="s">
        <v>306</v>
      </c>
      <c r="U120" s="412">
        <v>28.174894669905807</v>
      </c>
      <c r="V120" s="372" t="s">
        <v>306</v>
      </c>
      <c r="W120" s="412">
        <v>4.7680988662051895</v>
      </c>
      <c r="X120" s="372" t="s">
        <v>306</v>
      </c>
      <c r="Y120" s="412">
        <v>1.7239337998673689</v>
      </c>
      <c r="Z120" s="372" t="s">
        <v>306</v>
      </c>
      <c r="AA120" s="412">
        <v>6.8720746654013469</v>
      </c>
      <c r="AB120" s="372" t="s">
        <v>306</v>
      </c>
      <c r="AC120" s="412">
        <v>3.7270017207740471</v>
      </c>
      <c r="AD120" s="372" t="s">
        <v>306</v>
      </c>
      <c r="AE120" s="412">
        <v>2.3398735174108141</v>
      </c>
      <c r="AF120" s="372" t="s">
        <v>306</v>
      </c>
      <c r="AG120" s="412">
        <v>2.3787054403804953</v>
      </c>
      <c r="AH120" s="370" t="s">
        <v>306</v>
      </c>
      <c r="AI120" s="1149">
        <v>100</v>
      </c>
      <c r="AJ120" s="405"/>
    </row>
    <row r="121" spans="1:36" ht="14.15" customHeight="1">
      <c r="A121" s="404">
        <v>2015</v>
      </c>
      <c r="B121" s="370" t="s">
        <v>306</v>
      </c>
      <c r="C121" s="412">
        <v>10.261514577588434</v>
      </c>
      <c r="D121" s="372" t="s">
        <v>306</v>
      </c>
      <c r="E121" s="412">
        <v>13.025929583492458</v>
      </c>
      <c r="F121" s="372" t="s">
        <v>306</v>
      </c>
      <c r="G121" s="412">
        <v>0.64900039761638639</v>
      </c>
      <c r="H121" s="372" t="s">
        <v>306</v>
      </c>
      <c r="I121" s="412">
        <v>5.8896902373670192</v>
      </c>
      <c r="J121" s="372" t="s">
        <v>306</v>
      </c>
      <c r="K121" s="412">
        <v>1.552626461966583</v>
      </c>
      <c r="L121" s="372" t="s">
        <v>306</v>
      </c>
      <c r="M121" s="412">
        <v>1.4468820555005846</v>
      </c>
      <c r="N121" s="372" t="s">
        <v>306</v>
      </c>
      <c r="O121" s="412">
        <v>5.2137545509169589</v>
      </c>
      <c r="P121" s="372" t="s">
        <v>306</v>
      </c>
      <c r="Q121" s="412">
        <v>1.6723337292868126</v>
      </c>
      <c r="R121" s="372" t="s">
        <v>306</v>
      </c>
      <c r="S121" s="412">
        <v>10.985494004042437</v>
      </c>
      <c r="T121" s="372" t="s">
        <v>306</v>
      </c>
      <c r="U121" s="412">
        <v>28.160903830138096</v>
      </c>
      <c r="V121" s="372" t="s">
        <v>306</v>
      </c>
      <c r="W121" s="412">
        <v>4.2675953281782188</v>
      </c>
      <c r="X121" s="372" t="s">
        <v>306</v>
      </c>
      <c r="Y121" s="412">
        <v>1.6234090839354072</v>
      </c>
      <c r="Z121" s="372" t="s">
        <v>306</v>
      </c>
      <c r="AA121" s="412">
        <v>7.0638412601428602</v>
      </c>
      <c r="AB121" s="372" t="s">
        <v>306</v>
      </c>
      <c r="AC121" s="412">
        <v>3.860394134846397</v>
      </c>
      <c r="AD121" s="372" t="s">
        <v>306</v>
      </c>
      <c r="AE121" s="412">
        <v>2.3477112752045541</v>
      </c>
      <c r="AF121" s="372" t="s">
        <v>306</v>
      </c>
      <c r="AG121" s="412">
        <v>1.9789194897767795</v>
      </c>
      <c r="AH121" s="370" t="s">
        <v>306</v>
      </c>
      <c r="AI121" s="1149">
        <v>100</v>
      </c>
      <c r="AJ121" s="405"/>
    </row>
    <row r="122" spans="1:36" ht="14.15" customHeight="1">
      <c r="A122" s="404">
        <v>2016</v>
      </c>
      <c r="B122" s="370" t="s">
        <v>306</v>
      </c>
      <c r="C122" s="412">
        <v>10.31769852284401</v>
      </c>
      <c r="D122" s="372" t="s">
        <v>306</v>
      </c>
      <c r="E122" s="412">
        <v>13.66786196230783</v>
      </c>
      <c r="F122" s="372" t="s">
        <v>306</v>
      </c>
      <c r="G122" s="412">
        <v>0.54287021214873654</v>
      </c>
      <c r="H122" s="372" t="s">
        <v>306</v>
      </c>
      <c r="I122" s="412">
        <v>5.9446650702741017</v>
      </c>
      <c r="J122" s="372" t="s">
        <v>306</v>
      </c>
      <c r="K122" s="412">
        <v>1.372705923413803</v>
      </c>
      <c r="L122" s="372" t="s">
        <v>306</v>
      </c>
      <c r="M122" s="412">
        <v>1.8595902452684405</v>
      </c>
      <c r="N122" s="372" t="s">
        <v>306</v>
      </c>
      <c r="O122" s="412">
        <v>5.2745204241297294</v>
      </c>
      <c r="P122" s="372" t="s">
        <v>306</v>
      </c>
      <c r="Q122" s="412">
        <v>1.5801016676375885</v>
      </c>
      <c r="R122" s="372" t="s">
        <v>306</v>
      </c>
      <c r="S122" s="412">
        <v>10.991520102980568</v>
      </c>
      <c r="T122" s="372" t="s">
        <v>306</v>
      </c>
      <c r="U122" s="412">
        <v>27.267190453586981</v>
      </c>
      <c r="V122" s="372" t="s">
        <v>306</v>
      </c>
      <c r="W122" s="412">
        <v>4.6805090282814703</v>
      </c>
      <c r="X122" s="372" t="s">
        <v>306</v>
      </c>
      <c r="Y122" s="412">
        <v>1.5709305637904787</v>
      </c>
      <c r="Z122" s="372" t="s">
        <v>306</v>
      </c>
      <c r="AA122" s="412">
        <v>6.3437617845139966</v>
      </c>
      <c r="AB122" s="372" t="s">
        <v>306</v>
      </c>
      <c r="AC122" s="412">
        <v>3.878897357991741</v>
      </c>
      <c r="AD122" s="372" t="s">
        <v>306</v>
      </c>
      <c r="AE122" s="412">
        <v>2.48883933131955</v>
      </c>
      <c r="AF122" s="372" t="s">
        <v>306</v>
      </c>
      <c r="AG122" s="412">
        <v>2.2183373495109606</v>
      </c>
      <c r="AH122" s="370" t="s">
        <v>306</v>
      </c>
      <c r="AI122" s="1149">
        <v>100</v>
      </c>
      <c r="AJ122" s="405"/>
    </row>
    <row r="123" spans="1:36" ht="14.15" customHeight="1">
      <c r="A123" s="404">
        <v>2017</v>
      </c>
      <c r="B123" s="370" t="s">
        <v>306</v>
      </c>
      <c r="C123" s="412">
        <v>10.70197112283557</v>
      </c>
      <c r="D123" s="372" t="s">
        <v>306</v>
      </c>
      <c r="E123" s="412">
        <v>13.306524895561154</v>
      </c>
      <c r="F123" s="372" t="s">
        <v>306</v>
      </c>
      <c r="G123" s="412">
        <v>0.53065838425293799</v>
      </c>
      <c r="H123" s="372" t="s">
        <v>306</v>
      </c>
      <c r="I123" s="412">
        <v>5.8612085938178984</v>
      </c>
      <c r="J123" s="372" t="s">
        <v>306</v>
      </c>
      <c r="K123" s="412">
        <v>1.3706350283667474</v>
      </c>
      <c r="L123" s="372" t="s">
        <v>306</v>
      </c>
      <c r="M123" s="412">
        <v>1.3166779022485333</v>
      </c>
      <c r="N123" s="372" t="s">
        <v>306</v>
      </c>
      <c r="O123" s="412">
        <v>5.8081574295541225</v>
      </c>
      <c r="P123" s="372" t="s">
        <v>306</v>
      </c>
      <c r="Q123" s="412">
        <v>1.7183719075365707</v>
      </c>
      <c r="R123" s="372" t="s">
        <v>306</v>
      </c>
      <c r="S123" s="412">
        <v>9.3043204397980794</v>
      </c>
      <c r="T123" s="372" t="s">
        <v>306</v>
      </c>
      <c r="U123" s="412">
        <v>28.012480745751855</v>
      </c>
      <c r="V123" s="372" t="s">
        <v>306</v>
      </c>
      <c r="W123" s="412">
        <v>4.70792330467357</v>
      </c>
      <c r="X123" s="372" t="s">
        <v>306</v>
      </c>
      <c r="Y123" s="412">
        <v>1.5624416423602228</v>
      </c>
      <c r="Z123" s="372" t="s">
        <v>306</v>
      </c>
      <c r="AA123" s="412">
        <v>6.950152308233192</v>
      </c>
      <c r="AB123" s="372" t="s">
        <v>306</v>
      </c>
      <c r="AC123" s="412">
        <v>4.2744913598140437</v>
      </c>
      <c r="AD123" s="372" t="s">
        <v>306</v>
      </c>
      <c r="AE123" s="412">
        <v>2.4214860088319043</v>
      </c>
      <c r="AF123" s="372" t="s">
        <v>306</v>
      </c>
      <c r="AG123" s="412">
        <v>2.1524989263636201</v>
      </c>
      <c r="AH123" s="370" t="s">
        <v>306</v>
      </c>
      <c r="AI123" s="1149">
        <v>100</v>
      </c>
      <c r="AJ123" s="405"/>
    </row>
    <row r="124" spans="1:36" ht="14.15" customHeight="1">
      <c r="A124" s="404">
        <v>2018</v>
      </c>
      <c r="B124" s="370" t="s">
        <v>306</v>
      </c>
      <c r="C124" s="412">
        <v>10.677260354739973</v>
      </c>
      <c r="D124" s="372" t="s">
        <v>306</v>
      </c>
      <c r="E124" s="412">
        <v>13.717854820610116</v>
      </c>
      <c r="F124" s="372" t="s">
        <v>306</v>
      </c>
      <c r="G124" s="412">
        <v>0.53898851980392826</v>
      </c>
      <c r="H124" s="372" t="s">
        <v>306</v>
      </c>
      <c r="I124" s="412">
        <v>5.899051221410204</v>
      </c>
      <c r="J124" s="372" t="s">
        <v>306</v>
      </c>
      <c r="K124" s="412">
        <v>1.5810684070574459</v>
      </c>
      <c r="L124" s="372" t="s">
        <v>306</v>
      </c>
      <c r="M124" s="412">
        <v>1.2506277912537263</v>
      </c>
      <c r="N124" s="372" t="s">
        <v>306</v>
      </c>
      <c r="O124" s="412">
        <v>5.4948649125602333</v>
      </c>
      <c r="P124" s="372" t="s">
        <v>306</v>
      </c>
      <c r="Q124" s="412">
        <v>1.7623542309200644</v>
      </c>
      <c r="R124" s="372" t="s">
        <v>306</v>
      </c>
      <c r="S124" s="412">
        <v>9.0205296308620415</v>
      </c>
      <c r="T124" s="372" t="s">
        <v>306</v>
      </c>
      <c r="U124" s="412">
        <v>28.444486195995673</v>
      </c>
      <c r="V124" s="372" t="s">
        <v>306</v>
      </c>
      <c r="W124" s="412">
        <v>4.6537187497097108</v>
      </c>
      <c r="X124" s="372" t="s">
        <v>306</v>
      </c>
      <c r="Y124" s="412">
        <v>1.4478570554435075</v>
      </c>
      <c r="Z124" s="372" t="s">
        <v>306</v>
      </c>
      <c r="AA124" s="412">
        <v>6.7212293425394103</v>
      </c>
      <c r="AB124" s="372" t="s">
        <v>306</v>
      </c>
      <c r="AC124" s="412">
        <v>4.3100301206391389</v>
      </c>
      <c r="AD124" s="372" t="s">
        <v>306</v>
      </c>
      <c r="AE124" s="412">
        <v>2.254051262108923</v>
      </c>
      <c r="AF124" s="372" t="s">
        <v>306</v>
      </c>
      <c r="AG124" s="412">
        <v>2.2260273843458975</v>
      </c>
      <c r="AH124" s="370" t="s">
        <v>306</v>
      </c>
      <c r="AI124" s="1149">
        <v>100</v>
      </c>
      <c r="AJ124" s="405"/>
    </row>
    <row r="125" spans="1:36" ht="14.15" customHeight="1">
      <c r="A125" s="404">
        <v>2019</v>
      </c>
      <c r="B125" s="370" t="s">
        <v>306</v>
      </c>
      <c r="C125" s="412">
        <v>10.500606820370852</v>
      </c>
      <c r="D125" s="372" t="s">
        <v>306</v>
      </c>
      <c r="E125" s="412">
        <v>14.695109419001094</v>
      </c>
      <c r="F125" s="372" t="s">
        <v>306</v>
      </c>
      <c r="G125" s="412">
        <v>0.58820554785541579</v>
      </c>
      <c r="H125" s="372" t="s">
        <v>306</v>
      </c>
      <c r="I125" s="412">
        <v>5.2971128636381986</v>
      </c>
      <c r="J125" s="372" t="s">
        <v>306</v>
      </c>
      <c r="K125" s="412">
        <v>1.4376784864801906</v>
      </c>
      <c r="L125" s="372" t="s">
        <v>306</v>
      </c>
      <c r="M125" s="412">
        <v>1.1469013834624189</v>
      </c>
      <c r="N125" s="372" t="s">
        <v>306</v>
      </c>
      <c r="O125" s="412">
        <v>5.1420687694465546</v>
      </c>
      <c r="P125" s="372" t="s">
        <v>306</v>
      </c>
      <c r="Q125" s="412">
        <v>1.7925211278972137</v>
      </c>
      <c r="R125" s="372" t="s">
        <v>306</v>
      </c>
      <c r="S125" s="412">
        <v>9.6430974676478218</v>
      </c>
      <c r="T125" s="372" t="s">
        <v>306</v>
      </c>
      <c r="U125" s="412">
        <v>28.341839794085413</v>
      </c>
      <c r="V125" s="372" t="s">
        <v>306</v>
      </c>
      <c r="W125" s="412">
        <v>4.513116093412691</v>
      </c>
      <c r="X125" s="372" t="s">
        <v>306</v>
      </c>
      <c r="Y125" s="412">
        <v>1.4831265354692229</v>
      </c>
      <c r="Z125" s="372" t="s">
        <v>306</v>
      </c>
      <c r="AA125" s="412">
        <v>6.8292011667505905</v>
      </c>
      <c r="AB125" s="372" t="s">
        <v>306</v>
      </c>
      <c r="AC125" s="412">
        <v>4.1245582246658428</v>
      </c>
      <c r="AD125" s="372" t="s">
        <v>306</v>
      </c>
      <c r="AE125" s="412">
        <v>2.3066568559906542</v>
      </c>
      <c r="AF125" s="372" t="s">
        <v>306</v>
      </c>
      <c r="AG125" s="412">
        <v>2.1581994438258096</v>
      </c>
      <c r="AH125" s="370" t="s">
        <v>306</v>
      </c>
      <c r="AI125" s="1149">
        <v>100</v>
      </c>
      <c r="AJ125" s="405"/>
    </row>
    <row r="126" spans="1:36" ht="14.15" customHeight="1">
      <c r="A126" s="404">
        <v>2020</v>
      </c>
      <c r="B126" s="370" t="s">
        <v>306</v>
      </c>
      <c r="C126" s="412">
        <v>10.841459283959621</v>
      </c>
      <c r="D126" s="372" t="s">
        <v>306</v>
      </c>
      <c r="E126" s="412">
        <v>14.31810208011902</v>
      </c>
      <c r="F126" s="372" t="s">
        <v>306</v>
      </c>
      <c r="G126" s="412">
        <v>0.73729591801371042</v>
      </c>
      <c r="H126" s="372" t="s">
        <v>306</v>
      </c>
      <c r="I126" s="412">
        <v>5.4184703284922637</v>
      </c>
      <c r="J126" s="372" t="s">
        <v>306</v>
      </c>
      <c r="K126" s="412">
        <v>1.3401767978686279</v>
      </c>
      <c r="L126" s="372" t="s">
        <v>306</v>
      </c>
      <c r="M126" s="412">
        <v>1.5155887694737695</v>
      </c>
      <c r="N126" s="372" t="s">
        <v>306</v>
      </c>
      <c r="O126" s="412">
        <v>5.65641498435697</v>
      </c>
      <c r="P126" s="372" t="s">
        <v>306</v>
      </c>
      <c r="Q126" s="412">
        <v>1.9204825975585336</v>
      </c>
      <c r="R126" s="372" t="s">
        <v>306</v>
      </c>
      <c r="S126" s="412">
        <v>10.325281621865292</v>
      </c>
      <c r="T126" s="372" t="s">
        <v>306</v>
      </c>
      <c r="U126" s="412">
        <v>27.442573437315783</v>
      </c>
      <c r="V126" s="372" t="s">
        <v>306</v>
      </c>
      <c r="W126" s="412">
        <v>4.7106982780105886</v>
      </c>
      <c r="X126" s="372" t="s">
        <v>306</v>
      </c>
      <c r="Y126" s="412">
        <v>1.2242331933416812</v>
      </c>
      <c r="Z126" s="372" t="s">
        <v>306</v>
      </c>
      <c r="AA126" s="412">
        <v>5.6011174438205114</v>
      </c>
      <c r="AB126" s="372" t="s">
        <v>306</v>
      </c>
      <c r="AC126" s="412">
        <v>4.0213765592216051</v>
      </c>
      <c r="AD126" s="372" t="s">
        <v>306</v>
      </c>
      <c r="AE126" s="412">
        <v>2.4743492879970361</v>
      </c>
      <c r="AF126" s="372" t="s">
        <v>306</v>
      </c>
      <c r="AG126" s="412">
        <v>2.4523794185849703</v>
      </c>
      <c r="AH126" s="370" t="s">
        <v>306</v>
      </c>
      <c r="AI126" s="1149">
        <v>100</v>
      </c>
      <c r="AJ126" s="405"/>
    </row>
    <row r="127" spans="1:36" ht="12.65" customHeight="1">
      <c r="A127" s="309"/>
      <c r="B127" s="414"/>
      <c r="C127" s="410"/>
      <c r="D127" s="415"/>
      <c r="E127" s="410"/>
      <c r="F127" s="415"/>
      <c r="G127" s="410"/>
      <c r="H127" s="415"/>
      <c r="I127" s="410"/>
      <c r="J127" s="415"/>
      <c r="K127" s="410"/>
      <c r="L127" s="415"/>
      <c r="M127" s="410"/>
      <c r="N127" s="415"/>
      <c r="O127" s="410"/>
      <c r="P127" s="415"/>
      <c r="Q127" s="410"/>
      <c r="R127" s="415"/>
      <c r="S127" s="410"/>
      <c r="T127" s="415"/>
      <c r="U127" s="410"/>
      <c r="V127" s="415"/>
      <c r="W127" s="410"/>
      <c r="X127" s="415"/>
      <c r="Y127" s="410"/>
      <c r="Z127" s="415"/>
      <c r="AA127" s="410"/>
      <c r="AB127" s="415"/>
      <c r="AC127" s="410"/>
      <c r="AD127" s="415"/>
      <c r="AE127" s="410"/>
      <c r="AF127" s="415"/>
      <c r="AG127" s="410"/>
      <c r="AH127" s="415"/>
      <c r="AI127" s="410"/>
    </row>
    <row r="128" spans="1:36" s="123" customFormat="1" ht="33.75" customHeight="1">
      <c r="B128" s="1385" t="s">
        <v>969</v>
      </c>
      <c r="C128" s="1385"/>
      <c r="D128" s="1385"/>
      <c r="E128" s="1385"/>
      <c r="F128" s="1385"/>
      <c r="G128" s="1385"/>
    </row>
    <row r="129" spans="2:7" s="509" customFormat="1" ht="15" customHeight="1">
      <c r="B129" s="1385" t="s">
        <v>836</v>
      </c>
      <c r="C129" s="1385"/>
      <c r="D129" s="1385"/>
      <c r="E129" s="1385"/>
      <c r="F129" s="1385"/>
      <c r="G129" s="1385"/>
    </row>
    <row r="130" spans="2:7" s="509" customFormat="1" ht="40" customHeight="1">
      <c r="B130" s="1385" t="s">
        <v>970</v>
      </c>
      <c r="C130" s="1385"/>
      <c r="D130" s="1385"/>
      <c r="E130" s="1385"/>
      <c r="F130" s="1385"/>
      <c r="G130" s="1385"/>
    </row>
    <row r="131" spans="2:7" s="123" customFormat="1" ht="40" customHeight="1">
      <c r="B131" s="1385" t="s">
        <v>971</v>
      </c>
      <c r="C131" s="1385"/>
      <c r="D131" s="1385"/>
      <c r="E131" s="1385"/>
      <c r="F131" s="1385"/>
      <c r="G131" s="1385"/>
    </row>
    <row r="132" spans="2:7">
      <c r="B132" s="275"/>
      <c r="C132" s="275"/>
      <c r="D132" s="275"/>
      <c r="E132" s="275"/>
      <c r="F132" s="275"/>
      <c r="G132" s="275"/>
    </row>
  </sheetData>
  <sheetProtection selectLockedCells="1"/>
  <mergeCells count="46">
    <mergeCell ref="V5:W5"/>
    <mergeCell ref="A5:A6"/>
    <mergeCell ref="B5:C5"/>
    <mergeCell ref="D5:E5"/>
    <mergeCell ref="F5:G5"/>
    <mergeCell ref="H5:I5"/>
    <mergeCell ref="J5:K5"/>
    <mergeCell ref="L5:M5"/>
    <mergeCell ref="N5:O5"/>
    <mergeCell ref="P5:Q5"/>
    <mergeCell ref="R5:S5"/>
    <mergeCell ref="T5:U5"/>
    <mergeCell ref="AF8:AI8"/>
    <mergeCell ref="X5:Y5"/>
    <mergeCell ref="Z5:AA5"/>
    <mergeCell ref="AB5:AC5"/>
    <mergeCell ref="AD5:AE5"/>
    <mergeCell ref="AF5:AG5"/>
    <mergeCell ref="AH5:AI5"/>
    <mergeCell ref="B8:G8"/>
    <mergeCell ref="H8:M8"/>
    <mergeCell ref="N8:S8"/>
    <mergeCell ref="T8:Y8"/>
    <mergeCell ref="Z8:AE8"/>
    <mergeCell ref="AF38:AI38"/>
    <mergeCell ref="B68:G68"/>
    <mergeCell ref="H68:M68"/>
    <mergeCell ref="N68:S68"/>
    <mergeCell ref="T68:Y68"/>
    <mergeCell ref="Z68:AE68"/>
    <mergeCell ref="AF68:AK68"/>
    <mergeCell ref="B38:G38"/>
    <mergeCell ref="H38:M38"/>
    <mergeCell ref="N38:S38"/>
    <mergeCell ref="T38:Y38"/>
    <mergeCell ref="Z38:AE38"/>
    <mergeCell ref="H98:M98"/>
    <mergeCell ref="N98:S98"/>
    <mergeCell ref="T98:Y98"/>
    <mergeCell ref="Z98:AE98"/>
    <mergeCell ref="AF98:AI98"/>
    <mergeCell ref="B128:G128"/>
    <mergeCell ref="B129:G129"/>
    <mergeCell ref="B130:G130"/>
    <mergeCell ref="B131:G131"/>
    <mergeCell ref="B98:G98"/>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&amp;"Arial,Fett"Rohstoffverbrauch (DMI abiotisch)*) 1994 – 2020 nach Bundesländern</oddHeader>
    <oddFooter>&amp;CStatistische Ämter der Länder – Indikatoren und Kennzahlen, UGRdL 2022</oddFooter>
  </headerFooter>
  <rowBreaks count="3" manualBreakCount="3">
    <brk id="36" max="16383" man="1"/>
    <brk id="66" max="16383" man="1"/>
    <brk id="96" max="16383" man="1"/>
  </rowBreaks>
  <colBreaks count="5" manualBreakCount="5">
    <brk id="7" max="1048575" man="1"/>
    <brk id="13" max="1048575" man="1"/>
    <brk id="19" max="1048575" man="1"/>
    <brk id="25" max="1048575" man="1"/>
    <brk id="31" max="1048575"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0">
    <pageSetUpPr autoPageBreaks="0"/>
  </sheetPr>
  <dimension ref="A1:AF131"/>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C1" sqref="C1"/>
    </sheetView>
  </sheetViews>
  <sheetFormatPr baseColWidth="10" defaultColWidth="11.54296875" defaultRowHeight="12.5"/>
  <cols>
    <col min="1" max="1" width="13.453125" style="293" customWidth="1"/>
    <col min="2" max="31" width="12.54296875" style="31" customWidth="1"/>
    <col min="32" max="32" width="11.54296875" style="275" customWidth="1"/>
    <col min="33" max="16384" width="11.54296875" style="400"/>
  </cols>
  <sheetData>
    <row r="1" spans="1:32" ht="13">
      <c r="A1" s="146" t="s">
        <v>271</v>
      </c>
    </row>
    <row r="3" spans="1:32" s="294" customFormat="1" ht="13">
      <c r="A3" s="295" t="s">
        <v>1583</v>
      </c>
      <c r="B3" s="296" t="s">
        <v>1400</v>
      </c>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75"/>
    </row>
    <row r="4" spans="1:32" ht="13">
      <c r="A4" s="295"/>
      <c r="B4" s="401"/>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row>
    <row r="5" spans="1:32" s="527" customFormat="1" ht="18.649999999999999" customHeight="1">
      <c r="A5" s="1388" t="s">
        <v>432</v>
      </c>
      <c r="B5" s="1386" t="s">
        <v>373</v>
      </c>
      <c r="C5" s="1387"/>
      <c r="D5" s="1386" t="s">
        <v>374</v>
      </c>
      <c r="E5" s="1387"/>
      <c r="F5" s="1386" t="s">
        <v>376</v>
      </c>
      <c r="G5" s="1387"/>
      <c r="H5" s="1386" t="s">
        <v>379</v>
      </c>
      <c r="I5" s="1387"/>
      <c r="J5" s="1386" t="s">
        <v>380</v>
      </c>
      <c r="K5" s="1387"/>
      <c r="L5" s="1386" t="s">
        <v>381</v>
      </c>
      <c r="M5" s="1387"/>
      <c r="N5" s="1386" t="s">
        <v>382</v>
      </c>
      <c r="O5" s="1387"/>
      <c r="P5" s="1386" t="s">
        <v>383</v>
      </c>
      <c r="Q5" s="1387"/>
      <c r="R5" s="1386" t="s">
        <v>384</v>
      </c>
      <c r="S5" s="1387"/>
      <c r="T5" s="1386" t="s">
        <v>385</v>
      </c>
      <c r="U5" s="1387"/>
      <c r="V5" s="1386" t="s">
        <v>386</v>
      </c>
      <c r="W5" s="1387"/>
      <c r="X5" s="1386" t="s">
        <v>387</v>
      </c>
      <c r="Y5" s="1387"/>
      <c r="Z5" s="1386" t="s">
        <v>388</v>
      </c>
      <c r="AA5" s="1387"/>
      <c r="AB5" s="1386" t="s">
        <v>837</v>
      </c>
      <c r="AC5" s="1387"/>
      <c r="AD5" s="1386" t="s">
        <v>397</v>
      </c>
      <c r="AE5" s="1387"/>
      <c r="AF5" s="402"/>
    </row>
    <row r="6" spans="1:32" s="527" customFormat="1" ht="60.65" customHeight="1">
      <c r="A6" s="1389"/>
      <c r="B6" s="300" t="s">
        <v>838</v>
      </c>
      <c r="C6" s="300" t="s">
        <v>839</v>
      </c>
      <c r="D6" s="300" t="s">
        <v>838</v>
      </c>
      <c r="E6" s="300" t="s">
        <v>839</v>
      </c>
      <c r="F6" s="300" t="s">
        <v>838</v>
      </c>
      <c r="G6" s="300" t="s">
        <v>839</v>
      </c>
      <c r="H6" s="300" t="s">
        <v>838</v>
      </c>
      <c r="I6" s="300" t="s">
        <v>839</v>
      </c>
      <c r="J6" s="300" t="s">
        <v>838</v>
      </c>
      <c r="K6" s="300" t="s">
        <v>839</v>
      </c>
      <c r="L6" s="300" t="s">
        <v>838</v>
      </c>
      <c r="M6" s="300" t="s">
        <v>839</v>
      </c>
      <c r="N6" s="300" t="s">
        <v>838</v>
      </c>
      <c r="O6" s="300" t="s">
        <v>839</v>
      </c>
      <c r="P6" s="300" t="s">
        <v>838</v>
      </c>
      <c r="Q6" s="300" t="s">
        <v>839</v>
      </c>
      <c r="R6" s="300" t="s">
        <v>838</v>
      </c>
      <c r="S6" s="300" t="s">
        <v>839</v>
      </c>
      <c r="T6" s="300" t="s">
        <v>838</v>
      </c>
      <c r="U6" s="300" t="s">
        <v>839</v>
      </c>
      <c r="V6" s="300" t="s">
        <v>838</v>
      </c>
      <c r="W6" s="300" t="s">
        <v>839</v>
      </c>
      <c r="X6" s="300" t="s">
        <v>838</v>
      </c>
      <c r="Y6" s="300" t="s">
        <v>839</v>
      </c>
      <c r="Z6" s="300" t="s">
        <v>838</v>
      </c>
      <c r="AA6" s="300" t="s">
        <v>839</v>
      </c>
      <c r="AB6" s="300" t="s">
        <v>838</v>
      </c>
      <c r="AC6" s="300" t="s">
        <v>839</v>
      </c>
      <c r="AD6" s="300" t="s">
        <v>838</v>
      </c>
      <c r="AE6" s="300" t="s">
        <v>839</v>
      </c>
      <c r="AF6" s="402"/>
    </row>
    <row r="7" spans="1:32" ht="13">
      <c r="A7" s="295"/>
      <c r="B7" s="401"/>
      <c r="C7" s="401"/>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row>
    <row r="8" spans="1:32" ht="13">
      <c r="B8" s="1311" t="s">
        <v>372</v>
      </c>
      <c r="C8" s="1311"/>
      <c r="D8" s="1311"/>
      <c r="E8" s="1311"/>
      <c r="F8" s="1311"/>
      <c r="G8" s="1311"/>
      <c r="H8" s="1311" t="s">
        <v>372</v>
      </c>
      <c r="I8" s="1311"/>
      <c r="J8" s="1311"/>
      <c r="K8" s="1311"/>
      <c r="L8" s="1311"/>
      <c r="M8" s="1311"/>
      <c r="N8" s="1311" t="s">
        <v>372</v>
      </c>
      <c r="O8" s="1311"/>
      <c r="P8" s="1311"/>
      <c r="Q8" s="1311"/>
      <c r="R8" s="1311"/>
      <c r="S8" s="1311"/>
      <c r="T8" s="1311" t="s">
        <v>372</v>
      </c>
      <c r="U8" s="1311"/>
      <c r="V8" s="1311"/>
      <c r="W8" s="1311"/>
      <c r="X8" s="1311"/>
      <c r="Y8" s="1311"/>
      <c r="Z8" s="1311" t="s">
        <v>372</v>
      </c>
      <c r="AA8" s="1311"/>
      <c r="AB8" s="1311"/>
      <c r="AC8" s="1311"/>
      <c r="AD8" s="1311"/>
      <c r="AE8" s="1311"/>
    </row>
    <row r="9" spans="1:32">
      <c r="B9" s="403"/>
      <c r="C9" s="403"/>
      <c r="D9" s="403"/>
      <c r="E9" s="403"/>
      <c r="F9" s="403"/>
      <c r="G9" s="403"/>
      <c r="H9" s="403"/>
      <c r="I9" s="403"/>
      <c r="J9" s="403"/>
      <c r="K9" s="403"/>
      <c r="L9" s="403"/>
      <c r="M9" s="403"/>
      <c r="N9" s="403"/>
      <c r="O9" s="403"/>
      <c r="P9" s="403"/>
      <c r="Q9" s="403"/>
      <c r="R9" s="403"/>
      <c r="S9" s="403"/>
      <c r="T9" s="403"/>
      <c r="U9" s="403"/>
      <c r="V9" s="403"/>
      <c r="W9" s="403"/>
      <c r="X9" s="403"/>
      <c r="Y9" s="403"/>
      <c r="Z9" s="403"/>
      <c r="AA9" s="403"/>
      <c r="AB9" s="403"/>
      <c r="AC9" s="403"/>
      <c r="AD9" s="370"/>
      <c r="AE9" s="403"/>
    </row>
    <row r="10" spans="1:32" s="304" customFormat="1" ht="14.15" customHeight="1">
      <c r="A10" s="404">
        <v>1994</v>
      </c>
      <c r="B10" s="370">
        <v>240186.57964438305</v>
      </c>
      <c r="C10" s="976">
        <v>182726.27738893192</v>
      </c>
      <c r="D10" s="370">
        <v>302482.28901910444</v>
      </c>
      <c r="E10" s="976">
        <v>248790.37490373396</v>
      </c>
      <c r="F10" s="370">
        <v>148918.66952958296</v>
      </c>
      <c r="G10" s="976">
        <v>111088.2610392925</v>
      </c>
      <c r="H10" s="370">
        <v>120007.06310828115</v>
      </c>
      <c r="I10" s="976">
        <v>74357.735645595065</v>
      </c>
      <c r="J10" s="370">
        <v>54041.664996472115</v>
      </c>
      <c r="K10" s="976">
        <v>42794.129374726901</v>
      </c>
      <c r="L10" s="370">
        <v>246328.81644526325</v>
      </c>
      <c r="M10" s="976">
        <v>174943.56577856216</v>
      </c>
      <c r="N10" s="370">
        <v>538887.40706281306</v>
      </c>
      <c r="O10" s="976">
        <v>423620.23361016973</v>
      </c>
      <c r="P10" s="370">
        <v>121907.96085171611</v>
      </c>
      <c r="Q10" s="976">
        <v>71888.670394847853</v>
      </c>
      <c r="R10" s="370">
        <v>29802.23935610953</v>
      </c>
      <c r="S10" s="976">
        <v>20446.331047291351</v>
      </c>
      <c r="T10" s="370">
        <v>195692.61350231094</v>
      </c>
      <c r="U10" s="976">
        <v>165495.55442752608</v>
      </c>
      <c r="V10" s="370">
        <v>123684.76933930645</v>
      </c>
      <c r="W10" s="976">
        <v>79685.650552764157</v>
      </c>
      <c r="X10" s="370">
        <v>61664.484860592129</v>
      </c>
      <c r="Y10" s="976">
        <v>40095.884327085514</v>
      </c>
      <c r="Z10" s="370">
        <v>80764.720235491768</v>
      </c>
      <c r="AA10" s="976">
        <v>55978.709407152113</v>
      </c>
      <c r="AB10" s="370">
        <v>142692.8200599725</v>
      </c>
      <c r="AC10" s="976">
        <v>63466.097198320793</v>
      </c>
      <c r="AD10" s="370" t="s">
        <v>306</v>
      </c>
      <c r="AE10" s="976">
        <v>1755377.4750959999</v>
      </c>
      <c r="AF10" s="405"/>
    </row>
    <row r="11" spans="1:32" s="294" customFormat="1" ht="14.15" customHeight="1">
      <c r="A11" s="406">
        <v>1995</v>
      </c>
      <c r="B11" s="370">
        <v>237690.50728012089</v>
      </c>
      <c r="C11" s="976">
        <v>180298.02595265341</v>
      </c>
      <c r="D11" s="370">
        <v>298135.28354105802</v>
      </c>
      <c r="E11" s="976">
        <v>243981.18016655589</v>
      </c>
      <c r="F11" s="370">
        <v>146276.0832049993</v>
      </c>
      <c r="G11" s="976">
        <v>107446.77967145893</v>
      </c>
      <c r="H11" s="370">
        <v>120806.79345993586</v>
      </c>
      <c r="I11" s="976">
        <v>74809.388308178837</v>
      </c>
      <c r="J11" s="370">
        <v>53571.470976320808</v>
      </c>
      <c r="K11" s="976">
        <v>41529.249971899502</v>
      </c>
      <c r="L11" s="370">
        <v>254149.1181778491</v>
      </c>
      <c r="M11" s="976">
        <v>182197.52161155891</v>
      </c>
      <c r="N11" s="370">
        <v>526102.41328750714</v>
      </c>
      <c r="O11" s="976">
        <v>411774.5148386478</v>
      </c>
      <c r="P11" s="370">
        <v>122122.81832740564</v>
      </c>
      <c r="Q11" s="976">
        <v>72394.586225885738</v>
      </c>
      <c r="R11" s="370">
        <v>29968.816228918666</v>
      </c>
      <c r="S11" s="976">
        <v>20176.788170004613</v>
      </c>
      <c r="T11" s="370">
        <v>183729.2520723599</v>
      </c>
      <c r="U11" s="976">
        <v>154015.25921575504</v>
      </c>
      <c r="V11" s="370">
        <v>122161.75742118647</v>
      </c>
      <c r="W11" s="976">
        <v>75570.246058717705</v>
      </c>
      <c r="X11" s="370">
        <v>64932.040761850934</v>
      </c>
      <c r="Y11" s="976">
        <v>43053.967416148902</v>
      </c>
      <c r="Z11" s="370">
        <v>80197.159406872437</v>
      </c>
      <c r="AA11" s="976">
        <v>54940.157102238038</v>
      </c>
      <c r="AB11" s="370">
        <v>135162.15762889394</v>
      </c>
      <c r="AC11" s="976">
        <v>53932.195185296485</v>
      </c>
      <c r="AD11" s="370" t="s">
        <v>306</v>
      </c>
      <c r="AE11" s="976">
        <v>1716119.8598950002</v>
      </c>
      <c r="AF11" s="405"/>
    </row>
    <row r="12" spans="1:32" s="294" customFormat="1" ht="14.15" customHeight="1">
      <c r="A12" s="404">
        <v>1996</v>
      </c>
      <c r="B12" s="370">
        <v>232219.80436005152</v>
      </c>
      <c r="C12" s="976">
        <v>174962.39027182202</v>
      </c>
      <c r="D12" s="370">
        <v>290044.94035759504</v>
      </c>
      <c r="E12" s="976">
        <v>237580.8208003141</v>
      </c>
      <c r="F12" s="370">
        <v>154237.75846958969</v>
      </c>
      <c r="G12" s="976">
        <v>111517.01530513691</v>
      </c>
      <c r="H12" s="370">
        <v>116866.97550214306</v>
      </c>
      <c r="I12" s="976">
        <v>69527.202019938413</v>
      </c>
      <c r="J12" s="370">
        <v>57379.794561521041</v>
      </c>
      <c r="K12" s="976">
        <v>44359.085669519343</v>
      </c>
      <c r="L12" s="370">
        <v>257283.30597339448</v>
      </c>
      <c r="M12" s="976">
        <v>187924.65449245946</v>
      </c>
      <c r="N12" s="370">
        <v>521558.51858498447</v>
      </c>
      <c r="O12" s="976">
        <v>407603.92109913984</v>
      </c>
      <c r="P12" s="370">
        <v>114844.25559811867</v>
      </c>
      <c r="Q12" s="976">
        <v>69524.867793371828</v>
      </c>
      <c r="R12" s="370">
        <v>27088.124411906811</v>
      </c>
      <c r="S12" s="976">
        <v>17859.22018593573</v>
      </c>
      <c r="T12" s="370">
        <v>171926.95393198053</v>
      </c>
      <c r="U12" s="976">
        <v>140799.69444812962</v>
      </c>
      <c r="V12" s="370">
        <v>125452.2178834386</v>
      </c>
      <c r="W12" s="976">
        <v>78336.876810388625</v>
      </c>
      <c r="X12" s="370">
        <v>62707.088523955143</v>
      </c>
      <c r="Y12" s="976">
        <v>41352.960305767847</v>
      </c>
      <c r="Z12" s="370">
        <v>84112.969946614685</v>
      </c>
      <c r="AA12" s="976">
        <v>58817.601683336645</v>
      </c>
      <c r="AB12" s="370">
        <v>135147.07531144051</v>
      </c>
      <c r="AC12" s="976">
        <v>58436.723920739954</v>
      </c>
      <c r="AD12" s="370" t="s">
        <v>306</v>
      </c>
      <c r="AE12" s="976">
        <v>1698603.0348060001</v>
      </c>
      <c r="AF12" s="405"/>
    </row>
    <row r="13" spans="1:32" s="294" customFormat="1" ht="14.15" customHeight="1">
      <c r="A13" s="406">
        <v>1997</v>
      </c>
      <c r="B13" s="370">
        <v>232798.77973537636</v>
      </c>
      <c r="C13" s="976">
        <v>173778.95542584732</v>
      </c>
      <c r="D13" s="370">
        <v>284943.9909854749</v>
      </c>
      <c r="E13" s="976">
        <v>230772.18454056716</v>
      </c>
      <c r="F13" s="370">
        <v>152784.44687875229</v>
      </c>
      <c r="G13" s="976">
        <v>110867.03479672945</v>
      </c>
      <c r="H13" s="370">
        <v>116176.6690322529</v>
      </c>
      <c r="I13" s="976">
        <v>68964.712713152927</v>
      </c>
      <c r="J13" s="370">
        <v>53800.178203817653</v>
      </c>
      <c r="K13" s="976">
        <v>40707.280963345605</v>
      </c>
      <c r="L13" s="370">
        <v>266621.77774300822</v>
      </c>
      <c r="M13" s="976">
        <v>193051.54814343128</v>
      </c>
      <c r="N13" s="370">
        <v>517977.65827247011</v>
      </c>
      <c r="O13" s="976">
        <v>405449.72817367513</v>
      </c>
      <c r="P13" s="370">
        <v>117497.33236139722</v>
      </c>
      <c r="Q13" s="976">
        <v>69953.265089187174</v>
      </c>
      <c r="R13" s="370">
        <v>33066.564705065932</v>
      </c>
      <c r="S13" s="976">
        <v>24195.614252988937</v>
      </c>
      <c r="T13" s="370">
        <v>163093.39637680212</v>
      </c>
      <c r="U13" s="976">
        <v>132184.30996443224</v>
      </c>
      <c r="V13" s="370">
        <v>124833.40238352733</v>
      </c>
      <c r="W13" s="976">
        <v>79967.47546495311</v>
      </c>
      <c r="X13" s="370">
        <v>61622.816165653268</v>
      </c>
      <c r="Y13" s="976">
        <v>39683.490049190921</v>
      </c>
      <c r="Z13" s="370">
        <v>83484.198474204575</v>
      </c>
      <c r="AA13" s="976">
        <v>59491.638792548642</v>
      </c>
      <c r="AB13" s="370">
        <v>141076.53924828707</v>
      </c>
      <c r="AC13" s="976">
        <v>60751.241825950296</v>
      </c>
      <c r="AD13" s="370" t="s">
        <v>306</v>
      </c>
      <c r="AE13" s="976">
        <v>1689818.4801960003</v>
      </c>
      <c r="AF13" s="405"/>
    </row>
    <row r="14" spans="1:32" s="294" customFormat="1" ht="14.15" customHeight="1">
      <c r="A14" s="404">
        <v>1998</v>
      </c>
      <c r="B14" s="370">
        <v>233555.88705524273</v>
      </c>
      <c r="C14" s="976">
        <v>175138.97026861674</v>
      </c>
      <c r="D14" s="370">
        <v>286645.14318611973</v>
      </c>
      <c r="E14" s="976">
        <v>231875.78079094851</v>
      </c>
      <c r="F14" s="370">
        <v>146560.65536800341</v>
      </c>
      <c r="G14" s="976">
        <v>106086.89465846453</v>
      </c>
      <c r="H14" s="370">
        <v>121548.1235422376</v>
      </c>
      <c r="I14" s="976">
        <v>70406.410617628018</v>
      </c>
      <c r="J14" s="370">
        <v>52777.350369618704</v>
      </c>
      <c r="K14" s="976">
        <v>38154.383484439866</v>
      </c>
      <c r="L14" s="370">
        <v>275837.10415973136</v>
      </c>
      <c r="M14" s="976">
        <v>199775.2669323929</v>
      </c>
      <c r="N14" s="370">
        <v>526942.64734511334</v>
      </c>
      <c r="O14" s="976">
        <v>412522.53430436586</v>
      </c>
      <c r="P14" s="370">
        <v>123061.24659059577</v>
      </c>
      <c r="Q14" s="976">
        <v>77504.581323975843</v>
      </c>
      <c r="R14" s="370">
        <v>32816.30636789219</v>
      </c>
      <c r="S14" s="976">
        <v>23767.399080127765</v>
      </c>
      <c r="T14" s="370">
        <v>139494.01933799393</v>
      </c>
      <c r="U14" s="976">
        <v>108112.3083694659</v>
      </c>
      <c r="V14" s="370">
        <v>126314.88453159238</v>
      </c>
      <c r="W14" s="976">
        <v>80395.104706195663</v>
      </c>
      <c r="X14" s="370">
        <v>62133.779564918616</v>
      </c>
      <c r="Y14" s="976">
        <v>40533.551794888124</v>
      </c>
      <c r="Z14" s="370">
        <v>79027.013918199867</v>
      </c>
      <c r="AA14" s="976">
        <v>51387.638326017339</v>
      </c>
      <c r="AB14" s="370">
        <v>136577.9597478176</v>
      </c>
      <c r="AC14" s="976">
        <v>58328.154542472832</v>
      </c>
      <c r="AD14" s="370" t="s">
        <v>306</v>
      </c>
      <c r="AE14" s="976">
        <v>1673988.9791999997</v>
      </c>
      <c r="AF14" s="405"/>
    </row>
    <row r="15" spans="1:32" s="294" customFormat="1" ht="14.15" customHeight="1">
      <c r="A15" s="406">
        <v>1999</v>
      </c>
      <c r="B15" s="370">
        <v>244054.37455676511</v>
      </c>
      <c r="C15" s="976">
        <v>182829.98198626048</v>
      </c>
      <c r="D15" s="370">
        <v>301051.80630346347</v>
      </c>
      <c r="E15" s="976">
        <v>238728.70756851928</v>
      </c>
      <c r="F15" s="370">
        <v>146605.59862381846</v>
      </c>
      <c r="G15" s="976">
        <v>104430.69832638698</v>
      </c>
      <c r="H15" s="370">
        <v>124259.14293084206</v>
      </c>
      <c r="I15" s="976">
        <v>72755.37589939413</v>
      </c>
      <c r="J15" s="370">
        <v>55846.242958803654</v>
      </c>
      <c r="K15" s="976">
        <v>40301.626025781763</v>
      </c>
      <c r="L15" s="370">
        <v>283094.65542317176</v>
      </c>
      <c r="M15" s="976">
        <v>203169.82794830823</v>
      </c>
      <c r="N15" s="370">
        <v>527767.57789533096</v>
      </c>
      <c r="O15" s="976">
        <v>415084.20877407875</v>
      </c>
      <c r="P15" s="370">
        <v>126209.06143764395</v>
      </c>
      <c r="Q15" s="976">
        <v>76972.284882609325</v>
      </c>
      <c r="R15" s="370">
        <v>32061.494130938605</v>
      </c>
      <c r="S15" s="976">
        <v>21997.784163295266</v>
      </c>
      <c r="T15" s="370">
        <v>142187.81182697031</v>
      </c>
      <c r="U15" s="976">
        <v>105626.10445164054</v>
      </c>
      <c r="V15" s="370">
        <v>136610.57772159661</v>
      </c>
      <c r="W15" s="976">
        <v>86376.864927103801</v>
      </c>
      <c r="X15" s="370">
        <v>66218.166133923252</v>
      </c>
      <c r="Y15" s="976">
        <v>42125.088265972976</v>
      </c>
      <c r="Z15" s="370">
        <v>81534.984031522064</v>
      </c>
      <c r="AA15" s="976">
        <v>54647.568248156262</v>
      </c>
      <c r="AB15" s="370">
        <v>133306.69074161581</v>
      </c>
      <c r="AC15" s="976">
        <v>54687.890427492188</v>
      </c>
      <c r="AD15" s="370" t="s">
        <v>306</v>
      </c>
      <c r="AE15" s="976">
        <v>1699734.0118950002</v>
      </c>
      <c r="AF15" s="405"/>
    </row>
    <row r="16" spans="1:32" s="294" customFormat="1" ht="14.15" customHeight="1">
      <c r="A16" s="404">
        <v>2000</v>
      </c>
      <c r="B16" s="370">
        <v>262053.26486840053</v>
      </c>
      <c r="C16" s="976">
        <v>196365.55066625442</v>
      </c>
      <c r="D16" s="370">
        <v>306385.68447987107</v>
      </c>
      <c r="E16" s="976">
        <v>242273.26710804144</v>
      </c>
      <c r="F16" s="370">
        <v>143974.85355653433</v>
      </c>
      <c r="G16" s="976">
        <v>101138.79198705975</v>
      </c>
      <c r="H16" s="370">
        <v>128405.89449637989</v>
      </c>
      <c r="I16" s="976">
        <v>76726.98477531434</v>
      </c>
      <c r="J16" s="370">
        <v>52649.136738759349</v>
      </c>
      <c r="K16" s="976">
        <v>37294.210694542257</v>
      </c>
      <c r="L16" s="370">
        <v>278651.53620970121</v>
      </c>
      <c r="M16" s="976">
        <v>201708.84967389872</v>
      </c>
      <c r="N16" s="370">
        <v>526621.60139316786</v>
      </c>
      <c r="O16" s="976">
        <v>411468.45558474981</v>
      </c>
      <c r="P16" s="370">
        <v>128428.113449175</v>
      </c>
      <c r="Q16" s="976">
        <v>78874.015807504969</v>
      </c>
      <c r="R16" s="370">
        <v>30983.400359477615</v>
      </c>
      <c r="S16" s="976">
        <v>22713.794879845118</v>
      </c>
      <c r="T16" s="370">
        <v>140432.92932808102</v>
      </c>
      <c r="U16" s="976">
        <v>103665.29446020018</v>
      </c>
      <c r="V16" s="370">
        <v>125332.77779391762</v>
      </c>
      <c r="W16" s="976">
        <v>73148.811785668135</v>
      </c>
      <c r="X16" s="370">
        <v>66507.561160588084</v>
      </c>
      <c r="Y16" s="976">
        <v>43041.60638333713</v>
      </c>
      <c r="Z16" s="370">
        <v>78233.41454367328</v>
      </c>
      <c r="AA16" s="976">
        <v>52817.922719509312</v>
      </c>
      <c r="AB16" s="370">
        <v>135993.27738207864</v>
      </c>
      <c r="AC16" s="976">
        <v>62916.466480074196</v>
      </c>
      <c r="AD16" s="370" t="s">
        <v>306</v>
      </c>
      <c r="AE16" s="976">
        <v>1704154.0230060003</v>
      </c>
      <c r="AF16" s="405"/>
    </row>
    <row r="17" spans="1:32" s="294" customFormat="1" ht="14.15" customHeight="1">
      <c r="A17" s="406">
        <v>2001</v>
      </c>
      <c r="B17" s="370">
        <v>240287.87290017196</v>
      </c>
      <c r="C17" s="976">
        <v>174618.62720942707</v>
      </c>
      <c r="D17" s="370">
        <v>296237.00348373596</v>
      </c>
      <c r="E17" s="976">
        <v>233998.17336095075</v>
      </c>
      <c r="F17" s="370">
        <v>145115.75203774829</v>
      </c>
      <c r="G17" s="976">
        <v>101739.26293528418</v>
      </c>
      <c r="H17" s="370">
        <v>125940.17181196614</v>
      </c>
      <c r="I17" s="976">
        <v>72497.746158814654</v>
      </c>
      <c r="J17" s="370">
        <v>52782.900346646296</v>
      </c>
      <c r="K17" s="976">
        <v>37243.963982337154</v>
      </c>
      <c r="L17" s="370">
        <v>278662.1284343095</v>
      </c>
      <c r="M17" s="976">
        <v>192428.42987687956</v>
      </c>
      <c r="N17" s="370">
        <v>514111.68681165844</v>
      </c>
      <c r="O17" s="976">
        <v>400721.08291488618</v>
      </c>
      <c r="P17" s="370">
        <v>120673.35978801666</v>
      </c>
      <c r="Q17" s="976">
        <v>71664.249963225622</v>
      </c>
      <c r="R17" s="370">
        <v>30900.793704045474</v>
      </c>
      <c r="S17" s="976">
        <v>23070.988243259242</v>
      </c>
      <c r="T17" s="370">
        <v>137114.00753987301</v>
      </c>
      <c r="U17" s="976">
        <v>100694.20311009849</v>
      </c>
      <c r="V17" s="370">
        <v>117495.77677016085</v>
      </c>
      <c r="W17" s="976">
        <v>66740.550476540287</v>
      </c>
      <c r="X17" s="370">
        <v>66645.750107958054</v>
      </c>
      <c r="Y17" s="976">
        <v>42521.367368884603</v>
      </c>
      <c r="Z17" s="370">
        <v>72977.035064115102</v>
      </c>
      <c r="AA17" s="976">
        <v>47683.097630794749</v>
      </c>
      <c r="AB17" s="370">
        <v>141909.12102920073</v>
      </c>
      <c r="AC17" s="976">
        <v>61096.38907461764</v>
      </c>
      <c r="AD17" s="370" t="s">
        <v>306</v>
      </c>
      <c r="AE17" s="976">
        <v>1626718.1323059998</v>
      </c>
      <c r="AF17" s="405"/>
    </row>
    <row r="18" spans="1:32" s="294" customFormat="1" ht="14.15" customHeight="1">
      <c r="A18" s="404">
        <v>2002</v>
      </c>
      <c r="B18" s="370">
        <v>228159.92241807736</v>
      </c>
      <c r="C18" s="976">
        <v>164939.47722572705</v>
      </c>
      <c r="D18" s="370">
        <v>283175.75214831613</v>
      </c>
      <c r="E18" s="976">
        <v>219202.83860319451</v>
      </c>
      <c r="F18" s="370">
        <v>145984.31759698314</v>
      </c>
      <c r="G18" s="976">
        <v>105611.88998224301</v>
      </c>
      <c r="H18" s="370">
        <v>120298.35331261651</v>
      </c>
      <c r="I18" s="976">
        <v>69466.097116830177</v>
      </c>
      <c r="J18" s="370">
        <v>52899.89420330814</v>
      </c>
      <c r="K18" s="976">
        <v>36925.435538035585</v>
      </c>
      <c r="L18" s="370">
        <v>263883.37764106062</v>
      </c>
      <c r="M18" s="976">
        <v>183811.93870647828</v>
      </c>
      <c r="N18" s="370">
        <v>530741.35778699559</v>
      </c>
      <c r="O18" s="976">
        <v>423469.75788905541</v>
      </c>
      <c r="P18" s="370">
        <v>117667.88878411998</v>
      </c>
      <c r="Q18" s="976">
        <v>70809.807072519121</v>
      </c>
      <c r="R18" s="370">
        <v>30415.083500031375</v>
      </c>
      <c r="S18" s="976">
        <v>22551.911477015405</v>
      </c>
      <c r="T18" s="370">
        <v>136826.05558690219</v>
      </c>
      <c r="U18" s="976">
        <v>99963.911722414021</v>
      </c>
      <c r="V18" s="370">
        <v>117799.97498806163</v>
      </c>
      <c r="W18" s="976">
        <v>64799.126513643598</v>
      </c>
      <c r="X18" s="370">
        <v>65888.075145841707</v>
      </c>
      <c r="Y18" s="976">
        <v>42377.025504375546</v>
      </c>
      <c r="Z18" s="370">
        <v>74306.160820167439</v>
      </c>
      <c r="AA18" s="976">
        <v>46883.291918965413</v>
      </c>
      <c r="AB18" s="370">
        <v>128058.40323059011</v>
      </c>
      <c r="AC18" s="976">
        <v>50979.938640503235</v>
      </c>
      <c r="AD18" s="370" t="s">
        <v>306</v>
      </c>
      <c r="AE18" s="976">
        <v>1601792.4479109999</v>
      </c>
      <c r="AF18" s="405"/>
    </row>
    <row r="19" spans="1:32" s="294" customFormat="1" ht="14.15" customHeight="1">
      <c r="A19" s="406">
        <v>2003</v>
      </c>
      <c r="B19" s="370">
        <v>222003.25664163666</v>
      </c>
      <c r="C19" s="976">
        <v>155125.83515108575</v>
      </c>
      <c r="D19" s="370">
        <v>280162.98664760555</v>
      </c>
      <c r="E19" s="976">
        <v>214974.76161074376</v>
      </c>
      <c r="F19" s="370">
        <v>145065.15778803464</v>
      </c>
      <c r="G19" s="976">
        <v>102295.75879151456</v>
      </c>
      <c r="H19" s="370">
        <v>123002.98001747356</v>
      </c>
      <c r="I19" s="976">
        <v>71385.2485509978</v>
      </c>
      <c r="J19" s="370">
        <v>51636.717229507245</v>
      </c>
      <c r="K19" s="976">
        <v>35056.093157073548</v>
      </c>
      <c r="L19" s="370">
        <v>269573.26023556432</v>
      </c>
      <c r="M19" s="976">
        <v>185951.38152931805</v>
      </c>
      <c r="N19" s="370">
        <v>538814.29645920196</v>
      </c>
      <c r="O19" s="976">
        <v>425752.61969541223</v>
      </c>
      <c r="P19" s="370">
        <v>121517.75187449285</v>
      </c>
      <c r="Q19" s="976">
        <v>70299.964356367534</v>
      </c>
      <c r="R19" s="370">
        <v>32338.230164041313</v>
      </c>
      <c r="S19" s="976">
        <v>23346.176404063455</v>
      </c>
      <c r="T19" s="370">
        <v>148338.49987397387</v>
      </c>
      <c r="U19" s="976">
        <v>111203.30658992613</v>
      </c>
      <c r="V19" s="370">
        <v>124056.39049183583</v>
      </c>
      <c r="W19" s="976">
        <v>67327.589658136101</v>
      </c>
      <c r="X19" s="370">
        <v>69922.730195765151</v>
      </c>
      <c r="Y19" s="976">
        <v>44027.908945201518</v>
      </c>
      <c r="Z19" s="370">
        <v>70163.845331509496</v>
      </c>
      <c r="AA19" s="976">
        <v>41336.978258493822</v>
      </c>
      <c r="AB19" s="370">
        <v>134845.30608486565</v>
      </c>
      <c r="AC19" s="976">
        <v>56159.432504665681</v>
      </c>
      <c r="AD19" s="370" t="s">
        <v>306</v>
      </c>
      <c r="AE19" s="976">
        <v>1604243.0552029996</v>
      </c>
      <c r="AF19" s="405"/>
    </row>
    <row r="20" spans="1:32" s="294" customFormat="1" ht="14.15" customHeight="1">
      <c r="A20" s="404">
        <v>2004</v>
      </c>
      <c r="B20" s="370">
        <v>223832.90767183207</v>
      </c>
      <c r="C20" s="976">
        <v>158157.22316624926</v>
      </c>
      <c r="D20" s="370">
        <v>284416.08905465493</v>
      </c>
      <c r="E20" s="976">
        <v>219445.38216037583</v>
      </c>
      <c r="F20" s="370">
        <v>148293.28130086997</v>
      </c>
      <c r="G20" s="976">
        <v>104266.7383290896</v>
      </c>
      <c r="H20" s="370">
        <v>125143.94882879197</v>
      </c>
      <c r="I20" s="976">
        <v>70643.956154381711</v>
      </c>
      <c r="J20" s="370">
        <v>53778.460710671796</v>
      </c>
      <c r="K20" s="976">
        <v>35551.060957197558</v>
      </c>
      <c r="L20" s="370">
        <v>280058.03584455245</v>
      </c>
      <c r="M20" s="976">
        <v>194531.39013145783</v>
      </c>
      <c r="N20" s="370">
        <v>561862.56961215299</v>
      </c>
      <c r="O20" s="976">
        <v>448304.6148325901</v>
      </c>
      <c r="P20" s="370">
        <v>122327.83470414166</v>
      </c>
      <c r="Q20" s="976">
        <v>70699.388877621153</v>
      </c>
      <c r="R20" s="370">
        <v>33907.964970640387</v>
      </c>
      <c r="S20" s="976">
        <v>23437.856637085744</v>
      </c>
      <c r="T20" s="370">
        <v>144070.08356216384</v>
      </c>
      <c r="U20" s="976">
        <v>105068.14588746434</v>
      </c>
      <c r="V20" s="370">
        <v>122202.0106000994</v>
      </c>
      <c r="W20" s="976">
        <v>63449.896932318617</v>
      </c>
      <c r="X20" s="370">
        <v>69962.651344324287</v>
      </c>
      <c r="Y20" s="976">
        <v>43508.763198534594</v>
      </c>
      <c r="Z20" s="370">
        <v>72130.677844447331</v>
      </c>
      <c r="AA20" s="976">
        <v>45162.1538385682</v>
      </c>
      <c r="AB20" s="370">
        <v>140022.30633135265</v>
      </c>
      <c r="AC20" s="976">
        <v>59381.699594065591</v>
      </c>
      <c r="AD20" s="370" t="s">
        <v>306</v>
      </c>
      <c r="AE20" s="976">
        <v>1641608.2706969995</v>
      </c>
      <c r="AF20" s="405"/>
    </row>
    <row r="21" spans="1:32" s="294" customFormat="1" ht="14.15" customHeight="1">
      <c r="A21" s="406">
        <v>2005</v>
      </c>
      <c r="B21" s="370">
        <v>232141.11362000002</v>
      </c>
      <c r="C21" s="976">
        <v>164782.28701999999</v>
      </c>
      <c r="D21" s="370">
        <v>278788.39922800002</v>
      </c>
      <c r="E21" s="976">
        <v>208658.63182800001</v>
      </c>
      <c r="F21" s="370">
        <v>147673.023346</v>
      </c>
      <c r="G21" s="976">
        <v>98512.109545999963</v>
      </c>
      <c r="H21" s="370">
        <v>124186.316827</v>
      </c>
      <c r="I21" s="976">
        <v>65173.963126999981</v>
      </c>
      <c r="J21" s="370">
        <v>54048.330325000003</v>
      </c>
      <c r="K21" s="976">
        <v>37322.702324999991</v>
      </c>
      <c r="L21" s="370">
        <v>282190.57353499997</v>
      </c>
      <c r="M21" s="976">
        <v>192580.446735</v>
      </c>
      <c r="N21" s="370">
        <v>555145.18789399997</v>
      </c>
      <c r="O21" s="976">
        <v>438331.02119399991</v>
      </c>
      <c r="P21" s="370">
        <v>124202.795426</v>
      </c>
      <c r="Q21" s="976">
        <v>68979.992925999992</v>
      </c>
      <c r="R21" s="370">
        <v>30188.566620999998</v>
      </c>
      <c r="S21" s="976">
        <v>20389.189321000005</v>
      </c>
      <c r="T21" s="370">
        <v>144349.05193800002</v>
      </c>
      <c r="U21" s="976">
        <v>101405.15843799995</v>
      </c>
      <c r="V21" s="370">
        <v>123465.26104900001</v>
      </c>
      <c r="W21" s="976">
        <v>61446.201348999981</v>
      </c>
      <c r="X21" s="370">
        <v>73611.257963999989</v>
      </c>
      <c r="Y21" s="976">
        <v>45685.443063999992</v>
      </c>
      <c r="Z21" s="370">
        <v>71553.633459999997</v>
      </c>
      <c r="AA21" s="976">
        <v>40685.979259999993</v>
      </c>
      <c r="AB21" s="370">
        <v>147234.073065</v>
      </c>
      <c r="AC21" s="976">
        <v>66531.114664999986</v>
      </c>
      <c r="AD21" s="370" t="s">
        <v>306</v>
      </c>
      <c r="AE21" s="976">
        <v>1610484.2407979998</v>
      </c>
      <c r="AF21" s="405"/>
    </row>
    <row r="22" spans="1:32" s="294" customFormat="1" ht="14.15" customHeight="1">
      <c r="A22" s="404">
        <v>2006</v>
      </c>
      <c r="B22" s="370">
        <v>247781.11460500001</v>
      </c>
      <c r="C22" s="976">
        <v>175242.65160499999</v>
      </c>
      <c r="D22" s="370">
        <v>300367.65984899993</v>
      </c>
      <c r="E22" s="976">
        <v>225250.51684900001</v>
      </c>
      <c r="F22" s="370">
        <v>150728.68588</v>
      </c>
      <c r="G22" s="976">
        <v>99725.010880000016</v>
      </c>
      <c r="H22" s="370">
        <v>131787.29013199999</v>
      </c>
      <c r="I22" s="976">
        <v>70351.912132000012</v>
      </c>
      <c r="J22" s="370">
        <v>57495.182787999998</v>
      </c>
      <c r="K22" s="976">
        <v>39001.416787999988</v>
      </c>
      <c r="L22" s="370">
        <v>287177.79679299996</v>
      </c>
      <c r="M22" s="976">
        <v>193879.28679300001</v>
      </c>
      <c r="N22" s="370">
        <v>564958.00714</v>
      </c>
      <c r="O22" s="976">
        <v>439245.28513999993</v>
      </c>
      <c r="P22" s="370">
        <v>132698.410661</v>
      </c>
      <c r="Q22" s="976">
        <v>74682.018661000009</v>
      </c>
      <c r="R22" s="370">
        <v>32941.768575000002</v>
      </c>
      <c r="S22" s="976">
        <v>22802.757575</v>
      </c>
      <c r="T22" s="370">
        <v>152689.06793799999</v>
      </c>
      <c r="U22" s="976">
        <v>109403.40193800005</v>
      </c>
      <c r="V22" s="370">
        <v>122894.92882</v>
      </c>
      <c r="W22" s="976">
        <v>59145.612819999995</v>
      </c>
      <c r="X22" s="370">
        <v>78977.561627000003</v>
      </c>
      <c r="Y22" s="976">
        <v>49331.002627000009</v>
      </c>
      <c r="Z22" s="370">
        <v>79290.739421999999</v>
      </c>
      <c r="AA22" s="976">
        <v>46511.742421999996</v>
      </c>
      <c r="AB22" s="370">
        <v>163011.378669</v>
      </c>
      <c r="AC22" s="976">
        <v>69300.72266900001</v>
      </c>
      <c r="AD22" s="370" t="s">
        <v>306</v>
      </c>
      <c r="AE22" s="976">
        <v>1673873.3388990001</v>
      </c>
      <c r="AF22" s="405"/>
    </row>
    <row r="23" spans="1:32" s="294" customFormat="1" ht="14.15" customHeight="1">
      <c r="A23" s="406">
        <v>2007</v>
      </c>
      <c r="B23" s="370">
        <v>253441.18081399999</v>
      </c>
      <c r="C23" s="976">
        <v>177159.72281399998</v>
      </c>
      <c r="D23" s="370">
        <v>300253.40136399999</v>
      </c>
      <c r="E23" s="976">
        <v>219108.13836400001</v>
      </c>
      <c r="F23" s="370">
        <v>151037.40805299999</v>
      </c>
      <c r="G23" s="976">
        <v>100448.92205299996</v>
      </c>
      <c r="H23" s="370">
        <v>135980.65198600001</v>
      </c>
      <c r="I23" s="976">
        <v>71853.249985999981</v>
      </c>
      <c r="J23" s="370">
        <v>57274.283386999996</v>
      </c>
      <c r="K23" s="976">
        <v>39562.592387000004</v>
      </c>
      <c r="L23" s="370">
        <v>292444.293901</v>
      </c>
      <c r="M23" s="976">
        <v>192773.89490100002</v>
      </c>
      <c r="N23" s="370">
        <v>580547.32800900005</v>
      </c>
      <c r="O23" s="976">
        <v>451921.89000899997</v>
      </c>
      <c r="P23" s="370">
        <v>133586.56294499998</v>
      </c>
      <c r="Q23" s="976">
        <v>74293.569944999996</v>
      </c>
      <c r="R23" s="370">
        <v>34275.022702000002</v>
      </c>
      <c r="S23" s="976">
        <v>23485.637701999993</v>
      </c>
      <c r="T23" s="370">
        <v>147016.659591</v>
      </c>
      <c r="U23" s="976">
        <v>101321.11659099994</v>
      </c>
      <c r="V23" s="370">
        <v>127239.04745499999</v>
      </c>
      <c r="W23" s="976">
        <v>60900.071454999968</v>
      </c>
      <c r="X23" s="370">
        <v>75329.909573000012</v>
      </c>
      <c r="Y23" s="976">
        <v>45714.886572999996</v>
      </c>
      <c r="Z23" s="370">
        <v>76956.695584000001</v>
      </c>
      <c r="AA23" s="976">
        <v>42707.173584000011</v>
      </c>
      <c r="AB23" s="370">
        <v>167559.65543899999</v>
      </c>
      <c r="AC23" s="976">
        <v>72678.233439000003</v>
      </c>
      <c r="AD23" s="370" t="s">
        <v>306</v>
      </c>
      <c r="AE23" s="976">
        <v>1673929.099803</v>
      </c>
      <c r="AF23" s="405"/>
    </row>
    <row r="24" spans="1:32" s="294" customFormat="1" ht="14.15" customHeight="1">
      <c r="A24" s="404">
        <v>2008</v>
      </c>
      <c r="B24" s="370">
        <v>248048.48831600003</v>
      </c>
      <c r="C24" s="976">
        <v>172258.81731600003</v>
      </c>
      <c r="D24" s="370">
        <v>302956.31394899997</v>
      </c>
      <c r="E24" s="976">
        <v>222288.090949</v>
      </c>
      <c r="F24" s="370">
        <v>150570.88572399999</v>
      </c>
      <c r="G24" s="976">
        <v>97578.687724000076</v>
      </c>
      <c r="H24" s="370">
        <v>137555.90143899998</v>
      </c>
      <c r="I24" s="976">
        <v>70875.429439</v>
      </c>
      <c r="J24" s="370">
        <v>59148.467961999995</v>
      </c>
      <c r="K24" s="976">
        <v>39981.288962000006</v>
      </c>
      <c r="L24" s="370">
        <v>300762.02143399999</v>
      </c>
      <c r="M24" s="976">
        <v>201317.78443399997</v>
      </c>
      <c r="N24" s="370">
        <v>572688.80081599997</v>
      </c>
      <c r="O24" s="976">
        <v>442896.36581599992</v>
      </c>
      <c r="P24" s="370">
        <v>132363.27082199999</v>
      </c>
      <c r="Q24" s="976">
        <v>71472.225822000008</v>
      </c>
      <c r="R24" s="370">
        <v>32765.012242999997</v>
      </c>
      <c r="S24" s="976">
        <v>22345.704243</v>
      </c>
      <c r="T24" s="370">
        <v>143911.86380500003</v>
      </c>
      <c r="U24" s="976">
        <v>97477.054805000022</v>
      </c>
      <c r="V24" s="370">
        <v>122891.097255</v>
      </c>
      <c r="W24" s="976">
        <v>59758.74725499998</v>
      </c>
      <c r="X24" s="370">
        <v>74481.610894999991</v>
      </c>
      <c r="Y24" s="976">
        <v>44449.889894999993</v>
      </c>
      <c r="Z24" s="370">
        <v>77946.266067000004</v>
      </c>
      <c r="AA24" s="976">
        <v>42867.931066999998</v>
      </c>
      <c r="AB24" s="370">
        <v>167757.82457599998</v>
      </c>
      <c r="AC24" s="976">
        <v>70110.42557599998</v>
      </c>
      <c r="AD24" s="370" t="s">
        <v>306</v>
      </c>
      <c r="AE24" s="976">
        <v>1655678.4433029993</v>
      </c>
      <c r="AF24" s="405"/>
    </row>
    <row r="25" spans="1:32" s="294" customFormat="1" ht="14.15" customHeight="1">
      <c r="A25" s="406">
        <v>2009</v>
      </c>
      <c r="B25" s="370">
        <v>227704.361886</v>
      </c>
      <c r="C25" s="976">
        <v>157991.73688600003</v>
      </c>
      <c r="D25" s="370">
        <v>284975.75795</v>
      </c>
      <c r="E25" s="976">
        <v>210293.16395000002</v>
      </c>
      <c r="F25" s="370">
        <v>146258.29349100002</v>
      </c>
      <c r="G25" s="976">
        <v>94336.038490999956</v>
      </c>
      <c r="H25" s="370">
        <v>126578.13500699999</v>
      </c>
      <c r="I25" s="976">
        <v>64041.083006999994</v>
      </c>
      <c r="J25" s="370">
        <v>58208.451689999994</v>
      </c>
      <c r="K25" s="976">
        <v>40426.752690000008</v>
      </c>
      <c r="L25" s="370">
        <v>293119.41222900001</v>
      </c>
      <c r="M25" s="976">
        <v>196837.78322900002</v>
      </c>
      <c r="N25" s="370">
        <v>497722.73857600009</v>
      </c>
      <c r="O25" s="976">
        <v>385259.5205760001</v>
      </c>
      <c r="P25" s="370">
        <v>122778.921453</v>
      </c>
      <c r="Q25" s="976">
        <v>67210.555452999994</v>
      </c>
      <c r="R25" s="370">
        <v>26094.442614</v>
      </c>
      <c r="S25" s="976">
        <v>17443.334613999999</v>
      </c>
      <c r="T25" s="370">
        <v>135787.49070299999</v>
      </c>
      <c r="U25" s="976">
        <v>93234.57570300001</v>
      </c>
      <c r="V25" s="370">
        <v>123841.291038</v>
      </c>
      <c r="W25" s="976">
        <v>63804.262038000015</v>
      </c>
      <c r="X25" s="370">
        <v>73188.440402000007</v>
      </c>
      <c r="Y25" s="976">
        <v>44259.783402000001</v>
      </c>
      <c r="Z25" s="370">
        <v>74521.851800000004</v>
      </c>
      <c r="AA25" s="976">
        <v>43542.069800000005</v>
      </c>
      <c r="AB25" s="370">
        <v>159136.35986</v>
      </c>
      <c r="AC25" s="976">
        <v>68614.670860000013</v>
      </c>
      <c r="AD25" s="370" t="s">
        <v>306</v>
      </c>
      <c r="AE25" s="976">
        <v>1547295.3306989996</v>
      </c>
      <c r="AF25" s="405"/>
    </row>
    <row r="26" spans="1:32" ht="14.15" customHeight="1">
      <c r="A26" s="404">
        <v>2010</v>
      </c>
      <c r="B26" s="370">
        <v>230947.63435199999</v>
      </c>
      <c r="C26" s="976">
        <v>157801.15865199995</v>
      </c>
      <c r="D26" s="370">
        <v>297274.31497100001</v>
      </c>
      <c r="E26" s="976">
        <v>217723.98397099995</v>
      </c>
      <c r="F26" s="370">
        <v>146797.90686300001</v>
      </c>
      <c r="G26" s="976">
        <v>92994.349862999923</v>
      </c>
      <c r="H26" s="370">
        <v>130504.87062999999</v>
      </c>
      <c r="I26" s="976">
        <v>65885.892629999988</v>
      </c>
      <c r="J26" s="370">
        <v>54785.313090999996</v>
      </c>
      <c r="K26" s="976">
        <v>37351.552090999998</v>
      </c>
      <c r="L26" s="370">
        <v>289543.65233499999</v>
      </c>
      <c r="M26" s="976">
        <v>191621.21933499991</v>
      </c>
      <c r="N26" s="370">
        <v>527037.88323099993</v>
      </c>
      <c r="O26" s="976">
        <v>406470.08843100001</v>
      </c>
      <c r="P26" s="370">
        <v>128667.534118</v>
      </c>
      <c r="Q26" s="976">
        <v>71237.300218000019</v>
      </c>
      <c r="R26" s="370">
        <v>27593.545402</v>
      </c>
      <c r="S26" s="976">
        <v>18982.794402</v>
      </c>
      <c r="T26" s="370">
        <v>141872.01166700001</v>
      </c>
      <c r="U26" s="976">
        <v>93788.433166999952</v>
      </c>
      <c r="V26" s="370">
        <v>126753.038208</v>
      </c>
      <c r="W26" s="976">
        <v>63801.869207999989</v>
      </c>
      <c r="X26" s="370">
        <v>72604.339734000008</v>
      </c>
      <c r="Y26" s="976">
        <v>46169.942433999997</v>
      </c>
      <c r="Z26" s="370">
        <v>72065.907181000002</v>
      </c>
      <c r="AA26" s="976">
        <v>39635.834181000013</v>
      </c>
      <c r="AB26" s="370">
        <v>167348.29271299997</v>
      </c>
      <c r="AC26" s="976">
        <v>73958.410612999956</v>
      </c>
      <c r="AD26" s="370" t="s">
        <v>306</v>
      </c>
      <c r="AE26" s="976">
        <v>1577422.829196</v>
      </c>
      <c r="AF26" s="405"/>
    </row>
    <row r="27" spans="1:32" s="294" customFormat="1" ht="14.15" customHeight="1">
      <c r="A27" s="406">
        <v>2011</v>
      </c>
      <c r="B27" s="370">
        <v>248850.70998400002</v>
      </c>
      <c r="C27" s="976">
        <v>170225.76898399999</v>
      </c>
      <c r="D27" s="370">
        <v>319617.74796900002</v>
      </c>
      <c r="E27" s="976">
        <v>239408.895969</v>
      </c>
      <c r="F27" s="370">
        <v>151451.80415099999</v>
      </c>
      <c r="G27" s="976">
        <v>95399.9351510001</v>
      </c>
      <c r="H27" s="370">
        <v>140247.449891</v>
      </c>
      <c r="I27" s="976">
        <v>71547.708891000002</v>
      </c>
      <c r="J27" s="370">
        <v>59057.489196999995</v>
      </c>
      <c r="K27" s="976">
        <v>39962.780196999985</v>
      </c>
      <c r="L27" s="370">
        <v>313084.26030199998</v>
      </c>
      <c r="M27" s="976">
        <v>206308.85430199999</v>
      </c>
      <c r="N27" s="370">
        <v>553559.79900200001</v>
      </c>
      <c r="O27" s="976">
        <v>425622.94100199977</v>
      </c>
      <c r="P27" s="370">
        <v>138047.49832299998</v>
      </c>
      <c r="Q27" s="976">
        <v>75365.495322999996</v>
      </c>
      <c r="R27" s="370">
        <v>33702.561737000004</v>
      </c>
      <c r="S27" s="976">
        <v>22607.478737000001</v>
      </c>
      <c r="T27" s="370">
        <v>158047.98558899999</v>
      </c>
      <c r="U27" s="976">
        <v>108529.136589</v>
      </c>
      <c r="V27" s="370">
        <v>136549.720023</v>
      </c>
      <c r="W27" s="976">
        <v>69683.985023000001</v>
      </c>
      <c r="X27" s="370">
        <v>74617.091440999997</v>
      </c>
      <c r="Y27" s="976">
        <v>47052.239440999998</v>
      </c>
      <c r="Z27" s="370">
        <v>75700.373057999997</v>
      </c>
      <c r="AA27" s="976">
        <v>42041.054058000002</v>
      </c>
      <c r="AB27" s="370">
        <v>166933.14653299999</v>
      </c>
      <c r="AC27" s="976">
        <v>65741.534533000013</v>
      </c>
      <c r="AD27" s="370" t="s">
        <v>306</v>
      </c>
      <c r="AE27" s="976">
        <v>1679497.8082000008</v>
      </c>
      <c r="AF27" s="405"/>
    </row>
    <row r="28" spans="1:32" s="294" customFormat="1" ht="14.15" customHeight="1">
      <c r="A28" s="404">
        <v>2012</v>
      </c>
      <c r="B28" s="370">
        <v>239629.96320100001</v>
      </c>
      <c r="C28" s="976">
        <v>162474.09710100005</v>
      </c>
      <c r="D28" s="370">
        <v>309822.28922000004</v>
      </c>
      <c r="E28" s="976">
        <v>231265.25582000002</v>
      </c>
      <c r="F28" s="370">
        <v>148737.905581</v>
      </c>
      <c r="G28" s="976">
        <v>93173.738581000012</v>
      </c>
      <c r="H28" s="370">
        <v>134843.41714999999</v>
      </c>
      <c r="I28" s="976">
        <v>68874.54095000001</v>
      </c>
      <c r="J28" s="370">
        <v>57622.775481999997</v>
      </c>
      <c r="K28" s="976">
        <v>38489.861482</v>
      </c>
      <c r="L28" s="370">
        <v>298640.45305200003</v>
      </c>
      <c r="M28" s="976">
        <v>199343.68505200002</v>
      </c>
      <c r="N28" s="370">
        <v>538643.07603200001</v>
      </c>
      <c r="O28" s="976">
        <v>415052.42783200019</v>
      </c>
      <c r="P28" s="370">
        <v>130196.12701900001</v>
      </c>
      <c r="Q28" s="976">
        <v>71162.300318999987</v>
      </c>
      <c r="R28" s="370">
        <v>31297.269679000001</v>
      </c>
      <c r="S28" s="976">
        <v>21715.369678999996</v>
      </c>
      <c r="T28" s="370">
        <v>146000.64120800002</v>
      </c>
      <c r="U28" s="976">
        <v>101085.38370800001</v>
      </c>
      <c r="V28" s="370">
        <v>130303.45181899998</v>
      </c>
      <c r="W28" s="976">
        <v>65308.708119000003</v>
      </c>
      <c r="X28" s="370">
        <v>76113.399480000007</v>
      </c>
      <c r="Y28" s="976">
        <v>48526.393479999999</v>
      </c>
      <c r="Z28" s="370">
        <v>72764.902116999991</v>
      </c>
      <c r="AA28" s="976">
        <v>40024.863116999994</v>
      </c>
      <c r="AB28" s="370">
        <v>164005.798263</v>
      </c>
      <c r="AC28" s="976">
        <v>65512.165763000019</v>
      </c>
      <c r="AD28" s="370" t="s">
        <v>306</v>
      </c>
      <c r="AE28" s="976">
        <v>1622008.7910029998</v>
      </c>
      <c r="AF28" s="405"/>
    </row>
    <row r="29" spans="1:32" s="294" customFormat="1" ht="14.15" customHeight="1">
      <c r="A29" s="406">
        <v>2013</v>
      </c>
      <c r="B29" s="370">
        <v>248471.36474300001</v>
      </c>
      <c r="C29" s="976">
        <v>168125.60254300002</v>
      </c>
      <c r="D29" s="370">
        <v>311486.64238099998</v>
      </c>
      <c r="E29" s="976">
        <v>229908.51738099998</v>
      </c>
      <c r="F29" s="370">
        <v>150408.61289300001</v>
      </c>
      <c r="G29" s="976">
        <v>94069.765893000003</v>
      </c>
      <c r="H29" s="370">
        <v>143550.06334200001</v>
      </c>
      <c r="I29" s="976">
        <v>78159.913941999999</v>
      </c>
      <c r="J29" s="370">
        <v>58987.065896000007</v>
      </c>
      <c r="K29" s="976">
        <v>39473.863895999995</v>
      </c>
      <c r="L29" s="370">
        <v>286470.79220200004</v>
      </c>
      <c r="M29" s="976">
        <v>183471.11140200001</v>
      </c>
      <c r="N29" s="370">
        <v>545988.59845200006</v>
      </c>
      <c r="O29" s="976">
        <v>420419.38595200027</v>
      </c>
      <c r="P29" s="370">
        <v>131497.79336499999</v>
      </c>
      <c r="Q29" s="976">
        <v>71321.308065000005</v>
      </c>
      <c r="R29" s="370">
        <v>32731.747422</v>
      </c>
      <c r="S29" s="976">
        <v>23329.222421999995</v>
      </c>
      <c r="T29" s="370">
        <v>145778.38868599999</v>
      </c>
      <c r="U29" s="976">
        <v>97654.882285999949</v>
      </c>
      <c r="V29" s="370">
        <v>133699.94284100001</v>
      </c>
      <c r="W29" s="976">
        <v>67169.713940999951</v>
      </c>
      <c r="X29" s="370">
        <v>76747.719916000002</v>
      </c>
      <c r="Y29" s="976">
        <v>48515.015916000004</v>
      </c>
      <c r="Z29" s="370">
        <v>71084.526481999987</v>
      </c>
      <c r="AA29" s="976">
        <v>37999.149481999993</v>
      </c>
      <c r="AB29" s="370">
        <v>167528.575476</v>
      </c>
      <c r="AC29" s="976">
        <v>66395.73127600002</v>
      </c>
      <c r="AD29" s="370" t="s">
        <v>306</v>
      </c>
      <c r="AE29" s="976">
        <v>1626013.1843969994</v>
      </c>
      <c r="AF29" s="405"/>
    </row>
    <row r="30" spans="1:32" ht="14.15" customHeight="1">
      <c r="A30" s="404">
        <v>2014</v>
      </c>
      <c r="B30" s="370">
        <v>251029.38964200002</v>
      </c>
      <c r="C30" s="976">
        <v>169527.48864200001</v>
      </c>
      <c r="D30" s="370">
        <v>314130.81038799998</v>
      </c>
      <c r="E30" s="976">
        <v>231011.245088</v>
      </c>
      <c r="F30" s="370">
        <v>153897.213135</v>
      </c>
      <c r="G30" s="976">
        <v>96623.606134999951</v>
      </c>
      <c r="H30" s="370">
        <v>146614.279798</v>
      </c>
      <c r="I30" s="976">
        <v>77974.68219800001</v>
      </c>
      <c r="J30" s="370">
        <v>65694.071456000005</v>
      </c>
      <c r="K30" s="976">
        <v>45285.243455999989</v>
      </c>
      <c r="L30" s="370">
        <v>301451.00622599997</v>
      </c>
      <c r="M30" s="976">
        <v>198477.00942600003</v>
      </c>
      <c r="N30" s="370">
        <v>548000.73501900001</v>
      </c>
      <c r="O30" s="976">
        <v>420763.83231900004</v>
      </c>
      <c r="P30" s="370">
        <v>137467.80953100001</v>
      </c>
      <c r="Q30" s="976">
        <v>75279.471631000008</v>
      </c>
      <c r="R30" s="370">
        <v>34626.183146999996</v>
      </c>
      <c r="S30" s="976">
        <v>24247.037146999995</v>
      </c>
      <c r="T30" s="370">
        <v>152843.752519</v>
      </c>
      <c r="U30" s="976">
        <v>104251.23501900001</v>
      </c>
      <c r="V30" s="370">
        <v>133781.25227599998</v>
      </c>
      <c r="W30" s="976">
        <v>68850.933376000001</v>
      </c>
      <c r="X30" s="370">
        <v>79776.264769000001</v>
      </c>
      <c r="Y30" s="976">
        <v>50589.293768999982</v>
      </c>
      <c r="Z30" s="370">
        <v>74379.785789000001</v>
      </c>
      <c r="AA30" s="976">
        <v>41476.331789000003</v>
      </c>
      <c r="AB30" s="370">
        <v>170238.233404</v>
      </c>
      <c r="AC30" s="976">
        <v>69342.451404000007</v>
      </c>
      <c r="AD30" s="370" t="s">
        <v>306</v>
      </c>
      <c r="AE30" s="976">
        <v>1673699.8613989991</v>
      </c>
      <c r="AF30" s="405"/>
    </row>
    <row r="31" spans="1:32" ht="14.15" customHeight="1">
      <c r="A31" s="404">
        <v>2015</v>
      </c>
      <c r="B31" s="370">
        <v>248114.42439299999</v>
      </c>
      <c r="C31" s="976">
        <v>167182.224693</v>
      </c>
      <c r="D31" s="370">
        <v>314794.90154400002</v>
      </c>
      <c r="E31" s="976">
        <v>228434.03704399994</v>
      </c>
      <c r="F31" s="370">
        <v>149725.96387400001</v>
      </c>
      <c r="G31" s="976">
        <v>90536.253074000124</v>
      </c>
      <c r="H31" s="370">
        <v>150623.62302299999</v>
      </c>
      <c r="I31" s="976">
        <v>80662.860122999991</v>
      </c>
      <c r="J31" s="370">
        <v>61627.773543999996</v>
      </c>
      <c r="K31" s="976">
        <v>41443.567544000012</v>
      </c>
      <c r="L31" s="370">
        <v>309718.469637</v>
      </c>
      <c r="M31" s="976">
        <v>200846.20663700005</v>
      </c>
      <c r="N31" s="370">
        <v>547264.38052000001</v>
      </c>
      <c r="O31" s="976">
        <v>417268.3663199998</v>
      </c>
      <c r="P31" s="370">
        <v>131657.952678</v>
      </c>
      <c r="Q31" s="976">
        <v>67883.522778000013</v>
      </c>
      <c r="R31" s="370">
        <v>33544.081864</v>
      </c>
      <c r="S31" s="976">
        <v>23329.197864000005</v>
      </c>
      <c r="T31" s="370">
        <v>154193.74394499999</v>
      </c>
      <c r="U31" s="976">
        <v>102885.77324499999</v>
      </c>
      <c r="V31" s="370">
        <v>135225.31116099999</v>
      </c>
      <c r="W31" s="976">
        <v>64957.704560999991</v>
      </c>
      <c r="X31" s="370">
        <v>79347.49494199999</v>
      </c>
      <c r="Y31" s="976">
        <v>50236.667941999978</v>
      </c>
      <c r="Z31" s="370">
        <v>70629.621772999992</v>
      </c>
      <c r="AA31" s="976">
        <v>35332.973772999998</v>
      </c>
      <c r="AB31" s="370">
        <v>172625.21549399997</v>
      </c>
      <c r="AC31" s="976">
        <v>68292.262994000004</v>
      </c>
      <c r="AD31" s="370" t="s">
        <v>306</v>
      </c>
      <c r="AE31" s="976">
        <v>1639291.6185920001</v>
      </c>
      <c r="AF31" s="405"/>
    </row>
    <row r="32" spans="1:32" ht="14.15" customHeight="1">
      <c r="A32" s="404">
        <v>2016</v>
      </c>
      <c r="B32" s="370">
        <v>252553.44500677002</v>
      </c>
      <c r="C32" s="976">
        <v>170137.61755500003</v>
      </c>
      <c r="D32" s="370">
        <v>329446.92363008001</v>
      </c>
      <c r="E32" s="976">
        <v>242794.49194860004</v>
      </c>
      <c r="F32" s="370">
        <v>152676.38091777998</v>
      </c>
      <c r="G32" s="976">
        <v>93165.520627779944</v>
      </c>
      <c r="H32" s="370">
        <v>157929.26965536</v>
      </c>
      <c r="I32" s="976">
        <v>82815.727697429975</v>
      </c>
      <c r="J32" s="370">
        <v>59689.006089549992</v>
      </c>
      <c r="K32" s="976">
        <v>39442.127809339996</v>
      </c>
      <c r="L32" s="370">
        <v>311237.38365962991</v>
      </c>
      <c r="M32" s="976">
        <v>202945.56415018998</v>
      </c>
      <c r="N32" s="370">
        <v>539627.33304407983</v>
      </c>
      <c r="O32" s="976">
        <v>410145.4593265102</v>
      </c>
      <c r="P32" s="370">
        <v>136951.32529639002</v>
      </c>
      <c r="Q32" s="976">
        <v>73751.726638120104</v>
      </c>
      <c r="R32" s="370">
        <v>32950.159618509992</v>
      </c>
      <c r="S32" s="976">
        <v>23079.428612109994</v>
      </c>
      <c r="T32" s="370">
        <v>149588.26489831999</v>
      </c>
      <c r="U32" s="976">
        <v>97575.04739307001</v>
      </c>
      <c r="V32" s="370">
        <v>135318.31390076</v>
      </c>
      <c r="W32" s="976">
        <v>67737.295472800019</v>
      </c>
      <c r="X32" s="370">
        <v>81614.673206370004</v>
      </c>
      <c r="Y32" s="976">
        <v>51727.196708640025</v>
      </c>
      <c r="Z32" s="370">
        <v>73842.791040699987</v>
      </c>
      <c r="AA32" s="976">
        <v>38574.564498499996</v>
      </c>
      <c r="AB32" s="370">
        <v>179455.82799770997</v>
      </c>
      <c r="AC32" s="976">
        <v>70045.04925991004</v>
      </c>
      <c r="AD32" s="370" t="s">
        <v>306</v>
      </c>
      <c r="AE32" s="976">
        <v>1663936.8176980002</v>
      </c>
      <c r="AF32" s="405"/>
    </row>
    <row r="33" spans="1:32" ht="14.15" customHeight="1">
      <c r="A33" s="404">
        <v>2017</v>
      </c>
      <c r="B33" s="370">
        <v>259726.70333835995</v>
      </c>
      <c r="C33" s="976">
        <v>178555.63872257998</v>
      </c>
      <c r="D33" s="370">
        <v>331147.81706192007</v>
      </c>
      <c r="E33" s="976">
        <v>245438.67721356009</v>
      </c>
      <c r="F33" s="370">
        <v>151563.64084137004</v>
      </c>
      <c r="G33" s="976">
        <v>94433.333768100129</v>
      </c>
      <c r="H33" s="370">
        <v>165130.79604944994</v>
      </c>
      <c r="I33" s="976">
        <v>91852.881238669943</v>
      </c>
      <c r="J33" s="370">
        <v>62354.111503710003</v>
      </c>
      <c r="K33" s="976">
        <v>42017.607279799988</v>
      </c>
      <c r="L33" s="370">
        <v>293355.64148220012</v>
      </c>
      <c r="M33" s="976">
        <v>181148.19186998019</v>
      </c>
      <c r="N33" s="370">
        <v>556989.41078404</v>
      </c>
      <c r="O33" s="976">
        <v>430362.39241465996</v>
      </c>
      <c r="P33" s="370">
        <v>139384.25642456004</v>
      </c>
      <c r="Q33" s="976">
        <v>76173.679957039974</v>
      </c>
      <c r="R33" s="370">
        <v>32543.711405860002</v>
      </c>
      <c r="S33" s="976">
        <v>23278.723340480003</v>
      </c>
      <c r="T33" s="370">
        <v>156624.54726724001</v>
      </c>
      <c r="U33" s="976">
        <v>105091.01453962008</v>
      </c>
      <c r="V33" s="370">
        <v>143432.78977197997</v>
      </c>
      <c r="W33" s="976">
        <v>75479.166865770007</v>
      </c>
      <c r="X33" s="370">
        <v>81024.485879570013</v>
      </c>
      <c r="Y33" s="976">
        <v>50361.02976354002</v>
      </c>
      <c r="Z33" s="370">
        <v>74521.254632389973</v>
      </c>
      <c r="AA33" s="976">
        <v>39068.089440089992</v>
      </c>
      <c r="AB33" s="370">
        <v>168231.65651951</v>
      </c>
      <c r="AC33" s="976">
        <v>62812.899291109934</v>
      </c>
      <c r="AD33" s="370" t="s">
        <v>306</v>
      </c>
      <c r="AE33" s="976">
        <v>1696073.325705</v>
      </c>
      <c r="AF33" s="405"/>
    </row>
    <row r="34" spans="1:32" ht="14.15" customHeight="1">
      <c r="A34" s="404">
        <v>2018</v>
      </c>
      <c r="B34" s="370">
        <v>261695.88094200002</v>
      </c>
      <c r="C34" s="976">
        <v>176317.07744200001</v>
      </c>
      <c r="D34" s="370">
        <v>338149.70356599998</v>
      </c>
      <c r="E34" s="976">
        <v>243450.54756600002</v>
      </c>
      <c r="F34" s="370">
        <v>148629.05166299999</v>
      </c>
      <c r="G34" s="976">
        <v>92103.724662999972</v>
      </c>
      <c r="H34" s="370">
        <v>162871.565282</v>
      </c>
      <c r="I34" s="976">
        <v>86927.924181999988</v>
      </c>
      <c r="J34" s="370">
        <v>57757.094989000005</v>
      </c>
      <c r="K34" s="976">
        <v>38518.303989000007</v>
      </c>
      <c r="L34" s="370">
        <v>281625.38494999998</v>
      </c>
      <c r="M34" s="976">
        <v>169710.27744999994</v>
      </c>
      <c r="N34" s="370">
        <v>558261.55773</v>
      </c>
      <c r="O34" s="976">
        <v>429466.48243000009</v>
      </c>
      <c r="P34" s="370">
        <v>140062.48225900001</v>
      </c>
      <c r="Q34" s="976">
        <v>75528.262959</v>
      </c>
      <c r="R34" s="370">
        <v>30616.833467</v>
      </c>
      <c r="S34" s="976">
        <v>21314.535466999991</v>
      </c>
      <c r="T34" s="370">
        <v>153732.265273</v>
      </c>
      <c r="U34" s="976">
        <v>101563.48557299998</v>
      </c>
      <c r="V34" s="370">
        <v>139376.16696900001</v>
      </c>
      <c r="W34" s="976">
        <v>71364.547268999988</v>
      </c>
      <c r="X34" s="370">
        <v>75691.976358999993</v>
      </c>
      <c r="Y34" s="976">
        <v>47048.814358999996</v>
      </c>
      <c r="Z34" s="370">
        <v>75685.536781000003</v>
      </c>
      <c r="AA34" s="976">
        <v>38432.284780999995</v>
      </c>
      <c r="AB34" s="370">
        <v>170514.44666700001</v>
      </c>
      <c r="AC34" s="976">
        <v>63654.772367000012</v>
      </c>
      <c r="AD34" s="370" t="s">
        <v>306</v>
      </c>
      <c r="AE34" s="976">
        <v>1655401.0404969996</v>
      </c>
      <c r="AF34" s="405"/>
    </row>
    <row r="35" spans="1:32" ht="14.15" customHeight="1">
      <c r="A35" s="404">
        <v>2019</v>
      </c>
      <c r="B35" s="370">
        <v>253792.32209233992</v>
      </c>
      <c r="C35" s="976">
        <v>169846.5119422999</v>
      </c>
      <c r="D35" s="370">
        <v>344382.30278567993</v>
      </c>
      <c r="E35" s="976">
        <v>257255.06903218999</v>
      </c>
      <c r="F35" s="370">
        <v>138925.43899292994</v>
      </c>
      <c r="G35" s="976">
        <v>83117.155820439977</v>
      </c>
      <c r="H35" s="370">
        <v>161717.35028747001</v>
      </c>
      <c r="I35" s="976">
        <v>82796.013516780004</v>
      </c>
      <c r="J35" s="370">
        <v>60659.431100299997</v>
      </c>
      <c r="K35" s="976">
        <v>41080.476332769991</v>
      </c>
      <c r="L35" s="370">
        <v>289927.9458324599</v>
      </c>
      <c r="M35" s="976">
        <v>179442.65137089996</v>
      </c>
      <c r="N35" s="370">
        <v>546318.34450845001</v>
      </c>
      <c r="O35" s="976">
        <v>421932.16260437015</v>
      </c>
      <c r="P35" s="370">
        <v>136762.48168289999</v>
      </c>
      <c r="Q35" s="976">
        <v>73059.345450829976</v>
      </c>
      <c r="R35" s="370">
        <v>30603.616568020014</v>
      </c>
      <c r="S35" s="976">
        <v>21359.612000770012</v>
      </c>
      <c r="T35" s="370">
        <v>154250.21004243003</v>
      </c>
      <c r="U35" s="976">
        <v>102088.90002663003</v>
      </c>
      <c r="V35" s="370">
        <v>134564.72956911</v>
      </c>
      <c r="W35" s="976">
        <v>68572.166387429999</v>
      </c>
      <c r="X35" s="370">
        <v>78099.087640200014</v>
      </c>
      <c r="Y35" s="976">
        <v>48415.073410230019</v>
      </c>
      <c r="Z35" s="370">
        <v>74811.416346400016</v>
      </c>
      <c r="AA35" s="976">
        <v>38536.523402330015</v>
      </c>
      <c r="AB35" s="370">
        <v>165405.65506749996</v>
      </c>
      <c r="AC35" s="976">
        <v>60242.631094029937</v>
      </c>
      <c r="AD35" s="370" t="s">
        <v>306</v>
      </c>
      <c r="AE35" s="976">
        <v>1647744.2923920001</v>
      </c>
      <c r="AF35" s="405"/>
    </row>
    <row r="36" spans="1:32" ht="14.15" customHeight="1">
      <c r="A36" s="404">
        <v>2020</v>
      </c>
      <c r="B36" s="370">
        <v>247918.857456</v>
      </c>
      <c r="C36" s="976">
        <v>165886.19945599997</v>
      </c>
      <c r="D36" s="370">
        <v>327226.190642</v>
      </c>
      <c r="E36" s="976">
        <v>240514.86064200004</v>
      </c>
      <c r="F36" s="370">
        <v>137111.79094600002</v>
      </c>
      <c r="G36" s="976">
        <v>82013.595946000016</v>
      </c>
      <c r="H36" s="370">
        <v>161808.32485599999</v>
      </c>
      <c r="I36" s="976">
        <v>83297.702855999989</v>
      </c>
      <c r="J36" s="370">
        <v>61626.158899000002</v>
      </c>
      <c r="K36" s="976">
        <v>43025.956499</v>
      </c>
      <c r="L36" s="370">
        <v>289883.75234200002</v>
      </c>
      <c r="M36" s="976">
        <v>185105.56534200002</v>
      </c>
      <c r="N36" s="370">
        <v>515081.16929600004</v>
      </c>
      <c r="O36" s="976">
        <v>393495.33629599994</v>
      </c>
      <c r="P36" s="370">
        <v>136586.89819199999</v>
      </c>
      <c r="Q36" s="976">
        <v>73391.904192000016</v>
      </c>
      <c r="R36" s="370">
        <v>25553.112673000003</v>
      </c>
      <c r="S36" s="976">
        <v>16791.906673000005</v>
      </c>
      <c r="T36" s="370">
        <v>132437.545705</v>
      </c>
      <c r="U36" s="976">
        <v>80240.983705000021</v>
      </c>
      <c r="V36" s="370">
        <v>132290.05287000001</v>
      </c>
      <c r="W36" s="976">
        <v>66086.187869999994</v>
      </c>
      <c r="X36" s="370">
        <v>77474.356488999998</v>
      </c>
      <c r="Y36" s="976">
        <v>48425.638489000004</v>
      </c>
      <c r="Z36" s="370">
        <v>76287.979756000001</v>
      </c>
      <c r="AA36" s="976">
        <v>40855.356756000001</v>
      </c>
      <c r="AB36" s="370">
        <v>158925.407374</v>
      </c>
      <c r="AC36" s="976">
        <v>63694.516373999977</v>
      </c>
      <c r="AD36" s="370" t="s">
        <v>306</v>
      </c>
      <c r="AE36" s="976">
        <v>1582825.7110959995</v>
      </c>
      <c r="AF36" s="405"/>
    </row>
    <row r="37" spans="1:32" ht="13">
      <c r="A37" s="295"/>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95"/>
      <c r="AE37" s="295"/>
    </row>
    <row r="38" spans="1:32" ht="13">
      <c r="B38" s="1311" t="s">
        <v>398</v>
      </c>
      <c r="C38" s="1311"/>
      <c r="D38" s="1311"/>
      <c r="E38" s="1311"/>
      <c r="F38" s="1311"/>
      <c r="G38" s="1311"/>
      <c r="H38" s="1311" t="s">
        <v>398</v>
      </c>
      <c r="I38" s="1311"/>
      <c r="J38" s="1311"/>
      <c r="K38" s="1311"/>
      <c r="L38" s="1311"/>
      <c r="M38" s="1311"/>
      <c r="N38" s="1311" t="s">
        <v>398</v>
      </c>
      <c r="O38" s="1311"/>
      <c r="P38" s="1311"/>
      <c r="Q38" s="1311"/>
      <c r="R38" s="1311"/>
      <c r="S38" s="1311"/>
      <c r="T38" s="1311" t="s">
        <v>398</v>
      </c>
      <c r="U38" s="1311"/>
      <c r="V38" s="1311"/>
      <c r="W38" s="1311"/>
      <c r="X38" s="1311"/>
      <c r="Y38" s="1311"/>
      <c r="Z38" s="1311" t="s">
        <v>398</v>
      </c>
      <c r="AA38" s="1311"/>
      <c r="AB38" s="1311"/>
      <c r="AC38" s="1311"/>
      <c r="AD38" s="1311"/>
      <c r="AE38" s="1311"/>
    </row>
    <row r="39" spans="1:32">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row>
    <row r="40" spans="1:32" s="304" customFormat="1" ht="14.15" customHeight="1">
      <c r="A40" s="404">
        <v>1994</v>
      </c>
      <c r="B40" s="407" t="s">
        <v>302</v>
      </c>
      <c r="C40" s="407" t="s">
        <v>302</v>
      </c>
      <c r="D40" s="407" t="s">
        <v>302</v>
      </c>
      <c r="E40" s="407" t="s">
        <v>302</v>
      </c>
      <c r="F40" s="407" t="s">
        <v>302</v>
      </c>
      <c r="G40" s="407" t="s">
        <v>302</v>
      </c>
      <c r="H40" s="407" t="s">
        <v>302</v>
      </c>
      <c r="I40" s="407" t="s">
        <v>302</v>
      </c>
      <c r="J40" s="407" t="s">
        <v>302</v>
      </c>
      <c r="K40" s="407" t="s">
        <v>302</v>
      </c>
      <c r="L40" s="407" t="s">
        <v>302</v>
      </c>
      <c r="M40" s="407" t="s">
        <v>302</v>
      </c>
      <c r="N40" s="407" t="s">
        <v>302</v>
      </c>
      <c r="O40" s="407" t="s">
        <v>302</v>
      </c>
      <c r="P40" s="407" t="s">
        <v>302</v>
      </c>
      <c r="Q40" s="407" t="s">
        <v>302</v>
      </c>
      <c r="R40" s="407" t="s">
        <v>302</v>
      </c>
      <c r="S40" s="407" t="s">
        <v>302</v>
      </c>
      <c r="T40" s="407" t="s">
        <v>302</v>
      </c>
      <c r="U40" s="407" t="s">
        <v>302</v>
      </c>
      <c r="V40" s="407" t="s">
        <v>302</v>
      </c>
      <c r="W40" s="407" t="s">
        <v>302</v>
      </c>
      <c r="X40" s="407" t="s">
        <v>302</v>
      </c>
      <c r="Y40" s="407" t="s">
        <v>302</v>
      </c>
      <c r="Z40" s="407" t="s">
        <v>302</v>
      </c>
      <c r="AA40" s="407" t="s">
        <v>302</v>
      </c>
      <c r="AB40" s="407" t="s">
        <v>302</v>
      </c>
      <c r="AC40" s="407" t="s">
        <v>302</v>
      </c>
      <c r="AD40" s="370" t="s">
        <v>306</v>
      </c>
      <c r="AE40" s="407" t="s">
        <v>302</v>
      </c>
      <c r="AF40" s="405"/>
    </row>
    <row r="41" spans="1:32" s="294" customFormat="1" ht="14.15" customHeight="1">
      <c r="A41" s="406">
        <v>1995</v>
      </c>
      <c r="B41" s="408">
        <v>-1.0392222446224082</v>
      </c>
      <c r="C41" s="408">
        <v>-1.3289010595394615</v>
      </c>
      <c r="D41" s="408">
        <v>-1.4371107452747083</v>
      </c>
      <c r="E41" s="408">
        <v>-1.933030865458079</v>
      </c>
      <c r="F41" s="408">
        <v>-1.7745164746175135</v>
      </c>
      <c r="G41" s="408">
        <v>-3.2780073553816322</v>
      </c>
      <c r="H41" s="408">
        <v>0.66640273575657716</v>
      </c>
      <c r="I41" s="408">
        <v>0.60740507851993186</v>
      </c>
      <c r="J41" s="408">
        <v>-0.8700583525359491</v>
      </c>
      <c r="K41" s="408">
        <v>-2.9557311278644818</v>
      </c>
      <c r="L41" s="408">
        <v>3.1747409196534591</v>
      </c>
      <c r="M41" s="408">
        <v>4.1464547728371883</v>
      </c>
      <c r="N41" s="408">
        <v>-2.3724795955040179</v>
      </c>
      <c r="O41" s="408">
        <v>-2.7963061798466384</v>
      </c>
      <c r="P41" s="408">
        <v>0.17624564810076038</v>
      </c>
      <c r="Q41" s="408">
        <v>0.7037490445422776</v>
      </c>
      <c r="R41" s="408">
        <v>0.55894079239715211</v>
      </c>
      <c r="S41" s="408">
        <v>-1.3182945960490287</v>
      </c>
      <c r="T41" s="408">
        <v>-6.1133433785990832</v>
      </c>
      <c r="U41" s="408">
        <v>-6.9369206027818109</v>
      </c>
      <c r="V41" s="408">
        <v>-1.2313657746669548</v>
      </c>
      <c r="W41" s="408">
        <v>-5.1645490317248743</v>
      </c>
      <c r="X41" s="408">
        <v>5.2989267787542929</v>
      </c>
      <c r="Y41" s="408">
        <v>7.3775230019434872</v>
      </c>
      <c r="Z41" s="408">
        <v>-0.702733603192641</v>
      </c>
      <c r="AA41" s="408">
        <v>-1.8552630382389452</v>
      </c>
      <c r="AB41" s="408">
        <v>-5.2775342360698119</v>
      </c>
      <c r="AC41" s="408">
        <v>-15.022039220770864</v>
      </c>
      <c r="AD41" s="409" t="s">
        <v>306</v>
      </c>
      <c r="AE41" s="408">
        <v>-2.2364201294569312</v>
      </c>
      <c r="AF41" s="405"/>
    </row>
    <row r="42" spans="1:32" s="294" customFormat="1" ht="14.15" customHeight="1">
      <c r="A42" s="404">
        <v>1996</v>
      </c>
      <c r="B42" s="408">
        <v>-2.3016076589133974</v>
      </c>
      <c r="C42" s="408">
        <v>-2.9593422627003889</v>
      </c>
      <c r="D42" s="408">
        <v>-2.7136483435878915</v>
      </c>
      <c r="E42" s="408">
        <v>-2.6233004373011539</v>
      </c>
      <c r="F42" s="408">
        <v>5.4429097977913869</v>
      </c>
      <c r="G42" s="408">
        <v>3.7881411114633465</v>
      </c>
      <c r="H42" s="408">
        <v>-3.2612553027486797</v>
      </c>
      <c r="I42" s="408">
        <v>-7.0608601509750883</v>
      </c>
      <c r="J42" s="408">
        <v>7.108865065294836</v>
      </c>
      <c r="K42" s="408">
        <v>6.8140785098084677</v>
      </c>
      <c r="L42" s="408">
        <v>1.2332082117838041</v>
      </c>
      <c r="M42" s="408">
        <v>3.1433648659122042</v>
      </c>
      <c r="N42" s="408">
        <v>-0.86369014620723306</v>
      </c>
      <c r="O42" s="408">
        <v>-1.0128343521070491</v>
      </c>
      <c r="P42" s="408">
        <v>-5.9600350114533569</v>
      </c>
      <c r="Q42" s="408">
        <v>-3.9639959037265697</v>
      </c>
      <c r="R42" s="408">
        <v>-9.6122976463518341</v>
      </c>
      <c r="S42" s="408">
        <v>-11.486307753947898</v>
      </c>
      <c r="T42" s="408">
        <v>-6.4237447261425444</v>
      </c>
      <c r="U42" s="408">
        <v>-8.5806853391793823</v>
      </c>
      <c r="V42" s="408">
        <v>2.6935274440325543</v>
      </c>
      <c r="W42" s="408">
        <v>3.6610053505995666</v>
      </c>
      <c r="X42" s="408">
        <v>-3.4265860302407134</v>
      </c>
      <c r="Y42" s="408">
        <v>-3.9508719229973508</v>
      </c>
      <c r="Z42" s="408">
        <v>4.882729723475336</v>
      </c>
      <c r="AA42" s="408">
        <v>7.057578255342591</v>
      </c>
      <c r="AB42" s="408">
        <v>-1.1158683553162518E-2</v>
      </c>
      <c r="AC42" s="408">
        <v>8.3522072854018319</v>
      </c>
      <c r="AD42" s="409" t="s">
        <v>306</v>
      </c>
      <c r="AE42" s="408">
        <v>-1.0207227069834204</v>
      </c>
      <c r="AF42" s="405"/>
    </row>
    <row r="43" spans="1:32" s="294" customFormat="1" ht="14.15" customHeight="1">
      <c r="A43" s="406">
        <v>1997</v>
      </c>
      <c r="B43" s="408">
        <v>0.2493221355174029</v>
      </c>
      <c r="C43" s="408">
        <v>-0.67639384906442501</v>
      </c>
      <c r="D43" s="408">
        <v>-1.7586755231210844</v>
      </c>
      <c r="E43" s="408">
        <v>-2.8658189818569468</v>
      </c>
      <c r="F43" s="408">
        <v>-0.9422540921611926</v>
      </c>
      <c r="G43" s="408">
        <v>-0.58285321448835248</v>
      </c>
      <c r="H43" s="408">
        <v>-0.5906771069621044</v>
      </c>
      <c r="I43" s="408">
        <v>-0.80902048470781551</v>
      </c>
      <c r="J43" s="408">
        <v>-6.2384614393581046</v>
      </c>
      <c r="K43" s="408">
        <v>-8.2323714545879767</v>
      </c>
      <c r="L43" s="408">
        <v>3.6296454347408798</v>
      </c>
      <c r="M43" s="408">
        <v>2.7281644682643531</v>
      </c>
      <c r="N43" s="408">
        <v>-0.68656923143149129</v>
      </c>
      <c r="O43" s="408">
        <v>-0.52850152168696241</v>
      </c>
      <c r="P43" s="408">
        <v>2.310151909175687</v>
      </c>
      <c r="Q43" s="408">
        <v>0.61617851196574236</v>
      </c>
      <c r="R43" s="408">
        <v>22.070336809776492</v>
      </c>
      <c r="S43" s="408">
        <v>35.479679409760365</v>
      </c>
      <c r="T43" s="408">
        <v>-5.137971303018162</v>
      </c>
      <c r="U43" s="408">
        <v>-6.118894304043593</v>
      </c>
      <c r="V43" s="408">
        <v>-0.49326788346319006</v>
      </c>
      <c r="W43" s="408">
        <v>2.0815211442642578</v>
      </c>
      <c r="X43" s="408">
        <v>-1.7291065233999205</v>
      </c>
      <c r="Y43" s="408">
        <v>-4.0371239307481233</v>
      </c>
      <c r="Z43" s="408">
        <v>-0.74753212591254226</v>
      </c>
      <c r="AA43" s="408">
        <v>1.1459785675058498</v>
      </c>
      <c r="AB43" s="408">
        <v>4.3874156530449255</v>
      </c>
      <c r="AC43" s="408">
        <v>3.9607249515726011</v>
      </c>
      <c r="AD43" s="409" t="s">
        <v>306</v>
      </c>
      <c r="AE43" s="408">
        <v>-0.5171634825792637</v>
      </c>
      <c r="AF43" s="405"/>
    </row>
    <row r="44" spans="1:32" s="294" customFormat="1" ht="14.15" customHeight="1">
      <c r="A44" s="404">
        <v>1998</v>
      </c>
      <c r="B44" s="408">
        <v>0.32521962560413442</v>
      </c>
      <c r="C44" s="408">
        <v>0.78261193332454582</v>
      </c>
      <c r="D44" s="408">
        <v>0.59701283566690222</v>
      </c>
      <c r="E44" s="408">
        <v>0.47821892078476935</v>
      </c>
      <c r="F44" s="408">
        <v>-4.0735766224215126</v>
      </c>
      <c r="G44" s="408">
        <v>-4.3115973535588239</v>
      </c>
      <c r="H44" s="408">
        <v>4.6235225667328024</v>
      </c>
      <c r="I44" s="408">
        <v>2.0904863483903711</v>
      </c>
      <c r="J44" s="408">
        <v>-1.9011606807770249</v>
      </c>
      <c r="K44" s="408">
        <v>-6.2713534740983192</v>
      </c>
      <c r="L44" s="408">
        <v>3.4563292221408943</v>
      </c>
      <c r="M44" s="408">
        <v>3.4828618851407072</v>
      </c>
      <c r="N44" s="408">
        <v>1.7307675204646245</v>
      </c>
      <c r="O44" s="408">
        <v>1.7444347940618457</v>
      </c>
      <c r="P44" s="408">
        <v>4.7353536606985358</v>
      </c>
      <c r="Q44" s="408">
        <v>10.794801679608653</v>
      </c>
      <c r="R44" s="408">
        <v>-0.75683198241455329</v>
      </c>
      <c r="S44" s="408">
        <v>-1.7698049257347179</v>
      </c>
      <c r="T44" s="408">
        <v>-14.469854428860785</v>
      </c>
      <c r="U44" s="408">
        <v>-18.2109371387902</v>
      </c>
      <c r="V44" s="408">
        <v>1.1867674194391356</v>
      </c>
      <c r="W44" s="408">
        <v>0.53475395935184622</v>
      </c>
      <c r="X44" s="408">
        <v>0.82917891628287066</v>
      </c>
      <c r="Y44" s="408">
        <v>2.1421042973878599</v>
      </c>
      <c r="Z44" s="408">
        <v>-5.3389559191634532</v>
      </c>
      <c r="AA44" s="408">
        <v>-13.622083087659604</v>
      </c>
      <c r="AB44" s="408">
        <v>-3.1887509606060149</v>
      </c>
      <c r="AC44" s="408">
        <v>-3.9885395107140482</v>
      </c>
      <c r="AD44" s="409" t="s">
        <v>306</v>
      </c>
      <c r="AE44" s="408">
        <v>-0.936757479073421</v>
      </c>
      <c r="AF44" s="405"/>
    </row>
    <row r="45" spans="1:32" s="294" customFormat="1" ht="14.15" customHeight="1">
      <c r="A45" s="406">
        <v>1999</v>
      </c>
      <c r="B45" s="408">
        <v>4.4950643864691813</v>
      </c>
      <c r="C45" s="408">
        <v>4.3913765770392388</v>
      </c>
      <c r="D45" s="408">
        <v>5.0259575156971863</v>
      </c>
      <c r="E45" s="408">
        <v>2.9554301679092276</v>
      </c>
      <c r="F45" s="408">
        <v>3.0665293971424035E-2</v>
      </c>
      <c r="G45" s="408">
        <v>-1.5611695840560742</v>
      </c>
      <c r="H45" s="408">
        <v>2.2304082610229585</v>
      </c>
      <c r="I45" s="408">
        <v>3.3362946089144714</v>
      </c>
      <c r="J45" s="408">
        <v>5.8147909428805917</v>
      </c>
      <c r="K45" s="408">
        <v>5.6277741775531069</v>
      </c>
      <c r="L45" s="408">
        <v>2.6311004408013616</v>
      </c>
      <c r="M45" s="408">
        <v>1.6991898286708818</v>
      </c>
      <c r="N45" s="408">
        <v>0.15655034838684401</v>
      </c>
      <c r="O45" s="408">
        <v>0.62097806948477796</v>
      </c>
      <c r="P45" s="408">
        <v>2.55792536989361</v>
      </c>
      <c r="Q45" s="408">
        <v>-0.68679351887790574</v>
      </c>
      <c r="R45" s="408">
        <v>-2.3001133293054039</v>
      </c>
      <c r="S45" s="408">
        <v>-7.4455556153474731</v>
      </c>
      <c r="T45" s="408">
        <v>1.9311168333671134</v>
      </c>
      <c r="U45" s="408">
        <v>-2.299649277054499</v>
      </c>
      <c r="V45" s="408">
        <v>8.1508155022135895</v>
      </c>
      <c r="W45" s="408">
        <v>7.4404532996984187</v>
      </c>
      <c r="X45" s="408">
        <v>6.5735363237273958</v>
      </c>
      <c r="Y45" s="408">
        <v>3.9264668419350528</v>
      </c>
      <c r="Z45" s="408">
        <v>3.1735605193411232</v>
      </c>
      <c r="AA45" s="408">
        <v>6.3438017942311973</v>
      </c>
      <c r="AB45" s="408">
        <v>-2.3951661104339195</v>
      </c>
      <c r="AC45" s="408">
        <v>-6.2410068405814485</v>
      </c>
      <c r="AD45" s="409" t="s">
        <v>306</v>
      </c>
      <c r="AE45" s="408">
        <v>1.5379451725724209</v>
      </c>
      <c r="AF45" s="405"/>
    </row>
    <row r="46" spans="1:32" s="294" customFormat="1" ht="14.15" customHeight="1">
      <c r="A46" s="404">
        <v>2000</v>
      </c>
      <c r="B46" s="408">
        <v>7.3749509076916979</v>
      </c>
      <c r="C46" s="408">
        <v>7.4033637880088747</v>
      </c>
      <c r="D46" s="408">
        <v>1.7717476077957741</v>
      </c>
      <c r="E46" s="408">
        <v>1.4847646835707167</v>
      </c>
      <c r="F46" s="408">
        <v>-1.7944369737437285</v>
      </c>
      <c r="G46" s="408">
        <v>-3.1522400903982515</v>
      </c>
      <c r="H46" s="408">
        <v>3.3371802410111115</v>
      </c>
      <c r="I46" s="408">
        <v>5.4588528020419176</v>
      </c>
      <c r="J46" s="408">
        <v>-5.7248367135506726</v>
      </c>
      <c r="K46" s="408">
        <v>-7.4622679723036498</v>
      </c>
      <c r="L46" s="408">
        <v>-1.5694818423289973</v>
      </c>
      <c r="M46" s="408">
        <v>-0.71909214530674603</v>
      </c>
      <c r="N46" s="408">
        <v>-0.21713658628542021</v>
      </c>
      <c r="O46" s="408">
        <v>-0.87108907371056432</v>
      </c>
      <c r="P46" s="408">
        <v>1.7582350952094004</v>
      </c>
      <c r="Q46" s="408">
        <v>2.4706697063702592</v>
      </c>
      <c r="R46" s="408">
        <v>-3.3625811918124384</v>
      </c>
      <c r="S46" s="408">
        <v>3.2549220013921456</v>
      </c>
      <c r="T46" s="408">
        <v>-1.2342003694555927</v>
      </c>
      <c r="U46" s="408">
        <v>-1.8563687467410972</v>
      </c>
      <c r="V46" s="408">
        <v>-8.2554368159267995</v>
      </c>
      <c r="W46" s="408">
        <v>-15.314347369054488</v>
      </c>
      <c r="X46" s="408">
        <v>0.43703268085006641</v>
      </c>
      <c r="Y46" s="408">
        <v>2.1757061055335072</v>
      </c>
      <c r="Z46" s="408">
        <v>-4.0492673507759207</v>
      </c>
      <c r="AA46" s="408">
        <v>-3.3480822428154084</v>
      </c>
      <c r="AB46" s="408">
        <v>2.0153426849895766</v>
      </c>
      <c r="AC46" s="408">
        <v>15.046431647408028</v>
      </c>
      <c r="AD46" s="409" t="s">
        <v>306</v>
      </c>
      <c r="AE46" s="408">
        <v>0.26004134059023443</v>
      </c>
      <c r="AF46" s="405"/>
    </row>
    <row r="47" spans="1:32" s="294" customFormat="1" ht="14.15" customHeight="1">
      <c r="A47" s="406">
        <v>2001</v>
      </c>
      <c r="B47" s="408">
        <v>-8.3057129546387642</v>
      </c>
      <c r="C47" s="408">
        <v>-11.074714166024336</v>
      </c>
      <c r="D47" s="408">
        <v>-3.3123874613671376</v>
      </c>
      <c r="E47" s="408">
        <v>-3.4156033168118398</v>
      </c>
      <c r="F47" s="408">
        <v>0.79242899230729336</v>
      </c>
      <c r="G47" s="408">
        <v>0.59370982827364571</v>
      </c>
      <c r="H47" s="408">
        <v>-1.9202566160101497</v>
      </c>
      <c r="I47" s="408">
        <v>-5.5120615372603226</v>
      </c>
      <c r="J47" s="408">
        <v>0.25406609903345156</v>
      </c>
      <c r="K47" s="408">
        <v>-0.13473059563224865</v>
      </c>
      <c r="L47" s="408">
        <v>3.8012439308232615E-3</v>
      </c>
      <c r="M47" s="408">
        <v>-4.6008986774862564</v>
      </c>
      <c r="N47" s="408">
        <v>-2.3755035016441894</v>
      </c>
      <c r="O47" s="408">
        <v>-2.611955430359842</v>
      </c>
      <c r="P47" s="408">
        <v>-6.0382056956923691</v>
      </c>
      <c r="Q47" s="408">
        <v>-9.1408631479789904</v>
      </c>
      <c r="R47" s="408">
        <v>-0.26661584743351341</v>
      </c>
      <c r="S47" s="408">
        <v>1.5725833807325529</v>
      </c>
      <c r="T47" s="408">
        <v>-2.3633501089009599</v>
      </c>
      <c r="U47" s="408">
        <v>-2.8660424547796737</v>
      </c>
      <c r="V47" s="408">
        <v>-6.252954064931842</v>
      </c>
      <c r="W47" s="408">
        <v>-8.7605815497106931</v>
      </c>
      <c r="X47" s="408">
        <v>0.20777930352355156</v>
      </c>
      <c r="Y47" s="408">
        <v>-1.2086886577122158</v>
      </c>
      <c r="Z47" s="408">
        <v>-6.7188419554713903</v>
      </c>
      <c r="AA47" s="408">
        <v>-9.721747513591481</v>
      </c>
      <c r="AB47" s="408">
        <v>4.3501000645063499</v>
      </c>
      <c r="AC47" s="408">
        <v>-2.8928474647141513</v>
      </c>
      <c r="AD47" s="409" t="s">
        <v>306</v>
      </c>
      <c r="AE47" s="408">
        <v>-4.5439490594523591</v>
      </c>
      <c r="AF47" s="405"/>
    </row>
    <row r="48" spans="1:32" s="294" customFormat="1" ht="14.15" customHeight="1">
      <c r="A48" s="404">
        <v>2002</v>
      </c>
      <c r="B48" s="408">
        <v>-5.0472586634170966</v>
      </c>
      <c r="C48" s="408">
        <v>-5.5430226078294851</v>
      </c>
      <c r="D48" s="408">
        <v>-4.409054635923269</v>
      </c>
      <c r="E48" s="408">
        <v>-6.3228419885713834</v>
      </c>
      <c r="F48" s="408">
        <v>0.59853292770650057</v>
      </c>
      <c r="G48" s="408">
        <v>3.8064233367035456</v>
      </c>
      <c r="H48" s="408">
        <v>-4.4797608405466463</v>
      </c>
      <c r="I48" s="408">
        <v>-4.1817148844093737</v>
      </c>
      <c r="J48" s="408">
        <v>0.22165105724296552</v>
      </c>
      <c r="K48" s="408">
        <v>-0.85524850269061403</v>
      </c>
      <c r="L48" s="408">
        <v>-5.3034658409755053</v>
      </c>
      <c r="M48" s="408">
        <v>-4.4777641099676941</v>
      </c>
      <c r="N48" s="408">
        <v>3.2346416940001177</v>
      </c>
      <c r="O48" s="408">
        <v>5.6769348916440805</v>
      </c>
      <c r="P48" s="408">
        <v>-2.4905836790956357</v>
      </c>
      <c r="Q48" s="408">
        <v>-1.1922860996172489</v>
      </c>
      <c r="R48" s="408">
        <v>-1.5718373083423813</v>
      </c>
      <c r="S48" s="408">
        <v>-2.2499112771881329</v>
      </c>
      <c r="T48" s="408">
        <v>-0.21000914358590705</v>
      </c>
      <c r="U48" s="408">
        <v>-0.72525663357797043</v>
      </c>
      <c r="V48" s="408">
        <v>0.2589014058742265</v>
      </c>
      <c r="W48" s="408">
        <v>-2.9089121216929641</v>
      </c>
      <c r="X48" s="408">
        <v>-1.1368691340243089</v>
      </c>
      <c r="Y48" s="408">
        <v>-0.33945725041448327</v>
      </c>
      <c r="Z48" s="408">
        <v>1.8212931710429388</v>
      </c>
      <c r="AA48" s="408">
        <v>-1.6773358937838907</v>
      </c>
      <c r="AB48" s="408">
        <v>-9.7602731227970452</v>
      </c>
      <c r="AC48" s="408">
        <v>-16.558180585368291</v>
      </c>
      <c r="AD48" s="409" t="s">
        <v>306</v>
      </c>
      <c r="AE48" s="408">
        <v>-1.5322681846341624</v>
      </c>
      <c r="AF48" s="405"/>
    </row>
    <row r="49" spans="1:32" s="294" customFormat="1" ht="14.15" customHeight="1">
      <c r="A49" s="406">
        <v>2003</v>
      </c>
      <c r="B49" s="408">
        <v>-2.6983993118472824</v>
      </c>
      <c r="C49" s="408">
        <v>-5.9498442942261249</v>
      </c>
      <c r="D49" s="408">
        <v>-1.063920719854778</v>
      </c>
      <c r="E49" s="408">
        <v>-1.928842262898101</v>
      </c>
      <c r="F49" s="408">
        <v>-0.62962914378653068</v>
      </c>
      <c r="G49" s="408">
        <v>-3.1399222107340421</v>
      </c>
      <c r="H49" s="408">
        <v>2.2482657745352412</v>
      </c>
      <c r="I49" s="408">
        <v>2.762716654341375</v>
      </c>
      <c r="J49" s="408">
        <v>-2.3878629491132273</v>
      </c>
      <c r="K49" s="408">
        <v>-5.0624788948975095</v>
      </c>
      <c r="L49" s="408">
        <v>2.1562110676949118</v>
      </c>
      <c r="M49" s="408">
        <v>1.1639302854294868</v>
      </c>
      <c r="N49" s="408">
        <v>1.5210683233482456</v>
      </c>
      <c r="O49" s="408">
        <v>0.53908496742165823</v>
      </c>
      <c r="P49" s="408">
        <v>3.2718043385957714</v>
      </c>
      <c r="Q49" s="408">
        <v>-0.72001709541369507</v>
      </c>
      <c r="R49" s="408">
        <v>6.3230030718408443</v>
      </c>
      <c r="S49" s="408">
        <v>3.5219406029398215</v>
      </c>
      <c r="T49" s="408">
        <v>8.4139268925718511</v>
      </c>
      <c r="U49" s="408">
        <v>11.243452435837398</v>
      </c>
      <c r="V49" s="408">
        <v>5.3110499424199844</v>
      </c>
      <c r="W49" s="408">
        <v>3.902001894979449</v>
      </c>
      <c r="X49" s="408">
        <v>6.1234981307206624</v>
      </c>
      <c r="Y49" s="408">
        <v>3.895703913092035</v>
      </c>
      <c r="Z49" s="408">
        <v>-5.5746595476558127</v>
      </c>
      <c r="AA49" s="408">
        <v>-11.830043142145428</v>
      </c>
      <c r="AB49" s="408">
        <v>5.2998496647304023</v>
      </c>
      <c r="AC49" s="408">
        <v>10.159866806994103</v>
      </c>
      <c r="AD49" s="409" t="s">
        <v>306</v>
      </c>
      <c r="AE49" s="408">
        <v>0.15299156237099965</v>
      </c>
      <c r="AF49" s="405"/>
    </row>
    <row r="50" spans="1:32" s="294" customFormat="1" ht="14.15" customHeight="1">
      <c r="A50" s="404">
        <v>2004</v>
      </c>
      <c r="B50" s="408">
        <v>0.82415504072936585</v>
      </c>
      <c r="C50" s="408">
        <v>1.954147748639727</v>
      </c>
      <c r="D50" s="408">
        <v>1.5180814774790434</v>
      </c>
      <c r="E50" s="408">
        <v>2.0796025152603903</v>
      </c>
      <c r="F50" s="408">
        <v>2.2252921115297539</v>
      </c>
      <c r="G50" s="408">
        <v>1.9267460947154547</v>
      </c>
      <c r="H50" s="408">
        <v>1.7405828793857552</v>
      </c>
      <c r="I50" s="408">
        <v>-1.0384391896968879</v>
      </c>
      <c r="J50" s="408">
        <v>4.1477142546557388</v>
      </c>
      <c r="K50" s="408">
        <v>1.4119308672139823</v>
      </c>
      <c r="L50" s="408">
        <v>3.8893974869117613</v>
      </c>
      <c r="M50" s="408">
        <v>4.6141139321339182</v>
      </c>
      <c r="N50" s="408">
        <v>4.2775912414373494</v>
      </c>
      <c r="O50" s="408">
        <v>5.2969715496552396</v>
      </c>
      <c r="P50" s="408">
        <v>0.66663743951211529</v>
      </c>
      <c r="Q50" s="408">
        <v>0.5681717265585462</v>
      </c>
      <c r="R50" s="408">
        <v>4.8541147695353715</v>
      </c>
      <c r="S50" s="408">
        <v>0.39269913597642869</v>
      </c>
      <c r="T50" s="408">
        <v>-2.8774838059144514</v>
      </c>
      <c r="U50" s="408">
        <v>-5.5170667946824921</v>
      </c>
      <c r="V50" s="408">
        <v>-1.4947878818531848</v>
      </c>
      <c r="W50" s="408">
        <v>-5.7594408852402523</v>
      </c>
      <c r="X50" s="408">
        <v>5.7093234842753304E-2</v>
      </c>
      <c r="Y50" s="408">
        <v>-1.1791287824117802</v>
      </c>
      <c r="Z50" s="408">
        <v>2.8031994307680321</v>
      </c>
      <c r="AA50" s="408">
        <v>9.2536410285103301</v>
      </c>
      <c r="AB50" s="408">
        <v>3.8392142795306654</v>
      </c>
      <c r="AC50" s="408">
        <v>5.7377130531584442</v>
      </c>
      <c r="AD50" s="409" t="s">
        <v>306</v>
      </c>
      <c r="AE50" s="408">
        <v>2.3291492752805851</v>
      </c>
      <c r="AF50" s="405"/>
    </row>
    <row r="51" spans="1:32" s="294" customFormat="1" ht="14.15" customHeight="1">
      <c r="A51" s="406">
        <v>2005</v>
      </c>
      <c r="B51" s="408">
        <v>3.7117893139952685</v>
      </c>
      <c r="C51" s="408">
        <v>4.1889100738615639</v>
      </c>
      <c r="D51" s="408">
        <v>-1.9786819533874791</v>
      </c>
      <c r="E51" s="408">
        <v>-4.9154601596913921</v>
      </c>
      <c r="F51" s="408">
        <v>-0.41826436735966865</v>
      </c>
      <c r="G51" s="408">
        <v>-5.5191414590209007</v>
      </c>
      <c r="H51" s="408">
        <v>-0.76522437621181894</v>
      </c>
      <c r="I51" s="408">
        <v>-7.7430445931254042</v>
      </c>
      <c r="J51" s="408">
        <v>0.50181729034623856</v>
      </c>
      <c r="K51" s="408">
        <v>4.9833712977945623</v>
      </c>
      <c r="L51" s="408">
        <v>0.76146277467688606</v>
      </c>
      <c r="M51" s="408">
        <v>-1.0028938749368024</v>
      </c>
      <c r="N51" s="408">
        <v>-1.1955560098601978</v>
      </c>
      <c r="O51" s="408">
        <v>-2.2247358846204577</v>
      </c>
      <c r="P51" s="408">
        <v>1.5327343334352861</v>
      </c>
      <c r="Q51" s="408">
        <v>-2.4319813493683711</v>
      </c>
      <c r="R51" s="408">
        <v>-10.969099304133621</v>
      </c>
      <c r="S51" s="408">
        <v>-13.007449287243389</v>
      </c>
      <c r="T51" s="408">
        <v>0.19363379886971188</v>
      </c>
      <c r="U51" s="408">
        <v>-3.4862968395651706</v>
      </c>
      <c r="V51" s="408">
        <v>1.0337394963447366</v>
      </c>
      <c r="W51" s="408">
        <v>-3.1579177905615126</v>
      </c>
      <c r="X51" s="408">
        <v>5.2150776872633458</v>
      </c>
      <c r="Y51" s="408">
        <v>5.0028539205607956</v>
      </c>
      <c r="Z51" s="408">
        <v>-0.79999856051783524</v>
      </c>
      <c r="AA51" s="408">
        <v>-9.9113399121048644</v>
      </c>
      <c r="AB51" s="408">
        <v>5.1504413279561589</v>
      </c>
      <c r="AC51" s="408">
        <v>12.039761609734867</v>
      </c>
      <c r="AD51" s="409" t="s">
        <v>306</v>
      </c>
      <c r="AE51" s="408">
        <v>-1.8959474348764616</v>
      </c>
      <c r="AF51" s="405"/>
    </row>
    <row r="52" spans="1:32" s="294" customFormat="1" ht="14.15" customHeight="1">
      <c r="A52" s="404">
        <v>2006</v>
      </c>
      <c r="B52" s="408">
        <v>6.7372817942976155</v>
      </c>
      <c r="C52" s="408">
        <v>6.3479909000961925</v>
      </c>
      <c r="D52" s="408">
        <v>7.7403725121832849</v>
      </c>
      <c r="E52" s="408">
        <v>7.9516887826030143</v>
      </c>
      <c r="F52" s="408">
        <v>2.069208352862475</v>
      </c>
      <c r="G52" s="408">
        <v>1.23122054698635</v>
      </c>
      <c r="H52" s="408">
        <v>6.1206206120024262</v>
      </c>
      <c r="I52" s="408">
        <v>7.9448122479679739</v>
      </c>
      <c r="J52" s="408">
        <v>6.3773523479330407</v>
      </c>
      <c r="K52" s="408">
        <v>4.4978373976836536</v>
      </c>
      <c r="L52" s="408">
        <v>1.767324540832476</v>
      </c>
      <c r="M52" s="408">
        <v>0.67444025601791679</v>
      </c>
      <c r="N52" s="408">
        <v>1.767613132561948</v>
      </c>
      <c r="O52" s="408">
        <v>0.20857842630201162</v>
      </c>
      <c r="P52" s="408">
        <v>6.8401159618518221</v>
      </c>
      <c r="Q52" s="408">
        <v>8.2662022611643522</v>
      </c>
      <c r="R52" s="408">
        <v>9.1200154964787288</v>
      </c>
      <c r="S52" s="408">
        <v>11.837490034555316</v>
      </c>
      <c r="T52" s="408">
        <v>5.7776728617394326</v>
      </c>
      <c r="U52" s="408">
        <v>7.8874128527596667</v>
      </c>
      <c r="V52" s="408">
        <v>-0.46193740988702814</v>
      </c>
      <c r="W52" s="408">
        <v>-3.7440695738588943</v>
      </c>
      <c r="X52" s="408">
        <v>7.2900583571393867</v>
      </c>
      <c r="Y52" s="408">
        <v>7.979696197524035</v>
      </c>
      <c r="Z52" s="408">
        <v>10.813016178032669</v>
      </c>
      <c r="AA52" s="408">
        <v>14.318847101530963</v>
      </c>
      <c r="AB52" s="408">
        <v>10.715797828288515</v>
      </c>
      <c r="AC52" s="408">
        <v>4.1628762992258004</v>
      </c>
      <c r="AD52" s="409" t="s">
        <v>306</v>
      </c>
      <c r="AE52" s="408">
        <v>3.9360272205824742</v>
      </c>
      <c r="AF52" s="405"/>
    </row>
    <row r="53" spans="1:32" s="294" customFormat="1" ht="14.15" customHeight="1">
      <c r="A53" s="406">
        <v>2007</v>
      </c>
      <c r="B53" s="408">
        <v>2.2843008911405462</v>
      </c>
      <c r="C53" s="408">
        <v>1.0939524090979376</v>
      </c>
      <c r="D53" s="408">
        <v>-3.8039542957918115E-2</v>
      </c>
      <c r="E53" s="408">
        <v>-2.7269098295199967</v>
      </c>
      <c r="F53" s="408">
        <v>0.2048197867563033</v>
      </c>
      <c r="G53" s="408">
        <v>0.72590733920402783</v>
      </c>
      <c r="H53" s="408">
        <v>3.1819167461444096</v>
      </c>
      <c r="I53" s="408">
        <v>2.1340398697096248</v>
      </c>
      <c r="J53" s="408">
        <v>-0.38420505908212021</v>
      </c>
      <c r="K53" s="408">
        <v>1.4388595215666129</v>
      </c>
      <c r="L53" s="408">
        <v>1.8338803232048519</v>
      </c>
      <c r="M53" s="408">
        <v>-0.57014439772525805</v>
      </c>
      <c r="N53" s="408">
        <v>2.7593769221748374</v>
      </c>
      <c r="O53" s="408">
        <v>2.8859967990230473</v>
      </c>
      <c r="P53" s="408">
        <v>0.66930137262075107</v>
      </c>
      <c r="Q53" s="408">
        <v>-0.52013687225471017</v>
      </c>
      <c r="R53" s="408">
        <v>4.0473058511249036</v>
      </c>
      <c r="S53" s="408">
        <v>2.9947260753614842</v>
      </c>
      <c r="T53" s="408">
        <v>-3.715006204179133</v>
      </c>
      <c r="U53" s="408">
        <v>-7.3875996576234684</v>
      </c>
      <c r="V53" s="408">
        <v>3.534823346016708</v>
      </c>
      <c r="W53" s="408">
        <v>2.9663377406188687</v>
      </c>
      <c r="X53" s="408">
        <v>-4.618592900129471</v>
      </c>
      <c r="Y53" s="408">
        <v>-7.330311287897544</v>
      </c>
      <c r="Z53" s="408">
        <v>-2.9436525059727074</v>
      </c>
      <c r="AA53" s="408">
        <v>-8.1798028624281898</v>
      </c>
      <c r="AB53" s="408">
        <v>2.790159071800403</v>
      </c>
      <c r="AC53" s="408">
        <v>4.8737020912926852</v>
      </c>
      <c r="AD53" s="409" t="s">
        <v>306</v>
      </c>
      <c r="AE53" s="408">
        <v>3.3312499042921218E-3</v>
      </c>
      <c r="AF53" s="405"/>
    </row>
    <row r="54" spans="1:32" s="294" customFormat="1" ht="14.15" customHeight="1">
      <c r="A54" s="404">
        <v>2008</v>
      </c>
      <c r="B54" s="408">
        <v>-2.127788578272785</v>
      </c>
      <c r="C54" s="408">
        <v>-2.766376815313393</v>
      </c>
      <c r="D54" s="408">
        <v>0.90021047978844138</v>
      </c>
      <c r="E54" s="408">
        <v>1.4513165091646272</v>
      </c>
      <c r="F54" s="408">
        <v>-0.30887866457314317</v>
      </c>
      <c r="G54" s="408">
        <v>-2.8574067997319759</v>
      </c>
      <c r="H54" s="408">
        <v>1.1584364613593294</v>
      </c>
      <c r="I54" s="408">
        <v>-1.3608577860994444</v>
      </c>
      <c r="J54" s="408">
        <v>3.2722968567519501</v>
      </c>
      <c r="K54" s="408">
        <v>1.0583143058582323</v>
      </c>
      <c r="L54" s="408">
        <v>2.8442092071783662</v>
      </c>
      <c r="M54" s="408">
        <v>4.4320780764364827</v>
      </c>
      <c r="N54" s="408">
        <v>-1.3536410924413502</v>
      </c>
      <c r="O54" s="408">
        <v>-1.9971425134596359</v>
      </c>
      <c r="P54" s="408">
        <v>-0.91572991776399704</v>
      </c>
      <c r="Q54" s="408">
        <v>-3.7975616531668095</v>
      </c>
      <c r="R54" s="408">
        <v>-4.4055709959074392</v>
      </c>
      <c r="S54" s="408">
        <v>-4.8537471005222841</v>
      </c>
      <c r="T54" s="408">
        <v>-2.1118666378609703</v>
      </c>
      <c r="U54" s="408">
        <v>-3.7939394228323948</v>
      </c>
      <c r="V54" s="408">
        <v>-3.4171508565699611</v>
      </c>
      <c r="W54" s="408">
        <v>-1.8740933675969984</v>
      </c>
      <c r="X54" s="408">
        <v>-1.1261113717094844</v>
      </c>
      <c r="Y54" s="408">
        <v>-2.7671438623827527</v>
      </c>
      <c r="Z54" s="408">
        <v>1.2858796437275117</v>
      </c>
      <c r="AA54" s="408">
        <v>0.37641798674358995</v>
      </c>
      <c r="AB54" s="408">
        <v>0.11826781123461672</v>
      </c>
      <c r="AC54" s="408">
        <v>-3.5331181586234095</v>
      </c>
      <c r="AD54" s="409" t="s">
        <v>306</v>
      </c>
      <c r="AE54" s="408">
        <v>-1.0902885015947703</v>
      </c>
      <c r="AF54" s="405"/>
    </row>
    <row r="55" spans="1:32" s="294" customFormat="1" ht="14.15" customHeight="1">
      <c r="A55" s="406">
        <v>2009</v>
      </c>
      <c r="B55" s="408">
        <v>-8.2016732164409518</v>
      </c>
      <c r="C55" s="408">
        <v>-8.2823513201229986</v>
      </c>
      <c r="D55" s="408">
        <v>-5.9350326007817813</v>
      </c>
      <c r="E55" s="408">
        <v>-5.3961176902418941</v>
      </c>
      <c r="F55" s="408">
        <v>-2.8641607653853214</v>
      </c>
      <c r="G55" s="408">
        <v>-3.3231121555681398</v>
      </c>
      <c r="H55" s="408">
        <v>-7.9805855780518016</v>
      </c>
      <c r="I55" s="408">
        <v>-9.6427584087967801</v>
      </c>
      <c r="J55" s="408">
        <v>-1.5892487234055039</v>
      </c>
      <c r="K55" s="408">
        <v>1.1141805068450594</v>
      </c>
      <c r="L55" s="408">
        <v>-2.5410818721595518</v>
      </c>
      <c r="M55" s="408">
        <v>-2.2253380234614468</v>
      </c>
      <c r="N55" s="408">
        <v>-13.090191764389999</v>
      </c>
      <c r="O55" s="408">
        <v>-13.013618915975684</v>
      </c>
      <c r="P55" s="408">
        <v>-7.2409432839483543</v>
      </c>
      <c r="Q55" s="408">
        <v>-5.9626943473309666</v>
      </c>
      <c r="R55" s="408">
        <v>-20.358819278100881</v>
      </c>
      <c r="S55" s="408">
        <v>-21.93875644145659</v>
      </c>
      <c r="T55" s="408">
        <v>-5.6453810597634515</v>
      </c>
      <c r="U55" s="408">
        <v>-4.3522848638450995</v>
      </c>
      <c r="V55" s="408">
        <v>0.77319985273491909</v>
      </c>
      <c r="W55" s="408">
        <v>6.7697449642596865</v>
      </c>
      <c r="X55" s="408">
        <v>-1.7362278788827865</v>
      </c>
      <c r="Y55" s="408">
        <v>-0.42768720788524206</v>
      </c>
      <c r="Z55" s="408">
        <v>-4.3933012314617912</v>
      </c>
      <c r="AA55" s="408">
        <v>1.5725945158080208</v>
      </c>
      <c r="AB55" s="408">
        <v>-5.1392325441691469</v>
      </c>
      <c r="AC55" s="408">
        <v>-2.1334269528553449</v>
      </c>
      <c r="AD55" s="409" t="s">
        <v>306</v>
      </c>
      <c r="AE55" s="408">
        <v>-6.5461450586854681</v>
      </c>
      <c r="AF55" s="405"/>
    </row>
    <row r="56" spans="1:32" ht="14.15" customHeight="1">
      <c r="A56" s="404">
        <v>2010</v>
      </c>
      <c r="B56" s="408">
        <v>1.4243347993587037</v>
      </c>
      <c r="C56" s="408">
        <v>-0.12062544393545238</v>
      </c>
      <c r="D56" s="408">
        <v>4.3156502537166119</v>
      </c>
      <c r="E56" s="408">
        <v>3.5335528180871876</v>
      </c>
      <c r="F56" s="408">
        <v>0.36894548618072065</v>
      </c>
      <c r="G56" s="408">
        <v>-1.4222439795667725</v>
      </c>
      <c r="H56" s="408">
        <v>3.1022226886048259</v>
      </c>
      <c r="I56" s="408">
        <v>2.8806658731838439</v>
      </c>
      <c r="J56" s="408">
        <v>-5.8808274393391713</v>
      </c>
      <c r="K56" s="408">
        <v>-7.6068454535075603</v>
      </c>
      <c r="L56" s="408">
        <v>-1.2198986982160136</v>
      </c>
      <c r="M56" s="408">
        <v>-2.6501842321253832</v>
      </c>
      <c r="N56" s="408">
        <v>5.8898544074701817</v>
      </c>
      <c r="O56" s="408">
        <v>5.5055272412964911</v>
      </c>
      <c r="P56" s="408">
        <v>4.7961104359873019</v>
      </c>
      <c r="Q56" s="408">
        <v>5.991238634853886</v>
      </c>
      <c r="R56" s="408">
        <v>5.7449120878930557</v>
      </c>
      <c r="S56" s="408">
        <v>8.8254902062386265</v>
      </c>
      <c r="T56" s="408">
        <v>4.480914208296511</v>
      </c>
      <c r="U56" s="408">
        <v>0.59404728323562495</v>
      </c>
      <c r="V56" s="408">
        <v>2.3511925187428346</v>
      </c>
      <c r="W56" s="408">
        <v>-3.7502667119753141E-3</v>
      </c>
      <c r="X56" s="408">
        <v>-0.79807776308899747</v>
      </c>
      <c r="Y56" s="408">
        <v>4.3157893807353815</v>
      </c>
      <c r="Z56" s="408">
        <v>-3.2956033159122313</v>
      </c>
      <c r="AA56" s="408">
        <v>-8.9711757776843086</v>
      </c>
      <c r="AB56" s="408">
        <v>5.1603121123446698</v>
      </c>
      <c r="AC56" s="408">
        <v>7.7880425367093835</v>
      </c>
      <c r="AD56" s="409" t="s">
        <v>306</v>
      </c>
      <c r="AE56" s="408">
        <v>1.9471071811087484</v>
      </c>
      <c r="AF56" s="405"/>
    </row>
    <row r="57" spans="1:32" s="294" customFormat="1" ht="14.15" customHeight="1">
      <c r="A57" s="406">
        <v>2011</v>
      </c>
      <c r="B57" s="408">
        <v>7.7520065023541065</v>
      </c>
      <c r="C57" s="408">
        <v>7.8735862512899217</v>
      </c>
      <c r="D57" s="408">
        <v>7.5160993980188522</v>
      </c>
      <c r="E57" s="408">
        <v>9.9598177483691472</v>
      </c>
      <c r="F57" s="408">
        <v>3.1702749633502947</v>
      </c>
      <c r="G57" s="408">
        <v>2.5868080066628778</v>
      </c>
      <c r="H57" s="408">
        <v>7.4652993516399988</v>
      </c>
      <c r="I57" s="408">
        <v>8.5933665538926078</v>
      </c>
      <c r="J57" s="408">
        <v>7.7980317442081457</v>
      </c>
      <c r="K57" s="408">
        <v>6.9909493978676522</v>
      </c>
      <c r="L57" s="408">
        <v>8.1302448791948194</v>
      </c>
      <c r="M57" s="408">
        <v>7.6649313776271129</v>
      </c>
      <c r="N57" s="408">
        <v>5.0322598459920584</v>
      </c>
      <c r="O57" s="408">
        <v>4.7119955726461882</v>
      </c>
      <c r="P57" s="408">
        <v>7.2900784718526523</v>
      </c>
      <c r="Q57" s="408">
        <v>5.7949909560958872</v>
      </c>
      <c r="R57" s="408">
        <v>22.139294700989083</v>
      </c>
      <c r="S57" s="408">
        <v>19.09457721681963</v>
      </c>
      <c r="T57" s="408">
        <v>11.401807679986945</v>
      </c>
      <c r="U57" s="408">
        <v>15.716973750646531</v>
      </c>
      <c r="V57" s="408">
        <v>7.7289522630012044</v>
      </c>
      <c r="W57" s="408">
        <v>9.2193471570931109</v>
      </c>
      <c r="X57" s="408">
        <v>2.7722195592909316</v>
      </c>
      <c r="Y57" s="408">
        <v>1.9109770566884521</v>
      </c>
      <c r="Z57" s="408">
        <v>5.0432527934071629</v>
      </c>
      <c r="AA57" s="408">
        <v>6.0682963452121896</v>
      </c>
      <c r="AB57" s="408">
        <v>-0.24807314928031587</v>
      </c>
      <c r="AC57" s="408">
        <v>-11.110130696285722</v>
      </c>
      <c r="AD57" s="409" t="s">
        <v>306</v>
      </c>
      <c r="AE57" s="408">
        <v>6.470996686159765</v>
      </c>
      <c r="AF57" s="405"/>
    </row>
    <row r="58" spans="1:32" s="294" customFormat="1" ht="14.15" customHeight="1">
      <c r="A58" s="404">
        <v>2012</v>
      </c>
      <c r="B58" s="408">
        <v>-3.705332720807931</v>
      </c>
      <c r="C58" s="408">
        <v>-4.5537593569211907</v>
      </c>
      <c r="D58" s="408">
        <v>-3.0647418083773204</v>
      </c>
      <c r="E58" s="408">
        <v>-3.401561214356235</v>
      </c>
      <c r="F58" s="408">
        <v>-1.791922245636755</v>
      </c>
      <c r="G58" s="408">
        <v>-2.333540967796722</v>
      </c>
      <c r="H58" s="408">
        <v>-3.8532128357414024</v>
      </c>
      <c r="I58" s="408">
        <v>-3.7362034122887877</v>
      </c>
      <c r="J58" s="408">
        <v>-2.4293510179787177</v>
      </c>
      <c r="K58" s="408">
        <v>-3.6857263377049918</v>
      </c>
      <c r="L58" s="408">
        <v>-4.6133929684192765</v>
      </c>
      <c r="M58" s="408">
        <v>-3.3760883766065461</v>
      </c>
      <c r="N58" s="408">
        <v>-2.6946904375810874</v>
      </c>
      <c r="O58" s="408">
        <v>-2.4835393376857269</v>
      </c>
      <c r="P58" s="408">
        <v>-5.687441930769026</v>
      </c>
      <c r="Q58" s="408">
        <v>-5.5770813765451095</v>
      </c>
      <c r="R58" s="408">
        <v>-7.1368226450257595</v>
      </c>
      <c r="S58" s="408">
        <v>-3.9460793854024843</v>
      </c>
      <c r="T58" s="408">
        <v>-7.6225864797345793</v>
      </c>
      <c r="U58" s="408">
        <v>-6.8587598823249607</v>
      </c>
      <c r="V58" s="408">
        <v>-4.5743544570782859</v>
      </c>
      <c r="W58" s="408">
        <v>-6.2787409511036003</v>
      </c>
      <c r="X58" s="408">
        <v>2.0053154178264236</v>
      </c>
      <c r="Y58" s="408">
        <v>3.1330156789848047</v>
      </c>
      <c r="Z58" s="408">
        <v>-3.8777496363867527</v>
      </c>
      <c r="AA58" s="408">
        <v>-4.7957668668784095</v>
      </c>
      <c r="AB58" s="408">
        <v>-1.7536051591894619</v>
      </c>
      <c r="AC58" s="408">
        <v>-0.34889476132453012</v>
      </c>
      <c r="AD58" s="409" t="s">
        <v>306</v>
      </c>
      <c r="AE58" s="408">
        <v>-3.4229885217066567</v>
      </c>
      <c r="AF58" s="405"/>
    </row>
    <row r="59" spans="1:32" s="294" customFormat="1" ht="14.15" customHeight="1">
      <c r="A59" s="406">
        <v>2013</v>
      </c>
      <c r="B59" s="408">
        <v>3.6896060175011911</v>
      </c>
      <c r="C59" s="408">
        <v>3.4784039689026685</v>
      </c>
      <c r="D59" s="408">
        <v>0.5371960697824818</v>
      </c>
      <c r="E59" s="408">
        <v>-0.58665900080382016</v>
      </c>
      <c r="F59" s="408">
        <v>1.1232559080847011</v>
      </c>
      <c r="G59" s="408">
        <v>0.96167367076404275</v>
      </c>
      <c r="H59" s="408">
        <v>6.4568566831221119</v>
      </c>
      <c r="I59" s="408">
        <v>13.481575142171579</v>
      </c>
      <c r="J59" s="408">
        <v>2.3676235699999921</v>
      </c>
      <c r="K59" s="408">
        <v>2.5565236561325833</v>
      </c>
      <c r="L59" s="408">
        <v>-4.0750208907167007</v>
      </c>
      <c r="M59" s="408">
        <v>-7.9624160885054209</v>
      </c>
      <c r="N59" s="408">
        <v>1.3637086870422763</v>
      </c>
      <c r="O59" s="408">
        <v>1.2930795629925598</v>
      </c>
      <c r="P59" s="408">
        <v>0.99977347698677477</v>
      </c>
      <c r="Q59" s="408">
        <v>0.22344379718929019</v>
      </c>
      <c r="R59" s="408">
        <v>4.5833957968624759</v>
      </c>
      <c r="S59" s="408">
        <v>7.4318455861273662</v>
      </c>
      <c r="T59" s="408">
        <v>-0.15222708623819869</v>
      </c>
      <c r="U59" s="408">
        <v>-3.3936671120619764</v>
      </c>
      <c r="V59" s="408">
        <v>2.6066009569094035</v>
      </c>
      <c r="W59" s="408">
        <v>2.8495523424058291</v>
      </c>
      <c r="X59" s="408">
        <v>0.83338865473571389</v>
      </c>
      <c r="Y59" s="408">
        <v>-2.3446135564725523E-2</v>
      </c>
      <c r="Z59" s="408">
        <v>-2.3093216456171319</v>
      </c>
      <c r="AA59" s="408">
        <v>-5.0611381957221653</v>
      </c>
      <c r="AB59" s="408">
        <v>2.1479589443239462</v>
      </c>
      <c r="AC59" s="408">
        <v>1.348704477572042</v>
      </c>
      <c r="AD59" s="409" t="s">
        <v>306</v>
      </c>
      <c r="AE59" s="408">
        <v>0.24687864925340364</v>
      </c>
      <c r="AF59" s="405"/>
    </row>
    <row r="60" spans="1:32" ht="14.15" customHeight="1">
      <c r="A60" s="404">
        <v>2014</v>
      </c>
      <c r="B60" s="408">
        <v>1.0295049096083204</v>
      </c>
      <c r="C60" s="408">
        <v>0.83383260954644811</v>
      </c>
      <c r="D60" s="408">
        <v>0.84888648411630641</v>
      </c>
      <c r="E60" s="408">
        <v>0.47963760523607846</v>
      </c>
      <c r="F60" s="408">
        <v>2.3194152082778459</v>
      </c>
      <c r="G60" s="408">
        <v>2.7148363958987858</v>
      </c>
      <c r="H60" s="408">
        <v>2.1345977735305297</v>
      </c>
      <c r="I60" s="408">
        <v>-0.23699072153206657</v>
      </c>
      <c r="J60" s="408">
        <v>11.370298654666271</v>
      </c>
      <c r="K60" s="408">
        <v>14.72209453655455</v>
      </c>
      <c r="L60" s="408">
        <v>5.2292290983148035</v>
      </c>
      <c r="M60" s="408">
        <v>8.1788887140498616</v>
      </c>
      <c r="N60" s="408">
        <v>0.36853087641478055</v>
      </c>
      <c r="O60" s="408">
        <v>8.1929230313633639E-2</v>
      </c>
      <c r="P60" s="408">
        <v>4.5400124315614789</v>
      </c>
      <c r="Q60" s="408">
        <v>5.5497629998494347</v>
      </c>
      <c r="R60" s="408">
        <v>5.787762262049867</v>
      </c>
      <c r="S60" s="408">
        <v>3.9341848107825399</v>
      </c>
      <c r="T60" s="408">
        <v>4.8466469527376148</v>
      </c>
      <c r="U60" s="408">
        <v>6.7547598016466424</v>
      </c>
      <c r="V60" s="408">
        <v>6.081486145185977E-2</v>
      </c>
      <c r="W60" s="408">
        <v>2.5029426751419379</v>
      </c>
      <c r="X60" s="408">
        <v>3.9461040097539382</v>
      </c>
      <c r="Y60" s="408">
        <v>4.2755378182116459</v>
      </c>
      <c r="Z60" s="408">
        <v>4.6356914367776483</v>
      </c>
      <c r="AA60" s="408">
        <v>9.1506845663667633</v>
      </c>
      <c r="AB60" s="408">
        <v>1.6174302922955235</v>
      </c>
      <c r="AC60" s="408">
        <v>4.4381168357808747</v>
      </c>
      <c r="AD60" s="409" t="s">
        <v>306</v>
      </c>
      <c r="AE60" s="408">
        <v>2.9327361831745549</v>
      </c>
      <c r="AF60" s="405"/>
    </row>
    <row r="61" spans="1:32" ht="14.15" customHeight="1">
      <c r="A61" s="404">
        <v>2015</v>
      </c>
      <c r="B61" s="408">
        <v>-1.161204770946199</v>
      </c>
      <c r="C61" s="408">
        <v>-1.3834121933774526</v>
      </c>
      <c r="D61" s="408">
        <v>0.21140592837097927</v>
      </c>
      <c r="E61" s="408">
        <v>-1.1156201694936101</v>
      </c>
      <c r="F61" s="408">
        <v>-2.7104124733830872</v>
      </c>
      <c r="G61" s="408">
        <v>-6.3000681763985682</v>
      </c>
      <c r="H61" s="408">
        <v>2.7346198682174219</v>
      </c>
      <c r="I61" s="408">
        <v>3.4475009698326602</v>
      </c>
      <c r="J61" s="408">
        <v>-6.1897486666258743</v>
      </c>
      <c r="K61" s="408">
        <v>-8.4832842197980511</v>
      </c>
      <c r="L61" s="408">
        <v>2.742556249688505</v>
      </c>
      <c r="M61" s="408">
        <v>1.1936884870705171</v>
      </c>
      <c r="N61" s="408">
        <v>-0.1343710787129595</v>
      </c>
      <c r="O61" s="408">
        <v>-0.83074297991234403</v>
      </c>
      <c r="P61" s="408">
        <v>-4.2263398775477299</v>
      </c>
      <c r="Q61" s="408">
        <v>-9.8246556368686697</v>
      </c>
      <c r="R61" s="408">
        <v>-3.125095475889168</v>
      </c>
      <c r="S61" s="408">
        <v>-3.7853667540306049</v>
      </c>
      <c r="T61" s="408">
        <v>0.8832493338791636</v>
      </c>
      <c r="U61" s="408">
        <v>-1.3097799500899612</v>
      </c>
      <c r="V61" s="408">
        <v>1.0794179755626772</v>
      </c>
      <c r="W61" s="408">
        <v>-5.6545766689011998</v>
      </c>
      <c r="X61" s="408">
        <v>-0.53746540809044063</v>
      </c>
      <c r="Y61" s="408">
        <v>-0.69703646904058303</v>
      </c>
      <c r="Z61" s="408">
        <v>-5.0419129017639932</v>
      </c>
      <c r="AA61" s="408">
        <v>-14.811719723076607</v>
      </c>
      <c r="AB61" s="408">
        <v>1.4021421876103091</v>
      </c>
      <c r="AC61" s="408">
        <v>-1.5144956498313462</v>
      </c>
      <c r="AD61" s="409" t="s">
        <v>306</v>
      </c>
      <c r="AE61" s="408">
        <v>-2.0558191824332397</v>
      </c>
      <c r="AF61" s="405"/>
    </row>
    <row r="62" spans="1:32" ht="14.15" customHeight="1">
      <c r="A62" s="404">
        <v>2016</v>
      </c>
      <c r="B62" s="408">
        <v>1.7891021953398507</v>
      </c>
      <c r="C62" s="408">
        <v>1.76776739717819</v>
      </c>
      <c r="D62" s="408">
        <v>4.6544661346848386</v>
      </c>
      <c r="E62" s="408">
        <v>6.2864777466739952</v>
      </c>
      <c r="F62" s="408">
        <v>1.9705446987557025</v>
      </c>
      <c r="G62" s="408">
        <v>2.9041046702372171</v>
      </c>
      <c r="H62" s="408">
        <v>4.8502661705624064</v>
      </c>
      <c r="I62" s="408">
        <v>2.6689700453804193</v>
      </c>
      <c r="J62" s="408">
        <v>-3.1459313600965828</v>
      </c>
      <c r="K62" s="408">
        <v>-4.8293133368287329</v>
      </c>
      <c r="L62" s="408">
        <v>0.49041764425935241</v>
      </c>
      <c r="M62" s="408">
        <v>1.0452562427450829</v>
      </c>
      <c r="N62" s="408">
        <v>-1.3954950747321817</v>
      </c>
      <c r="O62" s="408">
        <v>-1.7070325882377375</v>
      </c>
      <c r="P62" s="408">
        <v>4.0205490900623317</v>
      </c>
      <c r="Q62" s="408">
        <v>8.6445187579774228</v>
      </c>
      <c r="R62" s="408">
        <v>-1.7705723707030927</v>
      </c>
      <c r="S62" s="408">
        <v>-1.0706294033170991</v>
      </c>
      <c r="T62" s="408">
        <v>-2.986813166896539</v>
      </c>
      <c r="U62" s="408">
        <v>-5.1617689058754905</v>
      </c>
      <c r="V62" s="408">
        <v>6.8776132930679523E-2</v>
      </c>
      <c r="W62" s="408">
        <v>4.2790781025671691</v>
      </c>
      <c r="X62" s="408">
        <v>2.8572776822094283</v>
      </c>
      <c r="Y62" s="408">
        <v>2.9670135932600488</v>
      </c>
      <c r="Z62" s="408">
        <v>4.5493224896870572</v>
      </c>
      <c r="AA62" s="408">
        <v>9.1744067349833074</v>
      </c>
      <c r="AB62" s="408">
        <v>3.9569031002584865</v>
      </c>
      <c r="AC62" s="408">
        <v>2.5665956714072138</v>
      </c>
      <c r="AD62" s="409" t="s">
        <v>306</v>
      </c>
      <c r="AE62" s="408">
        <v>1.5034054238115431</v>
      </c>
      <c r="AF62" s="405"/>
    </row>
    <row r="63" spans="1:32" ht="14.15" customHeight="1">
      <c r="A63" s="404">
        <v>2017</v>
      </c>
      <c r="B63" s="408">
        <v>2.8402932026516794</v>
      </c>
      <c r="C63" s="408">
        <v>4.9477718617158217</v>
      </c>
      <c r="D63" s="408">
        <v>0.51628754431773416</v>
      </c>
      <c r="E63" s="408">
        <v>1.0890631182522128</v>
      </c>
      <c r="F63" s="408">
        <v>-0.72882267035735993</v>
      </c>
      <c r="G63" s="408">
        <v>1.3608179633165065</v>
      </c>
      <c r="H63" s="408">
        <v>4.5599694152992782</v>
      </c>
      <c r="I63" s="408">
        <v>10.912363861919445</v>
      </c>
      <c r="J63" s="408">
        <v>4.4649854114870209</v>
      </c>
      <c r="K63" s="408">
        <v>6.5297680766860537</v>
      </c>
      <c r="L63" s="408">
        <v>-5.7453709342915289</v>
      </c>
      <c r="M63" s="408">
        <v>-10.740501952572188</v>
      </c>
      <c r="N63" s="408">
        <v>3.2174200002100264</v>
      </c>
      <c r="O63" s="408">
        <v>4.9292105101803259</v>
      </c>
      <c r="P63" s="408">
        <v>1.7764933073153344</v>
      </c>
      <c r="Q63" s="408">
        <v>3.2839276167780298</v>
      </c>
      <c r="R63" s="408">
        <v>-1.2335242601424738</v>
      </c>
      <c r="S63" s="408">
        <v>0.86351673483561342</v>
      </c>
      <c r="T63" s="408">
        <v>4.7037662838744723</v>
      </c>
      <c r="U63" s="408">
        <v>7.7027553123011501</v>
      </c>
      <c r="V63" s="408">
        <v>5.9965836384652107</v>
      </c>
      <c r="W63" s="408">
        <v>11.429259669923994</v>
      </c>
      <c r="X63" s="408">
        <v>-0.72313874896937591</v>
      </c>
      <c r="Y63" s="408">
        <v>-2.6410999088064102</v>
      </c>
      <c r="Z63" s="408">
        <v>0.91879462047424454</v>
      </c>
      <c r="AA63" s="408">
        <v>1.279405089872597</v>
      </c>
      <c r="AB63" s="408">
        <v>-6.2545594664906616</v>
      </c>
      <c r="AC63" s="408">
        <v>-10.324998047991087</v>
      </c>
      <c r="AD63" s="409" t="s">
        <v>306</v>
      </c>
      <c r="AE63" s="408">
        <v>1.931353863030651</v>
      </c>
      <c r="AF63" s="405"/>
    </row>
    <row r="64" spans="1:32" ht="14.15" customHeight="1">
      <c r="A64" s="404">
        <v>2018</v>
      </c>
      <c r="B64" s="408">
        <v>0.75817294807561098</v>
      </c>
      <c r="C64" s="408">
        <v>-1.2537051736898661</v>
      </c>
      <c r="D64" s="408">
        <v>2.1144293102106388</v>
      </c>
      <c r="E64" s="408">
        <v>-0.81003111250886661</v>
      </c>
      <c r="F64" s="408">
        <v>-1.9362092135550313</v>
      </c>
      <c r="G64" s="408">
        <v>-2.4669351511204383</v>
      </c>
      <c r="H64" s="408">
        <v>-1.3681462340757946</v>
      </c>
      <c r="I64" s="408">
        <v>-5.3617883187278323</v>
      </c>
      <c r="J64" s="408">
        <v>-7.3724352794867229</v>
      </c>
      <c r="K64" s="408">
        <v>-8.3281831530713362</v>
      </c>
      <c r="L64" s="408">
        <v>-3.9986469913897622</v>
      </c>
      <c r="M64" s="408">
        <v>-6.3141201145357684</v>
      </c>
      <c r="N64" s="408">
        <v>0.2283969715275731</v>
      </c>
      <c r="O64" s="408">
        <v>-0.20817571433998694</v>
      </c>
      <c r="P64" s="408">
        <v>0.48658711667846433</v>
      </c>
      <c r="Q64" s="408">
        <v>-0.84729659694001214</v>
      </c>
      <c r="R64" s="408">
        <v>-5.9208917963580348</v>
      </c>
      <c r="S64" s="408">
        <v>-8.437695851062557</v>
      </c>
      <c r="T64" s="408">
        <v>-1.8466339055429586</v>
      </c>
      <c r="U64" s="408">
        <v>-3.3566418423814923</v>
      </c>
      <c r="V64" s="408">
        <v>-2.8282394907251813</v>
      </c>
      <c r="W64" s="408">
        <v>-5.4513314966596482</v>
      </c>
      <c r="X64" s="408">
        <v>-6.5813555774928858</v>
      </c>
      <c r="Y64" s="408">
        <v>-6.576941377274963</v>
      </c>
      <c r="Z64" s="408">
        <v>1.5623490967152662</v>
      </c>
      <c r="AA64" s="408">
        <v>-1.6274270592755471</v>
      </c>
      <c r="AB64" s="408">
        <v>1.3569325742359837</v>
      </c>
      <c r="AC64" s="408">
        <v>1.3402869241688222</v>
      </c>
      <c r="AD64" s="409" t="s">
        <v>306</v>
      </c>
      <c r="AE64" s="408">
        <v>-2.3980263465964384</v>
      </c>
      <c r="AF64" s="405"/>
    </row>
    <row r="65" spans="1:32" ht="14.15" customHeight="1">
      <c r="A65" s="404">
        <v>2019</v>
      </c>
      <c r="B65" s="408">
        <v>-3.0201311618702107</v>
      </c>
      <c r="C65" s="408">
        <v>-3.6698461621385547</v>
      </c>
      <c r="D65" s="408">
        <v>1.8431479176096559</v>
      </c>
      <c r="E65" s="408">
        <v>5.6703595880997284</v>
      </c>
      <c r="F65" s="408">
        <v>-6.5287455995291737</v>
      </c>
      <c r="G65" s="408">
        <v>-9.7570091496745874</v>
      </c>
      <c r="H65" s="408">
        <v>-0.70866574686107242</v>
      </c>
      <c r="I65" s="408">
        <v>-4.7532604788411277</v>
      </c>
      <c r="J65" s="408">
        <v>5.0250728708789012</v>
      </c>
      <c r="K65" s="408">
        <v>6.6518306322668934</v>
      </c>
      <c r="L65" s="408">
        <v>2.9480868295782159</v>
      </c>
      <c r="M65" s="408">
        <v>5.7346991986194524</v>
      </c>
      <c r="N65" s="408">
        <v>-2.1393579866243044</v>
      </c>
      <c r="O65" s="408">
        <v>-1.7543440836172834</v>
      </c>
      <c r="P65" s="408">
        <v>-2.3560917405403075</v>
      </c>
      <c r="Q65" s="408">
        <v>-3.2688657350828549</v>
      </c>
      <c r="R65" s="408">
        <v>-4.3168732632764772E-2</v>
      </c>
      <c r="S65" s="408">
        <v>0.2114825999366019</v>
      </c>
      <c r="T65" s="408">
        <v>0.3369135090218407</v>
      </c>
      <c r="U65" s="408">
        <v>0.51732613415714468</v>
      </c>
      <c r="V65" s="408">
        <v>-3.4521234903526761</v>
      </c>
      <c r="W65" s="408">
        <v>-3.912840462708246</v>
      </c>
      <c r="X65" s="408">
        <v>3.1801406132973966</v>
      </c>
      <c r="Y65" s="408">
        <v>2.9039181323570773</v>
      </c>
      <c r="Z65" s="408">
        <v>-1.1549372202106412</v>
      </c>
      <c r="AA65" s="408">
        <v>0.27122670932526205</v>
      </c>
      <c r="AB65" s="408">
        <v>-2.996104845870974</v>
      </c>
      <c r="AC65" s="408">
        <v>-5.3603856334564455</v>
      </c>
      <c r="AD65" s="409" t="s">
        <v>306</v>
      </c>
      <c r="AE65" s="408">
        <v>-0.46253130919265573</v>
      </c>
      <c r="AF65" s="405"/>
    </row>
    <row r="66" spans="1:32" ht="14.15" customHeight="1">
      <c r="A66" s="404">
        <v>2020</v>
      </c>
      <c r="B66" s="408">
        <v>-2.3142798757335612</v>
      </c>
      <c r="C66" s="408">
        <v>-2.3317008050452728</v>
      </c>
      <c r="D66" s="408">
        <v>-4.9817055071952154</v>
      </c>
      <c r="E66" s="408">
        <v>-6.5072414134219798</v>
      </c>
      <c r="F66" s="408">
        <v>-1.3054830418942913</v>
      </c>
      <c r="G66" s="408">
        <v>-1.3277161177459078</v>
      </c>
      <c r="H66" s="408">
        <v>5.6255292563392345E-2</v>
      </c>
      <c r="I66" s="408">
        <v>0.60593417232378499</v>
      </c>
      <c r="J66" s="408">
        <v>1.5936974369270303</v>
      </c>
      <c r="K66" s="408">
        <v>4.7357780140394539</v>
      </c>
      <c r="L66" s="408">
        <v>-1.5242921938067866E-2</v>
      </c>
      <c r="M66" s="408">
        <v>3.1558349856272798</v>
      </c>
      <c r="N66" s="408">
        <v>-5.7177606292088967</v>
      </c>
      <c r="O66" s="408">
        <v>-6.7396678491737418</v>
      </c>
      <c r="P66" s="408">
        <v>-0.1283857156870738</v>
      </c>
      <c r="Q66" s="408">
        <v>0.45518987217569418</v>
      </c>
      <c r="R66" s="408">
        <v>-16.502964229063224</v>
      </c>
      <c r="S66" s="408">
        <v>-21.384776687916158</v>
      </c>
      <c r="T66" s="408">
        <v>-14.141092145955568</v>
      </c>
      <c r="U66" s="408">
        <v>-21.400873470015796</v>
      </c>
      <c r="V66" s="408">
        <v>-1.6903959205311452</v>
      </c>
      <c r="W66" s="408">
        <v>-3.6253463298568107</v>
      </c>
      <c r="X66" s="408">
        <v>-0.79992118996079853</v>
      </c>
      <c r="Y66" s="408">
        <v>2.1821879067431382E-2</v>
      </c>
      <c r="Z66" s="408">
        <v>1.973714015469298</v>
      </c>
      <c r="AA66" s="408">
        <v>6.0172354663674383</v>
      </c>
      <c r="AB66" s="408">
        <v>-3.9177908946676894</v>
      </c>
      <c r="AC66" s="408">
        <v>5.7299709811514532</v>
      </c>
      <c r="AD66" s="409" t="s">
        <v>306</v>
      </c>
      <c r="AE66" s="408">
        <v>-3.9398456177784453</v>
      </c>
      <c r="AF66" s="405"/>
    </row>
    <row r="67" spans="1:32" ht="13">
      <c r="A67" s="295"/>
      <c r="B67" s="401"/>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370"/>
      <c r="AE67" s="401"/>
    </row>
    <row r="68" spans="1:32" ht="13">
      <c r="B68" s="1235" t="s">
        <v>1153</v>
      </c>
      <c r="C68" s="1235"/>
      <c r="D68" s="1235"/>
      <c r="E68" s="1235"/>
      <c r="F68" s="1235"/>
      <c r="G68" s="1235"/>
      <c r="H68" s="1235" t="s">
        <v>1153</v>
      </c>
      <c r="I68" s="1235"/>
      <c r="J68" s="1235"/>
      <c r="K68" s="1235"/>
      <c r="L68" s="1235"/>
      <c r="M68" s="1235"/>
      <c r="N68" s="1235" t="s">
        <v>1153</v>
      </c>
      <c r="O68" s="1235"/>
      <c r="P68" s="1235"/>
      <c r="Q68" s="1235"/>
      <c r="R68" s="1235"/>
      <c r="S68" s="1235"/>
      <c r="T68" s="1235" t="s">
        <v>1153</v>
      </c>
      <c r="U68" s="1235"/>
      <c r="V68" s="1235"/>
      <c r="W68" s="1235"/>
      <c r="X68" s="1235"/>
      <c r="Y68" s="1235"/>
      <c r="Z68" s="1235" t="s">
        <v>1153</v>
      </c>
      <c r="AA68" s="1235"/>
      <c r="AB68" s="1235"/>
      <c r="AC68" s="1235"/>
      <c r="AD68" s="1235"/>
      <c r="AE68" s="1235"/>
    </row>
    <row r="69" spans="1:32">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row>
    <row r="70" spans="1:32" s="304" customFormat="1" ht="14.15" customHeight="1">
      <c r="A70" s="404">
        <v>1994</v>
      </c>
      <c r="B70" s="410">
        <v>100</v>
      </c>
      <c r="C70" s="410">
        <v>100</v>
      </c>
      <c r="D70" s="410">
        <v>100</v>
      </c>
      <c r="E70" s="410">
        <v>100</v>
      </c>
      <c r="F70" s="410">
        <v>100</v>
      </c>
      <c r="G70" s="410">
        <v>100</v>
      </c>
      <c r="H70" s="410">
        <v>100</v>
      </c>
      <c r="I70" s="410">
        <v>100</v>
      </c>
      <c r="J70" s="410">
        <v>100</v>
      </c>
      <c r="K70" s="410">
        <v>100</v>
      </c>
      <c r="L70" s="410">
        <v>100</v>
      </c>
      <c r="M70" s="410">
        <v>100</v>
      </c>
      <c r="N70" s="410">
        <v>100</v>
      </c>
      <c r="O70" s="410">
        <v>100</v>
      </c>
      <c r="P70" s="410">
        <v>99.999999999999986</v>
      </c>
      <c r="Q70" s="410">
        <v>100</v>
      </c>
      <c r="R70" s="410">
        <v>100</v>
      </c>
      <c r="S70" s="410">
        <v>100</v>
      </c>
      <c r="T70" s="410">
        <v>99.999999999999986</v>
      </c>
      <c r="U70" s="410">
        <v>100</v>
      </c>
      <c r="V70" s="410">
        <v>100</v>
      </c>
      <c r="W70" s="410">
        <v>100</v>
      </c>
      <c r="X70" s="410">
        <v>100</v>
      </c>
      <c r="Y70" s="410">
        <v>100</v>
      </c>
      <c r="Z70" s="410">
        <v>100</v>
      </c>
      <c r="AA70" s="410">
        <v>100</v>
      </c>
      <c r="AB70" s="410">
        <v>100</v>
      </c>
      <c r="AC70" s="410">
        <v>100</v>
      </c>
      <c r="AD70" s="411" t="s">
        <v>306</v>
      </c>
      <c r="AE70" s="410">
        <v>100</v>
      </c>
      <c r="AF70" s="405"/>
    </row>
    <row r="71" spans="1:32" s="294" customFormat="1" ht="14.15" customHeight="1">
      <c r="A71" s="406">
        <v>1995</v>
      </c>
      <c r="B71" s="412">
        <v>98.960777755377592</v>
      </c>
      <c r="C71" s="412">
        <v>98.671098940460539</v>
      </c>
      <c r="D71" s="412">
        <v>98.562889254725292</v>
      </c>
      <c r="E71" s="412">
        <v>98.066969134541921</v>
      </c>
      <c r="F71" s="412">
        <v>98.225483525382487</v>
      </c>
      <c r="G71" s="412">
        <v>96.721992644618368</v>
      </c>
      <c r="H71" s="412">
        <v>100.66640273575658</v>
      </c>
      <c r="I71" s="412">
        <v>100.60740507851993</v>
      </c>
      <c r="J71" s="412">
        <v>99.129941647464051</v>
      </c>
      <c r="K71" s="412">
        <v>97.044268872135518</v>
      </c>
      <c r="L71" s="412">
        <v>103.17474091965346</v>
      </c>
      <c r="M71" s="412">
        <v>104.14645477283719</v>
      </c>
      <c r="N71" s="412">
        <v>97.627520404495982</v>
      </c>
      <c r="O71" s="412">
        <v>97.203693820153362</v>
      </c>
      <c r="P71" s="412">
        <v>100.17624564810076</v>
      </c>
      <c r="Q71" s="412">
        <v>100.70374904454228</v>
      </c>
      <c r="R71" s="412">
        <v>100.55894079239715</v>
      </c>
      <c r="S71" s="412">
        <v>98.681705403950971</v>
      </c>
      <c r="T71" s="412">
        <v>93.886656621400917</v>
      </c>
      <c r="U71" s="412">
        <v>93.063079397218189</v>
      </c>
      <c r="V71" s="412">
        <v>98.768634225333045</v>
      </c>
      <c r="W71" s="412">
        <v>94.835450968275126</v>
      </c>
      <c r="X71" s="412">
        <v>105.29892677875429</v>
      </c>
      <c r="Y71" s="412">
        <v>107.37752300194349</v>
      </c>
      <c r="Z71" s="412">
        <v>99.297266396807359</v>
      </c>
      <c r="AA71" s="412">
        <v>98.144736961761055</v>
      </c>
      <c r="AB71" s="412">
        <v>94.722465763930188</v>
      </c>
      <c r="AC71" s="412">
        <v>84.977960779229136</v>
      </c>
      <c r="AD71" s="372" t="s">
        <v>306</v>
      </c>
      <c r="AE71" s="412">
        <v>97.763579870543069</v>
      </c>
      <c r="AF71" s="405"/>
    </row>
    <row r="72" spans="1:32" s="294" customFormat="1" ht="14.15" customHeight="1">
      <c r="A72" s="404">
        <v>1996</v>
      </c>
      <c r="B72" s="412">
        <v>96.683088915239551</v>
      </c>
      <c r="C72" s="412">
        <v>95.751083408444586</v>
      </c>
      <c r="D72" s="412">
        <v>95.88823904307209</v>
      </c>
      <c r="E72" s="412">
        <v>95.494377904387477</v>
      </c>
      <c r="F72" s="412">
        <v>103.57180799211349</v>
      </c>
      <c r="G72" s="412">
        <v>100.3859582118157</v>
      </c>
      <c r="H72" s="412">
        <v>97.383414338450379</v>
      </c>
      <c r="I72" s="412">
        <v>93.503656904400628</v>
      </c>
      <c r="J72" s="412">
        <v>106.17695543848777</v>
      </c>
      <c r="K72" s="412">
        <v>103.65694154235246</v>
      </c>
      <c r="L72" s="412">
        <v>104.4471002971613</v>
      </c>
      <c r="M72" s="412">
        <v>107.42015784125969</v>
      </c>
      <c r="N72" s="412">
        <v>96.784321130775893</v>
      </c>
      <c r="O72" s="412">
        <v>96.21918141762589</v>
      </c>
      <c r="P72" s="412">
        <v>94.205706334314428</v>
      </c>
      <c r="Q72" s="412">
        <v>96.711856557517535</v>
      </c>
      <c r="R72" s="412">
        <v>90.89291609341322</v>
      </c>
      <c r="S72" s="412">
        <v>87.346821024408925</v>
      </c>
      <c r="T72" s="412">
        <v>87.85561746813211</v>
      </c>
      <c r="U72" s="412">
        <v>85.077629387192218</v>
      </c>
      <c r="V72" s="412">
        <v>101.42899449428852</v>
      </c>
      <c r="W72" s="412">
        <v>98.307381902488899</v>
      </c>
      <c r="X72" s="412">
        <v>101.69076846376009</v>
      </c>
      <c r="Y72" s="412">
        <v>103.13517459404967</v>
      </c>
      <c r="Z72" s="412">
        <v>104.14568353776275</v>
      </c>
      <c r="AA72" s="412">
        <v>105.07137857633749</v>
      </c>
      <c r="AB72" s="412">
        <v>94.711895983721831</v>
      </c>
      <c r="AC72" s="412">
        <v>92.075496210417825</v>
      </c>
      <c r="AD72" s="372" t="s">
        <v>306</v>
      </c>
      <c r="AE72" s="412">
        <v>96.765684811644576</v>
      </c>
      <c r="AF72" s="405"/>
    </row>
    <row r="73" spans="1:32" s="294" customFormat="1" ht="14.15" customHeight="1">
      <c r="A73" s="406">
        <v>1997</v>
      </c>
      <c r="B73" s="412">
        <v>96.924141257207225</v>
      </c>
      <c r="C73" s="412">
        <v>95.103428969857319</v>
      </c>
      <c r="D73" s="412">
        <v>94.201876053469746</v>
      </c>
      <c r="E73" s="412">
        <v>92.757681895797347</v>
      </c>
      <c r="F73" s="412">
        <v>102.59589839298249</v>
      </c>
      <c r="G73" s="412">
        <v>99.800855427483214</v>
      </c>
      <c r="H73" s="412">
        <v>96.808192803975103</v>
      </c>
      <c r="I73" s="412">
        <v>92.747193166093112</v>
      </c>
      <c r="J73" s="412">
        <v>99.553147015973281</v>
      </c>
      <c r="K73" s="412">
        <v>95.123517076120891</v>
      </c>
      <c r="L73" s="412">
        <v>108.23815970481645</v>
      </c>
      <c r="M73" s="412">
        <v>110.35075641923842</v>
      </c>
      <c r="N73" s="412">
        <v>96.119829761042141</v>
      </c>
      <c r="O73" s="412">
        <v>95.710661579678998</v>
      </c>
      <c r="P73" s="412">
        <v>96.382001257749039</v>
      </c>
      <c r="Q73" s="412">
        <v>97.307774236148092</v>
      </c>
      <c r="R73" s="412">
        <v>110.95328881145707</v>
      </c>
      <c r="S73" s="412">
        <v>118.33719309848638</v>
      </c>
      <c r="T73" s="412">
        <v>83.341621054530066</v>
      </c>
      <c r="U73" s="412">
        <v>79.871819168603992</v>
      </c>
      <c r="V73" s="412">
        <v>100.92867783992854</v>
      </c>
      <c r="W73" s="412">
        <v>100.35367084316184</v>
      </c>
      <c r="X73" s="412">
        <v>99.932426752557717</v>
      </c>
      <c r="Y73" s="412">
        <v>98.971479779494445</v>
      </c>
      <c r="Z73" s="412">
        <v>103.36716109556676</v>
      </c>
      <c r="AA73" s="412">
        <v>106.27547405540525</v>
      </c>
      <c r="AB73" s="412">
        <v>98.867300533407274</v>
      </c>
      <c r="AC73" s="412">
        <v>95.722353363108127</v>
      </c>
      <c r="AD73" s="372" t="s">
        <v>306</v>
      </c>
      <c r="AE73" s="412">
        <v>96.265248026131005</v>
      </c>
      <c r="AF73" s="405"/>
    </row>
    <row r="74" spans="1:32" s="294" customFormat="1" ht="14.15" customHeight="1">
      <c r="A74" s="404">
        <v>1998</v>
      </c>
      <c r="B74" s="412">
        <v>97.239357586523937</v>
      </c>
      <c r="C74" s="412">
        <v>95.84771975397625</v>
      </c>
      <c r="D74" s="412">
        <v>94.764273344947981</v>
      </c>
      <c r="E74" s="412">
        <v>93.201266681104386</v>
      </c>
      <c r="F74" s="412">
        <v>98.41657586048261</v>
      </c>
      <c r="G74" s="412">
        <v>95.497844386042772</v>
      </c>
      <c r="H74" s="412">
        <v>101.28414144471311</v>
      </c>
      <c r="I74" s="412">
        <v>94.686060577745522</v>
      </c>
      <c r="J74" s="412">
        <v>97.660481728429446</v>
      </c>
      <c r="K74" s="412">
        <v>89.157985083283066</v>
      </c>
      <c r="L74" s="412">
        <v>111.97922684820155</v>
      </c>
      <c r="M74" s="412">
        <v>114.19412085452853</v>
      </c>
      <c r="N74" s="412">
        <v>97.783440555272165</v>
      </c>
      <c r="O74" s="412">
        <v>97.380271661901702</v>
      </c>
      <c r="P74" s="412">
        <v>100.94602988256236</v>
      </c>
      <c r="Q74" s="412">
        <v>107.81195548378159</v>
      </c>
      <c r="R74" s="412">
        <v>110.11355883619117</v>
      </c>
      <c r="S74" s="412">
        <v>116.24285562605316</v>
      </c>
      <c r="T74" s="412">
        <v>71.282209809286769</v>
      </c>
      <c r="U74" s="412">
        <v>65.326412388201348</v>
      </c>
      <c r="V74" s="412">
        <v>102.1264665054035</v>
      </c>
      <c r="W74" s="412">
        <v>100.89031607135057</v>
      </c>
      <c r="X74" s="412">
        <v>100.76104536571974</v>
      </c>
      <c r="Y74" s="412">
        <v>101.09155210103935</v>
      </c>
      <c r="Z74" s="412">
        <v>97.848433929783766</v>
      </c>
      <c r="AA74" s="412">
        <v>91.798540677773829</v>
      </c>
      <c r="AB74" s="412">
        <v>95.714668537923018</v>
      </c>
      <c r="AC74" s="412">
        <v>91.904429478635237</v>
      </c>
      <c r="AD74" s="372" t="s">
        <v>306</v>
      </c>
      <c r="AE74" s="412">
        <v>95.363476115497647</v>
      </c>
      <c r="AF74" s="405"/>
    </row>
    <row r="75" spans="1:32" s="294" customFormat="1" ht="14.15" customHeight="1">
      <c r="A75" s="406">
        <v>1999</v>
      </c>
      <c r="B75" s="412">
        <v>101.61032931902717</v>
      </c>
      <c r="C75" s="412">
        <v>100.05675406887858</v>
      </c>
      <c r="D75" s="412">
        <v>99.527085463324227</v>
      </c>
      <c r="E75" s="412">
        <v>95.95576503347128</v>
      </c>
      <c r="F75" s="412">
        <v>98.446755592786843</v>
      </c>
      <c r="G75" s="412">
        <v>94.006961086058666</v>
      </c>
      <c r="H75" s="412">
        <v>103.54319130260217</v>
      </c>
      <c r="I75" s="412">
        <v>97.845066512194336</v>
      </c>
      <c r="J75" s="412">
        <v>103.33923457474772</v>
      </c>
      <c r="K75" s="412">
        <v>94.175595145026719</v>
      </c>
      <c r="L75" s="412">
        <v>114.92551277941054</v>
      </c>
      <c r="M75" s="412">
        <v>116.13449574102881</v>
      </c>
      <c r="N75" s="412">
        <v>97.936520872126081</v>
      </c>
      <c r="O75" s="412">
        <v>97.984981792926803</v>
      </c>
      <c r="P75" s="412">
        <v>103.52815399082881</v>
      </c>
      <c r="Q75" s="412">
        <v>107.07150996094344</v>
      </c>
      <c r="R75" s="412">
        <v>107.58082219202738</v>
      </c>
      <c r="S75" s="412">
        <v>107.58792916154729</v>
      </c>
      <c r="T75" s="412">
        <v>72.658752562109967</v>
      </c>
      <c r="U75" s="412">
        <v>63.824134017990438</v>
      </c>
      <c r="V75" s="412">
        <v>110.45060636918889</v>
      </c>
      <c r="W75" s="412">
        <v>108.39701292255754</v>
      </c>
      <c r="X75" s="412">
        <v>107.38460928300277</v>
      </c>
      <c r="Y75" s="412">
        <v>105.06087837428416</v>
      </c>
      <c r="Z75" s="412">
        <v>100.95371319777297</v>
      </c>
      <c r="AA75" s="412">
        <v>97.622058148368495</v>
      </c>
      <c r="AB75" s="412">
        <v>93.422143234388528</v>
      </c>
      <c r="AC75" s="412">
        <v>86.168667748076274</v>
      </c>
      <c r="AD75" s="372" t="s">
        <v>306</v>
      </c>
      <c r="AE75" s="412">
        <v>96.830114092813204</v>
      </c>
      <c r="AF75" s="405"/>
    </row>
    <row r="76" spans="1:32" s="294" customFormat="1" ht="14.15" customHeight="1">
      <c r="A76" s="404">
        <v>2000</v>
      </c>
      <c r="B76" s="412">
        <v>109.10404122344929</v>
      </c>
      <c r="C76" s="412">
        <v>107.46431956707102</v>
      </c>
      <c r="D76" s="412">
        <v>101.29045421912953</v>
      </c>
      <c r="E76" s="412">
        <v>97.380482344538365</v>
      </c>
      <c r="F76" s="412">
        <v>96.680190610978755</v>
      </c>
      <c r="G76" s="412">
        <v>91.043635970938851</v>
      </c>
      <c r="H76" s="412">
        <v>106.99861422366496</v>
      </c>
      <c r="I76" s="412">
        <v>103.18628466715505</v>
      </c>
      <c r="J76" s="412">
        <v>97.423232134310325</v>
      </c>
      <c r="K76" s="412">
        <v>87.147959870793045</v>
      </c>
      <c r="L76" s="412">
        <v>113.1217777241342</v>
      </c>
      <c r="M76" s="412">
        <v>115.29938170416348</v>
      </c>
      <c r="N76" s="412">
        <v>97.723864853977645</v>
      </c>
      <c r="O76" s="412">
        <v>97.131445322651317</v>
      </c>
      <c r="P76" s="412">
        <v>105.348422327718</v>
      </c>
      <c r="Q76" s="412">
        <v>109.7168933217017</v>
      </c>
      <c r="R76" s="412">
        <v>103.96332969900111</v>
      </c>
      <c r="S76" s="412">
        <v>111.08983233866867</v>
      </c>
      <c r="T76" s="412">
        <v>71.761997969546584</v>
      </c>
      <c r="U76" s="412">
        <v>62.639322741202307</v>
      </c>
      <c r="V76" s="412">
        <v>101.33242634757248</v>
      </c>
      <c r="W76" s="412">
        <v>91.796717825918194</v>
      </c>
      <c r="X76" s="412">
        <v>107.85391511977265</v>
      </c>
      <c r="Y76" s="412">
        <v>107.34669431960059</v>
      </c>
      <c r="Z76" s="412">
        <v>96.86582744985958</v>
      </c>
      <c r="AA76" s="412">
        <v>94.353591354432041</v>
      </c>
      <c r="AB76" s="412">
        <v>95.304919564223269</v>
      </c>
      <c r="AC76" s="412">
        <v>99.133977442272695</v>
      </c>
      <c r="AD76" s="372" t="s">
        <v>306</v>
      </c>
      <c r="AE76" s="412">
        <v>97.081912419595199</v>
      </c>
      <c r="AF76" s="405"/>
    </row>
    <row r="77" spans="1:32" s="294" customFormat="1" ht="14.15" customHeight="1">
      <c r="A77" s="406">
        <v>2001</v>
      </c>
      <c r="B77" s="412">
        <v>100.04217273751884</v>
      </c>
      <c r="C77" s="412">
        <v>95.562953344554941</v>
      </c>
      <c r="D77" s="412">
        <v>97.935321914013272</v>
      </c>
      <c r="E77" s="412">
        <v>94.054351359650937</v>
      </c>
      <c r="F77" s="412">
        <v>97.446312471198098</v>
      </c>
      <c r="G77" s="412">
        <v>91.584170985716</v>
      </c>
      <c r="H77" s="412">
        <v>104.94396625499584</v>
      </c>
      <c r="I77" s="412">
        <v>97.498593158288841</v>
      </c>
      <c r="J77" s="412">
        <v>97.670751539746249</v>
      </c>
      <c r="K77" s="412">
        <v>87.030544905377766</v>
      </c>
      <c r="L77" s="412">
        <v>113.12607775884436</v>
      </c>
      <c r="M77" s="412">
        <v>109.9945739761868</v>
      </c>
      <c r="N77" s="412">
        <v>95.402431022429383</v>
      </c>
      <c r="O77" s="412">
        <v>94.594415261959327</v>
      </c>
      <c r="P77" s="412">
        <v>98.987267890403672</v>
      </c>
      <c r="Q77" s="412">
        <v>99.687822252950838</v>
      </c>
      <c r="R77" s="412">
        <v>103.68614698650401</v>
      </c>
      <c r="S77" s="412">
        <v>112.83681257971021</v>
      </c>
      <c r="T77" s="412">
        <v>70.0660107123838</v>
      </c>
      <c r="U77" s="412">
        <v>60.844053158052994</v>
      </c>
      <c r="V77" s="412">
        <v>94.996156275177881</v>
      </c>
      <c r="W77" s="412">
        <v>83.754791500820815</v>
      </c>
      <c r="X77" s="412">
        <v>108.07801323343139</v>
      </c>
      <c r="Y77" s="412">
        <v>106.04920700093058</v>
      </c>
      <c r="Z77" s="412">
        <v>90.357565594643901</v>
      </c>
      <c r="AA77" s="412">
        <v>85.180773432948286</v>
      </c>
      <c r="AB77" s="412">
        <v>99.450778931664274</v>
      </c>
      <c r="AC77" s="412">
        <v>96.266182689163614</v>
      </c>
      <c r="AD77" s="372" t="s">
        <v>306</v>
      </c>
      <c r="AE77" s="412">
        <v>92.67055977330665</v>
      </c>
      <c r="AF77" s="405"/>
    </row>
    <row r="78" spans="1:32" s="294" customFormat="1" ht="14.15" customHeight="1">
      <c r="A78" s="404">
        <v>2002</v>
      </c>
      <c r="B78" s="412">
        <v>94.992785506953723</v>
      </c>
      <c r="C78" s="412">
        <v>90.265877235956737</v>
      </c>
      <c r="D78" s="412">
        <v>93.617300062957099</v>
      </c>
      <c r="E78" s="412">
        <v>88.107443339804462</v>
      </c>
      <c r="F78" s="412">
        <v>98.029560738173984</v>
      </c>
      <c r="G78" s="412">
        <v>95.07025224284277</v>
      </c>
      <c r="H78" s="412">
        <v>100.24272755018806</v>
      </c>
      <c r="I78" s="412">
        <v>93.421479976098951</v>
      </c>
      <c r="J78" s="412">
        <v>97.887239793151252</v>
      </c>
      <c r="K78" s="412">
        <v>86.286217473191044</v>
      </c>
      <c r="L78" s="412">
        <v>107.12647486766866</v>
      </c>
      <c r="M78" s="412">
        <v>105.06927641976924</v>
      </c>
      <c r="N78" s="412">
        <v>98.488357833370571</v>
      </c>
      <c r="O78" s="412">
        <v>99.964478627512207</v>
      </c>
      <c r="P78" s="412">
        <v>96.521907151942614</v>
      </c>
      <c r="Q78" s="412">
        <v>98.499258205217757</v>
      </c>
      <c r="R78" s="412">
        <v>102.05636944458742</v>
      </c>
      <c r="S78" s="412">
        <v>110.29808440865968</v>
      </c>
      <c r="T78" s="412">
        <v>69.918865683341906</v>
      </c>
      <c r="U78" s="412">
        <v>60.402777626386509</v>
      </c>
      <c r="V78" s="412">
        <v>95.242102659300784</v>
      </c>
      <c r="W78" s="412">
        <v>81.318438218354771</v>
      </c>
      <c r="X78" s="412">
        <v>106.8493076603138</v>
      </c>
      <c r="Y78" s="412">
        <v>105.68921527875887</v>
      </c>
      <c r="Z78" s="412">
        <v>92.003241766339784</v>
      </c>
      <c r="AA78" s="412">
        <v>83.752005745554712</v>
      </c>
      <c r="AB78" s="412">
        <v>89.744111285184729</v>
      </c>
      <c r="AC78" s="412">
        <v>80.326254316851347</v>
      </c>
      <c r="AD78" s="372" t="s">
        <v>306</v>
      </c>
      <c r="AE78" s="412">
        <v>91.250598269377903</v>
      </c>
      <c r="AF78" s="405"/>
    </row>
    <row r="79" spans="1:32" s="294" customFormat="1" ht="14.15" customHeight="1">
      <c r="A79" s="406">
        <v>2003</v>
      </c>
      <c r="B79" s="412">
        <v>92.429500836529527</v>
      </c>
      <c r="C79" s="412">
        <v>84.895198089600001</v>
      </c>
      <c r="D79" s="412">
        <v>92.62128621021867</v>
      </c>
      <c r="E79" s="412">
        <v>86.407989735907321</v>
      </c>
      <c r="F79" s="412">
        <v>97.412338054240536</v>
      </c>
      <c r="G79" s="412">
        <v>92.085120276868878</v>
      </c>
      <c r="H79" s="412">
        <v>102.49645048515954</v>
      </c>
      <c r="I79" s="412">
        <v>96.00245076213082</v>
      </c>
      <c r="J79" s="412">
        <v>95.549826662220966</v>
      </c>
      <c r="K79" s="412">
        <v>81.917995924405375</v>
      </c>
      <c r="L79" s="412">
        <v>109.43634777519675</v>
      </c>
      <c r="M79" s="412">
        <v>106.29220954870054</v>
      </c>
      <c r="N79" s="412">
        <v>99.986433046559839</v>
      </c>
      <c r="O79" s="412">
        <v>100.50337210455457</v>
      </c>
      <c r="P79" s="412">
        <v>99.679915097835249</v>
      </c>
      <c r="Q79" s="412">
        <v>97.790046707284517</v>
      </c>
      <c r="R79" s="412">
        <v>108.50939681957792</v>
      </c>
      <c r="S79" s="412">
        <v>114.1827174277131</v>
      </c>
      <c r="T79" s="412">
        <v>75.801787926053805</v>
      </c>
      <c r="U79" s="412">
        <v>67.194135198733903</v>
      </c>
      <c r="V79" s="412">
        <v>100.30045829774716</v>
      </c>
      <c r="W79" s="412">
        <v>84.491485218602662</v>
      </c>
      <c r="X79" s="412">
        <v>113.39222301758109</v>
      </c>
      <c r="Y79" s="412">
        <v>109.80655417408974</v>
      </c>
      <c r="Z79" s="412">
        <v>86.874374265059657</v>
      </c>
      <c r="AA79" s="412">
        <v>73.844107333443475</v>
      </c>
      <c r="AB79" s="412">
        <v>94.500414266247873</v>
      </c>
      <c r="AC79" s="412">
        <v>88.487294766490805</v>
      </c>
      <c r="AD79" s="372" t="s">
        <v>306</v>
      </c>
      <c r="AE79" s="412">
        <v>91.390203985343106</v>
      </c>
      <c r="AF79" s="405"/>
    </row>
    <row r="80" spans="1:32" s="294" customFormat="1" ht="14.15" customHeight="1">
      <c r="A80" s="404">
        <v>2004</v>
      </c>
      <c r="B80" s="412">
        <v>93.191263226794774</v>
      </c>
      <c r="C80" s="412">
        <v>86.554175691771164</v>
      </c>
      <c r="D80" s="412">
        <v>94.02735280037885</v>
      </c>
      <c r="E80" s="412">
        <v>88.204932463841189</v>
      </c>
      <c r="F80" s="412">
        <v>99.580047128618247</v>
      </c>
      <c r="G80" s="412">
        <v>93.859366735617471</v>
      </c>
      <c r="H80" s="412">
        <v>104.28048615428233</v>
      </c>
      <c r="I80" s="412">
        <v>95.005523690347388</v>
      </c>
      <c r="J80" s="412">
        <v>99.512960442988756</v>
      </c>
      <c r="K80" s="412">
        <v>83.074621394665144</v>
      </c>
      <c r="L80" s="412">
        <v>113.69276233533326</v>
      </c>
      <c r="M80" s="412">
        <v>111.19665319826011</v>
      </c>
      <c r="N80" s="412">
        <v>104.2634439491851</v>
      </c>
      <c r="O80" s="412">
        <v>105.82700713137696</v>
      </c>
      <c r="P80" s="412">
        <v>100.3444187315513</v>
      </c>
      <c r="Q80" s="412">
        <v>98.345662104063706</v>
      </c>
      <c r="R80" s="412">
        <v>113.77656747693079</v>
      </c>
      <c r="S80" s="412">
        <v>114.63111197248614</v>
      </c>
      <c r="T80" s="412">
        <v>73.620603753887991</v>
      </c>
      <c r="U80" s="412">
        <v>63.486989877710492</v>
      </c>
      <c r="V80" s="412">
        <v>98.801179201669214</v>
      </c>
      <c r="W80" s="412">
        <v>79.625248074375733</v>
      </c>
      <c r="X80" s="412">
        <v>113.45696230576193</v>
      </c>
      <c r="Y80" s="412">
        <v>108.51179348884847</v>
      </c>
      <c r="Z80" s="412">
        <v>89.309636229941106</v>
      </c>
      <c r="AA80" s="412">
        <v>80.677375946788189</v>
      </c>
      <c r="AB80" s="412">
        <v>98.128487664973292</v>
      </c>
      <c r="AC80" s="412">
        <v>93.564441828694541</v>
      </c>
      <c r="AD80" s="372" t="s">
        <v>306</v>
      </c>
      <c r="AE80" s="412">
        <v>93.518818259145178</v>
      </c>
      <c r="AF80" s="405"/>
    </row>
    <row r="81" spans="1:32" s="294" customFormat="1" ht="14.15" customHeight="1">
      <c r="A81" s="406">
        <v>2005</v>
      </c>
      <c r="B81" s="412">
        <v>96.650326576824142</v>
      </c>
      <c r="C81" s="412">
        <v>90.17985227667161</v>
      </c>
      <c r="D81" s="412">
        <v>92.166850539269774</v>
      </c>
      <c r="E81" s="412">
        <v>83.869254149698364</v>
      </c>
      <c r="F81" s="412">
        <v>99.163539274479277</v>
      </c>
      <c r="G81" s="412">
        <v>88.679135512937521</v>
      </c>
      <c r="H81" s="412">
        <v>103.48250645459757</v>
      </c>
      <c r="I81" s="412">
        <v>87.649203625071479</v>
      </c>
      <c r="J81" s="412">
        <v>100.01233368462709</v>
      </c>
      <c r="K81" s="412">
        <v>87.214538232998393</v>
      </c>
      <c r="L81" s="412">
        <v>114.55849039801869</v>
      </c>
      <c r="M81" s="412">
        <v>110.08146877420005</v>
      </c>
      <c r="N81" s="412">
        <v>103.01691607896339</v>
      </c>
      <c r="O81" s="412">
        <v>103.47263572810537</v>
      </c>
      <c r="P81" s="412">
        <v>101.88243208913586</v>
      </c>
      <c r="Q81" s="412">
        <v>95.953913943780051</v>
      </c>
      <c r="R81" s="412">
        <v>101.29630280555166</v>
      </c>
      <c r="S81" s="412">
        <v>99.720528215261808</v>
      </c>
      <c r="T81" s="412">
        <v>73.763158125687454</v>
      </c>
      <c r="U81" s="412">
        <v>61.273644956068814</v>
      </c>
      <c r="V81" s="412">
        <v>99.82252601393121</v>
      </c>
      <c r="W81" s="412">
        <v>77.110748199656285</v>
      </c>
      <c r="X81" s="412">
        <v>119.37383103161652</v>
      </c>
      <c r="Y81" s="412">
        <v>113.94048000367616</v>
      </c>
      <c r="Z81" s="412">
        <v>88.59516042569787</v>
      </c>
      <c r="AA81" s="412">
        <v>72.681166984535281</v>
      </c>
      <c r="AB81" s="412">
        <v>103.18253784816844</v>
      </c>
      <c r="AC81" s="412">
        <v>104.82937757634841</v>
      </c>
      <c r="AD81" s="372" t="s">
        <v>306</v>
      </c>
      <c r="AE81" s="412">
        <v>91.74575062323413</v>
      </c>
      <c r="AF81" s="405"/>
    </row>
    <row r="82" spans="1:32" s="294" customFormat="1" ht="14.15" customHeight="1">
      <c r="A82" s="404">
        <v>2006</v>
      </c>
      <c r="B82" s="412">
        <v>103.1619314334137</v>
      </c>
      <c r="C82" s="412">
        <v>95.9044610929149</v>
      </c>
      <c r="D82" s="412">
        <v>99.30090810375647</v>
      </c>
      <c r="E82" s="412">
        <v>90.538276223972744</v>
      </c>
      <c r="F82" s="412">
        <v>101.21543951214088</v>
      </c>
      <c r="G82" s="412">
        <v>89.770971250262676</v>
      </c>
      <c r="H82" s="412">
        <v>109.8162780744744</v>
      </c>
      <c r="I82" s="412">
        <v>94.612768289922556</v>
      </c>
      <c r="J82" s="412">
        <v>106.39047259508627</v>
      </c>
      <c r="K82" s="412">
        <v>91.137306349859315</v>
      </c>
      <c r="L82" s="412">
        <v>116.58311071243008</v>
      </c>
      <c r="M82" s="412">
        <v>110.82390251402904</v>
      </c>
      <c r="N82" s="412">
        <v>104.83785661633547</v>
      </c>
      <c r="O82" s="412">
        <v>103.68845732336027</v>
      </c>
      <c r="P82" s="412">
        <v>108.85130858878769</v>
      </c>
      <c r="Q82" s="412">
        <v>103.88565854787649</v>
      </c>
      <c r="R82" s="412">
        <v>110.53454131877798</v>
      </c>
      <c r="S82" s="412">
        <v>111.52493580514934</v>
      </c>
      <c r="T82" s="412">
        <v>78.024952094677246</v>
      </c>
      <c r="U82" s="412">
        <v>66.10655030368811</v>
      </c>
      <c r="V82" s="412">
        <v>99.361408422778652</v>
      </c>
      <c r="W82" s="412">
        <v>74.223668138137995</v>
      </c>
      <c r="X82" s="412">
        <v>128.0762529769743</v>
      </c>
      <c r="Y82" s="412">
        <v>123.03258415397013</v>
      </c>
      <c r="Z82" s="412">
        <v>98.174969455482568</v>
      </c>
      <c r="AA82" s="412">
        <v>83.088272156659301</v>
      </c>
      <c r="AB82" s="412">
        <v>114.23936999807545</v>
      </c>
      <c r="AC82" s="412">
        <v>109.19329489010015</v>
      </c>
      <c r="AD82" s="372" t="s">
        <v>306</v>
      </c>
      <c r="AE82" s="412">
        <v>95.356888341492336</v>
      </c>
      <c r="AF82" s="405"/>
    </row>
    <row r="83" spans="1:32" s="294" customFormat="1" ht="14.15" customHeight="1">
      <c r="A83" s="406">
        <v>2007</v>
      </c>
      <c r="B83" s="412">
        <v>105.51846035246496</v>
      </c>
      <c r="C83" s="412">
        <v>96.953610255473251</v>
      </c>
      <c r="D83" s="412">
        <v>99.263134492160731</v>
      </c>
      <c r="E83" s="412">
        <v>88.069379070143256</v>
      </c>
      <c r="F83" s="412">
        <v>101.42274875951409</v>
      </c>
      <c r="G83" s="412">
        <v>90.422625319043078</v>
      </c>
      <c r="H83" s="412">
        <v>113.31054061651859</v>
      </c>
      <c r="I83" s="412">
        <v>96.631842487065498</v>
      </c>
      <c r="J83" s="412">
        <v>105.98171501699458</v>
      </c>
      <c r="K83" s="412">
        <v>92.448644159973597</v>
      </c>
      <c r="L83" s="412">
        <v>118.72110543996547</v>
      </c>
      <c r="M83" s="412">
        <v>110.19204624250482</v>
      </c>
      <c r="N83" s="412">
        <v>107.73072823750938</v>
      </c>
      <c r="O83" s="412">
        <v>106.68090288266883</v>
      </c>
      <c r="P83" s="412">
        <v>109.5798518912881</v>
      </c>
      <c r="Q83" s="412">
        <v>103.34531093278434</v>
      </c>
      <c r="R83" s="412">
        <v>115.00821227708695</v>
      </c>
      <c r="S83" s="412">
        <v>114.86480213823631</v>
      </c>
      <c r="T83" s="412">
        <v>75.126320283552189</v>
      </c>
      <c r="U83" s="412">
        <v>61.222863019786161</v>
      </c>
      <c r="V83" s="412">
        <v>102.87365868463806</v>
      </c>
      <c r="W83" s="412">
        <v>76.425392818591291</v>
      </c>
      <c r="X83" s="412">
        <v>122.16093225022793</v>
      </c>
      <c r="Y83" s="412">
        <v>114.01391274993962</v>
      </c>
      <c r="Z83" s="412">
        <v>95.285039506868316</v>
      </c>
      <c r="AA83" s="412">
        <v>76.291815292446771</v>
      </c>
      <c r="AB83" s="412">
        <v>117.42683014364437</v>
      </c>
      <c r="AC83" s="412">
        <v>114.51505078671035</v>
      </c>
      <c r="AD83" s="372" t="s">
        <v>306</v>
      </c>
      <c r="AE83" s="412">
        <v>95.360064917743941</v>
      </c>
      <c r="AF83" s="405"/>
    </row>
    <row r="84" spans="1:32" s="294" customFormat="1" ht="14.15" customHeight="1">
      <c r="A84" s="404">
        <v>2008</v>
      </c>
      <c r="B84" s="412">
        <v>103.27325060511592</v>
      </c>
      <c r="C84" s="412">
        <v>94.271508059756528</v>
      </c>
      <c r="D84" s="412">
        <v>100.15671163142567</v>
      </c>
      <c r="E84" s="412">
        <v>89.347544508107021</v>
      </c>
      <c r="F84" s="412">
        <v>101.10947552757233</v>
      </c>
      <c r="G84" s="412">
        <v>87.838883074680567</v>
      </c>
      <c r="H84" s="412">
        <v>114.62317123358372</v>
      </c>
      <c r="I84" s="412">
        <v>95.316820534728919</v>
      </c>
      <c r="J84" s="412">
        <v>109.4497513462275</v>
      </c>
      <c r="K84" s="412">
        <v>93.427041386690576</v>
      </c>
      <c r="L84" s="412">
        <v>122.0977820517529</v>
      </c>
      <c r="M84" s="412">
        <v>115.07584376599561</v>
      </c>
      <c r="N84" s="412">
        <v>106.27244083090014</v>
      </c>
      <c r="O84" s="412">
        <v>104.55033321745647</v>
      </c>
      <c r="P84" s="412">
        <v>108.57639640367809</v>
      </c>
      <c r="Q84" s="412">
        <v>99.420709034454902</v>
      </c>
      <c r="R84" s="412">
        <v>109.94144383409595</v>
      </c>
      <c r="S84" s="412">
        <v>109.28955513493102</v>
      </c>
      <c r="T84" s="412">
        <v>73.53975258923127</v>
      </c>
      <c r="U84" s="412">
        <v>58.900104683891819</v>
      </c>
      <c r="V84" s="412">
        <v>99.358310575711101</v>
      </c>
      <c r="W84" s="412">
        <v>74.993109600618112</v>
      </c>
      <c r="X84" s="412">
        <v>120.7852641003718</v>
      </c>
      <c r="Y84" s="412">
        <v>110.85898376101726</v>
      </c>
      <c r="Z84" s="412">
        <v>96.510290433404847</v>
      </c>
      <c r="AA84" s="412">
        <v>76.578991407620734</v>
      </c>
      <c r="AB84" s="412">
        <v>117.56570828545745</v>
      </c>
      <c r="AC84" s="412">
        <v>110.46909873300825</v>
      </c>
      <c r="AD84" s="372" t="s">
        <v>306</v>
      </c>
      <c r="AE84" s="412">
        <v>94.320365094832482</v>
      </c>
      <c r="AF84" s="405"/>
    </row>
    <row r="85" spans="1:32" s="294" customFormat="1" ht="14.15" customHeight="1">
      <c r="A85" s="406">
        <v>2009</v>
      </c>
      <c r="B85" s="412">
        <v>94.803116070488187</v>
      </c>
      <c r="C85" s="412">
        <v>86.463610567469431</v>
      </c>
      <c r="D85" s="412">
        <v>94.212378144229547</v>
      </c>
      <c r="E85" s="412">
        <v>84.526245853108307</v>
      </c>
      <c r="F85" s="412">
        <v>98.213537599424725</v>
      </c>
      <c r="G85" s="412">
        <v>84.919898473910578</v>
      </c>
      <c r="H85" s="412">
        <v>105.47557096101072</v>
      </c>
      <c r="I85" s="412">
        <v>86.125649807618601</v>
      </c>
      <c r="J85" s="412">
        <v>107.71032257018709</v>
      </c>
      <c r="K85" s="412">
        <v>94.467987269943137</v>
      </c>
      <c r="L85" s="412">
        <v>118.99517744572694</v>
      </c>
      <c r="M85" s="412">
        <v>112.51501725885183</v>
      </c>
      <c r="N85" s="412">
        <v>92.361174533437421</v>
      </c>
      <c r="O85" s="412">
        <v>90.944551277153934</v>
      </c>
      <c r="P85" s="412">
        <v>100.71444112033282</v>
      </c>
      <c r="Q85" s="412">
        <v>93.492556036781096</v>
      </c>
      <c r="R85" s="412">
        <v>87.55866397217757</v>
      </c>
      <c r="S85" s="412">
        <v>85.312785817927093</v>
      </c>
      <c r="T85" s="412">
        <v>69.388153325161895</v>
      </c>
      <c r="U85" s="412">
        <v>56.336604342945876</v>
      </c>
      <c r="V85" s="412">
        <v>100.12654888676239</v>
      </c>
      <c r="W85" s="412">
        <v>80.069951861347704</v>
      </c>
      <c r="X85" s="412">
        <v>118.68815667147895</v>
      </c>
      <c r="Y85" s="412">
        <v>110.38485406867981</v>
      </c>
      <c r="Z85" s="412">
        <v>92.270302655306722</v>
      </c>
      <c r="AA85" s="412">
        <v>77.783268426758085</v>
      </c>
      <c r="AB85" s="412">
        <v>111.52373314446825</v>
      </c>
      <c r="AC85" s="412">
        <v>108.11232120606188</v>
      </c>
      <c r="AD85" s="372" t="s">
        <v>306</v>
      </c>
      <c r="AE85" s="412">
        <v>88.146017175843014</v>
      </c>
      <c r="AF85" s="405"/>
    </row>
    <row r="86" spans="1:32" ht="14.15" customHeight="1">
      <c r="A86" s="404">
        <v>2010</v>
      </c>
      <c r="B86" s="412">
        <v>96.153429843556566</v>
      </c>
      <c r="C86" s="412">
        <v>86.359313453379798</v>
      </c>
      <c r="D86" s="412">
        <v>98.278254880643445</v>
      </c>
      <c r="E86" s="412">
        <v>87.513025395474102</v>
      </c>
      <c r="F86" s="412">
        <v>98.575892013216219</v>
      </c>
      <c r="G86" s="412">
        <v>83.712130330411171</v>
      </c>
      <c r="H86" s="412">
        <v>108.74765805429867</v>
      </c>
      <c r="I86" s="412">
        <v>88.606642009684506</v>
      </c>
      <c r="J86" s="412">
        <v>101.3760643654788</v>
      </c>
      <c r="K86" s="412">
        <v>87.281953475279366</v>
      </c>
      <c r="L86" s="412">
        <v>117.54355682512669</v>
      </c>
      <c r="M86" s="412">
        <v>109.53316201268458</v>
      </c>
      <c r="N86" s="412">
        <v>97.801113242486309</v>
      </c>
      <c r="O86" s="412">
        <v>95.951528322192502</v>
      </c>
      <c r="P86" s="412">
        <v>105.54481694145139</v>
      </c>
      <c r="Q86" s="412">
        <v>99.093918174769144</v>
      </c>
      <c r="R86" s="412">
        <v>92.588832242712854</v>
      </c>
      <c r="S86" s="412">
        <v>92.842057374957577</v>
      </c>
      <c r="T86" s="412">
        <v>72.497376946383639</v>
      </c>
      <c r="U86" s="412">
        <v>56.671270410512349</v>
      </c>
      <c r="V86" s="412">
        <v>102.48071681346335</v>
      </c>
      <c r="W86" s="412">
        <v>80.066949024596767</v>
      </c>
      <c r="X86" s="412">
        <v>117.74093288566365</v>
      </c>
      <c r="Y86" s="412">
        <v>115.14883187851613</v>
      </c>
      <c r="Z86" s="412">
        <v>89.229439501396172</v>
      </c>
      <c r="AA86" s="412">
        <v>70.8051946905656</v>
      </c>
      <c r="AB86" s="412">
        <v>117.2787058540612</v>
      </c>
      <c r="AC86" s="412">
        <v>116.53215476901386</v>
      </c>
      <c r="AD86" s="372" t="s">
        <v>306</v>
      </c>
      <c r="AE86" s="412">
        <v>89.8623146061352</v>
      </c>
      <c r="AF86" s="405"/>
    </row>
    <row r="87" spans="1:32" s="294" customFormat="1" ht="14.15" customHeight="1">
      <c r="A87" s="406">
        <v>2011</v>
      </c>
      <c r="B87" s="412">
        <v>103.60724997726558</v>
      </c>
      <c r="C87" s="412">
        <v>93.158888484153465</v>
      </c>
      <c r="D87" s="412">
        <v>105.66494620411092</v>
      </c>
      <c r="E87" s="412">
        <v>96.22916323094735</v>
      </c>
      <c r="F87" s="412">
        <v>101.70101883761043</v>
      </c>
      <c r="G87" s="412">
        <v>85.877602420346321</v>
      </c>
      <c r="H87" s="412">
        <v>116.86599626594992</v>
      </c>
      <c r="I87" s="412">
        <v>96.220935548672088</v>
      </c>
      <c r="J87" s="412">
        <v>109.28140204572772</v>
      </c>
      <c r="K87" s="412">
        <v>93.383790676206544</v>
      </c>
      <c r="L87" s="412">
        <v>127.10013583472498</v>
      </c>
      <c r="M87" s="412">
        <v>117.92880371670199</v>
      </c>
      <c r="N87" s="412">
        <v>102.72271939312115</v>
      </c>
      <c r="O87" s="412">
        <v>100.47276008862055</v>
      </c>
      <c r="P87" s="412">
        <v>113.23911691945644</v>
      </c>
      <c r="Q87" s="412">
        <v>104.83640177103807</v>
      </c>
      <c r="R87" s="412">
        <v>113.08734667313145</v>
      </c>
      <c r="S87" s="412">
        <v>110.56985571010283</v>
      </c>
      <c r="T87" s="412">
        <v>80.763388438845496</v>
      </c>
      <c r="U87" s="412">
        <v>65.578279105090502</v>
      </c>
      <c r="V87" s="412">
        <v>110.40140249475739</v>
      </c>
      <c r="W87" s="412">
        <v>87.448599013267113</v>
      </c>
      <c r="X87" s="412">
        <v>121.00497005641164</v>
      </c>
      <c r="Y87" s="412">
        <v>117.34929963675933</v>
      </c>
      <c r="Z87" s="412">
        <v>93.729505701591904</v>
      </c>
      <c r="AA87" s="412">
        <v>75.101863732193564</v>
      </c>
      <c r="AB87" s="412">
        <v>116.98776887501383</v>
      </c>
      <c r="AC87" s="412">
        <v>103.58528007097847</v>
      </c>
      <c r="AD87" s="372" t="s">
        <v>306</v>
      </c>
      <c r="AE87" s="412">
        <v>95.677302006404673</v>
      </c>
      <c r="AF87" s="405"/>
    </row>
    <row r="88" spans="1:32" s="294" customFormat="1" ht="14.15" customHeight="1">
      <c r="A88" s="404">
        <v>2012</v>
      </c>
      <c r="B88" s="412">
        <v>99.768256642728687</v>
      </c>
      <c r="C88" s="412">
        <v>88.916656883002531</v>
      </c>
      <c r="D88" s="412">
        <v>102.42658842099412</v>
      </c>
      <c r="E88" s="412">
        <v>92.955869337583877</v>
      </c>
      <c r="F88" s="412">
        <v>99.878615657020063</v>
      </c>
      <c r="G88" s="412">
        <v>83.873613385705951</v>
      </c>
      <c r="H88" s="412">
        <v>112.36290069721326</v>
      </c>
      <c r="I88" s="412">
        <v>92.625925671366403</v>
      </c>
      <c r="J88" s="412">
        <v>106.6265731926684</v>
      </c>
      <c r="K88" s="412">
        <v>89.941919708106298</v>
      </c>
      <c r="L88" s="412">
        <v>121.23650710527444</v>
      </c>
      <c r="M88" s="412">
        <v>113.94742308175125</v>
      </c>
      <c r="N88" s="412">
        <v>99.954660096411473</v>
      </c>
      <c r="O88" s="412">
        <v>97.977479568161058</v>
      </c>
      <c r="P88" s="412">
        <v>106.79870790174671</v>
      </c>
      <c r="Q88" s="412">
        <v>98.9895903320255</v>
      </c>
      <c r="R88" s="412">
        <v>105.01650330710463</v>
      </c>
      <c r="S88" s="412">
        <v>106.20668142745718</v>
      </c>
      <c r="T88" s="412">
        <v>74.607129311130535</v>
      </c>
      <c r="U88" s="412">
        <v>61.080422406311463</v>
      </c>
      <c r="V88" s="412">
        <v>105.35125101906152</v>
      </c>
      <c r="W88" s="412">
        <v>81.957928015854733</v>
      </c>
      <c r="X88" s="412">
        <v>123.43150137728911</v>
      </c>
      <c r="Y88" s="412">
        <v>121.02587159355785</v>
      </c>
      <c r="Z88" s="412">
        <v>90.094910135061312</v>
      </c>
      <c r="AA88" s="412">
        <v>71.500153434916854</v>
      </c>
      <c r="AB88" s="412">
        <v>114.93626532440095</v>
      </c>
      <c r="AC88" s="412">
        <v>103.22387645530748</v>
      </c>
      <c r="AD88" s="372" t="s">
        <v>306</v>
      </c>
      <c r="AE88" s="412">
        <v>92.402278940846827</v>
      </c>
      <c r="AF88" s="405"/>
    </row>
    <row r="89" spans="1:32" s="294" customFormat="1" ht="14.15" customHeight="1">
      <c r="A89" s="406">
        <v>2013</v>
      </c>
      <c r="B89" s="412">
        <v>103.44931224337483</v>
      </c>
      <c r="C89" s="412">
        <v>92.009537405036468</v>
      </c>
      <c r="D89" s="412">
        <v>102.97682002840399</v>
      </c>
      <c r="E89" s="412">
        <v>92.410535363339505</v>
      </c>
      <c r="F89" s="412">
        <v>101.00050810830075</v>
      </c>
      <c r="G89" s="412">
        <v>84.680203842354729</v>
      </c>
      <c r="H89" s="412">
        <v>119.61801216023115</v>
      </c>
      <c r="I89" s="412">
        <v>105.11335944188367</v>
      </c>
      <c r="J89" s="412">
        <v>109.15108907146131</v>
      </c>
      <c r="K89" s="412">
        <v>92.241306162223808</v>
      </c>
      <c r="L89" s="412">
        <v>116.29609411355928</v>
      </c>
      <c r="M89" s="412">
        <v>104.87445513385255</v>
      </c>
      <c r="N89" s="412">
        <v>101.3177504792498</v>
      </c>
      <c r="O89" s="412">
        <v>99.244406332792167</v>
      </c>
      <c r="P89" s="412">
        <v>107.86645305711295</v>
      </c>
      <c r="Q89" s="412">
        <v>99.210776431485499</v>
      </c>
      <c r="R89" s="412">
        <v>109.8298253056944</v>
      </c>
      <c r="S89" s="412">
        <v>114.09979799329602</v>
      </c>
      <c r="T89" s="412">
        <v>74.493557052054243</v>
      </c>
      <c r="U89" s="412">
        <v>59.007556199199925</v>
      </c>
      <c r="V89" s="412">
        <v>108.09733773624041</v>
      </c>
      <c r="W89" s="412">
        <v>84.293362073417811</v>
      </c>
      <c r="X89" s="412">
        <v>124.4601655061374</v>
      </c>
      <c r="Y89" s="412">
        <v>120.99749570363564</v>
      </c>
      <c r="Z89" s="412">
        <v>88.01432887371304</v>
      </c>
      <c r="AA89" s="412">
        <v>67.881431859422321</v>
      </c>
      <c r="AB89" s="412">
        <v>117.40504911570831</v>
      </c>
      <c r="AC89" s="412">
        <v>104.61606149898365</v>
      </c>
      <c r="AD89" s="372" t="s">
        <v>306</v>
      </c>
      <c r="AE89" s="412">
        <v>92.630400438975343</v>
      </c>
      <c r="AF89" s="405"/>
    </row>
    <row r="90" spans="1:32" ht="14.15" customHeight="1">
      <c r="A90" s="404">
        <v>2014</v>
      </c>
      <c r="B90" s="412">
        <v>104.51432799187643</v>
      </c>
      <c r="C90" s="412">
        <v>92.776742931812493</v>
      </c>
      <c r="D90" s="412">
        <v>103.85097633539787</v>
      </c>
      <c r="E90" s="412">
        <v>92.853771042142057</v>
      </c>
      <c r="F90" s="412">
        <v>103.34312925380256</v>
      </c>
      <c r="G90" s="412">
        <v>86.979132836388246</v>
      </c>
      <c r="H90" s="412">
        <v>122.17137558454492</v>
      </c>
      <c r="I90" s="412">
        <v>104.86425053291575</v>
      </c>
      <c r="J90" s="412">
        <v>121.56189388370726</v>
      </c>
      <c r="K90" s="412">
        <v>105.82115845717911</v>
      </c>
      <c r="L90" s="412">
        <v>122.37748330714909</v>
      </c>
      <c r="M90" s="412">
        <v>113.45202010871651</v>
      </c>
      <c r="N90" s="412">
        <v>101.69113767305471</v>
      </c>
      <c r="O90" s="412">
        <v>99.325716511029967</v>
      </c>
      <c r="P90" s="412">
        <v>112.76360343539031</v>
      </c>
      <c r="Q90" s="412">
        <v>104.71673939374342</v>
      </c>
      <c r="R90" s="412">
        <v>116.18651448721266</v>
      </c>
      <c r="S90" s="412">
        <v>118.58869491508182</v>
      </c>
      <c r="T90" s="412">
        <v>78.103996764903485</v>
      </c>
      <c r="U90" s="412">
        <v>62.993374885277532</v>
      </c>
      <c r="V90" s="412">
        <v>108.16307698241785</v>
      </c>
      <c r="W90" s="412">
        <v>86.403176605065298</v>
      </c>
      <c r="X90" s="412">
        <v>129.37149308772146</v>
      </c>
      <c r="Y90" s="412">
        <v>126.17078939153359</v>
      </c>
      <c r="Z90" s="412">
        <v>92.094401580449073</v>
      </c>
      <c r="AA90" s="412">
        <v>74.093047568011244</v>
      </c>
      <c r="AB90" s="412">
        <v>119.30399394479022</v>
      </c>
      <c r="AC90" s="412">
        <v>109.25904453730092</v>
      </c>
      <c r="AD90" s="372" t="s">
        <v>306</v>
      </c>
      <c r="AE90" s="412">
        <v>95.347005709268657</v>
      </c>
      <c r="AF90" s="405"/>
    </row>
    <row r="91" spans="1:32" ht="14.15" customHeight="1">
      <c r="A91" s="404">
        <v>2015</v>
      </c>
      <c r="B91" s="412">
        <v>103.30070262891242</v>
      </c>
      <c r="C91" s="412">
        <v>91.493258157475353</v>
      </c>
      <c r="D91" s="412">
        <v>104.07052345604205</v>
      </c>
      <c r="E91" s="412">
        <v>91.817875644260511</v>
      </c>
      <c r="F91" s="412">
        <v>100.54210418812309</v>
      </c>
      <c r="G91" s="412">
        <v>81.499388168455511</v>
      </c>
      <c r="H91" s="412">
        <v>125.51229829455441</v>
      </c>
      <c r="I91" s="412">
        <v>108.47944658704577</v>
      </c>
      <c r="J91" s="412">
        <v>114.03751817791533</v>
      </c>
      <c r="K91" s="412">
        <v>96.844048820573761</v>
      </c>
      <c r="L91" s="412">
        <v>125.73375462380082</v>
      </c>
      <c r="M91" s="412">
        <v>114.80628381110319</v>
      </c>
      <c r="N91" s="412">
        <v>101.55449419440795</v>
      </c>
      <c r="O91" s="412">
        <v>98.500575093866928</v>
      </c>
      <c r="P91" s="412">
        <v>107.99783029604062</v>
      </c>
      <c r="Q91" s="412">
        <v>94.428680354150927</v>
      </c>
      <c r="R91" s="412">
        <v>112.55557497937947</v>
      </c>
      <c r="S91" s="412">
        <v>114.09967788372754</v>
      </c>
      <c r="T91" s="412">
        <v>78.793849796062489</v>
      </c>
      <c r="U91" s="412">
        <v>62.168300291145158</v>
      </c>
      <c r="V91" s="412">
        <v>109.33060867828776</v>
      </c>
      <c r="W91" s="412">
        <v>81.517442739565766</v>
      </c>
      <c r="X91" s="412">
        <v>128.67616606444486</v>
      </c>
      <c r="Y91" s="412">
        <v>125.29133297619819</v>
      </c>
      <c r="Z91" s="412">
        <v>87.451082065362058</v>
      </c>
      <c r="AA91" s="412">
        <v>63.118593027951597</v>
      </c>
      <c r="AB91" s="412">
        <v>120.97680557539417</v>
      </c>
      <c r="AC91" s="412">
        <v>107.6043210607362</v>
      </c>
      <c r="AD91" s="372" t="s">
        <v>306</v>
      </c>
      <c r="AE91" s="412">
        <v>93.386843676021812</v>
      </c>
      <c r="AF91" s="405"/>
    </row>
    <row r="92" spans="1:32" ht="14.15" customHeight="1">
      <c r="A92" s="404">
        <v>2016</v>
      </c>
      <c r="B92" s="412">
        <v>105.14885776744778</v>
      </c>
      <c r="C92" s="412">
        <v>93.110646145799279</v>
      </c>
      <c r="D92" s="412">
        <v>108.91445072649279</v>
      </c>
      <c r="E92" s="412">
        <v>97.58998596410575</v>
      </c>
      <c r="F92" s="412">
        <v>102.52333129221958</v>
      </c>
      <c r="G92" s="412">
        <v>83.866215706470385</v>
      </c>
      <c r="H92" s="412">
        <v>131.59997883863056</v>
      </c>
      <c r="I92" s="412">
        <v>111.37473052184848</v>
      </c>
      <c r="J92" s="412">
        <v>110.44997613128045</v>
      </c>
      <c r="K92" s="412">
        <v>92.167146254956847</v>
      </c>
      <c r="L92" s="412">
        <v>126.3503751412657</v>
      </c>
      <c r="M92" s="412">
        <v>116.00630365970237</v>
      </c>
      <c r="N92" s="412">
        <v>100.13730622975581</v>
      </c>
      <c r="O92" s="412">
        <v>96.819138177413052</v>
      </c>
      <c r="P92" s="412">
        <v>112.33993607929514</v>
      </c>
      <c r="Q92" s="412">
        <v>102.59158534027605</v>
      </c>
      <c r="R92" s="412">
        <v>110.56269706710857</v>
      </c>
      <c r="S92" s="412">
        <v>112.87809318321425</v>
      </c>
      <c r="T92" s="412">
        <v>76.440424715649016</v>
      </c>
      <c r="U92" s="412">
        <v>58.959316297405522</v>
      </c>
      <c r="V92" s="412">
        <v>109.40580204304626</v>
      </c>
      <c r="W92" s="412">
        <v>85.005637781607248</v>
      </c>
      <c r="X92" s="412">
        <v>132.35280143972699</v>
      </c>
      <c r="Y92" s="412">
        <v>129.00874385677869</v>
      </c>
      <c r="Z92" s="412">
        <v>91.429513809236269</v>
      </c>
      <c r="AA92" s="412">
        <v>68.909349477734693</v>
      </c>
      <c r="AB92" s="412">
        <v>125.76374054580063</v>
      </c>
      <c r="AC92" s="412">
        <v>110.36608890732818</v>
      </c>
      <c r="AD92" s="372" t="s">
        <v>306</v>
      </c>
      <c r="AE92" s="412">
        <v>94.790826548973541</v>
      </c>
      <c r="AF92" s="405"/>
    </row>
    <row r="93" spans="1:32" ht="14.15" customHeight="1">
      <c r="A93" s="404">
        <v>2017</v>
      </c>
      <c r="B93" s="412">
        <v>108.13539362728248</v>
      </c>
      <c r="C93" s="412">
        <v>97.717548496062918</v>
      </c>
      <c r="D93" s="412">
        <v>109.47676246955574</v>
      </c>
      <c r="E93" s="412">
        <v>98.65280250834833</v>
      </c>
      <c r="F93" s="412">
        <v>101.7761180113563</v>
      </c>
      <c r="G93" s="412">
        <v>85.007482234957806</v>
      </c>
      <c r="H93" s="412">
        <v>137.60089762421242</v>
      </c>
      <c r="I93" s="412">
        <v>123.52834636662485</v>
      </c>
      <c r="J93" s="412">
        <v>115.38155145253302</v>
      </c>
      <c r="K93" s="412">
        <v>98.18544714830557</v>
      </c>
      <c r="L93" s="412">
        <v>119.09107741253112</v>
      </c>
      <c r="M93" s="412">
        <v>103.5466443500252</v>
      </c>
      <c r="N93" s="412">
        <v>103.35914394806353</v>
      </c>
      <c r="O93" s="412">
        <v>101.59155731232012</v>
      </c>
      <c r="P93" s="412">
        <v>114.33564752518615</v>
      </c>
      <c r="Q93" s="412">
        <v>105.96061874375579</v>
      </c>
      <c r="R93" s="412">
        <v>109.19887937611797</v>
      </c>
      <c r="S93" s="412">
        <v>113.85281440781462</v>
      </c>
      <c r="T93" s="412">
        <v>80.036003640674167</v>
      </c>
      <c r="U93" s="412">
        <v>63.500808165600368</v>
      </c>
      <c r="V93" s="412">
        <v>115.96641246789122</v>
      </c>
      <c r="W93" s="412">
        <v>94.721152857742169</v>
      </c>
      <c r="X93" s="412">
        <v>131.39570704716982</v>
      </c>
      <c r="Y93" s="412">
        <v>125.60149404042501</v>
      </c>
      <c r="Z93" s="412">
        <v>92.269563263641288</v>
      </c>
      <c r="AA93" s="412">
        <v>69.790979202350925</v>
      </c>
      <c r="AB93" s="412">
        <v>117.89777260608051</v>
      </c>
      <c r="AC93" s="412">
        <v>98.970792382002429</v>
      </c>
      <c r="AD93" s="372" t="s">
        <v>306</v>
      </c>
      <c r="AE93" s="412">
        <v>96.621572839325808</v>
      </c>
      <c r="AF93" s="405"/>
    </row>
    <row r="94" spans="1:32" ht="14.15" customHeight="1">
      <c r="A94" s="404">
        <v>2018</v>
      </c>
      <c r="B94" s="412">
        <v>108.95524692905963</v>
      </c>
      <c r="C94" s="412">
        <v>96.492458534964868</v>
      </c>
      <c r="D94" s="412">
        <v>111.79157122308172</v>
      </c>
      <c r="E94" s="412">
        <v>97.853684114668781</v>
      </c>
      <c r="F94" s="412">
        <v>99.805519437221776</v>
      </c>
      <c r="G94" s="412">
        <v>82.910402774621176</v>
      </c>
      <c r="H94" s="412">
        <v>135.71831612531227</v>
      </c>
      <c r="I94" s="412">
        <v>116.90501792082151</v>
      </c>
      <c r="J94" s="412">
        <v>106.87512124722736</v>
      </c>
      <c r="K94" s="412">
        <v>90.00838328013262</v>
      </c>
      <c r="L94" s="412">
        <v>114.32904562856127</v>
      </c>
      <c r="M94" s="412">
        <v>97.008584851193476</v>
      </c>
      <c r="N94" s="412">
        <v>103.59521310263773</v>
      </c>
      <c r="O94" s="412">
        <v>101.38006836217608</v>
      </c>
      <c r="P94" s="412">
        <v>114.89199005581459</v>
      </c>
      <c r="Q94" s="412">
        <v>105.06281802704338</v>
      </c>
      <c r="R94" s="412">
        <v>102.73333188542249</v>
      </c>
      <c r="S94" s="412">
        <v>104.24626021020849</v>
      </c>
      <c r="T94" s="412">
        <v>78.558031660803877</v>
      </c>
      <c r="U94" s="412">
        <v>61.369313468463424</v>
      </c>
      <c r="V94" s="412">
        <v>112.68660459449707</v>
      </c>
      <c r="W94" s="412">
        <v>89.557588818008938</v>
      </c>
      <c r="X94" s="412">
        <v>122.74808835283469</v>
      </c>
      <c r="Y94" s="412">
        <v>117.34075740840476</v>
      </c>
      <c r="Z94" s="412">
        <v>93.71113595183391</v>
      </c>
      <c r="AA94" s="412">
        <v>68.655181921878494</v>
      </c>
      <c r="AB94" s="412">
        <v>119.49756588687107</v>
      </c>
      <c r="AC94" s="412">
        <v>100.29728497104469</v>
      </c>
      <c r="AD94" s="372" t="s">
        <v>306</v>
      </c>
      <c r="AE94" s="412">
        <v>94.304562066142921</v>
      </c>
      <c r="AF94" s="405"/>
    </row>
    <row r="95" spans="1:32" ht="14.15" customHeight="1">
      <c r="A95" s="404">
        <v>2019</v>
      </c>
      <c r="B95" s="412">
        <v>105.66465556406247</v>
      </c>
      <c r="C95" s="412">
        <v>92.951333748666315</v>
      </c>
      <c r="D95" s="412">
        <v>113.85205524014305</v>
      </c>
      <c r="E95" s="412">
        <v>103.40233987417372</v>
      </c>
      <c r="F95" s="412">
        <v>93.289470978876935</v>
      </c>
      <c r="G95" s="412">
        <v>74.820827189869334</v>
      </c>
      <c r="H95" s="412">
        <v>134.75652690671555</v>
      </c>
      <c r="I95" s="412">
        <v>111.34821790620896</v>
      </c>
      <c r="J95" s="412">
        <v>112.24567397074073</v>
      </c>
      <c r="K95" s="412">
        <v>95.995588490768668</v>
      </c>
      <c r="L95" s="412">
        <v>117.69956516511937</v>
      </c>
      <c r="M95" s="412">
        <v>102.57173538924694</v>
      </c>
      <c r="N95" s="412">
        <v>101.37894063736599</v>
      </c>
      <c r="O95" s="412">
        <v>99.601513130897089</v>
      </c>
      <c r="P95" s="412">
        <v>112.18502936756715</v>
      </c>
      <c r="Q95" s="412">
        <v>101.6284555682449</v>
      </c>
      <c r="R95" s="412">
        <v>102.68898320805614</v>
      </c>
      <c r="S95" s="412">
        <v>104.46672291163772</v>
      </c>
      <c r="T95" s="412">
        <v>78.822704281890793</v>
      </c>
      <c r="U95" s="412">
        <v>61.686792965388612</v>
      </c>
      <c r="V95" s="412">
        <v>108.79652384680961</v>
      </c>
      <c r="W95" s="412">
        <v>86.053343245312007</v>
      </c>
      <c r="X95" s="412">
        <v>126.65165016258935</v>
      </c>
      <c r="Y95" s="412">
        <v>120.74823693943256</v>
      </c>
      <c r="Z95" s="412">
        <v>92.628831163243987</v>
      </c>
      <c r="AA95" s="412">
        <v>68.841393112586474</v>
      </c>
      <c r="AB95" s="412">
        <v>115.91729352463666</v>
      </c>
      <c r="AC95" s="412">
        <v>94.920963716709934</v>
      </c>
      <c r="AD95" s="372" t="s">
        <v>306</v>
      </c>
      <c r="AE95" s="412">
        <v>93.868373940589976</v>
      </c>
      <c r="AF95" s="405"/>
    </row>
    <row r="96" spans="1:32" ht="14.15" customHeight="1">
      <c r="A96" s="404">
        <v>2020</v>
      </c>
      <c r="B96" s="412">
        <v>103.21927970458019</v>
      </c>
      <c r="C96" s="412">
        <v>90.783986751348337</v>
      </c>
      <c r="D96" s="412">
        <v>108.1802811341899</v>
      </c>
      <c r="E96" s="412">
        <v>96.673699991434148</v>
      </c>
      <c r="F96" s="412">
        <v>92.071592755374795</v>
      </c>
      <c r="G96" s="412">
        <v>73.827419007838614</v>
      </c>
      <c r="H96" s="412">
        <v>134.8323345851752</v>
      </c>
      <c r="I96" s="412">
        <v>112.02291480877622</v>
      </c>
      <c r="J96" s="412">
        <v>114.03453039987389</v>
      </c>
      <c r="K96" s="412">
        <v>100.54172646496228</v>
      </c>
      <c r="L96" s="412">
        <v>117.68162431227981</v>
      </c>
      <c r="M96" s="412">
        <v>105.80873010002584</v>
      </c>
      <c r="N96" s="412">
        <v>95.582335483293605</v>
      </c>
      <c r="O96" s="412">
        <v>92.88870197312346</v>
      </c>
      <c r="P96" s="412">
        <v>112.04099981471985</v>
      </c>
      <c r="Q96" s="412">
        <v>102.09105800524013</v>
      </c>
      <c r="R96" s="412">
        <v>85.742257042041885</v>
      </c>
      <c r="S96" s="412">
        <v>82.126747503799862</v>
      </c>
      <c r="T96" s="412">
        <v>67.676313037454548</v>
      </c>
      <c r="U96" s="412">
        <v>48.485280455155191</v>
      </c>
      <c r="V96" s="412">
        <v>106.95743184602344</v>
      </c>
      <c r="W96" s="412">
        <v>82.933611524248988</v>
      </c>
      <c r="X96" s="412">
        <v>125.63853677550377</v>
      </c>
      <c r="Y96" s="412">
        <v>120.77458647367352</v>
      </c>
      <c r="Z96" s="412">
        <v>94.457059386278317</v>
      </c>
      <c r="AA96" s="412">
        <v>72.98374183449846</v>
      </c>
      <c r="AB96" s="412">
        <v>111.37589635358324</v>
      </c>
      <c r="AC96" s="412">
        <v>100.35990739270672</v>
      </c>
      <c r="AD96" s="372" t="s">
        <v>306</v>
      </c>
      <c r="AE96" s="412">
        <v>90.17010492341177</v>
      </c>
      <c r="AF96" s="405"/>
    </row>
    <row r="97" spans="1:32" ht="13">
      <c r="A97" s="295"/>
      <c r="B97" s="401"/>
      <c r="C97" s="401"/>
      <c r="D97" s="401"/>
      <c r="E97" s="401"/>
      <c r="F97" s="401"/>
      <c r="G97" s="401"/>
      <c r="H97" s="401"/>
      <c r="I97" s="401"/>
      <c r="J97" s="401"/>
      <c r="K97" s="401"/>
      <c r="L97" s="401"/>
      <c r="M97" s="401"/>
      <c r="N97" s="401"/>
      <c r="O97" s="401"/>
      <c r="P97" s="401"/>
      <c r="Q97" s="401"/>
      <c r="R97" s="401"/>
      <c r="S97" s="401"/>
      <c r="T97" s="401"/>
      <c r="U97" s="401"/>
      <c r="V97" s="401"/>
      <c r="W97" s="401"/>
      <c r="X97" s="401"/>
      <c r="Y97" s="401"/>
      <c r="Z97" s="401"/>
      <c r="AA97" s="401"/>
      <c r="AB97" s="401"/>
      <c r="AC97" s="401"/>
      <c r="AD97" s="401"/>
      <c r="AE97" s="401"/>
    </row>
    <row r="98" spans="1:32" ht="13">
      <c r="B98" s="1311" t="s">
        <v>399</v>
      </c>
      <c r="C98" s="1311"/>
      <c r="D98" s="1311"/>
      <c r="E98" s="1311"/>
      <c r="F98" s="1311"/>
      <c r="G98" s="1311"/>
      <c r="H98" s="1311" t="s">
        <v>399</v>
      </c>
      <c r="I98" s="1311"/>
      <c r="J98" s="1311"/>
      <c r="K98" s="1311"/>
      <c r="L98" s="1311"/>
      <c r="M98" s="1311"/>
      <c r="N98" s="1311" t="s">
        <v>399</v>
      </c>
      <c r="O98" s="1311"/>
      <c r="P98" s="1311"/>
      <c r="Q98" s="1311"/>
      <c r="R98" s="1311"/>
      <c r="S98" s="1311"/>
      <c r="T98" s="1311" t="s">
        <v>399</v>
      </c>
      <c r="U98" s="1311"/>
      <c r="V98" s="1311"/>
      <c r="W98" s="1311"/>
      <c r="X98" s="1311"/>
      <c r="Y98" s="1311"/>
      <c r="Z98" s="1311" t="s">
        <v>399</v>
      </c>
      <c r="AA98" s="1311"/>
      <c r="AB98" s="1311"/>
      <c r="AC98" s="1311"/>
      <c r="AD98" s="1311"/>
      <c r="AE98" s="1311"/>
    </row>
    <row r="99" spans="1:32">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row>
    <row r="100" spans="1:32" s="304" customFormat="1" ht="14.15" customHeight="1">
      <c r="A100" s="404">
        <v>1994</v>
      </c>
      <c r="B100" s="370" t="s">
        <v>306</v>
      </c>
      <c r="C100" s="412">
        <v>10.409514761429806</v>
      </c>
      <c r="D100" s="372" t="s">
        <v>306</v>
      </c>
      <c r="E100" s="412">
        <v>14.173041322073923</v>
      </c>
      <c r="F100" s="372" t="s">
        <v>306</v>
      </c>
      <c r="G100" s="412">
        <v>6.3284542849233718</v>
      </c>
      <c r="H100" s="372" t="s">
        <v>306</v>
      </c>
      <c r="I100" s="412">
        <v>4.2359969123751293</v>
      </c>
      <c r="J100" s="372" t="s">
        <v>306</v>
      </c>
      <c r="K100" s="412">
        <v>2.4378875758552461</v>
      </c>
      <c r="L100" s="372" t="s">
        <v>306</v>
      </c>
      <c r="M100" s="412">
        <v>9.966150771588012</v>
      </c>
      <c r="N100" s="372" t="s">
        <v>306</v>
      </c>
      <c r="O100" s="412">
        <v>24.13271445146021</v>
      </c>
      <c r="P100" s="372" t="s">
        <v>306</v>
      </c>
      <c r="Q100" s="412">
        <v>4.0953396870332019</v>
      </c>
      <c r="R100" s="372" t="s">
        <v>306</v>
      </c>
      <c r="S100" s="412">
        <v>1.1647825802352374</v>
      </c>
      <c r="T100" s="372" t="s">
        <v>306</v>
      </c>
      <c r="U100" s="412">
        <v>9.4279183124686767</v>
      </c>
      <c r="V100" s="372" t="s">
        <v>306</v>
      </c>
      <c r="W100" s="412">
        <v>4.5395165246954203</v>
      </c>
      <c r="X100" s="372" t="s">
        <v>306</v>
      </c>
      <c r="Y100" s="412">
        <v>2.2841744807562092</v>
      </c>
      <c r="Z100" s="372" t="s">
        <v>306</v>
      </c>
      <c r="AA100" s="412">
        <v>3.188984147360709</v>
      </c>
      <c r="AB100" s="372" t="s">
        <v>306</v>
      </c>
      <c r="AC100" s="412">
        <v>3.615524187744855</v>
      </c>
      <c r="AD100" s="370" t="s">
        <v>306</v>
      </c>
      <c r="AE100" s="413">
        <v>100</v>
      </c>
      <c r="AF100" s="405"/>
    </row>
    <row r="101" spans="1:32" s="294" customFormat="1" ht="14.15" customHeight="1">
      <c r="A101" s="406">
        <v>1995</v>
      </c>
      <c r="B101" s="370" t="s">
        <v>306</v>
      </c>
      <c r="C101" s="412">
        <v>10.506144131662507</v>
      </c>
      <c r="D101" s="372" t="s">
        <v>306</v>
      </c>
      <c r="E101" s="412">
        <v>14.21702445547619</v>
      </c>
      <c r="F101" s="372" t="s">
        <v>306</v>
      </c>
      <c r="G101" s="412">
        <v>6.2610300237439711</v>
      </c>
      <c r="H101" s="372" t="s">
        <v>306</v>
      </c>
      <c r="I101" s="412">
        <v>4.359216978746228</v>
      </c>
      <c r="J101" s="372" t="s">
        <v>306</v>
      </c>
      <c r="K101" s="412">
        <v>2.4199504325088599</v>
      </c>
      <c r="L101" s="372" t="s">
        <v>306</v>
      </c>
      <c r="M101" s="412">
        <v>10.616829620671517</v>
      </c>
      <c r="N101" s="372" t="s">
        <v>306</v>
      </c>
      <c r="O101" s="412">
        <v>23.994507869854846</v>
      </c>
      <c r="P101" s="372" t="s">
        <v>306</v>
      </c>
      <c r="Q101" s="412">
        <v>4.2185040752523637</v>
      </c>
      <c r="R101" s="372" t="s">
        <v>306</v>
      </c>
      <c r="S101" s="412">
        <v>1.175721384125181</v>
      </c>
      <c r="T101" s="372" t="s">
        <v>306</v>
      </c>
      <c r="U101" s="412">
        <v>8.9746213428925863</v>
      </c>
      <c r="V101" s="372" t="s">
        <v>306</v>
      </c>
      <c r="W101" s="412">
        <v>4.4035529117028824</v>
      </c>
      <c r="X101" s="372" t="s">
        <v>306</v>
      </c>
      <c r="Y101" s="412">
        <v>2.508797224617116</v>
      </c>
      <c r="Z101" s="372" t="s">
        <v>306</v>
      </c>
      <c r="AA101" s="412">
        <v>3.2014172428258894</v>
      </c>
      <c r="AB101" s="372" t="s">
        <v>306</v>
      </c>
      <c r="AC101" s="412">
        <v>3.1426823059198381</v>
      </c>
      <c r="AD101" s="370" t="s">
        <v>306</v>
      </c>
      <c r="AE101" s="413">
        <v>100</v>
      </c>
      <c r="AF101" s="405"/>
    </row>
    <row r="102" spans="1:32" s="294" customFormat="1" ht="14.15" customHeight="1">
      <c r="A102" s="404">
        <v>1996</v>
      </c>
      <c r="B102" s="370" t="s">
        <v>306</v>
      </c>
      <c r="C102" s="412">
        <v>10.30036957939409</v>
      </c>
      <c r="D102" s="372" t="s">
        <v>306</v>
      </c>
      <c r="E102" s="412">
        <v>13.986836001823614</v>
      </c>
      <c r="F102" s="372" t="s">
        <v>306</v>
      </c>
      <c r="G102" s="412">
        <v>6.5652193608539875</v>
      </c>
      <c r="H102" s="372" t="s">
        <v>306</v>
      </c>
      <c r="I102" s="412">
        <v>4.0931989755852065</v>
      </c>
      <c r="J102" s="372" t="s">
        <v>306</v>
      </c>
      <c r="K102" s="412">
        <v>2.6115039688826212</v>
      </c>
      <c r="L102" s="372" t="s">
        <v>306</v>
      </c>
      <c r="M102" s="412">
        <v>11.063482793902025</v>
      </c>
      <c r="N102" s="372" t="s">
        <v>306</v>
      </c>
      <c r="O102" s="412">
        <v>23.996420160976154</v>
      </c>
      <c r="P102" s="372" t="s">
        <v>306</v>
      </c>
      <c r="Q102" s="412">
        <v>4.0930615552157166</v>
      </c>
      <c r="R102" s="372" t="s">
        <v>306</v>
      </c>
      <c r="S102" s="412">
        <v>1.0514063509827332</v>
      </c>
      <c r="T102" s="372" t="s">
        <v>306</v>
      </c>
      <c r="U102" s="412">
        <v>8.2891465258809323</v>
      </c>
      <c r="V102" s="372" t="s">
        <v>306</v>
      </c>
      <c r="W102" s="412">
        <v>4.6118413310933235</v>
      </c>
      <c r="X102" s="372" t="s">
        <v>306</v>
      </c>
      <c r="Y102" s="412">
        <v>2.4345276358517061</v>
      </c>
      <c r="Z102" s="372" t="s">
        <v>306</v>
      </c>
      <c r="AA102" s="412">
        <v>3.4627043798997033</v>
      </c>
      <c r="AB102" s="372" t="s">
        <v>306</v>
      </c>
      <c r="AC102" s="412">
        <v>3.4402813796582024</v>
      </c>
      <c r="AD102" s="370" t="s">
        <v>306</v>
      </c>
      <c r="AE102" s="413">
        <v>100</v>
      </c>
      <c r="AF102" s="405"/>
    </row>
    <row r="103" spans="1:32" s="294" customFormat="1" ht="14.15" customHeight="1">
      <c r="A103" s="406">
        <v>1997</v>
      </c>
      <c r="B103" s="370" t="s">
        <v>306</v>
      </c>
      <c r="C103" s="412">
        <v>10.283883000598436</v>
      </c>
      <c r="D103" s="372" t="s">
        <v>306</v>
      </c>
      <c r="E103" s="412">
        <v>13.656625681700447</v>
      </c>
      <c r="F103" s="372" t="s">
        <v>306</v>
      </c>
      <c r="G103" s="412">
        <v>6.56088426633079</v>
      </c>
      <c r="H103" s="372" t="s">
        <v>306</v>
      </c>
      <c r="I103" s="412">
        <v>4.0811905847516696</v>
      </c>
      <c r="J103" s="372" t="s">
        <v>306</v>
      </c>
      <c r="K103" s="412">
        <v>2.4089735933426417</v>
      </c>
      <c r="L103" s="372" t="s">
        <v>306</v>
      </c>
      <c r="M103" s="412">
        <v>11.424395602599839</v>
      </c>
      <c r="N103" s="372" t="s">
        <v>306</v>
      </c>
      <c r="O103" s="412">
        <v>23.993685293739212</v>
      </c>
      <c r="P103" s="372" t="s">
        <v>306</v>
      </c>
      <c r="Q103" s="412">
        <v>4.1396910916179213</v>
      </c>
      <c r="R103" s="372" t="s">
        <v>306</v>
      </c>
      <c r="S103" s="412">
        <v>1.4318469431215188</v>
      </c>
      <c r="T103" s="372" t="s">
        <v>306</v>
      </c>
      <c r="U103" s="412">
        <v>7.8223969919597698</v>
      </c>
      <c r="V103" s="372" t="s">
        <v>306</v>
      </c>
      <c r="W103" s="412">
        <v>4.7323115708663437</v>
      </c>
      <c r="X103" s="372" t="s">
        <v>306</v>
      </c>
      <c r="Y103" s="412">
        <v>2.3483877418945065</v>
      </c>
      <c r="Z103" s="372" t="s">
        <v>306</v>
      </c>
      <c r="AA103" s="412">
        <v>3.5205934536618555</v>
      </c>
      <c r="AB103" s="372" t="s">
        <v>306</v>
      </c>
      <c r="AC103" s="412">
        <v>3.5951341838150461</v>
      </c>
      <c r="AD103" s="370" t="s">
        <v>306</v>
      </c>
      <c r="AE103" s="413">
        <v>100</v>
      </c>
      <c r="AF103" s="405"/>
    </row>
    <row r="104" spans="1:32" s="294" customFormat="1" ht="14.15" customHeight="1">
      <c r="A104" s="404">
        <v>1998</v>
      </c>
      <c r="B104" s="370" t="s">
        <v>306</v>
      </c>
      <c r="C104" s="412">
        <v>10.462372957336658</v>
      </c>
      <c r="D104" s="372" t="s">
        <v>306</v>
      </c>
      <c r="E104" s="412">
        <v>13.851691001081862</v>
      </c>
      <c r="F104" s="372" t="s">
        <v>306</v>
      </c>
      <c r="G104" s="412">
        <v>6.3373711521782843</v>
      </c>
      <c r="H104" s="372" t="s">
        <v>306</v>
      </c>
      <c r="I104" s="412">
        <v>4.2059064601055667</v>
      </c>
      <c r="J104" s="372" t="s">
        <v>306</v>
      </c>
      <c r="K104" s="412">
        <v>2.2792493832709622</v>
      </c>
      <c r="L104" s="372" t="s">
        <v>306</v>
      </c>
      <c r="M104" s="412">
        <v>11.934084956035111</v>
      </c>
      <c r="N104" s="372" t="s">
        <v>306</v>
      </c>
      <c r="O104" s="412">
        <v>24.643085434260783</v>
      </c>
      <c r="P104" s="372" t="s">
        <v>306</v>
      </c>
      <c r="Q104" s="412">
        <v>4.629933786124167</v>
      </c>
      <c r="R104" s="372" t="s">
        <v>306</v>
      </c>
      <c r="S104" s="412">
        <v>1.4198061860291469</v>
      </c>
      <c r="T104" s="372" t="s">
        <v>306</v>
      </c>
      <c r="U104" s="412">
        <v>6.4583644045932029</v>
      </c>
      <c r="V104" s="372" t="s">
        <v>306</v>
      </c>
      <c r="W104" s="412">
        <v>4.8026065706009922</v>
      </c>
      <c r="X104" s="372" t="s">
        <v>306</v>
      </c>
      <c r="Y104" s="412">
        <v>2.4213750686852871</v>
      </c>
      <c r="Z104" s="372" t="s">
        <v>306</v>
      </c>
      <c r="AA104" s="412">
        <v>3.069771603309809</v>
      </c>
      <c r="AB104" s="372" t="s">
        <v>306</v>
      </c>
      <c r="AC104" s="412">
        <v>3.4843810363881778</v>
      </c>
      <c r="AD104" s="370" t="s">
        <v>306</v>
      </c>
      <c r="AE104" s="413">
        <v>99.999999999999986</v>
      </c>
      <c r="AF104" s="405"/>
    </row>
    <row r="105" spans="1:32" s="294" customFormat="1" ht="14.15" customHeight="1">
      <c r="A105" s="406">
        <v>1999</v>
      </c>
      <c r="B105" s="370" t="s">
        <v>306</v>
      </c>
      <c r="C105" s="412">
        <v>10.756387805785383</v>
      </c>
      <c r="D105" s="372" t="s">
        <v>306</v>
      </c>
      <c r="E105" s="412">
        <v>14.045062692036462</v>
      </c>
      <c r="F105" s="372" t="s">
        <v>306</v>
      </c>
      <c r="G105" s="412">
        <v>6.1439435579664154</v>
      </c>
      <c r="H105" s="372" t="s">
        <v>306</v>
      </c>
      <c r="I105" s="412">
        <v>4.2803977204810169</v>
      </c>
      <c r="J105" s="372" t="s">
        <v>306</v>
      </c>
      <c r="K105" s="412">
        <v>2.3710548676289807</v>
      </c>
      <c r="L105" s="372" t="s">
        <v>306</v>
      </c>
      <c r="M105" s="412">
        <v>11.953036564926894</v>
      </c>
      <c r="N105" s="372" t="s">
        <v>306</v>
      </c>
      <c r="O105" s="412">
        <v>24.420539088425343</v>
      </c>
      <c r="P105" s="372" t="s">
        <v>306</v>
      </c>
      <c r="Q105" s="412">
        <v>4.5284900074920795</v>
      </c>
      <c r="R105" s="372" t="s">
        <v>306</v>
      </c>
      <c r="S105" s="412">
        <v>1.2941897973066014</v>
      </c>
      <c r="T105" s="372" t="s">
        <v>306</v>
      </c>
      <c r="U105" s="412">
        <v>6.2142725692639438</v>
      </c>
      <c r="V105" s="372" t="s">
        <v>306</v>
      </c>
      <c r="W105" s="412">
        <v>5.0817871692056054</v>
      </c>
      <c r="X105" s="372" t="s">
        <v>306</v>
      </c>
      <c r="Y105" s="412">
        <v>2.4783341376459567</v>
      </c>
      <c r="Z105" s="372" t="s">
        <v>306</v>
      </c>
      <c r="AA105" s="412">
        <v>3.2150658788801172</v>
      </c>
      <c r="AB105" s="372" t="s">
        <v>306</v>
      </c>
      <c r="AC105" s="412">
        <v>3.2174381429551868</v>
      </c>
      <c r="AD105" s="370" t="s">
        <v>306</v>
      </c>
      <c r="AE105" s="413">
        <v>100</v>
      </c>
      <c r="AF105" s="405"/>
    </row>
    <row r="106" spans="1:32" s="294" customFormat="1" ht="14.15" customHeight="1">
      <c r="A106" s="404">
        <v>2000</v>
      </c>
      <c r="B106" s="370" t="s">
        <v>306</v>
      </c>
      <c r="C106" s="412">
        <v>11.522758390106093</v>
      </c>
      <c r="D106" s="372" t="s">
        <v>306</v>
      </c>
      <c r="E106" s="412">
        <v>14.216629708193249</v>
      </c>
      <c r="F106" s="372" t="s">
        <v>306</v>
      </c>
      <c r="G106" s="412">
        <v>5.9348386719563342</v>
      </c>
      <c r="H106" s="372" t="s">
        <v>306</v>
      </c>
      <c r="I106" s="412">
        <v>4.5023503591520253</v>
      </c>
      <c r="J106" s="372" t="s">
        <v>306</v>
      </c>
      <c r="K106" s="412">
        <v>2.1884295780235905</v>
      </c>
      <c r="L106" s="372" t="s">
        <v>306</v>
      </c>
      <c r="M106" s="412">
        <v>11.836303934435421</v>
      </c>
      <c r="N106" s="372" t="s">
        <v>306</v>
      </c>
      <c r="O106" s="412">
        <v>24.145027387779784</v>
      </c>
      <c r="P106" s="372" t="s">
        <v>306</v>
      </c>
      <c r="Q106" s="412">
        <v>4.6283384449239575</v>
      </c>
      <c r="R106" s="372" t="s">
        <v>306</v>
      </c>
      <c r="S106" s="412">
        <v>1.3328487081102964</v>
      </c>
      <c r="T106" s="372" t="s">
        <v>306</v>
      </c>
      <c r="U106" s="412">
        <v>6.083094195754815</v>
      </c>
      <c r="V106" s="372" t="s">
        <v>306</v>
      </c>
      <c r="W106" s="412">
        <v>4.2923826601447148</v>
      </c>
      <c r="X106" s="372" t="s">
        <v>306</v>
      </c>
      <c r="Y106" s="412">
        <v>2.5256875729703676</v>
      </c>
      <c r="Z106" s="372" t="s">
        <v>306</v>
      </c>
      <c r="AA106" s="412">
        <v>3.0993632034704497</v>
      </c>
      <c r="AB106" s="372" t="s">
        <v>306</v>
      </c>
      <c r="AC106" s="412">
        <v>3.6919471849788703</v>
      </c>
      <c r="AD106" s="370" t="s">
        <v>306</v>
      </c>
      <c r="AE106" s="413">
        <v>100</v>
      </c>
      <c r="AF106" s="405"/>
    </row>
    <row r="107" spans="1:32" s="294" customFormat="1" ht="14.15" customHeight="1">
      <c r="A107" s="406">
        <v>2001</v>
      </c>
      <c r="B107" s="370" t="s">
        <v>306</v>
      </c>
      <c r="C107" s="412">
        <v>10.734412049731784</v>
      </c>
      <c r="D107" s="372" t="s">
        <v>306</v>
      </c>
      <c r="E107" s="412">
        <v>14.384678495544899</v>
      </c>
      <c r="F107" s="372" t="s">
        <v>306</v>
      </c>
      <c r="G107" s="412">
        <v>6.2542650084720472</v>
      </c>
      <c r="H107" s="372" t="s">
        <v>306</v>
      </c>
      <c r="I107" s="412">
        <v>4.4566876534438977</v>
      </c>
      <c r="J107" s="372" t="s">
        <v>306</v>
      </c>
      <c r="K107" s="412">
        <v>2.2895155124103113</v>
      </c>
      <c r="L107" s="372" t="s">
        <v>306</v>
      </c>
      <c r="M107" s="412">
        <v>11.829242328792221</v>
      </c>
      <c r="N107" s="372" t="s">
        <v>306</v>
      </c>
      <c r="O107" s="412">
        <v>24.633713423162796</v>
      </c>
      <c r="P107" s="372" t="s">
        <v>306</v>
      </c>
      <c r="Q107" s="412">
        <v>4.4054497543244295</v>
      </c>
      <c r="R107" s="372" t="s">
        <v>306</v>
      </c>
      <c r="S107" s="412">
        <v>1.418253585859667</v>
      </c>
      <c r="T107" s="372" t="s">
        <v>306</v>
      </c>
      <c r="U107" s="412">
        <v>6.1900215599955599</v>
      </c>
      <c r="V107" s="372" t="s">
        <v>306</v>
      </c>
      <c r="W107" s="412">
        <v>4.1027728867772781</v>
      </c>
      <c r="X107" s="372" t="s">
        <v>306</v>
      </c>
      <c r="Y107" s="412">
        <v>2.6139357842287803</v>
      </c>
      <c r="Z107" s="372" t="s">
        <v>306</v>
      </c>
      <c r="AA107" s="412">
        <v>2.9312452282805896</v>
      </c>
      <c r="AB107" s="372" t="s">
        <v>306</v>
      </c>
      <c r="AC107" s="412">
        <v>3.7558067289757662</v>
      </c>
      <c r="AD107" s="370" t="s">
        <v>306</v>
      </c>
      <c r="AE107" s="413">
        <v>100</v>
      </c>
      <c r="AF107" s="405"/>
    </row>
    <row r="108" spans="1:32" s="294" customFormat="1" ht="14.15" customHeight="1">
      <c r="A108" s="404">
        <v>2002</v>
      </c>
      <c r="B108" s="370" t="s">
        <v>306</v>
      </c>
      <c r="C108" s="412">
        <v>10.297181600577227</v>
      </c>
      <c r="D108" s="372" t="s">
        <v>306</v>
      </c>
      <c r="E108" s="412">
        <v>13.684846553563851</v>
      </c>
      <c r="F108" s="372" t="s">
        <v>306</v>
      </c>
      <c r="G108" s="412">
        <v>6.5933567185922399</v>
      </c>
      <c r="H108" s="372" t="s">
        <v>306</v>
      </c>
      <c r="I108" s="412">
        <v>4.3367726703559732</v>
      </c>
      <c r="J108" s="372" t="s">
        <v>306</v>
      </c>
      <c r="K108" s="412">
        <v>2.3052571877331802</v>
      </c>
      <c r="L108" s="372" t="s">
        <v>306</v>
      </c>
      <c r="M108" s="412">
        <v>11.475390519302248</v>
      </c>
      <c r="N108" s="372" t="s">
        <v>306</v>
      </c>
      <c r="O108" s="412">
        <v>26.437242755222716</v>
      </c>
      <c r="P108" s="372" t="s">
        <v>306</v>
      </c>
      <c r="Q108" s="412">
        <v>4.4206605646609658</v>
      </c>
      <c r="R108" s="372" t="s">
        <v>306</v>
      </c>
      <c r="S108" s="412">
        <v>1.4079172059043479</v>
      </c>
      <c r="T108" s="372" t="s">
        <v>306</v>
      </c>
      <c r="U108" s="412">
        <v>6.2407530921239749</v>
      </c>
      <c r="V108" s="372" t="s">
        <v>306</v>
      </c>
      <c r="W108" s="412">
        <v>4.0454134115910145</v>
      </c>
      <c r="X108" s="372" t="s">
        <v>306</v>
      </c>
      <c r="Y108" s="412">
        <v>2.6456002810877366</v>
      </c>
      <c r="Z108" s="372" t="s">
        <v>306</v>
      </c>
      <c r="AA108" s="412">
        <v>2.9269267675789652</v>
      </c>
      <c r="AB108" s="372" t="s">
        <v>306</v>
      </c>
      <c r="AC108" s="412">
        <v>3.1826806717055907</v>
      </c>
      <c r="AD108" s="370" t="s">
        <v>306</v>
      </c>
      <c r="AE108" s="413">
        <v>100</v>
      </c>
      <c r="AF108" s="405"/>
    </row>
    <row r="109" spans="1:32" s="294" customFormat="1" ht="14.15" customHeight="1">
      <c r="A109" s="406">
        <v>2003</v>
      </c>
      <c r="B109" s="370" t="s">
        <v>306</v>
      </c>
      <c r="C109" s="412">
        <v>9.6697214706942418</v>
      </c>
      <c r="D109" s="372" t="s">
        <v>306</v>
      </c>
      <c r="E109" s="412">
        <v>13.400385989736515</v>
      </c>
      <c r="F109" s="372" t="s">
        <v>306</v>
      </c>
      <c r="G109" s="412">
        <v>6.3765748251015575</v>
      </c>
      <c r="H109" s="372" t="s">
        <v>306</v>
      </c>
      <c r="I109" s="412">
        <v>4.4497776268674425</v>
      </c>
      <c r="J109" s="372" t="s">
        <v>306</v>
      </c>
      <c r="K109" s="412">
        <v>2.1852108409244493</v>
      </c>
      <c r="L109" s="372" t="s">
        <v>306</v>
      </c>
      <c r="M109" s="412">
        <v>11.591222472569029</v>
      </c>
      <c r="N109" s="372" t="s">
        <v>306</v>
      </c>
      <c r="O109" s="412">
        <v>26.53915928229079</v>
      </c>
      <c r="P109" s="372" t="s">
        <v>306</v>
      </c>
      <c r="Q109" s="412">
        <v>4.3821267686567502</v>
      </c>
      <c r="R109" s="372" t="s">
        <v>306</v>
      </c>
      <c r="S109" s="412">
        <v>1.4552767629783661</v>
      </c>
      <c r="T109" s="372" t="s">
        <v>306</v>
      </c>
      <c r="U109" s="412">
        <v>6.9318240916962894</v>
      </c>
      <c r="V109" s="372" t="s">
        <v>306</v>
      </c>
      <c r="W109" s="412">
        <v>4.1968447012922567</v>
      </c>
      <c r="X109" s="372" t="s">
        <v>306</v>
      </c>
      <c r="Y109" s="412">
        <v>2.7444662329942426</v>
      </c>
      <c r="Z109" s="372" t="s">
        <v>306</v>
      </c>
      <c r="AA109" s="412">
        <v>2.5767278919753887</v>
      </c>
      <c r="AB109" s="372" t="s">
        <v>306</v>
      </c>
      <c r="AC109" s="412">
        <v>3.5006810422227019</v>
      </c>
      <c r="AD109" s="370" t="s">
        <v>306</v>
      </c>
      <c r="AE109" s="413">
        <v>100</v>
      </c>
      <c r="AF109" s="405"/>
    </row>
    <row r="110" spans="1:32" s="294" customFormat="1" ht="14.15" customHeight="1">
      <c r="A110" s="404">
        <v>2004</v>
      </c>
      <c r="B110" s="370" t="s">
        <v>306</v>
      </c>
      <c r="C110" s="412">
        <v>9.6342852304891444</v>
      </c>
      <c r="D110" s="372" t="s">
        <v>306</v>
      </c>
      <c r="E110" s="412">
        <v>13.367706905326626</v>
      </c>
      <c r="F110" s="372" t="s">
        <v>306</v>
      </c>
      <c r="G110" s="412">
        <v>6.3514993308860266</v>
      </c>
      <c r="H110" s="372" t="s">
        <v>306</v>
      </c>
      <c r="I110" s="412">
        <v>4.3033382211450153</v>
      </c>
      <c r="J110" s="372" t="s">
        <v>306</v>
      </c>
      <c r="K110" s="412">
        <v>2.1656238940671986</v>
      </c>
      <c r="L110" s="372" t="s">
        <v>306</v>
      </c>
      <c r="M110" s="412">
        <v>11.850049345137805</v>
      </c>
      <c r="N110" s="372" t="s">
        <v>306</v>
      </c>
      <c r="O110" s="412">
        <v>27.308866727520044</v>
      </c>
      <c r="P110" s="372" t="s">
        <v>306</v>
      </c>
      <c r="Q110" s="412">
        <v>4.3067149538423912</v>
      </c>
      <c r="R110" s="372" t="s">
        <v>306</v>
      </c>
      <c r="S110" s="412">
        <v>1.4277374849685927</v>
      </c>
      <c r="T110" s="372" t="s">
        <v>306</v>
      </c>
      <c r="U110" s="412">
        <v>6.4003177714774893</v>
      </c>
      <c r="V110" s="372" t="s">
        <v>306</v>
      </c>
      <c r="W110" s="412">
        <v>3.865105827310364</v>
      </c>
      <c r="X110" s="372" t="s">
        <v>306</v>
      </c>
      <c r="Y110" s="412">
        <v>2.65037426864702</v>
      </c>
      <c r="Z110" s="372" t="s">
        <v>306</v>
      </c>
      <c r="AA110" s="412">
        <v>2.7510920019544676</v>
      </c>
      <c r="AB110" s="372" t="s">
        <v>306</v>
      </c>
      <c r="AC110" s="412">
        <v>3.6172880372278531</v>
      </c>
      <c r="AD110" s="370" t="s">
        <v>306</v>
      </c>
      <c r="AE110" s="413">
        <v>100</v>
      </c>
      <c r="AF110" s="405"/>
    </row>
    <row r="111" spans="1:32" s="294" customFormat="1" ht="14.15" customHeight="1">
      <c r="A111" s="406">
        <v>2005</v>
      </c>
      <c r="B111" s="370" t="s">
        <v>306</v>
      </c>
      <c r="C111" s="412">
        <v>10.23184721996099</v>
      </c>
      <c r="D111" s="372" t="s">
        <v>306</v>
      </c>
      <c r="E111" s="412">
        <v>12.956266602435615</v>
      </c>
      <c r="F111" s="372" t="s">
        <v>306</v>
      </c>
      <c r="G111" s="412">
        <v>6.1169247764378571</v>
      </c>
      <c r="H111" s="372" t="s">
        <v>306</v>
      </c>
      <c r="I111" s="412">
        <v>4.0468550685541684</v>
      </c>
      <c r="J111" s="372" t="s">
        <v>306</v>
      </c>
      <c r="K111" s="412">
        <v>2.3174832376196663</v>
      </c>
      <c r="L111" s="372" t="s">
        <v>306</v>
      </c>
      <c r="M111" s="412">
        <v>11.957921838438843</v>
      </c>
      <c r="N111" s="372" t="s">
        <v>306</v>
      </c>
      <c r="O111" s="412">
        <v>27.217343087865647</v>
      </c>
      <c r="P111" s="372" t="s">
        <v>306</v>
      </c>
      <c r="Q111" s="412">
        <v>4.2831833543319986</v>
      </c>
      <c r="R111" s="372" t="s">
        <v>306</v>
      </c>
      <c r="S111" s="412">
        <v>1.2660284903438175</v>
      </c>
      <c r="T111" s="372" t="s">
        <v>306</v>
      </c>
      <c r="U111" s="412">
        <v>6.2965632242233793</v>
      </c>
      <c r="V111" s="372" t="s">
        <v>306</v>
      </c>
      <c r="W111" s="412">
        <v>3.8153866888230588</v>
      </c>
      <c r="X111" s="372" t="s">
        <v>306</v>
      </c>
      <c r="Y111" s="412">
        <v>2.8367519474367979</v>
      </c>
      <c r="Z111" s="372" t="s">
        <v>306</v>
      </c>
      <c r="AA111" s="412">
        <v>2.5263196142695543</v>
      </c>
      <c r="AB111" s="372" t="s">
        <v>306</v>
      </c>
      <c r="AC111" s="412">
        <v>4.1311248492586063</v>
      </c>
      <c r="AD111" s="370" t="s">
        <v>306</v>
      </c>
      <c r="AE111" s="413">
        <v>100</v>
      </c>
      <c r="AF111" s="405"/>
    </row>
    <row r="112" spans="1:32" s="294" customFormat="1" ht="14.15" customHeight="1">
      <c r="A112" s="404">
        <v>2006</v>
      </c>
      <c r="B112" s="370" t="s">
        <v>306</v>
      </c>
      <c r="C112" s="412">
        <v>10.469289852018722</v>
      </c>
      <c r="D112" s="372" t="s">
        <v>306</v>
      </c>
      <c r="E112" s="412">
        <v>13.45684357438657</v>
      </c>
      <c r="F112" s="372" t="s">
        <v>306</v>
      </c>
      <c r="G112" s="412">
        <v>5.9577393678780215</v>
      </c>
      <c r="H112" s="372" t="s">
        <v>306</v>
      </c>
      <c r="I112" s="412">
        <v>4.2029411961525351</v>
      </c>
      <c r="J112" s="372" t="s">
        <v>306</v>
      </c>
      <c r="K112" s="412">
        <v>2.330010036103054</v>
      </c>
      <c r="L112" s="372" t="s">
        <v>306</v>
      </c>
      <c r="M112" s="412">
        <v>11.582673687874449</v>
      </c>
      <c r="N112" s="372" t="s">
        <v>306</v>
      </c>
      <c r="O112" s="412">
        <v>26.24124985639093</v>
      </c>
      <c r="P112" s="372" t="s">
        <v>306</v>
      </c>
      <c r="Q112" s="412">
        <v>4.4616290208745752</v>
      </c>
      <c r="R112" s="372" t="s">
        <v>306</v>
      </c>
      <c r="S112" s="412">
        <v>1.3622749729677064</v>
      </c>
      <c r="T112" s="372" t="s">
        <v>306</v>
      </c>
      <c r="U112" s="412">
        <v>6.5359426783128516</v>
      </c>
      <c r="V112" s="372" t="s">
        <v>306</v>
      </c>
      <c r="W112" s="412">
        <v>3.5334580846423762</v>
      </c>
      <c r="X112" s="372" t="s">
        <v>306</v>
      </c>
      <c r="Y112" s="412">
        <v>2.9471168146717579</v>
      </c>
      <c r="Z112" s="372" t="s">
        <v>306</v>
      </c>
      <c r="AA112" s="412">
        <v>2.778689482717573</v>
      </c>
      <c r="AB112" s="372" t="s">
        <v>306</v>
      </c>
      <c r="AC112" s="412">
        <v>4.1401413750088736</v>
      </c>
      <c r="AD112" s="370" t="s">
        <v>306</v>
      </c>
      <c r="AE112" s="413">
        <v>100</v>
      </c>
      <c r="AF112" s="405"/>
    </row>
    <row r="113" spans="1:32" s="294" customFormat="1" ht="14.15" customHeight="1">
      <c r="A113" s="406">
        <v>2007</v>
      </c>
      <c r="B113" s="370" t="s">
        <v>306</v>
      </c>
      <c r="C113" s="412">
        <v>10.583466338858045</v>
      </c>
      <c r="D113" s="372" t="s">
        <v>306</v>
      </c>
      <c r="E113" s="412">
        <v>13.089451541871531</v>
      </c>
      <c r="F113" s="372" t="s">
        <v>306</v>
      </c>
      <c r="G113" s="412">
        <v>6.0007871339844385</v>
      </c>
      <c r="H113" s="372" t="s">
        <v>306</v>
      </c>
      <c r="I113" s="412">
        <v>4.2924906433884313</v>
      </c>
      <c r="J113" s="372" t="s">
        <v>306</v>
      </c>
      <c r="K113" s="412">
        <v>2.3634568747061042</v>
      </c>
      <c r="L113" s="372" t="s">
        <v>306</v>
      </c>
      <c r="M113" s="412">
        <v>11.516252087599591</v>
      </c>
      <c r="N113" s="372" t="s">
        <v>306</v>
      </c>
      <c r="O113" s="412">
        <v>26.997672127343112</v>
      </c>
      <c r="P113" s="372" t="s">
        <v>306</v>
      </c>
      <c r="Q113" s="412">
        <v>4.4382745932156507</v>
      </c>
      <c r="R113" s="372" t="s">
        <v>306</v>
      </c>
      <c r="S113" s="412">
        <v>1.4030246385443654</v>
      </c>
      <c r="T113" s="372" t="s">
        <v>306</v>
      </c>
      <c r="U113" s="412">
        <v>6.0528917624363023</v>
      </c>
      <c r="V113" s="372" t="s">
        <v>306</v>
      </c>
      <c r="W113" s="412">
        <v>3.6381511894480552</v>
      </c>
      <c r="X113" s="372" t="s">
        <v>306</v>
      </c>
      <c r="Y113" s="412">
        <v>2.7309930019365845</v>
      </c>
      <c r="Z113" s="372" t="s">
        <v>306</v>
      </c>
      <c r="AA113" s="412">
        <v>2.5513131702547081</v>
      </c>
      <c r="AB113" s="372" t="s">
        <v>306</v>
      </c>
      <c r="AC113" s="412">
        <v>4.3417748964130745</v>
      </c>
      <c r="AD113" s="370" t="s">
        <v>306</v>
      </c>
      <c r="AE113" s="413">
        <v>100</v>
      </c>
      <c r="AF113" s="405"/>
    </row>
    <row r="114" spans="1:32" s="294" customFormat="1" ht="14.15" customHeight="1">
      <c r="A114" s="404">
        <v>2008</v>
      </c>
      <c r="B114" s="370" t="s">
        <v>306</v>
      </c>
      <c r="C114" s="412">
        <v>10.404122733660282</v>
      </c>
      <c r="D114" s="372" t="s">
        <v>306</v>
      </c>
      <c r="E114" s="412">
        <v>13.425800876258672</v>
      </c>
      <c r="F114" s="372" t="s">
        <v>306</v>
      </c>
      <c r="G114" s="412">
        <v>5.8935772292435757</v>
      </c>
      <c r="H114" s="372" t="s">
        <v>306</v>
      </c>
      <c r="I114" s="412">
        <v>4.2807484584752409</v>
      </c>
      <c r="J114" s="372" t="s">
        <v>306</v>
      </c>
      <c r="K114" s="412">
        <v>2.4147979412137088</v>
      </c>
      <c r="L114" s="372" t="s">
        <v>306</v>
      </c>
      <c r="M114" s="412">
        <v>12.1592320808611</v>
      </c>
      <c r="N114" s="372" t="s">
        <v>306</v>
      </c>
      <c r="O114" s="412">
        <v>26.750143882555051</v>
      </c>
      <c r="P114" s="372" t="s">
        <v>306</v>
      </c>
      <c r="Q114" s="412">
        <v>4.3167938865844224</v>
      </c>
      <c r="R114" s="372" t="s">
        <v>306</v>
      </c>
      <c r="S114" s="412">
        <v>1.3496403443183926</v>
      </c>
      <c r="T114" s="372" t="s">
        <v>306</v>
      </c>
      <c r="U114" s="412">
        <v>5.8874387837373758</v>
      </c>
      <c r="V114" s="372" t="s">
        <v>306</v>
      </c>
      <c r="W114" s="412">
        <v>3.609320849511342</v>
      </c>
      <c r="X114" s="372" t="s">
        <v>306</v>
      </c>
      <c r="Y114" s="412">
        <v>2.6846934001462621</v>
      </c>
      <c r="Z114" s="372" t="s">
        <v>306</v>
      </c>
      <c r="AA114" s="412">
        <v>2.5891459323152461</v>
      </c>
      <c r="AB114" s="372" t="s">
        <v>306</v>
      </c>
      <c r="AC114" s="412">
        <v>4.2345436011193716</v>
      </c>
      <c r="AD114" s="370" t="s">
        <v>306</v>
      </c>
      <c r="AE114" s="413">
        <v>100</v>
      </c>
      <c r="AF114" s="405"/>
    </row>
    <row r="115" spans="1:32" s="294" customFormat="1" ht="14.15" customHeight="1">
      <c r="A115" s="406">
        <v>2009</v>
      </c>
      <c r="B115" s="370" t="s">
        <v>306</v>
      </c>
      <c r="C115" s="412">
        <v>10.210832654334085</v>
      </c>
      <c r="D115" s="372" t="s">
        <v>306</v>
      </c>
      <c r="E115" s="412">
        <v>13.591016516219879</v>
      </c>
      <c r="F115" s="372" t="s">
        <v>306</v>
      </c>
      <c r="G115" s="412">
        <v>6.0968346907880289</v>
      </c>
      <c r="H115" s="372" t="s">
        <v>306</v>
      </c>
      <c r="I115" s="412">
        <v>4.1389049482925193</v>
      </c>
      <c r="J115" s="372" t="s">
        <v>306</v>
      </c>
      <c r="K115" s="412">
        <v>2.6127366823848028</v>
      </c>
      <c r="L115" s="372" t="s">
        <v>306</v>
      </c>
      <c r="M115" s="412">
        <v>12.721410019383786</v>
      </c>
      <c r="N115" s="372" t="s">
        <v>306</v>
      </c>
      <c r="O115" s="412">
        <v>24.898900224946512</v>
      </c>
      <c r="P115" s="372" t="s">
        <v>306</v>
      </c>
      <c r="Q115" s="412">
        <v>4.3437444758937671</v>
      </c>
      <c r="R115" s="372" t="s">
        <v>306</v>
      </c>
      <c r="S115" s="412">
        <v>1.127343582567387</v>
      </c>
      <c r="T115" s="372" t="s">
        <v>306</v>
      </c>
      <c r="U115" s="412">
        <v>6.025648358990443</v>
      </c>
      <c r="V115" s="372" t="s">
        <v>306</v>
      </c>
      <c r="W115" s="412">
        <v>4.1235994688341799</v>
      </c>
      <c r="X115" s="372" t="s">
        <v>306</v>
      </c>
      <c r="Y115" s="412">
        <v>2.8604612528627871</v>
      </c>
      <c r="Z115" s="372" t="s">
        <v>306</v>
      </c>
      <c r="AA115" s="412">
        <v>2.814076210023178</v>
      </c>
      <c r="AB115" s="372" t="s">
        <v>306</v>
      </c>
      <c r="AC115" s="412">
        <v>4.4344909144786815</v>
      </c>
      <c r="AD115" s="370" t="s">
        <v>306</v>
      </c>
      <c r="AE115" s="413">
        <v>99.999999999999986</v>
      </c>
      <c r="AF115" s="405"/>
    </row>
    <row r="116" spans="1:32" ht="14.15" customHeight="1">
      <c r="A116" s="404">
        <v>2010</v>
      </c>
      <c r="B116" s="370" t="s">
        <v>306</v>
      </c>
      <c r="C116" s="412">
        <v>10.003732400172627</v>
      </c>
      <c r="D116" s="372" t="s">
        <v>306</v>
      </c>
      <c r="E116" s="412">
        <v>13.802512550295226</v>
      </c>
      <c r="F116" s="372" t="s">
        <v>306</v>
      </c>
      <c r="G116" s="412">
        <v>5.8953343480136144</v>
      </c>
      <c r="H116" s="372" t="s">
        <v>306</v>
      </c>
      <c r="I116" s="412">
        <v>4.1768060795456794</v>
      </c>
      <c r="J116" s="372" t="s">
        <v>306</v>
      </c>
      <c r="K116" s="412">
        <v>2.3678845899572654</v>
      </c>
      <c r="L116" s="372" t="s">
        <v>306</v>
      </c>
      <c r="M116" s="412">
        <v>12.147739704811281</v>
      </c>
      <c r="N116" s="372" t="s">
        <v>306</v>
      </c>
      <c r="O116" s="412">
        <v>25.767985660393581</v>
      </c>
      <c r="P116" s="372" t="s">
        <v>306</v>
      </c>
      <c r="Q116" s="412">
        <v>4.5160561201151825</v>
      </c>
      <c r="R116" s="372" t="s">
        <v>306</v>
      </c>
      <c r="S116" s="412">
        <v>1.2034055835032755</v>
      </c>
      <c r="T116" s="372" t="s">
        <v>306</v>
      </c>
      <c r="U116" s="412">
        <v>5.9456748964894324</v>
      </c>
      <c r="V116" s="372" t="s">
        <v>306</v>
      </c>
      <c r="W116" s="412">
        <v>4.0446903662805038</v>
      </c>
      <c r="X116" s="372" t="s">
        <v>306</v>
      </c>
      <c r="Y116" s="412">
        <v>2.9269224192433207</v>
      </c>
      <c r="Z116" s="372" t="s">
        <v>306</v>
      </c>
      <c r="AA116" s="412">
        <v>2.5126956100414803</v>
      </c>
      <c r="AB116" s="372" t="s">
        <v>306</v>
      </c>
      <c r="AC116" s="412">
        <v>4.6885596711375079</v>
      </c>
      <c r="AD116" s="370" t="s">
        <v>306</v>
      </c>
      <c r="AE116" s="413">
        <v>100</v>
      </c>
      <c r="AF116" s="405"/>
    </row>
    <row r="117" spans="1:32" s="294" customFormat="1" ht="14.15" customHeight="1">
      <c r="A117" s="406">
        <v>2011</v>
      </c>
      <c r="B117" s="370" t="s">
        <v>306</v>
      </c>
      <c r="C117" s="412">
        <v>10.135515994893689</v>
      </c>
      <c r="D117" s="372" t="s">
        <v>306</v>
      </c>
      <c r="E117" s="412">
        <v>14.254790616582355</v>
      </c>
      <c r="F117" s="372" t="s">
        <v>306</v>
      </c>
      <c r="G117" s="412">
        <v>5.6802655344483499</v>
      </c>
      <c r="H117" s="372" t="s">
        <v>306</v>
      </c>
      <c r="I117" s="412">
        <v>4.2600656304327753</v>
      </c>
      <c r="J117" s="372" t="s">
        <v>306</v>
      </c>
      <c r="K117" s="412">
        <v>2.3794481899223219</v>
      </c>
      <c r="L117" s="372" t="s">
        <v>306</v>
      </c>
      <c r="M117" s="412">
        <v>12.283960913477534</v>
      </c>
      <c r="N117" s="372" t="s">
        <v>306</v>
      </c>
      <c r="O117" s="412">
        <v>25.342274275318079</v>
      </c>
      <c r="P117" s="372" t="s">
        <v>306</v>
      </c>
      <c r="Q117" s="412">
        <v>4.4873827732929792</v>
      </c>
      <c r="R117" s="372" t="s">
        <v>306</v>
      </c>
      <c r="S117" s="412">
        <v>1.3460856350404848</v>
      </c>
      <c r="T117" s="372" t="s">
        <v>306</v>
      </c>
      <c r="U117" s="412">
        <v>6.4619992987853871</v>
      </c>
      <c r="V117" s="372" t="s">
        <v>306</v>
      </c>
      <c r="W117" s="412">
        <v>4.149096514611335</v>
      </c>
      <c r="X117" s="372" t="s">
        <v>306</v>
      </c>
      <c r="Y117" s="412">
        <v>2.8015659926003811</v>
      </c>
      <c r="Z117" s="372" t="s">
        <v>306</v>
      </c>
      <c r="AA117" s="412">
        <v>2.5031919573064183</v>
      </c>
      <c r="AB117" s="372" t="s">
        <v>306</v>
      </c>
      <c r="AC117" s="412">
        <v>3.9143566732878563</v>
      </c>
      <c r="AD117" s="370" t="s">
        <v>306</v>
      </c>
      <c r="AE117" s="413">
        <v>100</v>
      </c>
      <c r="AF117" s="405"/>
    </row>
    <row r="118" spans="1:32" s="294" customFormat="1" ht="14.15" customHeight="1">
      <c r="A118" s="404">
        <v>2012</v>
      </c>
      <c r="B118" s="370" t="s">
        <v>306</v>
      </c>
      <c r="C118" s="412">
        <v>10.016844421695836</v>
      </c>
      <c r="D118" s="372" t="s">
        <v>306</v>
      </c>
      <c r="E118" s="412">
        <v>14.257953292410505</v>
      </c>
      <c r="F118" s="372" t="s">
        <v>306</v>
      </c>
      <c r="G118" s="412">
        <v>5.7443423918426646</v>
      </c>
      <c r="H118" s="372" t="s">
        <v>306</v>
      </c>
      <c r="I118" s="412">
        <v>4.2462495476001791</v>
      </c>
      <c r="J118" s="372" t="s">
        <v>306</v>
      </c>
      <c r="K118" s="412">
        <v>2.3729748997352269</v>
      </c>
      <c r="L118" s="372" t="s">
        <v>306</v>
      </c>
      <c r="M118" s="412">
        <v>12.28992630358878</v>
      </c>
      <c r="N118" s="372" t="s">
        <v>306</v>
      </c>
      <c r="O118" s="412">
        <v>25.588790278710185</v>
      </c>
      <c r="P118" s="372" t="s">
        <v>306</v>
      </c>
      <c r="Q118" s="412">
        <v>4.3872943669433155</v>
      </c>
      <c r="R118" s="372" t="s">
        <v>306</v>
      </c>
      <c r="S118" s="412">
        <v>1.3387948203148694</v>
      </c>
      <c r="T118" s="372" t="s">
        <v>306</v>
      </c>
      <c r="U118" s="412">
        <v>6.2321107178150346</v>
      </c>
      <c r="V118" s="372" t="s">
        <v>306</v>
      </c>
      <c r="W118" s="412">
        <v>4.0264090109286723</v>
      </c>
      <c r="X118" s="372" t="s">
        <v>306</v>
      </c>
      <c r="Y118" s="412">
        <v>2.9917466384379328</v>
      </c>
      <c r="Z118" s="372" t="s">
        <v>306</v>
      </c>
      <c r="AA118" s="412">
        <v>2.4676107391655915</v>
      </c>
      <c r="AB118" s="372" t="s">
        <v>306</v>
      </c>
      <c r="AC118" s="412">
        <v>4.0389525708112428</v>
      </c>
      <c r="AD118" s="370" t="s">
        <v>306</v>
      </c>
      <c r="AE118" s="413">
        <v>100</v>
      </c>
      <c r="AF118" s="405"/>
    </row>
    <row r="119" spans="1:32" s="294" customFormat="1" ht="14.15" customHeight="1">
      <c r="A119" s="406">
        <v>2013</v>
      </c>
      <c r="B119" s="370" t="s">
        <v>306</v>
      </c>
      <c r="C119" s="412">
        <v>10.339744115011511</v>
      </c>
      <c r="D119" s="372" t="s">
        <v>306</v>
      </c>
      <c r="E119" s="412">
        <v>14.139400564962864</v>
      </c>
      <c r="F119" s="372" t="s">
        <v>306</v>
      </c>
      <c r="G119" s="412">
        <v>5.7853015458718691</v>
      </c>
      <c r="H119" s="372" t="s">
        <v>306</v>
      </c>
      <c r="I119" s="412">
        <v>4.8068438000387612</v>
      </c>
      <c r="J119" s="372" t="s">
        <v>306</v>
      </c>
      <c r="K119" s="412">
        <v>2.4276472217313985</v>
      </c>
      <c r="L119" s="372" t="s">
        <v>306</v>
      </c>
      <c r="M119" s="412">
        <v>11.283494695034687</v>
      </c>
      <c r="N119" s="372" t="s">
        <v>306</v>
      </c>
      <c r="O119" s="412">
        <v>25.855841144849702</v>
      </c>
      <c r="P119" s="372" t="s">
        <v>306</v>
      </c>
      <c r="Q119" s="412">
        <v>4.3862687430452318</v>
      </c>
      <c r="R119" s="372" t="s">
        <v>306</v>
      </c>
      <c r="S119" s="412">
        <v>1.4347498929199365</v>
      </c>
      <c r="T119" s="372" t="s">
        <v>306</v>
      </c>
      <c r="U119" s="412">
        <v>6.0057866211100182</v>
      </c>
      <c r="V119" s="372" t="s">
        <v>306</v>
      </c>
      <c r="W119" s="412">
        <v>4.1309452214503155</v>
      </c>
      <c r="X119" s="372" t="s">
        <v>306</v>
      </c>
      <c r="Y119" s="412">
        <v>2.9836791227490331</v>
      </c>
      <c r="Z119" s="372" t="s">
        <v>306</v>
      </c>
      <c r="AA119" s="412">
        <v>2.3369521137119089</v>
      </c>
      <c r="AB119" s="372" t="s">
        <v>306</v>
      </c>
      <c r="AC119" s="412">
        <v>4.0833451975128119</v>
      </c>
      <c r="AD119" s="370" t="s">
        <v>306</v>
      </c>
      <c r="AE119" s="413">
        <v>100</v>
      </c>
      <c r="AF119" s="405"/>
    </row>
    <row r="120" spans="1:32" ht="14.15" customHeight="1">
      <c r="A120" s="404">
        <v>2014</v>
      </c>
      <c r="B120" s="370" t="s">
        <v>306</v>
      </c>
      <c r="C120" s="412">
        <v>10.128906176779909</v>
      </c>
      <c r="D120" s="372" t="s">
        <v>306</v>
      </c>
      <c r="E120" s="412">
        <v>13.802429600185551</v>
      </c>
      <c r="F120" s="372" t="s">
        <v>306</v>
      </c>
      <c r="G120" s="412">
        <v>5.7730545579561063</v>
      </c>
      <c r="H120" s="372" t="s">
        <v>306</v>
      </c>
      <c r="I120" s="412">
        <v>4.6588210942924464</v>
      </c>
      <c r="J120" s="372" t="s">
        <v>306</v>
      </c>
      <c r="K120" s="412">
        <v>2.7056967919055279</v>
      </c>
      <c r="L120" s="372" t="s">
        <v>306</v>
      </c>
      <c r="M120" s="412">
        <v>11.858578351084921</v>
      </c>
      <c r="N120" s="372" t="s">
        <v>306</v>
      </c>
      <c r="O120" s="412">
        <v>25.139742317197499</v>
      </c>
      <c r="P120" s="372" t="s">
        <v>306</v>
      </c>
      <c r="Q120" s="412">
        <v>4.4977880065112741</v>
      </c>
      <c r="R120" s="372" t="s">
        <v>306</v>
      </c>
      <c r="S120" s="412">
        <v>1.4487087981672275</v>
      </c>
      <c r="T120" s="372" t="s">
        <v>306</v>
      </c>
      <c r="U120" s="412">
        <v>6.2287891290054427</v>
      </c>
      <c r="V120" s="372" t="s">
        <v>306</v>
      </c>
      <c r="W120" s="412">
        <v>4.1136965452365768</v>
      </c>
      <c r="X120" s="372" t="s">
        <v>306</v>
      </c>
      <c r="Y120" s="412">
        <v>3.0226024949726531</v>
      </c>
      <c r="Z120" s="372" t="s">
        <v>306</v>
      </c>
      <c r="AA120" s="412">
        <v>2.478122436739111</v>
      </c>
      <c r="AB120" s="372" t="s">
        <v>306</v>
      </c>
      <c r="AC120" s="412">
        <v>4.1430636999658104</v>
      </c>
      <c r="AD120" s="370" t="s">
        <v>306</v>
      </c>
      <c r="AE120" s="413">
        <v>100</v>
      </c>
      <c r="AF120" s="405"/>
    </row>
    <row r="121" spans="1:32" ht="14.15" customHeight="1">
      <c r="A121" s="404">
        <v>2015</v>
      </c>
      <c r="B121" s="370" t="s">
        <v>306</v>
      </c>
      <c r="C121" s="412">
        <v>10.198443205400762</v>
      </c>
      <c r="D121" s="372" t="s">
        <v>306</v>
      </c>
      <c r="E121" s="412">
        <v>13.934923747136807</v>
      </c>
      <c r="F121" s="372" t="s">
        <v>306</v>
      </c>
      <c r="G121" s="412">
        <v>5.522888792157822</v>
      </c>
      <c r="H121" s="372" t="s">
        <v>306</v>
      </c>
      <c r="I121" s="412">
        <v>4.9205924808108232</v>
      </c>
      <c r="J121" s="372" t="s">
        <v>306</v>
      </c>
      <c r="K121" s="412">
        <v>2.5281388054430614</v>
      </c>
      <c r="L121" s="372" t="s">
        <v>306</v>
      </c>
      <c r="M121" s="412">
        <v>12.252012049540545</v>
      </c>
      <c r="N121" s="372" t="s">
        <v>306</v>
      </c>
      <c r="O121" s="412">
        <v>25.454187747168177</v>
      </c>
      <c r="P121" s="372" t="s">
        <v>306</v>
      </c>
      <c r="Q121" s="412">
        <v>4.1410278688733664</v>
      </c>
      <c r="R121" s="372" t="s">
        <v>306</v>
      </c>
      <c r="S121" s="412">
        <v>1.4231267700885111</v>
      </c>
      <c r="T121" s="372" t="s">
        <v>306</v>
      </c>
      <c r="U121" s="412">
        <v>6.276233714497323</v>
      </c>
      <c r="V121" s="372" t="s">
        <v>306</v>
      </c>
      <c r="W121" s="412">
        <v>3.9625472261483683</v>
      </c>
      <c r="X121" s="372" t="s">
        <v>306</v>
      </c>
      <c r="Y121" s="412">
        <v>3.0645351548340511</v>
      </c>
      <c r="Z121" s="372" t="s">
        <v>306</v>
      </c>
      <c r="AA121" s="412">
        <v>2.1553806151554507</v>
      </c>
      <c r="AB121" s="372" t="s">
        <v>306</v>
      </c>
      <c r="AC121" s="412">
        <v>4.1659618227449213</v>
      </c>
      <c r="AD121" s="370" t="s">
        <v>306</v>
      </c>
      <c r="AE121" s="413">
        <v>100</v>
      </c>
      <c r="AF121" s="405"/>
    </row>
    <row r="122" spans="1:32" ht="14.15" customHeight="1">
      <c r="A122" s="404">
        <v>2016</v>
      </c>
      <c r="B122" s="370" t="s">
        <v>306</v>
      </c>
      <c r="C122" s="412">
        <v>10.225004684395387</v>
      </c>
      <c r="D122" s="372" t="s">
        <v>306</v>
      </c>
      <c r="E122" s="412">
        <v>14.591569184970492</v>
      </c>
      <c r="F122" s="372" t="s">
        <v>306</v>
      </c>
      <c r="G122" s="412">
        <v>5.5991020594562757</v>
      </c>
      <c r="H122" s="372" t="s">
        <v>306</v>
      </c>
      <c r="I122" s="412">
        <v>4.9770956935734318</v>
      </c>
      <c r="J122" s="372" t="s">
        <v>306</v>
      </c>
      <c r="K122" s="412">
        <v>2.3704101856407522</v>
      </c>
      <c r="L122" s="372" t="s">
        <v>306</v>
      </c>
      <c r="M122" s="412">
        <v>12.196710956306516</v>
      </c>
      <c r="N122" s="372" t="s">
        <v>306</v>
      </c>
      <c r="O122" s="412">
        <v>24.649100552623892</v>
      </c>
      <c r="P122" s="372" t="s">
        <v>306</v>
      </c>
      <c r="Q122" s="412">
        <v>4.4323634078938827</v>
      </c>
      <c r="R122" s="372" t="s">
        <v>306</v>
      </c>
      <c r="S122" s="412">
        <v>1.3870375585558348</v>
      </c>
      <c r="T122" s="372" t="s">
        <v>306</v>
      </c>
      <c r="U122" s="412">
        <v>5.864107720632191</v>
      </c>
      <c r="V122" s="372" t="s">
        <v>306</v>
      </c>
      <c r="W122" s="412">
        <v>4.0709055026808203</v>
      </c>
      <c r="X122" s="372" t="s">
        <v>306</v>
      </c>
      <c r="Y122" s="412">
        <v>3.1087236100829139</v>
      </c>
      <c r="Z122" s="372" t="s">
        <v>306</v>
      </c>
      <c r="AA122" s="412">
        <v>2.3182709877089316</v>
      </c>
      <c r="AB122" s="372" t="s">
        <v>306</v>
      </c>
      <c r="AC122" s="412">
        <v>4.2095978954786863</v>
      </c>
      <c r="AD122" s="370" t="s">
        <v>306</v>
      </c>
      <c r="AE122" s="413">
        <v>100.00000000000001</v>
      </c>
      <c r="AF122" s="405"/>
    </row>
    <row r="123" spans="1:32" ht="14.15" customHeight="1">
      <c r="A123" s="404">
        <v>2017</v>
      </c>
      <c r="B123" s="370" t="s">
        <v>306</v>
      </c>
      <c r="C123" s="412">
        <v>10.527589580972892</v>
      </c>
      <c r="D123" s="372" t="s">
        <v>306</v>
      </c>
      <c r="E123" s="412">
        <v>14.470994472573265</v>
      </c>
      <c r="F123" s="372" t="s">
        <v>306</v>
      </c>
      <c r="G123" s="412">
        <v>5.56776245088622</v>
      </c>
      <c r="H123" s="372" t="s">
        <v>306</v>
      </c>
      <c r="I123" s="412">
        <v>5.4156197050319053</v>
      </c>
      <c r="J123" s="372" t="s">
        <v>306</v>
      </c>
      <c r="K123" s="412">
        <v>2.477346152610159</v>
      </c>
      <c r="L123" s="372" t="s">
        <v>306</v>
      </c>
      <c r="M123" s="412">
        <v>10.680445775814736</v>
      </c>
      <c r="N123" s="372" t="s">
        <v>306</v>
      </c>
      <c r="O123" s="412">
        <v>25.374044028183331</v>
      </c>
      <c r="P123" s="372" t="s">
        <v>306</v>
      </c>
      <c r="Q123" s="412">
        <v>4.4911784651395994</v>
      </c>
      <c r="R123" s="372" t="s">
        <v>306</v>
      </c>
      <c r="S123" s="412">
        <v>1.3725068950544239</v>
      </c>
      <c r="T123" s="372" t="s">
        <v>306</v>
      </c>
      <c r="U123" s="412">
        <v>6.1961362723476192</v>
      </c>
      <c r="V123" s="372" t="s">
        <v>306</v>
      </c>
      <c r="W123" s="412">
        <v>4.4502301711746979</v>
      </c>
      <c r="X123" s="372" t="s">
        <v>306</v>
      </c>
      <c r="Y123" s="412">
        <v>2.96927196485486</v>
      </c>
      <c r="Z123" s="372" t="s">
        <v>306</v>
      </c>
      <c r="AA123" s="412">
        <v>2.3034434212241806</v>
      </c>
      <c r="AB123" s="372" t="s">
        <v>306</v>
      </c>
      <c r="AC123" s="412">
        <v>3.7034306441321312</v>
      </c>
      <c r="AD123" s="370" t="s">
        <v>306</v>
      </c>
      <c r="AE123" s="413">
        <v>100</v>
      </c>
      <c r="AF123" s="405"/>
    </row>
    <row r="124" spans="1:32" ht="14.15" customHeight="1">
      <c r="A124" s="404">
        <v>2018</v>
      </c>
      <c r="B124" s="370" t="s">
        <v>306</v>
      </c>
      <c r="C124" s="412">
        <v>10.651018884769124</v>
      </c>
      <c r="D124" s="372" t="s">
        <v>306</v>
      </c>
      <c r="E124" s="412">
        <v>14.706439201760384</v>
      </c>
      <c r="F124" s="372" t="s">
        <v>306</v>
      </c>
      <c r="G124" s="412">
        <v>5.5638315072792119</v>
      </c>
      <c r="H124" s="372" t="s">
        <v>306</v>
      </c>
      <c r="I124" s="412">
        <v>5.2511700823808649</v>
      </c>
      <c r="J124" s="372" t="s">
        <v>306</v>
      </c>
      <c r="K124" s="412">
        <v>2.3268261313545926</v>
      </c>
      <c r="L124" s="372" t="s">
        <v>306</v>
      </c>
      <c r="M124" s="412">
        <v>10.251913179844804</v>
      </c>
      <c r="N124" s="372" t="s">
        <v>306</v>
      </c>
      <c r="O124" s="412">
        <v>25.943349794021014</v>
      </c>
      <c r="P124" s="372" t="s">
        <v>306</v>
      </c>
      <c r="Q124" s="412">
        <v>4.5625356702883444</v>
      </c>
      <c r="R124" s="372" t="s">
        <v>306</v>
      </c>
      <c r="S124" s="412">
        <v>1.2875753334431119</v>
      </c>
      <c r="T124" s="372" t="s">
        <v>306</v>
      </c>
      <c r="U124" s="412">
        <v>6.135279795553811</v>
      </c>
      <c r="V124" s="372" t="s">
        <v>306</v>
      </c>
      <c r="W124" s="412">
        <v>4.3110125898902583</v>
      </c>
      <c r="X124" s="372" t="s">
        <v>306</v>
      </c>
      <c r="Y124" s="412">
        <v>2.8421399532813254</v>
      </c>
      <c r="Z124" s="372" t="s">
        <v>306</v>
      </c>
      <c r="AA124" s="412">
        <v>2.3216298552924375</v>
      </c>
      <c r="AB124" s="372" t="s">
        <v>306</v>
      </c>
      <c r="AC124" s="412">
        <v>3.845278020840738</v>
      </c>
      <c r="AD124" s="370" t="s">
        <v>306</v>
      </c>
      <c r="AE124" s="413">
        <v>100</v>
      </c>
      <c r="AF124" s="405"/>
    </row>
    <row r="125" spans="1:32" ht="14.15" customHeight="1">
      <c r="A125" s="404">
        <v>2019</v>
      </c>
      <c r="B125" s="370" t="s">
        <v>306</v>
      </c>
      <c r="C125" s="412">
        <v>10.307819770732559</v>
      </c>
      <c r="D125" s="372" t="s">
        <v>306</v>
      </c>
      <c r="E125" s="412">
        <v>15.612560166039934</v>
      </c>
      <c r="F125" s="372" t="s">
        <v>306</v>
      </c>
      <c r="G125" s="412">
        <v>5.0442994221985948</v>
      </c>
      <c r="H125" s="372" t="s">
        <v>306</v>
      </c>
      <c r="I125" s="412">
        <v>5.0248096078419158</v>
      </c>
      <c r="J125" s="372" t="s">
        <v>306</v>
      </c>
      <c r="K125" s="412">
        <v>2.4931341909328792</v>
      </c>
      <c r="L125" s="372" t="s">
        <v>306</v>
      </c>
      <c r="M125" s="412">
        <v>10.890200148131379</v>
      </c>
      <c r="N125" s="372" t="s">
        <v>306</v>
      </c>
      <c r="O125" s="412">
        <v>25.606652958989102</v>
      </c>
      <c r="P125" s="372" t="s">
        <v>306</v>
      </c>
      <c r="Q125" s="412">
        <v>4.4339006839933317</v>
      </c>
      <c r="R125" s="372" t="s">
        <v>306</v>
      </c>
      <c r="S125" s="412">
        <v>1.2962940972936192</v>
      </c>
      <c r="T125" s="372" t="s">
        <v>306</v>
      </c>
      <c r="U125" s="412">
        <v>6.195676143318904</v>
      </c>
      <c r="V125" s="372" t="s">
        <v>306</v>
      </c>
      <c r="W125" s="412">
        <v>4.1615781468060833</v>
      </c>
      <c r="X125" s="372" t="s">
        <v>306</v>
      </c>
      <c r="Y125" s="412">
        <v>2.9382637605709285</v>
      </c>
      <c r="Z125" s="372" t="s">
        <v>306</v>
      </c>
      <c r="AA125" s="412">
        <v>2.3387441595314069</v>
      </c>
      <c r="AB125" s="372" t="s">
        <v>306</v>
      </c>
      <c r="AC125" s="412">
        <v>3.6560667436193524</v>
      </c>
      <c r="AD125" s="370" t="s">
        <v>306</v>
      </c>
      <c r="AE125" s="413">
        <v>99.999999999999986</v>
      </c>
      <c r="AF125" s="405"/>
    </row>
    <row r="126" spans="1:32" ht="14.15" customHeight="1">
      <c r="A126" s="404">
        <v>2020</v>
      </c>
      <c r="B126" s="370" t="s">
        <v>306</v>
      </c>
      <c r="C126" s="412">
        <v>10.480383171254847</v>
      </c>
      <c r="D126" s="372" t="s">
        <v>306</v>
      </c>
      <c r="E126" s="412">
        <v>15.195283912557864</v>
      </c>
      <c r="F126" s="372" t="s">
        <v>306</v>
      </c>
      <c r="G126" s="412">
        <v>5.1814672563798041</v>
      </c>
      <c r="H126" s="372" t="s">
        <v>306</v>
      </c>
      <c r="I126" s="412">
        <v>5.2625947551939865</v>
      </c>
      <c r="J126" s="372" t="s">
        <v>306</v>
      </c>
      <c r="K126" s="412">
        <v>2.7183003281648386</v>
      </c>
      <c r="L126" s="372" t="s">
        <v>306</v>
      </c>
      <c r="M126" s="412">
        <v>11.694627149683269</v>
      </c>
      <c r="N126" s="372" t="s">
        <v>306</v>
      </c>
      <c r="O126" s="412">
        <v>24.860307331217857</v>
      </c>
      <c r="P126" s="372" t="s">
        <v>306</v>
      </c>
      <c r="Q126" s="412">
        <v>4.6367647225784001</v>
      </c>
      <c r="R126" s="372" t="s">
        <v>306</v>
      </c>
      <c r="S126" s="412">
        <v>1.0608815964565517</v>
      </c>
      <c r="T126" s="372" t="s">
        <v>306</v>
      </c>
      <c r="U126" s="412">
        <v>5.069476894549469</v>
      </c>
      <c r="V126" s="372" t="s">
        <v>306</v>
      </c>
      <c r="W126" s="412">
        <v>4.1752030818503565</v>
      </c>
      <c r="X126" s="372" t="s">
        <v>306</v>
      </c>
      <c r="Y126" s="412">
        <v>3.0594422462008488</v>
      </c>
      <c r="Z126" s="372" t="s">
        <v>306</v>
      </c>
      <c r="AA126" s="412">
        <v>2.5811658522851793</v>
      </c>
      <c r="AB126" s="372" t="s">
        <v>306</v>
      </c>
      <c r="AC126" s="412">
        <v>4.0241017016267602</v>
      </c>
      <c r="AD126" s="370" t="s">
        <v>306</v>
      </c>
      <c r="AE126" s="413">
        <v>100</v>
      </c>
      <c r="AF126" s="405"/>
    </row>
    <row r="127" spans="1:32" ht="12.65" customHeight="1">
      <c r="A127" s="309"/>
      <c r="B127" s="414"/>
      <c r="C127" s="410"/>
      <c r="D127" s="415"/>
      <c r="E127" s="410"/>
      <c r="F127" s="415"/>
      <c r="G127" s="410"/>
      <c r="H127" s="415"/>
      <c r="I127" s="410"/>
      <c r="J127" s="415"/>
      <c r="K127" s="410"/>
      <c r="L127" s="415"/>
      <c r="M127" s="410"/>
      <c r="N127" s="415"/>
      <c r="O127" s="410"/>
      <c r="P127" s="415"/>
      <c r="Q127" s="410"/>
      <c r="R127" s="415"/>
      <c r="S127" s="410"/>
      <c r="T127" s="415"/>
      <c r="U127" s="410"/>
      <c r="V127" s="415"/>
      <c r="W127" s="410"/>
      <c r="X127" s="415"/>
      <c r="Y127" s="410"/>
      <c r="Z127" s="415"/>
      <c r="AA127" s="410"/>
      <c r="AB127" s="415"/>
      <c r="AC127" s="410"/>
      <c r="AD127" s="415"/>
      <c r="AE127" s="410"/>
    </row>
    <row r="128" spans="1:32" s="123" customFormat="1" ht="33" customHeight="1">
      <c r="B128" s="1385" t="s">
        <v>969</v>
      </c>
      <c r="C128" s="1385"/>
      <c r="D128" s="1385"/>
      <c r="E128" s="1385"/>
      <c r="F128" s="1385"/>
      <c r="G128" s="1385"/>
    </row>
    <row r="129" spans="2:7" s="509" customFormat="1" ht="15" customHeight="1">
      <c r="B129" s="1385" t="s">
        <v>836</v>
      </c>
      <c r="C129" s="1385"/>
      <c r="D129" s="1385"/>
      <c r="E129" s="1385"/>
      <c r="F129" s="1385"/>
      <c r="G129" s="1385"/>
    </row>
    <row r="130" spans="2:7" s="509" customFormat="1" ht="40" customHeight="1">
      <c r="B130" s="1385" t="s">
        <v>970</v>
      </c>
      <c r="C130" s="1385"/>
      <c r="D130" s="1385"/>
      <c r="E130" s="1385"/>
      <c r="F130" s="1385"/>
      <c r="G130" s="1385"/>
    </row>
    <row r="131" spans="2:7" s="123" customFormat="1" ht="40" customHeight="1">
      <c r="B131" s="1385" t="s">
        <v>971</v>
      </c>
      <c r="C131" s="1385"/>
      <c r="D131" s="1385"/>
      <c r="E131" s="1385"/>
      <c r="F131" s="1385"/>
      <c r="G131" s="1385"/>
    </row>
  </sheetData>
  <sheetProtection selectLockedCells="1"/>
  <mergeCells count="40">
    <mergeCell ref="A5:A6"/>
    <mergeCell ref="B5:C5"/>
    <mergeCell ref="D5:E5"/>
    <mergeCell ref="F5:G5"/>
    <mergeCell ref="H5:I5"/>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N98:S98"/>
    <mergeCell ref="T98:Y98"/>
    <mergeCell ref="Z98:AE98"/>
    <mergeCell ref="B128:G128"/>
    <mergeCell ref="B38:G38"/>
    <mergeCell ref="H38:M38"/>
    <mergeCell ref="N38:S38"/>
    <mergeCell ref="T38:Y38"/>
    <mergeCell ref="Z38:AE38"/>
    <mergeCell ref="B68:G68"/>
    <mergeCell ref="H68:M68"/>
    <mergeCell ref="N68:S68"/>
    <mergeCell ref="T68:Y68"/>
    <mergeCell ref="Z68:AE68"/>
    <mergeCell ref="B129:G129"/>
    <mergeCell ref="B130:G130"/>
    <mergeCell ref="B131:G131"/>
    <mergeCell ref="B98:G98"/>
    <mergeCell ref="H98:M98"/>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&amp;"Arial,Fett"Direkter Materialeinsatz (DMI)*) 1994 – 2020 nach Bundesländern</oddHeader>
    <oddFooter>&amp;CStatistische Ämter der Länder – Indikatoren und Kennzahlen, UGRdL 2022</oddFooter>
  </headerFooter>
  <rowBreaks count="3" manualBreakCount="3">
    <brk id="36" max="16383" man="1"/>
    <brk id="66" max="16383" man="1"/>
    <brk id="96" max="16383" man="1"/>
  </rowBreaks>
  <colBreaks count="4" manualBreakCount="4">
    <brk id="7" max="1048575" man="1"/>
    <brk id="13" max="1048575" man="1"/>
    <brk id="19" max="1048575" man="1"/>
    <brk id="25" max="1048575" man="1"/>
  </col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1">
    <pageSetUpPr autoPageBreaks="0"/>
  </sheetPr>
  <dimension ref="A1:AF130"/>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C1" sqref="C1"/>
    </sheetView>
  </sheetViews>
  <sheetFormatPr baseColWidth="10" defaultColWidth="11.54296875" defaultRowHeight="12.5"/>
  <cols>
    <col min="1" max="1" width="13.453125" style="293" customWidth="1"/>
    <col min="2" max="31" width="12.54296875" style="31" customWidth="1"/>
    <col min="32" max="32" width="11.54296875" style="275" customWidth="1"/>
    <col min="33" max="16384" width="11.54296875" style="400"/>
  </cols>
  <sheetData>
    <row r="1" spans="1:32" ht="13">
      <c r="A1" s="146" t="s">
        <v>271</v>
      </c>
    </row>
    <row r="3" spans="1:32" s="294" customFormat="1" ht="13">
      <c r="A3" s="295" t="s">
        <v>1584</v>
      </c>
      <c r="B3" s="296" t="s">
        <v>1401</v>
      </c>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75"/>
    </row>
    <row r="4" spans="1:32" ht="13">
      <c r="A4" s="295"/>
      <c r="B4" s="401"/>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row>
    <row r="5" spans="1:32" s="527" customFormat="1" ht="18.649999999999999" customHeight="1">
      <c r="A5" s="1388" t="s">
        <v>432</v>
      </c>
      <c r="B5" s="1386" t="s">
        <v>373</v>
      </c>
      <c r="C5" s="1387"/>
      <c r="D5" s="1386" t="s">
        <v>374</v>
      </c>
      <c r="E5" s="1387"/>
      <c r="F5" s="1386" t="s">
        <v>376</v>
      </c>
      <c r="G5" s="1387"/>
      <c r="H5" s="1386" t="s">
        <v>379</v>
      </c>
      <c r="I5" s="1387"/>
      <c r="J5" s="1386" t="s">
        <v>380</v>
      </c>
      <c r="K5" s="1387"/>
      <c r="L5" s="1386" t="s">
        <v>381</v>
      </c>
      <c r="M5" s="1387"/>
      <c r="N5" s="1386" t="s">
        <v>382</v>
      </c>
      <c r="O5" s="1387"/>
      <c r="P5" s="1386" t="s">
        <v>383</v>
      </c>
      <c r="Q5" s="1387"/>
      <c r="R5" s="1386" t="s">
        <v>384</v>
      </c>
      <c r="S5" s="1387"/>
      <c r="T5" s="1386" t="s">
        <v>385</v>
      </c>
      <c r="U5" s="1387"/>
      <c r="V5" s="1386" t="s">
        <v>386</v>
      </c>
      <c r="W5" s="1387"/>
      <c r="X5" s="1386" t="s">
        <v>387</v>
      </c>
      <c r="Y5" s="1387"/>
      <c r="Z5" s="1386" t="s">
        <v>388</v>
      </c>
      <c r="AA5" s="1387"/>
      <c r="AB5" s="1386" t="s">
        <v>837</v>
      </c>
      <c r="AC5" s="1387"/>
      <c r="AD5" s="1386" t="s">
        <v>397</v>
      </c>
      <c r="AE5" s="1387"/>
      <c r="AF5" s="402"/>
    </row>
    <row r="6" spans="1:32" s="527" customFormat="1" ht="60.65" customHeight="1">
      <c r="A6" s="1389"/>
      <c r="B6" s="300" t="s">
        <v>840</v>
      </c>
      <c r="C6" s="300" t="s">
        <v>841</v>
      </c>
      <c r="D6" s="300" t="s">
        <v>840</v>
      </c>
      <c r="E6" s="300" t="s">
        <v>841</v>
      </c>
      <c r="F6" s="300" t="s">
        <v>840</v>
      </c>
      <c r="G6" s="300" t="s">
        <v>841</v>
      </c>
      <c r="H6" s="300" t="s">
        <v>840</v>
      </c>
      <c r="I6" s="300" t="s">
        <v>841</v>
      </c>
      <c r="J6" s="300" t="s">
        <v>840</v>
      </c>
      <c r="K6" s="300" t="s">
        <v>841</v>
      </c>
      <c r="L6" s="300" t="s">
        <v>840</v>
      </c>
      <c r="M6" s="300" t="s">
        <v>841</v>
      </c>
      <c r="N6" s="300" t="s">
        <v>840</v>
      </c>
      <c r="O6" s="300" t="s">
        <v>841</v>
      </c>
      <c r="P6" s="300" t="s">
        <v>840</v>
      </c>
      <c r="Q6" s="300" t="s">
        <v>841</v>
      </c>
      <c r="R6" s="300" t="s">
        <v>840</v>
      </c>
      <c r="S6" s="300" t="s">
        <v>841</v>
      </c>
      <c r="T6" s="300" t="s">
        <v>840</v>
      </c>
      <c r="U6" s="300" t="s">
        <v>841</v>
      </c>
      <c r="V6" s="300" t="s">
        <v>840</v>
      </c>
      <c r="W6" s="300" t="s">
        <v>841</v>
      </c>
      <c r="X6" s="300" t="s">
        <v>840</v>
      </c>
      <c r="Y6" s="300" t="s">
        <v>841</v>
      </c>
      <c r="Z6" s="300" t="s">
        <v>840</v>
      </c>
      <c r="AA6" s="300" t="s">
        <v>841</v>
      </c>
      <c r="AB6" s="300" t="s">
        <v>840</v>
      </c>
      <c r="AC6" s="300" t="s">
        <v>841</v>
      </c>
      <c r="AD6" s="300" t="s">
        <v>840</v>
      </c>
      <c r="AE6" s="300" t="s">
        <v>841</v>
      </c>
      <c r="AF6" s="402"/>
    </row>
    <row r="7" spans="1:32" ht="13">
      <c r="A7" s="295"/>
      <c r="B7" s="401"/>
      <c r="C7" s="401"/>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row>
    <row r="8" spans="1:32" ht="13">
      <c r="B8" s="1311" t="s">
        <v>372</v>
      </c>
      <c r="C8" s="1311"/>
      <c r="D8" s="1311"/>
      <c r="E8" s="1311"/>
      <c r="F8" s="1311"/>
      <c r="G8" s="1311"/>
      <c r="H8" s="1311" t="s">
        <v>372</v>
      </c>
      <c r="I8" s="1311"/>
      <c r="J8" s="1311"/>
      <c r="K8" s="1311"/>
      <c r="L8" s="1311"/>
      <c r="M8" s="1311"/>
      <c r="N8" s="1311" t="s">
        <v>372</v>
      </c>
      <c r="O8" s="1311"/>
      <c r="P8" s="1311"/>
      <c r="Q8" s="1311"/>
      <c r="R8" s="1311"/>
      <c r="S8" s="1311"/>
      <c r="T8" s="1311" t="s">
        <v>372</v>
      </c>
      <c r="U8" s="1311"/>
      <c r="V8" s="1311"/>
      <c r="W8" s="1311"/>
      <c r="X8" s="1311"/>
      <c r="Y8" s="1311"/>
      <c r="Z8" s="1311" t="s">
        <v>372</v>
      </c>
      <c r="AA8" s="1311"/>
      <c r="AB8" s="1311"/>
      <c r="AC8" s="1311"/>
      <c r="AD8" s="1311"/>
      <c r="AE8" s="1311"/>
    </row>
    <row r="9" spans="1:32">
      <c r="B9" s="403"/>
      <c r="C9" s="403"/>
      <c r="D9" s="403"/>
      <c r="E9" s="403"/>
      <c r="F9" s="403"/>
      <c r="G9" s="403"/>
      <c r="H9" s="403"/>
      <c r="I9" s="403"/>
      <c r="J9" s="403"/>
      <c r="K9" s="403"/>
      <c r="L9" s="403"/>
      <c r="M9" s="403"/>
      <c r="N9" s="403"/>
      <c r="O9" s="403"/>
      <c r="P9" s="403"/>
      <c r="Q9" s="403"/>
      <c r="R9" s="403"/>
      <c r="S9" s="403"/>
      <c r="T9" s="403"/>
      <c r="U9" s="403"/>
      <c r="V9" s="403"/>
      <c r="W9" s="403"/>
      <c r="X9" s="403"/>
      <c r="Y9" s="403"/>
      <c r="Z9" s="403"/>
      <c r="AA9" s="403"/>
      <c r="AB9" s="403"/>
      <c r="AC9" s="403"/>
      <c r="AD9" s="370"/>
      <c r="AE9" s="403"/>
    </row>
    <row r="10" spans="1:32" s="304" customFormat="1" ht="14.15" customHeight="1">
      <c r="A10" s="404">
        <v>1994</v>
      </c>
      <c r="B10" s="370">
        <v>310570.17964438308</v>
      </c>
      <c r="C10" s="976">
        <v>253109.87738893193</v>
      </c>
      <c r="D10" s="370">
        <v>408776.81101910444</v>
      </c>
      <c r="E10" s="976">
        <v>355084.89690373396</v>
      </c>
      <c r="F10" s="370">
        <v>617643.496529583</v>
      </c>
      <c r="G10" s="976">
        <v>579813.08803929249</v>
      </c>
      <c r="H10" s="370">
        <v>159837.78110828114</v>
      </c>
      <c r="I10" s="976">
        <v>114188.45364559506</v>
      </c>
      <c r="J10" s="370">
        <v>65556.19299647212</v>
      </c>
      <c r="K10" s="976">
        <v>54308.657374726899</v>
      </c>
      <c r="L10" s="370">
        <v>329124.39244526328</v>
      </c>
      <c r="M10" s="976">
        <v>257739.14177856216</v>
      </c>
      <c r="N10" s="370">
        <v>1625951.9860628129</v>
      </c>
      <c r="O10" s="976">
        <v>1510684.8126101696</v>
      </c>
      <c r="P10" s="370">
        <v>142538.8938517161</v>
      </c>
      <c r="Q10" s="976">
        <v>92519.603394847858</v>
      </c>
      <c r="R10" s="370">
        <v>40988.944356109532</v>
      </c>
      <c r="S10" s="976">
        <v>31633.036047291349</v>
      </c>
      <c r="T10" s="370">
        <v>592986.30050231086</v>
      </c>
      <c r="U10" s="976">
        <v>562789.24142752599</v>
      </c>
      <c r="V10" s="370">
        <v>177569.79933930648</v>
      </c>
      <c r="W10" s="976">
        <v>133570.68055276416</v>
      </c>
      <c r="X10" s="370">
        <v>73940.245860592127</v>
      </c>
      <c r="Y10" s="976">
        <v>52371.645327085513</v>
      </c>
      <c r="Z10" s="370">
        <v>104696.87823549176</v>
      </c>
      <c r="AA10" s="976">
        <v>79910.867407152109</v>
      </c>
      <c r="AB10" s="370">
        <v>143417.1480599725</v>
      </c>
      <c r="AC10" s="976">
        <v>64190.425198320794</v>
      </c>
      <c r="AD10" s="370" t="s">
        <v>306</v>
      </c>
      <c r="AE10" s="976">
        <v>4141914.427095999</v>
      </c>
      <c r="AF10" s="405"/>
    </row>
    <row r="11" spans="1:32" s="294" customFormat="1" ht="14.15" customHeight="1">
      <c r="A11" s="406">
        <v>1995</v>
      </c>
      <c r="B11" s="370">
        <v>303608.11028012086</v>
      </c>
      <c r="C11" s="976">
        <v>246215.62895265341</v>
      </c>
      <c r="D11" s="370">
        <v>393261.06454105803</v>
      </c>
      <c r="E11" s="976">
        <v>339106.96116655588</v>
      </c>
      <c r="F11" s="370">
        <v>530949.86520499922</v>
      </c>
      <c r="G11" s="976">
        <v>492120.56167145894</v>
      </c>
      <c r="H11" s="370">
        <v>161466.43945993585</v>
      </c>
      <c r="I11" s="976">
        <v>115469.03430817885</v>
      </c>
      <c r="J11" s="370">
        <v>65874.280976320821</v>
      </c>
      <c r="K11" s="976">
        <v>53832.0599718995</v>
      </c>
      <c r="L11" s="370">
        <v>330843.59717784909</v>
      </c>
      <c r="M11" s="976">
        <v>258892.00061155891</v>
      </c>
      <c r="N11" s="370">
        <v>1597594.9762875072</v>
      </c>
      <c r="O11" s="976">
        <v>1483267.0778386479</v>
      </c>
      <c r="P11" s="370">
        <v>142830.85532740562</v>
      </c>
      <c r="Q11" s="976">
        <v>93102.623225885734</v>
      </c>
      <c r="R11" s="370">
        <v>41597.28622891866</v>
      </c>
      <c r="S11" s="976">
        <v>31805.258170004614</v>
      </c>
      <c r="T11" s="370">
        <v>556473.15907235991</v>
      </c>
      <c r="U11" s="976">
        <v>526759.16621575505</v>
      </c>
      <c r="V11" s="370">
        <v>180700.46542118644</v>
      </c>
      <c r="W11" s="976">
        <v>134108.9540587177</v>
      </c>
      <c r="X11" s="370">
        <v>77274.531761850929</v>
      </c>
      <c r="Y11" s="976">
        <v>55396.458416148904</v>
      </c>
      <c r="Z11" s="370">
        <v>103010.24540687243</v>
      </c>
      <c r="AA11" s="976">
        <v>77753.243102238033</v>
      </c>
      <c r="AB11" s="370">
        <v>135651.27062889392</v>
      </c>
      <c r="AC11" s="976">
        <v>54421.308185296482</v>
      </c>
      <c r="AD11" s="370" t="s">
        <v>306</v>
      </c>
      <c r="AE11" s="976">
        <v>3962250.3358950005</v>
      </c>
      <c r="AF11" s="405"/>
    </row>
    <row r="12" spans="1:32" s="294" customFormat="1" ht="14.15" customHeight="1">
      <c r="A12" s="404">
        <v>1996</v>
      </c>
      <c r="B12" s="370">
        <v>296950.63336005149</v>
      </c>
      <c r="C12" s="976">
        <v>239693.21927182202</v>
      </c>
      <c r="D12" s="370">
        <v>385299.37735759502</v>
      </c>
      <c r="E12" s="976">
        <v>332835.25780031411</v>
      </c>
      <c r="F12" s="370">
        <v>512147.12646958971</v>
      </c>
      <c r="G12" s="976">
        <v>469426.38330513693</v>
      </c>
      <c r="H12" s="370">
        <v>156038.09550214309</v>
      </c>
      <c r="I12" s="976">
        <v>108698.32201993841</v>
      </c>
      <c r="J12" s="370">
        <v>69570.01956152104</v>
      </c>
      <c r="K12" s="976">
        <v>56549.310669519342</v>
      </c>
      <c r="L12" s="370">
        <v>332065.62397339451</v>
      </c>
      <c r="M12" s="976">
        <v>262706.97249245946</v>
      </c>
      <c r="N12" s="370">
        <v>1610898.0085849848</v>
      </c>
      <c r="O12" s="976">
        <v>1496943.4110991398</v>
      </c>
      <c r="P12" s="370">
        <v>134469.90659811869</v>
      </c>
      <c r="Q12" s="976">
        <v>89150.518793371826</v>
      </c>
      <c r="R12" s="370">
        <v>37526.671411906813</v>
      </c>
      <c r="S12" s="976">
        <v>28297.767185935729</v>
      </c>
      <c r="T12" s="370">
        <v>458793.26493198052</v>
      </c>
      <c r="U12" s="976">
        <v>427666.00544812961</v>
      </c>
      <c r="V12" s="370">
        <v>187061.61588343862</v>
      </c>
      <c r="W12" s="976">
        <v>139946.27481038863</v>
      </c>
      <c r="X12" s="370">
        <v>74607.839523955146</v>
      </c>
      <c r="Y12" s="976">
        <v>53253.711305767851</v>
      </c>
      <c r="Z12" s="370">
        <v>107525.6659466147</v>
      </c>
      <c r="AA12" s="976">
        <v>82230.297683336641</v>
      </c>
      <c r="AB12" s="370">
        <v>138586.61731144052</v>
      </c>
      <c r="AC12" s="976">
        <v>61876.265920739956</v>
      </c>
      <c r="AD12" s="370" t="s">
        <v>306</v>
      </c>
      <c r="AE12" s="976">
        <v>3849273.7178060003</v>
      </c>
      <c r="AF12" s="405"/>
    </row>
    <row r="13" spans="1:32" s="294" customFormat="1" ht="14.15" customHeight="1">
      <c r="A13" s="406">
        <v>1997</v>
      </c>
      <c r="B13" s="370">
        <v>296087.14273537631</v>
      </c>
      <c r="C13" s="976">
        <v>237067.3184258473</v>
      </c>
      <c r="D13" s="370">
        <v>378275.51698547485</v>
      </c>
      <c r="E13" s="976">
        <v>324103.71054056718</v>
      </c>
      <c r="F13" s="370">
        <v>530623.8728787523</v>
      </c>
      <c r="G13" s="976">
        <v>488706.46079672943</v>
      </c>
      <c r="H13" s="370">
        <v>155185.19003225293</v>
      </c>
      <c r="I13" s="976">
        <v>107973.23371315293</v>
      </c>
      <c r="J13" s="370">
        <v>65946.35720381765</v>
      </c>
      <c r="K13" s="976">
        <v>52853.459963345609</v>
      </c>
      <c r="L13" s="370">
        <v>346311.19374300819</v>
      </c>
      <c r="M13" s="976">
        <v>272740.96414343128</v>
      </c>
      <c r="N13" s="370">
        <v>1509048.2202724703</v>
      </c>
      <c r="O13" s="976">
        <v>1396520.2901736752</v>
      </c>
      <c r="P13" s="370">
        <v>137231.73836139723</v>
      </c>
      <c r="Q13" s="976">
        <v>89687.671089187177</v>
      </c>
      <c r="R13" s="370">
        <v>43631.531705065936</v>
      </c>
      <c r="S13" s="976">
        <v>34760.581252988937</v>
      </c>
      <c r="T13" s="370">
        <v>423382.06837680214</v>
      </c>
      <c r="U13" s="976">
        <v>392472.98196443223</v>
      </c>
      <c r="V13" s="370">
        <v>194135.02138352732</v>
      </c>
      <c r="W13" s="976">
        <v>149269.09446495312</v>
      </c>
      <c r="X13" s="370">
        <v>73609.460165653261</v>
      </c>
      <c r="Y13" s="976">
        <v>51670.134049190921</v>
      </c>
      <c r="Z13" s="370">
        <v>106130.53347420457</v>
      </c>
      <c r="AA13" s="976">
        <v>82137.973792548641</v>
      </c>
      <c r="AB13" s="370">
        <v>144622.57124828704</v>
      </c>
      <c r="AC13" s="976">
        <v>64297.273825950295</v>
      </c>
      <c r="AD13" s="370" t="s">
        <v>306</v>
      </c>
      <c r="AE13" s="976">
        <v>3744261.1481960001</v>
      </c>
      <c r="AF13" s="405"/>
    </row>
    <row r="14" spans="1:32" s="294" customFormat="1" ht="14.15" customHeight="1">
      <c r="A14" s="404">
        <v>1998</v>
      </c>
      <c r="B14" s="370">
        <v>297336.41605524271</v>
      </c>
      <c r="C14" s="976">
        <v>238919.49926861675</v>
      </c>
      <c r="D14" s="370">
        <v>379509.83118611976</v>
      </c>
      <c r="E14" s="976">
        <v>324740.46879094851</v>
      </c>
      <c r="F14" s="370">
        <v>579942.03136800346</v>
      </c>
      <c r="G14" s="976">
        <v>539468.27065846452</v>
      </c>
      <c r="H14" s="370">
        <v>164573.75854223763</v>
      </c>
      <c r="I14" s="976">
        <v>113432.04561762803</v>
      </c>
      <c r="J14" s="370">
        <v>66556.271369618713</v>
      </c>
      <c r="K14" s="976">
        <v>51933.304484439868</v>
      </c>
      <c r="L14" s="370">
        <v>356156.13515973138</v>
      </c>
      <c r="M14" s="976">
        <v>280094.29793239292</v>
      </c>
      <c r="N14" s="370">
        <v>1472882.2983451132</v>
      </c>
      <c r="O14" s="976">
        <v>1358462.1853043658</v>
      </c>
      <c r="P14" s="370">
        <v>143507.30659059575</v>
      </c>
      <c r="Q14" s="976">
        <v>97950.64132397584</v>
      </c>
      <c r="R14" s="370">
        <v>42592.934367892201</v>
      </c>
      <c r="S14" s="976">
        <v>33544.027080127766</v>
      </c>
      <c r="T14" s="370">
        <v>358558.9403379939</v>
      </c>
      <c r="U14" s="976">
        <v>327177.2293694659</v>
      </c>
      <c r="V14" s="370">
        <v>193756.26953159235</v>
      </c>
      <c r="W14" s="976">
        <v>147836.48970619566</v>
      </c>
      <c r="X14" s="370">
        <v>76814.23256491861</v>
      </c>
      <c r="Y14" s="976">
        <v>55214.004794888126</v>
      </c>
      <c r="Z14" s="370">
        <v>103080.32991819987</v>
      </c>
      <c r="AA14" s="976">
        <v>75440.954326017338</v>
      </c>
      <c r="AB14" s="370">
        <v>139472.2917478176</v>
      </c>
      <c r="AC14" s="976">
        <v>61222.486542472834</v>
      </c>
      <c r="AD14" s="370" t="s">
        <v>306</v>
      </c>
      <c r="AE14" s="976">
        <v>3705435.9051999999</v>
      </c>
      <c r="AF14" s="405"/>
    </row>
    <row r="15" spans="1:32" s="294" customFormat="1" ht="14.15" customHeight="1">
      <c r="A15" s="406">
        <v>1999</v>
      </c>
      <c r="B15" s="370">
        <v>318262.9155567651</v>
      </c>
      <c r="C15" s="976">
        <v>257038.52298626048</v>
      </c>
      <c r="D15" s="370">
        <v>396031.25030346354</v>
      </c>
      <c r="E15" s="976">
        <v>333708.1515685193</v>
      </c>
      <c r="F15" s="370">
        <v>554043.89262381848</v>
      </c>
      <c r="G15" s="976">
        <v>511868.99232638697</v>
      </c>
      <c r="H15" s="370">
        <v>168068.23893084205</v>
      </c>
      <c r="I15" s="976">
        <v>116564.47189939412</v>
      </c>
      <c r="J15" s="370">
        <v>69598.822958803648</v>
      </c>
      <c r="K15" s="976">
        <v>54054.206025781765</v>
      </c>
      <c r="L15" s="370">
        <v>369994.89142317179</v>
      </c>
      <c r="M15" s="976">
        <v>290070.06394830823</v>
      </c>
      <c r="N15" s="370">
        <v>1489178.4368953309</v>
      </c>
      <c r="O15" s="976">
        <v>1376495.0677740788</v>
      </c>
      <c r="P15" s="370">
        <v>148435.67343764394</v>
      </c>
      <c r="Q15" s="976">
        <v>99198.896882609319</v>
      </c>
      <c r="R15" s="370">
        <v>41976.313130938601</v>
      </c>
      <c r="S15" s="976">
        <v>31912.603163295265</v>
      </c>
      <c r="T15" s="370">
        <v>399266.74982697028</v>
      </c>
      <c r="U15" s="976">
        <v>362705.04245164053</v>
      </c>
      <c r="V15" s="370">
        <v>205012.92072159663</v>
      </c>
      <c r="W15" s="976">
        <v>154779.20792710379</v>
      </c>
      <c r="X15" s="370">
        <v>80278.257133923267</v>
      </c>
      <c r="Y15" s="976">
        <v>56185.179265972976</v>
      </c>
      <c r="Z15" s="370">
        <v>105593.17903152207</v>
      </c>
      <c r="AA15" s="976">
        <v>78705.763248156261</v>
      </c>
      <c r="AB15" s="370">
        <v>136039.95074161579</v>
      </c>
      <c r="AC15" s="976">
        <v>57421.15042749219</v>
      </c>
      <c r="AD15" s="370" t="s">
        <v>306</v>
      </c>
      <c r="AE15" s="976">
        <v>3780707.3198950002</v>
      </c>
      <c r="AF15" s="405"/>
    </row>
    <row r="16" spans="1:32" s="294" customFormat="1" ht="14.15" customHeight="1">
      <c r="A16" s="404">
        <v>2000</v>
      </c>
      <c r="B16" s="370">
        <v>347317.61186840048</v>
      </c>
      <c r="C16" s="976">
        <v>281629.89766625443</v>
      </c>
      <c r="D16" s="370">
        <v>406841.55547987105</v>
      </c>
      <c r="E16" s="976">
        <v>342729.13810804143</v>
      </c>
      <c r="F16" s="370">
        <v>563045.26555653429</v>
      </c>
      <c r="G16" s="976">
        <v>520209.20398705977</v>
      </c>
      <c r="H16" s="370">
        <v>173262.02849637988</v>
      </c>
      <c r="I16" s="976">
        <v>121583.11877531433</v>
      </c>
      <c r="J16" s="370">
        <v>65795.745738759346</v>
      </c>
      <c r="K16" s="976">
        <v>50440.819694542253</v>
      </c>
      <c r="L16" s="370">
        <v>365484.82820970117</v>
      </c>
      <c r="M16" s="976">
        <v>288542.14167389873</v>
      </c>
      <c r="N16" s="370">
        <v>1416171.2163931679</v>
      </c>
      <c r="O16" s="976">
        <v>1301018.0705847498</v>
      </c>
      <c r="P16" s="370">
        <v>153389.72144917501</v>
      </c>
      <c r="Q16" s="976">
        <v>103835.62380750498</v>
      </c>
      <c r="R16" s="370">
        <v>39230.798359477616</v>
      </c>
      <c r="S16" s="976">
        <v>30961.192879845119</v>
      </c>
      <c r="T16" s="370">
        <v>420228.795328081</v>
      </c>
      <c r="U16" s="976">
        <v>383461.16046020016</v>
      </c>
      <c r="V16" s="370">
        <v>195021.76679391757</v>
      </c>
      <c r="W16" s="976">
        <v>142837.80078566814</v>
      </c>
      <c r="X16" s="370">
        <v>82082.186160588084</v>
      </c>
      <c r="Y16" s="976">
        <v>58616.23138333713</v>
      </c>
      <c r="Z16" s="370">
        <v>99719.131543673284</v>
      </c>
      <c r="AA16" s="976">
        <v>74303.639719509316</v>
      </c>
      <c r="AB16" s="370">
        <v>138840.03238207861</v>
      </c>
      <c r="AC16" s="976">
        <v>65763.221480074193</v>
      </c>
      <c r="AD16" s="370" t="s">
        <v>306</v>
      </c>
      <c r="AE16" s="976">
        <v>3765931.2610060005</v>
      </c>
      <c r="AF16" s="405"/>
    </row>
    <row r="17" spans="1:32" s="294" customFormat="1" ht="14.15" customHeight="1">
      <c r="A17" s="406">
        <v>2001</v>
      </c>
      <c r="B17" s="370">
        <v>309400.79090017197</v>
      </c>
      <c r="C17" s="976">
        <v>243731.54520942707</v>
      </c>
      <c r="D17" s="370">
        <v>390284.45748373587</v>
      </c>
      <c r="E17" s="976">
        <v>328045.62736095075</v>
      </c>
      <c r="F17" s="370">
        <v>605503.38903774822</v>
      </c>
      <c r="G17" s="976">
        <v>562126.89993528416</v>
      </c>
      <c r="H17" s="370">
        <v>172927.94781196612</v>
      </c>
      <c r="I17" s="976">
        <v>119485.52215881465</v>
      </c>
      <c r="J17" s="370">
        <v>64798.840346646299</v>
      </c>
      <c r="K17" s="976">
        <v>49259.903982337157</v>
      </c>
      <c r="L17" s="370">
        <v>358635.30743430945</v>
      </c>
      <c r="M17" s="976">
        <v>272401.60887687956</v>
      </c>
      <c r="N17" s="370">
        <v>1389586.9108116587</v>
      </c>
      <c r="O17" s="976">
        <v>1276196.3069148862</v>
      </c>
      <c r="P17" s="370">
        <v>145768.40978801667</v>
      </c>
      <c r="Q17" s="976">
        <v>96759.299963225625</v>
      </c>
      <c r="R17" s="370">
        <v>38282.945704045473</v>
      </c>
      <c r="S17" s="976">
        <v>30453.140243259244</v>
      </c>
      <c r="T17" s="370">
        <v>461951.21853987308</v>
      </c>
      <c r="U17" s="976">
        <v>425531.4141100985</v>
      </c>
      <c r="V17" s="370">
        <v>177613.06977016083</v>
      </c>
      <c r="W17" s="976">
        <v>126857.84347654028</v>
      </c>
      <c r="X17" s="370">
        <v>83029.687107958045</v>
      </c>
      <c r="Y17" s="976">
        <v>58905.304368884601</v>
      </c>
      <c r="Z17" s="370">
        <v>93623.779064115093</v>
      </c>
      <c r="AA17" s="976">
        <v>68329.841630794748</v>
      </c>
      <c r="AB17" s="370">
        <v>144279.43302920071</v>
      </c>
      <c r="AC17" s="976">
        <v>63466.701074617638</v>
      </c>
      <c r="AD17" s="370" t="s">
        <v>306</v>
      </c>
      <c r="AE17" s="976">
        <v>3721550.9593059998</v>
      </c>
      <c r="AF17" s="405"/>
    </row>
    <row r="18" spans="1:32" s="294" customFormat="1" ht="14.15" customHeight="1">
      <c r="A18" s="404">
        <v>2002</v>
      </c>
      <c r="B18" s="370">
        <v>291711.55341807735</v>
      </c>
      <c r="C18" s="976">
        <v>228491.10822572705</v>
      </c>
      <c r="D18" s="370">
        <v>381813.4841483162</v>
      </c>
      <c r="E18" s="976">
        <v>317840.57060319453</v>
      </c>
      <c r="F18" s="370">
        <v>624344.4015969832</v>
      </c>
      <c r="G18" s="976">
        <v>583971.97398224298</v>
      </c>
      <c r="H18" s="370">
        <v>165648.78731261654</v>
      </c>
      <c r="I18" s="976">
        <v>114816.53111683017</v>
      </c>
      <c r="J18" s="370">
        <v>64275.057203308141</v>
      </c>
      <c r="K18" s="976">
        <v>48300.598538035585</v>
      </c>
      <c r="L18" s="370">
        <v>338748.1806410607</v>
      </c>
      <c r="M18" s="976">
        <v>258676.74170647829</v>
      </c>
      <c r="N18" s="370">
        <v>1431786.7837869958</v>
      </c>
      <c r="O18" s="976">
        <v>1324515.1838890554</v>
      </c>
      <c r="P18" s="370">
        <v>140406.19878411997</v>
      </c>
      <c r="Q18" s="976">
        <v>93548.117072519119</v>
      </c>
      <c r="R18" s="370">
        <v>37490.663500031376</v>
      </c>
      <c r="S18" s="976">
        <v>29627.491477015406</v>
      </c>
      <c r="T18" s="370">
        <v>488148.77158690215</v>
      </c>
      <c r="U18" s="976">
        <v>451286.62772241404</v>
      </c>
      <c r="V18" s="370">
        <v>192054.47498806164</v>
      </c>
      <c r="W18" s="976">
        <v>139053.6265136436</v>
      </c>
      <c r="X18" s="370">
        <v>79648.50014584171</v>
      </c>
      <c r="Y18" s="976">
        <v>56137.450504375542</v>
      </c>
      <c r="Z18" s="370">
        <v>94390.776820167433</v>
      </c>
      <c r="AA18" s="976">
        <v>66967.907918965415</v>
      </c>
      <c r="AB18" s="370">
        <v>130499.2572305901</v>
      </c>
      <c r="AC18" s="976">
        <v>53420.792640503234</v>
      </c>
      <c r="AD18" s="370" t="s">
        <v>306</v>
      </c>
      <c r="AE18" s="976">
        <v>3766654.7219109996</v>
      </c>
      <c r="AF18" s="405"/>
    </row>
    <row r="19" spans="1:32" s="294" customFormat="1" ht="14.15" customHeight="1">
      <c r="A19" s="406">
        <v>2003</v>
      </c>
      <c r="B19" s="370">
        <v>275805.47864163661</v>
      </c>
      <c r="C19" s="976">
        <v>208928.05715108576</v>
      </c>
      <c r="D19" s="370">
        <v>367288.35764760559</v>
      </c>
      <c r="E19" s="976">
        <v>302100.13261074375</v>
      </c>
      <c r="F19" s="370">
        <v>612205.55278803466</v>
      </c>
      <c r="G19" s="976">
        <v>569436.15379151457</v>
      </c>
      <c r="H19" s="370">
        <v>164463.87301747355</v>
      </c>
      <c r="I19" s="976">
        <v>112846.1415509978</v>
      </c>
      <c r="J19" s="370">
        <v>61940.711229507251</v>
      </c>
      <c r="K19" s="976">
        <v>45360.087157073547</v>
      </c>
      <c r="L19" s="370">
        <v>336641.1752355643</v>
      </c>
      <c r="M19" s="976">
        <v>253019.29652931803</v>
      </c>
      <c r="N19" s="370">
        <v>1494725.248459202</v>
      </c>
      <c r="O19" s="976">
        <v>1381663.5716954123</v>
      </c>
      <c r="P19" s="370">
        <v>143284.48887449285</v>
      </c>
      <c r="Q19" s="976">
        <v>92066.701356367528</v>
      </c>
      <c r="R19" s="370">
        <v>39717.663164041311</v>
      </c>
      <c r="S19" s="976">
        <v>30725.609404063456</v>
      </c>
      <c r="T19" s="370">
        <v>426764.7328739739</v>
      </c>
      <c r="U19" s="976">
        <v>389629.53958992613</v>
      </c>
      <c r="V19" s="370">
        <v>215913.8444918358</v>
      </c>
      <c r="W19" s="976">
        <v>159185.0436581361</v>
      </c>
      <c r="X19" s="370">
        <v>82058.170195765153</v>
      </c>
      <c r="Y19" s="976">
        <v>56163.34894520152</v>
      </c>
      <c r="Z19" s="370">
        <v>87797.871331509494</v>
      </c>
      <c r="AA19" s="976">
        <v>58971.004258493827</v>
      </c>
      <c r="AB19" s="370">
        <v>137934.38308486564</v>
      </c>
      <c r="AC19" s="976">
        <v>59248.509504665679</v>
      </c>
      <c r="AD19" s="370" t="s">
        <v>306</v>
      </c>
      <c r="AE19" s="976">
        <v>3719343.1972029996</v>
      </c>
      <c r="AF19" s="405"/>
    </row>
    <row r="20" spans="1:32" s="294" customFormat="1" ht="14.15" customHeight="1">
      <c r="A20" s="404">
        <v>2004</v>
      </c>
      <c r="B20" s="370">
        <v>276959.41667183209</v>
      </c>
      <c r="C20" s="976">
        <v>211283.73216624925</v>
      </c>
      <c r="D20" s="370">
        <v>378790.97005465487</v>
      </c>
      <c r="E20" s="976">
        <v>313820.26316037582</v>
      </c>
      <c r="F20" s="370">
        <v>669166.25230086991</v>
      </c>
      <c r="G20" s="976">
        <v>625139.70932908962</v>
      </c>
      <c r="H20" s="370">
        <v>164914.39682879194</v>
      </c>
      <c r="I20" s="976">
        <v>110414.40415438171</v>
      </c>
      <c r="J20" s="370">
        <v>64237.614710671798</v>
      </c>
      <c r="K20" s="976">
        <v>46010.214957197561</v>
      </c>
      <c r="L20" s="370">
        <v>357711.45284455246</v>
      </c>
      <c r="M20" s="976">
        <v>272184.80713145784</v>
      </c>
      <c r="N20" s="370">
        <v>1502275.3906121531</v>
      </c>
      <c r="O20" s="976">
        <v>1388717.4358325901</v>
      </c>
      <c r="P20" s="370">
        <v>142847.46770414166</v>
      </c>
      <c r="Q20" s="976">
        <v>91219.021877621155</v>
      </c>
      <c r="R20" s="370">
        <v>41287.918970640385</v>
      </c>
      <c r="S20" s="976">
        <v>30817.810637085742</v>
      </c>
      <c r="T20" s="370">
        <v>464051.88656216383</v>
      </c>
      <c r="U20" s="976">
        <v>425049.94888746436</v>
      </c>
      <c r="V20" s="370">
        <v>214919.11460009942</v>
      </c>
      <c r="W20" s="976">
        <v>156167.00093231862</v>
      </c>
      <c r="X20" s="370">
        <v>82710.864344324276</v>
      </c>
      <c r="Y20" s="976">
        <v>56256.97619853459</v>
      </c>
      <c r="Z20" s="370">
        <v>91404.546844447337</v>
      </c>
      <c r="AA20" s="976">
        <v>64436.022838568198</v>
      </c>
      <c r="AB20" s="370">
        <v>142263.85933135264</v>
      </c>
      <c r="AC20" s="976">
        <v>61623.252594065591</v>
      </c>
      <c r="AD20" s="370" t="s">
        <v>306</v>
      </c>
      <c r="AE20" s="976">
        <v>3853140.6006969991</v>
      </c>
      <c r="AF20" s="405"/>
    </row>
    <row r="21" spans="1:32" s="294" customFormat="1" ht="14.15" customHeight="1">
      <c r="A21" s="406">
        <v>2005</v>
      </c>
      <c r="B21" s="370">
        <v>286056.04561999999</v>
      </c>
      <c r="C21" s="976">
        <v>218697.21901999999</v>
      </c>
      <c r="D21" s="370">
        <v>374991.05722800002</v>
      </c>
      <c r="E21" s="976">
        <v>304861.28982800001</v>
      </c>
      <c r="F21" s="370">
        <v>665049.05634599994</v>
      </c>
      <c r="G21" s="976">
        <v>615888.14254599996</v>
      </c>
      <c r="H21" s="370">
        <v>163465.63082699999</v>
      </c>
      <c r="I21" s="976">
        <v>104453.27712699998</v>
      </c>
      <c r="J21" s="370">
        <v>65172.005324999991</v>
      </c>
      <c r="K21" s="976">
        <v>48446.377324999994</v>
      </c>
      <c r="L21" s="370">
        <v>356250.22053499997</v>
      </c>
      <c r="M21" s="976">
        <v>266640.093735</v>
      </c>
      <c r="N21" s="370">
        <v>1494449.3658939998</v>
      </c>
      <c r="O21" s="976">
        <v>1377635.1991939999</v>
      </c>
      <c r="P21" s="370">
        <v>144639.795426</v>
      </c>
      <c r="Q21" s="976">
        <v>89416.992925999992</v>
      </c>
      <c r="R21" s="370">
        <v>36845.096621000004</v>
      </c>
      <c r="S21" s="976">
        <v>27045.719321000004</v>
      </c>
      <c r="T21" s="370">
        <v>456669.11493799998</v>
      </c>
      <c r="U21" s="976">
        <v>413725.22143799998</v>
      </c>
      <c r="V21" s="370">
        <v>198637.07104899996</v>
      </c>
      <c r="W21" s="976">
        <v>136618.01134899998</v>
      </c>
      <c r="X21" s="370">
        <v>87227.86796399999</v>
      </c>
      <c r="Y21" s="976">
        <v>59302.053063999992</v>
      </c>
      <c r="Z21" s="370">
        <v>90061.080459999997</v>
      </c>
      <c r="AA21" s="976">
        <v>59193.426259999993</v>
      </c>
      <c r="AB21" s="370">
        <v>150435.59606499999</v>
      </c>
      <c r="AC21" s="976">
        <v>69732.637664999987</v>
      </c>
      <c r="AD21" s="370" t="s">
        <v>306</v>
      </c>
      <c r="AE21" s="976">
        <v>3791655.6607979997</v>
      </c>
      <c r="AF21" s="405"/>
    </row>
    <row r="22" spans="1:32" s="294" customFormat="1" ht="14.15" customHeight="1">
      <c r="A22" s="404">
        <v>2006</v>
      </c>
      <c r="B22" s="370">
        <v>300974.06260499998</v>
      </c>
      <c r="C22" s="976">
        <v>228435.599605</v>
      </c>
      <c r="D22" s="370">
        <v>401639.43884899997</v>
      </c>
      <c r="E22" s="976">
        <v>326522.29584899999</v>
      </c>
      <c r="F22" s="370">
        <v>648323.68188000005</v>
      </c>
      <c r="G22" s="976">
        <v>597320.00688</v>
      </c>
      <c r="H22" s="370">
        <v>171823.97913200001</v>
      </c>
      <c r="I22" s="976">
        <v>110388.60113200001</v>
      </c>
      <c r="J22" s="370">
        <v>68762.115787999996</v>
      </c>
      <c r="K22" s="976">
        <v>50268.349787999992</v>
      </c>
      <c r="L22" s="370">
        <v>360334.678793</v>
      </c>
      <c r="M22" s="976">
        <v>267036.16879299999</v>
      </c>
      <c r="N22" s="370">
        <v>1426777.60614</v>
      </c>
      <c r="O22" s="976">
        <v>1301064.88414</v>
      </c>
      <c r="P22" s="370">
        <v>154648.388661</v>
      </c>
      <c r="Q22" s="976">
        <v>96631.996661000012</v>
      </c>
      <c r="R22" s="370">
        <v>38952.381574999999</v>
      </c>
      <c r="S22" s="976">
        <v>28813.370575000001</v>
      </c>
      <c r="T22" s="370">
        <v>499852.852938</v>
      </c>
      <c r="U22" s="976">
        <v>456567.18693800003</v>
      </c>
      <c r="V22" s="370">
        <v>193968.57681999999</v>
      </c>
      <c r="W22" s="976">
        <v>130219.26082</v>
      </c>
      <c r="X22" s="370">
        <v>91297.244627000007</v>
      </c>
      <c r="Y22" s="976">
        <v>61650.685627000013</v>
      </c>
      <c r="Z22" s="370">
        <v>98417.719421999995</v>
      </c>
      <c r="AA22" s="976">
        <v>65638.722421999992</v>
      </c>
      <c r="AB22" s="370">
        <v>166030.61166900001</v>
      </c>
      <c r="AC22" s="976">
        <v>72319.955669000003</v>
      </c>
      <c r="AD22" s="370" t="s">
        <v>306</v>
      </c>
      <c r="AE22" s="976">
        <v>3792877.0848989999</v>
      </c>
      <c r="AF22" s="405"/>
    </row>
    <row r="23" spans="1:32" s="294" customFormat="1" ht="14.15" customHeight="1">
      <c r="A23" s="406">
        <v>2007</v>
      </c>
      <c r="B23" s="370">
        <v>307173.23681399995</v>
      </c>
      <c r="C23" s="976">
        <v>230891.77881399996</v>
      </c>
      <c r="D23" s="370">
        <v>401933.22036400007</v>
      </c>
      <c r="E23" s="976">
        <v>320787.95736400003</v>
      </c>
      <c r="F23" s="370">
        <v>695989.89705299994</v>
      </c>
      <c r="G23" s="976">
        <v>645401.4110529999</v>
      </c>
      <c r="H23" s="370">
        <v>179655.56198599999</v>
      </c>
      <c r="I23" s="976">
        <v>115528.15998599998</v>
      </c>
      <c r="J23" s="370">
        <v>69373.775387000002</v>
      </c>
      <c r="K23" s="976">
        <v>51662.084387000003</v>
      </c>
      <c r="L23" s="370">
        <v>362255.97390099999</v>
      </c>
      <c r="M23" s="976">
        <v>262585.57490100001</v>
      </c>
      <c r="N23" s="370">
        <v>1487316.6320090001</v>
      </c>
      <c r="O23" s="976">
        <v>1358691.194009</v>
      </c>
      <c r="P23" s="370">
        <v>156728.482945</v>
      </c>
      <c r="Q23" s="976">
        <v>97435.489944999994</v>
      </c>
      <c r="R23" s="370">
        <v>40255.797701999996</v>
      </c>
      <c r="S23" s="976">
        <v>29466.412701999994</v>
      </c>
      <c r="T23" s="370">
        <v>465117.37759099994</v>
      </c>
      <c r="U23" s="976">
        <v>419421.83459099993</v>
      </c>
      <c r="V23" s="370">
        <v>223261.98745499999</v>
      </c>
      <c r="W23" s="976">
        <v>156923.01145499997</v>
      </c>
      <c r="X23" s="370">
        <v>88199.705572999999</v>
      </c>
      <c r="Y23" s="976">
        <v>58584.682572999998</v>
      </c>
      <c r="Z23" s="370">
        <v>96653.833584000007</v>
      </c>
      <c r="AA23" s="976">
        <v>62404.31158400001</v>
      </c>
      <c r="AB23" s="370">
        <v>48799.975439000009</v>
      </c>
      <c r="AC23" s="976">
        <v>-46081.446560999982</v>
      </c>
      <c r="AD23" s="370" t="s">
        <v>306</v>
      </c>
      <c r="AE23" s="976">
        <v>3763702.4568029996</v>
      </c>
      <c r="AF23" s="405"/>
    </row>
    <row r="24" spans="1:32" s="294" customFormat="1" ht="14.15" customHeight="1">
      <c r="A24" s="404">
        <v>2008</v>
      </c>
      <c r="B24" s="370">
        <v>299117.42931600002</v>
      </c>
      <c r="C24" s="976">
        <v>223327.75831600002</v>
      </c>
      <c r="D24" s="370">
        <v>395727.756949</v>
      </c>
      <c r="E24" s="976">
        <v>315059.533949</v>
      </c>
      <c r="F24" s="370">
        <v>725018.33172400005</v>
      </c>
      <c r="G24" s="976">
        <v>672026.13372400007</v>
      </c>
      <c r="H24" s="370">
        <v>177801.902439</v>
      </c>
      <c r="I24" s="976">
        <v>111121.430439</v>
      </c>
      <c r="J24" s="370">
        <v>70813.697962000006</v>
      </c>
      <c r="K24" s="976">
        <v>51646.518962000002</v>
      </c>
      <c r="L24" s="370">
        <v>363871.84243399999</v>
      </c>
      <c r="M24" s="976">
        <v>264427.60543399997</v>
      </c>
      <c r="N24" s="370">
        <v>1514704.100816</v>
      </c>
      <c r="O24" s="976">
        <v>1384911.665816</v>
      </c>
      <c r="P24" s="370">
        <v>154355.93782200001</v>
      </c>
      <c r="Q24" s="976">
        <v>93464.892822000009</v>
      </c>
      <c r="R24" s="370">
        <v>37081.759243</v>
      </c>
      <c r="S24" s="976">
        <v>26662.451243</v>
      </c>
      <c r="T24" s="370">
        <v>453405.19480500004</v>
      </c>
      <c r="U24" s="976">
        <v>406970.38580500003</v>
      </c>
      <c r="V24" s="370">
        <v>206319.08025499998</v>
      </c>
      <c r="W24" s="976">
        <v>143186.73025499997</v>
      </c>
      <c r="X24" s="370">
        <v>87496.934894999999</v>
      </c>
      <c r="Y24" s="976">
        <v>57465.213894999993</v>
      </c>
      <c r="Z24" s="370">
        <v>94580.165066999994</v>
      </c>
      <c r="AA24" s="976">
        <v>59501.830066999995</v>
      </c>
      <c r="AB24" s="370">
        <v>170898.24257599999</v>
      </c>
      <c r="AC24" s="976">
        <v>73250.843575999985</v>
      </c>
      <c r="AD24" s="370" t="s">
        <v>306</v>
      </c>
      <c r="AE24" s="976">
        <v>3883022.9943029992</v>
      </c>
      <c r="AF24" s="405"/>
    </row>
    <row r="25" spans="1:32" s="294" customFormat="1" ht="14.15" customHeight="1">
      <c r="A25" s="406">
        <v>2009</v>
      </c>
      <c r="B25" s="370">
        <v>278335.83988600003</v>
      </c>
      <c r="C25" s="976">
        <v>208623.21488600003</v>
      </c>
      <c r="D25" s="370">
        <v>375858.44095000002</v>
      </c>
      <c r="E25" s="976">
        <v>301175.84695000004</v>
      </c>
      <c r="F25" s="370">
        <v>649426.52149099996</v>
      </c>
      <c r="G25" s="976">
        <v>597504.26649099996</v>
      </c>
      <c r="H25" s="370">
        <v>157142.81600699999</v>
      </c>
      <c r="I25" s="976">
        <v>94605.764006999991</v>
      </c>
      <c r="J25" s="370">
        <v>69797.775690000009</v>
      </c>
      <c r="K25" s="976">
        <v>52016.076690000009</v>
      </c>
      <c r="L25" s="370">
        <v>356424.86622900004</v>
      </c>
      <c r="M25" s="976">
        <v>260143.23722900002</v>
      </c>
      <c r="N25" s="370">
        <v>1426946.044576</v>
      </c>
      <c r="O25" s="976">
        <v>1314482.8265760001</v>
      </c>
      <c r="P25" s="370">
        <v>143148.806453</v>
      </c>
      <c r="Q25" s="976">
        <v>87580.440452999988</v>
      </c>
      <c r="R25" s="370">
        <v>31212.684614000002</v>
      </c>
      <c r="S25" s="976">
        <v>22561.576614000001</v>
      </c>
      <c r="T25" s="370">
        <v>392001.397703</v>
      </c>
      <c r="U25" s="976">
        <v>349448.48270300002</v>
      </c>
      <c r="V25" s="370">
        <v>219100.076038</v>
      </c>
      <c r="W25" s="976">
        <v>159063.04703800002</v>
      </c>
      <c r="X25" s="370">
        <v>86114.593401999999</v>
      </c>
      <c r="Y25" s="976">
        <v>57185.936401999999</v>
      </c>
      <c r="Z25" s="370">
        <v>90313.631800000003</v>
      </c>
      <c r="AA25" s="976">
        <v>59333.849800000004</v>
      </c>
      <c r="AB25" s="370">
        <v>161999.43986000001</v>
      </c>
      <c r="AC25" s="976">
        <v>71477.750860000015</v>
      </c>
      <c r="AD25" s="370" t="s">
        <v>306</v>
      </c>
      <c r="AE25" s="976">
        <v>3635202.3166989996</v>
      </c>
      <c r="AF25" s="405"/>
    </row>
    <row r="26" spans="1:32" ht="14.15" customHeight="1">
      <c r="A26" s="404">
        <v>2010</v>
      </c>
      <c r="B26" s="370">
        <v>279990.49735199998</v>
      </c>
      <c r="C26" s="976">
        <v>206844.02165199997</v>
      </c>
      <c r="D26" s="370">
        <v>391239.74297099997</v>
      </c>
      <c r="E26" s="976">
        <v>311689.41197099996</v>
      </c>
      <c r="F26" s="370">
        <v>646695.64786299993</v>
      </c>
      <c r="G26" s="976">
        <v>592892.0908629999</v>
      </c>
      <c r="H26" s="370">
        <v>168434.56263</v>
      </c>
      <c r="I26" s="976">
        <v>103815.58463</v>
      </c>
      <c r="J26" s="370">
        <v>65865.254090999995</v>
      </c>
      <c r="K26" s="976">
        <v>48431.493090999997</v>
      </c>
      <c r="L26" s="370">
        <v>338442.44433499995</v>
      </c>
      <c r="M26" s="976">
        <v>240520.01133499993</v>
      </c>
      <c r="N26" s="370">
        <v>1479796.600231</v>
      </c>
      <c r="O26" s="976">
        <v>1359228.805431</v>
      </c>
      <c r="P26" s="370">
        <v>149634.45011800001</v>
      </c>
      <c r="Q26" s="976">
        <v>92204.216218000016</v>
      </c>
      <c r="R26" s="370">
        <v>32565.410401999998</v>
      </c>
      <c r="S26" s="976">
        <v>23954.659401999997</v>
      </c>
      <c r="T26" s="370">
        <v>405858.30666699994</v>
      </c>
      <c r="U26" s="976">
        <v>357774.72816699994</v>
      </c>
      <c r="V26" s="370">
        <v>228627.92120799999</v>
      </c>
      <c r="W26" s="976">
        <v>165676.75220799999</v>
      </c>
      <c r="X26" s="370">
        <v>90158.096733999992</v>
      </c>
      <c r="Y26" s="976">
        <v>63723.699433999995</v>
      </c>
      <c r="Z26" s="370">
        <v>88990.386181000009</v>
      </c>
      <c r="AA26" s="976">
        <v>56560.313181000012</v>
      </c>
      <c r="AB26" s="370">
        <v>169798.69471299998</v>
      </c>
      <c r="AC26" s="976">
        <v>76408.812612999958</v>
      </c>
      <c r="AD26" s="370" t="s">
        <v>306</v>
      </c>
      <c r="AE26" s="976">
        <v>3699724.6001959997</v>
      </c>
      <c r="AF26" s="405"/>
    </row>
    <row r="27" spans="1:32" s="294" customFormat="1" ht="14.15" customHeight="1">
      <c r="A27" s="406">
        <v>2011</v>
      </c>
      <c r="B27" s="370">
        <v>303248.10998399998</v>
      </c>
      <c r="C27" s="976">
        <v>224623.16898399999</v>
      </c>
      <c r="D27" s="370">
        <v>415894.84396900004</v>
      </c>
      <c r="E27" s="976">
        <v>335685.99196900002</v>
      </c>
      <c r="F27" s="370">
        <v>643579.67015100003</v>
      </c>
      <c r="G27" s="976">
        <v>587527.80115100008</v>
      </c>
      <c r="H27" s="370">
        <v>178627.89989100001</v>
      </c>
      <c r="I27" s="976">
        <v>109928.158891</v>
      </c>
      <c r="J27" s="370">
        <v>71004.884196999992</v>
      </c>
      <c r="K27" s="976">
        <v>51910.17519699999</v>
      </c>
      <c r="L27" s="370">
        <v>366815.96930200001</v>
      </c>
      <c r="M27" s="976">
        <v>260040.563302</v>
      </c>
      <c r="N27" s="370">
        <v>1460943.8420019997</v>
      </c>
      <c r="O27" s="976">
        <v>1333006.9840019997</v>
      </c>
      <c r="P27" s="370">
        <v>158220.35332299999</v>
      </c>
      <c r="Q27" s="976">
        <v>95538.350322999991</v>
      </c>
      <c r="R27" s="370">
        <v>37533.140737000002</v>
      </c>
      <c r="S27" s="976">
        <v>26438.057737000003</v>
      </c>
      <c r="T27" s="370">
        <v>458109.00458899996</v>
      </c>
      <c r="U27" s="976">
        <v>408590.15558899997</v>
      </c>
      <c r="V27" s="370">
        <v>236910.58502299999</v>
      </c>
      <c r="W27" s="976">
        <v>170044.85002300001</v>
      </c>
      <c r="X27" s="370">
        <v>92059.202441000001</v>
      </c>
      <c r="Y27" s="976">
        <v>64494.350441000002</v>
      </c>
      <c r="Z27" s="370">
        <v>93492.869057999997</v>
      </c>
      <c r="AA27" s="976">
        <v>59833.550058000001</v>
      </c>
      <c r="AB27" s="370">
        <v>169729.03653300001</v>
      </c>
      <c r="AC27" s="976">
        <v>68537.424533000012</v>
      </c>
      <c r="AD27" s="370" t="s">
        <v>306</v>
      </c>
      <c r="AE27" s="976">
        <v>3796199.5822000001</v>
      </c>
      <c r="AF27" s="405"/>
    </row>
    <row r="28" spans="1:32" s="294" customFormat="1" ht="14.15" customHeight="1">
      <c r="A28" s="404">
        <v>2012</v>
      </c>
      <c r="B28" s="370">
        <v>296958.43920100003</v>
      </c>
      <c r="C28" s="976">
        <v>219802.57310100005</v>
      </c>
      <c r="D28" s="370">
        <v>405344.45122000005</v>
      </c>
      <c r="E28" s="976">
        <v>326787.41782000003</v>
      </c>
      <c r="F28" s="370">
        <v>539256.48358100001</v>
      </c>
      <c r="G28" s="976">
        <v>483692.31658099999</v>
      </c>
      <c r="H28" s="370">
        <v>173780.62215000001</v>
      </c>
      <c r="I28" s="976">
        <v>107811.74595000001</v>
      </c>
      <c r="J28" s="370">
        <v>69833.300482000006</v>
      </c>
      <c r="K28" s="976">
        <v>50700.386482000002</v>
      </c>
      <c r="L28" s="370">
        <v>349473.55405199999</v>
      </c>
      <c r="M28" s="976">
        <v>250176.78605200001</v>
      </c>
      <c r="N28" s="370">
        <v>1464014.0380320002</v>
      </c>
      <c r="O28" s="976">
        <v>1340423.3898320002</v>
      </c>
      <c r="P28" s="370">
        <v>150042.30501899999</v>
      </c>
      <c r="Q28" s="976">
        <v>91008.478318999987</v>
      </c>
      <c r="R28" s="370">
        <v>34134.619678999996</v>
      </c>
      <c r="S28" s="976">
        <v>24552.719678999994</v>
      </c>
      <c r="T28" s="370">
        <v>435778.12520800001</v>
      </c>
      <c r="U28" s="976">
        <v>390862.86770800001</v>
      </c>
      <c r="V28" s="370">
        <v>222749.319819</v>
      </c>
      <c r="W28" s="976">
        <v>157754.576119</v>
      </c>
      <c r="X28" s="370">
        <v>94095.476479999998</v>
      </c>
      <c r="Y28" s="976">
        <v>66508.470480000004</v>
      </c>
      <c r="Z28" s="370">
        <v>88764.794116999998</v>
      </c>
      <c r="AA28" s="976">
        <v>56024.755116999993</v>
      </c>
      <c r="AB28" s="370">
        <v>167023.73926300002</v>
      </c>
      <c r="AC28" s="976">
        <v>68530.106763000018</v>
      </c>
      <c r="AD28" s="370" t="s">
        <v>306</v>
      </c>
      <c r="AE28" s="976">
        <v>3634636.5900030001</v>
      </c>
      <c r="AF28" s="405"/>
    </row>
    <row r="29" spans="1:32" s="294" customFormat="1" ht="14.15" customHeight="1">
      <c r="A29" s="406">
        <v>2013</v>
      </c>
      <c r="B29" s="370">
        <v>306045.90274300001</v>
      </c>
      <c r="C29" s="976">
        <v>225700.14054300002</v>
      </c>
      <c r="D29" s="370">
        <v>405750.26938099996</v>
      </c>
      <c r="E29" s="976">
        <v>324172.14438099996</v>
      </c>
      <c r="F29" s="370">
        <v>555389.05189300003</v>
      </c>
      <c r="G29" s="976">
        <v>499050.20489300002</v>
      </c>
      <c r="H29" s="370">
        <v>183517.545342</v>
      </c>
      <c r="I29" s="976">
        <v>118127.395942</v>
      </c>
      <c r="J29" s="370">
        <v>71332.236896000002</v>
      </c>
      <c r="K29" s="976">
        <v>51819.034895999997</v>
      </c>
      <c r="L29" s="370">
        <v>336598.82220200001</v>
      </c>
      <c r="M29" s="976">
        <v>233599.14140200001</v>
      </c>
      <c r="N29" s="370">
        <v>1483517.8284520002</v>
      </c>
      <c r="O29" s="976">
        <v>1357948.6159520003</v>
      </c>
      <c r="P29" s="370">
        <v>152153.436365</v>
      </c>
      <c r="Q29" s="976">
        <v>91976.951065000001</v>
      </c>
      <c r="R29" s="370">
        <v>35395.117421999996</v>
      </c>
      <c r="S29" s="976">
        <v>25992.592421999994</v>
      </c>
      <c r="T29" s="370">
        <v>456745.73868599994</v>
      </c>
      <c r="U29" s="976">
        <v>408622.23228599993</v>
      </c>
      <c r="V29" s="370">
        <v>218512.62684099993</v>
      </c>
      <c r="W29" s="976">
        <v>151982.39794099994</v>
      </c>
      <c r="X29" s="370">
        <v>94034.859916000001</v>
      </c>
      <c r="Y29" s="976">
        <v>65802.155916000003</v>
      </c>
      <c r="Z29" s="370">
        <v>87134.391481999992</v>
      </c>
      <c r="AA29" s="976">
        <v>54049.014481999991</v>
      </c>
      <c r="AB29" s="370">
        <v>170944.95747600001</v>
      </c>
      <c r="AC29" s="976">
        <v>69812.113276000018</v>
      </c>
      <c r="AD29" s="370" t="s">
        <v>306</v>
      </c>
      <c r="AE29" s="976">
        <v>3678654.1353969993</v>
      </c>
      <c r="AF29" s="405"/>
    </row>
    <row r="30" spans="1:32" ht="14.15" customHeight="1">
      <c r="A30" s="404">
        <v>2014</v>
      </c>
      <c r="B30" s="370">
        <v>308576.47564200003</v>
      </c>
      <c r="C30" s="976">
        <v>227074.57464200002</v>
      </c>
      <c r="D30" s="370">
        <v>412172.96538800001</v>
      </c>
      <c r="E30" s="976">
        <v>329053.40008799999</v>
      </c>
      <c r="F30" s="370">
        <v>551354.917135</v>
      </c>
      <c r="G30" s="976">
        <v>494081.31013499998</v>
      </c>
      <c r="H30" s="370">
        <v>185919.59479800001</v>
      </c>
      <c r="I30" s="976">
        <v>117279.99719800001</v>
      </c>
      <c r="J30" s="370">
        <v>79441.102455999993</v>
      </c>
      <c r="K30" s="976">
        <v>59032.274455999992</v>
      </c>
      <c r="L30" s="370">
        <v>359461.28422600002</v>
      </c>
      <c r="M30" s="976">
        <v>256487.28742600002</v>
      </c>
      <c r="N30" s="370">
        <v>1468937.222019</v>
      </c>
      <c r="O30" s="976">
        <v>1341700.319319</v>
      </c>
      <c r="P30" s="370">
        <v>157741.77153100001</v>
      </c>
      <c r="Q30" s="976">
        <v>95553.433631000007</v>
      </c>
      <c r="R30" s="370">
        <v>37104.687146999997</v>
      </c>
      <c r="S30" s="976">
        <v>26725.541146999996</v>
      </c>
      <c r="T30" s="370">
        <v>450644.36551900004</v>
      </c>
      <c r="U30" s="976">
        <v>402051.84801900003</v>
      </c>
      <c r="V30" s="370">
        <v>222438.56527600001</v>
      </c>
      <c r="W30" s="976">
        <v>157508.246376</v>
      </c>
      <c r="X30" s="370">
        <v>98620.443768999976</v>
      </c>
      <c r="Y30" s="976">
        <v>69433.472768999985</v>
      </c>
      <c r="Z30" s="370">
        <v>91095.418789000003</v>
      </c>
      <c r="AA30" s="976">
        <v>58191.964789000005</v>
      </c>
      <c r="AB30" s="370">
        <v>173269.29740400001</v>
      </c>
      <c r="AC30" s="976">
        <v>72373.515404000005</v>
      </c>
      <c r="AD30" s="370" t="s">
        <v>306</v>
      </c>
      <c r="AE30" s="976">
        <v>3706547.1853989991</v>
      </c>
      <c r="AF30" s="405"/>
    </row>
    <row r="31" spans="1:32" ht="14.15" customHeight="1">
      <c r="A31" s="404">
        <v>2015</v>
      </c>
      <c r="B31" s="370">
        <v>304497.307393</v>
      </c>
      <c r="C31" s="976">
        <v>223565.107693</v>
      </c>
      <c r="D31" s="370">
        <v>406181.94654399995</v>
      </c>
      <c r="E31" s="976">
        <v>319821.08204399992</v>
      </c>
      <c r="F31" s="370">
        <v>542438.03487400012</v>
      </c>
      <c r="G31" s="976">
        <v>483248.32407400012</v>
      </c>
      <c r="H31" s="370">
        <v>189622.405023</v>
      </c>
      <c r="I31" s="976">
        <v>119661.642123</v>
      </c>
      <c r="J31" s="370">
        <v>73631.708544000008</v>
      </c>
      <c r="K31" s="976">
        <v>53447.50254400001</v>
      </c>
      <c r="L31" s="370">
        <v>359195.97763700003</v>
      </c>
      <c r="M31" s="976">
        <v>250323.71463700006</v>
      </c>
      <c r="N31" s="370">
        <v>1447610.5975199998</v>
      </c>
      <c r="O31" s="976">
        <v>1317614.5833199997</v>
      </c>
      <c r="P31" s="370">
        <v>150701.73867799999</v>
      </c>
      <c r="Q31" s="976">
        <v>86927.308778000006</v>
      </c>
      <c r="R31" s="370">
        <v>35927.595864000003</v>
      </c>
      <c r="S31" s="976">
        <v>25712.711864000004</v>
      </c>
      <c r="T31" s="370">
        <v>481544.68594499998</v>
      </c>
      <c r="U31" s="976">
        <v>430236.71524499997</v>
      </c>
      <c r="V31" s="370">
        <v>225188.39016099999</v>
      </c>
      <c r="W31" s="976">
        <v>154920.78356099999</v>
      </c>
      <c r="X31" s="370">
        <v>97828.337941999984</v>
      </c>
      <c r="Y31" s="976">
        <v>68717.510941999979</v>
      </c>
      <c r="Z31" s="370">
        <v>86291.646773</v>
      </c>
      <c r="AA31" s="976">
        <v>50994.998772999999</v>
      </c>
      <c r="AB31" s="370">
        <v>176336.634494</v>
      </c>
      <c r="AC31" s="976">
        <v>72003.681993999999</v>
      </c>
      <c r="AD31" s="370" t="s">
        <v>306</v>
      </c>
      <c r="AE31" s="976">
        <v>3657195.6675920002</v>
      </c>
      <c r="AF31" s="405"/>
    </row>
    <row r="32" spans="1:32" ht="14.15" customHeight="1">
      <c r="A32" s="404">
        <v>2016</v>
      </c>
      <c r="B32" s="370">
        <v>312548.41800677002</v>
      </c>
      <c r="C32" s="976">
        <v>230132.59055500003</v>
      </c>
      <c r="D32" s="370">
        <v>425401.48463008006</v>
      </c>
      <c r="E32" s="976">
        <v>338749.05294860003</v>
      </c>
      <c r="F32" s="370">
        <v>555194.12191777991</v>
      </c>
      <c r="G32" s="976">
        <v>495683.26162777992</v>
      </c>
      <c r="H32" s="370">
        <v>193746.14365536001</v>
      </c>
      <c r="I32" s="976">
        <v>118632.60169742997</v>
      </c>
      <c r="J32" s="370">
        <v>70662.292089549999</v>
      </c>
      <c r="K32" s="976">
        <v>50415.413809339996</v>
      </c>
      <c r="L32" s="370">
        <v>359128.42165962991</v>
      </c>
      <c r="M32" s="976">
        <v>250836.60215018998</v>
      </c>
      <c r="N32" s="370">
        <v>1404708.2770440802</v>
      </c>
      <c r="O32" s="976">
        <v>1275226.4033265102</v>
      </c>
      <c r="P32" s="370">
        <v>156779.18129639002</v>
      </c>
      <c r="Q32" s="976">
        <v>93579.582638120104</v>
      </c>
      <c r="R32" s="370">
        <v>35608.645618509996</v>
      </c>
      <c r="S32" s="976">
        <v>25737.914612109995</v>
      </c>
      <c r="T32" s="370">
        <v>461495.97689832002</v>
      </c>
      <c r="U32" s="976">
        <v>409482.75939307001</v>
      </c>
      <c r="V32" s="370">
        <v>205940.18490076001</v>
      </c>
      <c r="W32" s="976">
        <v>138359.16647280002</v>
      </c>
      <c r="X32" s="370">
        <v>100624.05520637</v>
      </c>
      <c r="Y32" s="976">
        <v>70736.578708640023</v>
      </c>
      <c r="Z32" s="370">
        <v>91903.832040699985</v>
      </c>
      <c r="AA32" s="976">
        <v>56635.605498499994</v>
      </c>
      <c r="AB32" s="370">
        <v>182505.06799770999</v>
      </c>
      <c r="AC32" s="976">
        <v>73094.289259910045</v>
      </c>
      <c r="AD32" s="370" t="s">
        <v>306</v>
      </c>
      <c r="AE32" s="976">
        <v>3627301.8226979999</v>
      </c>
      <c r="AF32" s="405"/>
    </row>
    <row r="33" spans="1:32" ht="14.15" customHeight="1">
      <c r="A33" s="404">
        <v>2017</v>
      </c>
      <c r="B33" s="370">
        <v>319981.43733836</v>
      </c>
      <c r="C33" s="976">
        <v>238810.37272257998</v>
      </c>
      <c r="D33" s="370">
        <v>428994.67606192001</v>
      </c>
      <c r="E33" s="976">
        <v>343285.53621356009</v>
      </c>
      <c r="F33" s="370">
        <v>565706.3148413701</v>
      </c>
      <c r="G33" s="976">
        <v>508576.00776810013</v>
      </c>
      <c r="H33" s="370">
        <v>204016.99104944995</v>
      </c>
      <c r="I33" s="976">
        <v>130739.07623866994</v>
      </c>
      <c r="J33" s="370">
        <v>73963.064503709989</v>
      </c>
      <c r="K33" s="976">
        <v>53626.560279799989</v>
      </c>
      <c r="L33" s="370">
        <v>337914.33248220012</v>
      </c>
      <c r="M33" s="976">
        <v>225706.88286998018</v>
      </c>
      <c r="N33" s="370">
        <v>1376161.1307840401</v>
      </c>
      <c r="O33" s="976">
        <v>1249534.1124146599</v>
      </c>
      <c r="P33" s="370">
        <v>160143.62242456002</v>
      </c>
      <c r="Q33" s="976">
        <v>96933.045957039969</v>
      </c>
      <c r="R33" s="370">
        <v>35242.466405860003</v>
      </c>
      <c r="S33" s="976">
        <v>25977.478340480004</v>
      </c>
      <c r="T33" s="370">
        <v>490543.99726724008</v>
      </c>
      <c r="U33" s="976">
        <v>439010.46453962009</v>
      </c>
      <c r="V33" s="370">
        <v>217375.35977197997</v>
      </c>
      <c r="W33" s="976">
        <v>149421.73686577001</v>
      </c>
      <c r="X33" s="370">
        <v>99048.15687957003</v>
      </c>
      <c r="Y33" s="976">
        <v>68384.700763540022</v>
      </c>
      <c r="Z33" s="370">
        <v>93206.051632389979</v>
      </c>
      <c r="AA33" s="976">
        <v>57752.886440089991</v>
      </c>
      <c r="AB33" s="370">
        <v>170933.70151950998</v>
      </c>
      <c r="AC33" s="976">
        <v>65514.944291109932</v>
      </c>
      <c r="AD33" s="370" t="s">
        <v>306</v>
      </c>
      <c r="AE33" s="976">
        <v>3653273.8057049997</v>
      </c>
      <c r="AF33" s="405"/>
    </row>
    <row r="34" spans="1:32" ht="14.15" customHeight="1">
      <c r="A34" s="404">
        <v>2018</v>
      </c>
      <c r="B34" s="370">
        <v>320908.40894200001</v>
      </c>
      <c r="C34" s="976">
        <v>235529.605442</v>
      </c>
      <c r="D34" s="370">
        <v>433433.20556600002</v>
      </c>
      <c r="E34" s="976">
        <v>338734.049566</v>
      </c>
      <c r="F34" s="370">
        <v>562139.91266299994</v>
      </c>
      <c r="G34" s="976">
        <v>505614.58566299995</v>
      </c>
      <c r="H34" s="370">
        <v>201020.518282</v>
      </c>
      <c r="I34" s="976">
        <v>125076.877182</v>
      </c>
      <c r="J34" s="370">
        <v>67892.544989000002</v>
      </c>
      <c r="K34" s="976">
        <v>48653.753989000004</v>
      </c>
      <c r="L34" s="370">
        <v>321086.00094999996</v>
      </c>
      <c r="M34" s="976">
        <v>209170.89344999995</v>
      </c>
      <c r="N34" s="370">
        <v>1418700.45673</v>
      </c>
      <c r="O34" s="976">
        <v>1289905.3814300001</v>
      </c>
      <c r="P34" s="370">
        <v>160340.290259</v>
      </c>
      <c r="Q34" s="976">
        <v>95806.070959000004</v>
      </c>
      <c r="R34" s="370">
        <v>33486.103466999994</v>
      </c>
      <c r="S34" s="976">
        <v>24183.805466999991</v>
      </c>
      <c r="T34" s="370">
        <v>494267.73127300001</v>
      </c>
      <c r="U34" s="976">
        <v>442098.951573</v>
      </c>
      <c r="V34" s="370">
        <v>215816.428969</v>
      </c>
      <c r="W34" s="976">
        <v>147804.80926899999</v>
      </c>
      <c r="X34" s="370">
        <v>89889.863358999995</v>
      </c>
      <c r="Y34" s="976">
        <v>61246.701358999999</v>
      </c>
      <c r="Z34" s="370">
        <v>92174.368780999997</v>
      </c>
      <c r="AA34" s="976">
        <v>54921.116780999997</v>
      </c>
      <c r="AB34" s="370">
        <v>173420.30266700001</v>
      </c>
      <c r="AC34" s="976">
        <v>66560.628367000012</v>
      </c>
      <c r="AD34" s="370" t="s">
        <v>306</v>
      </c>
      <c r="AE34" s="976">
        <v>3645307.2304969998</v>
      </c>
      <c r="AF34" s="405"/>
    </row>
    <row r="35" spans="1:32" ht="14.15" customHeight="1">
      <c r="A35" s="404">
        <v>2019</v>
      </c>
      <c r="B35" s="370">
        <v>314165.88609233988</v>
      </c>
      <c r="C35" s="976">
        <v>230220.07594229991</v>
      </c>
      <c r="D35" s="370">
        <v>441619.47878567991</v>
      </c>
      <c r="E35" s="976">
        <v>354492.24503219</v>
      </c>
      <c r="F35" s="370">
        <v>461988.04099292995</v>
      </c>
      <c r="G35" s="976">
        <v>406179.75782043999</v>
      </c>
      <c r="H35" s="370">
        <v>204130.77028747002</v>
      </c>
      <c r="I35" s="976">
        <v>125209.43351678</v>
      </c>
      <c r="J35" s="370">
        <v>71981.787100299989</v>
      </c>
      <c r="K35" s="976">
        <v>52402.832332769991</v>
      </c>
      <c r="L35" s="370">
        <v>331216.1848324599</v>
      </c>
      <c r="M35" s="976">
        <v>220730.89037089996</v>
      </c>
      <c r="N35" s="370">
        <v>1271469.26650845</v>
      </c>
      <c r="O35" s="976">
        <v>1147083.0846043702</v>
      </c>
      <c r="P35" s="370">
        <v>158103.25868289999</v>
      </c>
      <c r="Q35" s="976">
        <v>94400.122450829978</v>
      </c>
      <c r="R35" s="370">
        <v>33196.255568020009</v>
      </c>
      <c r="S35" s="976">
        <v>23952.251000770011</v>
      </c>
      <c r="T35" s="370">
        <v>483791.41704243002</v>
      </c>
      <c r="U35" s="976">
        <v>431630.10702663002</v>
      </c>
      <c r="V35" s="370">
        <v>198328.04856910999</v>
      </c>
      <c r="W35" s="976">
        <v>132335.48538743</v>
      </c>
      <c r="X35" s="370">
        <v>95512.223640200013</v>
      </c>
      <c r="Y35" s="976">
        <v>65828.209410230018</v>
      </c>
      <c r="Z35" s="370">
        <v>92382.426346400025</v>
      </c>
      <c r="AA35" s="976">
        <v>56107.533402330009</v>
      </c>
      <c r="AB35" s="370">
        <v>169272.86906749994</v>
      </c>
      <c r="AC35" s="976">
        <v>64109.845094029937</v>
      </c>
      <c r="AD35" s="370" t="s">
        <v>306</v>
      </c>
      <c r="AE35" s="976">
        <v>3404681.8733919999</v>
      </c>
      <c r="AF35" s="405"/>
    </row>
    <row r="36" spans="1:32" ht="14.15" customHeight="1">
      <c r="A36" s="404">
        <v>2020</v>
      </c>
      <c r="B36" s="370">
        <v>307861.62045599998</v>
      </c>
      <c r="C36" s="976">
        <v>225828.96245599998</v>
      </c>
      <c r="D36" s="370">
        <v>424142.82164200005</v>
      </c>
      <c r="E36" s="976">
        <v>337431.49164200004</v>
      </c>
      <c r="F36" s="370">
        <v>428887.90294600005</v>
      </c>
      <c r="G36" s="976">
        <v>373789.70794600004</v>
      </c>
      <c r="H36" s="370">
        <v>202490.266856</v>
      </c>
      <c r="I36" s="976">
        <v>123979.644856</v>
      </c>
      <c r="J36" s="370">
        <v>74987.544899</v>
      </c>
      <c r="K36" s="976">
        <v>56387.342498999998</v>
      </c>
      <c r="L36" s="370">
        <v>331223.48034200002</v>
      </c>
      <c r="M36" s="976">
        <v>226445.29334200002</v>
      </c>
      <c r="N36" s="370">
        <v>1151763.9492959999</v>
      </c>
      <c r="O36" s="976">
        <v>1030178.116296</v>
      </c>
      <c r="P36" s="370">
        <v>157968.20519200002</v>
      </c>
      <c r="Q36" s="976">
        <v>94773.211192000017</v>
      </c>
      <c r="R36" s="370">
        <v>28050.068673000002</v>
      </c>
      <c r="S36" s="976">
        <v>19288.862673000003</v>
      </c>
      <c r="T36" s="370">
        <v>363316.39270500001</v>
      </c>
      <c r="U36" s="976">
        <v>311119.83070500003</v>
      </c>
      <c r="V36" s="370">
        <v>196280.68586999999</v>
      </c>
      <c r="W36" s="976">
        <v>130076.82087</v>
      </c>
      <c r="X36" s="370">
        <v>94199.899489000003</v>
      </c>
      <c r="Y36" s="976">
        <v>65151.18148900001</v>
      </c>
      <c r="Z36" s="370">
        <v>94756.585756</v>
      </c>
      <c r="AA36" s="976">
        <v>59323.962756000001</v>
      </c>
      <c r="AB36" s="370">
        <v>162738.85237399998</v>
      </c>
      <c r="AC36" s="976">
        <v>67507.961373999977</v>
      </c>
      <c r="AD36" s="370" t="s">
        <v>306</v>
      </c>
      <c r="AE36" s="976">
        <v>3121282.3900959995</v>
      </c>
      <c r="AF36" s="405"/>
    </row>
    <row r="37" spans="1:32" ht="13">
      <c r="A37" s="295"/>
      <c r="B37" s="401"/>
      <c r="C37" s="401"/>
      <c r="D37" s="401"/>
      <c r="E37" s="401"/>
      <c r="F37" s="401"/>
      <c r="G37" s="401"/>
      <c r="H37" s="401"/>
      <c r="I37" s="401"/>
      <c r="J37" s="401"/>
      <c r="K37" s="401"/>
      <c r="L37" s="401"/>
      <c r="M37" s="401"/>
      <c r="N37" s="401"/>
      <c r="O37" s="401"/>
      <c r="P37" s="401"/>
      <c r="Q37" s="401"/>
      <c r="R37" s="401"/>
      <c r="S37" s="401"/>
      <c r="T37" s="401"/>
      <c r="U37" s="401"/>
      <c r="V37" s="401"/>
      <c r="W37" s="401"/>
      <c r="X37" s="401"/>
      <c r="Y37" s="401"/>
      <c r="Z37" s="401"/>
      <c r="AA37" s="401"/>
      <c r="AB37" s="401"/>
      <c r="AC37" s="401"/>
      <c r="AD37" s="401"/>
      <c r="AE37" s="401"/>
    </row>
    <row r="38" spans="1:32" ht="13">
      <c r="B38" s="1311" t="s">
        <v>398</v>
      </c>
      <c r="C38" s="1311"/>
      <c r="D38" s="1311"/>
      <c r="E38" s="1311"/>
      <c r="F38" s="1311"/>
      <c r="G38" s="1311"/>
      <c r="H38" s="1311" t="s">
        <v>398</v>
      </c>
      <c r="I38" s="1311"/>
      <c r="J38" s="1311"/>
      <c r="K38" s="1311"/>
      <c r="L38" s="1311"/>
      <c r="M38" s="1311"/>
      <c r="N38" s="1311" t="s">
        <v>398</v>
      </c>
      <c r="O38" s="1311"/>
      <c r="P38" s="1311"/>
      <c r="Q38" s="1311"/>
      <c r="R38" s="1311"/>
      <c r="S38" s="1311"/>
      <c r="T38" s="1311" t="s">
        <v>398</v>
      </c>
      <c r="U38" s="1311"/>
      <c r="V38" s="1311"/>
      <c r="W38" s="1311"/>
      <c r="X38" s="1311"/>
      <c r="Y38" s="1311"/>
      <c r="Z38" s="1311" t="s">
        <v>398</v>
      </c>
      <c r="AA38" s="1311"/>
      <c r="AB38" s="1311"/>
      <c r="AC38" s="1311"/>
      <c r="AD38" s="1311"/>
      <c r="AE38" s="1311"/>
    </row>
    <row r="39" spans="1:32">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row>
    <row r="40" spans="1:32" s="304" customFormat="1" ht="14.15" customHeight="1">
      <c r="A40" s="404">
        <v>1994</v>
      </c>
      <c r="B40" s="407" t="s">
        <v>302</v>
      </c>
      <c r="C40" s="407" t="s">
        <v>302</v>
      </c>
      <c r="D40" s="407" t="s">
        <v>302</v>
      </c>
      <c r="E40" s="407" t="s">
        <v>302</v>
      </c>
      <c r="F40" s="407" t="s">
        <v>302</v>
      </c>
      <c r="G40" s="407" t="s">
        <v>302</v>
      </c>
      <c r="H40" s="407" t="s">
        <v>302</v>
      </c>
      <c r="I40" s="407" t="s">
        <v>302</v>
      </c>
      <c r="J40" s="407" t="s">
        <v>302</v>
      </c>
      <c r="K40" s="407" t="s">
        <v>302</v>
      </c>
      <c r="L40" s="407" t="s">
        <v>302</v>
      </c>
      <c r="M40" s="407" t="s">
        <v>302</v>
      </c>
      <c r="N40" s="407" t="s">
        <v>302</v>
      </c>
      <c r="O40" s="407" t="s">
        <v>302</v>
      </c>
      <c r="P40" s="407" t="s">
        <v>302</v>
      </c>
      <c r="Q40" s="407" t="s">
        <v>302</v>
      </c>
      <c r="R40" s="407" t="s">
        <v>302</v>
      </c>
      <c r="S40" s="407" t="s">
        <v>302</v>
      </c>
      <c r="T40" s="407" t="s">
        <v>302</v>
      </c>
      <c r="U40" s="407" t="s">
        <v>302</v>
      </c>
      <c r="V40" s="407" t="s">
        <v>302</v>
      </c>
      <c r="W40" s="407" t="s">
        <v>302</v>
      </c>
      <c r="X40" s="407" t="s">
        <v>302</v>
      </c>
      <c r="Y40" s="407" t="s">
        <v>302</v>
      </c>
      <c r="Z40" s="407" t="s">
        <v>302</v>
      </c>
      <c r="AA40" s="407" t="s">
        <v>302</v>
      </c>
      <c r="AB40" s="407" t="s">
        <v>302</v>
      </c>
      <c r="AC40" s="407" t="s">
        <v>302</v>
      </c>
      <c r="AD40" s="370" t="s">
        <v>306</v>
      </c>
      <c r="AE40" s="407" t="s">
        <v>302</v>
      </c>
      <c r="AF40" s="405"/>
    </row>
    <row r="41" spans="1:32" s="294" customFormat="1" ht="14.15" customHeight="1">
      <c r="A41" s="406">
        <v>1995</v>
      </c>
      <c r="B41" s="408">
        <v>-2.2417056821856249</v>
      </c>
      <c r="C41" s="408">
        <v>-2.7238164339532034</v>
      </c>
      <c r="D41" s="408">
        <v>-3.7956523119216996</v>
      </c>
      <c r="E41" s="408">
        <v>-4.4997508698630497</v>
      </c>
      <c r="F41" s="408">
        <v>-14.036192692337607</v>
      </c>
      <c r="G41" s="408">
        <v>-15.124275077055671</v>
      </c>
      <c r="H41" s="408">
        <v>1.0189445451269137</v>
      </c>
      <c r="I41" s="408">
        <v>1.1214624786480698</v>
      </c>
      <c r="J41" s="408">
        <v>0.48521423424605814</v>
      </c>
      <c r="K41" s="408">
        <v>-0.87757169089800868</v>
      </c>
      <c r="L41" s="408">
        <v>0.5223571306316046</v>
      </c>
      <c r="M41" s="408">
        <v>0.44729676099690607</v>
      </c>
      <c r="N41" s="408">
        <v>-1.7440250399995705</v>
      </c>
      <c r="O41" s="408">
        <v>-1.8149209247790878</v>
      </c>
      <c r="P41" s="408">
        <v>0.20482934011909038</v>
      </c>
      <c r="Q41" s="408">
        <v>0.63015816069781749</v>
      </c>
      <c r="R41" s="408">
        <v>1.4841608691453274</v>
      </c>
      <c r="S41" s="408">
        <v>0.54443753819833773</v>
      </c>
      <c r="T41" s="408">
        <v>-6.1575016824201754</v>
      </c>
      <c r="U41" s="408">
        <v>-6.4020547230753664</v>
      </c>
      <c r="V41" s="408">
        <v>1.7630622400477876</v>
      </c>
      <c r="W41" s="408">
        <v>0.40298776926641722</v>
      </c>
      <c r="X41" s="408">
        <v>4.5094330732214587</v>
      </c>
      <c r="Y41" s="408">
        <v>5.7756693916565354</v>
      </c>
      <c r="Z41" s="408">
        <v>-1.6109676401483881</v>
      </c>
      <c r="AA41" s="408">
        <v>-2.7000386492125159</v>
      </c>
      <c r="AB41" s="408">
        <v>-5.41488764497754</v>
      </c>
      <c r="AC41" s="408">
        <v>-15.218962926078049</v>
      </c>
      <c r="AD41" s="409" t="s">
        <v>306</v>
      </c>
      <c r="AE41" s="408">
        <v>-4.3377064969197221</v>
      </c>
      <c r="AF41" s="405"/>
    </row>
    <row r="42" spans="1:32" s="294" customFormat="1" ht="14.15" customHeight="1">
      <c r="A42" s="404">
        <v>1996</v>
      </c>
      <c r="B42" s="408">
        <v>-2.1927862578924362</v>
      </c>
      <c r="C42" s="408">
        <v>-2.6490640373140764</v>
      </c>
      <c r="D42" s="408">
        <v>-2.0245297338942976</v>
      </c>
      <c r="E42" s="408">
        <v>-1.8494764438531632</v>
      </c>
      <c r="F42" s="408">
        <v>-3.5413397700270224</v>
      </c>
      <c r="G42" s="408">
        <v>-4.6115078567826089</v>
      </c>
      <c r="H42" s="408">
        <v>-3.3619023098231366</v>
      </c>
      <c r="I42" s="408">
        <v>-5.8636606158581657</v>
      </c>
      <c r="J42" s="408">
        <v>5.6102905875036271</v>
      </c>
      <c r="K42" s="408">
        <v>5.0476439115245739</v>
      </c>
      <c r="L42" s="408">
        <v>0.36936691716857695</v>
      </c>
      <c r="M42" s="408">
        <v>1.4735765770625449</v>
      </c>
      <c r="N42" s="408">
        <v>0.83269116984776304</v>
      </c>
      <c r="O42" s="408">
        <v>0.92204117955752452</v>
      </c>
      <c r="P42" s="408">
        <v>-5.8537412732854222</v>
      </c>
      <c r="Q42" s="408">
        <v>-4.2448905257216154</v>
      </c>
      <c r="R42" s="408">
        <v>-9.7857701452214769</v>
      </c>
      <c r="S42" s="408">
        <v>-11.028022364480549</v>
      </c>
      <c r="T42" s="408">
        <v>-17.553388253839884</v>
      </c>
      <c r="U42" s="408">
        <v>-18.81185314334671</v>
      </c>
      <c r="V42" s="408">
        <v>3.5202734245455645</v>
      </c>
      <c r="W42" s="408">
        <v>4.3526704034356527</v>
      </c>
      <c r="X42" s="408">
        <v>-3.4509328974184541</v>
      </c>
      <c r="Y42" s="408">
        <v>-3.8680218404655449</v>
      </c>
      <c r="Z42" s="408">
        <v>4.3834674132724842</v>
      </c>
      <c r="AA42" s="408">
        <v>5.7580293791883577</v>
      </c>
      <c r="AB42" s="408">
        <v>2.1638917711113379</v>
      </c>
      <c r="AC42" s="408">
        <v>13.698600757740792</v>
      </c>
      <c r="AD42" s="409" t="s">
        <v>306</v>
      </c>
      <c r="AE42" s="408">
        <v>-2.8513245885934424</v>
      </c>
      <c r="AF42" s="405"/>
    </row>
    <row r="43" spans="1:32" s="294" customFormat="1" ht="14.15" customHeight="1">
      <c r="A43" s="406">
        <v>1997</v>
      </c>
      <c r="B43" s="408">
        <v>-0.29078591781556895</v>
      </c>
      <c r="C43" s="408">
        <v>-1.0955257115541741</v>
      </c>
      <c r="D43" s="408">
        <v>-1.8229617759286896</v>
      </c>
      <c r="E43" s="408">
        <v>-2.6233841082381559</v>
      </c>
      <c r="F43" s="408">
        <v>3.607702836590974</v>
      </c>
      <c r="G43" s="408">
        <v>4.1071567720257462</v>
      </c>
      <c r="H43" s="408">
        <v>-0.54660079459790722</v>
      </c>
      <c r="I43" s="408">
        <v>-0.66706485740643018</v>
      </c>
      <c r="J43" s="408">
        <v>-5.2086550795044388</v>
      </c>
      <c r="K43" s="408">
        <v>-6.5356246829827995</v>
      </c>
      <c r="L43" s="408">
        <v>4.2899862982369683</v>
      </c>
      <c r="M43" s="408">
        <v>3.8194614919327279</v>
      </c>
      <c r="N43" s="408">
        <v>-6.3225472854100673</v>
      </c>
      <c r="O43" s="408">
        <v>-6.7085449042945697</v>
      </c>
      <c r="P43" s="408">
        <v>2.0538660531182273</v>
      </c>
      <c r="Q43" s="408">
        <v>0.6025229051782901</v>
      </c>
      <c r="R43" s="408">
        <v>16.268056993784214</v>
      </c>
      <c r="S43" s="408">
        <v>22.838600743967135</v>
      </c>
      <c r="T43" s="408">
        <v>-7.7183339996127387</v>
      </c>
      <c r="U43" s="408">
        <v>-8.2290907005387055</v>
      </c>
      <c r="V43" s="408">
        <v>3.7813238524018118</v>
      </c>
      <c r="W43" s="408">
        <v>6.6617133376332163</v>
      </c>
      <c r="X43" s="408">
        <v>-1.3381695069474802</v>
      </c>
      <c r="Y43" s="408">
        <v>-2.9736467520253598</v>
      </c>
      <c r="Z43" s="408">
        <v>-1.2974878696429641</v>
      </c>
      <c r="AA43" s="408">
        <v>-0.11227478604483565</v>
      </c>
      <c r="AB43" s="408">
        <v>4.3553656579135236</v>
      </c>
      <c r="AC43" s="408">
        <v>3.9126599984419244</v>
      </c>
      <c r="AD43" s="409" t="s">
        <v>306</v>
      </c>
      <c r="AE43" s="408">
        <v>-2.7281138549392381</v>
      </c>
      <c r="AF43" s="405"/>
    </row>
    <row r="44" spans="1:32" s="294" customFormat="1" ht="14.15" customHeight="1">
      <c r="A44" s="404">
        <v>1998</v>
      </c>
      <c r="B44" s="408">
        <v>0.4219275812941703</v>
      </c>
      <c r="C44" s="408">
        <v>0.78128898368113653</v>
      </c>
      <c r="D44" s="408">
        <v>0.32630031424749006</v>
      </c>
      <c r="E44" s="408">
        <v>0.19646743609300188</v>
      </c>
      <c r="F44" s="408">
        <v>9.2943723435753469</v>
      </c>
      <c r="G44" s="408">
        <v>10.386973353898171</v>
      </c>
      <c r="H44" s="408">
        <v>6.0499126933655418</v>
      </c>
      <c r="I44" s="408">
        <v>5.0557084536129082</v>
      </c>
      <c r="J44" s="408">
        <v>0.92486407386542169</v>
      </c>
      <c r="K44" s="408">
        <v>-1.7409559933141168</v>
      </c>
      <c r="L44" s="408">
        <v>2.8428019638397615</v>
      </c>
      <c r="M44" s="408">
        <v>2.6960870407038016</v>
      </c>
      <c r="N44" s="408">
        <v>-2.3966047897943952</v>
      </c>
      <c r="O44" s="408">
        <v>-2.7252095896563304</v>
      </c>
      <c r="P44" s="408">
        <v>4.5729714599052329</v>
      </c>
      <c r="Q44" s="408">
        <v>9.2130502826545779</v>
      </c>
      <c r="R44" s="408">
        <v>-2.380382481628871</v>
      </c>
      <c r="S44" s="408">
        <v>-3.4998096378396042</v>
      </c>
      <c r="T44" s="408">
        <v>-15.31078731967385</v>
      </c>
      <c r="U44" s="408">
        <v>-16.637005754674789</v>
      </c>
      <c r="V44" s="408">
        <v>-0.1950971283984444</v>
      </c>
      <c r="W44" s="408">
        <v>-0.95974639887280944</v>
      </c>
      <c r="X44" s="408">
        <v>4.353750716352522</v>
      </c>
      <c r="Y44" s="408">
        <v>6.8586443811494178</v>
      </c>
      <c r="Z44" s="408">
        <v>-2.8740113294032028</v>
      </c>
      <c r="AA44" s="408">
        <v>-8.1533779777007851</v>
      </c>
      <c r="AB44" s="408">
        <v>-3.5611865119086303</v>
      </c>
      <c r="AC44" s="408">
        <v>-4.7821425396678023</v>
      </c>
      <c r="AD44" s="409" t="s">
        <v>306</v>
      </c>
      <c r="AE44" s="408">
        <v>-1.0369266848469323</v>
      </c>
      <c r="AF44" s="405"/>
    </row>
    <row r="45" spans="1:32" s="294" customFormat="1" ht="14.15" customHeight="1">
      <c r="A45" s="406">
        <v>1999</v>
      </c>
      <c r="B45" s="408">
        <v>7.0379874013260491</v>
      </c>
      <c r="C45" s="408">
        <v>7.5837358495685265</v>
      </c>
      <c r="D45" s="408">
        <v>4.3533573466879005</v>
      </c>
      <c r="E45" s="408">
        <v>2.7614922189891047</v>
      </c>
      <c r="F45" s="408">
        <v>-4.4656426579557973</v>
      </c>
      <c r="G45" s="408">
        <v>-5.1160151269675964</v>
      </c>
      <c r="H45" s="408">
        <v>2.1233521185624369</v>
      </c>
      <c r="I45" s="408">
        <v>2.7615003015332036</v>
      </c>
      <c r="J45" s="408">
        <v>4.5713972952123498</v>
      </c>
      <c r="K45" s="408">
        <v>4.0838948385758016</v>
      </c>
      <c r="L45" s="408">
        <v>3.8855869370982106</v>
      </c>
      <c r="M45" s="408">
        <v>3.5615741161297052</v>
      </c>
      <c r="N45" s="408">
        <v>1.1064114606121365</v>
      </c>
      <c r="O45" s="408">
        <v>1.3274482473483573</v>
      </c>
      <c r="P45" s="408">
        <v>3.4342271234370401</v>
      </c>
      <c r="Q45" s="408">
        <v>1.2743720120267739</v>
      </c>
      <c r="R45" s="408">
        <v>-1.4477078090642976</v>
      </c>
      <c r="S45" s="408">
        <v>-4.8635302879271478</v>
      </c>
      <c r="T45" s="408">
        <v>11.353170960011013</v>
      </c>
      <c r="U45" s="408">
        <v>10.858889278646814</v>
      </c>
      <c r="V45" s="408">
        <v>5.8096964899341543</v>
      </c>
      <c r="W45" s="408">
        <v>4.6962141990152872</v>
      </c>
      <c r="X45" s="408">
        <v>4.5096129367394013</v>
      </c>
      <c r="Y45" s="408">
        <v>1.7589277841602211</v>
      </c>
      <c r="Z45" s="408">
        <v>2.4377581206000087</v>
      </c>
      <c r="AA45" s="408">
        <v>4.3276347062499809</v>
      </c>
      <c r="AB45" s="408">
        <v>-2.4609483096527072</v>
      </c>
      <c r="AC45" s="408">
        <v>-6.2090521467851261</v>
      </c>
      <c r="AD45" s="409" t="s">
        <v>306</v>
      </c>
      <c r="AE45" s="408">
        <v>2.0313781325800022</v>
      </c>
      <c r="AF45" s="405"/>
    </row>
    <row r="46" spans="1:32" s="294" customFormat="1" ht="14.15" customHeight="1">
      <c r="A46" s="404">
        <v>2000</v>
      </c>
      <c r="B46" s="408">
        <v>9.1291491692670093</v>
      </c>
      <c r="C46" s="408">
        <v>9.5671942066475424</v>
      </c>
      <c r="D46" s="408">
        <v>2.7296596337092041</v>
      </c>
      <c r="E46" s="408">
        <v>2.703256272620564</v>
      </c>
      <c r="F46" s="408">
        <v>1.6246678381540249</v>
      </c>
      <c r="G46" s="408">
        <v>1.6293645025785679</v>
      </c>
      <c r="H46" s="408">
        <v>3.0902861829087271</v>
      </c>
      <c r="I46" s="408">
        <v>4.3054687197071217</v>
      </c>
      <c r="J46" s="408">
        <v>-5.4642838174079316</v>
      </c>
      <c r="K46" s="408">
        <v>-6.6847459187839462</v>
      </c>
      <c r="L46" s="408">
        <v>-1.2189528336790829</v>
      </c>
      <c r="M46" s="408">
        <v>-0.52674248890494368</v>
      </c>
      <c r="N46" s="408">
        <v>-4.902516628858109</v>
      </c>
      <c r="O46" s="408">
        <v>-5.4832740745945614</v>
      </c>
      <c r="P46" s="408">
        <v>3.3375049924317608</v>
      </c>
      <c r="Q46" s="408">
        <v>4.6741718613894534</v>
      </c>
      <c r="R46" s="408">
        <v>-6.540628670499899</v>
      </c>
      <c r="S46" s="408">
        <v>-2.98129951537274</v>
      </c>
      <c r="T46" s="408">
        <v>5.2501355322463041</v>
      </c>
      <c r="U46" s="408">
        <v>5.7225887647611131</v>
      </c>
      <c r="V46" s="408">
        <v>-4.8734264613725742</v>
      </c>
      <c r="W46" s="408">
        <v>-7.7151235630173858</v>
      </c>
      <c r="X46" s="408">
        <v>2.247095404245556</v>
      </c>
      <c r="Y46" s="408">
        <v>4.3268565645325765</v>
      </c>
      <c r="Z46" s="408">
        <v>-5.5629042914744105</v>
      </c>
      <c r="AA46" s="408">
        <v>-5.5931400026796183</v>
      </c>
      <c r="AB46" s="408">
        <v>2.0582789285046914</v>
      </c>
      <c r="AC46" s="408">
        <v>14.527871682257285</v>
      </c>
      <c r="AD46" s="409" t="s">
        <v>306</v>
      </c>
      <c r="AE46" s="408">
        <v>-0.3908278964426728</v>
      </c>
      <c r="AF46" s="405"/>
    </row>
    <row r="47" spans="1:32" s="294" customFormat="1" ht="14.15" customHeight="1">
      <c r="A47" s="406">
        <v>2001</v>
      </c>
      <c r="B47" s="408">
        <v>-10.91704528435929</v>
      </c>
      <c r="C47" s="408">
        <v>-13.456793036135252</v>
      </c>
      <c r="D47" s="408">
        <v>-4.0696673614390448</v>
      </c>
      <c r="E47" s="408">
        <v>-4.2842901622393867</v>
      </c>
      <c r="F47" s="408">
        <v>7.5408010827063379</v>
      </c>
      <c r="G47" s="408">
        <v>8.0578535763983012</v>
      </c>
      <c r="H47" s="408">
        <v>-0.19281817678864854</v>
      </c>
      <c r="I47" s="408">
        <v>-1.7252367249897844</v>
      </c>
      <c r="J47" s="408">
        <v>-1.5151517486726789</v>
      </c>
      <c r="K47" s="408">
        <v>-2.3411905662050003</v>
      </c>
      <c r="L47" s="408">
        <v>-1.8740916849937577</v>
      </c>
      <c r="M47" s="408">
        <v>-5.59382165231888</v>
      </c>
      <c r="N47" s="408">
        <v>-1.877195728438565</v>
      </c>
      <c r="O47" s="408">
        <v>-1.9078723217662343</v>
      </c>
      <c r="P47" s="408">
        <v>-4.9685934553858857</v>
      </c>
      <c r="Q47" s="408">
        <v>-6.8149288122906171</v>
      </c>
      <c r="R47" s="408">
        <v>-2.416093210101991</v>
      </c>
      <c r="S47" s="408">
        <v>-1.6409336634978331</v>
      </c>
      <c r="T47" s="408">
        <v>9.9285017294491951</v>
      </c>
      <c r="U47" s="408">
        <v>10.971190302404779</v>
      </c>
      <c r="V47" s="408">
        <v>-8.9265405138867209</v>
      </c>
      <c r="W47" s="408">
        <v>-11.187484840309324</v>
      </c>
      <c r="X47" s="408">
        <v>1.1543320075762153</v>
      </c>
      <c r="Y47" s="408">
        <v>0.49316201114500302</v>
      </c>
      <c r="Z47" s="408">
        <v>-6.1125206218714823</v>
      </c>
      <c r="AA47" s="408">
        <v>-8.0397112594554017</v>
      </c>
      <c r="AB47" s="408">
        <v>3.9177465993044649</v>
      </c>
      <c r="AC47" s="408">
        <v>-3.4921044829782062</v>
      </c>
      <c r="AD47" s="409" t="s">
        <v>306</v>
      </c>
      <c r="AE47" s="408">
        <v>-1.1784681828776939</v>
      </c>
      <c r="AF47" s="405"/>
    </row>
    <row r="48" spans="1:32" s="294" customFormat="1" ht="14.15" customHeight="1">
      <c r="A48" s="404">
        <v>2002</v>
      </c>
      <c r="B48" s="408">
        <v>-5.7172567111510944</v>
      </c>
      <c r="C48" s="408">
        <v>-6.252960391567143</v>
      </c>
      <c r="D48" s="408">
        <v>-2.1704613578604182</v>
      </c>
      <c r="E48" s="408">
        <v>-3.11086504638196</v>
      </c>
      <c r="F48" s="408">
        <v>3.1116279281568779</v>
      </c>
      <c r="G48" s="408">
        <v>3.8861463576060515</v>
      </c>
      <c r="H48" s="408">
        <v>-4.2093603673968403</v>
      </c>
      <c r="I48" s="408">
        <v>-3.9075788912556959</v>
      </c>
      <c r="J48" s="408">
        <v>-0.80832178560008572</v>
      </c>
      <c r="K48" s="408">
        <v>-1.947436691402288</v>
      </c>
      <c r="L48" s="408">
        <v>-5.5452227878849953</v>
      </c>
      <c r="M48" s="408">
        <v>-5.0384677340891386</v>
      </c>
      <c r="N48" s="408">
        <v>3.0368645996160097</v>
      </c>
      <c r="O48" s="408">
        <v>3.7861633600066256</v>
      </c>
      <c r="P48" s="408">
        <v>-3.6785823565576976</v>
      </c>
      <c r="Q48" s="408">
        <v>-3.3187330746780361</v>
      </c>
      <c r="R48" s="408">
        <v>-2.0695434728011861</v>
      </c>
      <c r="S48" s="408">
        <v>-2.7112105997889557</v>
      </c>
      <c r="T48" s="408">
        <v>5.6710648214834833</v>
      </c>
      <c r="U48" s="408">
        <v>6.0524823217051278</v>
      </c>
      <c r="V48" s="408">
        <v>8.1308235011019292</v>
      </c>
      <c r="W48" s="408">
        <v>9.6137398389234647</v>
      </c>
      <c r="X48" s="408">
        <v>-4.0722626808408933</v>
      </c>
      <c r="Y48" s="408">
        <v>-4.6988193918426191</v>
      </c>
      <c r="Z48" s="408">
        <v>0.81923392082590851</v>
      </c>
      <c r="AA48" s="408">
        <v>-1.9931755720849509</v>
      </c>
      <c r="AB48" s="408">
        <v>-9.5510326796346874</v>
      </c>
      <c r="AC48" s="408">
        <v>-15.828628657259898</v>
      </c>
      <c r="AD48" s="409" t="s">
        <v>306</v>
      </c>
      <c r="AE48" s="408">
        <v>1.2119614402219696</v>
      </c>
      <c r="AF48" s="405"/>
    </row>
    <row r="49" spans="1:32" s="294" customFormat="1" ht="14.15" customHeight="1">
      <c r="A49" s="406">
        <v>2003</v>
      </c>
      <c r="B49" s="408">
        <v>-5.4526721996657983</v>
      </c>
      <c r="C49" s="408">
        <v>-8.5618434899072184</v>
      </c>
      <c r="D49" s="408">
        <v>-3.804246603052988</v>
      </c>
      <c r="E49" s="408">
        <v>-4.9523061082412312</v>
      </c>
      <c r="F49" s="408">
        <v>-1.9442552504513628</v>
      </c>
      <c r="G49" s="408">
        <v>-2.4891297593624557</v>
      </c>
      <c r="H49" s="408">
        <v>-0.71531721684553418</v>
      </c>
      <c r="I49" s="408">
        <v>-1.7161200975732527</v>
      </c>
      <c r="J49" s="408">
        <v>-3.6318069175996612</v>
      </c>
      <c r="K49" s="408">
        <v>-6.0879398391853385</v>
      </c>
      <c r="L49" s="408">
        <v>-0.62199755626998865</v>
      </c>
      <c r="M49" s="408">
        <v>-2.187071454448656</v>
      </c>
      <c r="N49" s="408">
        <v>4.3957986890853675</v>
      </c>
      <c r="O49" s="408">
        <v>4.3146646034330303</v>
      </c>
      <c r="P49" s="408">
        <v>2.049973658782946</v>
      </c>
      <c r="Q49" s="408">
        <v>-1.5835868882354873</v>
      </c>
      <c r="R49" s="408">
        <v>5.9401447083167085</v>
      </c>
      <c r="S49" s="408">
        <v>3.7064154685520947</v>
      </c>
      <c r="T49" s="408">
        <v>-12.574862887266406</v>
      </c>
      <c r="U49" s="408">
        <v>-13.662511659976133</v>
      </c>
      <c r="V49" s="408">
        <v>12.42323018261213</v>
      </c>
      <c r="W49" s="408">
        <v>14.477448484608388</v>
      </c>
      <c r="X49" s="408">
        <v>3.0253803216773321</v>
      </c>
      <c r="Y49" s="408">
        <v>4.6133981136108559E-2</v>
      </c>
      <c r="Z49" s="408">
        <v>-6.9846924781842716</v>
      </c>
      <c r="AA49" s="408">
        <v>-11.94139687049541</v>
      </c>
      <c r="AB49" s="408">
        <v>5.6974468759908632</v>
      </c>
      <c r="AC49" s="408">
        <v>10.909079734889431</v>
      </c>
      <c r="AD49" s="409" t="s">
        <v>306</v>
      </c>
      <c r="AE49" s="408">
        <v>-1.2560621612802549</v>
      </c>
      <c r="AF49" s="405"/>
    </row>
    <row r="50" spans="1:32" s="294" customFormat="1" ht="14.15" customHeight="1">
      <c r="A50" s="404">
        <v>2004</v>
      </c>
      <c r="B50" s="408">
        <v>0.41838836410310876</v>
      </c>
      <c r="C50" s="408">
        <v>1.1275053467136615</v>
      </c>
      <c r="D50" s="408">
        <v>3.1317661362099187</v>
      </c>
      <c r="E50" s="408">
        <v>3.8795516070605203</v>
      </c>
      <c r="F50" s="408">
        <v>9.3041788421276976</v>
      </c>
      <c r="G50" s="408">
        <v>9.782230223121644</v>
      </c>
      <c r="H50" s="408">
        <v>0.27393481805607678</v>
      </c>
      <c r="I50" s="408">
        <v>-2.1549140831874354</v>
      </c>
      <c r="J50" s="408">
        <v>3.7082291042056283</v>
      </c>
      <c r="K50" s="408">
        <v>1.4332595920125613</v>
      </c>
      <c r="L50" s="408">
        <v>6.258972211062499</v>
      </c>
      <c r="M50" s="408">
        <v>7.5747229025747629</v>
      </c>
      <c r="N50" s="408">
        <v>0.50511906189676381</v>
      </c>
      <c r="O50" s="408">
        <v>0.51053413303226591</v>
      </c>
      <c r="P50" s="408">
        <v>-0.30500242823491419</v>
      </c>
      <c r="Q50" s="408">
        <v>-0.92072319987354945</v>
      </c>
      <c r="R50" s="408">
        <v>3.9535453032914489</v>
      </c>
      <c r="S50" s="408">
        <v>0.30007942823776546</v>
      </c>
      <c r="T50" s="408">
        <v>8.7371684715102873</v>
      </c>
      <c r="U50" s="408">
        <v>9.0907915592891584</v>
      </c>
      <c r="V50" s="408">
        <v>-0.46070685929265665</v>
      </c>
      <c r="W50" s="408">
        <v>-1.8959335980703003</v>
      </c>
      <c r="X50" s="408">
        <v>0.79540421996006216</v>
      </c>
      <c r="Y50" s="408">
        <v>0.16670525367784705</v>
      </c>
      <c r="Z50" s="408">
        <v>4.1079304751246895</v>
      </c>
      <c r="AA50" s="408">
        <v>9.2672977996423214</v>
      </c>
      <c r="AB50" s="408">
        <v>3.1387940770527365</v>
      </c>
      <c r="AC50" s="408">
        <v>4.0081060422505743</v>
      </c>
      <c r="AD50" s="409" t="s">
        <v>306</v>
      </c>
      <c r="AE50" s="408">
        <v>3.5973395408796023</v>
      </c>
      <c r="AF50" s="405"/>
    </row>
    <row r="51" spans="1:32" s="294" customFormat="1" ht="14.15" customHeight="1">
      <c r="A51" s="406">
        <v>2005</v>
      </c>
      <c r="B51" s="408">
        <v>3.2844627770668779</v>
      </c>
      <c r="C51" s="408">
        <v>3.5087826108246816</v>
      </c>
      <c r="D51" s="408">
        <v>-1.0031687994322027</v>
      </c>
      <c r="E51" s="408">
        <v>-2.8548103433962808</v>
      </c>
      <c r="F51" s="408">
        <v>-0.61527250376320808</v>
      </c>
      <c r="G51" s="408">
        <v>-1.479919871514582</v>
      </c>
      <c r="H51" s="408">
        <v>-0.87849577092775633</v>
      </c>
      <c r="I51" s="408">
        <v>-5.39886717954559</v>
      </c>
      <c r="J51" s="408">
        <v>1.4545848542738042</v>
      </c>
      <c r="K51" s="408">
        <v>5.2948293548916183</v>
      </c>
      <c r="L51" s="408">
        <v>-0.40849469535645255</v>
      </c>
      <c r="M51" s="408">
        <v>-2.0371134799525663</v>
      </c>
      <c r="N51" s="408">
        <v>-0.52094474602051832</v>
      </c>
      <c r="O51" s="408">
        <v>-0.79801955045995498</v>
      </c>
      <c r="P51" s="408">
        <v>1.2547143821761892</v>
      </c>
      <c r="Q51" s="408">
        <v>-1.975496902431999</v>
      </c>
      <c r="R51" s="408">
        <v>-10.760586777937746</v>
      </c>
      <c r="S51" s="408">
        <v>-12.239971750447623</v>
      </c>
      <c r="T51" s="408">
        <v>-1.5909366684957575</v>
      </c>
      <c r="U51" s="408">
        <v>-2.664328622813855</v>
      </c>
      <c r="V51" s="408">
        <v>-7.5758936478942331</v>
      </c>
      <c r="W51" s="408">
        <v>-12.518002821729922</v>
      </c>
      <c r="X51" s="408">
        <v>5.461197456323859</v>
      </c>
      <c r="Y51" s="408">
        <v>5.4127986806811776</v>
      </c>
      <c r="Z51" s="408">
        <v>-1.4698025763791094</v>
      </c>
      <c r="AA51" s="408">
        <v>-8.1361268862023053</v>
      </c>
      <c r="AB51" s="408">
        <v>5.7440707513875537</v>
      </c>
      <c r="AC51" s="408">
        <v>13.159618698405652</v>
      </c>
      <c r="AD51" s="409" t="s">
        <v>306</v>
      </c>
      <c r="AE51" s="408">
        <v>-1.5957097409805812</v>
      </c>
      <c r="AF51" s="405"/>
    </row>
    <row r="52" spans="1:32" s="294" customFormat="1" ht="14.15" customHeight="1">
      <c r="A52" s="404">
        <v>2006</v>
      </c>
      <c r="B52" s="408">
        <v>5.2150678908626418</v>
      </c>
      <c r="C52" s="408">
        <v>4.4529055415695069</v>
      </c>
      <c r="D52" s="408">
        <v>7.1064045681487613</v>
      </c>
      <c r="E52" s="408">
        <v>7.1052005432440808</v>
      </c>
      <c r="F52" s="408">
        <v>-2.5149083825326528</v>
      </c>
      <c r="G52" s="408">
        <v>-3.0148551958220366</v>
      </c>
      <c r="H52" s="408">
        <v>5.1132144798351504</v>
      </c>
      <c r="I52" s="408">
        <v>5.6822764859579706</v>
      </c>
      <c r="J52" s="408">
        <v>5.5086696275445632</v>
      </c>
      <c r="K52" s="408">
        <v>3.7608022799669527</v>
      </c>
      <c r="L52" s="408">
        <v>1.1465138889924447</v>
      </c>
      <c r="M52" s="408">
        <v>0.14854294883110697</v>
      </c>
      <c r="N52" s="408">
        <v>-4.5282069301503327</v>
      </c>
      <c r="O52" s="408">
        <v>-5.5580980435748302</v>
      </c>
      <c r="P52" s="408">
        <v>6.9196677204376726</v>
      </c>
      <c r="Q52" s="408">
        <v>8.0689402527448379</v>
      </c>
      <c r="R52" s="408">
        <v>5.7193090729987119</v>
      </c>
      <c r="S52" s="408">
        <v>6.5357893906244868</v>
      </c>
      <c r="T52" s="408">
        <v>9.4562422961015926</v>
      </c>
      <c r="U52" s="408">
        <v>10.355173743358606</v>
      </c>
      <c r="V52" s="408">
        <v>-2.3502633241346587</v>
      </c>
      <c r="W52" s="408">
        <v>-4.6836800402941918</v>
      </c>
      <c r="X52" s="408">
        <v>4.6652254124559107</v>
      </c>
      <c r="Y52" s="408">
        <v>3.9604574237342689</v>
      </c>
      <c r="Z52" s="408">
        <v>9.2788571037758487</v>
      </c>
      <c r="AA52" s="408">
        <v>10.888533692389785</v>
      </c>
      <c r="AB52" s="408">
        <v>10.366572813831738</v>
      </c>
      <c r="AC52" s="408">
        <v>3.710340079819801</v>
      </c>
      <c r="AD52" s="409" t="s">
        <v>306</v>
      </c>
      <c r="AE52" s="408">
        <v>3.2213476387866535E-2</v>
      </c>
      <c r="AF52" s="405"/>
    </row>
    <row r="53" spans="1:32" s="294" customFormat="1" ht="14.15" customHeight="1">
      <c r="A53" s="406">
        <v>2007</v>
      </c>
      <c r="B53" s="408">
        <v>2.0597038014985998</v>
      </c>
      <c r="C53" s="408">
        <v>1.0752173537080409</v>
      </c>
      <c r="D53" s="408">
        <v>7.314558446799424E-2</v>
      </c>
      <c r="E53" s="408">
        <v>-1.7561858892636764</v>
      </c>
      <c r="F53" s="408">
        <v>7.3522249001884319</v>
      </c>
      <c r="G53" s="408">
        <v>8.0495218005746949</v>
      </c>
      <c r="H53" s="408">
        <v>4.5579103065606006</v>
      </c>
      <c r="I53" s="408">
        <v>4.6558782349766545</v>
      </c>
      <c r="J53" s="408">
        <v>0.88952992791236341</v>
      </c>
      <c r="K53" s="408">
        <v>2.772588726063006</v>
      </c>
      <c r="L53" s="408">
        <v>0.53319739150161638</v>
      </c>
      <c r="M53" s="408">
        <v>-1.6666633258395791</v>
      </c>
      <c r="N53" s="408">
        <v>4.2430597178198042</v>
      </c>
      <c r="O53" s="408">
        <v>4.4291649533751638</v>
      </c>
      <c r="P53" s="408">
        <v>1.3450474990461743</v>
      </c>
      <c r="Q53" s="408">
        <v>0.83149817013381266</v>
      </c>
      <c r="R53" s="408">
        <v>3.3461782676634613</v>
      </c>
      <c r="S53" s="408">
        <v>2.2664551698321844</v>
      </c>
      <c r="T53" s="408">
        <v>-6.9491401605161087</v>
      </c>
      <c r="U53" s="408">
        <v>-8.1357910532550619</v>
      </c>
      <c r="V53" s="408">
        <v>15.102142375454889</v>
      </c>
      <c r="W53" s="408">
        <v>20.506759496901267</v>
      </c>
      <c r="X53" s="408">
        <v>-3.392806723417749</v>
      </c>
      <c r="Y53" s="408">
        <v>-4.9731856553064091</v>
      </c>
      <c r="Z53" s="408">
        <v>-1.7922441694027924</v>
      </c>
      <c r="AA53" s="408">
        <v>-4.9275956609964595</v>
      </c>
      <c r="AB53" s="408">
        <v>-70.607844572488816</v>
      </c>
      <c r="AC53" s="408">
        <v>-163.7188534405488</v>
      </c>
      <c r="AD53" s="409" t="s">
        <v>306</v>
      </c>
      <c r="AE53" s="408">
        <v>-0.76919518990364111</v>
      </c>
      <c r="AF53" s="405"/>
    </row>
    <row r="54" spans="1:32" s="294" customFormat="1" ht="14.15" customHeight="1">
      <c r="A54" s="404">
        <v>2008</v>
      </c>
      <c r="B54" s="408">
        <v>-2.6225616468266395</v>
      </c>
      <c r="C54" s="408">
        <v>-3.2760025224169169</v>
      </c>
      <c r="D54" s="408">
        <v>-1.5439040866988449</v>
      </c>
      <c r="E54" s="408">
        <v>-1.7857351822281657</v>
      </c>
      <c r="F54" s="408">
        <v>4.1708126502861518</v>
      </c>
      <c r="G54" s="408">
        <v>4.1252966316824029</v>
      </c>
      <c r="H54" s="408">
        <v>-1.0317852264125378</v>
      </c>
      <c r="I54" s="408">
        <v>-3.8144202656166328</v>
      </c>
      <c r="J54" s="408">
        <v>2.0756007107403747</v>
      </c>
      <c r="K54" s="408">
        <v>-3.0129301178405399E-2</v>
      </c>
      <c r="L54" s="408">
        <v>0.44605711138433435</v>
      </c>
      <c r="M54" s="408">
        <v>0.70149722950105797</v>
      </c>
      <c r="N54" s="408">
        <v>1.8414013679122405</v>
      </c>
      <c r="O54" s="408">
        <v>1.9298330571815256</v>
      </c>
      <c r="P54" s="408">
        <v>-1.5137932036466992</v>
      </c>
      <c r="Q54" s="408">
        <v>-4.0751035636412212</v>
      </c>
      <c r="R54" s="408">
        <v>-7.8846741095439796</v>
      </c>
      <c r="S54" s="408">
        <v>-9.5157883226473672</v>
      </c>
      <c r="T54" s="408">
        <v>-2.5181133516578598</v>
      </c>
      <c r="U54" s="408">
        <v>-2.9687173530538757</v>
      </c>
      <c r="V54" s="408">
        <v>-7.5888006700715067</v>
      </c>
      <c r="W54" s="408">
        <v>-8.7535161813658391</v>
      </c>
      <c r="X54" s="408">
        <v>-0.79679481176765421</v>
      </c>
      <c r="Y54" s="408">
        <v>-1.9108555834625918</v>
      </c>
      <c r="Z54" s="408">
        <v>-2.1454591505652161</v>
      </c>
      <c r="AA54" s="408">
        <v>-4.651091316171474</v>
      </c>
      <c r="AB54" s="408">
        <v>250.20149301022263</v>
      </c>
      <c r="AC54" s="408">
        <v>-258.95951417027396</v>
      </c>
      <c r="AD54" s="409" t="s">
        <v>306</v>
      </c>
      <c r="AE54" s="408">
        <v>3.1702967721139714</v>
      </c>
      <c r="AF54" s="405"/>
    </row>
    <row r="55" spans="1:32" s="294" customFormat="1" ht="14.15" customHeight="1">
      <c r="A55" s="406">
        <v>2009</v>
      </c>
      <c r="B55" s="408">
        <v>-6.9476357420969492</v>
      </c>
      <c r="C55" s="408">
        <v>-6.5842882859163581</v>
      </c>
      <c r="D55" s="408">
        <v>-5.0209558591970875</v>
      </c>
      <c r="E55" s="408">
        <v>-4.4066868331136959</v>
      </c>
      <c r="F55" s="408">
        <v>-10.426192956149464</v>
      </c>
      <c r="G55" s="408">
        <v>-11.089132325857747</v>
      </c>
      <c r="H55" s="408">
        <v>-11.619159383903494</v>
      </c>
      <c r="I55" s="408">
        <v>-14.862719429324002</v>
      </c>
      <c r="J55" s="408">
        <v>-1.4346408975070943</v>
      </c>
      <c r="K55" s="408">
        <v>0.71555205544814271</v>
      </c>
      <c r="L55" s="408">
        <v>-2.046593150815383</v>
      </c>
      <c r="M55" s="408">
        <v>-1.6202424092477372</v>
      </c>
      <c r="N55" s="408">
        <v>-5.7937425661370554</v>
      </c>
      <c r="O55" s="408">
        <v>-5.0854390917779284</v>
      </c>
      <c r="P55" s="408">
        <v>-7.2605767728377515</v>
      </c>
      <c r="Q55" s="408">
        <v>-6.2958959148508455</v>
      </c>
      <c r="R55" s="408">
        <v>-15.827389931905444</v>
      </c>
      <c r="S55" s="408">
        <v>-15.38071121677774</v>
      </c>
      <c r="T55" s="408">
        <v>-13.542808464823281</v>
      </c>
      <c r="U55" s="408">
        <v>-14.134174158205624</v>
      </c>
      <c r="V55" s="408">
        <v>6.1947715970831894</v>
      </c>
      <c r="W55" s="408">
        <v>11.087840859782233</v>
      </c>
      <c r="X55" s="408">
        <v>-1.5798741917746781</v>
      </c>
      <c r="Y55" s="408">
        <v>-0.4859940024068834</v>
      </c>
      <c r="Z55" s="408">
        <v>-4.5110232827122019</v>
      </c>
      <c r="AA55" s="408">
        <v>-0.28231109330728543</v>
      </c>
      <c r="AB55" s="408">
        <v>-5.2070767854986002</v>
      </c>
      <c r="AC55" s="408">
        <v>-2.4205765141261963</v>
      </c>
      <c r="AD55" s="409" t="s">
        <v>306</v>
      </c>
      <c r="AE55" s="408">
        <v>-6.3821583845264769</v>
      </c>
      <c r="AF55" s="405"/>
    </row>
    <row r="56" spans="1:32" ht="14.15" customHeight="1">
      <c r="A56" s="404">
        <v>2010</v>
      </c>
      <c r="B56" s="408">
        <v>0.59448235867779431</v>
      </c>
      <c r="C56" s="408">
        <v>-0.85282610325620567</v>
      </c>
      <c r="D56" s="408">
        <v>4.0923125158831084</v>
      </c>
      <c r="E56" s="408">
        <v>3.4908393642685809</v>
      </c>
      <c r="F56" s="408">
        <v>-0.42050540555847249</v>
      </c>
      <c r="G56" s="408">
        <v>-0.77190672714125697</v>
      </c>
      <c r="H56" s="408">
        <v>7.1856588229251344</v>
      </c>
      <c r="I56" s="408">
        <v>9.7349466173314312</v>
      </c>
      <c r="J56" s="408">
        <v>-5.6341646422457927</v>
      </c>
      <c r="K56" s="408">
        <v>-6.8912994349094134</v>
      </c>
      <c r="L56" s="408">
        <v>-5.0452209140892421</v>
      </c>
      <c r="M56" s="408">
        <v>-7.543238910618328</v>
      </c>
      <c r="N56" s="408">
        <v>3.7037529103424447</v>
      </c>
      <c r="O56" s="408">
        <v>3.4040748156105991</v>
      </c>
      <c r="P56" s="408">
        <v>4.5307004827381689</v>
      </c>
      <c r="Q56" s="408">
        <v>5.2794616481534717</v>
      </c>
      <c r="R56" s="408">
        <v>4.3338975955732053</v>
      </c>
      <c r="S56" s="408">
        <v>6.1745808452745905</v>
      </c>
      <c r="T56" s="408">
        <v>3.5349131521461032</v>
      </c>
      <c r="U56" s="408">
        <v>2.3826818189611458</v>
      </c>
      <c r="V56" s="408">
        <v>4.3486270485581713</v>
      </c>
      <c r="W56" s="408">
        <v>4.1579142944621026</v>
      </c>
      <c r="X56" s="408">
        <v>4.6954914054161776</v>
      </c>
      <c r="Y56" s="408">
        <v>11.432466517714218</v>
      </c>
      <c r="Z56" s="408">
        <v>-1.4651670989495074</v>
      </c>
      <c r="AA56" s="408">
        <v>-4.6744592308587869</v>
      </c>
      <c r="AB56" s="408">
        <v>4.8143714939632503</v>
      </c>
      <c r="AC56" s="408">
        <v>6.8987365909962222</v>
      </c>
      <c r="AD56" s="409" t="s">
        <v>306</v>
      </c>
      <c r="AE56" s="408">
        <v>1.7749296428593482</v>
      </c>
      <c r="AF56" s="405"/>
    </row>
    <row r="57" spans="1:32" s="294" customFormat="1" ht="14.15" customHeight="1">
      <c r="A57" s="406">
        <v>2011</v>
      </c>
      <c r="B57" s="408">
        <v>8.3065721343967169</v>
      </c>
      <c r="C57" s="408">
        <v>8.5954368852449221</v>
      </c>
      <c r="D57" s="408">
        <v>6.3017884662672401</v>
      </c>
      <c r="E57" s="408">
        <v>7.6988755717607518</v>
      </c>
      <c r="F57" s="408">
        <v>-0.48183062964729118</v>
      </c>
      <c r="G57" s="408">
        <v>-0.90476661683776172</v>
      </c>
      <c r="H57" s="408">
        <v>6.0518085491703459</v>
      </c>
      <c r="I57" s="408">
        <v>5.8879158488441732</v>
      </c>
      <c r="J57" s="408">
        <v>7.8032494931227916</v>
      </c>
      <c r="K57" s="408">
        <v>7.1826860664067311</v>
      </c>
      <c r="L57" s="408">
        <v>8.3835598761115051</v>
      </c>
      <c r="M57" s="408">
        <v>8.1159783165865207</v>
      </c>
      <c r="N57" s="408">
        <v>-1.2740101055819082</v>
      </c>
      <c r="O57" s="408">
        <v>-1.9291690497013434</v>
      </c>
      <c r="P57" s="408">
        <v>5.7379187735372597</v>
      </c>
      <c r="Q57" s="408">
        <v>3.6160321531469037</v>
      </c>
      <c r="R57" s="408">
        <v>15.254622231614533</v>
      </c>
      <c r="S57" s="408">
        <v>10.367078459870172</v>
      </c>
      <c r="T57" s="408">
        <v>12.874123077853099</v>
      </c>
      <c r="U57" s="408">
        <v>14.203190840880396</v>
      </c>
      <c r="V57" s="408">
        <v>3.6227700323026681</v>
      </c>
      <c r="W57" s="408">
        <v>2.636518254242489</v>
      </c>
      <c r="X57" s="408">
        <v>2.1086355811269897</v>
      </c>
      <c r="Y57" s="408">
        <v>1.2093632570691994</v>
      </c>
      <c r="Z57" s="408">
        <v>5.0595160558605272</v>
      </c>
      <c r="AA57" s="408">
        <v>5.7871618682966357</v>
      </c>
      <c r="AB57" s="408">
        <v>-4.1023978492702895E-2</v>
      </c>
      <c r="AC57" s="408">
        <v>-10.301675697890289</v>
      </c>
      <c r="AD57" s="409" t="s">
        <v>306</v>
      </c>
      <c r="AE57" s="408">
        <v>2.6076260378648044</v>
      </c>
      <c r="AF57" s="405"/>
    </row>
    <row r="58" spans="1:32" s="294" customFormat="1" ht="14.15" customHeight="1">
      <c r="A58" s="404">
        <v>2012</v>
      </c>
      <c r="B58" s="408">
        <v>-2.0741005717502361</v>
      </c>
      <c r="C58" s="408">
        <v>-2.1460813258062927</v>
      </c>
      <c r="D58" s="408">
        <v>-2.5367933510102461</v>
      </c>
      <c r="E58" s="408">
        <v>-2.650862520894762</v>
      </c>
      <c r="F58" s="408">
        <v>-16.209832505356047</v>
      </c>
      <c r="G58" s="408">
        <v>-17.673288713586061</v>
      </c>
      <c r="H58" s="408">
        <v>-2.7136173822554355</v>
      </c>
      <c r="I58" s="408">
        <v>-1.9252691597414469</v>
      </c>
      <c r="J58" s="408">
        <v>-1.6500044021612297</v>
      </c>
      <c r="K58" s="408">
        <v>-2.3305425389315815</v>
      </c>
      <c r="L58" s="408">
        <v>-4.7278244954820963</v>
      </c>
      <c r="M58" s="408">
        <v>-3.7931686982790609</v>
      </c>
      <c r="N58" s="408">
        <v>0.21015154325118601</v>
      </c>
      <c r="O58" s="408">
        <v>0.55636661465455006</v>
      </c>
      <c r="P58" s="408">
        <v>-5.1687713573138581</v>
      </c>
      <c r="Q58" s="408">
        <v>-4.7414174398921745</v>
      </c>
      <c r="R58" s="408">
        <v>-9.0547206848846429</v>
      </c>
      <c r="S58" s="408">
        <v>-7.1311519051623833</v>
      </c>
      <c r="T58" s="408">
        <v>-4.8745777003520061</v>
      </c>
      <c r="U58" s="408">
        <v>-4.338647820686063</v>
      </c>
      <c r="V58" s="408">
        <v>-5.9774725568404534</v>
      </c>
      <c r="W58" s="408">
        <v>-7.2276660553598902</v>
      </c>
      <c r="X58" s="408">
        <v>2.2119179669246307</v>
      </c>
      <c r="Y58" s="408">
        <v>3.1229402656633312</v>
      </c>
      <c r="Z58" s="408">
        <v>-5.0571503352484086</v>
      </c>
      <c r="AA58" s="408">
        <v>-6.3656509388260076</v>
      </c>
      <c r="AB58" s="408">
        <v>-1.593891843882588</v>
      </c>
      <c r="AC58" s="408">
        <v>-1.0677042579075646E-2</v>
      </c>
      <c r="AD58" s="409" t="s">
        <v>306</v>
      </c>
      <c r="AE58" s="408">
        <v>-4.2559140713926809</v>
      </c>
      <c r="AF58" s="405"/>
    </row>
    <row r="59" spans="1:32" s="294" customFormat="1" ht="14.15" customHeight="1">
      <c r="A59" s="406">
        <v>2013</v>
      </c>
      <c r="B59" s="408">
        <v>3.0601802617399301</v>
      </c>
      <c r="C59" s="408">
        <v>2.6831202923589217</v>
      </c>
      <c r="D59" s="408">
        <v>0.10011686598360825</v>
      </c>
      <c r="E59" s="408">
        <v>-0.80029808260262314</v>
      </c>
      <c r="F59" s="408">
        <v>2.9916317750821833</v>
      </c>
      <c r="G59" s="408">
        <v>3.1751358840177488</v>
      </c>
      <c r="H59" s="408">
        <v>5.6029970842177761</v>
      </c>
      <c r="I59" s="408">
        <v>9.5682060438795702</v>
      </c>
      <c r="J59" s="408">
        <v>2.1464493352800247</v>
      </c>
      <c r="K59" s="408">
        <v>2.2063903090702297</v>
      </c>
      <c r="L59" s="408">
        <v>-3.6840360882026175</v>
      </c>
      <c r="M59" s="408">
        <v>-6.6263720593781557</v>
      </c>
      <c r="N59" s="408">
        <v>1.3322133472311322</v>
      </c>
      <c r="O59" s="408">
        <v>1.3074395935598062</v>
      </c>
      <c r="P59" s="408">
        <v>1.4070240694667291</v>
      </c>
      <c r="Q59" s="408">
        <v>1.0641566191287666</v>
      </c>
      <c r="R59" s="408">
        <v>3.6927253177379811</v>
      </c>
      <c r="S59" s="408">
        <v>5.8644124228385408</v>
      </c>
      <c r="T59" s="408">
        <v>4.8115341879521765</v>
      </c>
      <c r="U59" s="408">
        <v>4.5436305275402447</v>
      </c>
      <c r="V59" s="408">
        <v>-1.9020004107948267</v>
      </c>
      <c r="W59" s="408">
        <v>-3.6589608491901373</v>
      </c>
      <c r="X59" s="408">
        <v>-6.4420274244412212E-2</v>
      </c>
      <c r="Y59" s="408">
        <v>-1.0619918920138218</v>
      </c>
      <c r="Z59" s="408">
        <v>-1.8367672129684536</v>
      </c>
      <c r="AA59" s="408">
        <v>-3.5265493456846571</v>
      </c>
      <c r="AB59" s="408">
        <v>2.3477011293739025</v>
      </c>
      <c r="AC59" s="408">
        <v>1.8707201455757456</v>
      </c>
      <c r="AD59" s="409" t="s">
        <v>306</v>
      </c>
      <c r="AE59" s="408">
        <v>1.2110576753414222</v>
      </c>
      <c r="AF59" s="405"/>
    </row>
    <row r="60" spans="1:32" ht="14.15" customHeight="1">
      <c r="A60" s="404">
        <v>2014</v>
      </c>
      <c r="B60" s="408">
        <v>0.8268605710186705</v>
      </c>
      <c r="C60" s="408">
        <v>0.60896466244696512</v>
      </c>
      <c r="D60" s="408">
        <v>1.5829184825430502</v>
      </c>
      <c r="E60" s="408">
        <v>1.5057603781227726</v>
      </c>
      <c r="F60" s="408">
        <v>-0.72636195190560215</v>
      </c>
      <c r="G60" s="408">
        <v>-0.99567031719091403</v>
      </c>
      <c r="H60" s="408">
        <v>1.3088936273224476</v>
      </c>
      <c r="I60" s="408">
        <v>-0.71736004780471774</v>
      </c>
      <c r="J60" s="408">
        <v>11.367743271282023</v>
      </c>
      <c r="K60" s="408">
        <v>13.920057705584171</v>
      </c>
      <c r="L60" s="408">
        <v>6.7921990559669183</v>
      </c>
      <c r="M60" s="408">
        <v>9.7980437285134769</v>
      </c>
      <c r="N60" s="408">
        <v>-0.98283998704717135</v>
      </c>
      <c r="O60" s="408">
        <v>-1.1965325080882678</v>
      </c>
      <c r="P60" s="408">
        <v>3.6728287572777418</v>
      </c>
      <c r="Q60" s="408">
        <v>3.8884552320858319</v>
      </c>
      <c r="R60" s="408">
        <v>4.8299591850976924</v>
      </c>
      <c r="S60" s="408">
        <v>2.819836948543994</v>
      </c>
      <c r="T60" s="408">
        <v>-1.3358358163456074</v>
      </c>
      <c r="U60" s="408">
        <v>-1.6079360709872645</v>
      </c>
      <c r="V60" s="408">
        <v>1.7966643354925083</v>
      </c>
      <c r="W60" s="408">
        <v>3.6358476441101999</v>
      </c>
      <c r="X60" s="408">
        <v>4.8764722541153418</v>
      </c>
      <c r="Y60" s="408">
        <v>5.5185378084504748</v>
      </c>
      <c r="Z60" s="408">
        <v>4.5458827905147814</v>
      </c>
      <c r="AA60" s="408">
        <v>7.6651727079681393</v>
      </c>
      <c r="AB60" s="408">
        <v>1.3597007845793456</v>
      </c>
      <c r="AC60" s="408">
        <v>3.668993829012976</v>
      </c>
      <c r="AD60" s="409" t="s">
        <v>306</v>
      </c>
      <c r="AE60" s="408">
        <v>0.75824062212332421</v>
      </c>
      <c r="AF60" s="405"/>
    </row>
    <row r="61" spans="1:32" ht="14.15" customHeight="1">
      <c r="A61" s="404">
        <v>2015</v>
      </c>
      <c r="B61" s="408">
        <v>-1.3219310514559623</v>
      </c>
      <c r="C61" s="408">
        <v>-1.5455129463670545</v>
      </c>
      <c r="D61" s="408">
        <v>-1.4535205719667772</v>
      </c>
      <c r="E61" s="408">
        <v>-2.805720299966822</v>
      </c>
      <c r="F61" s="408">
        <v>-1.6172672055478472</v>
      </c>
      <c r="G61" s="408">
        <v>-2.1925512742102882</v>
      </c>
      <c r="H61" s="408">
        <v>1.991619134617352</v>
      </c>
      <c r="I61" s="408">
        <v>2.0307341250862407</v>
      </c>
      <c r="J61" s="408">
        <v>-7.3128314341025629</v>
      </c>
      <c r="K61" s="408">
        <v>-9.4605399562617549</v>
      </c>
      <c r="L61" s="408">
        <v>-7.3806721514188212E-2</v>
      </c>
      <c r="M61" s="408">
        <v>-2.4030714546732668</v>
      </c>
      <c r="N61" s="408">
        <v>-1.4518404312532596</v>
      </c>
      <c r="O61" s="408">
        <v>-1.7951651089436496</v>
      </c>
      <c r="P61" s="408">
        <v>-4.4630111508646735</v>
      </c>
      <c r="Q61" s="408">
        <v>-9.0275404296946817</v>
      </c>
      <c r="R61" s="408">
        <v>-3.1723519951445383</v>
      </c>
      <c r="S61" s="408">
        <v>-3.7897428434809655</v>
      </c>
      <c r="T61" s="408">
        <v>6.8569192894295981</v>
      </c>
      <c r="U61" s="408">
        <v>7.0102568524117288</v>
      </c>
      <c r="V61" s="408">
        <v>1.2362176862577883</v>
      </c>
      <c r="W61" s="408">
        <v>-1.6427475224524244</v>
      </c>
      <c r="X61" s="408">
        <v>-0.80318623272002299</v>
      </c>
      <c r="Y61" s="408">
        <v>-1.031147944136336</v>
      </c>
      <c r="Z61" s="408">
        <v>-5.2733409427830225</v>
      </c>
      <c r="AA61" s="408">
        <v>-12.367628489767796</v>
      </c>
      <c r="AB61" s="408">
        <v>1.7702715576020864</v>
      </c>
      <c r="AC61" s="408">
        <v>-0.51100655804204109</v>
      </c>
      <c r="AD61" s="409" t="s">
        <v>306</v>
      </c>
      <c r="AE61" s="408">
        <v>-1.331468758887155</v>
      </c>
      <c r="AF61" s="405"/>
    </row>
    <row r="62" spans="1:32" ht="14.15" customHeight="1">
      <c r="A62" s="404">
        <v>2016</v>
      </c>
      <c r="B62" s="408">
        <v>2.6440662752327171</v>
      </c>
      <c r="C62" s="408">
        <v>2.9376153236839286</v>
      </c>
      <c r="D62" s="408">
        <v>4.7317558669482054</v>
      </c>
      <c r="E62" s="408">
        <v>5.9182999393379845</v>
      </c>
      <c r="F62" s="408">
        <v>2.351621055987124</v>
      </c>
      <c r="G62" s="408">
        <v>2.573198278050441</v>
      </c>
      <c r="H62" s="408">
        <v>2.1747106476472737</v>
      </c>
      <c r="I62" s="408">
        <v>-0.85995846899065498</v>
      </c>
      <c r="J62" s="408">
        <v>-4.032795806545181</v>
      </c>
      <c r="K62" s="408">
        <v>-5.6730222935372439</v>
      </c>
      <c r="L62" s="408">
        <v>-1.8807553974994562E-2</v>
      </c>
      <c r="M62" s="408">
        <v>0.20488970209382273</v>
      </c>
      <c r="N62" s="408">
        <v>-2.9636644377582257</v>
      </c>
      <c r="O62" s="408">
        <v>-3.2170393778341406</v>
      </c>
      <c r="P62" s="408">
        <v>4.0327621112424623</v>
      </c>
      <c r="Q62" s="408">
        <v>7.6526858517029126</v>
      </c>
      <c r="R62" s="408">
        <v>-0.8877583868883363</v>
      </c>
      <c r="S62" s="408">
        <v>9.8016686234004169E-2</v>
      </c>
      <c r="T62" s="408">
        <v>-4.1634161131558756</v>
      </c>
      <c r="U62" s="408">
        <v>-4.8238458310354844</v>
      </c>
      <c r="V62" s="408">
        <v>-8.5476010759161909</v>
      </c>
      <c r="W62" s="408">
        <v>-10.690377822468761</v>
      </c>
      <c r="X62" s="408">
        <v>2.8577785569939067</v>
      </c>
      <c r="Y62" s="408">
        <v>2.9382143488058006</v>
      </c>
      <c r="Z62" s="408">
        <v>6.5037410659961949</v>
      </c>
      <c r="AA62" s="408">
        <v>11.061097874732155</v>
      </c>
      <c r="AB62" s="408">
        <v>3.498100959797938</v>
      </c>
      <c r="AC62" s="408">
        <v>1.5146548561237836</v>
      </c>
      <c r="AD62" s="409" t="s">
        <v>306</v>
      </c>
      <c r="AE62" s="408">
        <v>-0.81739801780096855</v>
      </c>
      <c r="AF62" s="405"/>
    </row>
    <row r="63" spans="1:32" ht="14.15" customHeight="1">
      <c r="A63" s="404">
        <v>2017</v>
      </c>
      <c r="B63" s="408">
        <v>2.3781977138111614</v>
      </c>
      <c r="C63" s="408">
        <v>3.7707749896058402</v>
      </c>
      <c r="D63" s="408">
        <v>0.84465888382230503</v>
      </c>
      <c r="E63" s="408">
        <v>1.3391869956455338</v>
      </c>
      <c r="F63" s="408">
        <v>1.893426552730503</v>
      </c>
      <c r="G63" s="408">
        <v>2.6010049437581557</v>
      </c>
      <c r="H63" s="408">
        <v>5.3011880393139421</v>
      </c>
      <c r="I63" s="408">
        <v>10.205014783471825</v>
      </c>
      <c r="J63" s="408">
        <v>4.6711935270609928</v>
      </c>
      <c r="K63" s="408">
        <v>6.3693744191088939</v>
      </c>
      <c r="L63" s="408">
        <v>-5.9071039488865154</v>
      </c>
      <c r="M63" s="408">
        <v>-10.018362178723507</v>
      </c>
      <c r="N63" s="408">
        <v>-2.0322473161553347</v>
      </c>
      <c r="O63" s="408">
        <v>-2.0147238831340388</v>
      </c>
      <c r="P63" s="408">
        <v>2.1459744210613962</v>
      </c>
      <c r="Q63" s="408">
        <v>3.5835416491308649</v>
      </c>
      <c r="R63" s="408">
        <v>-1.0283435561493093</v>
      </c>
      <c r="S63" s="408">
        <v>0.93078142491501126</v>
      </c>
      <c r="T63" s="408">
        <v>6.294317138829598</v>
      </c>
      <c r="U63" s="408">
        <v>7.2109764011348574</v>
      </c>
      <c r="V63" s="408">
        <v>5.5526680607431871</v>
      </c>
      <c r="W63" s="408">
        <v>7.9955457054193744</v>
      </c>
      <c r="X63" s="408">
        <v>-1.5661248431778603</v>
      </c>
      <c r="Y63" s="408">
        <v>-3.3248398325670365</v>
      </c>
      <c r="Z63" s="408">
        <v>1.4169372079211087</v>
      </c>
      <c r="AA63" s="408">
        <v>1.9727535915892815</v>
      </c>
      <c r="AB63" s="408">
        <v>-6.340298713428183</v>
      </c>
      <c r="AC63" s="408">
        <v>-10.369271040928155</v>
      </c>
      <c r="AD63" s="409" t="s">
        <v>306</v>
      </c>
      <c r="AE63" s="408">
        <v>0.71601383828824794</v>
      </c>
      <c r="AF63" s="405"/>
    </row>
    <row r="64" spans="1:32" ht="14.15" customHeight="1">
      <c r="A64" s="404">
        <v>2018</v>
      </c>
      <c r="B64" s="408">
        <v>0.28969543088207672</v>
      </c>
      <c r="C64" s="408">
        <v>-1.3737959717483363</v>
      </c>
      <c r="D64" s="408">
        <v>1.0346351019608875</v>
      </c>
      <c r="E64" s="408">
        <v>-1.3258603021155437</v>
      </c>
      <c r="F64" s="408">
        <v>-0.63043351025173422</v>
      </c>
      <c r="G64" s="408">
        <v>-0.58229685629419237</v>
      </c>
      <c r="H64" s="408">
        <v>-1.4687368694324334</v>
      </c>
      <c r="I64" s="408">
        <v>-4.3309156065424048</v>
      </c>
      <c r="J64" s="408">
        <v>-8.2075013460339932</v>
      </c>
      <c r="K64" s="408">
        <v>-9.273028635165204</v>
      </c>
      <c r="L64" s="408">
        <v>-4.9800585280254808</v>
      </c>
      <c r="M64" s="408">
        <v>-7.3263115460709685</v>
      </c>
      <c r="N64" s="408">
        <v>3.0911588036005639</v>
      </c>
      <c r="O64" s="408">
        <v>3.2309057123158311</v>
      </c>
      <c r="P64" s="408">
        <v>0.12280715988714519</v>
      </c>
      <c r="Q64" s="408">
        <v>-1.1626323994186976</v>
      </c>
      <c r="R64" s="408">
        <v>-4.9836549991517245</v>
      </c>
      <c r="S64" s="408">
        <v>-6.9047228140114782</v>
      </c>
      <c r="T64" s="408">
        <v>0.7591029604896562</v>
      </c>
      <c r="U64" s="408">
        <v>0.70351102828921341</v>
      </c>
      <c r="V64" s="408">
        <v>-0.71716076956249708</v>
      </c>
      <c r="W64" s="408">
        <v>-1.0821234116844352</v>
      </c>
      <c r="X64" s="408">
        <v>-9.2463038274456295</v>
      </c>
      <c r="Y64" s="408">
        <v>-10.438006344754996</v>
      </c>
      <c r="Z64" s="408">
        <v>-1.1068839772968744</v>
      </c>
      <c r="AA64" s="408">
        <v>-4.9032521725602862</v>
      </c>
      <c r="AB64" s="408">
        <v>1.4547167266521797</v>
      </c>
      <c r="AC64" s="408">
        <v>1.5961000764095417</v>
      </c>
      <c r="AD64" s="409" t="s">
        <v>306</v>
      </c>
      <c r="AE64" s="408">
        <v>-0.21806674319235242</v>
      </c>
      <c r="AF64" s="405"/>
    </row>
    <row r="65" spans="1:32" ht="14.15" customHeight="1">
      <c r="A65" s="404">
        <v>2019</v>
      </c>
      <c r="B65" s="408">
        <v>-2.1010739082498731</v>
      </c>
      <c r="C65" s="408">
        <v>-2.254293887911075</v>
      </c>
      <c r="D65" s="408">
        <v>1.8887046757273396</v>
      </c>
      <c r="E65" s="408">
        <v>4.6520848690528851</v>
      </c>
      <c r="F65" s="408">
        <v>-17.816182308711205</v>
      </c>
      <c r="G65" s="408">
        <v>-19.666131211814928</v>
      </c>
      <c r="H65" s="408">
        <v>1.5472311145406792</v>
      </c>
      <c r="I65" s="408">
        <v>0.1059798883426879</v>
      </c>
      <c r="J65" s="408">
        <v>6.0231091822563485</v>
      </c>
      <c r="K65" s="408">
        <v>7.7056301649767818</v>
      </c>
      <c r="L65" s="408">
        <v>3.1549752566252351</v>
      </c>
      <c r="M65" s="408">
        <v>5.5265800753790444</v>
      </c>
      <c r="N65" s="408">
        <v>-10.37789122595386</v>
      </c>
      <c r="O65" s="408">
        <v>-11.072308006599357</v>
      </c>
      <c r="P65" s="408">
        <v>-1.3951774519595119</v>
      </c>
      <c r="Q65" s="408">
        <v>-1.4674941724430965</v>
      </c>
      <c r="R65" s="408">
        <v>-0.86557666903712516</v>
      </c>
      <c r="S65" s="408">
        <v>-0.95747737694115642</v>
      </c>
      <c r="T65" s="408">
        <v>-2.1195626515184216</v>
      </c>
      <c r="U65" s="408">
        <v>-2.3679867389690799</v>
      </c>
      <c r="V65" s="408">
        <v>-8.1033591758679506</v>
      </c>
      <c r="W65" s="408">
        <v>-10.466049080592711</v>
      </c>
      <c r="X65" s="408">
        <v>6.254721134401521</v>
      </c>
      <c r="Y65" s="408">
        <v>7.4804160053866724</v>
      </c>
      <c r="Z65" s="408">
        <v>0.22572171434595134</v>
      </c>
      <c r="AA65" s="408">
        <v>2.160219403514489</v>
      </c>
      <c r="AB65" s="408">
        <v>-2.3915502024373296</v>
      </c>
      <c r="AC65" s="408">
        <v>-3.6820314547768618</v>
      </c>
      <c r="AD65" s="409" t="s">
        <v>306</v>
      </c>
      <c r="AE65" s="408">
        <v>-6.6009623301955145</v>
      </c>
      <c r="AF65" s="405"/>
    </row>
    <row r="66" spans="1:32" ht="14.15" customHeight="1">
      <c r="A66" s="404">
        <v>2020</v>
      </c>
      <c r="B66" s="408">
        <v>-2.0066677877581327</v>
      </c>
      <c r="C66" s="408">
        <v>-1.9073547206198072</v>
      </c>
      <c r="D66" s="408">
        <v>-3.9574017866547422</v>
      </c>
      <c r="E66" s="408">
        <v>-4.8127296518548093</v>
      </c>
      <c r="F66" s="408">
        <v>-7.1647175056283459</v>
      </c>
      <c r="G66" s="408">
        <v>-7.9743141431382298</v>
      </c>
      <c r="H66" s="408">
        <v>-0.80365318230060723</v>
      </c>
      <c r="I66" s="408">
        <v>-0.98218530843779206</v>
      </c>
      <c r="J66" s="408">
        <v>4.1757198866315548</v>
      </c>
      <c r="K66" s="408">
        <v>7.6036160429792403</v>
      </c>
      <c r="L66" s="408">
        <v>2.2026428279247057E-3</v>
      </c>
      <c r="M66" s="408">
        <v>2.5888551264836508</v>
      </c>
      <c r="N66" s="408">
        <v>-9.4147236087876394</v>
      </c>
      <c r="O66" s="408">
        <v>-10.19149962870307</v>
      </c>
      <c r="P66" s="408">
        <v>-8.5421067234818793E-2</v>
      </c>
      <c r="Q66" s="408">
        <v>0.39522061146094245</v>
      </c>
      <c r="R66" s="408">
        <v>-15.502311350975518</v>
      </c>
      <c r="S66" s="408">
        <v>-19.469520119925633</v>
      </c>
      <c r="T66" s="408">
        <v>-24.902265747898525</v>
      </c>
      <c r="U66" s="408">
        <v>-27.919803174016067</v>
      </c>
      <c r="V66" s="408">
        <v>-1.0323112206676086</v>
      </c>
      <c r="W66" s="408">
        <v>-1.7067716272906353</v>
      </c>
      <c r="X66" s="408">
        <v>-1.3739855498952664</v>
      </c>
      <c r="Y66" s="408">
        <v>-1.0284768905240611</v>
      </c>
      <c r="Z66" s="408">
        <v>2.5699253672963209</v>
      </c>
      <c r="AA66" s="408">
        <v>5.7326158514329251</v>
      </c>
      <c r="AB66" s="408">
        <v>-3.8600495930002978</v>
      </c>
      <c r="AC66" s="408">
        <v>5.3004593522040437</v>
      </c>
      <c r="AD66" s="409" t="s">
        <v>306</v>
      </c>
      <c r="AE66" s="408">
        <v>-8.3238168449981202</v>
      </c>
      <c r="AF66" s="405"/>
    </row>
    <row r="67" spans="1:32" ht="13">
      <c r="A67" s="295"/>
      <c r="B67" s="401"/>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370"/>
      <c r="AE67" s="401"/>
    </row>
    <row r="68" spans="1:32" ht="13">
      <c r="B68" s="1235" t="s">
        <v>1153</v>
      </c>
      <c r="C68" s="1235"/>
      <c r="D68" s="1235"/>
      <c r="E68" s="1235"/>
      <c r="F68" s="1235"/>
      <c r="G68" s="1235"/>
      <c r="H68" s="1235" t="s">
        <v>1153</v>
      </c>
      <c r="I68" s="1235"/>
      <c r="J68" s="1235"/>
      <c r="K68" s="1235"/>
      <c r="L68" s="1235"/>
      <c r="M68" s="1235"/>
      <c r="N68" s="1235" t="s">
        <v>1153</v>
      </c>
      <c r="O68" s="1235"/>
      <c r="P68" s="1235"/>
      <c r="Q68" s="1235"/>
      <c r="R68" s="1235"/>
      <c r="S68" s="1235"/>
      <c r="T68" s="1235" t="s">
        <v>1153</v>
      </c>
      <c r="U68" s="1235"/>
      <c r="V68" s="1235"/>
      <c r="W68" s="1235"/>
      <c r="X68" s="1235"/>
      <c r="Y68" s="1235"/>
      <c r="Z68" s="1235" t="s">
        <v>1153</v>
      </c>
      <c r="AA68" s="1235"/>
      <c r="AB68" s="1235"/>
      <c r="AC68" s="1235"/>
      <c r="AD68" s="1235"/>
      <c r="AE68" s="1235"/>
    </row>
    <row r="69" spans="1:32">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row>
    <row r="70" spans="1:32" s="304" customFormat="1" ht="14.15" customHeight="1">
      <c r="A70" s="404">
        <v>1994</v>
      </c>
      <c r="B70" s="410">
        <v>100</v>
      </c>
      <c r="C70" s="410">
        <v>100</v>
      </c>
      <c r="D70" s="410">
        <v>100</v>
      </c>
      <c r="E70" s="410">
        <v>100.00000000000001</v>
      </c>
      <c r="F70" s="410">
        <v>100</v>
      </c>
      <c r="G70" s="410">
        <v>100</v>
      </c>
      <c r="H70" s="410">
        <v>100</v>
      </c>
      <c r="I70" s="410">
        <v>100</v>
      </c>
      <c r="J70" s="410">
        <v>100</v>
      </c>
      <c r="K70" s="410">
        <v>100</v>
      </c>
      <c r="L70" s="410">
        <v>100</v>
      </c>
      <c r="M70" s="410">
        <v>100</v>
      </c>
      <c r="N70" s="410">
        <v>100</v>
      </c>
      <c r="O70" s="410">
        <v>100</v>
      </c>
      <c r="P70" s="410">
        <v>100</v>
      </c>
      <c r="Q70" s="410">
        <v>100.00000000000001</v>
      </c>
      <c r="R70" s="410">
        <v>100</v>
      </c>
      <c r="S70" s="410">
        <v>100</v>
      </c>
      <c r="T70" s="410">
        <v>100</v>
      </c>
      <c r="U70" s="410">
        <v>100</v>
      </c>
      <c r="V70" s="410">
        <v>99.999999999999986</v>
      </c>
      <c r="W70" s="410">
        <v>100</v>
      </c>
      <c r="X70" s="410">
        <v>100</v>
      </c>
      <c r="Y70" s="410">
        <v>100.00000000000001</v>
      </c>
      <c r="Z70" s="410">
        <v>99.999999999999986</v>
      </c>
      <c r="AA70" s="410">
        <v>100</v>
      </c>
      <c r="AB70" s="410">
        <v>100</v>
      </c>
      <c r="AC70" s="410">
        <v>100</v>
      </c>
      <c r="AD70" s="411" t="s">
        <v>306</v>
      </c>
      <c r="AE70" s="410">
        <v>100</v>
      </c>
      <c r="AF70" s="405"/>
    </row>
    <row r="71" spans="1:32" s="294" customFormat="1" ht="14.15" customHeight="1">
      <c r="A71" s="406">
        <v>1995</v>
      </c>
      <c r="B71" s="412">
        <v>97.758294317814375</v>
      </c>
      <c r="C71" s="412">
        <v>97.276183566046797</v>
      </c>
      <c r="D71" s="412">
        <v>96.2043476880783</v>
      </c>
      <c r="E71" s="412">
        <v>95.50024913013695</v>
      </c>
      <c r="F71" s="412">
        <v>85.963807307662393</v>
      </c>
      <c r="G71" s="412">
        <v>84.875724922944329</v>
      </c>
      <c r="H71" s="412">
        <v>101.01894454512691</v>
      </c>
      <c r="I71" s="412">
        <v>101.12146247864807</v>
      </c>
      <c r="J71" s="412">
        <v>100.48521423424606</v>
      </c>
      <c r="K71" s="412">
        <v>99.122428309101991</v>
      </c>
      <c r="L71" s="412">
        <v>100.5223571306316</v>
      </c>
      <c r="M71" s="412">
        <v>100.44729676099691</v>
      </c>
      <c r="N71" s="412">
        <v>98.25597496000043</v>
      </c>
      <c r="O71" s="412">
        <v>98.185079075220912</v>
      </c>
      <c r="P71" s="412">
        <v>100.20482934011909</v>
      </c>
      <c r="Q71" s="412">
        <v>100.63015816069782</v>
      </c>
      <c r="R71" s="412">
        <v>101.48416086914533</v>
      </c>
      <c r="S71" s="412">
        <v>100.54443753819834</v>
      </c>
      <c r="T71" s="412">
        <v>93.842498317579825</v>
      </c>
      <c r="U71" s="412">
        <v>93.597945276924634</v>
      </c>
      <c r="V71" s="412">
        <v>101.76306224004779</v>
      </c>
      <c r="W71" s="412">
        <v>100.40298776926642</v>
      </c>
      <c r="X71" s="412">
        <v>104.50943307322146</v>
      </c>
      <c r="Y71" s="412">
        <v>105.77566939165654</v>
      </c>
      <c r="Z71" s="412">
        <v>98.389032359851612</v>
      </c>
      <c r="AA71" s="412">
        <v>97.299961350787484</v>
      </c>
      <c r="AB71" s="412">
        <v>94.58511235502246</v>
      </c>
      <c r="AC71" s="412">
        <v>84.781037073921951</v>
      </c>
      <c r="AD71" s="372" t="s">
        <v>306</v>
      </c>
      <c r="AE71" s="412">
        <v>95.662293503080278</v>
      </c>
      <c r="AF71" s="405"/>
    </row>
    <row r="72" spans="1:32" s="294" customFormat="1" ht="14.15" customHeight="1">
      <c r="A72" s="404">
        <v>1996</v>
      </c>
      <c r="B72" s="412">
        <v>95.614663874063311</v>
      </c>
      <c r="C72" s="412">
        <v>94.699275170327027</v>
      </c>
      <c r="D72" s="412">
        <v>94.256662063834099</v>
      </c>
      <c r="E72" s="412">
        <v>93.733994518653986</v>
      </c>
      <c r="F72" s="412">
        <v>82.919536811646751</v>
      </c>
      <c r="G72" s="412">
        <v>80.961674199621569</v>
      </c>
      <c r="H72" s="412">
        <v>97.62278631510533</v>
      </c>
      <c r="I72" s="412">
        <v>95.192043109107786</v>
      </c>
      <c r="J72" s="412">
        <v>106.12272675026281</v>
      </c>
      <c r="K72" s="412">
        <v>104.12577552660169</v>
      </c>
      <c r="L72" s="412">
        <v>100.8936534622302</v>
      </c>
      <c r="M72" s="412">
        <v>101.92746459835946</v>
      </c>
      <c r="N72" s="412">
        <v>99.074143787340191</v>
      </c>
      <c r="O72" s="412">
        <v>99.090385936475556</v>
      </c>
      <c r="P72" s="412">
        <v>94.339097887211324</v>
      </c>
      <c r="Q72" s="412">
        <v>96.358518110915668</v>
      </c>
      <c r="R72" s="412">
        <v>91.553154152683959</v>
      </c>
      <c r="S72" s="412">
        <v>89.456374480244648</v>
      </c>
      <c r="T72" s="412">
        <v>77.369960240791869</v>
      </c>
      <c r="U72" s="412">
        <v>75.990437266239553</v>
      </c>
      <c r="V72" s="412">
        <v>105.34540027608797</v>
      </c>
      <c r="W72" s="412">
        <v>104.77319890206439</v>
      </c>
      <c r="X72" s="412">
        <v>100.90288266639214</v>
      </c>
      <c r="Y72" s="412">
        <v>101.68424339768862</v>
      </c>
      <c r="Z72" s="412">
        <v>102.70188353157984</v>
      </c>
      <c r="AA72" s="412">
        <v>102.90252171130474</v>
      </c>
      <c r="AB72" s="412">
        <v>96.631831817969214</v>
      </c>
      <c r="AC72" s="412">
        <v>96.394852860950706</v>
      </c>
      <c r="AD72" s="372" t="s">
        <v>306</v>
      </c>
      <c r="AE72" s="412">
        <v>92.934651006414526</v>
      </c>
      <c r="AF72" s="405"/>
    </row>
    <row r="73" spans="1:32" s="294" customFormat="1" ht="14.15" customHeight="1">
      <c r="A73" s="406">
        <v>1997</v>
      </c>
      <c r="B73" s="412">
        <v>95.336629896150853</v>
      </c>
      <c r="C73" s="412">
        <v>93.661820262180669</v>
      </c>
      <c r="D73" s="412">
        <v>92.538399143144119</v>
      </c>
      <c r="E73" s="412">
        <v>91.274991802434783</v>
      </c>
      <c r="F73" s="412">
        <v>85.911027293288626</v>
      </c>
      <c r="G73" s="412">
        <v>84.286897084256736</v>
      </c>
      <c r="H73" s="412">
        <v>97.089179389398339</v>
      </c>
      <c r="I73" s="412">
        <v>94.557050442479749</v>
      </c>
      <c r="J73" s="412">
        <v>100.59515995287664</v>
      </c>
      <c r="K73" s="412">
        <v>97.320505639937849</v>
      </c>
      <c r="L73" s="412">
        <v>105.22197737155057</v>
      </c>
      <c r="M73" s="412">
        <v>105.82054485839717</v>
      </c>
      <c r="N73" s="412">
        <v>92.810134198770456</v>
      </c>
      <c r="O73" s="412">
        <v>92.442862900088315</v>
      </c>
      <c r="P73" s="412">
        <v>96.276696593534723</v>
      </c>
      <c r="Q73" s="412">
        <v>96.939100253624318</v>
      </c>
      <c r="R73" s="412">
        <v>106.4470734498497</v>
      </c>
      <c r="S73" s="412">
        <v>109.88695868781583</v>
      </c>
      <c r="T73" s="412">
        <v>71.398288294039972</v>
      </c>
      <c r="U73" s="412">
        <v>69.737115259864737</v>
      </c>
      <c r="V73" s="412">
        <v>109.32885102413584</v>
      </c>
      <c r="W73" s="412">
        <v>111.75288906758819</v>
      </c>
      <c r="X73" s="412">
        <v>99.552631058919488</v>
      </c>
      <c r="Y73" s="412">
        <v>98.660513196571699</v>
      </c>
      <c r="Z73" s="412">
        <v>101.36933905086273</v>
      </c>
      <c r="AA73" s="412">
        <v>102.78698812521863</v>
      </c>
      <c r="AB73" s="412">
        <v>100.84050143558179</v>
      </c>
      <c r="AC73" s="412">
        <v>100.16645570939806</v>
      </c>
      <c r="AD73" s="372" t="s">
        <v>306</v>
      </c>
      <c r="AE73" s="412">
        <v>90.399287916269103</v>
      </c>
      <c r="AF73" s="405"/>
    </row>
    <row r="74" spans="1:32" s="294" customFormat="1" ht="14.15" customHeight="1">
      <c r="A74" s="404">
        <v>1998</v>
      </c>
      <c r="B74" s="412">
        <v>95.738881432759058</v>
      </c>
      <c r="C74" s="412">
        <v>94.39358974580432</v>
      </c>
      <c r="D74" s="412">
        <v>92.840352230347804</v>
      </c>
      <c r="E74" s="412">
        <v>91.454317438623121</v>
      </c>
      <c r="F74" s="412">
        <v>93.89591805411753</v>
      </c>
      <c r="G74" s="412">
        <v>93.041754625226062</v>
      </c>
      <c r="H74" s="412">
        <v>102.962989977162</v>
      </c>
      <c r="I74" s="412">
        <v>99.337579235187221</v>
      </c>
      <c r="J74" s="412">
        <v>101.52552844732826</v>
      </c>
      <c r="K74" s="412">
        <v>95.626198464275731</v>
      </c>
      <c r="L74" s="412">
        <v>108.21322981066004</v>
      </c>
      <c r="M74" s="412">
        <v>108.67355885472658</v>
      </c>
      <c r="N74" s="412">
        <v>90.585842077148129</v>
      </c>
      <c r="O74" s="412">
        <v>89.923601135382256</v>
      </c>
      <c r="P74" s="412">
        <v>100.67940245129662</v>
      </c>
      <c r="Q74" s="412">
        <v>105.87014830354366</v>
      </c>
      <c r="R74" s="412">
        <v>103.91322596124286</v>
      </c>
      <c r="S74" s="412">
        <v>106.04112431693083</v>
      </c>
      <c r="T74" s="412">
        <v>60.466648223451934</v>
      </c>
      <c r="U74" s="412">
        <v>58.13494738093685</v>
      </c>
      <c r="V74" s="412">
        <v>109.11555357527673</v>
      </c>
      <c r="W74" s="412">
        <v>110.68034473912567</v>
      </c>
      <c r="X74" s="412">
        <v>103.88690444679497</v>
      </c>
      <c r="Y74" s="412">
        <v>105.42728694134152</v>
      </c>
      <c r="Z74" s="412">
        <v>98.455972761999803</v>
      </c>
      <c r="AA74" s="412">
        <v>94.406376471475141</v>
      </c>
      <c r="AB74" s="412">
        <v>97.249383099916827</v>
      </c>
      <c r="AC74" s="412">
        <v>95.376353020441428</v>
      </c>
      <c r="AD74" s="372" t="s">
        <v>306</v>
      </c>
      <c r="AE74" s="412">
        <v>89.461913576953705</v>
      </c>
      <c r="AF74" s="405"/>
    </row>
    <row r="75" spans="1:32" s="294" customFormat="1" ht="14.15" customHeight="1">
      <c r="A75" s="406">
        <v>1999</v>
      </c>
      <c r="B75" s="412">
        <v>102.47697184616712</v>
      </c>
      <c r="C75" s="412">
        <v>101.55215025105153</v>
      </c>
      <c r="D75" s="412">
        <v>96.882024524858579</v>
      </c>
      <c r="E75" s="412">
        <v>93.979821298620294</v>
      </c>
      <c r="F75" s="412">
        <v>89.702861883413632</v>
      </c>
      <c r="G75" s="412">
        <v>88.281724384203429</v>
      </c>
      <c r="H75" s="412">
        <v>105.14925680617729</v>
      </c>
      <c r="I75" s="412">
        <v>102.08078678530271</v>
      </c>
      <c r="J75" s="412">
        <v>106.16666370871945</v>
      </c>
      <c r="K75" s="412">
        <v>99.531471847684543</v>
      </c>
      <c r="L75" s="412">
        <v>112.41794893239512</v>
      </c>
      <c r="M75" s="412">
        <v>112.5440481979735</v>
      </c>
      <c r="N75" s="412">
        <v>91.588094215581705</v>
      </c>
      <c r="O75" s="412">
        <v>91.117290402606415</v>
      </c>
      <c r="P75" s="412">
        <v>104.13696179799339</v>
      </c>
      <c r="Q75" s="412">
        <v>107.21932784261526</v>
      </c>
      <c r="R75" s="412">
        <v>102.40886607435132</v>
      </c>
      <c r="S75" s="412">
        <v>100.88378211811843</v>
      </c>
      <c r="T75" s="412">
        <v>67.331530170048893</v>
      </c>
      <c r="U75" s="412">
        <v>64.447756949232371</v>
      </c>
      <c r="V75" s="412">
        <v>115.45483606131181</v>
      </c>
      <c r="W75" s="412">
        <v>115.87813080428356</v>
      </c>
      <c r="X75" s="412">
        <v>108.57180172930572</v>
      </c>
      <c r="Y75" s="412">
        <v>107.28167678343911</v>
      </c>
      <c r="Z75" s="412">
        <v>100.85609123322119</v>
      </c>
      <c r="AA75" s="412">
        <v>98.491939584567703</v>
      </c>
      <c r="AB75" s="412">
        <v>94.856126050371742</v>
      </c>
      <c r="AC75" s="412">
        <v>89.454385525700346</v>
      </c>
      <c r="AD75" s="372" t="s">
        <v>306</v>
      </c>
      <c r="AE75" s="412">
        <v>91.279223326343569</v>
      </c>
      <c r="AF75" s="405"/>
    </row>
    <row r="76" spans="1:32" s="294" customFormat="1" ht="14.15" customHeight="1">
      <c r="A76" s="404">
        <v>2000</v>
      </c>
      <c r="B76" s="412">
        <v>111.83224747015147</v>
      </c>
      <c r="C76" s="412">
        <v>111.26784168659616</v>
      </c>
      <c r="D76" s="412">
        <v>99.526574040633889</v>
      </c>
      <c r="E76" s="412">
        <v>96.520336712872847</v>
      </c>
      <c r="F76" s="412">
        <v>91.160235430337181</v>
      </c>
      <c r="G76" s="412">
        <v>89.720155463583893</v>
      </c>
      <c r="H76" s="412">
        <v>108.3986697606898</v>
      </c>
      <c r="I76" s="412">
        <v>106.47584312917485</v>
      </c>
      <c r="J76" s="412">
        <v>100.36541588420199</v>
      </c>
      <c r="K76" s="412">
        <v>92.878045845440866</v>
      </c>
      <c r="L76" s="412">
        <v>111.04762715831978</v>
      </c>
      <c r="M76" s="412">
        <v>111.95123087738111</v>
      </c>
      <c r="N76" s="412">
        <v>87.09797266660857</v>
      </c>
      <c r="O76" s="412">
        <v>86.121079640487253</v>
      </c>
      <c r="P76" s="412">
        <v>107.61253809696817</v>
      </c>
      <c r="Q76" s="412">
        <v>112.23094349460568</v>
      </c>
      <c r="R76" s="412">
        <v>95.710682418758466</v>
      </c>
      <c r="S76" s="412">
        <v>97.876134410741273</v>
      </c>
      <c r="T76" s="412">
        <v>70.866526759911778</v>
      </c>
      <c r="U76" s="412">
        <v>68.1358370475497</v>
      </c>
      <c r="V76" s="412">
        <v>109.82822952976551</v>
      </c>
      <c r="W76" s="412">
        <v>106.93798983021817</v>
      </c>
      <c r="X76" s="412">
        <v>111.01151369627155</v>
      </c>
      <c r="Y76" s="412">
        <v>111.92360105788399</v>
      </c>
      <c r="Z76" s="412">
        <v>95.245563405794982</v>
      </c>
      <c r="AA76" s="412">
        <v>92.983147512248195</v>
      </c>
      <c r="AB76" s="412">
        <v>96.808529705262387</v>
      </c>
      <c r="AC76" s="412">
        <v>102.45020386902584</v>
      </c>
      <c r="AD76" s="372" t="s">
        <v>306</v>
      </c>
      <c r="AE76" s="412">
        <v>90.922478657928011</v>
      </c>
      <c r="AF76" s="405"/>
    </row>
    <row r="77" spans="1:32" s="294" customFormat="1" ht="14.15" customHeight="1">
      <c r="A77" s="406">
        <v>2001</v>
      </c>
      <c r="B77" s="412">
        <v>99.623470371318291</v>
      </c>
      <c r="C77" s="412">
        <v>96.294758515056287</v>
      </c>
      <c r="D77" s="412">
        <v>95.476173540943748</v>
      </c>
      <c r="E77" s="412">
        <v>92.385125422522904</v>
      </c>
      <c r="F77" s="412">
        <v>98.034447450665695</v>
      </c>
      <c r="G77" s="412">
        <v>96.949674219356396</v>
      </c>
      <c r="H77" s="412">
        <v>108.18965742199407</v>
      </c>
      <c r="I77" s="412">
        <v>104.63888278026781</v>
      </c>
      <c r="J77" s="412">
        <v>98.844727530369894</v>
      </c>
      <c r="K77" s="412">
        <v>90.703593798031847</v>
      </c>
      <c r="L77" s="412">
        <v>108.96649281136284</v>
      </c>
      <c r="M77" s="412">
        <v>105.68887868452465</v>
      </c>
      <c r="N77" s="412">
        <v>85.462973244154398</v>
      </c>
      <c r="O77" s="412">
        <v>84.477999398820131</v>
      </c>
      <c r="P77" s="412">
        <v>102.26570857190757</v>
      </c>
      <c r="Q77" s="412">
        <v>104.5824845900862</v>
      </c>
      <c r="R77" s="412">
        <v>93.398223119496564</v>
      </c>
      <c r="S77" s="412">
        <v>96.27005197266503</v>
      </c>
      <c r="T77" s="412">
        <v>77.902511094870206</v>
      </c>
      <c r="U77" s="412">
        <v>75.611149394172799</v>
      </c>
      <c r="V77" s="412">
        <v>100.02436812510649</v>
      </c>
      <c r="W77" s="412">
        <v>94.974318429430994</v>
      </c>
      <c r="X77" s="412">
        <v>112.29295513096247</v>
      </c>
      <c r="Y77" s="412">
        <v>112.47556573980695</v>
      </c>
      <c r="Z77" s="412">
        <v>89.423658701198093</v>
      </c>
      <c r="AA77" s="412">
        <v>85.50757093230996</v>
      </c>
      <c r="AB77" s="412">
        <v>100.60124258562695</v>
      </c>
      <c r="AC77" s="412">
        <v>98.872535706895277</v>
      </c>
      <c r="AD77" s="372" t="s">
        <v>306</v>
      </c>
      <c r="AE77" s="412">
        <v>89.850986175860555</v>
      </c>
      <c r="AF77" s="405"/>
    </row>
    <row r="78" spans="1:32" s="294" customFormat="1" ht="14.15" customHeight="1">
      <c r="A78" s="404">
        <v>2002</v>
      </c>
      <c r="B78" s="412">
        <v>93.927740825632483</v>
      </c>
      <c r="C78" s="412">
        <v>90.273485405954602</v>
      </c>
      <c r="D78" s="412">
        <v>93.403900088273829</v>
      </c>
      <c r="E78" s="412">
        <v>89.511148847697513</v>
      </c>
      <c r="F78" s="412">
        <v>101.08491469675489</v>
      </c>
      <c r="G78" s="412">
        <v>100.71728045274286</v>
      </c>
      <c r="H78" s="412">
        <v>103.63556486085024</v>
      </c>
      <c r="I78" s="412">
        <v>100.55003588470026</v>
      </c>
      <c r="J78" s="412">
        <v>98.04574406382487</v>
      </c>
      <c r="K78" s="412">
        <v>88.937198731988488</v>
      </c>
      <c r="L78" s="412">
        <v>102.92405802082808</v>
      </c>
      <c r="M78" s="412">
        <v>100.36377863348427</v>
      </c>
      <c r="N78" s="412">
        <v>88.058368024385416</v>
      </c>
      <c r="O78" s="412">
        <v>87.676474459324879</v>
      </c>
      <c r="P78" s="412">
        <v>98.503780259572679</v>
      </c>
      <c r="Q78" s="412">
        <v>101.11167108367493</v>
      </c>
      <c r="R78" s="412">
        <v>91.465306289214723</v>
      </c>
      <c r="S78" s="412">
        <v>93.659968119159799</v>
      </c>
      <c r="T78" s="412">
        <v>82.320412996623659</v>
      </c>
      <c r="U78" s="412">
        <v>80.187500844493158</v>
      </c>
      <c r="V78" s="412">
        <v>108.15717295545136</v>
      </c>
      <c r="W78" s="412">
        <v>104.10490231702722</v>
      </c>
      <c r="X78" s="412">
        <v>107.72009102595086</v>
      </c>
      <c r="Y78" s="412">
        <v>107.19054204574022</v>
      </c>
      <c r="Z78" s="412">
        <v>90.156247646521891</v>
      </c>
      <c r="AA78" s="412">
        <v>83.80325491620394</v>
      </c>
      <c r="AB78" s="412">
        <v>90.992785030155147</v>
      </c>
      <c r="AC78" s="412">
        <v>83.22236918583414</v>
      </c>
      <c r="AD78" s="372" t="s">
        <v>306</v>
      </c>
      <c r="AE78" s="412">
        <v>90.939945481971151</v>
      </c>
      <c r="AF78" s="405"/>
    </row>
    <row r="79" spans="1:32" s="294" customFormat="1" ht="14.15" customHeight="1">
      <c r="A79" s="406">
        <v>2003</v>
      </c>
      <c r="B79" s="412">
        <v>88.806169013859076</v>
      </c>
      <c r="C79" s="412">
        <v>82.544410872612531</v>
      </c>
      <c r="D79" s="412">
        <v>89.850585392046654</v>
      </c>
      <c r="E79" s="412">
        <v>85.078282755756078</v>
      </c>
      <c r="F79" s="412">
        <v>99.119565935348945</v>
      </c>
      <c r="G79" s="412">
        <v>98.210296652173071</v>
      </c>
      <c r="H79" s="412">
        <v>102.89424182262546</v>
      </c>
      <c r="I79" s="412">
        <v>98.824476510765805</v>
      </c>
      <c r="J79" s="412">
        <v>94.484911948502813</v>
      </c>
      <c r="K79" s="412">
        <v>83.522755578528319</v>
      </c>
      <c r="L79" s="412">
        <v>102.28387289512463</v>
      </c>
      <c r="M79" s="412">
        <v>98.168751080385292</v>
      </c>
      <c r="N79" s="412">
        <v>91.929236611631325</v>
      </c>
      <c r="O79" s="412">
        <v>91.459420268359381</v>
      </c>
      <c r="P79" s="412">
        <v>100.52308180779934</v>
      </c>
      <c r="Q79" s="412">
        <v>99.510479917918076</v>
      </c>
      <c r="R79" s="412">
        <v>96.898477840699186</v>
      </c>
      <c r="S79" s="412">
        <v>97.131395665369297</v>
      </c>
      <c r="T79" s="412">
        <v>71.968733934066805</v>
      </c>
      <c r="U79" s="412">
        <v>69.231874191770828</v>
      </c>
      <c r="V79" s="412">
        <v>121.59378751071301</v>
      </c>
      <c r="W79" s="412">
        <v>119.17663591992671</v>
      </c>
      <c r="X79" s="412">
        <v>110.9790334623429</v>
      </c>
      <c r="Y79" s="412">
        <v>107.2399933101873</v>
      </c>
      <c r="Z79" s="412">
        <v>83.859110998542093</v>
      </c>
      <c r="AA79" s="412">
        <v>73.795975656267075</v>
      </c>
      <c r="AB79" s="412">
        <v>96.177050618232798</v>
      </c>
      <c r="AC79" s="412">
        <v>92.301163797580827</v>
      </c>
      <c r="AD79" s="372" t="s">
        <v>306</v>
      </c>
      <c r="AE79" s="412">
        <v>89.797683237283223</v>
      </c>
      <c r="AF79" s="405"/>
    </row>
    <row r="80" spans="1:32" s="294" customFormat="1" ht="14.15" customHeight="1">
      <c r="A80" s="404">
        <v>2004</v>
      </c>
      <c r="B80" s="412">
        <v>89.177723691618809</v>
      </c>
      <c r="C80" s="412">
        <v>83.475103518614532</v>
      </c>
      <c r="D80" s="412">
        <v>92.664495598541137</v>
      </c>
      <c r="E80" s="412">
        <v>88.378938641666508</v>
      </c>
      <c r="F80" s="412">
        <v>108.34182761751448</v>
      </c>
      <c r="G80" s="412">
        <v>107.81745397349938</v>
      </c>
      <c r="H80" s="412">
        <v>103.17610497675246</v>
      </c>
      <c r="I80" s="412">
        <v>96.694893948799063</v>
      </c>
      <c r="J80" s="412">
        <v>97.988628952460246</v>
      </c>
      <c r="K80" s="412">
        <v>84.719853484370788</v>
      </c>
      <c r="L80" s="412">
        <v>108.68579207602897</v>
      </c>
      <c r="M80" s="412">
        <v>105.60476195164286</v>
      </c>
      <c r="N80" s="412">
        <v>92.39358870921285</v>
      </c>
      <c r="O80" s="412">
        <v>91.926351826702785</v>
      </c>
      <c r="P80" s="412">
        <v>100.21648396734899</v>
      </c>
      <c r="Q80" s="412">
        <v>98.594263843008292</v>
      </c>
      <c r="R80" s="412">
        <v>100.72940306033105</v>
      </c>
      <c r="S80" s="412">
        <v>97.422867002121308</v>
      </c>
      <c r="T80" s="412">
        <v>78.256763464699205</v>
      </c>
      <c r="U80" s="412">
        <v>75.525599567134009</v>
      </c>
      <c r="V80" s="412">
        <v>121.03359659117741</v>
      </c>
      <c r="W80" s="412">
        <v>116.91712603847091</v>
      </c>
      <c r="X80" s="412">
        <v>111.86176537777327</v>
      </c>
      <c r="Y80" s="412">
        <v>107.41876801307914</v>
      </c>
      <c r="Z80" s="412">
        <v>87.303984975419837</v>
      </c>
      <c r="AA80" s="412">
        <v>80.634868484484883</v>
      </c>
      <c r="AB80" s="412">
        <v>99.195850186521909</v>
      </c>
      <c r="AC80" s="412">
        <v>96.000692320819269</v>
      </c>
      <c r="AD80" s="372" t="s">
        <v>306</v>
      </c>
      <c r="AE80" s="412">
        <v>93.028010803171838</v>
      </c>
      <c r="AF80" s="405"/>
    </row>
    <row r="81" spans="1:32" s="294" customFormat="1" ht="14.15" customHeight="1">
      <c r="A81" s="406">
        <v>2005</v>
      </c>
      <c r="B81" s="412">
        <v>92.106732831705585</v>
      </c>
      <c r="C81" s="412">
        <v>86.404063435243586</v>
      </c>
      <c r="D81" s="412">
        <v>91.734914290545348</v>
      </c>
      <c r="E81" s="412">
        <v>85.855887559940371</v>
      </c>
      <c r="F81" s="412">
        <v>107.67523014210938</v>
      </c>
      <c r="G81" s="412">
        <v>106.22184204718448</v>
      </c>
      <c r="H81" s="412">
        <v>102.2697072579237</v>
      </c>
      <c r="I81" s="412">
        <v>91.474465055100936</v>
      </c>
      <c r="J81" s="412">
        <v>99.41395670811329</v>
      </c>
      <c r="K81" s="412">
        <v>89.205625156082419</v>
      </c>
      <c r="L81" s="412">
        <v>108.24181638079226</v>
      </c>
      <c r="M81" s="412">
        <v>103.45347311045411</v>
      </c>
      <c r="N81" s="412">
        <v>91.912269163172397</v>
      </c>
      <c r="O81" s="412">
        <v>91.192761567101087</v>
      </c>
      <c r="P81" s="412">
        <v>101.47391460499861</v>
      </c>
      <c r="Q81" s="412">
        <v>96.646537214814032</v>
      </c>
      <c r="R81" s="412">
        <v>89.890328233125445</v>
      </c>
      <c r="S81" s="412">
        <v>85.498335602585499</v>
      </c>
      <c r="T81" s="412">
        <v>77.011747919161309</v>
      </c>
      <c r="U81" s="412">
        <v>73.513349400315079</v>
      </c>
      <c r="V81" s="412">
        <v>111.86422003520846</v>
      </c>
      <c r="W81" s="412">
        <v>102.28143690188959</v>
      </c>
      <c r="X81" s="412">
        <v>117.97075726318319</v>
      </c>
      <c r="Y81" s="412">
        <v>113.23312967089505</v>
      </c>
      <c r="Z81" s="412">
        <v>86.020788754969487</v>
      </c>
      <c r="AA81" s="412">
        <v>74.074313270064835</v>
      </c>
      <c r="AB81" s="412">
        <v>104.89373000367613</v>
      </c>
      <c r="AC81" s="412">
        <v>108.63401737806868</v>
      </c>
      <c r="AD81" s="372" t="s">
        <v>306</v>
      </c>
      <c r="AE81" s="412">
        <v>91.54355377294516</v>
      </c>
      <c r="AF81" s="405"/>
    </row>
    <row r="82" spans="1:32" s="294" customFormat="1" ht="14.15" customHeight="1">
      <c r="A82" s="404">
        <v>2006</v>
      </c>
      <c r="B82" s="412">
        <v>96.910161480934491</v>
      </c>
      <c r="C82" s="412">
        <v>90.251554764092774</v>
      </c>
      <c r="D82" s="412">
        <v>98.253968430276018</v>
      </c>
      <c r="E82" s="412">
        <v>91.956120549256283</v>
      </c>
      <c r="F82" s="412">
        <v>104.96729675335416</v>
      </c>
      <c r="G82" s="412">
        <v>103.01940732312706</v>
      </c>
      <c r="H82" s="412">
        <v>107.49897673792087</v>
      </c>
      <c r="I82" s="412">
        <v>96.672297073582769</v>
      </c>
      <c r="J82" s="412">
        <v>104.89034314683343</v>
      </c>
      <c r="K82" s="412">
        <v>92.560472340811145</v>
      </c>
      <c r="L82" s="412">
        <v>109.48282383929575</v>
      </c>
      <c r="M82" s="412">
        <v>103.60714595008056</v>
      </c>
      <c r="N82" s="412">
        <v>87.750291421267193</v>
      </c>
      <c r="O82" s="412">
        <v>86.124178470558192</v>
      </c>
      <c r="P82" s="412">
        <v>108.49557231858518</v>
      </c>
      <c r="Q82" s="412">
        <v>104.44488855902419</v>
      </c>
      <c r="R82" s="412">
        <v>95.031433931510904</v>
      </c>
      <c r="S82" s="412">
        <v>91.086326750059811</v>
      </c>
      <c r="T82" s="412">
        <v>84.294165398860173</v>
      </c>
      <c r="U82" s="412">
        <v>81.125784455279984</v>
      </c>
      <c r="V82" s="412">
        <v>109.23511629889167</v>
      </c>
      <c r="W82" s="412">
        <v>97.490901656789688</v>
      </c>
      <c r="X82" s="412">
        <v>123.47435901029188</v>
      </c>
      <c r="Y82" s="412">
        <v>117.71767956107267</v>
      </c>
      <c r="Z82" s="412">
        <v>94.002534823083991</v>
      </c>
      <c r="AA82" s="412">
        <v>82.13991982788221</v>
      </c>
      <c r="AB82" s="412">
        <v>115.76761490165129</v>
      </c>
      <c r="AC82" s="412">
        <v>112.66470886516557</v>
      </c>
      <c r="AD82" s="372" t="s">
        <v>306</v>
      </c>
      <c r="AE82" s="412">
        <v>91.573043134024431</v>
      </c>
      <c r="AF82" s="405"/>
    </row>
    <row r="83" spans="1:32" s="294" customFormat="1" ht="14.15" customHeight="1">
      <c r="A83" s="406">
        <v>2007</v>
      </c>
      <c r="B83" s="412">
        <v>98.906223760995729</v>
      </c>
      <c r="C83" s="412">
        <v>91.221955142907618</v>
      </c>
      <c r="D83" s="412">
        <v>98.325836869747349</v>
      </c>
      <c r="E83" s="412">
        <v>90.341200135855942</v>
      </c>
      <c r="F83" s="412">
        <v>112.68472848230894</v>
      </c>
      <c r="G83" s="412">
        <v>111.31197697442501</v>
      </c>
      <c r="H83" s="412">
        <v>112.39868367810574</v>
      </c>
      <c r="I83" s="412">
        <v>101.17324151228368</v>
      </c>
      <c r="J83" s="412">
        <v>105.82337414061449</v>
      </c>
      <c r="K83" s="412">
        <v>95.126793561723161</v>
      </c>
      <c r="L83" s="412">
        <v>110.06658340014918</v>
      </c>
      <c r="M83" s="412">
        <v>101.8803636455815</v>
      </c>
      <c r="N83" s="412">
        <v>91.473588688832479</v>
      </c>
      <c r="O83" s="412">
        <v>89.938760399758422</v>
      </c>
      <c r="P83" s="412">
        <v>109.95488930063215</v>
      </c>
      <c r="Q83" s="412">
        <v>105.31334589619078</v>
      </c>
      <c r="R83" s="412">
        <v>98.211355121176084</v>
      </c>
      <c r="S83" s="412">
        <v>93.150757511696767</v>
      </c>
      <c r="T83" s="412">
        <v>78.43644569815612</v>
      </c>
      <c r="U83" s="412">
        <v>74.525560141684338</v>
      </c>
      <c r="V83" s="412">
        <v>125.73195908634401</v>
      </c>
      <c r="W83" s="412">
        <v>117.48312639090807</v>
      </c>
      <c r="X83" s="412">
        <v>119.28511265609373</v>
      </c>
      <c r="Y83" s="412">
        <v>111.86336080738184</v>
      </c>
      <c r="Z83" s="412">
        <v>92.317779873626449</v>
      </c>
      <c r="AA83" s="412">
        <v>78.09239670249751</v>
      </c>
      <c r="AB83" s="412">
        <v>34.026597306615948</v>
      </c>
      <c r="AC83" s="412">
        <v>-71.788660721015859</v>
      </c>
      <c r="AD83" s="372" t="s">
        <v>306</v>
      </c>
      <c r="AE83" s="412">
        <v>90.868667690989128</v>
      </c>
      <c r="AF83" s="405"/>
    </row>
    <row r="84" spans="1:32" s="294" customFormat="1" ht="14.15" customHeight="1">
      <c r="A84" s="404">
        <v>2008</v>
      </c>
      <c r="B84" s="412">
        <v>96.312347070315312</v>
      </c>
      <c r="C84" s="412">
        <v>88.23352159142793</v>
      </c>
      <c r="D84" s="412">
        <v>96.807780256034491</v>
      </c>
      <c r="E84" s="412">
        <v>88.727945540982802</v>
      </c>
      <c r="F84" s="412">
        <v>117.38459739278969</v>
      </c>
      <c r="G84" s="412">
        <v>115.90392621121006</v>
      </c>
      <c r="H84" s="412">
        <v>111.23897066523288</v>
      </c>
      <c r="I84" s="412">
        <v>97.314068884657871</v>
      </c>
      <c r="J84" s="412">
        <v>108.01984484640653</v>
      </c>
      <c r="K84" s="412">
        <v>95.098132523589598</v>
      </c>
      <c r="L84" s="412">
        <v>110.55754322266333</v>
      </c>
      <c r="M84" s="412">
        <v>102.59505157396087</v>
      </c>
      <c r="N84" s="412">
        <v>93.157984602227046</v>
      </c>
      <c r="O84" s="412">
        <v>91.674428329172258</v>
      </c>
      <c r="P84" s="412">
        <v>108.29039965932192</v>
      </c>
      <c r="Q84" s="412">
        <v>101.02171798458531</v>
      </c>
      <c r="R84" s="412">
        <v>90.467709831304418</v>
      </c>
      <c r="S84" s="412">
        <v>84.286728605941164</v>
      </c>
      <c r="T84" s="412">
        <v>76.461327086464976</v>
      </c>
      <c r="U84" s="412">
        <v>72.313106905297545</v>
      </c>
      <c r="V84" s="412">
        <v>116.19041133270551</v>
      </c>
      <c r="W84" s="412">
        <v>107.19922191190544</v>
      </c>
      <c r="X84" s="412">
        <v>118.33465506723877</v>
      </c>
      <c r="Y84" s="412">
        <v>109.72581353154509</v>
      </c>
      <c r="Z84" s="412">
        <v>90.337139617729079</v>
      </c>
      <c r="AA84" s="412">
        <v>74.460248020877472</v>
      </c>
      <c r="AB84" s="412">
        <v>119.16165178834525</v>
      </c>
      <c r="AC84" s="412">
        <v>114.11490631147309</v>
      </c>
      <c r="AD84" s="372" t="s">
        <v>306</v>
      </c>
      <c r="AE84" s="412">
        <v>93.749474129659532</v>
      </c>
      <c r="AF84" s="405"/>
    </row>
    <row r="85" spans="1:32" s="294" customFormat="1" ht="14.15" customHeight="1">
      <c r="A85" s="406">
        <v>2009</v>
      </c>
      <c r="B85" s="412">
        <v>89.62091602120563</v>
      </c>
      <c r="C85" s="412">
        <v>82.423972165032069</v>
      </c>
      <c r="D85" s="412">
        <v>91.947104341110489</v>
      </c>
      <c r="E85" s="412">
        <v>84.81798284753603</v>
      </c>
      <c r="F85" s="412">
        <v>105.14585276781825</v>
      </c>
      <c r="G85" s="412">
        <v>103.05118646278447</v>
      </c>
      <c r="H85" s="412">
        <v>98.313937366625808</v>
      </c>
      <c r="I85" s="412">
        <v>82.850551861072091</v>
      </c>
      <c r="J85" s="412">
        <v>106.47014797481627</v>
      </c>
      <c r="K85" s="412">
        <v>95.77860916555494</v>
      </c>
      <c r="L85" s="412">
        <v>108.29488011535854</v>
      </c>
      <c r="M85" s="412">
        <v>100.93276303856997</v>
      </c>
      <c r="N85" s="412">
        <v>87.760650794572413</v>
      </c>
      <c r="O85" s="412">
        <v>87.012381113756575</v>
      </c>
      <c r="P85" s="412">
        <v>100.42789205444402</v>
      </c>
      <c r="Q85" s="412">
        <v>94.66149576888165</v>
      </c>
      <c r="R85" s="412">
        <v>76.149032633839113</v>
      </c>
      <c r="S85" s="412">
        <v>71.322830284992165</v>
      </c>
      <c r="T85" s="412">
        <v>66.106316009482981</v>
      </c>
      <c r="U85" s="412">
        <v>62.092246436093383</v>
      </c>
      <c r="V85" s="412">
        <v>123.38814193247806</v>
      </c>
      <c r="W85" s="412">
        <v>119.08530104042232</v>
      </c>
      <c r="X85" s="412">
        <v>116.46511639190588</v>
      </c>
      <c r="Y85" s="412">
        <v>109.19255265868961</v>
      </c>
      <c r="Z85" s="412">
        <v>86.262010216637094</v>
      </c>
      <c r="AA85" s="412">
        <v>74.250038480610414</v>
      </c>
      <c r="AB85" s="412">
        <v>112.95681308085766</v>
      </c>
      <c r="AC85" s="412">
        <v>111.35266769018045</v>
      </c>
      <c r="AD85" s="372" t="s">
        <v>306</v>
      </c>
      <c r="AE85" s="412">
        <v>87.76623420604399</v>
      </c>
      <c r="AF85" s="405"/>
    </row>
    <row r="86" spans="1:32" ht="14.15" customHeight="1">
      <c r="A86" s="404">
        <v>2010</v>
      </c>
      <c r="B86" s="412">
        <v>90.153696556637144</v>
      </c>
      <c r="C86" s="412">
        <v>81.721039015068044</v>
      </c>
      <c r="D86" s="412">
        <v>95.709867200053864</v>
      </c>
      <c r="E86" s="412">
        <v>87.778842380756387</v>
      </c>
      <c r="F86" s="412">
        <v>104.70370877320902</v>
      </c>
      <c r="G86" s="412">
        <v>102.25572742207936</v>
      </c>
      <c r="H86" s="412">
        <v>105.37844148117586</v>
      </c>
      <c r="I86" s="412">
        <v>90.916008856911944</v>
      </c>
      <c r="J86" s="412">
        <v>100.47144454307239</v>
      </c>
      <c r="K86" s="412">
        <v>89.178218413364959</v>
      </c>
      <c r="L86" s="412">
        <v>102.8311641748906</v>
      </c>
      <c r="M86" s="412">
        <v>93.319163583482364</v>
      </c>
      <c r="N86" s="412">
        <v>91.011088452511856</v>
      </c>
      <c r="O86" s="412">
        <v>89.974347665713069</v>
      </c>
      <c r="P86" s="412">
        <v>104.9779790445585</v>
      </c>
      <c r="Q86" s="412">
        <v>99.659113133568184</v>
      </c>
      <c r="R86" s="412">
        <v>79.449253728209328</v>
      </c>
      <c r="S86" s="412">
        <v>75.726716102076992</v>
      </c>
      <c r="T86" s="412">
        <v>68.443116868501463</v>
      </c>
      <c r="U86" s="412">
        <v>63.571707102910729</v>
      </c>
      <c r="V86" s="412">
        <v>128.75383204726717</v>
      </c>
      <c r="W86" s="412">
        <v>124.03676579498526</v>
      </c>
      <c r="X86" s="412">
        <v>121.93372592239578</v>
      </c>
      <c r="Y86" s="412">
        <v>121.67595468123174</v>
      </c>
      <c r="Z86" s="412">
        <v>84.998127624050468</v>
      </c>
      <c r="AA86" s="412">
        <v>70.779250702937318</v>
      </c>
      <c r="AB86" s="412">
        <v>118.39497369031182</v>
      </c>
      <c r="AC86" s="412">
        <v>119.03459492117338</v>
      </c>
      <c r="AD86" s="372" t="s">
        <v>306</v>
      </c>
      <c r="AE86" s="412">
        <v>89.324023113388421</v>
      </c>
      <c r="AF86" s="405"/>
    </row>
    <row r="87" spans="1:32" s="294" customFormat="1" ht="14.15" customHeight="1">
      <c r="A87" s="406">
        <v>2011</v>
      </c>
      <c r="B87" s="412">
        <v>97.642378392939335</v>
      </c>
      <c r="C87" s="412">
        <v>88.745319345574615</v>
      </c>
      <c r="D87" s="412">
        <v>101.74130057234655</v>
      </c>
      <c r="E87" s="412">
        <v>94.536826233982822</v>
      </c>
      <c r="F87" s="412">
        <v>104.199214233963</v>
      </c>
      <c r="G87" s="412">
        <v>101.33055173655977</v>
      </c>
      <c r="H87" s="412">
        <v>111.75574301171612</v>
      </c>
      <c r="I87" s="412">
        <v>96.26906695153464</v>
      </c>
      <c r="J87" s="412">
        <v>108.31148203011284</v>
      </c>
      <c r="K87" s="412">
        <v>95.583609881611494</v>
      </c>
      <c r="L87" s="412">
        <v>111.45207639479509</v>
      </c>
      <c r="M87" s="412">
        <v>100.89292666513769</v>
      </c>
      <c r="N87" s="412">
        <v>89.851597988426775</v>
      </c>
      <c r="O87" s="412">
        <v>88.238590397875441</v>
      </c>
      <c r="P87" s="412">
        <v>111.00153021223623</v>
      </c>
      <c r="Q87" s="412">
        <v>103.26281870801905</v>
      </c>
      <c r="R87" s="412">
        <v>91.568937250284577</v>
      </c>
      <c r="S87" s="412">
        <v>83.577364175462449</v>
      </c>
      <c r="T87" s="412">
        <v>77.254567972471179</v>
      </c>
      <c r="U87" s="412">
        <v>72.600917983542658</v>
      </c>
      <c r="V87" s="412">
        <v>133.41828729011687</v>
      </c>
      <c r="W87" s="412">
        <v>127.30701776714206</v>
      </c>
      <c r="X87" s="412">
        <v>124.50486385258928</v>
      </c>
      <c r="Y87" s="412">
        <v>123.14745896983474</v>
      </c>
      <c r="Z87" s="412">
        <v>89.298621538370128</v>
      </c>
      <c r="AA87" s="412">
        <v>74.875360510283784</v>
      </c>
      <c r="AB87" s="412">
        <v>118.34640336176865</v>
      </c>
      <c r="AC87" s="412">
        <v>106.7720369840967</v>
      </c>
      <c r="AD87" s="372" t="s">
        <v>306</v>
      </c>
      <c r="AE87" s="412">
        <v>91.653259598161512</v>
      </c>
      <c r="AF87" s="405"/>
    </row>
    <row r="88" spans="1:32" s="294" customFormat="1" ht="14.15" customHeight="1">
      <c r="A88" s="404">
        <v>2012</v>
      </c>
      <c r="B88" s="412">
        <v>95.617177264420846</v>
      </c>
      <c r="C88" s="412">
        <v>86.840772619572078</v>
      </c>
      <c r="D88" s="412">
        <v>99.160334024195905</v>
      </c>
      <c r="E88" s="412">
        <v>92.030784938902769</v>
      </c>
      <c r="F88" s="412">
        <v>87.308696134740472</v>
      </c>
      <c r="G88" s="412">
        <v>83.422110773087866</v>
      </c>
      <c r="H88" s="412">
        <v>108.72311974368148</v>
      </c>
      <c r="I88" s="412">
        <v>94.415628295145893</v>
      </c>
      <c r="J88" s="412">
        <v>106.52433780856991</v>
      </c>
      <c r="K88" s="412">
        <v>93.355993193074127</v>
      </c>
      <c r="L88" s="412">
        <v>106.18281782627855</v>
      </c>
      <c r="M88" s="412">
        <v>97.06588775209805</v>
      </c>
      <c r="N88" s="412">
        <v>90.040422508235309</v>
      </c>
      <c r="O88" s="412">
        <v>88.729520456090995</v>
      </c>
      <c r="P88" s="412">
        <v>105.26411491244609</v>
      </c>
      <c r="Q88" s="412">
        <v>98.36669741287281</v>
      </c>
      <c r="R88" s="412">
        <v>83.277625748154023</v>
      </c>
      <c r="S88" s="412">
        <v>77.617335377779455</v>
      </c>
      <c r="T88" s="412">
        <v>73.488734029581821</v>
      </c>
      <c r="U88" s="412">
        <v>69.4510198376516</v>
      </c>
      <c r="V88" s="412">
        <v>125.44324578154358</v>
      </c>
      <c r="W88" s="412">
        <v>118.10569165789533</v>
      </c>
      <c r="X88" s="412">
        <v>127.25880930583975</v>
      </c>
      <c r="Y88" s="412">
        <v>126.99328055214492</v>
      </c>
      <c r="Z88" s="412">
        <v>84.782655999870229</v>
      </c>
      <c r="AA88" s="412">
        <v>70.109056421011545</v>
      </c>
      <c r="AB88" s="412">
        <v>116.46008969105702</v>
      </c>
      <c r="AC88" s="412">
        <v>106.76063688824537</v>
      </c>
      <c r="AD88" s="372" t="s">
        <v>306</v>
      </c>
      <c r="AE88" s="412">
        <v>87.752575626033291</v>
      </c>
      <c r="AF88" s="405"/>
    </row>
    <row r="89" spans="1:32" s="294" customFormat="1" ht="14.15" customHeight="1">
      <c r="A89" s="406">
        <v>2013</v>
      </c>
      <c r="B89" s="412">
        <v>98.543235249899539</v>
      </c>
      <c r="C89" s="412">
        <v>89.170815011769079</v>
      </c>
      <c r="D89" s="412">
        <v>99.259610242919806</v>
      </c>
      <c r="E89" s="412">
        <v>91.29426433163259</v>
      </c>
      <c r="F89" s="412">
        <v>89.920650830717321</v>
      </c>
      <c r="G89" s="412">
        <v>86.070876147449198</v>
      </c>
      <c r="H89" s="412">
        <v>114.81487297279055</v>
      </c>
      <c r="I89" s="412">
        <v>103.44951014804893</v>
      </c>
      <c r="J89" s="412">
        <v>108.8108287493734</v>
      </c>
      <c r="K89" s="412">
        <v>95.415790779822387</v>
      </c>
      <c r="L89" s="412">
        <v>102.271004498088</v>
      </c>
      <c r="M89" s="412">
        <v>90.633940886905663</v>
      </c>
      <c r="N89" s="412">
        <v>91.239953034793345</v>
      </c>
      <c r="O89" s="412">
        <v>89.889605337709668</v>
      </c>
      <c r="P89" s="412">
        <v>106.74520634577533</v>
      </c>
      <c r="Q89" s="412">
        <v>99.413473134410253</v>
      </c>
      <c r="R89" s="412">
        <v>86.352839718167175</v>
      </c>
      <c r="S89" s="412">
        <v>82.169136035950203</v>
      </c>
      <c r="T89" s="412">
        <v>77.024669591708388</v>
      </c>
      <c r="U89" s="412">
        <v>72.606617576683163</v>
      </c>
      <c r="V89" s="412">
        <v>123.05731473146427</v>
      </c>
      <c r="W89" s="412">
        <v>113.78425063946773</v>
      </c>
      <c r="X89" s="412">
        <v>127.17682883188475</v>
      </c>
      <c r="Y89" s="412">
        <v>125.64462220927878</v>
      </c>
      <c r="Z89" s="412">
        <v>83.225395972180792</v>
      </c>
      <c r="AA89" s="412">
        <v>67.636625950530672</v>
      </c>
      <c r="AB89" s="412">
        <v>119.19422453200383</v>
      </c>
      <c r="AC89" s="412">
        <v>108.75782963005874</v>
      </c>
      <c r="AD89" s="372" t="s">
        <v>306</v>
      </c>
      <c r="AE89" s="412">
        <v>88.815309928462156</v>
      </c>
      <c r="AF89" s="405"/>
    </row>
    <row r="90" spans="1:32" ht="14.15" customHeight="1">
      <c r="A90" s="404">
        <v>2014</v>
      </c>
      <c r="B90" s="412">
        <v>99.358050407587129</v>
      </c>
      <c r="C90" s="412">
        <v>89.713833764406701</v>
      </c>
      <c r="D90" s="412">
        <v>100.83080895915518</v>
      </c>
      <c r="E90" s="412">
        <v>92.668937191436981</v>
      </c>
      <c r="F90" s="412">
        <v>89.267501436177113</v>
      </c>
      <c r="G90" s="412">
        <v>85.213893981902885</v>
      </c>
      <c r="H90" s="412">
        <v>116.31767752834976</v>
      </c>
      <c r="I90" s="412">
        <v>102.70740469259714</v>
      </c>
      <c r="J90" s="412">
        <v>121.1801644129565</v>
      </c>
      <c r="K90" s="412">
        <v>108.69772391661311</v>
      </c>
      <c r="L90" s="412">
        <v>109.21745470013502</v>
      </c>
      <c r="M90" s="412">
        <v>99.514294047879744</v>
      </c>
      <c r="N90" s="412">
        <v>90.343210292204347</v>
      </c>
      <c r="O90" s="412">
        <v>88.814046988451722</v>
      </c>
      <c r="P90" s="412">
        <v>110.66577498145841</v>
      </c>
      <c r="Q90" s="412">
        <v>103.27912153190348</v>
      </c>
      <c r="R90" s="412">
        <v>90.523646631727487</v>
      </c>
      <c r="S90" s="412">
        <v>84.486171694191313</v>
      </c>
      <c r="T90" s="412">
        <v>75.99574646788048</v>
      </c>
      <c r="U90" s="412">
        <v>71.439149582743894</v>
      </c>
      <c r="V90" s="412">
        <v>125.26824161745925</v>
      </c>
      <c r="W90" s="412">
        <v>117.92127263571126</v>
      </c>
      <c r="X90" s="412">
        <v>133.37857160353536</v>
      </c>
      <c r="Y90" s="412">
        <v>132.5783681901826</v>
      </c>
      <c r="Z90" s="412">
        <v>87.008724925017944</v>
      </c>
      <c r="AA90" s="412">
        <v>72.821090143481243</v>
      </c>
      <c r="AB90" s="412">
        <v>120.81490933813876</v>
      </c>
      <c r="AC90" s="412">
        <v>112.74814768775403</v>
      </c>
      <c r="AD90" s="372" t="s">
        <v>306</v>
      </c>
      <c r="AE90" s="412">
        <v>89.488743687004487</v>
      </c>
      <c r="AF90" s="405"/>
    </row>
    <row r="91" spans="1:32" ht="14.15" customHeight="1">
      <c r="A91" s="404">
        <v>2015</v>
      </c>
      <c r="B91" s="412">
        <v>98.044605487127953</v>
      </c>
      <c r="C91" s="412">
        <v>88.327294848895576</v>
      </c>
      <c r="D91" s="412">
        <v>99.365212408053338</v>
      </c>
      <c r="E91" s="412">
        <v>90.068906008893336</v>
      </c>
      <c r="F91" s="412">
        <v>87.823807410237848</v>
      </c>
      <c r="G91" s="412">
        <v>83.345535663598469</v>
      </c>
      <c r="H91" s="412">
        <v>118.63428265094687</v>
      </c>
      <c r="I91" s="412">
        <v>104.79311900868014</v>
      </c>
      <c r="J91" s="412">
        <v>112.31846325786866</v>
      </c>
      <c r="K91" s="412">
        <v>98.414332313934835</v>
      </c>
      <c r="L91" s="412">
        <v>109.1368448774996</v>
      </c>
      <c r="M91" s="412">
        <v>97.122894454295533</v>
      </c>
      <c r="N91" s="412">
        <v>89.031571038289968</v>
      </c>
      <c r="O91" s="412">
        <v>87.21968820507422</v>
      </c>
      <c r="P91" s="412">
        <v>105.72674910384511</v>
      </c>
      <c r="Q91" s="412">
        <v>93.955557080177385</v>
      </c>
      <c r="R91" s="412">
        <v>87.651917921728284</v>
      </c>
      <c r="S91" s="412">
        <v>81.284363048679651</v>
      </c>
      <c r="T91" s="412">
        <v>81.206713466582585</v>
      </c>
      <c r="U91" s="412">
        <v>76.447217461672878</v>
      </c>
      <c r="V91" s="412">
        <v>126.81682977559844</v>
      </c>
      <c r="W91" s="412">
        <v>115.98412385104375</v>
      </c>
      <c r="X91" s="412">
        <v>132.30729327901716</v>
      </c>
      <c r="Y91" s="412">
        <v>131.21128907222001</v>
      </c>
      <c r="Z91" s="412">
        <v>82.420458209753505</v>
      </c>
      <c r="AA91" s="412">
        <v>63.814848252336567</v>
      </c>
      <c r="AB91" s="412">
        <v>122.95366131549459</v>
      </c>
      <c r="AC91" s="412">
        <v>112.17199725899869</v>
      </c>
      <c r="AD91" s="372" t="s">
        <v>306</v>
      </c>
      <c r="AE91" s="412">
        <v>88.297229022091429</v>
      </c>
      <c r="AF91" s="405"/>
    </row>
    <row r="92" spans="1:32" ht="14.15" customHeight="1">
      <c r="A92" s="404">
        <v>2016</v>
      </c>
      <c r="B92" s="412">
        <v>100.63696983549808</v>
      </c>
      <c r="C92" s="412">
        <v>90.922010997372226</v>
      </c>
      <c r="D92" s="412">
        <v>104.06693167587696</v>
      </c>
      <c r="E92" s="412">
        <v>95.399454018580045</v>
      </c>
      <c r="F92" s="412">
        <v>89.889090557466588</v>
      </c>
      <c r="G92" s="412">
        <v>85.490181552126103</v>
      </c>
      <c r="H92" s="412">
        <v>121.21423502751696</v>
      </c>
      <c r="I92" s="412">
        <v>103.89194170684556</v>
      </c>
      <c r="J92" s="412">
        <v>107.78888898162934</v>
      </c>
      <c r="K92" s="412">
        <v>92.831265301729474</v>
      </c>
      <c r="L92" s="412">
        <v>109.11631890649267</v>
      </c>
      <c r="M92" s="412">
        <v>97.32188926340784</v>
      </c>
      <c r="N92" s="412">
        <v>86.39297402905072</v>
      </c>
      <c r="O92" s="412">
        <v>84.413796490292825</v>
      </c>
      <c r="P92" s="412">
        <v>109.99045738315337</v>
      </c>
      <c r="Q92" s="412">
        <v>101.14568070374077</v>
      </c>
      <c r="R92" s="412">
        <v>86.873780669109649</v>
      </c>
      <c r="S92" s="412">
        <v>81.364035287766399</v>
      </c>
      <c r="T92" s="412">
        <v>77.82574007315057</v>
      </c>
      <c r="U92" s="412">
        <v>72.759521549205346</v>
      </c>
      <c r="V92" s="412">
        <v>115.97703306925658</v>
      </c>
      <c r="W92" s="412">
        <v>103.58498279728707</v>
      </c>
      <c r="X92" s="412">
        <v>136.08834273568397</v>
      </c>
      <c r="Y92" s="412">
        <v>135.06655799499305</v>
      </c>
      <c r="Z92" s="412">
        <v>87.780871397123477</v>
      </c>
      <c r="AA92" s="412">
        <v>70.873471076139325</v>
      </c>
      <c r="AB92" s="412">
        <v>127.2547045220786</v>
      </c>
      <c r="AC92" s="412">
        <v>113.87101586269314</v>
      </c>
      <c r="AD92" s="372" t="s">
        <v>306</v>
      </c>
      <c r="AE92" s="412">
        <v>87.575489222291665</v>
      </c>
      <c r="AF92" s="405"/>
    </row>
    <row r="93" spans="1:32" ht="14.15" customHeight="1">
      <c r="A93" s="404">
        <v>2017</v>
      </c>
      <c r="B93" s="412">
        <v>103.03031595137473</v>
      </c>
      <c r="C93" s="412">
        <v>94.350475448107801</v>
      </c>
      <c r="D93" s="412">
        <v>104.94594225939854</v>
      </c>
      <c r="E93" s="412">
        <v>96.67703110071372</v>
      </c>
      <c r="F93" s="412">
        <v>91.591074466089637</v>
      </c>
      <c r="G93" s="412">
        <v>87.713785400724731</v>
      </c>
      <c r="H93" s="412">
        <v>127.64002955674158</v>
      </c>
      <c r="I93" s="412">
        <v>114.49412971686506</v>
      </c>
      <c r="J93" s="412">
        <v>112.82391658663016</v>
      </c>
      <c r="K93" s="412">
        <v>98.744036166792938</v>
      </c>
      <c r="L93" s="412">
        <v>102.67070452348763</v>
      </c>
      <c r="M93" s="412">
        <v>87.571829917823408</v>
      </c>
      <c r="N93" s="412">
        <v>84.637255132998561</v>
      </c>
      <c r="O93" s="412">
        <v>82.713091571742737</v>
      </c>
      <c r="P93" s="412">
        <v>112.35082446420428</v>
      </c>
      <c r="Q93" s="412">
        <v>104.77027829805621</v>
      </c>
      <c r="R93" s="412">
        <v>85.980419743615585</v>
      </c>
      <c r="S93" s="412">
        <v>82.121356614786208</v>
      </c>
      <c r="T93" s="412">
        <v>82.724338968995866</v>
      </c>
      <c r="U93" s="412">
        <v>78.006193477697167</v>
      </c>
      <c r="V93" s="412">
        <v>122.41685274229074</v>
      </c>
      <c r="W93" s="412">
        <v>111.86716744079494</v>
      </c>
      <c r="X93" s="412">
        <v>133.9570293914314</v>
      </c>
      <c r="Y93" s="412">
        <v>130.57581127429827</v>
      </c>
      <c r="Z93" s="412">
        <v>89.024671225386697</v>
      </c>
      <c r="AA93" s="412">
        <v>72.271630022277847</v>
      </c>
      <c r="AB93" s="412">
        <v>119.18637612848842</v>
      </c>
      <c r="AC93" s="412">
        <v>102.06342159083219</v>
      </c>
      <c r="AD93" s="372" t="s">
        <v>306</v>
      </c>
      <c r="AE93" s="412">
        <v>88.202541844071902</v>
      </c>
      <c r="AF93" s="405"/>
    </row>
    <row r="94" spans="1:32" ht="14.15" customHeight="1">
      <c r="A94" s="404">
        <v>2018</v>
      </c>
      <c r="B94" s="412">
        <v>103.32879006910923</v>
      </c>
      <c r="C94" s="412">
        <v>93.054292417076297</v>
      </c>
      <c r="D94" s="412">
        <v>106.03174981609787</v>
      </c>
      <c r="E94" s="412">
        <v>95.395228724085456</v>
      </c>
      <c r="F94" s="412">
        <v>91.013653640255782</v>
      </c>
      <c r="G94" s="412">
        <v>87.203030785799669</v>
      </c>
      <c r="H94" s="412">
        <v>125.76533338248726</v>
      </c>
      <c r="I94" s="412">
        <v>109.53548558438244</v>
      </c>
      <c r="J94" s="412">
        <v>103.56389211413422</v>
      </c>
      <c r="K94" s="412">
        <v>89.587473417528344</v>
      </c>
      <c r="L94" s="412">
        <v>97.55764334708185</v>
      </c>
      <c r="M94" s="412">
        <v>81.156044831448284</v>
      </c>
      <c r="N94" s="412">
        <v>87.253527096168114</v>
      </c>
      <c r="O94" s="412">
        <v>85.3854735721672</v>
      </c>
      <c r="P94" s="412">
        <v>112.48879932083855</v>
      </c>
      <c r="Q94" s="412">
        <v>103.55218509760188</v>
      </c>
      <c r="R94" s="412">
        <v>81.695452256771233</v>
      </c>
      <c r="S94" s="412">
        <v>76.451104569429347</v>
      </c>
      <c r="T94" s="412">
        <v>83.352301875155021</v>
      </c>
      <c r="U94" s="412">
        <v>78.554975651561378</v>
      </c>
      <c r="V94" s="412">
        <v>121.53892709908993</v>
      </c>
      <c r="W94" s="412">
        <v>110.65662663192987</v>
      </c>
      <c r="X94" s="412">
        <v>121.570955455679</v>
      </c>
      <c r="Y94" s="412">
        <v>116.94629980877171</v>
      </c>
      <c r="Z94" s="412">
        <v>88.03927140375167</v>
      </c>
      <c r="AA94" s="412">
        <v>68.727969753065778</v>
      </c>
      <c r="AB94" s="412">
        <v>120.92020027792013</v>
      </c>
      <c r="AC94" s="412">
        <v>103.69245594082966</v>
      </c>
      <c r="AD94" s="372" t="s">
        <v>306</v>
      </c>
      <c r="AE94" s="412">
        <v>88.010201433659674</v>
      </c>
      <c r="AF94" s="405"/>
    </row>
    <row r="95" spans="1:32" ht="14.15" customHeight="1">
      <c r="A95" s="404">
        <v>2019</v>
      </c>
      <c r="B95" s="412">
        <v>101.15777582125691</v>
      </c>
      <c r="C95" s="412">
        <v>90.956575190679246</v>
      </c>
      <c r="D95" s="412">
        <v>108.03437643263003</v>
      </c>
      <c r="E95" s="412">
        <v>99.833095725357026</v>
      </c>
      <c r="F95" s="412">
        <v>74.798495181888839</v>
      </c>
      <c r="G95" s="412">
        <v>70.053568330784941</v>
      </c>
      <c r="H95" s="412">
        <v>127.7112137518869</v>
      </c>
      <c r="I95" s="412">
        <v>109.65157116970039</v>
      </c>
      <c r="J95" s="412">
        <v>109.80165840956271</v>
      </c>
      <c r="K95" s="412">
        <v>96.490752793229959</v>
      </c>
      <c r="L95" s="412">
        <v>100.63556285562898</v>
      </c>
      <c r="M95" s="412">
        <v>85.641198635068776</v>
      </c>
      <c r="N95" s="412">
        <v>78.198450963319615</v>
      </c>
      <c r="O95" s="412">
        <v>75.931330945363356</v>
      </c>
      <c r="P95" s="412">
        <v>110.91938095673423</v>
      </c>
      <c r="Q95" s="412">
        <v>102.03256281585709</v>
      </c>
      <c r="R95" s="412">
        <v>80.988315482372258</v>
      </c>
      <c r="S95" s="412">
        <v>75.71910253875545</v>
      </c>
      <c r="T95" s="412">
        <v>81.585597615428341</v>
      </c>
      <c r="U95" s="412">
        <v>76.694804245332008</v>
      </c>
      <c r="V95" s="412">
        <v>111.69019129775438</v>
      </c>
      <c r="W95" s="412">
        <v>99.07524977770386</v>
      </c>
      <c r="X95" s="412">
        <v>129.17487969985922</v>
      </c>
      <c r="Y95" s="412">
        <v>125.69436953737456</v>
      </c>
      <c r="Z95" s="412">
        <v>88.237995156461892</v>
      </c>
      <c r="AA95" s="412">
        <v>70.212644691313074</v>
      </c>
      <c r="AB95" s="412">
        <v>118.02833298338591</v>
      </c>
      <c r="AC95" s="412">
        <v>99.874467096857671</v>
      </c>
      <c r="AD95" s="372" t="s">
        <v>306</v>
      </c>
      <c r="AE95" s="412">
        <v>82.200681190294603</v>
      </c>
      <c r="AF95" s="405"/>
    </row>
    <row r="96" spans="1:32" ht="14.15" customHeight="1">
      <c r="A96" s="404">
        <v>2020</v>
      </c>
      <c r="B96" s="412">
        <v>99.127875319039148</v>
      </c>
      <c r="C96" s="412">
        <v>89.221710660065725</v>
      </c>
      <c r="D96" s="412">
        <v>103.75902208948381</v>
      </c>
      <c r="E96" s="412">
        <v>95.028398725018164</v>
      </c>
      <c r="F96" s="412">
        <v>69.439394303645486</v>
      </c>
      <c r="G96" s="412">
        <v>64.467276723610155</v>
      </c>
      <c r="H96" s="412">
        <v>126.68485851841513</v>
      </c>
      <c r="I96" s="412">
        <v>108.57458954720038</v>
      </c>
      <c r="J96" s="412">
        <v>114.38666809562207</v>
      </c>
      <c r="K96" s="412">
        <v>103.82753915260744</v>
      </c>
      <c r="L96" s="412">
        <v>100.63777949763654</v>
      </c>
      <c r="M96" s="412">
        <v>87.858325196314809</v>
      </c>
      <c r="N96" s="412">
        <v>70.836282938769742</v>
      </c>
      <c r="O96" s="412">
        <v>68.19278963399735</v>
      </c>
      <c r="P96" s="412">
        <v>110.82463243775072</v>
      </c>
      <c r="Q96" s="412">
        <v>102.43581653450717</v>
      </c>
      <c r="R96" s="412">
        <v>68.433254658384612</v>
      </c>
      <c r="S96" s="412">
        <v>60.976956635345338</v>
      </c>
      <c r="T96" s="412">
        <v>61.268935285223208</v>
      </c>
      <c r="U96" s="412">
        <v>55.281765855338392</v>
      </c>
      <c r="V96" s="412">
        <v>110.53720092060254</v>
      </c>
      <c r="W96" s="412">
        <v>97.384261524830677</v>
      </c>
      <c r="X96" s="412">
        <v>127.40003551868855</v>
      </c>
      <c r="Y96" s="412">
        <v>124.40163199399274</v>
      </c>
      <c r="Z96" s="412">
        <v>90.505645777581506</v>
      </c>
      <c r="AA96" s="412">
        <v>74.237665890597555</v>
      </c>
      <c r="AB96" s="412">
        <v>113.47238079643569</v>
      </c>
      <c r="AC96" s="412">
        <v>105.16827262855702</v>
      </c>
      <c r="AD96" s="372" t="s">
        <v>306</v>
      </c>
      <c r="AE96" s="412">
        <v>75.358447042673674</v>
      </c>
      <c r="AF96" s="405"/>
    </row>
    <row r="97" spans="1:32" ht="13">
      <c r="A97" s="295"/>
      <c r="B97" s="401"/>
      <c r="C97" s="401"/>
      <c r="D97" s="401"/>
      <c r="E97" s="401"/>
      <c r="F97" s="401"/>
      <c r="G97" s="401"/>
      <c r="H97" s="401"/>
      <c r="I97" s="401"/>
      <c r="J97" s="401"/>
      <c r="K97" s="401"/>
      <c r="L97" s="401"/>
      <c r="M97" s="401"/>
      <c r="N97" s="401"/>
      <c r="O97" s="401"/>
      <c r="P97" s="401"/>
      <c r="Q97" s="401"/>
      <c r="R97" s="401"/>
      <c r="S97" s="401"/>
      <c r="T97" s="401"/>
      <c r="U97" s="401"/>
      <c r="V97" s="401"/>
      <c r="W97" s="401"/>
      <c r="X97" s="401"/>
      <c r="Y97" s="401"/>
      <c r="Z97" s="401"/>
      <c r="AA97" s="401"/>
      <c r="AB97" s="401"/>
      <c r="AC97" s="401"/>
      <c r="AD97" s="401"/>
      <c r="AE97" s="401"/>
    </row>
    <row r="98" spans="1:32" ht="13">
      <c r="B98" s="1311" t="s">
        <v>399</v>
      </c>
      <c r="C98" s="1311"/>
      <c r="D98" s="1311"/>
      <c r="E98" s="1311"/>
      <c r="F98" s="1311"/>
      <c r="G98" s="1311"/>
      <c r="H98" s="1311" t="s">
        <v>399</v>
      </c>
      <c r="I98" s="1311"/>
      <c r="J98" s="1311"/>
      <c r="K98" s="1311"/>
      <c r="L98" s="1311"/>
      <c r="M98" s="1311"/>
      <c r="N98" s="1311" t="s">
        <v>399</v>
      </c>
      <c r="O98" s="1311"/>
      <c r="P98" s="1311"/>
      <c r="Q98" s="1311"/>
      <c r="R98" s="1311"/>
      <c r="S98" s="1311"/>
      <c r="T98" s="1311" t="s">
        <v>399</v>
      </c>
      <c r="U98" s="1311"/>
      <c r="V98" s="1311"/>
      <c r="W98" s="1311"/>
      <c r="X98" s="1311"/>
      <c r="Y98" s="1311"/>
      <c r="Z98" s="1311" t="s">
        <v>399</v>
      </c>
      <c r="AA98" s="1311"/>
      <c r="AB98" s="1311"/>
      <c r="AC98" s="1311"/>
      <c r="AD98" s="1311"/>
      <c r="AE98" s="1311"/>
    </row>
    <row r="99" spans="1:32">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row>
    <row r="100" spans="1:32" s="304" customFormat="1" ht="14.15" customHeight="1">
      <c r="A100" s="404">
        <v>1994</v>
      </c>
      <c r="B100" s="370" t="s">
        <v>306</v>
      </c>
      <c r="C100" s="412">
        <v>6.1109393215154775</v>
      </c>
      <c r="D100" s="372" t="s">
        <v>306</v>
      </c>
      <c r="E100" s="412">
        <v>8.5729655489935599</v>
      </c>
      <c r="F100" s="372" t="s">
        <v>306</v>
      </c>
      <c r="G100" s="412">
        <v>13.998673759317962</v>
      </c>
      <c r="H100" s="372" t="s">
        <v>306</v>
      </c>
      <c r="I100" s="412">
        <v>2.7569003574430546</v>
      </c>
      <c r="J100" s="372" t="s">
        <v>306</v>
      </c>
      <c r="K100" s="412">
        <v>1.3111969918896675</v>
      </c>
      <c r="L100" s="372" t="s">
        <v>306</v>
      </c>
      <c r="M100" s="412">
        <v>6.2227056187461987</v>
      </c>
      <c r="N100" s="372" t="s">
        <v>306</v>
      </c>
      <c r="O100" s="412">
        <v>36.4731053526219</v>
      </c>
      <c r="P100" s="372" t="s">
        <v>306</v>
      </c>
      <c r="Q100" s="412">
        <v>2.2337400982886964</v>
      </c>
      <c r="R100" s="372" t="s">
        <v>306</v>
      </c>
      <c r="S100" s="412">
        <v>0.7637298308326006</v>
      </c>
      <c r="T100" s="372" t="s">
        <v>306</v>
      </c>
      <c r="U100" s="412">
        <v>13.587659796779331</v>
      </c>
      <c r="V100" s="372" t="s">
        <v>306</v>
      </c>
      <c r="W100" s="412">
        <v>3.224853697579019</v>
      </c>
      <c r="X100" s="372" t="s">
        <v>306</v>
      </c>
      <c r="Y100" s="412">
        <v>1.2644308869462715</v>
      </c>
      <c r="Z100" s="372" t="s">
        <v>306</v>
      </c>
      <c r="AA100" s="412">
        <v>1.9293220276204412</v>
      </c>
      <c r="AB100" s="372" t="s">
        <v>306</v>
      </c>
      <c r="AC100" s="412">
        <v>1.5497767114258401</v>
      </c>
      <c r="AD100" s="370" t="s">
        <v>306</v>
      </c>
      <c r="AE100" s="413">
        <v>100</v>
      </c>
      <c r="AF100" s="405"/>
    </row>
    <row r="101" spans="1:32" s="294" customFormat="1" ht="14.15" customHeight="1">
      <c r="A101" s="406">
        <v>1995</v>
      </c>
      <c r="B101" s="370" t="s">
        <v>306</v>
      </c>
      <c r="C101" s="412">
        <v>6.2140351588117859</v>
      </c>
      <c r="D101" s="372" t="s">
        <v>306</v>
      </c>
      <c r="E101" s="412">
        <v>8.558443622163459</v>
      </c>
      <c r="F101" s="372" t="s">
        <v>306</v>
      </c>
      <c r="G101" s="412">
        <v>12.420228909143315</v>
      </c>
      <c r="H101" s="372" t="s">
        <v>306</v>
      </c>
      <c r="I101" s="412">
        <v>2.9142286458307911</v>
      </c>
      <c r="J101" s="372" t="s">
        <v>306</v>
      </c>
      <c r="K101" s="412">
        <v>1.3586233934847989</v>
      </c>
      <c r="L101" s="372" t="s">
        <v>306</v>
      </c>
      <c r="M101" s="412">
        <v>6.5339637494933767</v>
      </c>
      <c r="N101" s="372" t="s">
        <v>306</v>
      </c>
      <c r="O101" s="412">
        <v>37.434966296838105</v>
      </c>
      <c r="P101" s="372" t="s">
        <v>306</v>
      </c>
      <c r="Q101" s="412">
        <v>2.3497410646280015</v>
      </c>
      <c r="R101" s="372" t="s">
        <v>306</v>
      </c>
      <c r="S101" s="412">
        <v>0.80270693352898359</v>
      </c>
      <c r="T101" s="372" t="s">
        <v>306</v>
      </c>
      <c r="U101" s="412">
        <v>13.294444357634704</v>
      </c>
      <c r="V101" s="372" t="s">
        <v>306</v>
      </c>
      <c r="W101" s="412">
        <v>3.3846663559793715</v>
      </c>
      <c r="X101" s="372" t="s">
        <v>306</v>
      </c>
      <c r="Y101" s="412">
        <v>1.3981059680732124</v>
      </c>
      <c r="Z101" s="372" t="s">
        <v>306</v>
      </c>
      <c r="AA101" s="412">
        <v>1.9623505965247141</v>
      </c>
      <c r="AB101" s="372" t="s">
        <v>306</v>
      </c>
      <c r="AC101" s="412">
        <v>1.37349494786537</v>
      </c>
      <c r="AD101" s="370" t="s">
        <v>306</v>
      </c>
      <c r="AE101" s="413">
        <v>100</v>
      </c>
      <c r="AF101" s="405"/>
    </row>
    <row r="102" spans="1:32" s="294" customFormat="1" ht="14.15" customHeight="1">
      <c r="A102" s="404">
        <v>1996</v>
      </c>
      <c r="B102" s="370" t="s">
        <v>306</v>
      </c>
      <c r="C102" s="412">
        <v>6.2269725887002334</v>
      </c>
      <c r="D102" s="372" t="s">
        <v>306</v>
      </c>
      <c r="E102" s="412">
        <v>8.6467027860523977</v>
      </c>
      <c r="F102" s="372" t="s">
        <v>306</v>
      </c>
      <c r="G102" s="412">
        <v>12.195193631818405</v>
      </c>
      <c r="H102" s="372" t="s">
        <v>306</v>
      </c>
      <c r="I102" s="412">
        <v>2.8238657468581896</v>
      </c>
      <c r="J102" s="372" t="s">
        <v>306</v>
      </c>
      <c r="K102" s="412">
        <v>1.4690904002989733</v>
      </c>
      <c r="L102" s="372" t="s">
        <v>306</v>
      </c>
      <c r="M102" s="412">
        <v>6.8248451981273117</v>
      </c>
      <c r="N102" s="372" t="s">
        <v>306</v>
      </c>
      <c r="O102" s="412">
        <v>38.888983243113302</v>
      </c>
      <c r="P102" s="372" t="s">
        <v>306</v>
      </c>
      <c r="Q102" s="412">
        <v>2.3160347984862355</v>
      </c>
      <c r="R102" s="372" t="s">
        <v>306</v>
      </c>
      <c r="S102" s="412">
        <v>0.73514562123851301</v>
      </c>
      <c r="T102" s="372" t="s">
        <v>306</v>
      </c>
      <c r="U102" s="412">
        <v>11.110303833937007</v>
      </c>
      <c r="V102" s="372" t="s">
        <v>306</v>
      </c>
      <c r="W102" s="412">
        <v>3.635654023849332</v>
      </c>
      <c r="X102" s="372" t="s">
        <v>306</v>
      </c>
      <c r="Y102" s="412">
        <v>1.3834742657926979</v>
      </c>
      <c r="Z102" s="372" t="s">
        <v>306</v>
      </c>
      <c r="AA102" s="412">
        <v>2.1362548810949735</v>
      </c>
      <c r="AB102" s="372" t="s">
        <v>306</v>
      </c>
      <c r="AC102" s="412">
        <v>1.6074789806324306</v>
      </c>
      <c r="AD102" s="370" t="s">
        <v>306</v>
      </c>
      <c r="AE102" s="413">
        <v>100</v>
      </c>
      <c r="AF102" s="405"/>
    </row>
    <row r="103" spans="1:32" s="294" customFormat="1" ht="14.15" customHeight="1">
      <c r="A103" s="406">
        <v>1997</v>
      </c>
      <c r="B103" s="370" t="s">
        <v>306</v>
      </c>
      <c r="C103" s="412">
        <v>6.3314846118590653</v>
      </c>
      <c r="D103" s="372" t="s">
        <v>306</v>
      </c>
      <c r="E103" s="412">
        <v>8.6560124337673834</v>
      </c>
      <c r="F103" s="372" t="s">
        <v>306</v>
      </c>
      <c r="G103" s="412">
        <v>13.052146777534203</v>
      </c>
      <c r="H103" s="372" t="s">
        <v>306</v>
      </c>
      <c r="I103" s="412">
        <v>2.8836993318474824</v>
      </c>
      <c r="J103" s="372" t="s">
        <v>306</v>
      </c>
      <c r="K103" s="412">
        <v>1.411585834198841</v>
      </c>
      <c r="L103" s="372" t="s">
        <v>306</v>
      </c>
      <c r="M103" s="412">
        <v>7.284239890020463</v>
      </c>
      <c r="N103" s="372" t="s">
        <v>306</v>
      </c>
      <c r="O103" s="412">
        <v>37.297619874792233</v>
      </c>
      <c r="P103" s="372" t="s">
        <v>306</v>
      </c>
      <c r="Q103" s="412">
        <v>2.3953369580644512</v>
      </c>
      <c r="R103" s="372" t="s">
        <v>306</v>
      </c>
      <c r="S103" s="412">
        <v>0.92836957352017824</v>
      </c>
      <c r="T103" s="372" t="s">
        <v>306</v>
      </c>
      <c r="U103" s="412">
        <v>10.481987405005851</v>
      </c>
      <c r="V103" s="372" t="s">
        <v>306</v>
      </c>
      <c r="W103" s="412">
        <v>3.9866101363381548</v>
      </c>
      <c r="X103" s="372" t="s">
        <v>306</v>
      </c>
      <c r="Y103" s="412">
        <v>1.3799821113996229</v>
      </c>
      <c r="Z103" s="372" t="s">
        <v>306</v>
      </c>
      <c r="AA103" s="412">
        <v>2.1937031243700256</v>
      </c>
      <c r="AB103" s="372" t="s">
        <v>306</v>
      </c>
      <c r="AC103" s="412">
        <v>1.717221937282045</v>
      </c>
      <c r="AD103" s="370" t="s">
        <v>306</v>
      </c>
      <c r="AE103" s="413">
        <v>99.999999999999986</v>
      </c>
      <c r="AF103" s="405"/>
    </row>
    <row r="104" spans="1:32" s="294" customFormat="1" ht="14.15" customHeight="1">
      <c r="A104" s="404">
        <v>1998</v>
      </c>
      <c r="B104" s="370" t="s">
        <v>306</v>
      </c>
      <c r="C104" s="412">
        <v>6.4478108751882761</v>
      </c>
      <c r="D104" s="372" t="s">
        <v>306</v>
      </c>
      <c r="E104" s="412">
        <v>8.7638938332525473</v>
      </c>
      <c r="F104" s="372" t="s">
        <v>306</v>
      </c>
      <c r="G104" s="412">
        <v>14.558834222483922</v>
      </c>
      <c r="H104" s="372" t="s">
        <v>306</v>
      </c>
      <c r="I104" s="412">
        <v>3.0612335098940417</v>
      </c>
      <c r="J104" s="372" t="s">
        <v>306</v>
      </c>
      <c r="K104" s="412">
        <v>1.4015437269218338</v>
      </c>
      <c r="L104" s="372" t="s">
        <v>306</v>
      </c>
      <c r="M104" s="412">
        <v>7.5590107371530664</v>
      </c>
      <c r="N104" s="372" t="s">
        <v>306</v>
      </c>
      <c r="O104" s="412">
        <v>36.661332703069469</v>
      </c>
      <c r="P104" s="372" t="s">
        <v>306</v>
      </c>
      <c r="Q104" s="412">
        <v>2.6434309978622874</v>
      </c>
      <c r="R104" s="372" t="s">
        <v>306</v>
      </c>
      <c r="S104" s="412">
        <v>0.90526534362809963</v>
      </c>
      <c r="T104" s="372" t="s">
        <v>306</v>
      </c>
      <c r="U104" s="412">
        <v>8.8296556124563867</v>
      </c>
      <c r="V104" s="372" t="s">
        <v>306</v>
      </c>
      <c r="W104" s="412">
        <v>3.9897192526992646</v>
      </c>
      <c r="X104" s="372" t="s">
        <v>306</v>
      </c>
      <c r="Y104" s="412">
        <v>1.4900812268106947</v>
      </c>
      <c r="Z104" s="372" t="s">
        <v>306</v>
      </c>
      <c r="AA104" s="412">
        <v>2.0359535627143828</v>
      </c>
      <c r="AB104" s="372" t="s">
        <v>306</v>
      </c>
      <c r="AC104" s="412">
        <v>1.6522343958657237</v>
      </c>
      <c r="AD104" s="370" t="s">
        <v>306</v>
      </c>
      <c r="AE104" s="413">
        <v>100</v>
      </c>
      <c r="AF104" s="405"/>
    </row>
    <row r="105" spans="1:32" s="294" customFormat="1" ht="14.15" customHeight="1">
      <c r="A105" s="406">
        <v>1999</v>
      </c>
      <c r="B105" s="370" t="s">
        <v>306</v>
      </c>
      <c r="C105" s="412">
        <v>6.7986887436025878</v>
      </c>
      <c r="D105" s="372" t="s">
        <v>306</v>
      </c>
      <c r="E105" s="412">
        <v>8.8266063287275891</v>
      </c>
      <c r="F105" s="372" t="s">
        <v>306</v>
      </c>
      <c r="G105" s="412">
        <v>13.538974298084593</v>
      </c>
      <c r="H105" s="372" t="s">
        <v>306</v>
      </c>
      <c r="I105" s="412">
        <v>3.0831392656607814</v>
      </c>
      <c r="J105" s="372" t="s">
        <v>306</v>
      </c>
      <c r="K105" s="412">
        <v>1.4297379154777574</v>
      </c>
      <c r="L105" s="372" t="s">
        <v>306</v>
      </c>
      <c r="M105" s="412">
        <v>7.6723755478740472</v>
      </c>
      <c r="N105" s="372" t="s">
        <v>306</v>
      </c>
      <c r="O105" s="412">
        <v>36.408400632617806</v>
      </c>
      <c r="P105" s="372" t="s">
        <v>306</v>
      </c>
      <c r="Q105" s="412">
        <v>2.6238184680575678</v>
      </c>
      <c r="R105" s="372" t="s">
        <v>306</v>
      </c>
      <c r="S105" s="412">
        <v>0.84409081325505941</v>
      </c>
      <c r="T105" s="372" t="s">
        <v>306</v>
      </c>
      <c r="U105" s="412">
        <v>9.5935763274506467</v>
      </c>
      <c r="V105" s="372" t="s">
        <v>306</v>
      </c>
      <c r="W105" s="412">
        <v>4.0939219789010908</v>
      </c>
      <c r="X105" s="372" t="s">
        <v>306</v>
      </c>
      <c r="Y105" s="412">
        <v>1.4861023219203695</v>
      </c>
      <c r="Z105" s="372" t="s">
        <v>306</v>
      </c>
      <c r="AA105" s="412">
        <v>2.0817735039680914</v>
      </c>
      <c r="AB105" s="372" t="s">
        <v>306</v>
      </c>
      <c r="AC105" s="412">
        <v>1.5187938544020096</v>
      </c>
      <c r="AD105" s="370" t="s">
        <v>306</v>
      </c>
      <c r="AE105" s="413">
        <v>100</v>
      </c>
      <c r="AF105" s="405"/>
    </row>
    <row r="106" spans="1:32" s="294" customFormat="1" ht="14.15" customHeight="1">
      <c r="A106" s="404">
        <v>2000</v>
      </c>
      <c r="B106" s="370" t="s">
        <v>306</v>
      </c>
      <c r="C106" s="412">
        <v>7.47836001634884</v>
      </c>
      <c r="D106" s="372" t="s">
        <v>306</v>
      </c>
      <c r="E106" s="412">
        <v>9.1007805069837513</v>
      </c>
      <c r="F106" s="372" t="s">
        <v>306</v>
      </c>
      <c r="G106" s="412">
        <v>13.813560788363812</v>
      </c>
      <c r="H106" s="372" t="s">
        <v>306</v>
      </c>
      <c r="I106" s="412">
        <v>3.2285007438727282</v>
      </c>
      <c r="J106" s="372" t="s">
        <v>306</v>
      </c>
      <c r="K106" s="412">
        <v>1.3393983107665088</v>
      </c>
      <c r="L106" s="372" t="s">
        <v>306</v>
      </c>
      <c r="M106" s="412">
        <v>7.6619067549528221</v>
      </c>
      <c r="N106" s="372" t="s">
        <v>306</v>
      </c>
      <c r="O106" s="412">
        <v>34.54704773971914</v>
      </c>
      <c r="P106" s="372" t="s">
        <v>306</v>
      </c>
      <c r="Q106" s="412">
        <v>2.757236301221472</v>
      </c>
      <c r="R106" s="372" t="s">
        <v>306</v>
      </c>
      <c r="S106" s="412">
        <v>0.82213908682906744</v>
      </c>
      <c r="T106" s="372" t="s">
        <v>306</v>
      </c>
      <c r="U106" s="412">
        <v>10.18237280193387</v>
      </c>
      <c r="V106" s="372" t="s">
        <v>306</v>
      </c>
      <c r="W106" s="412">
        <v>3.7928945295595118</v>
      </c>
      <c r="X106" s="372" t="s">
        <v>306</v>
      </c>
      <c r="Y106" s="412">
        <v>1.5564870232835546</v>
      </c>
      <c r="Z106" s="372" t="s">
        <v>306</v>
      </c>
      <c r="AA106" s="412">
        <v>1.9730482202073025</v>
      </c>
      <c r="AB106" s="372" t="s">
        <v>306</v>
      </c>
      <c r="AC106" s="412">
        <v>1.7462671759576072</v>
      </c>
      <c r="AD106" s="370" t="s">
        <v>306</v>
      </c>
      <c r="AE106" s="413">
        <v>100</v>
      </c>
      <c r="AF106" s="405"/>
    </row>
    <row r="107" spans="1:32" s="294" customFormat="1" ht="14.15" customHeight="1">
      <c r="A107" s="406">
        <v>2001</v>
      </c>
      <c r="B107" s="370" t="s">
        <v>306</v>
      </c>
      <c r="C107" s="412">
        <v>6.5491927391175233</v>
      </c>
      <c r="D107" s="372" t="s">
        <v>306</v>
      </c>
      <c r="E107" s="412">
        <v>8.8147557550071856</v>
      </c>
      <c r="F107" s="372" t="s">
        <v>306</v>
      </c>
      <c r="G107" s="412">
        <v>15.104640674868266</v>
      </c>
      <c r="H107" s="372" t="s">
        <v>306</v>
      </c>
      <c r="I107" s="412">
        <v>3.2106378084124496</v>
      </c>
      <c r="J107" s="372" t="s">
        <v>306</v>
      </c>
      <c r="K107" s="412">
        <v>1.3236391096340976</v>
      </c>
      <c r="L107" s="372" t="s">
        <v>306</v>
      </c>
      <c r="M107" s="412">
        <v>7.3195721852396023</v>
      </c>
      <c r="N107" s="372" t="s">
        <v>306</v>
      </c>
      <c r="O107" s="412">
        <v>34.292055136949493</v>
      </c>
      <c r="P107" s="372" t="s">
        <v>306</v>
      </c>
      <c r="Q107" s="412">
        <v>2.5999724582911381</v>
      </c>
      <c r="R107" s="372" t="s">
        <v>306</v>
      </c>
      <c r="S107" s="412">
        <v>0.81829163637028879</v>
      </c>
      <c r="T107" s="372" t="s">
        <v>306</v>
      </c>
      <c r="U107" s="412">
        <v>11.434249289157986</v>
      </c>
      <c r="V107" s="372" t="s">
        <v>306</v>
      </c>
      <c r="W107" s="412">
        <v>3.4087358970410797</v>
      </c>
      <c r="X107" s="372" t="s">
        <v>306</v>
      </c>
      <c r="Y107" s="412">
        <v>1.5828160090509509</v>
      </c>
      <c r="Z107" s="372" t="s">
        <v>306</v>
      </c>
      <c r="AA107" s="412">
        <v>1.8360582020227663</v>
      </c>
      <c r="AB107" s="372" t="s">
        <v>306</v>
      </c>
      <c r="AC107" s="412">
        <v>1.7053830988371848</v>
      </c>
      <c r="AD107" s="370" t="s">
        <v>306</v>
      </c>
      <c r="AE107" s="413">
        <v>100</v>
      </c>
      <c r="AF107" s="405"/>
    </row>
    <row r="108" spans="1:32" s="294" customFormat="1" ht="14.15" customHeight="1">
      <c r="A108" s="404">
        <v>2002</v>
      </c>
      <c r="B108" s="370" t="s">
        <v>306</v>
      </c>
      <c r="C108" s="412">
        <v>6.0661548534452034</v>
      </c>
      <c r="D108" s="372" t="s">
        <v>306</v>
      </c>
      <c r="E108" s="412">
        <v>8.4382719964823103</v>
      </c>
      <c r="F108" s="372" t="s">
        <v>306</v>
      </c>
      <c r="G108" s="412">
        <v>15.503729890218523</v>
      </c>
      <c r="H108" s="372" t="s">
        <v>306</v>
      </c>
      <c r="I108" s="412">
        <v>3.0482361563148106</v>
      </c>
      <c r="J108" s="372" t="s">
        <v>306</v>
      </c>
      <c r="K108" s="412">
        <v>1.2823208418086816</v>
      </c>
      <c r="L108" s="372" t="s">
        <v>306</v>
      </c>
      <c r="M108" s="412">
        <v>6.8675458942846648</v>
      </c>
      <c r="N108" s="372" t="s">
        <v>306</v>
      </c>
      <c r="O108" s="412">
        <v>35.164231438157067</v>
      </c>
      <c r="P108" s="372" t="s">
        <v>306</v>
      </c>
      <c r="Q108" s="412">
        <v>2.4835862052430917</v>
      </c>
      <c r="R108" s="372" t="s">
        <v>306</v>
      </c>
      <c r="S108" s="412">
        <v>0.78657306454635689</v>
      </c>
      <c r="T108" s="372" t="s">
        <v>306</v>
      </c>
      <c r="U108" s="412">
        <v>11.981098907134639</v>
      </c>
      <c r="V108" s="372" t="s">
        <v>306</v>
      </c>
      <c r="W108" s="412">
        <v>3.6917009065034558</v>
      </c>
      <c r="X108" s="372" t="s">
        <v>306</v>
      </c>
      <c r="Y108" s="412">
        <v>1.4903795184044475</v>
      </c>
      <c r="Z108" s="372" t="s">
        <v>306</v>
      </c>
      <c r="AA108" s="412">
        <v>1.7779146978725322</v>
      </c>
      <c r="AB108" s="372" t="s">
        <v>306</v>
      </c>
      <c r="AC108" s="412">
        <v>1.4182556295842368</v>
      </c>
      <c r="AD108" s="370" t="s">
        <v>306</v>
      </c>
      <c r="AE108" s="413">
        <v>100</v>
      </c>
      <c r="AF108" s="405"/>
    </row>
    <row r="109" spans="1:32" s="294" customFormat="1" ht="14.15" customHeight="1">
      <c r="A109" s="406">
        <v>2003</v>
      </c>
      <c r="B109" s="370" t="s">
        <v>306</v>
      </c>
      <c r="C109" s="412">
        <v>5.6173374188271392</v>
      </c>
      <c r="D109" s="372" t="s">
        <v>306</v>
      </c>
      <c r="E109" s="412">
        <v>8.1224053977575252</v>
      </c>
      <c r="F109" s="372" t="s">
        <v>306</v>
      </c>
      <c r="G109" s="412">
        <v>15.310126643320757</v>
      </c>
      <c r="H109" s="372" t="s">
        <v>306</v>
      </c>
      <c r="I109" s="412">
        <v>3.0340341175253669</v>
      </c>
      <c r="J109" s="372" t="s">
        <v>306</v>
      </c>
      <c r="K109" s="412">
        <v>1.2195725092318717</v>
      </c>
      <c r="L109" s="372" t="s">
        <v>306</v>
      </c>
      <c r="M109" s="412">
        <v>6.8027950934883403</v>
      </c>
      <c r="N109" s="372" t="s">
        <v>306</v>
      </c>
      <c r="O109" s="412">
        <v>37.148052718943589</v>
      </c>
      <c r="P109" s="372" t="s">
        <v>306</v>
      </c>
      <c r="Q109" s="412">
        <v>2.4753483740248288</v>
      </c>
      <c r="R109" s="372" t="s">
        <v>306</v>
      </c>
      <c r="S109" s="412">
        <v>0.82610309871833187</v>
      </c>
      <c r="T109" s="372" t="s">
        <v>306</v>
      </c>
      <c r="U109" s="412">
        <v>10.475761953963627</v>
      </c>
      <c r="V109" s="372" t="s">
        <v>306</v>
      </c>
      <c r="W109" s="412">
        <v>4.2799235031025251</v>
      </c>
      <c r="X109" s="372" t="s">
        <v>306</v>
      </c>
      <c r="Y109" s="412">
        <v>1.5100340562128598</v>
      </c>
      <c r="Z109" s="372" t="s">
        <v>306</v>
      </c>
      <c r="AA109" s="412">
        <v>1.5855219895502217</v>
      </c>
      <c r="AB109" s="372" t="s">
        <v>306</v>
      </c>
      <c r="AC109" s="412">
        <v>1.5929831253330271</v>
      </c>
      <c r="AD109" s="370" t="s">
        <v>306</v>
      </c>
      <c r="AE109" s="413">
        <v>100</v>
      </c>
      <c r="AF109" s="405"/>
    </row>
    <row r="110" spans="1:32" s="294" customFormat="1" ht="14.15" customHeight="1">
      <c r="A110" s="404">
        <v>2004</v>
      </c>
      <c r="B110" s="370" t="s">
        <v>306</v>
      </c>
      <c r="C110" s="412">
        <v>5.4834161029065447</v>
      </c>
      <c r="D110" s="372" t="s">
        <v>306</v>
      </c>
      <c r="E110" s="412">
        <v>8.1445318425081208</v>
      </c>
      <c r="F110" s="372" t="s">
        <v>306</v>
      </c>
      <c r="G110" s="412">
        <v>16.224160343798701</v>
      </c>
      <c r="H110" s="372" t="s">
        <v>306</v>
      </c>
      <c r="I110" s="412">
        <v>2.8655690408600383</v>
      </c>
      <c r="J110" s="372" t="s">
        <v>306</v>
      </c>
      <c r="K110" s="412">
        <v>1.1940964456078951</v>
      </c>
      <c r="L110" s="372" t="s">
        <v>306</v>
      </c>
      <c r="M110" s="412">
        <v>7.0639728818154737</v>
      </c>
      <c r="N110" s="372" t="s">
        <v>306</v>
      </c>
      <c r="O110" s="412">
        <v>36.04118249880068</v>
      </c>
      <c r="P110" s="372" t="s">
        <v>306</v>
      </c>
      <c r="Q110" s="412">
        <v>2.3673940644969051</v>
      </c>
      <c r="R110" s="372" t="s">
        <v>306</v>
      </c>
      <c r="S110" s="412">
        <v>0.79981017644440666</v>
      </c>
      <c r="T110" s="372" t="s">
        <v>306</v>
      </c>
      <c r="U110" s="412">
        <v>11.031259767955952</v>
      </c>
      <c r="V110" s="372" t="s">
        <v>306</v>
      </c>
      <c r="W110" s="412">
        <v>4.0529795591697173</v>
      </c>
      <c r="X110" s="372" t="s">
        <v>306</v>
      </c>
      <c r="Y110" s="412">
        <v>1.4600291561734913</v>
      </c>
      <c r="Z110" s="372" t="s">
        <v>306</v>
      </c>
      <c r="AA110" s="412">
        <v>1.6722987691368516</v>
      </c>
      <c r="AB110" s="372" t="s">
        <v>306</v>
      </c>
      <c r="AC110" s="412">
        <v>1.5992993503252513</v>
      </c>
      <c r="AD110" s="370" t="s">
        <v>306</v>
      </c>
      <c r="AE110" s="413">
        <v>99.999999999999986</v>
      </c>
      <c r="AF110" s="405"/>
    </row>
    <row r="111" spans="1:32" s="294" customFormat="1" ht="14.15" customHeight="1">
      <c r="A111" s="406">
        <v>2005</v>
      </c>
      <c r="B111" s="370" t="s">
        <v>306</v>
      </c>
      <c r="C111" s="412">
        <v>5.7678554854311983</v>
      </c>
      <c r="D111" s="372" t="s">
        <v>306</v>
      </c>
      <c r="E111" s="412">
        <v>8.0403210919168284</v>
      </c>
      <c r="F111" s="372" t="s">
        <v>306</v>
      </c>
      <c r="G111" s="412">
        <v>16.243250907873286</v>
      </c>
      <c r="H111" s="372" t="s">
        <v>306</v>
      </c>
      <c r="I111" s="412">
        <v>2.7548197007166131</v>
      </c>
      <c r="J111" s="372" t="s">
        <v>306</v>
      </c>
      <c r="K111" s="412">
        <v>1.2777103634670208</v>
      </c>
      <c r="L111" s="372" t="s">
        <v>306</v>
      </c>
      <c r="M111" s="412">
        <v>7.0322866206390264</v>
      </c>
      <c r="N111" s="372" t="s">
        <v>306</v>
      </c>
      <c r="O111" s="412">
        <v>36.333341485551983</v>
      </c>
      <c r="P111" s="372" t="s">
        <v>306</v>
      </c>
      <c r="Q111" s="412">
        <v>2.3582572080709752</v>
      </c>
      <c r="R111" s="372" t="s">
        <v>306</v>
      </c>
      <c r="S111" s="412">
        <v>0.71329576682361251</v>
      </c>
      <c r="T111" s="372" t="s">
        <v>306</v>
      </c>
      <c r="U111" s="412">
        <v>10.911466083682464</v>
      </c>
      <c r="V111" s="372" t="s">
        <v>306</v>
      </c>
      <c r="W111" s="412">
        <v>3.6031228458189442</v>
      </c>
      <c r="X111" s="372" t="s">
        <v>306</v>
      </c>
      <c r="Y111" s="412">
        <v>1.5640147304810679</v>
      </c>
      <c r="Z111" s="372" t="s">
        <v>306</v>
      </c>
      <c r="AA111" s="412">
        <v>1.5611498394224443</v>
      </c>
      <c r="AB111" s="372" t="s">
        <v>306</v>
      </c>
      <c r="AC111" s="412">
        <v>1.8391078701045314</v>
      </c>
      <c r="AD111" s="370" t="s">
        <v>306</v>
      </c>
      <c r="AE111" s="413">
        <v>100</v>
      </c>
      <c r="AF111" s="405"/>
    </row>
    <row r="112" spans="1:32" s="294" customFormat="1" ht="14.15" customHeight="1">
      <c r="A112" s="404">
        <v>2006</v>
      </c>
      <c r="B112" s="370" t="s">
        <v>306</v>
      </c>
      <c r="C112" s="412">
        <v>6.0227525040159051</v>
      </c>
      <c r="D112" s="372" t="s">
        <v>306</v>
      </c>
      <c r="E112" s="412">
        <v>8.6088288267768878</v>
      </c>
      <c r="F112" s="372" t="s">
        <v>306</v>
      </c>
      <c r="G112" s="412">
        <v>15.748467285116517</v>
      </c>
      <c r="H112" s="372" t="s">
        <v>306</v>
      </c>
      <c r="I112" s="412">
        <v>2.9104186257841662</v>
      </c>
      <c r="J112" s="372" t="s">
        <v>306</v>
      </c>
      <c r="K112" s="412">
        <v>1.3253355872811938</v>
      </c>
      <c r="L112" s="372" t="s">
        <v>306</v>
      </c>
      <c r="M112" s="412">
        <v>7.0404646081514359</v>
      </c>
      <c r="N112" s="372" t="s">
        <v>306</v>
      </c>
      <c r="O112" s="412">
        <v>34.302848603242992</v>
      </c>
      <c r="P112" s="372" t="s">
        <v>306</v>
      </c>
      <c r="Q112" s="412">
        <v>2.5477228630933397</v>
      </c>
      <c r="R112" s="372" t="s">
        <v>306</v>
      </c>
      <c r="S112" s="412">
        <v>0.75967055957910823</v>
      </c>
      <c r="T112" s="372" t="s">
        <v>306</v>
      </c>
      <c r="U112" s="412">
        <v>12.037489660705889</v>
      </c>
      <c r="V112" s="372" t="s">
        <v>306</v>
      </c>
      <c r="W112" s="412">
        <v>3.4332581284654942</v>
      </c>
      <c r="X112" s="372" t="s">
        <v>306</v>
      </c>
      <c r="Y112" s="412">
        <v>1.6254332594234782</v>
      </c>
      <c r="Z112" s="372" t="s">
        <v>306</v>
      </c>
      <c r="AA112" s="412">
        <v>1.7305786861202195</v>
      </c>
      <c r="AB112" s="372" t="s">
        <v>306</v>
      </c>
      <c r="AC112" s="412">
        <v>1.9067308022433793</v>
      </c>
      <c r="AD112" s="370" t="s">
        <v>306</v>
      </c>
      <c r="AE112" s="413">
        <v>100</v>
      </c>
      <c r="AF112" s="405"/>
    </row>
    <row r="113" spans="1:32" s="294" customFormat="1" ht="14.15" customHeight="1">
      <c r="A113" s="406">
        <v>2007</v>
      </c>
      <c r="B113" s="370" t="s">
        <v>306</v>
      </c>
      <c r="C113" s="412">
        <v>6.1346979859328803</v>
      </c>
      <c r="D113" s="372" t="s">
        <v>306</v>
      </c>
      <c r="E113" s="412">
        <v>8.5232018483333256</v>
      </c>
      <c r="F113" s="372" t="s">
        <v>306</v>
      </c>
      <c r="G113" s="412">
        <v>17.148045533897569</v>
      </c>
      <c r="H113" s="372" t="s">
        <v>306</v>
      </c>
      <c r="I113" s="412">
        <v>3.0695348878384245</v>
      </c>
      <c r="J113" s="372" t="s">
        <v>306</v>
      </c>
      <c r="K113" s="412">
        <v>1.3726399730036922</v>
      </c>
      <c r="L113" s="372" t="s">
        <v>306</v>
      </c>
      <c r="M113" s="412">
        <v>6.9767888911188791</v>
      </c>
      <c r="N113" s="372" t="s">
        <v>306</v>
      </c>
      <c r="O113" s="412">
        <v>36.099856712985556</v>
      </c>
      <c r="P113" s="372" t="s">
        <v>306</v>
      </c>
      <c r="Q113" s="412">
        <v>2.5888202126308517</v>
      </c>
      <c r="R113" s="372" t="s">
        <v>306</v>
      </c>
      <c r="S113" s="412">
        <v>0.78291026031397914</v>
      </c>
      <c r="T113" s="372" t="s">
        <v>306</v>
      </c>
      <c r="U113" s="412">
        <v>11.143862709786822</v>
      </c>
      <c r="V113" s="372" t="s">
        <v>306</v>
      </c>
      <c r="W113" s="412">
        <v>4.1693787767775623</v>
      </c>
      <c r="X113" s="372" t="s">
        <v>306</v>
      </c>
      <c r="Y113" s="412">
        <v>1.5565705112290826</v>
      </c>
      <c r="Z113" s="372" t="s">
        <v>306</v>
      </c>
      <c r="AA113" s="412">
        <v>1.6580564563812008</v>
      </c>
      <c r="AB113" s="372" t="s">
        <v>306</v>
      </c>
      <c r="AC113" s="412">
        <v>-1.2243647602298224</v>
      </c>
      <c r="AD113" s="370" t="s">
        <v>306</v>
      </c>
      <c r="AE113" s="413">
        <v>100</v>
      </c>
      <c r="AF113" s="405"/>
    </row>
    <row r="114" spans="1:32" s="294" customFormat="1" ht="14.15" customHeight="1">
      <c r="A114" s="404">
        <v>2008</v>
      </c>
      <c r="B114" s="370" t="s">
        <v>306</v>
      </c>
      <c r="C114" s="412">
        <v>5.751389024573295</v>
      </c>
      <c r="D114" s="372" t="s">
        <v>306</v>
      </c>
      <c r="E114" s="412">
        <v>8.1137694628963448</v>
      </c>
      <c r="F114" s="372" t="s">
        <v>306</v>
      </c>
      <c r="G114" s="412">
        <v>17.306777083472522</v>
      </c>
      <c r="H114" s="372" t="s">
        <v>306</v>
      </c>
      <c r="I114" s="412">
        <v>2.8617247593442654</v>
      </c>
      <c r="J114" s="372" t="s">
        <v>306</v>
      </c>
      <c r="K114" s="412">
        <v>1.330059570540105</v>
      </c>
      <c r="L114" s="372" t="s">
        <v>306</v>
      </c>
      <c r="M114" s="412">
        <v>6.8098387730888161</v>
      </c>
      <c r="N114" s="372" t="s">
        <v>306</v>
      </c>
      <c r="O114" s="412">
        <v>35.665811607293641</v>
      </c>
      <c r="P114" s="372" t="s">
        <v>306</v>
      </c>
      <c r="Q114" s="412">
        <v>2.4070136323974283</v>
      </c>
      <c r="R114" s="372" t="s">
        <v>306</v>
      </c>
      <c r="S114" s="412">
        <v>0.68664160068374502</v>
      </c>
      <c r="T114" s="372" t="s">
        <v>306</v>
      </c>
      <c r="U114" s="412">
        <v>10.480761674656295</v>
      </c>
      <c r="V114" s="372" t="s">
        <v>306</v>
      </c>
      <c r="W114" s="412">
        <v>3.6875066273127213</v>
      </c>
      <c r="X114" s="372" t="s">
        <v>306</v>
      </c>
      <c r="Y114" s="412">
        <v>1.4799091836260159</v>
      </c>
      <c r="Z114" s="372" t="s">
        <v>306</v>
      </c>
      <c r="AA114" s="412">
        <v>1.5323584267798174</v>
      </c>
      <c r="AB114" s="372" t="s">
        <v>306</v>
      </c>
      <c r="AC114" s="412">
        <v>1.8864385733350126</v>
      </c>
      <c r="AD114" s="370" t="s">
        <v>306</v>
      </c>
      <c r="AE114" s="413">
        <v>100</v>
      </c>
      <c r="AF114" s="405"/>
    </row>
    <row r="115" spans="1:32" s="294" customFormat="1" ht="14.15" customHeight="1">
      <c r="A115" s="406">
        <v>2009</v>
      </c>
      <c r="B115" s="370" t="s">
        <v>306</v>
      </c>
      <c r="C115" s="412">
        <v>5.7389712239027046</v>
      </c>
      <c r="D115" s="372" t="s">
        <v>306</v>
      </c>
      <c r="E115" s="412">
        <v>8.2849817069738041</v>
      </c>
      <c r="F115" s="372" t="s">
        <v>306</v>
      </c>
      <c r="G115" s="412">
        <v>16.436616574165608</v>
      </c>
      <c r="H115" s="372" t="s">
        <v>306</v>
      </c>
      <c r="I115" s="412">
        <v>2.6024896488542124</v>
      </c>
      <c r="J115" s="372" t="s">
        <v>306</v>
      </c>
      <c r="K115" s="412">
        <v>1.43089908506754</v>
      </c>
      <c r="L115" s="372" t="s">
        <v>306</v>
      </c>
      <c r="M115" s="412">
        <v>7.1562244564486033</v>
      </c>
      <c r="N115" s="372" t="s">
        <v>306</v>
      </c>
      <c r="O115" s="412">
        <v>36.159825837964256</v>
      </c>
      <c r="P115" s="372" t="s">
        <v>306</v>
      </c>
      <c r="Q115" s="412">
        <v>2.4092315316449495</v>
      </c>
      <c r="R115" s="372" t="s">
        <v>306</v>
      </c>
      <c r="S115" s="412">
        <v>0.62064156678045312</v>
      </c>
      <c r="T115" s="372" t="s">
        <v>306</v>
      </c>
      <c r="U115" s="412">
        <v>9.6129032790758675</v>
      </c>
      <c r="V115" s="372" t="s">
        <v>306</v>
      </c>
      <c r="W115" s="412">
        <v>4.3756312078508914</v>
      </c>
      <c r="X115" s="372" t="s">
        <v>306</v>
      </c>
      <c r="Y115" s="412">
        <v>1.5731156458419226</v>
      </c>
      <c r="Z115" s="372" t="s">
        <v>306</v>
      </c>
      <c r="AA115" s="412">
        <v>1.6322021343196933</v>
      </c>
      <c r="AB115" s="372" t="s">
        <v>306</v>
      </c>
      <c r="AC115" s="412">
        <v>1.9662661011095102</v>
      </c>
      <c r="AD115" s="370" t="s">
        <v>306</v>
      </c>
      <c r="AE115" s="413">
        <v>100</v>
      </c>
      <c r="AF115" s="405"/>
    </row>
    <row r="116" spans="1:32" ht="14.15" customHeight="1">
      <c r="A116" s="404">
        <v>2010</v>
      </c>
      <c r="B116" s="370" t="s">
        <v>306</v>
      </c>
      <c r="C116" s="412">
        <v>5.5907950997499114</v>
      </c>
      <c r="D116" s="372" t="s">
        <v>306</v>
      </c>
      <c r="E116" s="412">
        <v>8.4246652292575401</v>
      </c>
      <c r="F116" s="372" t="s">
        <v>306</v>
      </c>
      <c r="G116" s="412">
        <v>16.025303365325904</v>
      </c>
      <c r="H116" s="372" t="s">
        <v>306</v>
      </c>
      <c r="I116" s="412">
        <v>2.8060354715186144</v>
      </c>
      <c r="J116" s="372" t="s">
        <v>306</v>
      </c>
      <c r="K116" s="412">
        <v>1.309056708935423</v>
      </c>
      <c r="L116" s="372" t="s">
        <v>306</v>
      </c>
      <c r="M116" s="412">
        <v>6.5010247336317404</v>
      </c>
      <c r="N116" s="372" t="s">
        <v>306</v>
      </c>
      <c r="O116" s="412">
        <v>36.738648205301345</v>
      </c>
      <c r="P116" s="372" t="s">
        <v>306</v>
      </c>
      <c r="Q116" s="412">
        <v>2.4921913434614926</v>
      </c>
      <c r="R116" s="372" t="s">
        <v>306</v>
      </c>
      <c r="S116" s="412">
        <v>0.64747141991949764</v>
      </c>
      <c r="T116" s="372" t="s">
        <v>306</v>
      </c>
      <c r="U116" s="412">
        <v>9.670307031719231</v>
      </c>
      <c r="V116" s="372" t="s">
        <v>306</v>
      </c>
      <c r="W116" s="412">
        <v>4.4780833740766264</v>
      </c>
      <c r="X116" s="372" t="s">
        <v>306</v>
      </c>
      <c r="Y116" s="412">
        <v>1.7223903484768599</v>
      </c>
      <c r="Z116" s="372" t="s">
        <v>306</v>
      </c>
      <c r="AA116" s="412">
        <v>1.5287709030559633</v>
      </c>
      <c r="AB116" s="372" t="s">
        <v>306</v>
      </c>
      <c r="AC116" s="412">
        <v>2.0652567655698495</v>
      </c>
      <c r="AD116" s="370" t="s">
        <v>306</v>
      </c>
      <c r="AE116" s="413">
        <v>100</v>
      </c>
      <c r="AF116" s="405"/>
    </row>
    <row r="117" spans="1:32" s="294" customFormat="1" ht="14.15" customHeight="1">
      <c r="A117" s="406">
        <v>2011</v>
      </c>
      <c r="B117" s="370" t="s">
        <v>306</v>
      </c>
      <c r="C117" s="412">
        <v>5.9170537301894122</v>
      </c>
      <c r="D117" s="372" t="s">
        <v>306</v>
      </c>
      <c r="E117" s="412">
        <v>8.8426855517027629</v>
      </c>
      <c r="F117" s="372" t="s">
        <v>306</v>
      </c>
      <c r="G117" s="412">
        <v>15.476736363015769</v>
      </c>
      <c r="H117" s="372" t="s">
        <v>306</v>
      </c>
      <c r="I117" s="412">
        <v>2.8957423473318458</v>
      </c>
      <c r="J117" s="372" t="s">
        <v>306</v>
      </c>
      <c r="K117" s="412">
        <v>1.3674248171882639</v>
      </c>
      <c r="L117" s="372" t="s">
        <v>306</v>
      </c>
      <c r="M117" s="412">
        <v>6.8500234951108512</v>
      </c>
      <c r="N117" s="372" t="s">
        <v>306</v>
      </c>
      <c r="O117" s="412">
        <v>35.114249267934596</v>
      </c>
      <c r="P117" s="372" t="s">
        <v>306</v>
      </c>
      <c r="Q117" s="412">
        <v>2.5166840745404895</v>
      </c>
      <c r="R117" s="372" t="s">
        <v>306</v>
      </c>
      <c r="S117" s="412">
        <v>0.69643487294412576</v>
      </c>
      <c r="T117" s="372" t="s">
        <v>306</v>
      </c>
      <c r="U117" s="412">
        <v>10.763136835714285</v>
      </c>
      <c r="V117" s="372" t="s">
        <v>306</v>
      </c>
      <c r="W117" s="412">
        <v>4.479344311092686</v>
      </c>
      <c r="X117" s="372" t="s">
        <v>306</v>
      </c>
      <c r="Y117" s="412">
        <v>1.6989188540931188</v>
      </c>
      <c r="Z117" s="372" t="s">
        <v>306</v>
      </c>
      <c r="AA117" s="412">
        <v>1.5761434235058012</v>
      </c>
      <c r="AB117" s="372" t="s">
        <v>306</v>
      </c>
      <c r="AC117" s="412">
        <v>1.8054220556359875</v>
      </c>
      <c r="AD117" s="370" t="s">
        <v>306</v>
      </c>
      <c r="AE117" s="413">
        <v>100</v>
      </c>
      <c r="AF117" s="405"/>
    </row>
    <row r="118" spans="1:32" s="294" customFormat="1" ht="14.15" customHeight="1">
      <c r="A118" s="404">
        <v>2012</v>
      </c>
      <c r="B118" s="370" t="s">
        <v>306</v>
      </c>
      <c r="C118" s="412">
        <v>6.047442919205813</v>
      </c>
      <c r="D118" s="372" t="s">
        <v>306</v>
      </c>
      <c r="E118" s="412">
        <v>8.9909241193142311</v>
      </c>
      <c r="F118" s="372" t="s">
        <v>306</v>
      </c>
      <c r="G118" s="412">
        <v>13.30785911062984</v>
      </c>
      <c r="H118" s="372" t="s">
        <v>306</v>
      </c>
      <c r="I118" s="412">
        <v>2.9662317890744343</v>
      </c>
      <c r="J118" s="372" t="s">
        <v>306</v>
      </c>
      <c r="K118" s="412">
        <v>1.3949231299065898</v>
      </c>
      <c r="L118" s="372" t="s">
        <v>306</v>
      </c>
      <c r="M118" s="412">
        <v>6.8831306750200714</v>
      </c>
      <c r="N118" s="372" t="s">
        <v>306</v>
      </c>
      <c r="O118" s="412">
        <v>36.879158524921301</v>
      </c>
      <c r="P118" s="372" t="s">
        <v>306</v>
      </c>
      <c r="Q118" s="412">
        <v>2.5039223610227528</v>
      </c>
      <c r="R118" s="372" t="s">
        <v>306</v>
      </c>
      <c r="S118" s="412">
        <v>0.67552062141595648</v>
      </c>
      <c r="T118" s="372" t="s">
        <v>306</v>
      </c>
      <c r="U118" s="412">
        <v>10.753836264760583</v>
      </c>
      <c r="V118" s="372" t="s">
        <v>306</v>
      </c>
      <c r="W118" s="412">
        <v>4.3403122213896435</v>
      </c>
      <c r="X118" s="372" t="s">
        <v>306</v>
      </c>
      <c r="Y118" s="412">
        <v>1.8298520039920994</v>
      </c>
      <c r="Z118" s="372" t="s">
        <v>306</v>
      </c>
      <c r="AA118" s="412">
        <v>1.5414128408626886</v>
      </c>
      <c r="AB118" s="372" t="s">
        <v>306</v>
      </c>
      <c r="AC118" s="412">
        <v>1.8854734184840047</v>
      </c>
      <c r="AD118" s="370" t="s">
        <v>306</v>
      </c>
      <c r="AE118" s="413">
        <v>100</v>
      </c>
      <c r="AF118" s="405"/>
    </row>
    <row r="119" spans="1:32" s="294" customFormat="1" ht="14.15" customHeight="1">
      <c r="A119" s="406">
        <v>2013</v>
      </c>
      <c r="B119" s="370" t="s">
        <v>306</v>
      </c>
      <c r="C119" s="412">
        <v>6.1353998564652379</v>
      </c>
      <c r="D119" s="372" t="s">
        <v>306</v>
      </c>
      <c r="E119" s="412">
        <v>8.8122485139803821</v>
      </c>
      <c r="F119" s="372" t="s">
        <v>306</v>
      </c>
      <c r="G119" s="412">
        <v>13.566108324536541</v>
      </c>
      <c r="H119" s="372" t="s">
        <v>306</v>
      </c>
      <c r="I119" s="412">
        <v>3.2111579831696173</v>
      </c>
      <c r="J119" s="372" t="s">
        <v>306</v>
      </c>
      <c r="K119" s="412">
        <v>1.4086411222349857</v>
      </c>
      <c r="L119" s="372" t="s">
        <v>306</v>
      </c>
      <c r="M119" s="412">
        <v>6.3501251491475168</v>
      </c>
      <c r="N119" s="372" t="s">
        <v>306</v>
      </c>
      <c r="O119" s="412">
        <v>36.914278047654811</v>
      </c>
      <c r="P119" s="372" t="s">
        <v>306</v>
      </c>
      <c r="Q119" s="412">
        <v>2.5002880857967331</v>
      </c>
      <c r="R119" s="372" t="s">
        <v>306</v>
      </c>
      <c r="S119" s="412">
        <v>0.70657885915102159</v>
      </c>
      <c r="T119" s="372" t="s">
        <v>306</v>
      </c>
      <c r="U119" s="412">
        <v>11.107927444282597</v>
      </c>
      <c r="V119" s="372" t="s">
        <v>306</v>
      </c>
      <c r="W119" s="412">
        <v>4.1314674429048504</v>
      </c>
      <c r="X119" s="372" t="s">
        <v>306</v>
      </c>
      <c r="Y119" s="412">
        <v>1.7887562541646402</v>
      </c>
      <c r="Z119" s="372" t="s">
        <v>306</v>
      </c>
      <c r="AA119" s="412">
        <v>1.4692605635829106</v>
      </c>
      <c r="AB119" s="372" t="s">
        <v>306</v>
      </c>
      <c r="AC119" s="412">
        <v>1.8977623529281835</v>
      </c>
      <c r="AD119" s="370" t="s">
        <v>306</v>
      </c>
      <c r="AE119" s="413">
        <v>100</v>
      </c>
      <c r="AF119" s="405"/>
    </row>
    <row r="120" spans="1:32" ht="14.15" customHeight="1">
      <c r="A120" s="404">
        <v>2014</v>
      </c>
      <c r="B120" s="370" t="s">
        <v>306</v>
      </c>
      <c r="C120" s="412">
        <v>6.1263101016628791</v>
      </c>
      <c r="D120" s="372" t="s">
        <v>306</v>
      </c>
      <c r="E120" s="412">
        <v>8.8776260932066986</v>
      </c>
      <c r="F120" s="372" t="s">
        <v>306</v>
      </c>
      <c r="G120" s="412">
        <v>13.329961428288509</v>
      </c>
      <c r="H120" s="372" t="s">
        <v>306</v>
      </c>
      <c r="I120" s="412">
        <v>3.1641306944639678</v>
      </c>
      <c r="J120" s="372" t="s">
        <v>306</v>
      </c>
      <c r="K120" s="412">
        <v>1.5926486701300508</v>
      </c>
      <c r="L120" s="372" t="s">
        <v>306</v>
      </c>
      <c r="M120" s="412">
        <v>6.9198441189786148</v>
      </c>
      <c r="N120" s="372" t="s">
        <v>306</v>
      </c>
      <c r="O120" s="412">
        <v>36.198117876504782</v>
      </c>
      <c r="P120" s="372" t="s">
        <v>306</v>
      </c>
      <c r="Q120" s="412">
        <v>2.5779635021890046</v>
      </c>
      <c r="R120" s="372" t="s">
        <v>306</v>
      </c>
      <c r="S120" s="412">
        <v>0.72103604271594002</v>
      </c>
      <c r="T120" s="372" t="s">
        <v>306</v>
      </c>
      <c r="U120" s="412">
        <v>10.847072164703071</v>
      </c>
      <c r="V120" s="372" t="s">
        <v>306</v>
      </c>
      <c r="W120" s="412">
        <v>4.2494601713547233</v>
      </c>
      <c r="X120" s="372" t="s">
        <v>306</v>
      </c>
      <c r="Y120" s="412">
        <v>1.8732655837355994</v>
      </c>
      <c r="Z120" s="372" t="s">
        <v>306</v>
      </c>
      <c r="AA120" s="412">
        <v>1.5699777145218188</v>
      </c>
      <c r="AB120" s="372" t="s">
        <v>306</v>
      </c>
      <c r="AC120" s="412">
        <v>1.9525858375443614</v>
      </c>
      <c r="AD120" s="370" t="s">
        <v>306</v>
      </c>
      <c r="AE120" s="413">
        <v>99.999999999999986</v>
      </c>
      <c r="AF120" s="405"/>
    </row>
    <row r="121" spans="1:32" ht="14.15" customHeight="1">
      <c r="A121" s="404">
        <v>2015</v>
      </c>
      <c r="B121" s="370" t="s">
        <v>306</v>
      </c>
      <c r="C121" s="412">
        <v>6.1130201392861627</v>
      </c>
      <c r="D121" s="372" t="s">
        <v>306</v>
      </c>
      <c r="E121" s="412">
        <v>8.7449814314851544</v>
      </c>
      <c r="F121" s="372" t="s">
        <v>306</v>
      </c>
      <c r="G121" s="412">
        <v>13.213630551853528</v>
      </c>
      <c r="H121" s="372" t="s">
        <v>306</v>
      </c>
      <c r="I121" s="412">
        <v>3.2719507786628368</v>
      </c>
      <c r="J121" s="372" t="s">
        <v>306</v>
      </c>
      <c r="K121" s="412">
        <v>1.4614340440578979</v>
      </c>
      <c r="L121" s="372" t="s">
        <v>306</v>
      </c>
      <c r="M121" s="412">
        <v>6.8446902323336767</v>
      </c>
      <c r="N121" s="372" t="s">
        <v>306</v>
      </c>
      <c r="O121" s="412">
        <v>36.028003505416869</v>
      </c>
      <c r="P121" s="372" t="s">
        <v>306</v>
      </c>
      <c r="Q121" s="412">
        <v>2.376884276340494</v>
      </c>
      <c r="R121" s="372" t="s">
        <v>306</v>
      </c>
      <c r="S121" s="412">
        <v>0.7030718124231502</v>
      </c>
      <c r="T121" s="372" t="s">
        <v>306</v>
      </c>
      <c r="U121" s="412">
        <v>11.764115304453476</v>
      </c>
      <c r="V121" s="372" t="s">
        <v>306</v>
      </c>
      <c r="W121" s="412">
        <v>4.2360540053631901</v>
      </c>
      <c r="X121" s="372" t="s">
        <v>306</v>
      </c>
      <c r="Y121" s="412">
        <v>1.8789673068612571</v>
      </c>
      <c r="Z121" s="372" t="s">
        <v>306</v>
      </c>
      <c r="AA121" s="412">
        <v>1.3943743624353719</v>
      </c>
      <c r="AB121" s="372" t="s">
        <v>306</v>
      </c>
      <c r="AC121" s="412">
        <v>1.9688222490269227</v>
      </c>
      <c r="AD121" s="370" t="s">
        <v>306</v>
      </c>
      <c r="AE121" s="413">
        <v>100</v>
      </c>
      <c r="AF121" s="405"/>
    </row>
    <row r="122" spans="1:32" ht="14.15" customHeight="1">
      <c r="A122" s="404">
        <v>2016</v>
      </c>
      <c r="B122" s="370" t="s">
        <v>306</v>
      </c>
      <c r="C122" s="412">
        <v>6.3444566182757463</v>
      </c>
      <c r="D122" s="372" t="s">
        <v>306</v>
      </c>
      <c r="E122" s="412">
        <v>9.3388714120469114</v>
      </c>
      <c r="F122" s="372" t="s">
        <v>306</v>
      </c>
      <c r="G122" s="412">
        <v>13.66534371432838</v>
      </c>
      <c r="H122" s="372" t="s">
        <v>306</v>
      </c>
      <c r="I122" s="412">
        <v>3.270546745106274</v>
      </c>
      <c r="J122" s="372" t="s">
        <v>306</v>
      </c>
      <c r="K122" s="412">
        <v>1.3898874776249206</v>
      </c>
      <c r="L122" s="372" t="s">
        <v>306</v>
      </c>
      <c r="M122" s="412">
        <v>6.9152393269445893</v>
      </c>
      <c r="N122" s="372" t="s">
        <v>306</v>
      </c>
      <c r="O122" s="412">
        <v>35.156335636222089</v>
      </c>
      <c r="P122" s="372" t="s">
        <v>306</v>
      </c>
      <c r="Q122" s="412">
        <v>2.5798675492770351</v>
      </c>
      <c r="R122" s="372" t="s">
        <v>306</v>
      </c>
      <c r="S122" s="412">
        <v>0.70956087665641354</v>
      </c>
      <c r="T122" s="372" t="s">
        <v>306</v>
      </c>
      <c r="U122" s="412">
        <v>11.288907827595535</v>
      </c>
      <c r="V122" s="372" t="s">
        <v>306</v>
      </c>
      <c r="W122" s="412">
        <v>3.8143825144908394</v>
      </c>
      <c r="X122" s="372" t="s">
        <v>306</v>
      </c>
      <c r="Y122" s="412">
        <v>1.9501156001412063</v>
      </c>
      <c r="Z122" s="372" t="s">
        <v>306</v>
      </c>
      <c r="AA122" s="412">
        <v>1.5613700835177324</v>
      </c>
      <c r="AB122" s="372" t="s">
        <v>306</v>
      </c>
      <c r="AC122" s="412">
        <v>2.0151146177723431</v>
      </c>
      <c r="AD122" s="370" t="s">
        <v>306</v>
      </c>
      <c r="AE122" s="413">
        <v>100</v>
      </c>
      <c r="AF122" s="405"/>
    </row>
    <row r="123" spans="1:32" ht="14.15" customHeight="1">
      <c r="A123" s="404">
        <v>2017</v>
      </c>
      <c r="B123" s="370" t="s">
        <v>306</v>
      </c>
      <c r="C123" s="412">
        <v>6.5368867876711185</v>
      </c>
      <c r="D123" s="372" t="s">
        <v>306</v>
      </c>
      <c r="E123" s="412">
        <v>9.3966550133056259</v>
      </c>
      <c r="F123" s="372" t="s">
        <v>306</v>
      </c>
      <c r="G123" s="412">
        <v>13.921102956310071</v>
      </c>
      <c r="H123" s="372" t="s">
        <v>306</v>
      </c>
      <c r="I123" s="412">
        <v>3.578682660864513</v>
      </c>
      <c r="J123" s="372" t="s">
        <v>306</v>
      </c>
      <c r="K123" s="412">
        <v>1.4679042177472725</v>
      </c>
      <c r="L123" s="372" t="s">
        <v>306</v>
      </c>
      <c r="M123" s="412">
        <v>6.1782087758523163</v>
      </c>
      <c r="N123" s="372" t="s">
        <v>306</v>
      </c>
      <c r="O123" s="412">
        <v>34.203133377612467</v>
      </c>
      <c r="P123" s="372" t="s">
        <v>306</v>
      </c>
      <c r="Q123" s="412">
        <v>2.6533200387462901</v>
      </c>
      <c r="R123" s="372" t="s">
        <v>306</v>
      </c>
      <c r="S123" s="412">
        <v>0.71107394961508863</v>
      </c>
      <c r="T123" s="372" t="s">
        <v>306</v>
      </c>
      <c r="U123" s="412">
        <v>12.016905599959568</v>
      </c>
      <c r="V123" s="372" t="s">
        <v>306</v>
      </c>
      <c r="W123" s="412">
        <v>4.0900776895624711</v>
      </c>
      <c r="X123" s="372" t="s">
        <v>306</v>
      </c>
      <c r="Y123" s="412">
        <v>1.8718744994352625</v>
      </c>
      <c r="Z123" s="372" t="s">
        <v>306</v>
      </c>
      <c r="AA123" s="412">
        <v>1.5808529420899777</v>
      </c>
      <c r="AB123" s="372" t="s">
        <v>306</v>
      </c>
      <c r="AC123" s="412">
        <v>1.7933214912279762</v>
      </c>
      <c r="AD123" s="370" t="s">
        <v>306</v>
      </c>
      <c r="AE123" s="413">
        <v>100</v>
      </c>
      <c r="AF123" s="405"/>
    </row>
    <row r="124" spans="1:32" ht="14.15" customHeight="1">
      <c r="A124" s="404">
        <v>2018</v>
      </c>
      <c r="B124" s="370" t="s">
        <v>306</v>
      </c>
      <c r="C124" s="412">
        <v>6.4611729697715488</v>
      </c>
      <c r="D124" s="372" t="s">
        <v>306</v>
      </c>
      <c r="E124" s="412">
        <v>9.2923319804738966</v>
      </c>
      <c r="F124" s="372" t="s">
        <v>306</v>
      </c>
      <c r="G124" s="412">
        <v>13.870287295210085</v>
      </c>
      <c r="H124" s="372" t="s">
        <v>306</v>
      </c>
      <c r="I124" s="412">
        <v>3.4311751869799756</v>
      </c>
      <c r="J124" s="372" t="s">
        <v>306</v>
      </c>
      <c r="K124" s="412">
        <v>1.3346955664520648</v>
      </c>
      <c r="L124" s="372" t="s">
        <v>306</v>
      </c>
      <c r="M124" s="412">
        <v>5.7380868119991542</v>
      </c>
      <c r="N124" s="372" t="s">
        <v>306</v>
      </c>
      <c r="O124" s="412">
        <v>35.385368087455689</v>
      </c>
      <c r="P124" s="372" t="s">
        <v>306</v>
      </c>
      <c r="Q124" s="412">
        <v>2.6282029168207544</v>
      </c>
      <c r="R124" s="372" t="s">
        <v>306</v>
      </c>
      <c r="S124" s="412">
        <v>0.66342296925416566</v>
      </c>
      <c r="T124" s="372" t="s">
        <v>306</v>
      </c>
      <c r="U124" s="412">
        <v>12.127892756867146</v>
      </c>
      <c r="V124" s="372" t="s">
        <v>306</v>
      </c>
      <c r="W124" s="412">
        <v>4.0546598660450455</v>
      </c>
      <c r="X124" s="372" t="s">
        <v>306</v>
      </c>
      <c r="Y124" s="412">
        <v>1.6801519731067949</v>
      </c>
      <c r="Z124" s="372" t="s">
        <v>306</v>
      </c>
      <c r="AA124" s="412">
        <v>1.5066251843335596</v>
      </c>
      <c r="AB124" s="372" t="s">
        <v>306</v>
      </c>
      <c r="AC124" s="412">
        <v>1.825926435230129</v>
      </c>
      <c r="AD124" s="370" t="s">
        <v>306</v>
      </c>
      <c r="AE124" s="413">
        <v>100</v>
      </c>
      <c r="AF124" s="405"/>
    </row>
    <row r="125" spans="1:32" ht="14.15" customHeight="1">
      <c r="A125" s="404">
        <v>2019</v>
      </c>
      <c r="B125" s="370" t="s">
        <v>306</v>
      </c>
      <c r="C125" s="412">
        <v>6.7618674667227392</v>
      </c>
      <c r="D125" s="372" t="s">
        <v>306</v>
      </c>
      <c r="E125" s="412">
        <v>10.411905082897457</v>
      </c>
      <c r="F125" s="372" t="s">
        <v>306</v>
      </c>
      <c r="G125" s="412">
        <v>11.930035548835969</v>
      </c>
      <c r="H125" s="372" t="s">
        <v>306</v>
      </c>
      <c r="I125" s="412">
        <v>3.6775663093608499</v>
      </c>
      <c r="J125" s="372" t="s">
        <v>306</v>
      </c>
      <c r="K125" s="412">
        <v>1.5391403450144476</v>
      </c>
      <c r="L125" s="372" t="s">
        <v>306</v>
      </c>
      <c r="M125" s="412">
        <v>6.483157562999895</v>
      </c>
      <c r="N125" s="372" t="s">
        <v>306</v>
      </c>
      <c r="O125" s="412">
        <v>33.691344074433594</v>
      </c>
      <c r="P125" s="372" t="s">
        <v>306</v>
      </c>
      <c r="Q125" s="412">
        <v>2.7726561823170131</v>
      </c>
      <c r="R125" s="372" t="s">
        <v>306</v>
      </c>
      <c r="S125" s="412">
        <v>0.70350922322463505</v>
      </c>
      <c r="T125" s="372" t="s">
        <v>306</v>
      </c>
      <c r="U125" s="412">
        <v>12.677545893490709</v>
      </c>
      <c r="V125" s="372" t="s">
        <v>306</v>
      </c>
      <c r="W125" s="412">
        <v>3.8868678575125566</v>
      </c>
      <c r="X125" s="372" t="s">
        <v>306</v>
      </c>
      <c r="Y125" s="412">
        <v>1.9334613881163296</v>
      </c>
      <c r="Z125" s="372" t="s">
        <v>306</v>
      </c>
      <c r="AA125" s="412">
        <v>1.6479523047606051</v>
      </c>
      <c r="AB125" s="372" t="s">
        <v>306</v>
      </c>
      <c r="AC125" s="412">
        <v>1.8829907603132066</v>
      </c>
      <c r="AD125" s="370" t="s">
        <v>306</v>
      </c>
      <c r="AE125" s="413">
        <v>99.999999999999986</v>
      </c>
      <c r="AF125" s="405"/>
    </row>
    <row r="126" spans="1:32" ht="14.15" customHeight="1">
      <c r="A126" s="404">
        <v>2020</v>
      </c>
      <c r="B126" s="370" t="s">
        <v>306</v>
      </c>
      <c r="C126" s="412">
        <v>7.2351339684152789</v>
      </c>
      <c r="D126" s="372" t="s">
        <v>306</v>
      </c>
      <c r="E126" s="412">
        <v>10.810668483975967</v>
      </c>
      <c r="F126" s="372" t="s">
        <v>306</v>
      </c>
      <c r="G126" s="412">
        <v>11.975517150644725</v>
      </c>
      <c r="H126" s="372" t="s">
        <v>306</v>
      </c>
      <c r="I126" s="412">
        <v>3.9720739542629731</v>
      </c>
      <c r="J126" s="372" t="s">
        <v>306</v>
      </c>
      <c r="K126" s="412">
        <v>1.8065440883503567</v>
      </c>
      <c r="L126" s="372" t="s">
        <v>306</v>
      </c>
      <c r="M126" s="412">
        <v>7.2548800473972932</v>
      </c>
      <c r="N126" s="372" t="s">
        <v>306</v>
      </c>
      <c r="O126" s="412">
        <v>33.004963586915807</v>
      </c>
      <c r="P126" s="372" t="s">
        <v>306</v>
      </c>
      <c r="Q126" s="412">
        <v>3.0363549127346063</v>
      </c>
      <c r="R126" s="372" t="s">
        <v>306</v>
      </c>
      <c r="S126" s="412">
        <v>0.61797877482039509</v>
      </c>
      <c r="T126" s="372" t="s">
        <v>306</v>
      </c>
      <c r="U126" s="412">
        <v>9.9676925001147065</v>
      </c>
      <c r="V126" s="372" t="s">
        <v>306</v>
      </c>
      <c r="W126" s="412">
        <v>4.1674159724458413</v>
      </c>
      <c r="X126" s="372" t="s">
        <v>306</v>
      </c>
      <c r="Y126" s="412">
        <v>2.0873209580692951</v>
      </c>
      <c r="Z126" s="372" t="s">
        <v>306</v>
      </c>
      <c r="AA126" s="412">
        <v>1.9006278619402781</v>
      </c>
      <c r="AB126" s="372" t="s">
        <v>306</v>
      </c>
      <c r="AC126" s="412">
        <v>2.162827739912494</v>
      </c>
      <c r="AD126" s="370" t="s">
        <v>306</v>
      </c>
      <c r="AE126" s="413">
        <v>99.999999999999986</v>
      </c>
      <c r="AF126" s="405"/>
    </row>
    <row r="127" spans="1:32" ht="12.65" customHeight="1">
      <c r="A127" s="309"/>
      <c r="B127" s="414"/>
      <c r="C127" s="410"/>
      <c r="D127" s="415"/>
      <c r="E127" s="410"/>
      <c r="F127" s="415"/>
      <c r="G127" s="410"/>
      <c r="H127" s="415"/>
      <c r="I127" s="410"/>
      <c r="J127" s="415"/>
      <c r="K127" s="410"/>
      <c r="L127" s="415"/>
      <c r="M127" s="410"/>
      <c r="N127" s="415"/>
      <c r="O127" s="410"/>
      <c r="P127" s="415"/>
      <c r="Q127" s="410"/>
      <c r="R127" s="415"/>
      <c r="S127" s="410"/>
      <c r="T127" s="415"/>
      <c r="U127" s="410"/>
      <c r="V127" s="415"/>
      <c r="W127" s="410"/>
      <c r="X127" s="415"/>
      <c r="Y127" s="410"/>
      <c r="Z127" s="415"/>
      <c r="AA127" s="410"/>
      <c r="AB127" s="415"/>
      <c r="AC127" s="410"/>
      <c r="AD127" s="415"/>
      <c r="AE127" s="410"/>
    </row>
    <row r="128" spans="1:32" s="509" customFormat="1" ht="20.149999999999999" customHeight="1">
      <c r="B128" s="1385" t="s">
        <v>836</v>
      </c>
      <c r="C128" s="1385"/>
      <c r="D128" s="1385"/>
      <c r="E128" s="1385"/>
      <c r="F128" s="1385"/>
      <c r="G128" s="1385"/>
    </row>
    <row r="129" spans="2:7" s="509" customFormat="1" ht="40" customHeight="1">
      <c r="B129" s="1385" t="s">
        <v>970</v>
      </c>
      <c r="C129" s="1385"/>
      <c r="D129" s="1385"/>
      <c r="E129" s="1385"/>
      <c r="F129" s="1385"/>
      <c r="G129" s="1385"/>
    </row>
    <row r="130" spans="2:7" s="123" customFormat="1" ht="40" customHeight="1">
      <c r="B130" s="1385" t="s">
        <v>972</v>
      </c>
      <c r="C130" s="1385"/>
      <c r="D130" s="1385"/>
      <c r="E130" s="1385"/>
      <c r="F130" s="1385"/>
      <c r="G130" s="1385"/>
    </row>
  </sheetData>
  <sheetProtection selectLockedCells="1"/>
  <mergeCells count="39">
    <mergeCell ref="A5:A6"/>
    <mergeCell ref="B5:C5"/>
    <mergeCell ref="D5:E5"/>
    <mergeCell ref="F5:G5"/>
    <mergeCell ref="H5:I5"/>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T98:Y98"/>
    <mergeCell ref="Z98:AE98"/>
    <mergeCell ref="B128:G128"/>
    <mergeCell ref="B38:G38"/>
    <mergeCell ref="H38:M38"/>
    <mergeCell ref="N38:S38"/>
    <mergeCell ref="T38:Y38"/>
    <mergeCell ref="Z38:AE38"/>
    <mergeCell ref="B68:G68"/>
    <mergeCell ref="H68:M68"/>
    <mergeCell ref="N68:S68"/>
    <mergeCell ref="T68:Y68"/>
    <mergeCell ref="Z68:AE68"/>
    <mergeCell ref="B129:G129"/>
    <mergeCell ref="B130:G130"/>
    <mergeCell ref="B98:G98"/>
    <mergeCell ref="H98:M98"/>
    <mergeCell ref="N98:S98"/>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&amp;"Arial,Fett"Gesamtmaterialeinsatz (TMI) 1994 – 2020 nach Bundesländern</oddHeader>
    <oddFooter>&amp;CStatistische Ämter der Länder – Indikatoren und Kennzahlen, UGRdL 2022</oddFooter>
  </headerFooter>
  <rowBreaks count="3" manualBreakCount="3">
    <brk id="36" max="16383" man="1"/>
    <brk id="66" max="16383" man="1"/>
    <brk id="96" max="16383" man="1"/>
  </rowBreaks>
  <colBreaks count="4" manualBreakCount="4">
    <brk id="7" max="1048575" man="1"/>
    <brk id="13" max="1048575" man="1"/>
    <brk id="19" max="1048575" man="1"/>
    <brk id="25" max="1048575" man="1"/>
  </col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2">
    <pageSetUpPr autoPageBreaks="0"/>
  </sheetPr>
  <dimension ref="A1:S12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C1" sqref="C1"/>
    </sheetView>
  </sheetViews>
  <sheetFormatPr baseColWidth="10" defaultColWidth="11.54296875" defaultRowHeight="12.5"/>
  <cols>
    <col min="1" max="1" width="13.453125" style="293" customWidth="1"/>
    <col min="2" max="16" width="12.54296875" style="31" customWidth="1"/>
    <col min="17" max="17" width="11.54296875" style="275" customWidth="1"/>
    <col min="18" max="16384" width="11.54296875" style="400"/>
  </cols>
  <sheetData>
    <row r="1" spans="1:19" ht="13">
      <c r="A1" s="146" t="s">
        <v>271</v>
      </c>
    </row>
    <row r="3" spans="1:19" s="294" customFormat="1" ht="13">
      <c r="A3" s="295" t="s">
        <v>1585</v>
      </c>
      <c r="B3" s="296" t="s">
        <v>1402</v>
      </c>
      <c r="C3" s="296"/>
      <c r="D3" s="296"/>
      <c r="E3" s="296"/>
      <c r="F3" s="296"/>
      <c r="G3" s="296"/>
      <c r="H3" s="296"/>
      <c r="I3" s="296"/>
      <c r="J3" s="296"/>
      <c r="K3" s="296"/>
      <c r="L3" s="296"/>
      <c r="M3" s="296"/>
      <c r="N3" s="296"/>
      <c r="O3" s="296"/>
      <c r="P3" s="296"/>
      <c r="Q3" s="275"/>
    </row>
    <row r="4" spans="1:19" ht="13">
      <c r="A4" s="295"/>
      <c r="B4" s="401"/>
      <c r="C4" s="401"/>
      <c r="D4" s="401"/>
      <c r="E4" s="401"/>
      <c r="F4" s="401"/>
      <c r="G4" s="401"/>
      <c r="H4" s="401"/>
      <c r="I4" s="401"/>
      <c r="J4" s="401"/>
      <c r="K4" s="401"/>
      <c r="L4" s="401"/>
      <c r="M4" s="401"/>
      <c r="N4" s="401"/>
      <c r="O4" s="401"/>
      <c r="P4" s="401"/>
    </row>
    <row r="5" spans="1:19" s="527" customFormat="1" ht="30" customHeight="1">
      <c r="A5" s="297" t="s">
        <v>432</v>
      </c>
      <c r="B5" s="300" t="s">
        <v>463</v>
      </c>
      <c r="C5" s="300" t="s">
        <v>374</v>
      </c>
      <c r="D5" s="300" t="s">
        <v>376</v>
      </c>
      <c r="E5" s="300" t="s">
        <v>379</v>
      </c>
      <c r="F5" s="300" t="s">
        <v>464</v>
      </c>
      <c r="G5" s="300" t="s">
        <v>465</v>
      </c>
      <c r="H5" s="300" t="s">
        <v>466</v>
      </c>
      <c r="I5" s="300" t="s">
        <v>467</v>
      </c>
      <c r="J5" s="300" t="s">
        <v>384</v>
      </c>
      <c r="K5" s="300" t="s">
        <v>385</v>
      </c>
      <c r="L5" s="300" t="s">
        <v>468</v>
      </c>
      <c r="M5" s="300" t="s">
        <v>469</v>
      </c>
      <c r="N5" s="300" t="s">
        <v>388</v>
      </c>
      <c r="O5" s="300" t="s">
        <v>837</v>
      </c>
      <c r="P5" s="300" t="s">
        <v>842</v>
      </c>
      <c r="Q5" s="402"/>
    </row>
    <row r="6" spans="1:19" s="294" customFormat="1" ht="13">
      <c r="A6" s="295"/>
      <c r="B6" s="295"/>
      <c r="C6" s="295"/>
      <c r="D6" s="295"/>
      <c r="E6" s="295"/>
      <c r="F6" s="295"/>
      <c r="G6" s="295"/>
      <c r="H6" s="295"/>
      <c r="I6" s="295"/>
      <c r="J6" s="295"/>
      <c r="K6" s="295"/>
      <c r="L6" s="295"/>
      <c r="M6" s="295"/>
      <c r="N6" s="295"/>
      <c r="O6" s="295"/>
      <c r="P6" s="295"/>
      <c r="Q6" s="275"/>
    </row>
    <row r="7" spans="1:19" ht="13">
      <c r="B7" s="1311" t="s">
        <v>372</v>
      </c>
      <c r="C7" s="1311"/>
      <c r="D7" s="1311"/>
      <c r="E7" s="1311"/>
      <c r="F7" s="1311"/>
      <c r="G7" s="1311"/>
      <c r="H7" s="1311" t="s">
        <v>372</v>
      </c>
      <c r="I7" s="1311"/>
      <c r="J7" s="1311"/>
      <c r="K7" s="1311"/>
      <c r="L7" s="1311"/>
      <c r="M7" s="1311"/>
      <c r="N7" s="1311" t="s">
        <v>372</v>
      </c>
      <c r="O7" s="1311"/>
      <c r="P7" s="1311"/>
      <c r="Q7" s="763"/>
      <c r="R7" s="763"/>
      <c r="S7" s="763"/>
    </row>
    <row r="8" spans="1:19">
      <c r="B8" s="403"/>
      <c r="C8" s="403"/>
      <c r="D8" s="403"/>
      <c r="E8" s="403"/>
      <c r="F8" s="403"/>
      <c r="G8" s="403"/>
      <c r="H8" s="403"/>
      <c r="I8" s="403"/>
      <c r="J8" s="403"/>
      <c r="K8" s="403"/>
      <c r="L8" s="403"/>
      <c r="M8" s="403"/>
      <c r="N8" s="403"/>
      <c r="O8" s="403"/>
      <c r="P8" s="403"/>
    </row>
    <row r="9" spans="1:19" s="304" customFormat="1" ht="14.15" customHeight="1">
      <c r="A9" s="404">
        <v>1994</v>
      </c>
      <c r="B9" s="976">
        <v>157816.89582293193</v>
      </c>
      <c r="C9" s="976">
        <v>227101.56390773394</v>
      </c>
      <c r="D9" s="976">
        <v>107979.5749542925</v>
      </c>
      <c r="E9" s="976">
        <v>64905.342255595067</v>
      </c>
      <c r="F9" s="976">
        <v>38816.925427726899</v>
      </c>
      <c r="G9" s="976">
        <v>146180.11482956217</v>
      </c>
      <c r="H9" s="976">
        <v>344401.39047516976</v>
      </c>
      <c r="I9" s="976">
        <v>54242.46768984785</v>
      </c>
      <c r="J9" s="976">
        <v>14610.39199229135</v>
      </c>
      <c r="K9" s="976">
        <v>163343.18705652608</v>
      </c>
      <c r="L9" s="976">
        <v>74336.278505764159</v>
      </c>
      <c r="M9" s="976">
        <v>34768.419081085514</v>
      </c>
      <c r="N9" s="976">
        <v>54029.812963152115</v>
      </c>
      <c r="O9" s="976">
        <v>49664.368429320792</v>
      </c>
      <c r="P9" s="976">
        <v>1532196.733391</v>
      </c>
      <c r="Q9" s="405"/>
    </row>
    <row r="10" spans="1:19" s="294" customFormat="1" ht="14.15" customHeight="1">
      <c r="A10" s="406">
        <v>1995</v>
      </c>
      <c r="B10" s="976">
        <v>155124.81857165339</v>
      </c>
      <c r="C10" s="976">
        <v>223383.4091115559</v>
      </c>
      <c r="D10" s="976">
        <v>103902.71665545893</v>
      </c>
      <c r="E10" s="976">
        <v>65157.037939178837</v>
      </c>
      <c r="F10" s="976">
        <v>36621.137368899501</v>
      </c>
      <c r="G10" s="976">
        <v>153624.41009255892</v>
      </c>
      <c r="H10" s="976">
        <v>331465.40979264781</v>
      </c>
      <c r="I10" s="976">
        <v>55723.518643885734</v>
      </c>
      <c r="J10" s="976">
        <v>15069.770762004613</v>
      </c>
      <c r="K10" s="976">
        <v>151181.55307875504</v>
      </c>
      <c r="L10" s="976">
        <v>69586.213283717705</v>
      </c>
      <c r="M10" s="976">
        <v>37684.159663148901</v>
      </c>
      <c r="N10" s="976">
        <v>53086.954983238036</v>
      </c>
      <c r="O10" s="976">
        <v>39807.044348296484</v>
      </c>
      <c r="P10" s="976">
        <v>1491418.1542950002</v>
      </c>
      <c r="Q10" s="405"/>
    </row>
    <row r="11" spans="1:19" s="294" customFormat="1" ht="14.15" customHeight="1">
      <c r="A11" s="404">
        <v>1996</v>
      </c>
      <c r="B11" s="976">
        <v>149280.26340782203</v>
      </c>
      <c r="C11" s="976">
        <v>215886.29279931411</v>
      </c>
      <c r="D11" s="976">
        <v>106314.16466613692</v>
      </c>
      <c r="E11" s="976">
        <v>59218.013699938412</v>
      </c>
      <c r="F11" s="976">
        <v>40031.538529519341</v>
      </c>
      <c r="G11" s="976">
        <v>156281.95425045947</v>
      </c>
      <c r="H11" s="976">
        <v>320979.86356613983</v>
      </c>
      <c r="I11" s="976">
        <v>53161.131531371822</v>
      </c>
      <c r="J11" s="976">
        <v>12792.18784993573</v>
      </c>
      <c r="K11" s="976">
        <v>138489.80148112963</v>
      </c>
      <c r="L11" s="976">
        <v>71924.381513388624</v>
      </c>
      <c r="M11" s="976">
        <v>35336.953050767843</v>
      </c>
      <c r="N11" s="976">
        <v>56556.629738336647</v>
      </c>
      <c r="O11" s="976">
        <v>44097.800426739952</v>
      </c>
      <c r="P11" s="976">
        <v>1460350.9765110002</v>
      </c>
      <c r="Q11" s="405"/>
    </row>
    <row r="12" spans="1:19" s="294" customFormat="1" ht="14.15" customHeight="1">
      <c r="A12" s="406">
        <v>1997</v>
      </c>
      <c r="B12" s="976">
        <v>146851.96885884734</v>
      </c>
      <c r="C12" s="976">
        <v>207360.39212756717</v>
      </c>
      <c r="D12" s="976">
        <v>104383.74668872946</v>
      </c>
      <c r="E12" s="976">
        <v>57625.608840152927</v>
      </c>
      <c r="F12" s="976">
        <v>36936.827591345602</v>
      </c>
      <c r="G12" s="976">
        <v>161384.22153043127</v>
      </c>
      <c r="H12" s="976">
        <v>314509.57149367512</v>
      </c>
      <c r="I12" s="976">
        <v>52171.30307518717</v>
      </c>
      <c r="J12" s="976">
        <v>18539.035792988936</v>
      </c>
      <c r="K12" s="976">
        <v>129179.97839043224</v>
      </c>
      <c r="L12" s="976">
        <v>73215.97393995311</v>
      </c>
      <c r="M12" s="976">
        <v>34236.460512190919</v>
      </c>
      <c r="N12" s="976">
        <v>56987.064889548645</v>
      </c>
      <c r="O12" s="976">
        <v>47116.073163950299</v>
      </c>
      <c r="P12" s="976">
        <v>1440498.2268950003</v>
      </c>
      <c r="Q12" s="405"/>
    </row>
    <row r="13" spans="1:19" s="294" customFormat="1" ht="14.15" customHeight="1">
      <c r="A13" s="404">
        <v>1998</v>
      </c>
      <c r="B13" s="976">
        <v>147991.16767461674</v>
      </c>
      <c r="C13" s="976">
        <v>206377.42049794851</v>
      </c>
      <c r="D13" s="976">
        <v>99305.430832464524</v>
      </c>
      <c r="E13" s="976">
        <v>58586.049555628022</v>
      </c>
      <c r="F13" s="976">
        <v>34225.191007439862</v>
      </c>
      <c r="G13" s="976">
        <v>163966.52788039291</v>
      </c>
      <c r="H13" s="976">
        <v>321381.34452936589</v>
      </c>
      <c r="I13" s="976">
        <v>60103.026080975847</v>
      </c>
      <c r="J13" s="976">
        <v>18243.854038127763</v>
      </c>
      <c r="K13" s="976">
        <v>104403.2816184659</v>
      </c>
      <c r="L13" s="976">
        <v>72337.888692195658</v>
      </c>
      <c r="M13" s="976">
        <v>34934.328566888122</v>
      </c>
      <c r="N13" s="976">
        <v>48742.895375017339</v>
      </c>
      <c r="O13" s="976">
        <v>43471.709351472833</v>
      </c>
      <c r="P13" s="976">
        <v>1414070.1157009997</v>
      </c>
      <c r="Q13" s="405"/>
    </row>
    <row r="14" spans="1:19" s="294" customFormat="1" ht="14.15" customHeight="1">
      <c r="A14" s="406">
        <v>1999</v>
      </c>
      <c r="B14" s="976">
        <v>155382.64303026049</v>
      </c>
      <c r="C14" s="976">
        <v>211025.09871451929</v>
      </c>
      <c r="D14" s="976">
        <v>98632.247082386981</v>
      </c>
      <c r="E14" s="976">
        <v>61336.376292394125</v>
      </c>
      <c r="F14" s="976">
        <v>35567.019770781764</v>
      </c>
      <c r="G14" s="976">
        <v>166583.50232930822</v>
      </c>
      <c r="H14" s="976">
        <v>322539.01939007873</v>
      </c>
      <c r="I14" s="976">
        <v>59663.740401609328</v>
      </c>
      <c r="J14" s="976">
        <v>16174.704330295266</v>
      </c>
      <c r="K14" s="976">
        <v>102107.26161164054</v>
      </c>
      <c r="L14" s="976">
        <v>78140.701998103803</v>
      </c>
      <c r="M14" s="976">
        <v>35117.115568972979</v>
      </c>
      <c r="N14" s="976">
        <v>51924.061262156261</v>
      </c>
      <c r="O14" s="976">
        <v>40064.818513492188</v>
      </c>
      <c r="P14" s="976">
        <v>1434258.3102960002</v>
      </c>
      <c r="Q14" s="405"/>
    </row>
    <row r="15" spans="1:19" s="294" customFormat="1" ht="14.15" customHeight="1">
      <c r="A15" s="404">
        <v>2000</v>
      </c>
      <c r="B15" s="976">
        <v>165494.42802725441</v>
      </c>
      <c r="C15" s="976">
        <v>212113.71106304144</v>
      </c>
      <c r="D15" s="976">
        <v>94949.476842059754</v>
      </c>
      <c r="E15" s="976">
        <v>64716.065315314336</v>
      </c>
      <c r="F15" s="976">
        <v>31160.241490542256</v>
      </c>
      <c r="G15" s="976">
        <v>160232.42362789871</v>
      </c>
      <c r="H15" s="976">
        <v>316098.28606174979</v>
      </c>
      <c r="I15" s="976">
        <v>60791.890118504969</v>
      </c>
      <c r="J15" s="976">
        <v>15617.488003845117</v>
      </c>
      <c r="K15" s="976">
        <v>99759.58185420018</v>
      </c>
      <c r="L15" s="976">
        <v>64755.394783668133</v>
      </c>
      <c r="M15" s="976">
        <v>33124.099711337127</v>
      </c>
      <c r="N15" s="976">
        <v>49630.316987509315</v>
      </c>
      <c r="O15" s="976">
        <v>46465.302416074192</v>
      </c>
      <c r="P15" s="976">
        <v>1414908.7063030002</v>
      </c>
      <c r="Q15" s="405"/>
    </row>
    <row r="16" spans="1:19" s="294" customFormat="1" ht="14.15" customHeight="1">
      <c r="A16" s="406">
        <v>2001</v>
      </c>
      <c r="B16" s="976">
        <v>143116.87690842708</v>
      </c>
      <c r="C16" s="976">
        <v>203351.76196095074</v>
      </c>
      <c r="D16" s="976">
        <v>96642.546348284173</v>
      </c>
      <c r="E16" s="976">
        <v>60353.797185814656</v>
      </c>
      <c r="F16" s="976">
        <v>31025.537246337153</v>
      </c>
      <c r="G16" s="976">
        <v>150544.22901387955</v>
      </c>
      <c r="H16" s="976">
        <v>304543.34815488616</v>
      </c>
      <c r="I16" s="976">
        <v>53229.914475225625</v>
      </c>
      <c r="J16" s="976">
        <v>15811.391259259242</v>
      </c>
      <c r="K16" s="976">
        <v>96071.733839098495</v>
      </c>
      <c r="L16" s="976">
        <v>57334.873925540291</v>
      </c>
      <c r="M16" s="976">
        <v>32964.947062884603</v>
      </c>
      <c r="N16" s="976">
        <v>43975.70008579475</v>
      </c>
      <c r="O16" s="976">
        <v>46060.691040617639</v>
      </c>
      <c r="P16" s="976">
        <v>1335027.3485069997</v>
      </c>
      <c r="Q16" s="405"/>
    </row>
    <row r="17" spans="1:17" s="294" customFormat="1" ht="14.15" customHeight="1">
      <c r="A17" s="404">
        <v>2002</v>
      </c>
      <c r="B17" s="976">
        <v>132100.94188472704</v>
      </c>
      <c r="C17" s="976">
        <v>187998.23790219452</v>
      </c>
      <c r="D17" s="976">
        <v>99512.852815243008</v>
      </c>
      <c r="E17" s="976">
        <v>57098.912514830175</v>
      </c>
      <c r="F17" s="976">
        <v>31147.481308035585</v>
      </c>
      <c r="G17" s="976">
        <v>141517.82835847829</v>
      </c>
      <c r="H17" s="976">
        <v>322409.0435790554</v>
      </c>
      <c r="I17" s="976">
        <v>50801.606431519118</v>
      </c>
      <c r="J17" s="976">
        <v>14619.080547015405</v>
      </c>
      <c r="K17" s="976">
        <v>95094.072252414015</v>
      </c>
      <c r="L17" s="976">
        <v>54613.930307643597</v>
      </c>
      <c r="M17" s="976">
        <v>31185.525331375546</v>
      </c>
      <c r="N17" s="976">
        <v>43045.767207965415</v>
      </c>
      <c r="O17" s="976">
        <v>36932.857575503236</v>
      </c>
      <c r="P17" s="976">
        <v>1298078.1380159999</v>
      </c>
      <c r="Q17" s="405"/>
    </row>
    <row r="18" spans="1:17" s="294" customFormat="1" ht="14.15" customHeight="1">
      <c r="A18" s="406">
        <v>2003</v>
      </c>
      <c r="B18" s="976">
        <v>117541.98875108575</v>
      </c>
      <c r="C18" s="976">
        <v>181273.35818374378</v>
      </c>
      <c r="D18" s="976">
        <v>95959.346662514552</v>
      </c>
      <c r="E18" s="976">
        <v>58115.376245997802</v>
      </c>
      <c r="F18" s="976">
        <v>28253.379603073547</v>
      </c>
      <c r="G18" s="976">
        <v>144268.37991931807</v>
      </c>
      <c r="H18" s="976">
        <v>326162.27998341224</v>
      </c>
      <c r="I18" s="976">
        <v>49654.121988367537</v>
      </c>
      <c r="J18" s="976">
        <v>14444.638725063456</v>
      </c>
      <c r="K18" s="976">
        <v>106465.75799492613</v>
      </c>
      <c r="L18" s="976">
        <v>56707.145358136098</v>
      </c>
      <c r="M18" s="976">
        <v>30890.400905201517</v>
      </c>
      <c r="N18" s="976">
        <v>37342.785576493821</v>
      </c>
      <c r="O18" s="976">
        <v>38698.605018665679</v>
      </c>
      <c r="P18" s="976">
        <v>1285777.5649159998</v>
      </c>
      <c r="Q18" s="405"/>
    </row>
    <row r="19" spans="1:17" s="294" customFormat="1" ht="14.15" customHeight="1">
      <c r="A19" s="404">
        <v>2004</v>
      </c>
      <c r="B19" s="976">
        <v>119766.26974424926</v>
      </c>
      <c r="C19" s="976">
        <v>181807.21520237584</v>
      </c>
      <c r="D19" s="976">
        <v>97274.143565089602</v>
      </c>
      <c r="E19" s="976">
        <v>56618.355486381712</v>
      </c>
      <c r="F19" s="976">
        <v>29768.392154197558</v>
      </c>
      <c r="G19" s="976">
        <v>151089.63017445782</v>
      </c>
      <c r="H19" s="976">
        <v>335569.30944659014</v>
      </c>
      <c r="I19" s="976">
        <v>47172.645957621149</v>
      </c>
      <c r="J19" s="976">
        <v>13024.802384085744</v>
      </c>
      <c r="K19" s="976">
        <v>99757.179575464339</v>
      </c>
      <c r="L19" s="976">
        <v>51756.217057318616</v>
      </c>
      <c r="M19" s="976">
        <v>33834.468684534593</v>
      </c>
      <c r="N19" s="976">
        <v>41080.9439875682</v>
      </c>
      <c r="O19" s="976">
        <v>33591.18317306559</v>
      </c>
      <c r="P19" s="976">
        <v>1292110.7565929997</v>
      </c>
      <c r="Q19" s="405"/>
    </row>
    <row r="20" spans="1:17" s="294" customFormat="1" ht="14.15" customHeight="1">
      <c r="A20" s="406">
        <v>2005</v>
      </c>
      <c r="B20" s="976">
        <v>125971.769187</v>
      </c>
      <c r="C20" s="976">
        <v>167734.37839900001</v>
      </c>
      <c r="D20" s="976">
        <v>88909.831175999963</v>
      </c>
      <c r="E20" s="976">
        <v>52557.119070999979</v>
      </c>
      <c r="F20" s="976">
        <v>29087.825337999991</v>
      </c>
      <c r="G20" s="976">
        <v>143448.55993600001</v>
      </c>
      <c r="H20" s="976">
        <v>326574.62223399989</v>
      </c>
      <c r="I20" s="976">
        <v>46371.975088999992</v>
      </c>
      <c r="J20" s="976">
        <v>10852.611934000006</v>
      </c>
      <c r="K20" s="976">
        <v>95245.425912999955</v>
      </c>
      <c r="L20" s="976">
        <v>49565.853321999981</v>
      </c>
      <c r="M20" s="976">
        <v>34592.285210999995</v>
      </c>
      <c r="N20" s="976">
        <v>36960.308316999995</v>
      </c>
      <c r="O20" s="976">
        <v>45589.210269999981</v>
      </c>
      <c r="P20" s="976">
        <v>1253461.7753969999</v>
      </c>
      <c r="Q20" s="405"/>
    </row>
    <row r="21" spans="1:17" s="294" customFormat="1" ht="14.15" customHeight="1">
      <c r="A21" s="404">
        <v>2006</v>
      </c>
      <c r="B21" s="976">
        <v>130804.39795499999</v>
      </c>
      <c r="C21" s="976">
        <v>180395.69993200002</v>
      </c>
      <c r="D21" s="976">
        <v>88394.782990000022</v>
      </c>
      <c r="E21" s="976">
        <v>57027.171002000017</v>
      </c>
      <c r="F21" s="976">
        <v>30057.80183199999</v>
      </c>
      <c r="G21" s="976">
        <v>143999.05438700001</v>
      </c>
      <c r="H21" s="976">
        <v>326308.10461099993</v>
      </c>
      <c r="I21" s="976">
        <v>49506.77661700001</v>
      </c>
      <c r="J21" s="976">
        <v>12284.371722</v>
      </c>
      <c r="K21" s="976">
        <v>102479.14656300005</v>
      </c>
      <c r="L21" s="976">
        <v>46471.350248999996</v>
      </c>
      <c r="M21" s="976">
        <v>38338.825628000006</v>
      </c>
      <c r="N21" s="976">
        <v>41596.378324999998</v>
      </c>
      <c r="O21" s="976">
        <v>46577.898084000008</v>
      </c>
      <c r="P21" s="976">
        <v>1294241.7598970002</v>
      </c>
      <c r="Q21" s="405"/>
    </row>
    <row r="22" spans="1:17" s="294" customFormat="1" ht="14.15" customHeight="1">
      <c r="A22" s="406">
        <v>2007</v>
      </c>
      <c r="B22" s="976">
        <v>132984.00538399996</v>
      </c>
      <c r="C22" s="976">
        <v>171364.55339100002</v>
      </c>
      <c r="D22" s="976">
        <v>88427.74251099996</v>
      </c>
      <c r="E22" s="976">
        <v>57301.501493999982</v>
      </c>
      <c r="F22" s="976">
        <v>31281.775816000005</v>
      </c>
      <c r="G22" s="976">
        <v>144632.38855000003</v>
      </c>
      <c r="H22" s="976">
        <v>329101.27069799998</v>
      </c>
      <c r="I22" s="976">
        <v>47624.373386999992</v>
      </c>
      <c r="J22" s="976">
        <v>12563.231474999993</v>
      </c>
      <c r="K22" s="976">
        <v>92888.669605999938</v>
      </c>
      <c r="L22" s="976">
        <v>48430.433859999968</v>
      </c>
      <c r="M22" s="976">
        <v>35086.106056999997</v>
      </c>
      <c r="N22" s="976">
        <v>37501.754228000013</v>
      </c>
      <c r="O22" s="976">
        <v>48588.799448000005</v>
      </c>
      <c r="P22" s="976">
        <v>1277776.6059050001</v>
      </c>
      <c r="Q22" s="405"/>
    </row>
    <row r="23" spans="1:17" s="294" customFormat="1" ht="14.15" customHeight="1">
      <c r="A23" s="404">
        <v>2008</v>
      </c>
      <c r="B23" s="976">
        <v>128088.34286500004</v>
      </c>
      <c r="C23" s="976">
        <v>176836.672544</v>
      </c>
      <c r="D23" s="976">
        <v>85357.754532000079</v>
      </c>
      <c r="E23" s="976">
        <v>57847.266004000005</v>
      </c>
      <c r="F23" s="976">
        <v>31686.837263000005</v>
      </c>
      <c r="G23" s="976">
        <v>158164.14076899999</v>
      </c>
      <c r="H23" s="976">
        <v>322686.29013399989</v>
      </c>
      <c r="I23" s="976">
        <v>45244.971104000011</v>
      </c>
      <c r="J23" s="976">
        <v>9120.5437149999998</v>
      </c>
      <c r="K23" s="976">
        <v>88449.152185000014</v>
      </c>
      <c r="L23" s="976">
        <v>47256.626757999984</v>
      </c>
      <c r="M23" s="976">
        <v>32927.823334999994</v>
      </c>
      <c r="N23" s="976">
        <v>36958.986126999996</v>
      </c>
      <c r="O23" s="976">
        <v>47026.875260999979</v>
      </c>
      <c r="P23" s="976">
        <v>1267652.2825959993</v>
      </c>
      <c r="Q23" s="405"/>
    </row>
    <row r="24" spans="1:17" s="294" customFormat="1" ht="14.15" customHeight="1">
      <c r="A24" s="406">
        <v>2009</v>
      </c>
      <c r="B24" s="976">
        <v>119260.72785300003</v>
      </c>
      <c r="C24" s="976">
        <v>171667.05778200002</v>
      </c>
      <c r="D24" s="976">
        <v>84132.070522999958</v>
      </c>
      <c r="E24" s="976">
        <v>53306.057126999993</v>
      </c>
      <c r="F24" s="976">
        <v>30018.925576000009</v>
      </c>
      <c r="G24" s="976">
        <v>161386.81788500003</v>
      </c>
      <c r="H24" s="976">
        <v>280911.63141300011</v>
      </c>
      <c r="I24" s="976">
        <v>44268.868563999997</v>
      </c>
      <c r="J24" s="976">
        <v>7994.7844719999994</v>
      </c>
      <c r="K24" s="976">
        <v>85352.776878000004</v>
      </c>
      <c r="L24" s="976">
        <v>51559.598894000017</v>
      </c>
      <c r="M24" s="976">
        <v>33377.154727000001</v>
      </c>
      <c r="N24" s="976">
        <v>38581.878089000005</v>
      </c>
      <c r="O24" s="976">
        <v>47000.787205000015</v>
      </c>
      <c r="P24" s="976">
        <v>1208819.1369879995</v>
      </c>
      <c r="Q24" s="405"/>
    </row>
    <row r="25" spans="1:17" ht="14.15" customHeight="1">
      <c r="A25" s="404">
        <v>2010</v>
      </c>
      <c r="B25" s="976">
        <v>117662.00146899995</v>
      </c>
      <c r="C25" s="976">
        <v>173988.26000499993</v>
      </c>
      <c r="D25" s="976">
        <v>81125.908973999918</v>
      </c>
      <c r="E25" s="976">
        <v>53962.520046999984</v>
      </c>
      <c r="F25" s="976">
        <v>25915.770236999997</v>
      </c>
      <c r="G25" s="976">
        <v>156121.21955599991</v>
      </c>
      <c r="H25" s="976">
        <v>289547.38751899998</v>
      </c>
      <c r="I25" s="976">
        <v>45749.886563000022</v>
      </c>
      <c r="J25" s="976">
        <v>9631.6029920000001</v>
      </c>
      <c r="K25" s="976">
        <v>85549.553827999945</v>
      </c>
      <c r="L25" s="976">
        <v>50909.97630699999</v>
      </c>
      <c r="M25" s="976">
        <v>36580.644757999995</v>
      </c>
      <c r="N25" s="976">
        <v>34591.04888100001</v>
      </c>
      <c r="O25" s="976">
        <v>50790.884958999959</v>
      </c>
      <c r="P25" s="976">
        <v>1212126.666095</v>
      </c>
      <c r="Q25" s="405"/>
    </row>
    <row r="26" spans="1:17" s="294" customFormat="1" ht="14.15" customHeight="1">
      <c r="A26" s="406">
        <v>2011</v>
      </c>
      <c r="B26" s="976">
        <v>129921.99521199999</v>
      </c>
      <c r="C26" s="976">
        <v>194128.13987200003</v>
      </c>
      <c r="D26" s="976">
        <v>81115.980056000102</v>
      </c>
      <c r="E26" s="976">
        <v>59496.709777000004</v>
      </c>
      <c r="F26" s="976">
        <v>28567.860501999985</v>
      </c>
      <c r="G26" s="976">
        <v>169458.006436</v>
      </c>
      <c r="H26" s="976">
        <v>303513.93585499981</v>
      </c>
      <c r="I26" s="976">
        <v>49852.348831999996</v>
      </c>
      <c r="J26" s="976">
        <v>13542.451313000001</v>
      </c>
      <c r="K26" s="976">
        <v>98071.966845000003</v>
      </c>
      <c r="L26" s="976">
        <v>56547.696131999997</v>
      </c>
      <c r="M26" s="976">
        <v>38064.268236000004</v>
      </c>
      <c r="N26" s="976">
        <v>36594.860102999999</v>
      </c>
      <c r="O26" s="976">
        <v>42172.713023000011</v>
      </c>
      <c r="P26" s="976">
        <v>1301048.9321940008</v>
      </c>
      <c r="Q26" s="405"/>
    </row>
    <row r="27" spans="1:17" s="294" customFormat="1" ht="14.15" customHeight="1">
      <c r="A27" s="404">
        <v>2012</v>
      </c>
      <c r="B27" s="976">
        <v>120846.95912800005</v>
      </c>
      <c r="C27" s="976">
        <v>187497.67435700001</v>
      </c>
      <c r="D27" s="976">
        <v>80133.383848000012</v>
      </c>
      <c r="E27" s="976">
        <v>56350.301029000009</v>
      </c>
      <c r="F27" s="976">
        <v>29555.111979000001</v>
      </c>
      <c r="G27" s="976">
        <v>162303.99969700002</v>
      </c>
      <c r="H27" s="976">
        <v>300981.65337000019</v>
      </c>
      <c r="I27" s="976">
        <v>46718.805565999981</v>
      </c>
      <c r="J27" s="976">
        <v>12972.668069999996</v>
      </c>
      <c r="K27" s="976">
        <v>92286.54178900001</v>
      </c>
      <c r="L27" s="976">
        <v>49449.853701</v>
      </c>
      <c r="M27" s="976">
        <v>39605.907388</v>
      </c>
      <c r="N27" s="976">
        <v>34975.315288999991</v>
      </c>
      <c r="O27" s="976">
        <v>40552.934599000015</v>
      </c>
      <c r="P27" s="976">
        <v>1254231.1098099998</v>
      </c>
      <c r="Q27" s="405"/>
    </row>
    <row r="28" spans="1:17" s="294" customFormat="1" ht="14.15" customHeight="1">
      <c r="A28" s="406">
        <v>2013</v>
      </c>
      <c r="B28" s="976">
        <v>126580.49578100002</v>
      </c>
      <c r="C28" s="976">
        <v>185868.231333</v>
      </c>
      <c r="D28" s="976">
        <v>82211.369651000001</v>
      </c>
      <c r="E28" s="976">
        <v>65784.294533000008</v>
      </c>
      <c r="F28" s="976">
        <v>27131.369469999994</v>
      </c>
      <c r="G28" s="976">
        <v>146021.848646</v>
      </c>
      <c r="H28" s="976">
        <v>307629.52553100028</v>
      </c>
      <c r="I28" s="976">
        <v>46911.583669</v>
      </c>
      <c r="J28" s="976">
        <v>14692.827217999995</v>
      </c>
      <c r="K28" s="976">
        <v>88999.807062999957</v>
      </c>
      <c r="L28" s="976">
        <v>51554.744101999953</v>
      </c>
      <c r="M28" s="976">
        <v>39794.552167000002</v>
      </c>
      <c r="N28" s="976">
        <v>33129.615516999991</v>
      </c>
      <c r="O28" s="976">
        <v>39618.746122000026</v>
      </c>
      <c r="P28" s="976">
        <v>1255929.0108029994</v>
      </c>
      <c r="Q28" s="405"/>
    </row>
    <row r="29" spans="1:17" ht="14.15" customHeight="1">
      <c r="A29" s="404">
        <v>2014</v>
      </c>
      <c r="B29" s="976">
        <v>128580.86260100002</v>
      </c>
      <c r="C29" s="976">
        <v>186442.35644899998</v>
      </c>
      <c r="D29" s="976">
        <v>85444.125639999955</v>
      </c>
      <c r="E29" s="976">
        <v>64955.203991000009</v>
      </c>
      <c r="F29" s="976">
        <v>33180.055435999988</v>
      </c>
      <c r="G29" s="976">
        <v>160541.17037000004</v>
      </c>
      <c r="H29" s="976">
        <v>309878.75701100007</v>
      </c>
      <c r="I29" s="976">
        <v>49959.810651000007</v>
      </c>
      <c r="J29" s="976">
        <v>15440.617387999995</v>
      </c>
      <c r="K29" s="976">
        <v>95163.182283000016</v>
      </c>
      <c r="L29" s="976">
        <v>54977.598131999999</v>
      </c>
      <c r="M29" s="976">
        <v>41459.58582499998</v>
      </c>
      <c r="N29" s="976">
        <v>36284.236442000001</v>
      </c>
      <c r="O29" s="976">
        <v>30651.919282000003</v>
      </c>
      <c r="P29" s="976">
        <v>1292959.4815009991</v>
      </c>
      <c r="Q29" s="405"/>
    </row>
    <row r="30" spans="1:17" ht="14.15" customHeight="1">
      <c r="A30" s="404">
        <v>2015</v>
      </c>
      <c r="B30" s="976">
        <v>127268.564633</v>
      </c>
      <c r="C30" s="976">
        <v>181316.48434699993</v>
      </c>
      <c r="D30" s="976">
        <v>78165.316009000118</v>
      </c>
      <c r="E30" s="976">
        <v>67309.840440999993</v>
      </c>
      <c r="F30" s="976">
        <v>27781.986245000015</v>
      </c>
      <c r="G30" s="976">
        <v>161960.39219700004</v>
      </c>
      <c r="H30" s="976">
        <v>305487.83965599979</v>
      </c>
      <c r="I30" s="976">
        <v>41964.042226000012</v>
      </c>
      <c r="J30" s="976">
        <v>14977.339934000005</v>
      </c>
      <c r="K30" s="976">
        <v>93906.993142999985</v>
      </c>
      <c r="L30" s="976">
        <v>50550.651043999991</v>
      </c>
      <c r="M30" s="976">
        <v>40345.807924999979</v>
      </c>
      <c r="N30" s="976">
        <v>30359.002454999998</v>
      </c>
      <c r="O30" s="976">
        <v>19772.128638000009</v>
      </c>
      <c r="P30" s="976">
        <v>1241166.3888930001</v>
      </c>
      <c r="Q30" s="405"/>
    </row>
    <row r="31" spans="1:17" ht="14.15" customHeight="1">
      <c r="A31" s="404">
        <v>2016</v>
      </c>
      <c r="B31" s="976">
        <v>129163.63848600004</v>
      </c>
      <c r="C31" s="976">
        <v>195286.91469160005</v>
      </c>
      <c r="D31" s="976">
        <v>78413.798294779946</v>
      </c>
      <c r="E31" s="976">
        <v>69358.86292042998</v>
      </c>
      <c r="F31" s="976">
        <v>26445.307832339997</v>
      </c>
      <c r="G31" s="976">
        <v>162208.44257618999</v>
      </c>
      <c r="H31" s="976">
        <v>279535.13377851021</v>
      </c>
      <c r="I31" s="976">
        <v>46497.121305120105</v>
      </c>
      <c r="J31" s="976">
        <v>15260.742838109994</v>
      </c>
      <c r="K31" s="976">
        <v>88220.584301070005</v>
      </c>
      <c r="L31" s="976">
        <v>53607.802124800015</v>
      </c>
      <c r="M31" s="976">
        <v>42589.702586640022</v>
      </c>
      <c r="N31" s="976">
        <v>33483.039306499995</v>
      </c>
      <c r="O31" s="976">
        <v>44452.255946910038</v>
      </c>
      <c r="P31" s="976">
        <v>1264523.3469890002</v>
      </c>
      <c r="Q31" s="405"/>
    </row>
    <row r="32" spans="1:17" ht="14.15" customHeight="1">
      <c r="A32" s="404">
        <v>2017</v>
      </c>
      <c r="B32" s="976">
        <v>137043.51524957997</v>
      </c>
      <c r="C32" s="976">
        <v>197528.28247056011</v>
      </c>
      <c r="D32" s="976">
        <v>76062.120048100129</v>
      </c>
      <c r="E32" s="976">
        <v>78086.92246166995</v>
      </c>
      <c r="F32" s="976">
        <v>31445.359819799989</v>
      </c>
      <c r="G32" s="976">
        <v>141503.06919298018</v>
      </c>
      <c r="H32" s="976">
        <v>296014.65158765996</v>
      </c>
      <c r="I32" s="976">
        <v>48792.463617039975</v>
      </c>
      <c r="J32" s="976">
        <v>14958.706646480003</v>
      </c>
      <c r="K32" s="976">
        <v>95317.842001620083</v>
      </c>
      <c r="L32" s="976">
        <v>60789.439788770003</v>
      </c>
      <c r="M32" s="976">
        <v>39118.260026540018</v>
      </c>
      <c r="N32" s="976">
        <v>33649.26751808999</v>
      </c>
      <c r="O32" s="976">
        <v>34308.551582109932</v>
      </c>
      <c r="P32" s="976">
        <v>1284618.4520109999</v>
      </c>
      <c r="Q32" s="405"/>
    </row>
    <row r="33" spans="1:19" ht="14.15" customHeight="1">
      <c r="A33" s="404">
        <v>2018</v>
      </c>
      <c r="B33" s="976">
        <v>135860.47819300002</v>
      </c>
      <c r="C33" s="976">
        <v>194343.01610700003</v>
      </c>
      <c r="D33" s="976">
        <v>73536.544295999978</v>
      </c>
      <c r="E33" s="976">
        <v>73140.261272999982</v>
      </c>
      <c r="F33" s="976">
        <v>28770.669662000008</v>
      </c>
      <c r="G33" s="976">
        <v>129460.49659499993</v>
      </c>
      <c r="H33" s="976">
        <v>291740.76501400012</v>
      </c>
      <c r="I33" s="976">
        <v>48270.882131999999</v>
      </c>
      <c r="J33" s="976">
        <v>12941.011379999991</v>
      </c>
      <c r="K33" s="976">
        <v>91191.848947999984</v>
      </c>
      <c r="L33" s="976">
        <v>55807.956933999987</v>
      </c>
      <c r="M33" s="976">
        <v>37261.414485999994</v>
      </c>
      <c r="N33" s="976">
        <v>32817.606748999999</v>
      </c>
      <c r="O33" s="976">
        <v>34948.496229000011</v>
      </c>
      <c r="P33" s="976">
        <v>1240091.4479979996</v>
      </c>
      <c r="Q33" s="405"/>
    </row>
    <row r="34" spans="1:19" ht="14.15" customHeight="1">
      <c r="A34" s="404">
        <v>2019</v>
      </c>
      <c r="B34" s="976">
        <v>129272.0432002999</v>
      </c>
      <c r="C34" s="976">
        <v>210912.06081118999</v>
      </c>
      <c r="D34" s="976">
        <v>62663.00695043998</v>
      </c>
      <c r="E34" s="976">
        <v>68616.87124778</v>
      </c>
      <c r="F34" s="976">
        <v>31249.225850769988</v>
      </c>
      <c r="G34" s="976">
        <v>138754.16119689995</v>
      </c>
      <c r="H34" s="976">
        <v>278207.94650937011</v>
      </c>
      <c r="I34" s="976">
        <v>45972.984713829974</v>
      </c>
      <c r="J34" s="976">
        <v>13550.706966770013</v>
      </c>
      <c r="K34" s="976">
        <v>92477.905634630035</v>
      </c>
      <c r="L34" s="976">
        <v>52555.963039430004</v>
      </c>
      <c r="M34" s="976">
        <v>39001.123678230018</v>
      </c>
      <c r="N34" s="976">
        <v>33150.422234330013</v>
      </c>
      <c r="O34" s="976">
        <v>22542.286261029942</v>
      </c>
      <c r="P34" s="976">
        <v>1218926.708295</v>
      </c>
      <c r="Q34" s="405"/>
    </row>
    <row r="35" spans="1:19" ht="14.15" customHeight="1">
      <c r="A35" s="404">
        <v>2020</v>
      </c>
      <c r="B35" s="976">
        <v>127524.55422599998</v>
      </c>
      <c r="C35" s="976">
        <v>198074.49333900004</v>
      </c>
      <c r="D35" s="976">
        <v>61555.578108000016</v>
      </c>
      <c r="E35" s="976">
        <v>69309.456022999992</v>
      </c>
      <c r="F35" s="976">
        <v>30566.747352000002</v>
      </c>
      <c r="G35" s="976">
        <v>145271.86980100002</v>
      </c>
      <c r="H35" s="976">
        <v>251238.48266599997</v>
      </c>
      <c r="I35" s="976">
        <v>47061.848543000015</v>
      </c>
      <c r="J35" s="976">
        <v>9869.4371940000055</v>
      </c>
      <c r="K35" s="976">
        <v>71426.904593000014</v>
      </c>
      <c r="L35" s="976">
        <v>49661.080859999995</v>
      </c>
      <c r="M35" s="976">
        <v>39306.522023000005</v>
      </c>
      <c r="N35" s="976">
        <v>35379.853940000001</v>
      </c>
      <c r="O35" s="976">
        <v>39826.807527999976</v>
      </c>
      <c r="P35" s="976">
        <v>1176073.6361959996</v>
      </c>
      <c r="Q35" s="405"/>
    </row>
    <row r="36" spans="1:19" ht="13">
      <c r="A36" s="295"/>
      <c r="B36" s="295"/>
      <c r="C36" s="295"/>
      <c r="D36" s="295"/>
      <c r="E36" s="295"/>
      <c r="F36" s="295"/>
      <c r="G36" s="295"/>
      <c r="H36" s="295"/>
      <c r="I36" s="295"/>
      <c r="J36" s="295"/>
      <c r="K36" s="295"/>
      <c r="L36" s="295"/>
      <c r="M36" s="295"/>
      <c r="N36" s="295"/>
      <c r="O36" s="295"/>
      <c r="P36" s="295"/>
    </row>
    <row r="37" spans="1:19" ht="13">
      <c r="B37" s="1311" t="s">
        <v>398</v>
      </c>
      <c r="C37" s="1311"/>
      <c r="D37" s="1311"/>
      <c r="E37" s="1311"/>
      <c r="F37" s="1311"/>
      <c r="G37" s="1311"/>
      <c r="H37" s="1311" t="s">
        <v>398</v>
      </c>
      <c r="I37" s="1311"/>
      <c r="J37" s="1311"/>
      <c r="K37" s="1311"/>
      <c r="L37" s="1311"/>
      <c r="M37" s="1311"/>
      <c r="N37" s="763" t="s">
        <v>398</v>
      </c>
      <c r="O37" s="763"/>
      <c r="P37" s="763"/>
      <c r="Q37" s="763"/>
      <c r="R37" s="763"/>
      <c r="S37" s="763"/>
    </row>
    <row r="38" spans="1:19">
      <c r="B38" s="403"/>
      <c r="C38" s="403"/>
      <c r="D38" s="403"/>
      <c r="E38" s="403"/>
      <c r="F38" s="403"/>
      <c r="G38" s="403"/>
      <c r="H38" s="403"/>
      <c r="I38" s="403"/>
      <c r="J38" s="403"/>
      <c r="K38" s="403"/>
      <c r="L38" s="403"/>
      <c r="M38" s="403"/>
      <c r="N38" s="403"/>
      <c r="O38" s="403"/>
      <c r="P38" s="403"/>
    </row>
    <row r="39" spans="1:19" s="304" customFormat="1" ht="14.15" customHeight="1">
      <c r="A39" s="404">
        <v>1994</v>
      </c>
      <c r="B39" s="407" t="s">
        <v>302</v>
      </c>
      <c r="C39" s="407" t="s">
        <v>302</v>
      </c>
      <c r="D39" s="407" t="s">
        <v>302</v>
      </c>
      <c r="E39" s="407" t="s">
        <v>302</v>
      </c>
      <c r="F39" s="407" t="s">
        <v>302</v>
      </c>
      <c r="G39" s="407" t="s">
        <v>302</v>
      </c>
      <c r="H39" s="407" t="s">
        <v>302</v>
      </c>
      <c r="I39" s="407" t="s">
        <v>302</v>
      </c>
      <c r="J39" s="407" t="s">
        <v>302</v>
      </c>
      <c r="K39" s="407" t="s">
        <v>302</v>
      </c>
      <c r="L39" s="407" t="s">
        <v>302</v>
      </c>
      <c r="M39" s="407" t="s">
        <v>302</v>
      </c>
      <c r="N39" s="407" t="s">
        <v>302</v>
      </c>
      <c r="O39" s="407" t="s">
        <v>302</v>
      </c>
      <c r="P39" s="407" t="s">
        <v>302</v>
      </c>
      <c r="Q39" s="405"/>
    </row>
    <row r="40" spans="1:19" s="294" customFormat="1" ht="14.15" customHeight="1">
      <c r="A40" s="406">
        <v>1995</v>
      </c>
      <c r="B40" s="408">
        <v>-1.7058232182560573</v>
      </c>
      <c r="C40" s="408">
        <v>-1.6372211323426455</v>
      </c>
      <c r="D40" s="408">
        <v>-3.7755828364385451</v>
      </c>
      <c r="E40" s="408">
        <v>0.38778885502614457</v>
      </c>
      <c r="F40" s="408">
        <v>-5.6567799603699456</v>
      </c>
      <c r="G40" s="408">
        <v>5.0925498804515144</v>
      </c>
      <c r="H40" s="408">
        <v>-3.7560767872261493</v>
      </c>
      <c r="I40" s="408">
        <v>2.7304269461086648</v>
      </c>
      <c r="J40" s="408">
        <v>3.1441919556685178</v>
      </c>
      <c r="K40" s="408">
        <v>-7.4454491778481326</v>
      </c>
      <c r="L40" s="408">
        <v>-6.3899690938632716</v>
      </c>
      <c r="M40" s="408">
        <v>8.3861753255545324</v>
      </c>
      <c r="N40" s="408">
        <v>-1.7450698571862517</v>
      </c>
      <c r="O40" s="408">
        <v>-19.84787966256458</v>
      </c>
      <c r="P40" s="408">
        <v>-2.6614453749519669</v>
      </c>
      <c r="Q40" s="405"/>
    </row>
    <row r="41" spans="1:19" s="294" customFormat="1" ht="14.15" customHeight="1">
      <c r="A41" s="404">
        <v>1996</v>
      </c>
      <c r="B41" s="408">
        <v>-3.7676467361228276</v>
      </c>
      <c r="C41" s="408">
        <v>-3.3561652327088325</v>
      </c>
      <c r="D41" s="408">
        <v>2.3208709919244228</v>
      </c>
      <c r="E41" s="408">
        <v>-9.1149389645125325</v>
      </c>
      <c r="F41" s="408">
        <v>9.312657677082754</v>
      </c>
      <c r="G41" s="408">
        <v>1.7298970627775674</v>
      </c>
      <c r="H41" s="408">
        <v>-3.1633907842955153</v>
      </c>
      <c r="I41" s="408">
        <v>-4.5983943133409326</v>
      </c>
      <c r="J41" s="408">
        <v>-15.113586981769814</v>
      </c>
      <c r="K41" s="408">
        <v>-8.3950398306954099</v>
      </c>
      <c r="L41" s="408">
        <v>3.3601026975526196</v>
      </c>
      <c r="M41" s="408">
        <v>-6.2286293056877611</v>
      </c>
      <c r="N41" s="408">
        <v>6.5358330614256204</v>
      </c>
      <c r="O41" s="408">
        <v>10.778886372223425</v>
      </c>
      <c r="P41" s="408">
        <v>-2.0830628683533519</v>
      </c>
      <c r="Q41" s="405"/>
    </row>
    <row r="42" spans="1:19" s="294" customFormat="1" ht="14.15" customHeight="1">
      <c r="A42" s="406">
        <v>1997</v>
      </c>
      <c r="B42" s="408">
        <v>-1.6266681834160295</v>
      </c>
      <c r="C42" s="408">
        <v>-3.9492552126375813</v>
      </c>
      <c r="D42" s="408">
        <v>-1.8157674318089647</v>
      </c>
      <c r="E42" s="408">
        <v>-2.6890548336428566</v>
      </c>
      <c r="F42" s="408">
        <v>-7.7306819868831411</v>
      </c>
      <c r="G42" s="408">
        <v>3.2647833874631687</v>
      </c>
      <c r="H42" s="408">
        <v>-2.0157937636893166</v>
      </c>
      <c r="I42" s="408">
        <v>-1.8619401575388395</v>
      </c>
      <c r="J42" s="408">
        <v>44.924668168331181</v>
      </c>
      <c r="K42" s="408">
        <v>-6.7223889348747008</v>
      </c>
      <c r="L42" s="408">
        <v>1.7957643839093151</v>
      </c>
      <c r="M42" s="408">
        <v>-3.1142824821253612</v>
      </c>
      <c r="N42" s="408">
        <v>0.76106930912155235</v>
      </c>
      <c r="O42" s="408">
        <v>6.8444972493007583</v>
      </c>
      <c r="P42" s="408">
        <v>-1.359450566016065</v>
      </c>
      <c r="Q42" s="405"/>
    </row>
    <row r="43" spans="1:19" s="294" customFormat="1" ht="14.15" customHeight="1">
      <c r="A43" s="404">
        <v>1998</v>
      </c>
      <c r="B43" s="408">
        <v>0.77574636868804703</v>
      </c>
      <c r="C43" s="408">
        <v>-0.47404020581421946</v>
      </c>
      <c r="D43" s="408">
        <v>-4.8650446236696041</v>
      </c>
      <c r="E43" s="408">
        <v>1.6666907904422317</v>
      </c>
      <c r="F43" s="408">
        <v>-7.3412817524726535</v>
      </c>
      <c r="G43" s="408">
        <v>1.6000984021072355</v>
      </c>
      <c r="H43" s="408">
        <v>2.1849169813990841</v>
      </c>
      <c r="I43" s="408">
        <v>15.203229626750556</v>
      </c>
      <c r="J43" s="408">
        <v>-1.5922174063270518</v>
      </c>
      <c r="K43" s="408">
        <v>-19.179982130885264</v>
      </c>
      <c r="L43" s="408">
        <v>-1.1993082936759123</v>
      </c>
      <c r="M43" s="408">
        <v>2.0383767604969165</v>
      </c>
      <c r="N43" s="408">
        <v>-14.466738251057521</v>
      </c>
      <c r="O43" s="408">
        <v>-7.7348632170514975</v>
      </c>
      <c r="P43" s="408">
        <v>-1.834650727128377</v>
      </c>
      <c r="Q43" s="405"/>
    </row>
    <row r="44" spans="1:19" s="294" customFormat="1" ht="14.15" customHeight="1">
      <c r="A44" s="406">
        <v>1999</v>
      </c>
      <c r="B44" s="408">
        <v>4.9945381685852652</v>
      </c>
      <c r="C44" s="408">
        <v>2.2520284464050633</v>
      </c>
      <c r="D44" s="408">
        <v>-0.67789218014999619</v>
      </c>
      <c r="E44" s="408">
        <v>4.694507920617923</v>
      </c>
      <c r="F44" s="408">
        <v>3.9205880927011236</v>
      </c>
      <c r="G44" s="408">
        <v>1.5960418768056712</v>
      </c>
      <c r="H44" s="408">
        <v>0.36021843844362422</v>
      </c>
      <c r="I44" s="408">
        <v>-0.73088779053267672</v>
      </c>
      <c r="J44" s="408">
        <v>-11.341626081354235</v>
      </c>
      <c r="K44" s="408">
        <v>-2.199183752878568</v>
      </c>
      <c r="L44" s="408">
        <v>8.0218173502404113</v>
      </c>
      <c r="M44" s="408">
        <v>0.52323032839998973</v>
      </c>
      <c r="N44" s="408">
        <v>6.5264196200568705</v>
      </c>
      <c r="O44" s="408">
        <v>-7.8370298495410253</v>
      </c>
      <c r="P44" s="408">
        <v>1.427665740958858</v>
      </c>
      <c r="Q44" s="405"/>
    </row>
    <row r="45" spans="1:19" s="294" customFormat="1" ht="14.15" customHeight="1">
      <c r="A45" s="404">
        <v>2000</v>
      </c>
      <c r="B45" s="408">
        <v>6.507667008228637</v>
      </c>
      <c r="C45" s="408">
        <v>0.51586865977247953</v>
      </c>
      <c r="D45" s="408">
        <v>-3.7338399451155482</v>
      </c>
      <c r="E45" s="408">
        <v>5.5100891627653965</v>
      </c>
      <c r="F45" s="408">
        <v>-12.390068970185879</v>
      </c>
      <c r="G45" s="408">
        <v>-3.8125496298273731</v>
      </c>
      <c r="H45" s="408">
        <v>-1.9968850096054638</v>
      </c>
      <c r="I45" s="408">
        <v>1.8908464492869967</v>
      </c>
      <c r="J45" s="408">
        <v>-3.4449861652585554</v>
      </c>
      <c r="K45" s="408">
        <v>-2.2992289876205234</v>
      </c>
      <c r="L45" s="408">
        <v>-17.129750401731073</v>
      </c>
      <c r="M45" s="408">
        <v>-5.6753404297155328</v>
      </c>
      <c r="N45" s="408">
        <v>-4.4174978206465738</v>
      </c>
      <c r="O45" s="408">
        <v>15.975322340288614</v>
      </c>
      <c r="P45" s="408">
        <v>-1.3491017520412214</v>
      </c>
      <c r="Q45" s="405"/>
    </row>
    <row r="46" spans="1:19" s="294" customFormat="1" ht="14.15" customHeight="1">
      <c r="A46" s="406">
        <v>2001</v>
      </c>
      <c r="B46" s="408">
        <v>-13.521634163503137</v>
      </c>
      <c r="C46" s="408">
        <v>-4.1307792212859766</v>
      </c>
      <c r="D46" s="408">
        <v>1.7831267349062756</v>
      </c>
      <c r="E46" s="408">
        <v>-6.7406263162717295</v>
      </c>
      <c r="F46" s="408">
        <v>-0.43229525113272871</v>
      </c>
      <c r="G46" s="408">
        <v>-6.0463384342969562</v>
      </c>
      <c r="H46" s="408">
        <v>-3.6554889464368614</v>
      </c>
      <c r="I46" s="408">
        <v>-12.439119146547938</v>
      </c>
      <c r="J46" s="408">
        <v>1.2415777451942631</v>
      </c>
      <c r="K46" s="408">
        <v>-3.6967356383785983</v>
      </c>
      <c r="L46" s="408">
        <v>-11.459309116897487</v>
      </c>
      <c r="M46" s="408">
        <v>-0.48047388408885183</v>
      </c>
      <c r="N46" s="408">
        <v>-11.39347327388154</v>
      </c>
      <c r="O46" s="408">
        <v>-0.87078175416455394</v>
      </c>
      <c r="P46" s="408">
        <v>-5.6456898908143529</v>
      </c>
      <c r="Q46" s="405"/>
    </row>
    <row r="47" spans="1:19" s="294" customFormat="1" ht="14.15" customHeight="1">
      <c r="A47" s="404">
        <v>2002</v>
      </c>
      <c r="B47" s="408">
        <v>-7.697160014711983</v>
      </c>
      <c r="C47" s="408">
        <v>-7.5502291746577157</v>
      </c>
      <c r="D47" s="408">
        <v>2.9700236339124473</v>
      </c>
      <c r="E47" s="408">
        <v>-5.3930072717106441</v>
      </c>
      <c r="F47" s="408">
        <v>0.39304415820495819</v>
      </c>
      <c r="G47" s="408">
        <v>-5.9958463466368244</v>
      </c>
      <c r="H47" s="408">
        <v>5.8663883261318261</v>
      </c>
      <c r="I47" s="408">
        <v>-4.561923624424935</v>
      </c>
      <c r="J47" s="408">
        <v>-7.5408336476754698</v>
      </c>
      <c r="K47" s="408">
        <v>-1.0176370797282175</v>
      </c>
      <c r="L47" s="408">
        <v>-4.7457043708342894</v>
      </c>
      <c r="M47" s="408">
        <v>-5.3979207917870866</v>
      </c>
      <c r="N47" s="408">
        <v>-2.114651673572169</v>
      </c>
      <c r="O47" s="408">
        <v>-19.816970303518076</v>
      </c>
      <c r="P47" s="408">
        <v>-2.7676744249712328</v>
      </c>
      <c r="Q47" s="405"/>
    </row>
    <row r="48" spans="1:19" s="294" customFormat="1" ht="14.15" customHeight="1">
      <c r="A48" s="406">
        <v>2003</v>
      </c>
      <c r="B48" s="408">
        <v>-11.021082004355137</v>
      </c>
      <c r="C48" s="408">
        <v>-3.5770972076607137</v>
      </c>
      <c r="D48" s="408">
        <v>-3.5709016998296192</v>
      </c>
      <c r="E48" s="408">
        <v>1.7801805435499602</v>
      </c>
      <c r="F48" s="408">
        <v>-9.291607486141757</v>
      </c>
      <c r="G48" s="408">
        <v>1.9436078074010368</v>
      </c>
      <c r="H48" s="408">
        <v>1.1641225576963592</v>
      </c>
      <c r="I48" s="408">
        <v>-2.2587562161019292</v>
      </c>
      <c r="J48" s="408">
        <v>-1.1932475602069417</v>
      </c>
      <c r="K48" s="408">
        <v>11.958353946950083</v>
      </c>
      <c r="L48" s="408">
        <v>3.8327493346501456</v>
      </c>
      <c r="M48" s="408">
        <v>-0.9463506644125772</v>
      </c>
      <c r="N48" s="408">
        <v>-13.248646734344391</v>
      </c>
      <c r="O48" s="408">
        <v>4.7809662156594754</v>
      </c>
      <c r="P48" s="408">
        <v>-0.94759881857346784</v>
      </c>
      <c r="Q48" s="405"/>
    </row>
    <row r="49" spans="1:17" s="294" customFormat="1" ht="14.15" customHeight="1">
      <c r="A49" s="404">
        <v>2004</v>
      </c>
      <c r="B49" s="408">
        <v>1.8923288748106728</v>
      </c>
      <c r="C49" s="408">
        <v>0.29450384986574818</v>
      </c>
      <c r="D49" s="408">
        <v>1.3701603317487638</v>
      </c>
      <c r="E49" s="408">
        <v>-2.5759460857300809</v>
      </c>
      <c r="F49" s="408">
        <v>5.3622347924678024</v>
      </c>
      <c r="G49" s="408">
        <v>4.7281672248309121</v>
      </c>
      <c r="H49" s="408">
        <v>2.8841561518567858</v>
      </c>
      <c r="I49" s="408">
        <v>-4.9975227259636625</v>
      </c>
      <c r="J49" s="408">
        <v>-9.8295039980065297</v>
      </c>
      <c r="K49" s="408">
        <v>-6.3011606227248222</v>
      </c>
      <c r="L49" s="408">
        <v>-8.7306956990159108</v>
      </c>
      <c r="M49" s="408">
        <v>9.5306881525041547</v>
      </c>
      <c r="N49" s="408">
        <v>10.010389833980241</v>
      </c>
      <c r="O49" s="408">
        <v>-13.197948202878635</v>
      </c>
      <c r="P49" s="408">
        <v>0.49255733260625334</v>
      </c>
      <c r="Q49" s="405"/>
    </row>
    <row r="50" spans="1:17" s="294" customFormat="1" ht="14.15" customHeight="1">
      <c r="A50" s="406">
        <v>2005</v>
      </c>
      <c r="B50" s="408">
        <v>5.1813415045839406</v>
      </c>
      <c r="C50" s="408">
        <v>-7.7405271224857017</v>
      </c>
      <c r="D50" s="408">
        <v>-8.598700623349913</v>
      </c>
      <c r="E50" s="408">
        <v>-7.1730031373987515</v>
      </c>
      <c r="F50" s="408">
        <v>-2.2862061634780133</v>
      </c>
      <c r="G50" s="408">
        <v>-5.0573095119995628</v>
      </c>
      <c r="H50" s="408">
        <v>-2.6804260578608847</v>
      </c>
      <c r="I50" s="408">
        <v>-1.6973202422023661</v>
      </c>
      <c r="J50" s="408">
        <v>-16.677339018516022</v>
      </c>
      <c r="K50" s="408">
        <v>-4.522735788707152</v>
      </c>
      <c r="L50" s="408">
        <v>-4.2320785015892142</v>
      </c>
      <c r="M50" s="408">
        <v>2.2397766417765297</v>
      </c>
      <c r="N50" s="408">
        <v>-10.030528197733673</v>
      </c>
      <c r="O50" s="408">
        <v>35.717786524872281</v>
      </c>
      <c r="P50" s="408">
        <v>-2.991150797158312</v>
      </c>
      <c r="Q50" s="405"/>
    </row>
    <row r="51" spans="1:17" s="294" customFormat="1" ht="14.15" customHeight="1">
      <c r="A51" s="404">
        <v>2006</v>
      </c>
      <c r="B51" s="408">
        <v>3.8362791911147553</v>
      </c>
      <c r="C51" s="408">
        <v>7.5484356002928195</v>
      </c>
      <c r="D51" s="408">
        <v>-0.57929272746045513</v>
      </c>
      <c r="E51" s="408">
        <v>8.5051311982329167</v>
      </c>
      <c r="F51" s="408">
        <v>3.3346476841389432</v>
      </c>
      <c r="G51" s="408">
        <v>0.38375739097389783</v>
      </c>
      <c r="H51" s="408">
        <v>-8.1610022596606768E-2</v>
      </c>
      <c r="I51" s="408">
        <v>6.7601207884363532</v>
      </c>
      <c r="J51" s="408">
        <v>13.192766835368474</v>
      </c>
      <c r="K51" s="408">
        <v>7.5948220931969956</v>
      </c>
      <c r="L51" s="408">
        <v>-6.2432155720125166</v>
      </c>
      <c r="M51" s="408">
        <v>10.83056639406017</v>
      </c>
      <c r="N51" s="408">
        <v>12.543374823168421</v>
      </c>
      <c r="O51" s="408">
        <v>2.1686881789453309</v>
      </c>
      <c r="P51" s="408">
        <v>3.2533887590696082</v>
      </c>
      <c r="Q51" s="405"/>
    </row>
    <row r="52" spans="1:17" s="294" customFormat="1" ht="14.15" customHeight="1">
      <c r="A52" s="406">
        <v>2007</v>
      </c>
      <c r="B52" s="408">
        <v>1.6663105087260277</v>
      </c>
      <c r="C52" s="408">
        <v>-5.0062981237381337</v>
      </c>
      <c r="D52" s="408">
        <v>3.7286726529629277E-2</v>
      </c>
      <c r="E52" s="408">
        <v>0.481052254881007</v>
      </c>
      <c r="F52" s="408">
        <v>4.0720675145876868</v>
      </c>
      <c r="G52" s="408">
        <v>0.43981827915197869</v>
      </c>
      <c r="H52" s="408">
        <v>0.85599041137204779</v>
      </c>
      <c r="I52" s="408">
        <v>-3.8023142661112388</v>
      </c>
      <c r="J52" s="408">
        <v>2.2700367532886077</v>
      </c>
      <c r="K52" s="408">
        <v>-9.3584668477935367</v>
      </c>
      <c r="L52" s="408">
        <v>4.2156804149286273</v>
      </c>
      <c r="M52" s="408">
        <v>-8.484139818368476</v>
      </c>
      <c r="N52" s="408">
        <v>-9.8437033748658394</v>
      </c>
      <c r="O52" s="408">
        <v>4.3172866245992481</v>
      </c>
      <c r="P52" s="408">
        <v>-1.2721853445147957</v>
      </c>
      <c r="Q52" s="405"/>
    </row>
    <row r="53" spans="1:17" s="294" customFormat="1" ht="14.15" customHeight="1">
      <c r="A53" s="404">
        <v>2008</v>
      </c>
      <c r="B53" s="408">
        <v>-3.6813919876028507</v>
      </c>
      <c r="C53" s="408">
        <v>3.1932619930530848</v>
      </c>
      <c r="D53" s="408">
        <v>-3.4717475441804737</v>
      </c>
      <c r="E53" s="408">
        <v>0.95244364592640807</v>
      </c>
      <c r="F53" s="408">
        <v>1.294879962642085</v>
      </c>
      <c r="G53" s="408">
        <v>9.3559626268095428</v>
      </c>
      <c r="H53" s="408">
        <v>-1.949242113345349</v>
      </c>
      <c r="I53" s="408">
        <v>-4.9961860152253053</v>
      </c>
      <c r="J53" s="408">
        <v>-27.402884097540635</v>
      </c>
      <c r="K53" s="408">
        <v>-4.7793960660979877</v>
      </c>
      <c r="L53" s="408">
        <v>-2.4236972672868546</v>
      </c>
      <c r="M53" s="408">
        <v>-6.151388582402717</v>
      </c>
      <c r="N53" s="408">
        <v>-1.4473138981716431</v>
      </c>
      <c r="O53" s="408">
        <v>-3.2145766200122097</v>
      </c>
      <c r="P53" s="408">
        <v>-0.79233907259009584</v>
      </c>
      <c r="Q53" s="405"/>
    </row>
    <row r="54" spans="1:17" s="294" customFormat="1" ht="14.15" customHeight="1">
      <c r="A54" s="406">
        <v>2009</v>
      </c>
      <c r="B54" s="408">
        <v>-6.8918176428466751</v>
      </c>
      <c r="C54" s="408">
        <v>-2.9233838703415529</v>
      </c>
      <c r="D54" s="408">
        <v>-1.4359375029489883</v>
      </c>
      <c r="E54" s="408">
        <v>-7.8503431375408468</v>
      </c>
      <c r="F54" s="408">
        <v>-5.2637367155212331</v>
      </c>
      <c r="G54" s="408">
        <v>2.0375523176943062</v>
      </c>
      <c r="H54" s="408">
        <v>-12.945904427378139</v>
      </c>
      <c r="I54" s="408">
        <v>-2.1573724464456916</v>
      </c>
      <c r="J54" s="408">
        <v>-12.343115478395589</v>
      </c>
      <c r="K54" s="408">
        <v>-3.5007405164536038</v>
      </c>
      <c r="L54" s="408">
        <v>9.1055422936458115</v>
      </c>
      <c r="M54" s="408">
        <v>1.3645948820504117</v>
      </c>
      <c r="N54" s="408">
        <v>4.3910619096080126</v>
      </c>
      <c r="O54" s="408">
        <v>-5.5474780867697859E-2</v>
      </c>
      <c r="P54" s="408">
        <v>-4.641110690663254</v>
      </c>
      <c r="Q54" s="405"/>
    </row>
    <row r="55" spans="1:17" ht="14.15" customHeight="1">
      <c r="A55" s="404">
        <v>2010</v>
      </c>
      <c r="B55" s="408">
        <v>-1.3405304602623858</v>
      </c>
      <c r="C55" s="408">
        <v>1.352153554089341</v>
      </c>
      <c r="D55" s="408">
        <v>-3.5731458055322918</v>
      </c>
      <c r="E55" s="408">
        <v>1.2314977985259503</v>
      </c>
      <c r="F55" s="408">
        <v>-13.668561616610504</v>
      </c>
      <c r="G55" s="408">
        <v>-3.2627189742053417</v>
      </c>
      <c r="H55" s="408">
        <v>3.0741895814571905</v>
      </c>
      <c r="I55" s="408">
        <v>3.3455067794626245</v>
      </c>
      <c r="J55" s="408">
        <v>20.473579065609627</v>
      </c>
      <c r="K55" s="408">
        <v>0.23054545756748723</v>
      </c>
      <c r="L55" s="408">
        <v>-1.2599449975077732</v>
      </c>
      <c r="M55" s="408">
        <v>9.5978523550078876</v>
      </c>
      <c r="N55" s="408">
        <v>-10.343791970919668</v>
      </c>
      <c r="O55" s="408">
        <v>8.0639027118183009</v>
      </c>
      <c r="P55" s="408">
        <v>0.27361654078721642</v>
      </c>
      <c r="Q55" s="405"/>
    </row>
    <row r="56" spans="1:17" s="294" customFormat="1" ht="14.15" customHeight="1">
      <c r="A56" s="406">
        <v>2011</v>
      </c>
      <c r="B56" s="408">
        <v>10.419671253195659</v>
      </c>
      <c r="C56" s="408">
        <v>11.575424609925605</v>
      </c>
      <c r="D56" s="408">
        <v>-1.2238898923158104E-2</v>
      </c>
      <c r="E56" s="408">
        <v>10.255617649397919</v>
      </c>
      <c r="F56" s="408">
        <v>10.233499682805473</v>
      </c>
      <c r="G56" s="408">
        <v>8.5425843571611608</v>
      </c>
      <c r="H56" s="408">
        <v>4.8235794685190569</v>
      </c>
      <c r="I56" s="408">
        <v>8.9671528766539552</v>
      </c>
      <c r="J56" s="408">
        <v>40.604334753502087</v>
      </c>
      <c r="K56" s="408">
        <v>14.637613472744405</v>
      </c>
      <c r="L56" s="408">
        <v>11.073899918953273</v>
      </c>
      <c r="M56" s="408">
        <v>4.0557608752249905</v>
      </c>
      <c r="N56" s="408">
        <v>5.7928605428921571</v>
      </c>
      <c r="O56" s="408">
        <v>-16.967949944083102</v>
      </c>
      <c r="P56" s="408">
        <v>7.3360539443846875</v>
      </c>
      <c r="Q56" s="405"/>
    </row>
    <row r="57" spans="1:17" s="294" customFormat="1" ht="14.15" customHeight="1">
      <c r="A57" s="404">
        <v>2012</v>
      </c>
      <c r="B57" s="408">
        <v>-6.9849882378974968</v>
      </c>
      <c r="C57" s="408">
        <v>-3.4155097346381069</v>
      </c>
      <c r="D57" s="408">
        <v>-1.2113472676058876</v>
      </c>
      <c r="E57" s="408">
        <v>-5.2883743652263604</v>
      </c>
      <c r="F57" s="408">
        <v>3.4558117396677233</v>
      </c>
      <c r="G57" s="408">
        <v>-4.2216988677379845</v>
      </c>
      <c r="H57" s="408">
        <v>-0.83432165243621625</v>
      </c>
      <c r="I57" s="408">
        <v>-6.2856481979613505</v>
      </c>
      <c r="J57" s="408">
        <v>-4.2073863130897564</v>
      </c>
      <c r="K57" s="408">
        <v>-5.8991628720403781</v>
      </c>
      <c r="L57" s="408">
        <v>-12.551956872710448</v>
      </c>
      <c r="M57" s="408">
        <v>4.0500953346633963</v>
      </c>
      <c r="N57" s="408">
        <v>-4.4256073378655572</v>
      </c>
      <c r="O57" s="408">
        <v>-3.8408210140917589</v>
      </c>
      <c r="P57" s="408">
        <v>-3.5984674538758981</v>
      </c>
      <c r="Q57" s="405"/>
    </row>
    <row r="58" spans="1:17" s="294" customFormat="1" ht="14.15" customHeight="1">
      <c r="A58" s="406">
        <v>2013</v>
      </c>
      <c r="B58" s="408">
        <v>4.7444608406960924</v>
      </c>
      <c r="C58" s="408">
        <v>-0.86904705863045706</v>
      </c>
      <c r="D58" s="408">
        <v>2.5931586852011463</v>
      </c>
      <c r="E58" s="408">
        <v>16.741691404886922</v>
      </c>
      <c r="F58" s="408">
        <v>-8.2007556280692455</v>
      </c>
      <c r="G58" s="408">
        <v>-10.031885277871552</v>
      </c>
      <c r="H58" s="408">
        <v>2.2087300294107166</v>
      </c>
      <c r="I58" s="408">
        <v>0.4126349136381009</v>
      </c>
      <c r="J58" s="408">
        <v>13.259871745103538</v>
      </c>
      <c r="K58" s="408">
        <v>-3.5614453226719718</v>
      </c>
      <c r="L58" s="408">
        <v>4.2566160331378029</v>
      </c>
      <c r="M58" s="408">
        <v>0.47630465110151476</v>
      </c>
      <c r="N58" s="408">
        <v>-5.2771497747741165</v>
      </c>
      <c r="O58" s="408">
        <v>-2.3036273114079933</v>
      </c>
      <c r="P58" s="408">
        <v>0.1353738541262004</v>
      </c>
      <c r="Q58" s="405"/>
    </row>
    <row r="59" spans="1:17" ht="14.15" customHeight="1">
      <c r="A59" s="404">
        <v>2014</v>
      </c>
      <c r="B59" s="408">
        <v>1.5803120438561677</v>
      </c>
      <c r="C59" s="408">
        <v>0.30888824404391357</v>
      </c>
      <c r="D59" s="408">
        <v>3.9322492773487454</v>
      </c>
      <c r="E59" s="408">
        <v>-1.2603168398865989</v>
      </c>
      <c r="F59" s="408">
        <v>22.294068025899733</v>
      </c>
      <c r="G59" s="408">
        <v>9.9432529163489534</v>
      </c>
      <c r="H59" s="408">
        <v>0.73114941620684704</v>
      </c>
      <c r="I59" s="408">
        <v>6.4978129996799368</v>
      </c>
      <c r="J59" s="408">
        <v>5.0894913477502257</v>
      </c>
      <c r="K59" s="408">
        <v>6.9251557091997</v>
      </c>
      <c r="L59" s="408">
        <v>6.6392610216976351</v>
      </c>
      <c r="M59" s="408">
        <v>4.1840743703122314</v>
      </c>
      <c r="N59" s="408">
        <v>9.5220571557229761</v>
      </c>
      <c r="O59" s="408">
        <v>-22.632788055401889</v>
      </c>
      <c r="P59" s="408">
        <v>2.948452530316473</v>
      </c>
      <c r="Q59" s="405"/>
    </row>
    <row r="60" spans="1:17" ht="14.15" customHeight="1">
      <c r="A60" s="404">
        <v>2015</v>
      </c>
      <c r="B60" s="408">
        <v>-1.0206013099104894</v>
      </c>
      <c r="C60" s="408">
        <v>-2.7493066487829907</v>
      </c>
      <c r="D60" s="408">
        <v>-8.5187946818807632</v>
      </c>
      <c r="E60" s="408">
        <v>3.6250158652819238</v>
      </c>
      <c r="F60" s="408">
        <v>-16.269017999117409</v>
      </c>
      <c r="G60" s="408">
        <v>0.88402359577241896</v>
      </c>
      <c r="H60" s="408">
        <v>-1.4169791428601854</v>
      </c>
      <c r="I60" s="408">
        <v>-16.004400979129713</v>
      </c>
      <c r="J60" s="408">
        <v>-3.0003816710077729</v>
      </c>
      <c r="K60" s="408">
        <v>-1.3200369195980954</v>
      </c>
      <c r="L60" s="408">
        <v>-8.0522744507153874</v>
      </c>
      <c r="M60" s="408">
        <v>-2.6864182982947113</v>
      </c>
      <c r="N60" s="408">
        <v>-16.330050093437777</v>
      </c>
      <c r="O60" s="408">
        <v>-35.494647313615459</v>
      </c>
      <c r="P60" s="408">
        <v>-4.0057784755847337</v>
      </c>
      <c r="Q60" s="405"/>
    </row>
    <row r="61" spans="1:17" ht="14.15" customHeight="1">
      <c r="A61" s="404">
        <v>2016</v>
      </c>
      <c r="B61" s="408">
        <v>1.4890352998517642</v>
      </c>
      <c r="C61" s="408">
        <v>7.7049973668493266</v>
      </c>
      <c r="D61" s="408">
        <v>0.31789327858818694</v>
      </c>
      <c r="E61" s="408">
        <v>3.0441648145430378</v>
      </c>
      <c r="F61" s="408">
        <v>-4.8113133484132504</v>
      </c>
      <c r="G61" s="408">
        <v>0.15315496327536948</v>
      </c>
      <c r="H61" s="408">
        <v>-8.4954955675859622</v>
      </c>
      <c r="I61" s="408">
        <v>10.802293674920321</v>
      </c>
      <c r="J61" s="408">
        <v>1.8922112027826614</v>
      </c>
      <c r="K61" s="408">
        <v>-6.0553624938994801</v>
      </c>
      <c r="L61" s="408">
        <v>6.0476987292192064</v>
      </c>
      <c r="M61" s="408">
        <v>5.5616550443389059</v>
      </c>
      <c r="N61" s="408">
        <v>10.290314565278095</v>
      </c>
      <c r="O61" s="408">
        <v>124.8228137737145</v>
      </c>
      <c r="P61" s="408">
        <v>1.8818555114783777</v>
      </c>
      <c r="Q61" s="405"/>
    </row>
    <row r="62" spans="1:17" ht="14.15" customHeight="1">
      <c r="A62" s="404">
        <v>2017</v>
      </c>
      <c r="B62" s="408">
        <v>6.1006927769644932</v>
      </c>
      <c r="C62" s="408">
        <v>1.1477306518461177</v>
      </c>
      <c r="D62" s="408">
        <v>-2.9990617695104902</v>
      </c>
      <c r="E62" s="408">
        <v>12.583913826922156</v>
      </c>
      <c r="F62" s="408">
        <v>18.907142314847334</v>
      </c>
      <c r="G62" s="408">
        <v>-12.76467060183036</v>
      </c>
      <c r="H62" s="408">
        <v>5.8953297163022427</v>
      </c>
      <c r="I62" s="408">
        <v>4.9365256331839049</v>
      </c>
      <c r="J62" s="408">
        <v>-1.9791709671938662</v>
      </c>
      <c r="K62" s="408">
        <v>8.0448999026455112</v>
      </c>
      <c r="L62" s="408">
        <v>13.396627690967435</v>
      </c>
      <c r="M62" s="408">
        <v>-8.1508964591571527</v>
      </c>
      <c r="N62" s="408">
        <v>0.49645496655294608</v>
      </c>
      <c r="O62" s="408">
        <v>-22.819324123650503</v>
      </c>
      <c r="P62" s="408">
        <v>1.589144642512835</v>
      </c>
      <c r="Q62" s="405"/>
    </row>
    <row r="63" spans="1:17" ht="14.15" customHeight="1">
      <c r="A63" s="404">
        <v>2018</v>
      </c>
      <c r="B63" s="408">
        <v>-0.86325650245139229</v>
      </c>
      <c r="C63" s="408">
        <v>-1.6125621727282606</v>
      </c>
      <c r="D63" s="408">
        <v>-3.320411987600437</v>
      </c>
      <c r="E63" s="408">
        <v>-6.3348138622035037</v>
      </c>
      <c r="F63" s="408">
        <v>-8.5058341616298776</v>
      </c>
      <c r="G63" s="408">
        <v>-8.5104674171814167</v>
      </c>
      <c r="H63" s="408">
        <v>-1.4438091326686191</v>
      </c>
      <c r="I63" s="408">
        <v>-1.0689796054032854</v>
      </c>
      <c r="J63" s="408">
        <v>-13.488433954648102</v>
      </c>
      <c r="K63" s="408">
        <v>-4.3286681349227081</v>
      </c>
      <c r="L63" s="408">
        <v>-8.1946516896348811</v>
      </c>
      <c r="M63" s="408">
        <v>-4.7467488054945051</v>
      </c>
      <c r="N63" s="408">
        <v>-2.4715568285190272</v>
      </c>
      <c r="O63" s="408">
        <v>1.865262791285474</v>
      </c>
      <c r="P63" s="408">
        <v>-3.4661656885977123</v>
      </c>
      <c r="Q63" s="405"/>
    </row>
    <row r="64" spans="1:17" ht="14.15" customHeight="1">
      <c r="A64" s="404">
        <v>2019</v>
      </c>
      <c r="B64" s="408">
        <v>-4.8494124857567016</v>
      </c>
      <c r="C64" s="408">
        <v>8.5256702484577573</v>
      </c>
      <c r="D64" s="408">
        <v>-14.786576456179034</v>
      </c>
      <c r="E64" s="408">
        <v>-6.1845417920181944</v>
      </c>
      <c r="F64" s="408">
        <v>8.6148713877300906</v>
      </c>
      <c r="G64" s="408">
        <v>7.1787648327767641</v>
      </c>
      <c r="H64" s="408">
        <v>-4.6386450326818647</v>
      </c>
      <c r="I64" s="408">
        <v>-4.7604214314672646</v>
      </c>
      <c r="J64" s="408">
        <v>4.7113441822042574</v>
      </c>
      <c r="K64" s="408">
        <v>1.4102759199053025</v>
      </c>
      <c r="L64" s="408">
        <v>-5.8271151162474553</v>
      </c>
      <c r="M64" s="408">
        <v>4.668929551463151</v>
      </c>
      <c r="N64" s="408">
        <v>1.0141369779810532</v>
      </c>
      <c r="O64" s="408">
        <v>-35.49855160198706</v>
      </c>
      <c r="P64" s="408">
        <v>-1.70670798005807</v>
      </c>
      <c r="Q64" s="405"/>
    </row>
    <row r="65" spans="1:19" ht="14.15" customHeight="1">
      <c r="A65" s="404">
        <v>2020</v>
      </c>
      <c r="B65" s="408">
        <v>-1.3517918731989766</v>
      </c>
      <c r="C65" s="408">
        <v>-6.086691971438384</v>
      </c>
      <c r="D65" s="408">
        <v>-1.7672768932327472</v>
      </c>
      <c r="E65" s="408">
        <v>1.0093505614953244</v>
      </c>
      <c r="F65" s="408">
        <v>-2.1839852994411757</v>
      </c>
      <c r="G65" s="408">
        <v>4.6973067675073708</v>
      </c>
      <c r="H65" s="408">
        <v>-9.6939947912170084</v>
      </c>
      <c r="I65" s="408">
        <v>2.3684862663321553</v>
      </c>
      <c r="J65" s="408">
        <v>-27.166625193781201</v>
      </c>
      <c r="K65" s="408">
        <v>-22.763276154631143</v>
      </c>
      <c r="L65" s="408">
        <v>-5.5081897695569495</v>
      </c>
      <c r="M65" s="408">
        <v>0.7830501174520208</v>
      </c>
      <c r="N65" s="408">
        <v>6.7251985205824241</v>
      </c>
      <c r="O65" s="408">
        <v>76.675990477730352</v>
      </c>
      <c r="P65" s="408">
        <v>-3.5156397679514413</v>
      </c>
      <c r="Q65" s="405"/>
    </row>
    <row r="66" spans="1:19" ht="13">
      <c r="A66" s="295"/>
      <c r="B66" s="401"/>
      <c r="C66" s="401"/>
      <c r="D66" s="401"/>
      <c r="E66" s="401"/>
      <c r="F66" s="401"/>
      <c r="G66" s="401"/>
      <c r="H66" s="401"/>
      <c r="I66" s="401"/>
      <c r="J66" s="401"/>
      <c r="K66" s="401"/>
      <c r="L66" s="401"/>
      <c r="M66" s="401"/>
      <c r="N66" s="401"/>
      <c r="O66" s="401"/>
      <c r="P66" s="401"/>
    </row>
    <row r="67" spans="1:19" ht="13">
      <c r="B67" s="1235" t="s">
        <v>1153</v>
      </c>
      <c r="C67" s="1235"/>
      <c r="D67" s="1235"/>
      <c r="E67" s="1235"/>
      <c r="F67" s="1235"/>
      <c r="G67" s="1235"/>
      <c r="H67" s="1235" t="s">
        <v>1153</v>
      </c>
      <c r="I67" s="1235"/>
      <c r="J67" s="1235"/>
      <c r="K67" s="1235"/>
      <c r="L67" s="1235"/>
      <c r="M67" s="1235"/>
      <c r="N67" s="1235" t="s">
        <v>1153</v>
      </c>
      <c r="O67" s="1235"/>
      <c r="P67" s="1235"/>
      <c r="Q67" s="617"/>
      <c r="R67" s="617"/>
      <c r="S67" s="617"/>
    </row>
    <row r="68" spans="1:19">
      <c r="B68" s="403"/>
      <c r="C68" s="403"/>
      <c r="D68" s="403"/>
      <c r="E68" s="403"/>
      <c r="F68" s="403"/>
      <c r="G68" s="403"/>
      <c r="H68" s="403"/>
      <c r="I68" s="403"/>
      <c r="J68" s="403"/>
      <c r="K68" s="403"/>
      <c r="L68" s="403"/>
      <c r="M68" s="403"/>
      <c r="N68" s="403"/>
      <c r="O68" s="403"/>
      <c r="P68" s="403"/>
    </row>
    <row r="69" spans="1:19" s="304" customFormat="1" ht="14.15" customHeight="1">
      <c r="A69" s="404">
        <v>1994</v>
      </c>
      <c r="B69" s="410">
        <v>100</v>
      </c>
      <c r="C69" s="410">
        <v>100</v>
      </c>
      <c r="D69" s="410">
        <v>100.00000000000001</v>
      </c>
      <c r="E69" s="410">
        <v>100</v>
      </c>
      <c r="F69" s="410">
        <v>100</v>
      </c>
      <c r="G69" s="410">
        <v>100</v>
      </c>
      <c r="H69" s="410">
        <v>99.999999999999986</v>
      </c>
      <c r="I69" s="410">
        <v>100</v>
      </c>
      <c r="J69" s="410">
        <v>100</v>
      </c>
      <c r="K69" s="410">
        <v>100</v>
      </c>
      <c r="L69" s="410">
        <v>100</v>
      </c>
      <c r="M69" s="410">
        <v>100</v>
      </c>
      <c r="N69" s="410">
        <v>100</v>
      </c>
      <c r="O69" s="410">
        <v>100</v>
      </c>
      <c r="P69" s="410">
        <v>100</v>
      </c>
      <c r="Q69" s="405"/>
    </row>
    <row r="70" spans="1:19" s="294" customFormat="1" ht="14.15" customHeight="1">
      <c r="A70" s="406">
        <v>1995</v>
      </c>
      <c r="B70" s="412">
        <v>98.294176781743943</v>
      </c>
      <c r="C70" s="412">
        <v>98.362778867657354</v>
      </c>
      <c r="D70" s="412">
        <v>96.224417163561455</v>
      </c>
      <c r="E70" s="412">
        <v>100.38778885502614</v>
      </c>
      <c r="F70" s="412">
        <v>94.343220039630054</v>
      </c>
      <c r="G70" s="412">
        <v>105.09254988045151</v>
      </c>
      <c r="H70" s="412">
        <v>96.243923212773851</v>
      </c>
      <c r="I70" s="412">
        <v>102.73042694610866</v>
      </c>
      <c r="J70" s="412">
        <v>103.14419195566852</v>
      </c>
      <c r="K70" s="412">
        <v>92.554550822151867</v>
      </c>
      <c r="L70" s="412">
        <v>93.610030906136728</v>
      </c>
      <c r="M70" s="412">
        <v>108.38617532555453</v>
      </c>
      <c r="N70" s="412">
        <v>98.254930142813748</v>
      </c>
      <c r="O70" s="412">
        <v>80.15212033743542</v>
      </c>
      <c r="P70" s="412">
        <v>97.338554625048033</v>
      </c>
      <c r="Q70" s="405"/>
    </row>
    <row r="71" spans="1:19" s="294" customFormat="1" ht="14.15" customHeight="1">
      <c r="A71" s="404">
        <v>1996</v>
      </c>
      <c r="B71" s="412">
        <v>94.590799438427766</v>
      </c>
      <c r="C71" s="412">
        <v>95.061561481374767</v>
      </c>
      <c r="D71" s="412">
        <v>98.457661748658893</v>
      </c>
      <c r="E71" s="412">
        <v>91.237503173066798</v>
      </c>
      <c r="F71" s="412">
        <v>103.12908116345774</v>
      </c>
      <c r="G71" s="412">
        <v>106.9105428140315</v>
      </c>
      <c r="H71" s="412">
        <v>93.199351815416506</v>
      </c>
      <c r="I71" s="412">
        <v>98.006476835347925</v>
      </c>
      <c r="J71" s="412">
        <v>87.555404787804946</v>
      </c>
      <c r="K71" s="412">
        <v>84.784559415511012</v>
      </c>
      <c r="L71" s="412">
        <v>96.75542407979367</v>
      </c>
      <c r="M71" s="412">
        <v>101.63520224591294</v>
      </c>
      <c r="N71" s="412">
        <v>104.67670835156841</v>
      </c>
      <c r="O71" s="412">
        <v>88.79162631353536</v>
      </c>
      <c r="P71" s="412">
        <v>95.310931337061817</v>
      </c>
      <c r="Q71" s="405"/>
    </row>
    <row r="72" spans="1:19" s="294" customFormat="1" ht="14.15" customHeight="1">
      <c r="A72" s="406">
        <v>1997</v>
      </c>
      <c r="B72" s="412">
        <v>93.052120999523993</v>
      </c>
      <c r="C72" s="412">
        <v>91.307337809356895</v>
      </c>
      <c r="D72" s="412">
        <v>96.669899592506127</v>
      </c>
      <c r="E72" s="412">
        <v>88.784076683896387</v>
      </c>
      <c r="F72" s="412">
        <v>95.156499862716217</v>
      </c>
      <c r="G72" s="412">
        <v>110.4009404552707</v>
      </c>
      <c r="H72" s="412">
        <v>91.320645093722476</v>
      </c>
      <c r="I72" s="412">
        <v>96.181654886161596</v>
      </c>
      <c r="J72" s="412">
        <v>126.88937985216546</v>
      </c>
      <c r="K72" s="412">
        <v>79.085011574880426</v>
      </c>
      <c r="L72" s="412">
        <v>98.492923524919021</v>
      </c>
      <c r="M72" s="412">
        <v>98.469994946695778</v>
      </c>
      <c r="N72" s="412">
        <v>105.47337065263089</v>
      </c>
      <c r="O72" s="412">
        <v>94.868966734174705</v>
      </c>
      <c r="P72" s="412">
        <v>94.015226341524965</v>
      </c>
      <c r="Q72" s="405"/>
    </row>
    <row r="73" spans="1:19" s="294" customFormat="1" ht="14.15" customHeight="1">
      <c r="A73" s="404">
        <v>1998</v>
      </c>
      <c r="B73" s="412">
        <v>93.773969449165008</v>
      </c>
      <c r="C73" s="412">
        <v>90.874504317281946</v>
      </c>
      <c r="D73" s="412">
        <v>91.966865839674099</v>
      </c>
      <c r="E73" s="412">
        <v>90.263832713366057</v>
      </c>
      <c r="F73" s="412">
        <v>88.17079310200296</v>
      </c>
      <c r="G73" s="412">
        <v>112.16746413940686</v>
      </c>
      <c r="H73" s="412">
        <v>93.315925375898402</v>
      </c>
      <c r="I73" s="412">
        <v>110.80437273731349</v>
      </c>
      <c r="J73" s="412">
        <v>124.86902505937883</v>
      </c>
      <c r="K73" s="412">
        <v>63.916520486609819</v>
      </c>
      <c r="L73" s="412">
        <v>97.311689724400793</v>
      </c>
      <c r="M73" s="412">
        <v>100.47718443975172</v>
      </c>
      <c r="N73" s="412">
        <v>90.214814195747053</v>
      </c>
      <c r="O73" s="412">
        <v>87.530981921856196</v>
      </c>
      <c r="P73" s="412">
        <v>92.290375307838772</v>
      </c>
      <c r="Q73" s="405"/>
    </row>
    <row r="74" spans="1:19" s="294" customFormat="1" ht="14.15" customHeight="1">
      <c r="A74" s="406">
        <v>1999</v>
      </c>
      <c r="B74" s="412">
        <v>98.457546145501027</v>
      </c>
      <c r="C74" s="412">
        <v>92.921024005036728</v>
      </c>
      <c r="D74" s="412">
        <v>91.343429647817914</v>
      </c>
      <c r="E74" s="412">
        <v>94.501275489548334</v>
      </c>
      <c r="F74" s="412">
        <v>91.62760671760023</v>
      </c>
      <c r="G74" s="412">
        <v>113.95770383922277</v>
      </c>
      <c r="H74" s="412">
        <v>93.652066545106692</v>
      </c>
      <c r="I74" s="412">
        <v>109.99451710560015</v>
      </c>
      <c r="J74" s="412">
        <v>110.70684714571155</v>
      </c>
      <c r="K74" s="412">
        <v>62.510878752663004</v>
      </c>
      <c r="L74" s="412">
        <v>105.11785573452488</v>
      </c>
      <c r="M74" s="412">
        <v>101.00291154186289</v>
      </c>
      <c r="N74" s="412">
        <v>96.102611529616155</v>
      </c>
      <c r="O74" s="412">
        <v>80.671152741043954</v>
      </c>
      <c r="P74" s="412">
        <v>93.607973378311144</v>
      </c>
      <c r="Q74" s="405"/>
    </row>
    <row r="75" spans="1:19" s="294" customFormat="1" ht="14.15" customHeight="1">
      <c r="A75" s="404">
        <v>2000</v>
      </c>
      <c r="B75" s="412">
        <v>104.86483539312329</v>
      </c>
      <c r="C75" s="412">
        <v>93.400374446218379</v>
      </c>
      <c r="D75" s="412">
        <v>87.932812184389164</v>
      </c>
      <c r="E75" s="412">
        <v>99.708380028973011</v>
      </c>
      <c r="F75" s="412">
        <v>80.274883049558895</v>
      </c>
      <c r="G75" s="412">
        <v>109.61300982334072</v>
      </c>
      <c r="H75" s="412">
        <v>91.781942467081734</v>
      </c>
      <c r="I75" s="412">
        <v>112.07434452670176</v>
      </c>
      <c r="J75" s="412">
        <v>106.89301157754785</v>
      </c>
      <c r="K75" s="412">
        <v>61.073610507965455</v>
      </c>
      <c r="L75" s="412">
        <v>87.111429419549026</v>
      </c>
      <c r="M75" s="412">
        <v>95.270652467937722</v>
      </c>
      <c r="N75" s="412">
        <v>91.857280759710903</v>
      </c>
      <c r="O75" s="412">
        <v>93.558629427052296</v>
      </c>
      <c r="P75" s="412">
        <v>92.345106569414071</v>
      </c>
      <c r="Q75" s="405"/>
    </row>
    <row r="76" spans="1:19" s="294" customFormat="1" ht="14.15" customHeight="1">
      <c r="A76" s="406">
        <v>2001</v>
      </c>
      <c r="B76" s="412">
        <v>90.685395985105387</v>
      </c>
      <c r="C76" s="412">
        <v>89.542211185990695</v>
      </c>
      <c r="D76" s="412">
        <v>89.500765667203936</v>
      </c>
      <c r="E76" s="412">
        <v>92.987410725211845</v>
      </c>
      <c r="F76" s="412">
        <v>79.927858542283289</v>
      </c>
      <c r="G76" s="412">
        <v>102.98543628140237</v>
      </c>
      <c r="H76" s="412">
        <v>88.426863705372512</v>
      </c>
      <c r="I76" s="412">
        <v>98.133283278312703</v>
      </c>
      <c r="J76" s="412">
        <v>108.22017142046261</v>
      </c>
      <c r="K76" s="412">
        <v>58.81588058267296</v>
      </c>
      <c r="L76" s="412">
        <v>77.129061446214919</v>
      </c>
      <c r="M76" s="412">
        <v>94.812901863628227</v>
      </c>
      <c r="N76" s="412">
        <v>81.391546026238913</v>
      </c>
      <c r="O76" s="412">
        <v>92.7439379525551</v>
      </c>
      <c r="P76" s="412">
        <v>87.131588223162922</v>
      </c>
      <c r="Q76" s="405"/>
    </row>
    <row r="77" spans="1:19" s="294" customFormat="1" ht="14.15" customHeight="1">
      <c r="A77" s="404">
        <v>2002</v>
      </c>
      <c r="B77" s="412">
        <v>83.705195946156636</v>
      </c>
      <c r="C77" s="412">
        <v>82.781569033392401</v>
      </c>
      <c r="D77" s="412">
        <v>92.158959560052494</v>
      </c>
      <c r="E77" s="412">
        <v>87.972592903025713</v>
      </c>
      <c r="F77" s="412">
        <v>80.242010321062068</v>
      </c>
      <c r="G77" s="412">
        <v>96.810587762555912</v>
      </c>
      <c r="H77" s="412">
        <v>93.61432691494899</v>
      </c>
      <c r="I77" s="412">
        <v>93.6565178450155</v>
      </c>
      <c r="J77" s="412">
        <v>100.0594683204163</v>
      </c>
      <c r="K77" s="412">
        <v>58.217348373095007</v>
      </c>
      <c r="L77" s="412">
        <v>73.468744205978439</v>
      </c>
      <c r="M77" s="412">
        <v>89.694976520634754</v>
      </c>
      <c r="N77" s="412">
        <v>79.670398336048791</v>
      </c>
      <c r="O77" s="412">
        <v>74.364899310184029</v>
      </c>
      <c r="P77" s="412">
        <v>84.720069539839216</v>
      </c>
      <c r="Q77" s="405"/>
    </row>
    <row r="78" spans="1:19" s="294" customFormat="1" ht="14.15" customHeight="1">
      <c r="A78" s="406">
        <v>2003</v>
      </c>
      <c r="B78" s="412">
        <v>74.479977659024556</v>
      </c>
      <c r="C78" s="412">
        <v>79.820391839041179</v>
      </c>
      <c r="D78" s="412">
        <v>88.868053706577285</v>
      </c>
      <c r="E78" s="412">
        <v>89.538663885541794</v>
      </c>
      <c r="F78" s="412">
        <v>72.78623768303963</v>
      </c>
      <c r="G78" s="412">
        <v>98.692205904699776</v>
      </c>
      <c r="H78" s="412">
        <v>94.704112411801518</v>
      </c>
      <c r="I78" s="412">
        <v>91.541045426406598</v>
      </c>
      <c r="J78" s="412">
        <v>98.86551115592691</v>
      </c>
      <c r="K78" s="412">
        <v>65.179184950078692</v>
      </c>
      <c r="L78" s="412">
        <v>76.284617010708885</v>
      </c>
      <c r="M78" s="412">
        <v>88.846147514387013</v>
      </c>
      <c r="N78" s="412">
        <v>69.115148708660698</v>
      </c>
      <c r="O78" s="412">
        <v>77.920260022513119</v>
      </c>
      <c r="P78" s="412">
        <v>83.917263161785073</v>
      </c>
      <c r="Q78" s="405"/>
    </row>
    <row r="79" spans="1:19" s="294" customFormat="1" ht="14.15" customHeight="1">
      <c r="A79" s="404">
        <v>2004</v>
      </c>
      <c r="B79" s="412">
        <v>75.889383782218815</v>
      </c>
      <c r="C79" s="412">
        <v>80.055465965985093</v>
      </c>
      <c r="D79" s="412">
        <v>90.085688526062015</v>
      </c>
      <c r="E79" s="412">
        <v>87.232196177967182</v>
      </c>
      <c r="F79" s="412">
        <v>76.689206644207886</v>
      </c>
      <c r="G79" s="412">
        <v>103.35853843774844</v>
      </c>
      <c r="H79" s="412">
        <v>97.435526895987849</v>
      </c>
      <c r="I79" s="412">
        <v>86.966260877637197</v>
      </c>
      <c r="J79" s="412">
        <v>89.14752178420548</v>
      </c>
      <c r="K79" s="412">
        <v>61.072139813791345</v>
      </c>
      <c r="L79" s="412">
        <v>69.624439234344166</v>
      </c>
      <c r="M79" s="412">
        <v>97.31379676949706</v>
      </c>
      <c r="N79" s="412">
        <v>76.0338445287328</v>
      </c>
      <c r="O79" s="412">
        <v>67.636384465193501</v>
      </c>
      <c r="P79" s="412">
        <v>84.330603794810926</v>
      </c>
      <c r="Q79" s="405"/>
    </row>
    <row r="80" spans="1:19" s="294" customFormat="1" ht="14.15" customHeight="1">
      <c r="A80" s="406">
        <v>2005</v>
      </c>
      <c r="B80" s="412">
        <v>79.82147192169991</v>
      </c>
      <c r="C80" s="412">
        <v>73.858750909855715</v>
      </c>
      <c r="D80" s="412">
        <v>82.339489865222447</v>
      </c>
      <c r="E80" s="412">
        <v>80.975028009299763</v>
      </c>
      <c r="F80" s="412">
        <v>74.935933275185619</v>
      </c>
      <c r="G80" s="412">
        <v>98.131377241872457</v>
      </c>
      <c r="H80" s="412">
        <v>94.823839643453724</v>
      </c>
      <c r="I80" s="412">
        <v>85.490164927874545</v>
      </c>
      <c r="J80" s="412">
        <v>74.280087349648099</v>
      </c>
      <c r="K80" s="412">
        <v>58.310008289503742</v>
      </c>
      <c r="L80" s="412">
        <v>66.677878309655441</v>
      </c>
      <c r="M80" s="412">
        <v>99.49340845876614</v>
      </c>
      <c r="N80" s="412">
        <v>68.407248313457274</v>
      </c>
      <c r="O80" s="412">
        <v>91.794603881613185</v>
      </c>
      <c r="P80" s="412">
        <v>81.808148267154024</v>
      </c>
      <c r="Q80" s="405"/>
    </row>
    <row r="81" spans="1:17" s="294" customFormat="1" ht="14.15" customHeight="1">
      <c r="A81" s="404">
        <v>2006</v>
      </c>
      <c r="B81" s="412">
        <v>82.883646439073587</v>
      </c>
      <c r="C81" s="412">
        <v>79.433931157466873</v>
      </c>
      <c r="D81" s="412">
        <v>81.862503188605189</v>
      </c>
      <c r="E81" s="412">
        <v>87.862060379296565</v>
      </c>
      <c r="F81" s="412">
        <v>77.434782638734504</v>
      </c>
      <c r="G81" s="412">
        <v>98.507963654902625</v>
      </c>
      <c r="H81" s="412">
        <v>94.74645388649374</v>
      </c>
      <c r="I81" s="412">
        <v>91.269403339232326</v>
      </c>
      <c r="J81" s="412">
        <v>84.079686078795206</v>
      </c>
      <c r="K81" s="412">
        <v>62.738549681619965</v>
      </c>
      <c r="L81" s="412">
        <v>62.515034627939478</v>
      </c>
      <c r="M81" s="412">
        <v>110.26910811960627</v>
      </c>
      <c r="N81" s="412">
        <v>76.987825875629781</v>
      </c>
      <c r="O81" s="412">
        <v>93.785342604903434</v>
      </c>
      <c r="P81" s="412">
        <v>84.469685366880611</v>
      </c>
      <c r="Q81" s="405"/>
    </row>
    <row r="82" spans="1:17" s="294" customFormat="1" ht="14.15" customHeight="1">
      <c r="A82" s="406">
        <v>2007</v>
      </c>
      <c r="B82" s="412">
        <v>84.26474534970319</v>
      </c>
      <c r="C82" s="412">
        <v>75.457231752319174</v>
      </c>
      <c r="D82" s="412">
        <v>81.893027036299429</v>
      </c>
      <c r="E82" s="412">
        <v>88.28472280193607</v>
      </c>
      <c r="F82" s="412">
        <v>80.587979267558012</v>
      </c>
      <c r="G82" s="412">
        <v>98.941219685477265</v>
      </c>
      <c r="H82" s="412">
        <v>95.557474446877166</v>
      </c>
      <c r="I82" s="412">
        <v>87.799053795470087</v>
      </c>
      <c r="J82" s="412">
        <v>85.988325854833548</v>
      </c>
      <c r="K82" s="412">
        <v>56.867183308879085</v>
      </c>
      <c r="L82" s="412">
        <v>65.150468699135374</v>
      </c>
      <c r="M82" s="412">
        <v>100.91372281027097</v>
      </c>
      <c r="N82" s="412">
        <v>69.409372661674581</v>
      </c>
      <c r="O82" s="412">
        <v>97.834324657019508</v>
      </c>
      <c r="P82" s="412">
        <v>83.395074409085396</v>
      </c>
      <c r="Q82" s="405"/>
    </row>
    <row r="83" spans="1:17" s="294" customFormat="1" ht="14.15" customHeight="1">
      <c r="A83" s="404">
        <v>2008</v>
      </c>
      <c r="B83" s="412">
        <v>81.162629766025276</v>
      </c>
      <c r="C83" s="412">
        <v>77.86677885487596</v>
      </c>
      <c r="D83" s="412">
        <v>79.04990788131164</v>
      </c>
      <c r="E83" s="412">
        <v>89.125585034586848</v>
      </c>
      <c r="F83" s="412">
        <v>81.631496863391774</v>
      </c>
      <c r="G83" s="412">
        <v>108.19812322176004</v>
      </c>
      <c r="H83" s="412">
        <v>93.69482791250941</v>
      </c>
      <c r="I83" s="412">
        <v>83.412449748240661</v>
      </c>
      <c r="J83" s="412">
        <v>62.425044583417943</v>
      </c>
      <c r="K83" s="412">
        <v>54.149275386913786</v>
      </c>
      <c r="L83" s="412">
        <v>63.571418569649843</v>
      </c>
      <c r="M83" s="412">
        <v>94.706127587242435</v>
      </c>
      <c r="N83" s="412">
        <v>68.404801164508413</v>
      </c>
      <c r="O83" s="412">
        <v>94.689365330248123</v>
      </c>
      <c r="P83" s="412">
        <v>82.734302649926619</v>
      </c>
      <c r="Q83" s="405"/>
    </row>
    <row r="84" spans="1:17" s="294" customFormat="1" ht="14.15" customHeight="1">
      <c r="A84" s="406">
        <v>2009</v>
      </c>
      <c r="B84" s="412">
        <v>75.569049328412021</v>
      </c>
      <c r="C84" s="412">
        <v>75.590434001478002</v>
      </c>
      <c r="D84" s="412">
        <v>77.91480060799725</v>
      </c>
      <c r="E84" s="412">
        <v>82.128920786031017</v>
      </c>
      <c r="F84" s="412">
        <v>77.334629791563842</v>
      </c>
      <c r="G84" s="412">
        <v>110.40271658916674</v>
      </c>
      <c r="H84" s="412">
        <v>81.56518503755953</v>
      </c>
      <c r="I84" s="412">
        <v>81.612932540466744</v>
      </c>
      <c r="J84" s="412">
        <v>54.719849243046738</v>
      </c>
      <c r="K84" s="412">
        <v>52.253649764078055</v>
      </c>
      <c r="L84" s="412">
        <v>69.359940974179921</v>
      </c>
      <c r="M84" s="412">
        <v>95.998482557286081</v>
      </c>
      <c r="N84" s="412">
        <v>71.408498332786252</v>
      </c>
      <c r="O84" s="412">
        <v>94.636836612326164</v>
      </c>
      <c r="P84" s="412">
        <v>78.894512084795181</v>
      </c>
      <c r="Q84" s="405"/>
    </row>
    <row r="85" spans="1:17" ht="14.15" customHeight="1">
      <c r="A85" s="404">
        <v>2010</v>
      </c>
      <c r="B85" s="412">
        <v>74.556023203633956</v>
      </c>
      <c r="C85" s="412">
        <v>76.612532741380548</v>
      </c>
      <c r="D85" s="412">
        <v>75.13079117818377</v>
      </c>
      <c r="E85" s="412">
        <v>83.140336637464117</v>
      </c>
      <c r="F85" s="412">
        <v>66.764098267526322</v>
      </c>
      <c r="G85" s="412">
        <v>106.80058620697386</v>
      </c>
      <c r="H85" s="412">
        <v>84.072653458080453</v>
      </c>
      <c r="I85" s="412">
        <v>84.343298731526318</v>
      </c>
      <c r="J85" s="412">
        <v>65.922960842404294</v>
      </c>
      <c r="K85" s="412">
        <v>52.37411818002235</v>
      </c>
      <c r="L85" s="412">
        <v>68.486043867601396</v>
      </c>
      <c r="M85" s="412">
        <v>105.21227517618239</v>
      </c>
      <c r="N85" s="412">
        <v>64.022151815685206</v>
      </c>
      <c r="O85" s="412">
        <v>102.26825904628659</v>
      </c>
      <c r="P85" s="412">
        <v>79.110380519632557</v>
      </c>
      <c r="Q85" s="405"/>
    </row>
    <row r="86" spans="1:17" s="294" customFormat="1" ht="14.15" customHeight="1">
      <c r="A86" s="406">
        <v>2011</v>
      </c>
      <c r="B86" s="412">
        <v>82.324515720908892</v>
      </c>
      <c r="C86" s="412">
        <v>85.480758710613614</v>
      </c>
      <c r="D86" s="412">
        <v>75.121595996591296</v>
      </c>
      <c r="E86" s="412">
        <v>91.666891675424736</v>
      </c>
      <c r="F86" s="412">
        <v>73.596402051961547</v>
      </c>
      <c r="G86" s="412">
        <v>115.92411637764721</v>
      </c>
      <c r="H86" s="412">
        <v>88.127964708923614</v>
      </c>
      <c r="I86" s="412">
        <v>91.906491269995229</v>
      </c>
      <c r="J86" s="412">
        <v>92.690540542274235</v>
      </c>
      <c r="K86" s="412">
        <v>60.040439158972383</v>
      </c>
      <c r="L86" s="412">
        <v>76.070119823950009</v>
      </c>
      <c r="M86" s="412">
        <v>109.47943346871206</v>
      </c>
      <c r="N86" s="412">
        <v>67.730865786926543</v>
      </c>
      <c r="O86" s="412">
        <v>84.915432042627444</v>
      </c>
      <c r="P86" s="412">
        <v>84.913960710160794</v>
      </c>
      <c r="Q86" s="405"/>
    </row>
    <row r="87" spans="1:17" s="294" customFormat="1" ht="14.15" customHeight="1">
      <c r="A87" s="404">
        <v>2012</v>
      </c>
      <c r="B87" s="412">
        <v>76.574157980897326</v>
      </c>
      <c r="C87" s="412">
        <v>82.561155075610102</v>
      </c>
      <c r="D87" s="412">
        <v>74.211612596104658</v>
      </c>
      <c r="E87" s="412">
        <v>86.81920327466176</v>
      </c>
      <c r="F87" s="412">
        <v>76.139755154046298</v>
      </c>
      <c r="G87" s="412">
        <v>111.03014926909682</v>
      </c>
      <c r="H87" s="412">
        <v>87.392694017505718</v>
      </c>
      <c r="I87" s="412">
        <v>86.129572557673256</v>
      </c>
      <c r="J87" s="412">
        <v>88.790691425969669</v>
      </c>
      <c r="K87" s="412">
        <v>56.4985558638963</v>
      </c>
      <c r="L87" s="412">
        <v>66.521831190628646</v>
      </c>
      <c r="M87" s="412">
        <v>113.91345489604427</v>
      </c>
      <c r="N87" s="412">
        <v>64.733363620660441</v>
      </c>
      <c r="O87" s="412">
        <v>81.653982284527387</v>
      </c>
      <c r="P87" s="412">
        <v>81.858359470208683</v>
      </c>
      <c r="Q87" s="405"/>
    </row>
    <row r="88" spans="1:17" s="294" customFormat="1" ht="14.15" customHeight="1">
      <c r="A88" s="406">
        <v>2013</v>
      </c>
      <c r="B88" s="412">
        <v>80.207188920393762</v>
      </c>
      <c r="C88" s="412">
        <v>81.843659785854186</v>
      </c>
      <c r="D88" s="412">
        <v>76.136037473568379</v>
      </c>
      <c r="E88" s="412">
        <v>101.3542063670871</v>
      </c>
      <c r="F88" s="412">
        <v>69.895719898052704</v>
      </c>
      <c r="G88" s="412">
        <v>99.891732070571493</v>
      </c>
      <c r="H88" s="412">
        <v>89.322962693781392</v>
      </c>
      <c r="I88" s="412">
        <v>86.484973245013492</v>
      </c>
      <c r="J88" s="412">
        <v>100.5642232306439</v>
      </c>
      <c r="K88" s="412">
        <v>54.486390688704354</v>
      </c>
      <c r="L88" s="412">
        <v>69.353410122625803</v>
      </c>
      <c r="M88" s="412">
        <v>114.45602997994456</v>
      </c>
      <c r="N88" s="412">
        <v>61.317287068149056</v>
      </c>
      <c r="O88" s="412">
        <v>79.772978847768769</v>
      </c>
      <c r="P88" s="412">
        <v>81.969174286347993</v>
      </c>
      <c r="Q88" s="405"/>
    </row>
    <row r="89" spans="1:17" ht="14.15" customHeight="1">
      <c r="A89" s="404">
        <v>2014</v>
      </c>
      <c r="B89" s="412">
        <v>81.474712786941211</v>
      </c>
      <c r="C89" s="412">
        <v>82.096465229427992</v>
      </c>
      <c r="D89" s="412">
        <v>79.129896256924752</v>
      </c>
      <c r="E89" s="412">
        <v>100.07682223630928</v>
      </c>
      <c r="F89" s="412">
        <v>85.478319239316932</v>
      </c>
      <c r="G89" s="412">
        <v>109.82421963287008</v>
      </c>
      <c r="H89" s="412">
        <v>89.976047014055638</v>
      </c>
      <c r="I89" s="412">
        <v>92.104605079297684</v>
      </c>
      <c r="J89" s="412">
        <v>105.68243067089975</v>
      </c>
      <c r="K89" s="412">
        <v>58.259658084220014</v>
      </c>
      <c r="L89" s="412">
        <v>73.9579640481154</v>
      </c>
      <c r="M89" s="412">
        <v>119.24495539561231</v>
      </c>
      <c r="N89" s="412">
        <v>67.15595418911694</v>
      </c>
      <c r="O89" s="412">
        <v>61.718129619672681</v>
      </c>
      <c r="P89" s="412">
        <v>84.385996479673338</v>
      </c>
      <c r="Q89" s="405"/>
    </row>
    <row r="90" spans="1:17" ht="14.15" customHeight="1">
      <c r="A90" s="404">
        <v>2015</v>
      </c>
      <c r="B90" s="412">
        <v>80.643180800991885</v>
      </c>
      <c r="C90" s="412">
        <v>79.839381652459508</v>
      </c>
      <c r="D90" s="412">
        <v>72.388982862812071</v>
      </c>
      <c r="E90" s="412">
        <v>103.70462291984548</v>
      </c>
      <c r="F90" s="412">
        <v>71.571836096929417</v>
      </c>
      <c r="G90" s="412">
        <v>110.79509164829757</v>
      </c>
      <c r="H90" s="412">
        <v>88.701105194296389</v>
      </c>
      <c r="I90" s="412">
        <v>77.363814762163003</v>
      </c>
      <c r="J90" s="412">
        <v>102.51155439157459</v>
      </c>
      <c r="K90" s="412">
        <v>57.490609088276699</v>
      </c>
      <c r="L90" s="412">
        <v>68.002665804799747</v>
      </c>
      <c r="M90" s="412">
        <v>116.04153709407122</v>
      </c>
      <c r="N90" s="412">
        <v>56.189353229308018</v>
      </c>
      <c r="O90" s="412">
        <v>39.81149718260982</v>
      </c>
      <c r="P90" s="412">
        <v>81.005680396282884</v>
      </c>
      <c r="Q90" s="405"/>
    </row>
    <row r="91" spans="1:17" ht="14.15" customHeight="1">
      <c r="A91" s="404">
        <v>2016</v>
      </c>
      <c r="B91" s="412">
        <v>81.843986230041935</v>
      </c>
      <c r="C91" s="412">
        <v>85.991003906490292</v>
      </c>
      <c r="D91" s="412">
        <v>72.619102573771315</v>
      </c>
      <c r="E91" s="412">
        <v>106.86156256182595</v>
      </c>
      <c r="F91" s="412">
        <v>68.128290793093399</v>
      </c>
      <c r="G91" s="412">
        <v>110.96477983022243</v>
      </c>
      <c r="H91" s="412">
        <v>81.165506734115169</v>
      </c>
      <c r="I91" s="412">
        <v>85.720881230893212</v>
      </c>
      <c r="J91" s="412">
        <v>104.4512895079186</v>
      </c>
      <c r="K91" s="412">
        <v>54.009344308030826</v>
      </c>
      <c r="L91" s="412">
        <v>72.115262160511804</v>
      </c>
      <c r="M91" s="412">
        <v>122.49536709539203</v>
      </c>
      <c r="N91" s="412">
        <v>61.971414428799058</v>
      </c>
      <c r="O91" s="412">
        <v>89.505328171386481</v>
      </c>
      <c r="P91" s="412">
        <v>82.530090257430899</v>
      </c>
      <c r="Q91" s="405"/>
    </row>
    <row r="92" spans="1:17" ht="14.15" customHeight="1">
      <c r="A92" s="404">
        <v>2017</v>
      </c>
      <c r="B92" s="412">
        <v>86.837036386357923</v>
      </c>
      <c r="C92" s="412">
        <v>86.977949016155279</v>
      </c>
      <c r="D92" s="412">
        <v>70.441210831119719</v>
      </c>
      <c r="E92" s="412">
        <v>120.30892950870863</v>
      </c>
      <c r="F92" s="412">
        <v>81.009403690016597</v>
      </c>
      <c r="G92" s="412">
        <v>96.800491200848242</v>
      </c>
      <c r="H92" s="412">
        <v>85.950480971998758</v>
      </c>
      <c r="I92" s="412">
        <v>89.952514505847404</v>
      </c>
      <c r="J92" s="412">
        <v>102.38401991111826</v>
      </c>
      <c r="K92" s="412">
        <v>58.354341995687072</v>
      </c>
      <c r="L92" s="412">
        <v>81.776275340520698</v>
      </c>
      <c r="M92" s="412">
        <v>112.51089655618215</v>
      </c>
      <c r="N92" s="412">
        <v>62.279074593573945</v>
      </c>
      <c r="O92" s="412">
        <v>69.080817228020749</v>
      </c>
      <c r="P92" s="412">
        <v>83.841612765217874</v>
      </c>
      <c r="Q92" s="405"/>
    </row>
    <row r="93" spans="1:17" ht="14.15" customHeight="1">
      <c r="A93" s="404">
        <v>2018</v>
      </c>
      <c r="B93" s="412">
        <v>86.087410023216606</v>
      </c>
      <c r="C93" s="412">
        <v>85.575375511705886</v>
      </c>
      <c r="D93" s="412">
        <v>68.102272422472325</v>
      </c>
      <c r="E93" s="412">
        <v>112.68758276472232</v>
      </c>
      <c r="F93" s="412">
        <v>74.118878156818525</v>
      </c>
      <c r="G93" s="412">
        <v>88.562316937528493</v>
      </c>
      <c r="H93" s="412">
        <v>84.709520078152451</v>
      </c>
      <c r="I93" s="412">
        <v>88.990940471232463</v>
      </c>
      <c r="J93" s="412">
        <v>88.574019005293295</v>
      </c>
      <c r="K93" s="412">
        <v>55.828376188375941</v>
      </c>
      <c r="L93" s="412">
        <v>75.074994411608245</v>
      </c>
      <c r="M93" s="412">
        <v>107.1702869178504</v>
      </c>
      <c r="N93" s="412">
        <v>60.739811872718008</v>
      </c>
      <c r="O93" s="412">
        <v>70.369356007690939</v>
      </c>
      <c r="P93" s="412">
        <v>80.935523550782932</v>
      </c>
      <c r="Q93" s="405"/>
    </row>
    <row r="94" spans="1:17" ht="14.15" customHeight="1">
      <c r="A94" s="404">
        <v>2019</v>
      </c>
      <c r="B94" s="412">
        <v>81.912676412886171</v>
      </c>
      <c r="C94" s="412">
        <v>92.871249841713393</v>
      </c>
      <c r="D94" s="412">
        <v>58.032277842328128</v>
      </c>
      <c r="E94" s="412">
        <v>105.71837211422297</v>
      </c>
      <c r="F94" s="412">
        <v>80.504124184056806</v>
      </c>
      <c r="G94" s="412">
        <v>94.91999740093209</v>
      </c>
      <c r="H94" s="412">
        <v>80.780146132838581</v>
      </c>
      <c r="I94" s="412">
        <v>84.754596668975637</v>
      </c>
      <c r="J94" s="412">
        <v>92.747045896643684</v>
      </c>
      <c r="K94" s="412">
        <v>56.615710334234755</v>
      </c>
      <c r="L94" s="412">
        <v>70.700288063727498</v>
      </c>
      <c r="M94" s="412">
        <v>112.17399211414578</v>
      </c>
      <c r="N94" s="412">
        <v>61.355796765275365</v>
      </c>
      <c r="O94" s="412">
        <v>45.389253853314791</v>
      </c>
      <c r="P94" s="412">
        <v>79.554190511639945</v>
      </c>
      <c r="Q94" s="405"/>
    </row>
    <row r="95" spans="1:17" ht="14.15" customHeight="1">
      <c r="A95" s="404">
        <v>2020</v>
      </c>
      <c r="B95" s="412">
        <v>80.805387510016999</v>
      </c>
      <c r="C95" s="412">
        <v>87.218462933823332</v>
      </c>
      <c r="D95" s="412">
        <v>57.00668680540403</v>
      </c>
      <c r="E95" s="412">
        <v>106.78544109676162</v>
      </c>
      <c r="F95" s="412">
        <v>78.745925946433147</v>
      </c>
      <c r="G95" s="412">
        <v>99.378680862563897</v>
      </c>
      <c r="H95" s="412">
        <v>72.949322974383719</v>
      </c>
      <c r="I95" s="412">
        <v>86.76199765116553</v>
      </c>
      <c r="J95" s="412">
        <v>67.550803559598265</v>
      </c>
      <c r="K95" s="412">
        <v>43.728119843946857</v>
      </c>
      <c r="L95" s="412">
        <v>66.805982029553959</v>
      </c>
      <c r="M95" s="412">
        <v>113.05237069114621</v>
      </c>
      <c r="N95" s="412">
        <v>65.482095901625215</v>
      </c>
      <c r="O95" s="412">
        <v>80.191913815795289</v>
      </c>
      <c r="P95" s="412">
        <v>76.757351752940878</v>
      </c>
      <c r="Q95" s="405"/>
    </row>
    <row r="96" spans="1:17" ht="13">
      <c r="A96" s="295"/>
      <c r="B96" s="401"/>
      <c r="C96" s="401"/>
      <c r="D96" s="401"/>
      <c r="E96" s="401"/>
      <c r="F96" s="401"/>
      <c r="G96" s="401"/>
      <c r="H96" s="401"/>
      <c r="I96" s="401"/>
      <c r="J96" s="401"/>
      <c r="K96" s="401"/>
      <c r="L96" s="401"/>
      <c r="M96" s="401"/>
      <c r="N96" s="401"/>
      <c r="O96" s="401"/>
      <c r="P96" s="401"/>
    </row>
    <row r="97" spans="1:19" ht="13">
      <c r="B97" s="1311" t="s">
        <v>399</v>
      </c>
      <c r="C97" s="1311"/>
      <c r="D97" s="1311"/>
      <c r="E97" s="1311"/>
      <c r="F97" s="1311"/>
      <c r="G97" s="1311"/>
      <c r="H97" s="1311" t="s">
        <v>399</v>
      </c>
      <c r="I97" s="1311"/>
      <c r="J97" s="1311"/>
      <c r="K97" s="1311"/>
      <c r="L97" s="1311"/>
      <c r="M97" s="1311"/>
      <c r="N97" s="1311" t="s">
        <v>399</v>
      </c>
      <c r="O97" s="1311"/>
      <c r="P97" s="1311"/>
      <c r="Q97" s="763"/>
      <c r="R97" s="763"/>
      <c r="S97" s="763"/>
    </row>
    <row r="98" spans="1:19">
      <c r="B98" s="403"/>
      <c r="C98" s="403"/>
      <c r="D98" s="403"/>
      <c r="E98" s="403"/>
      <c r="F98" s="403"/>
      <c r="G98" s="403"/>
      <c r="H98" s="403"/>
      <c r="I98" s="403"/>
      <c r="J98" s="403"/>
      <c r="K98" s="403"/>
      <c r="L98" s="403"/>
      <c r="M98" s="403"/>
      <c r="N98" s="403"/>
      <c r="O98" s="403"/>
      <c r="P98" s="403"/>
    </row>
    <row r="99" spans="1:19" s="304" customFormat="1" ht="14.15" customHeight="1">
      <c r="A99" s="404">
        <v>1994</v>
      </c>
      <c r="B99" s="412">
        <v>10.300041266480024</v>
      </c>
      <c r="C99" s="412">
        <v>14.821958496486371</v>
      </c>
      <c r="D99" s="412">
        <v>7.0473701321184912</v>
      </c>
      <c r="E99" s="412">
        <v>4.2360971565282624</v>
      </c>
      <c r="F99" s="412">
        <v>2.5334165373018873</v>
      </c>
      <c r="G99" s="412">
        <v>9.5405577915599569</v>
      </c>
      <c r="H99" s="412">
        <v>22.477622029186392</v>
      </c>
      <c r="I99" s="412">
        <v>3.540176434771563</v>
      </c>
      <c r="J99" s="412">
        <v>0.95355848722873737</v>
      </c>
      <c r="K99" s="412">
        <v>10.66071892054104</v>
      </c>
      <c r="L99" s="412">
        <v>4.8516144752016217</v>
      </c>
      <c r="M99" s="412">
        <v>2.2691876521716217</v>
      </c>
      <c r="N99" s="412">
        <v>3.5262973602335892</v>
      </c>
      <c r="O99" s="412">
        <v>3.2413832601904513</v>
      </c>
      <c r="P99" s="413">
        <v>100</v>
      </c>
      <c r="Q99" s="405"/>
    </row>
    <row r="100" spans="1:19" s="294" customFormat="1" ht="14.15" customHeight="1">
      <c r="A100" s="406">
        <v>1995</v>
      </c>
      <c r="B100" s="412">
        <v>10.401162016495739</v>
      </c>
      <c r="C100" s="412">
        <v>14.977919402969196</v>
      </c>
      <c r="D100" s="412">
        <v>6.9667059071420647</v>
      </c>
      <c r="E100" s="412">
        <v>4.368797426230798</v>
      </c>
      <c r="F100" s="412">
        <v>2.4554573955961043</v>
      </c>
      <c r="G100" s="412">
        <v>10.300559212729835</v>
      </c>
      <c r="H100" s="412">
        <v>22.224847460659543</v>
      </c>
      <c r="I100" s="412">
        <v>3.7362773467261761</v>
      </c>
      <c r="J100" s="412">
        <v>1.0104323001974023</v>
      </c>
      <c r="K100" s="412">
        <v>10.13676497388616</v>
      </c>
      <c r="L100" s="412">
        <v>4.6657748588699057</v>
      </c>
      <c r="M100" s="412">
        <v>2.5267333346201868</v>
      </c>
      <c r="N100" s="412">
        <v>3.5594950236027176</v>
      </c>
      <c r="O100" s="412">
        <v>2.6690733402741396</v>
      </c>
      <c r="P100" s="413">
        <v>99.999999999999986</v>
      </c>
      <c r="Q100" s="405"/>
    </row>
    <row r="101" spans="1:19" s="294" customFormat="1" ht="14.15" customHeight="1">
      <c r="A101" s="404">
        <v>1996</v>
      </c>
      <c r="B101" s="412">
        <v>10.222218207055622</v>
      </c>
      <c r="C101" s="412">
        <v>14.783178583212864</v>
      </c>
      <c r="D101" s="412">
        <v>7.2800420156623966</v>
      </c>
      <c r="E101" s="412">
        <v>4.0550535215458421</v>
      </c>
      <c r="F101" s="412">
        <v>2.7412272236884281</v>
      </c>
      <c r="G101" s="412">
        <v>10.701670815042062</v>
      </c>
      <c r="H101" s="412">
        <v>21.979638369743782</v>
      </c>
      <c r="I101" s="412">
        <v>3.6402982835250892</v>
      </c>
      <c r="J101" s="412">
        <v>0.87596667210085388</v>
      </c>
      <c r="K101" s="412">
        <v>9.4833230989445259</v>
      </c>
      <c r="L101" s="412">
        <v>4.9251435216777049</v>
      </c>
      <c r="M101" s="412">
        <v>2.4197575527489414</v>
      </c>
      <c r="N101" s="412">
        <v>3.8728107590586891</v>
      </c>
      <c r="O101" s="412">
        <v>3.0196713759932066</v>
      </c>
      <c r="P101" s="413">
        <v>100</v>
      </c>
      <c r="Q101" s="405"/>
    </row>
    <row r="102" spans="1:19" s="294" customFormat="1" ht="14.15" customHeight="1">
      <c r="A102" s="406">
        <v>1997</v>
      </c>
      <c r="B102" s="412">
        <v>10.1945261796946</v>
      </c>
      <c r="C102" s="412">
        <v>14.395046675936097</v>
      </c>
      <c r="D102" s="412">
        <v>7.2463641217892389</v>
      </c>
      <c r="E102" s="412">
        <v>4.0003942916587381</v>
      </c>
      <c r="F102" s="412">
        <v>2.5641702920359077</v>
      </c>
      <c r="G102" s="412">
        <v>11.203361345212871</v>
      </c>
      <c r="H102" s="412">
        <v>21.833388311181871</v>
      </c>
      <c r="I102" s="412">
        <v>3.6217540640534227</v>
      </c>
      <c r="J102" s="412">
        <v>1.2869877551289948</v>
      </c>
      <c r="K102" s="412">
        <v>8.9677290800197795</v>
      </c>
      <c r="L102" s="412">
        <v>5.0826840722859083</v>
      </c>
      <c r="M102" s="412">
        <v>2.3767096601005711</v>
      </c>
      <c r="N102" s="412">
        <v>3.9560662988377633</v>
      </c>
      <c r="O102" s="412">
        <v>3.2708178520642255</v>
      </c>
      <c r="P102" s="413">
        <v>100</v>
      </c>
      <c r="Q102" s="405"/>
    </row>
    <row r="103" spans="1:19" s="294" customFormat="1" ht="14.15" customHeight="1">
      <c r="A103" s="404">
        <v>1998</v>
      </c>
      <c r="B103" s="412">
        <v>10.46561737154404</v>
      </c>
      <c r="C103" s="412">
        <v>14.594567709652829</v>
      </c>
      <c r="D103" s="412">
        <v>7.0226666789599506</v>
      </c>
      <c r="E103" s="412">
        <v>4.1430795336895327</v>
      </c>
      <c r="F103" s="412">
        <v>2.4203319642656718</v>
      </c>
      <c r="G103" s="412">
        <v>11.595360517120431</v>
      </c>
      <c r="H103" s="412">
        <v>22.72739809440403</v>
      </c>
      <c r="I103" s="412">
        <v>4.2503568538523888</v>
      </c>
      <c r="J103" s="412">
        <v>1.2901661548150107</v>
      </c>
      <c r="K103" s="412">
        <v>7.3831757321814164</v>
      </c>
      <c r="L103" s="412">
        <v>5.1155800471983994</v>
      </c>
      <c r="M103" s="412">
        <v>2.4704806486607676</v>
      </c>
      <c r="N103" s="412">
        <v>3.4469928212049039</v>
      </c>
      <c r="O103" s="412">
        <v>3.0742258724506399</v>
      </c>
      <c r="P103" s="413">
        <v>100</v>
      </c>
      <c r="Q103" s="405"/>
    </row>
    <row r="104" spans="1:19" s="294" customFormat="1" ht="14.15" customHeight="1">
      <c r="A104" s="406">
        <v>1999</v>
      </c>
      <c r="B104" s="412">
        <v>10.833658199142164</v>
      </c>
      <c r="C104" s="412">
        <v>14.713186404404953</v>
      </c>
      <c r="D104" s="412">
        <v>6.8768816868163309</v>
      </c>
      <c r="E104" s="412">
        <v>4.27652228696068</v>
      </c>
      <c r="F104" s="412">
        <v>2.4798196751212473</v>
      </c>
      <c r="G104" s="412">
        <v>11.614609525597167</v>
      </c>
      <c r="H104" s="412">
        <v>22.48820990435911</v>
      </c>
      <c r="I104" s="412">
        <v>4.1599020185768358</v>
      </c>
      <c r="J104" s="412">
        <v>1.1277399764172991</v>
      </c>
      <c r="K104" s="412">
        <v>7.1191682055213468</v>
      </c>
      <c r="L104" s="412">
        <v>5.4481610067838639</v>
      </c>
      <c r="M104" s="412">
        <v>2.4484512529493769</v>
      </c>
      <c r="N104" s="412">
        <v>3.6202726447121125</v>
      </c>
      <c r="O104" s="412">
        <v>2.7934172126374968</v>
      </c>
      <c r="P104" s="413">
        <v>100</v>
      </c>
      <c r="Q104" s="405"/>
    </row>
    <row r="105" spans="1:19" s="294" customFormat="1" ht="14.15" customHeight="1">
      <c r="A105" s="404">
        <v>2000</v>
      </c>
      <c r="B105" s="412">
        <v>11.696473934327045</v>
      </c>
      <c r="C105" s="412">
        <v>14.991335491691974</v>
      </c>
      <c r="D105" s="412">
        <v>6.710643338265422</v>
      </c>
      <c r="E105" s="412">
        <v>4.5738686197224876</v>
      </c>
      <c r="F105" s="412">
        <v>2.2022792955992556</v>
      </c>
      <c r="G105" s="412">
        <v>11.324576837651122</v>
      </c>
      <c r="H105" s="412">
        <v>22.340542867085723</v>
      </c>
      <c r="I105" s="412">
        <v>4.2965238568181157</v>
      </c>
      <c r="J105" s="412">
        <v>1.1037806138497714</v>
      </c>
      <c r="K105" s="412">
        <v>7.0506020218690235</v>
      </c>
      <c r="L105" s="412">
        <v>4.5766482667893689</v>
      </c>
      <c r="M105" s="412">
        <v>2.341076817449709</v>
      </c>
      <c r="N105" s="412">
        <v>3.5076692062477899</v>
      </c>
      <c r="O105" s="412">
        <v>3.2839788326331587</v>
      </c>
      <c r="P105" s="413">
        <v>100</v>
      </c>
      <c r="Q105" s="405"/>
    </row>
    <row r="106" spans="1:19" s="294" customFormat="1" ht="14.15" customHeight="1">
      <c r="A106" s="406">
        <v>2001</v>
      </c>
      <c r="B106" s="412">
        <v>10.720145701020947</v>
      </c>
      <c r="C106" s="412">
        <v>15.232029680018542</v>
      </c>
      <c r="D106" s="412">
        <v>7.2389937521776142</v>
      </c>
      <c r="E106" s="412">
        <v>4.5207910724308444</v>
      </c>
      <c r="F106" s="412">
        <v>2.3239626724526596</v>
      </c>
      <c r="G106" s="412">
        <v>11.276490266827686</v>
      </c>
      <c r="H106" s="412">
        <v>22.811768500133418</v>
      </c>
      <c r="I106" s="412">
        <v>3.9871778308327697</v>
      </c>
      <c r="J106" s="412">
        <v>1.1843496147806698</v>
      </c>
      <c r="K106" s="412">
        <v>7.1962371367551636</v>
      </c>
      <c r="L106" s="412">
        <v>4.2946591311151465</v>
      </c>
      <c r="M106" s="412">
        <v>2.4692338400220994</v>
      </c>
      <c r="N106" s="412">
        <v>3.2939924515384695</v>
      </c>
      <c r="O106" s="412">
        <v>3.450168349894005</v>
      </c>
      <c r="P106" s="413">
        <v>100</v>
      </c>
      <c r="Q106" s="405"/>
    </row>
    <row r="107" spans="1:19" s="294" customFormat="1" ht="14.15" customHeight="1">
      <c r="A107" s="404">
        <v>2002</v>
      </c>
      <c r="B107" s="412">
        <v>10.176655627729152</v>
      </c>
      <c r="C107" s="412">
        <v>14.4828136609352</v>
      </c>
      <c r="D107" s="412">
        <v>7.6661681528154988</v>
      </c>
      <c r="E107" s="412">
        <v>4.398726921177559</v>
      </c>
      <c r="F107" s="412">
        <v>2.399507425311223</v>
      </c>
      <c r="G107" s="412">
        <v>10.902103980795488</v>
      </c>
      <c r="H107" s="412">
        <v>24.837414184621405</v>
      </c>
      <c r="I107" s="412">
        <v>3.9136015732585232</v>
      </c>
      <c r="J107" s="412">
        <v>1.1262095954685287</v>
      </c>
      <c r="K107" s="412">
        <v>7.3257587095455658</v>
      </c>
      <c r="L107" s="412">
        <v>4.2072914340207799</v>
      </c>
      <c r="M107" s="412">
        <v>2.4024382214032141</v>
      </c>
      <c r="N107" s="412">
        <v>3.31611525895946</v>
      </c>
      <c r="O107" s="412">
        <v>2.8451952539584333</v>
      </c>
      <c r="P107" s="413">
        <v>100</v>
      </c>
      <c r="Q107" s="405"/>
    </row>
    <row r="108" spans="1:19" s="294" customFormat="1" ht="14.15" customHeight="1">
      <c r="A108" s="406">
        <v>2003</v>
      </c>
      <c r="B108" s="412">
        <v>9.1417047519229975</v>
      </c>
      <c r="C108" s="412">
        <v>14.098345089384601</v>
      </c>
      <c r="D108" s="412">
        <v>7.4631374260122199</v>
      </c>
      <c r="E108" s="412">
        <v>4.51986236435806</v>
      </c>
      <c r="F108" s="412">
        <v>2.1973769315938676</v>
      </c>
      <c r="G108" s="412">
        <v>11.220321761388266</v>
      </c>
      <c r="H108" s="412">
        <v>25.36692884392648</v>
      </c>
      <c r="I108" s="412">
        <v>3.8617971990833002</v>
      </c>
      <c r="J108" s="412">
        <v>1.1234166094667493</v>
      </c>
      <c r="K108" s="412">
        <v>8.2802625352917527</v>
      </c>
      <c r="L108" s="412">
        <v>4.4103386857462237</v>
      </c>
      <c r="M108" s="412">
        <v>2.4024684944024202</v>
      </c>
      <c r="N108" s="412">
        <v>2.90429593698296</v>
      </c>
      <c r="O108" s="412">
        <v>3.0097433704401175</v>
      </c>
      <c r="P108" s="413">
        <v>100</v>
      </c>
      <c r="Q108" s="405"/>
    </row>
    <row r="109" spans="1:19" s="294" customFormat="1" ht="14.15" customHeight="1">
      <c r="A109" s="404">
        <v>2004</v>
      </c>
      <c r="B109" s="412">
        <v>9.2690405317919886</v>
      </c>
      <c r="C109" s="412">
        <v>14.070559684973125</v>
      </c>
      <c r="D109" s="412">
        <v>7.5283131162516801</v>
      </c>
      <c r="E109" s="412">
        <v>4.3818500231103528</v>
      </c>
      <c r="F109" s="412">
        <v>2.3038576222900575</v>
      </c>
      <c r="G109" s="412">
        <v>11.693241419400191</v>
      </c>
      <c r="H109" s="412">
        <v>25.970630438168445</v>
      </c>
      <c r="I109" s="412">
        <v>3.6508206217557246</v>
      </c>
      <c r="J109" s="412">
        <v>1.0080252267560381</v>
      </c>
      <c r="K109" s="412">
        <v>7.7204820923015287</v>
      </c>
      <c r="L109" s="412">
        <v>4.0055557771059744</v>
      </c>
      <c r="M109" s="412">
        <v>2.6185424517127576</v>
      </c>
      <c r="N109" s="412">
        <v>3.1793670765414292</v>
      </c>
      <c r="O109" s="412">
        <v>2.5997139178407469</v>
      </c>
      <c r="P109" s="413">
        <v>100</v>
      </c>
      <c r="Q109" s="405"/>
    </row>
    <row r="110" spans="1:19" s="294" customFormat="1" ht="14.15" customHeight="1">
      <c r="A110" s="406">
        <v>2005</v>
      </c>
      <c r="B110" s="412">
        <v>10.049909112473882</v>
      </c>
      <c r="C110" s="412">
        <v>13.381690745685061</v>
      </c>
      <c r="D110" s="412">
        <v>7.0931426008455816</v>
      </c>
      <c r="E110" s="412">
        <v>4.1929574640881206</v>
      </c>
      <c r="F110" s="412">
        <v>2.3205993121559061</v>
      </c>
      <c r="G110" s="412">
        <v>11.444191019751406</v>
      </c>
      <c r="H110" s="412">
        <v>26.053815811859621</v>
      </c>
      <c r="I110" s="412">
        <v>3.6995125020316575</v>
      </c>
      <c r="J110" s="412">
        <v>0.86581115970311395</v>
      </c>
      <c r="K110" s="412">
        <v>7.5985903824497214</v>
      </c>
      <c r="L110" s="412">
        <v>3.9543170996420169</v>
      </c>
      <c r="M110" s="412">
        <v>2.759739937027105</v>
      </c>
      <c r="N110" s="412">
        <v>2.948658590350218</v>
      </c>
      <c r="O110" s="412">
        <v>3.6370642619365747</v>
      </c>
      <c r="P110" s="413">
        <v>100</v>
      </c>
      <c r="Q110" s="405"/>
    </row>
    <row r="111" spans="1:19" s="294" customFormat="1" ht="14.15" customHeight="1">
      <c r="A111" s="404">
        <v>2006</v>
      </c>
      <c r="B111" s="412">
        <v>10.106643287835947</v>
      </c>
      <c r="C111" s="412">
        <v>13.93833096116111</v>
      </c>
      <c r="D111" s="412">
        <v>6.8298509389030038</v>
      </c>
      <c r="E111" s="412">
        <v>4.4062224515563786</v>
      </c>
      <c r="F111" s="412">
        <v>2.3224255902847766</v>
      </c>
      <c r="G111" s="412">
        <v>11.126132601258355</v>
      </c>
      <c r="H111" s="412">
        <v>25.21229917948008</v>
      </c>
      <c r="I111" s="412">
        <v>3.8251567945806286</v>
      </c>
      <c r="J111" s="412">
        <v>0.94915587664066936</v>
      </c>
      <c r="K111" s="412">
        <v>7.9180837567129387</v>
      </c>
      <c r="L111" s="412">
        <v>3.5906236136823719</v>
      </c>
      <c r="M111" s="412">
        <v>2.9622615199073108</v>
      </c>
      <c r="N111" s="412">
        <v>3.2139573620550124</v>
      </c>
      <c r="O111" s="412">
        <v>3.5988560659414066</v>
      </c>
      <c r="P111" s="413">
        <v>100</v>
      </c>
      <c r="Q111" s="405"/>
    </row>
    <row r="112" spans="1:19" s="294" customFormat="1" ht="14.15" customHeight="1">
      <c r="A112" s="406">
        <v>2007</v>
      </c>
      <c r="B112" s="412">
        <v>10.407453444478465</v>
      </c>
      <c r="C112" s="412">
        <v>13.411151260640674</v>
      </c>
      <c r="D112" s="412">
        <v>6.920438369457389</v>
      </c>
      <c r="E112" s="412">
        <v>4.4844694470999125</v>
      </c>
      <c r="F112" s="412">
        <v>2.4481412221383039</v>
      </c>
      <c r="G112" s="412">
        <v>11.3190668761354</v>
      </c>
      <c r="H112" s="412">
        <v>25.75577524092407</v>
      </c>
      <c r="I112" s="412">
        <v>3.7271282919810131</v>
      </c>
      <c r="J112" s="412">
        <v>0.98321032150232068</v>
      </c>
      <c r="K112" s="412">
        <v>7.269554723159958</v>
      </c>
      <c r="L112" s="412">
        <v>3.7902113433747329</v>
      </c>
      <c r="M112" s="412">
        <v>2.7458716879661336</v>
      </c>
      <c r="N112" s="412">
        <v>2.9349225877741718</v>
      </c>
      <c r="O112" s="412">
        <v>3.8026051833674344</v>
      </c>
      <c r="P112" s="413">
        <v>100</v>
      </c>
      <c r="Q112" s="405"/>
    </row>
    <row r="113" spans="1:17" s="294" customFormat="1" ht="14.15" customHeight="1">
      <c r="A113" s="404">
        <v>2008</v>
      </c>
      <c r="B113" s="412">
        <v>10.104375200010727</v>
      </c>
      <c r="C113" s="412">
        <v>13.949935244218532</v>
      </c>
      <c r="D113" s="412">
        <v>6.7335306143414719</v>
      </c>
      <c r="E113" s="412">
        <v>4.5633386061937875</v>
      </c>
      <c r="F113" s="412">
        <v>2.4996473952706633</v>
      </c>
      <c r="G113" s="412">
        <v>12.47693416723858</v>
      </c>
      <c r="H113" s="412">
        <v>25.455426110477013</v>
      </c>
      <c r="I113" s="412">
        <v>3.5691941493091277</v>
      </c>
      <c r="J113" s="412">
        <v>0.71948308224730395</v>
      </c>
      <c r="K113" s="412">
        <v>6.9773985657854691</v>
      </c>
      <c r="L113" s="412">
        <v>3.7278855887218616</v>
      </c>
      <c r="M113" s="412">
        <v>2.5975438049594937</v>
      </c>
      <c r="N113" s="412">
        <v>2.9155460558405211</v>
      </c>
      <c r="O113" s="412">
        <v>3.7097614153855027</v>
      </c>
      <c r="P113" s="413">
        <v>100</v>
      </c>
      <c r="Q113" s="405"/>
    </row>
    <row r="114" spans="1:17" s="294" customFormat="1" ht="14.15" customHeight="1">
      <c r="A114" s="406">
        <v>2009</v>
      </c>
      <c r="B114" s="412">
        <v>9.8658868149755303</v>
      </c>
      <c r="C114" s="412">
        <v>14.201219399102234</v>
      </c>
      <c r="D114" s="412">
        <v>6.959855941115463</v>
      </c>
      <c r="E114" s="412">
        <v>4.4097628417615944</v>
      </c>
      <c r="F114" s="412">
        <v>2.4833264677458544</v>
      </c>
      <c r="G114" s="412">
        <v>13.350782838127934</v>
      </c>
      <c r="H114" s="412">
        <v>23.238516236013961</v>
      </c>
      <c r="I114" s="412">
        <v>3.6621581516573456</v>
      </c>
      <c r="J114" s="412">
        <v>0.66137143492950567</v>
      </c>
      <c r="K114" s="412">
        <v>7.0608393155218012</v>
      </c>
      <c r="L114" s="412">
        <v>4.2652864532299235</v>
      </c>
      <c r="M114" s="412">
        <v>2.7611371879969959</v>
      </c>
      <c r="N114" s="412">
        <v>3.1916998092149682</v>
      </c>
      <c r="O114" s="412">
        <v>3.888157108606944</v>
      </c>
      <c r="P114" s="413">
        <v>100</v>
      </c>
      <c r="Q114" s="405"/>
    </row>
    <row r="115" spans="1:17" ht="14.15" customHeight="1">
      <c r="A115" s="404">
        <v>2010</v>
      </c>
      <c r="B115" s="412">
        <v>9.7070714439490953</v>
      </c>
      <c r="C115" s="412">
        <v>14.353966864331294</v>
      </c>
      <c r="D115" s="412">
        <v>6.6928573756533218</v>
      </c>
      <c r="E115" s="412">
        <v>4.4518878724816942</v>
      </c>
      <c r="F115" s="412">
        <v>2.1380414243744439</v>
      </c>
      <c r="G115" s="412">
        <v>12.879942659702527</v>
      </c>
      <c r="H115" s="412">
        <v>23.887551987599522</v>
      </c>
      <c r="I115" s="412">
        <v>3.7743486586586146</v>
      </c>
      <c r="J115" s="412">
        <v>0.79460367149823319</v>
      </c>
      <c r="K115" s="412">
        <v>7.05780643400968</v>
      </c>
      <c r="L115" s="412">
        <v>4.2000541470646873</v>
      </c>
      <c r="M115" s="412">
        <v>3.0178896134550515</v>
      </c>
      <c r="N115" s="412">
        <v>2.8537486921592854</v>
      </c>
      <c r="O115" s="412">
        <v>4.1902291550625153</v>
      </c>
      <c r="P115" s="413">
        <v>100</v>
      </c>
      <c r="Q115" s="405"/>
    </row>
    <row r="116" spans="1:17" s="294" customFormat="1" ht="14.15" customHeight="1">
      <c r="A116" s="406">
        <v>2011</v>
      </c>
      <c r="B116" s="412">
        <v>9.9859422652850061</v>
      </c>
      <c r="C116" s="412">
        <v>14.920894600377212</v>
      </c>
      <c r="D116" s="412">
        <v>6.2346602075305197</v>
      </c>
      <c r="E116" s="412">
        <v>4.5729801781297175</v>
      </c>
      <c r="F116" s="412">
        <v>2.1957560392309827</v>
      </c>
      <c r="G116" s="412">
        <v>13.024721994908944</v>
      </c>
      <c r="H116" s="412">
        <v>23.328402825186171</v>
      </c>
      <c r="I116" s="412">
        <v>3.8317043731731424</v>
      </c>
      <c r="J116" s="412">
        <v>1.0408871624961045</v>
      </c>
      <c r="K116" s="412">
        <v>7.5379153249538486</v>
      </c>
      <c r="L116" s="412">
        <v>4.3463158635118964</v>
      </c>
      <c r="M116" s="412">
        <v>2.9256600035642779</v>
      </c>
      <c r="N116" s="412">
        <v>2.81271973693479</v>
      </c>
      <c r="O116" s="412">
        <v>3.2414394247173171</v>
      </c>
      <c r="P116" s="413">
        <v>100</v>
      </c>
      <c r="Q116" s="405"/>
    </row>
    <row r="117" spans="1:17" s="294" customFormat="1" ht="14.15" customHeight="1">
      <c r="A117" s="404">
        <v>2012</v>
      </c>
      <c r="B117" s="412">
        <v>9.6351428522855596</v>
      </c>
      <c r="C117" s="412">
        <v>14.949212540693837</v>
      </c>
      <c r="D117" s="412">
        <v>6.3890445087220975</v>
      </c>
      <c r="E117" s="412">
        <v>4.4928164026752908</v>
      </c>
      <c r="F117" s="412">
        <v>2.356432697916194</v>
      </c>
      <c r="G117" s="412">
        <v>12.940517774398613</v>
      </c>
      <c r="H117" s="412">
        <v>23.997304086612484</v>
      </c>
      <c r="I117" s="412">
        <v>3.7248960897706715</v>
      </c>
      <c r="J117" s="412">
        <v>1.0343124140785498</v>
      </c>
      <c r="K117" s="412">
        <v>7.3580172798440842</v>
      </c>
      <c r="L117" s="412">
        <v>3.9426428920656438</v>
      </c>
      <c r="M117" s="412">
        <v>3.1577838468701191</v>
      </c>
      <c r="N117" s="412">
        <v>2.7885861716743983</v>
      </c>
      <c r="O117" s="412">
        <v>3.2332904423924926</v>
      </c>
      <c r="P117" s="413">
        <v>100</v>
      </c>
      <c r="Q117" s="405"/>
    </row>
    <row r="118" spans="1:17" s="294" customFormat="1" ht="14.15" customHeight="1">
      <c r="A118" s="406">
        <v>2013</v>
      </c>
      <c r="B118" s="412">
        <v>10.078634595761796</v>
      </c>
      <c r="C118" s="412">
        <v>14.799262516769319</v>
      </c>
      <c r="D118" s="412">
        <v>6.5458611867271683</v>
      </c>
      <c r="E118" s="412">
        <v>5.2378991142930698</v>
      </c>
      <c r="F118" s="412">
        <v>2.1602629795654686</v>
      </c>
      <c r="G118" s="412">
        <v>11.626600499708058</v>
      </c>
      <c r="H118" s="412">
        <v>24.494181031323748</v>
      </c>
      <c r="I118" s="412">
        <v>3.7352098140488281</v>
      </c>
      <c r="J118" s="412">
        <v>1.169877205767059</v>
      </c>
      <c r="K118" s="412">
        <v>7.086372422124116</v>
      </c>
      <c r="L118" s="412">
        <v>4.1049090878980143</v>
      </c>
      <c r="M118" s="412">
        <v>3.1685351500525245</v>
      </c>
      <c r="N118" s="412">
        <v>2.6378573336575779</v>
      </c>
      <c r="O118" s="412">
        <v>3.1545370623033153</v>
      </c>
      <c r="P118" s="413">
        <v>100</v>
      </c>
      <c r="Q118" s="405"/>
    </row>
    <row r="119" spans="1:17" ht="14.15" customHeight="1">
      <c r="A119" s="404">
        <v>2014</v>
      </c>
      <c r="B119" s="412">
        <v>9.9446938934026186</v>
      </c>
      <c r="C119" s="412">
        <v>14.419814318740963</v>
      </c>
      <c r="D119" s="412">
        <v>6.6084147927673422</v>
      </c>
      <c r="E119" s="412">
        <v>5.0237617589990826</v>
      </c>
      <c r="F119" s="412">
        <v>2.5662099942591547</v>
      </c>
      <c r="G119" s="412">
        <v>12.416566231729668</v>
      </c>
      <c r="H119" s="412">
        <v>23.966625516467172</v>
      </c>
      <c r="I119" s="412">
        <v>3.8639888848644794</v>
      </c>
      <c r="J119" s="412">
        <v>1.1942073675870302</v>
      </c>
      <c r="K119" s="412">
        <v>7.3601055287923565</v>
      </c>
      <c r="L119" s="412">
        <v>4.2520743239514669</v>
      </c>
      <c r="M119" s="412">
        <v>3.2065649711520328</v>
      </c>
      <c r="N119" s="412">
        <v>2.8062933882411816</v>
      </c>
      <c r="O119" s="412">
        <v>2.37067902904553</v>
      </c>
      <c r="P119" s="413">
        <v>100</v>
      </c>
      <c r="Q119" s="405"/>
    </row>
    <row r="120" spans="1:17" ht="14.15" customHeight="1">
      <c r="A120" s="404">
        <v>2015</v>
      </c>
      <c r="B120" s="412">
        <v>10.253948686647179</v>
      </c>
      <c r="C120" s="412">
        <v>14.608555788294963</v>
      </c>
      <c r="D120" s="412">
        <v>6.297730643408415</v>
      </c>
      <c r="E120" s="412">
        <v>5.4231117635270349</v>
      </c>
      <c r="F120" s="412">
        <v>2.2383772630016874</v>
      </c>
      <c r="G120" s="412">
        <v>13.049047544822171</v>
      </c>
      <c r="H120" s="412">
        <v>24.61296425602254</v>
      </c>
      <c r="I120" s="412">
        <v>3.3810166470450316</v>
      </c>
      <c r="J120" s="412">
        <v>1.206714914940481</v>
      </c>
      <c r="K120" s="412">
        <v>7.5660277287041193</v>
      </c>
      <c r="L120" s="412">
        <v>4.0728343513303047</v>
      </c>
      <c r="M120" s="412">
        <v>3.2506365211021002</v>
      </c>
      <c r="N120" s="412">
        <v>2.4460058479409259</v>
      </c>
      <c r="O120" s="412">
        <v>1.5930280432130319</v>
      </c>
      <c r="P120" s="413">
        <v>100</v>
      </c>
      <c r="Q120" s="405"/>
    </row>
    <row r="121" spans="1:17" ht="14.15" customHeight="1">
      <c r="A121" s="404">
        <v>2016</v>
      </c>
      <c r="B121" s="412">
        <v>10.214413106215556</v>
      </c>
      <c r="C121" s="412">
        <v>15.443519896774101</v>
      </c>
      <c r="D121" s="412">
        <v>6.2010557955686405</v>
      </c>
      <c r="E121" s="412">
        <v>5.4849808100089836</v>
      </c>
      <c r="F121" s="412">
        <v>2.0913261819411897</v>
      </c>
      <c r="G121" s="412">
        <v>12.827635247892422</v>
      </c>
      <c r="H121" s="412">
        <v>22.105968580502754</v>
      </c>
      <c r="I121" s="412">
        <v>3.6770472776035326</v>
      </c>
      <c r="J121" s="412">
        <v>1.206837570413221</v>
      </c>
      <c r="K121" s="412">
        <v>6.9765880172268124</v>
      </c>
      <c r="L121" s="412">
        <v>4.2393683163262574</v>
      </c>
      <c r="M121" s="412">
        <v>3.3680439897018766</v>
      </c>
      <c r="N121" s="412">
        <v>2.6478783002486752</v>
      </c>
      <c r="O121" s="412">
        <v>3.5153369095759937</v>
      </c>
      <c r="P121" s="413">
        <v>100</v>
      </c>
      <c r="Q121" s="405"/>
    </row>
    <row r="122" spans="1:17" ht="14.15" customHeight="1">
      <c r="A122" s="404">
        <v>2017</v>
      </c>
      <c r="B122" s="412">
        <v>10.668032600267095</v>
      </c>
      <c r="C122" s="412">
        <v>15.376416410751411</v>
      </c>
      <c r="D122" s="412">
        <v>5.9209892189411608</v>
      </c>
      <c r="E122" s="412">
        <v>6.0786081921390078</v>
      </c>
      <c r="F122" s="412">
        <v>2.4478365362551036</v>
      </c>
      <c r="G122" s="412">
        <v>11.015182677118244</v>
      </c>
      <c r="H122" s="412">
        <v>23.043001688498652</v>
      </c>
      <c r="I122" s="412">
        <v>3.7982066613365268</v>
      </c>
      <c r="J122" s="412">
        <v>1.1644474375300282</v>
      </c>
      <c r="K122" s="412">
        <v>7.4199340553146511</v>
      </c>
      <c r="L122" s="412">
        <v>4.7321007800882402</v>
      </c>
      <c r="M122" s="412">
        <v>3.0451267429097348</v>
      </c>
      <c r="N122" s="412">
        <v>2.6193978037147065</v>
      </c>
      <c r="O122" s="412">
        <v>2.6707191951354718</v>
      </c>
      <c r="P122" s="413">
        <v>100</v>
      </c>
      <c r="Q122" s="405"/>
    </row>
    <row r="123" spans="1:17" ht="14.15" customHeight="1">
      <c r="A123" s="404">
        <v>2018</v>
      </c>
      <c r="B123" s="412">
        <v>10.955682212979761</v>
      </c>
      <c r="C123" s="412">
        <v>15.671668119375139</v>
      </c>
      <c r="D123" s="412">
        <v>5.9299291527828197</v>
      </c>
      <c r="E123" s="412">
        <v>5.8979732011762058</v>
      </c>
      <c r="F123" s="412">
        <v>2.3200441958088898</v>
      </c>
      <c r="G123" s="412">
        <v>10.439592725520415</v>
      </c>
      <c r="H123" s="412">
        <v>23.525746063726643</v>
      </c>
      <c r="I123" s="412">
        <v>3.8925260076527732</v>
      </c>
      <c r="J123" s="412">
        <v>1.0435529896518458</v>
      </c>
      <c r="K123" s="412">
        <v>7.3536390477669906</v>
      </c>
      <c r="L123" s="412">
        <v>4.5003097976440527</v>
      </c>
      <c r="M123" s="412">
        <v>3.0047311870551745</v>
      </c>
      <c r="N123" s="412">
        <v>2.6463860227389406</v>
      </c>
      <c r="O123" s="412">
        <v>2.8182192761203839</v>
      </c>
      <c r="P123" s="413">
        <v>100</v>
      </c>
      <c r="Q123" s="405"/>
    </row>
    <row r="124" spans="1:17" ht="14.15" customHeight="1">
      <c r="A124" s="404">
        <v>2019</v>
      </c>
      <c r="B124" s="412">
        <v>10.605399186069354</v>
      </c>
      <c r="C124" s="412">
        <v>17.303096189122627</v>
      </c>
      <c r="D124" s="412">
        <v>5.1408346805437715</v>
      </c>
      <c r="E124" s="412">
        <v>5.6292860580403001</v>
      </c>
      <c r="F124" s="412">
        <v>2.5636673343945771</v>
      </c>
      <c r="G124" s="412">
        <v>11.383306334388664</v>
      </c>
      <c r="H124" s="412">
        <v>22.824009402379861</v>
      </c>
      <c r="I124" s="412">
        <v>3.7715954865026848</v>
      </c>
      <c r="J124" s="412">
        <v>1.1116916935657564</v>
      </c>
      <c r="K124" s="412">
        <v>7.586830693371672</v>
      </c>
      <c r="L124" s="412">
        <v>4.3116589932584048</v>
      </c>
      <c r="M124" s="412">
        <v>3.1996282805865892</v>
      </c>
      <c r="N124" s="412">
        <v>2.7196403203519823</v>
      </c>
      <c r="O124" s="412">
        <v>1.8493553474237554</v>
      </c>
      <c r="P124" s="413">
        <v>100</v>
      </c>
      <c r="Q124" s="405"/>
    </row>
    <row r="125" spans="1:17" ht="14.15" customHeight="1">
      <c r="A125" s="404">
        <v>2020</v>
      </c>
      <c r="B125" s="412">
        <v>10.843245720436101</v>
      </c>
      <c r="C125" s="412">
        <v>16.84201458504506</v>
      </c>
      <c r="D125" s="412">
        <v>5.2339901357793401</v>
      </c>
      <c r="E125" s="412">
        <v>5.8932922131628471</v>
      </c>
      <c r="F125" s="412">
        <v>2.5990504685461611</v>
      </c>
      <c r="G125" s="412">
        <v>12.352276705298886</v>
      </c>
      <c r="H125" s="412">
        <v>21.362478924247359</v>
      </c>
      <c r="I125" s="412">
        <v>4.0016073054082888</v>
      </c>
      <c r="J125" s="412">
        <v>0.83918531036225064</v>
      </c>
      <c r="K125" s="412">
        <v>6.0733360900793372</v>
      </c>
      <c r="L125" s="412">
        <v>4.2226166229376885</v>
      </c>
      <c r="M125" s="412">
        <v>3.3421820550400758</v>
      </c>
      <c r="N125" s="412">
        <v>3.0083026139788194</v>
      </c>
      <c r="O125" s="412">
        <v>3.3864212496778223</v>
      </c>
      <c r="P125" s="413">
        <v>100</v>
      </c>
      <c r="Q125" s="405"/>
    </row>
    <row r="126" spans="1:17" ht="12.65" customHeight="1">
      <c r="A126" s="309"/>
      <c r="B126" s="414"/>
      <c r="C126" s="410"/>
      <c r="D126" s="410"/>
      <c r="E126" s="410"/>
      <c r="F126" s="410"/>
      <c r="G126" s="410"/>
      <c r="H126" s="410"/>
      <c r="I126" s="410"/>
      <c r="J126" s="410"/>
      <c r="K126" s="410"/>
      <c r="L126" s="410"/>
      <c r="M126" s="410"/>
      <c r="N126" s="410"/>
      <c r="O126" s="410"/>
      <c r="P126" s="410"/>
    </row>
    <row r="127" spans="1:17" s="123" customFormat="1" ht="20.149999999999999" customHeight="1">
      <c r="B127" s="1232" t="s">
        <v>836</v>
      </c>
      <c r="C127" s="1232"/>
      <c r="D127" s="1232"/>
      <c r="E127" s="1232"/>
      <c r="F127" s="1232"/>
      <c r="G127" s="1232"/>
    </row>
  </sheetData>
  <sheetProtection selectLockedCells="1"/>
  <mergeCells count="12">
    <mergeCell ref="B7:G7"/>
    <mergeCell ref="H7:M7"/>
    <mergeCell ref="B37:G37"/>
    <mergeCell ref="H37:M37"/>
    <mergeCell ref="N7:P7"/>
    <mergeCell ref="N67:P67"/>
    <mergeCell ref="B127:G127"/>
    <mergeCell ref="B67:G67"/>
    <mergeCell ref="H67:M67"/>
    <mergeCell ref="B97:G97"/>
    <mergeCell ref="H97:M97"/>
    <mergeCell ref="N97:P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&amp;"Arial,Fett"Inländischer Materialverbrauch (DMC) 1994 – 2020 nach Bundesländern</oddHeader>
    <oddFooter>&amp;CStatistische Ämter der Länder – Indikatoren und Kennzahlen, UGRdL 2022</oddFooter>
  </headerFooter>
  <rowBreaks count="3" manualBreakCount="3">
    <brk id="35" max="16383" man="1"/>
    <brk id="65" max="16383" man="1"/>
    <brk id="95" max="16383" man="1"/>
  </rowBreaks>
  <colBreaks count="2" manualBreakCount="2">
    <brk id="7" max="1048575" man="1"/>
    <brk id="13" max="1048575" man="1"/>
  </colBreak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3">
    <pageSetUpPr autoPageBreaks="0"/>
  </sheetPr>
  <dimension ref="A1:E52"/>
  <sheetViews>
    <sheetView showGridLines="0" showRowColHeaders="0" zoomScaleNormal="100" workbookViewId="0">
      <pane ySplit="6" topLeftCell="A7" activePane="bottomLeft" state="frozen"/>
      <selection sqref="A1:B1"/>
      <selection pane="bottomLeft" activeCell="B1" sqref="B1"/>
    </sheetView>
  </sheetViews>
  <sheetFormatPr baseColWidth="10" defaultColWidth="11.453125" defaultRowHeight="12.5"/>
  <cols>
    <col min="1" max="1" width="25.453125" style="293" customWidth="1"/>
    <col min="2" max="4" width="16.54296875" style="416" customWidth="1"/>
    <col min="5" max="16384" width="11.453125" style="416"/>
  </cols>
  <sheetData>
    <row r="1" spans="1:5" ht="13">
      <c r="A1" s="146" t="s">
        <v>271</v>
      </c>
    </row>
    <row r="3" spans="1:5" ht="13">
      <c r="A3" s="417" t="s">
        <v>1586</v>
      </c>
      <c r="B3" s="296" t="s">
        <v>1403</v>
      </c>
    </row>
    <row r="4" spans="1:5" ht="13">
      <c r="A4" s="418"/>
      <c r="B4" s="418"/>
    </row>
    <row r="5" spans="1:5" ht="34" customHeight="1">
      <c r="A5" s="1390" t="s">
        <v>371</v>
      </c>
      <c r="B5" s="1386" t="s">
        <v>973</v>
      </c>
      <c r="C5" s="1392"/>
      <c r="D5" s="551" t="s">
        <v>974</v>
      </c>
      <c r="E5" s="1394" t="s">
        <v>975</v>
      </c>
    </row>
    <row r="6" spans="1:5" ht="47.15" customHeight="1">
      <c r="A6" s="1391"/>
      <c r="B6" s="300" t="s">
        <v>845</v>
      </c>
      <c r="C6" s="300" t="s">
        <v>846</v>
      </c>
      <c r="D6" s="300" t="s">
        <v>845</v>
      </c>
      <c r="E6" s="1395"/>
    </row>
    <row r="7" spans="1:5" ht="13">
      <c r="A7" s="418"/>
      <c r="B7" s="418"/>
    </row>
    <row r="8" spans="1:5" ht="12.75" customHeight="1">
      <c r="A8" s="295"/>
      <c r="B8" s="1393" t="s">
        <v>843</v>
      </c>
      <c r="C8" s="1393"/>
      <c r="D8" s="1393"/>
    </row>
    <row r="9" spans="1:5" ht="13">
      <c r="A9" s="419"/>
      <c r="B9" s="309"/>
    </row>
    <row r="10" spans="1:5">
      <c r="A10" s="564" t="s">
        <v>373</v>
      </c>
      <c r="B10" s="977">
        <v>2.49480617496316</v>
      </c>
      <c r="C10" s="978">
        <v>3.7813405405510743</v>
      </c>
      <c r="D10" s="978">
        <v>2.0385690954940654</v>
      </c>
      <c r="E10" s="978">
        <v>3.9631561472022621</v>
      </c>
    </row>
    <row r="11" spans="1:5">
      <c r="A11" s="564" t="s">
        <v>374</v>
      </c>
      <c r="B11" s="977">
        <v>2.5309515119972632</v>
      </c>
      <c r="C11" s="978">
        <v>3.5373515527313444</v>
      </c>
      <c r="D11" s="978">
        <v>1.9081700941326085</v>
      </c>
      <c r="E11" s="978">
        <v>3.1523656603848935</v>
      </c>
    </row>
    <row r="12" spans="1:5">
      <c r="A12" s="564" t="s">
        <v>375</v>
      </c>
      <c r="B12" s="977">
        <v>6.7301782930121616</v>
      </c>
      <c r="C12" s="978">
        <v>17.001597006295388</v>
      </c>
      <c r="D12" s="978" t="s">
        <v>302</v>
      </c>
      <c r="E12" s="978" t="s">
        <v>302</v>
      </c>
    </row>
    <row r="13" spans="1:5">
      <c r="A13" s="564" t="s">
        <v>376</v>
      </c>
      <c r="B13" s="977">
        <v>0.68321087196538866</v>
      </c>
      <c r="C13" s="978">
        <v>1.1271039091385722</v>
      </c>
      <c r="D13" s="978">
        <v>0.54912006823433923</v>
      </c>
      <c r="E13" s="978">
        <v>1.223135876782788</v>
      </c>
    </row>
    <row r="14" spans="1:5" ht="14.5">
      <c r="A14" s="564" t="s">
        <v>976</v>
      </c>
      <c r="B14" s="977">
        <v>0.96104095394118116</v>
      </c>
      <c r="C14" s="978">
        <v>1.9564206496692704</v>
      </c>
      <c r="D14" s="978" t="s">
        <v>302</v>
      </c>
      <c r="E14" s="978" t="s">
        <v>302</v>
      </c>
    </row>
    <row r="15" spans="1:5" ht="14.5">
      <c r="A15" s="564" t="s">
        <v>977</v>
      </c>
      <c r="B15" s="977">
        <v>1.6746473125280781</v>
      </c>
      <c r="C15" s="978">
        <v>6.3096213084758146</v>
      </c>
      <c r="D15" s="978" t="s">
        <v>302</v>
      </c>
      <c r="E15" s="978" t="s">
        <v>302</v>
      </c>
    </row>
    <row r="16" spans="1:5">
      <c r="A16" s="564" t="s">
        <v>379</v>
      </c>
      <c r="B16" s="977">
        <v>2.1310450205057303</v>
      </c>
      <c r="C16" s="978">
        <v>4.0934273183958663</v>
      </c>
      <c r="D16" s="978">
        <v>1.7641233555444922</v>
      </c>
      <c r="E16" s="978">
        <v>4.1184834130753369</v>
      </c>
    </row>
    <row r="17" spans="1:5">
      <c r="A17" s="564" t="s">
        <v>380</v>
      </c>
      <c r="B17" s="977">
        <v>1.3009571128949922</v>
      </c>
      <c r="C17" s="978">
        <v>1.9765843012746354</v>
      </c>
      <c r="D17" s="978">
        <v>0.75938511885347082</v>
      </c>
      <c r="E17" s="978">
        <v>1.5310097427470633</v>
      </c>
    </row>
    <row r="18" spans="1:5">
      <c r="A18" s="564" t="s">
        <v>381</v>
      </c>
      <c r="B18" s="977">
        <v>1.462315486956365</v>
      </c>
      <c r="C18" s="978">
        <v>2.3655606348534994</v>
      </c>
      <c r="D18" s="978">
        <v>1.0387560826270297</v>
      </c>
      <c r="E18" s="978">
        <v>2.0727929737015551</v>
      </c>
    </row>
    <row r="19" spans="1:5">
      <c r="A19" s="564" t="s">
        <v>382</v>
      </c>
      <c r="B19" s="977">
        <v>1.5894226103249944</v>
      </c>
      <c r="C19" s="978">
        <v>2.0547134755747569</v>
      </c>
      <c r="D19" s="978">
        <v>1.3495901353763551</v>
      </c>
      <c r="E19" s="978">
        <v>2.766886894171146</v>
      </c>
    </row>
    <row r="20" spans="1:5">
      <c r="A20" s="564" t="s">
        <v>383</v>
      </c>
      <c r="B20" s="977">
        <v>1.305682001999988</v>
      </c>
      <c r="C20" s="978">
        <v>2.467287450481761</v>
      </c>
      <c r="D20" s="978">
        <v>1.0490530709510792</v>
      </c>
      <c r="E20" s="978">
        <v>3.0446510163977081</v>
      </c>
    </row>
    <row r="21" spans="1:5">
      <c r="A21" s="564" t="s">
        <v>384</v>
      </c>
      <c r="B21" s="977">
        <v>1.5368595669704463</v>
      </c>
      <c r="C21" s="978">
        <v>2.2621141462349788</v>
      </c>
      <c r="D21" s="978">
        <v>1.3360918662591925</v>
      </c>
      <c r="E21" s="978">
        <v>3.4592961410966527</v>
      </c>
    </row>
    <row r="22" spans="1:5">
      <c r="A22" s="564" t="s">
        <v>385</v>
      </c>
      <c r="B22" s="977">
        <v>1.1508295465603327</v>
      </c>
      <c r="C22" s="978">
        <v>1.8460661954941862</v>
      </c>
      <c r="D22" s="978">
        <v>0.96252559892604062</v>
      </c>
      <c r="E22" s="978">
        <v>1.784685038871092</v>
      </c>
    </row>
    <row r="23" spans="1:5">
      <c r="A23" s="564" t="s">
        <v>386</v>
      </c>
      <c r="B23" s="977">
        <v>0.61584197854154765</v>
      </c>
      <c r="C23" s="978">
        <v>1.2782562503068438</v>
      </c>
      <c r="D23" s="978">
        <v>0.47903466379497556</v>
      </c>
      <c r="E23" s="978">
        <v>1.2760801799431476</v>
      </c>
    </row>
    <row r="24" spans="1:5">
      <c r="A24" s="564" t="s">
        <v>387</v>
      </c>
      <c r="B24" s="977">
        <v>1.8827346991490514</v>
      </c>
      <c r="C24" s="978">
        <v>3.232331266587591</v>
      </c>
      <c r="D24" s="978">
        <v>1.2726833299221985</v>
      </c>
      <c r="E24" s="978">
        <v>2.5084977486002078</v>
      </c>
    </row>
    <row r="25" spans="1:5">
      <c r="A25" s="564" t="s">
        <v>388</v>
      </c>
      <c r="B25" s="977">
        <v>1.06896967230822</v>
      </c>
      <c r="C25" s="978">
        <v>2.0613885768510989</v>
      </c>
      <c r="D25" s="978">
        <v>0.81694510982378354</v>
      </c>
      <c r="E25" s="978">
        <v>1.7615418114979362</v>
      </c>
    </row>
    <row r="26" spans="1:5">
      <c r="A26" s="564" t="s">
        <v>844</v>
      </c>
      <c r="B26" s="977" t="s">
        <v>306</v>
      </c>
      <c r="C26" s="978" t="s">
        <v>306</v>
      </c>
      <c r="D26" s="978">
        <v>1.9175897424810211</v>
      </c>
      <c r="E26" s="978">
        <v>7.6519748861553847</v>
      </c>
    </row>
    <row r="27" spans="1:5" ht="20.25" customHeight="1">
      <c r="A27" s="564" t="s">
        <v>397</v>
      </c>
      <c r="B27" s="977">
        <v>1.7216734065071877</v>
      </c>
      <c r="C27" s="978">
        <v>2.731579713695413</v>
      </c>
      <c r="D27" s="978">
        <v>1.3577712504045456</v>
      </c>
      <c r="E27" s="978">
        <v>2.86339213664575</v>
      </c>
    </row>
    <row r="28" spans="1:5">
      <c r="B28" s="420"/>
    </row>
    <row r="29" spans="1:5" s="462" customFormat="1" ht="59.25" customHeight="1">
      <c r="A29" s="522"/>
      <c r="B29" s="1313" t="s">
        <v>1824</v>
      </c>
      <c r="C29" s="1313"/>
      <c r="D29" s="1313"/>
      <c r="E29" s="1313"/>
    </row>
    <row r="30" spans="1:5" s="510" customFormat="1" ht="40" customHeight="1">
      <c r="B30" s="1313" t="s">
        <v>1825</v>
      </c>
      <c r="C30" s="1313"/>
      <c r="D30" s="1313"/>
      <c r="E30" s="1313"/>
    </row>
    <row r="31" spans="1:5" s="510" customFormat="1" ht="41.25" customHeight="1">
      <c r="B31" s="1313" t="s">
        <v>1826</v>
      </c>
      <c r="C31" s="1313"/>
      <c r="D31" s="1313"/>
      <c r="E31" s="1313"/>
    </row>
    <row r="32" spans="1:5" s="510" customFormat="1" ht="41.25" customHeight="1">
      <c r="B32" s="1224" t="s">
        <v>978</v>
      </c>
      <c r="C32" s="1224"/>
      <c r="D32" s="1224"/>
      <c r="E32" s="1224"/>
    </row>
    <row r="33" spans="1:5" s="510" customFormat="1" ht="43.5" customHeight="1">
      <c r="B33" s="1224" t="s">
        <v>979</v>
      </c>
      <c r="C33" s="1224"/>
      <c r="D33" s="1224"/>
      <c r="E33" s="1224"/>
    </row>
    <row r="34" spans="1:5" ht="17.25" customHeight="1">
      <c r="A34" s="421" t="s">
        <v>440</v>
      </c>
      <c r="B34" s="1313" t="s">
        <v>980</v>
      </c>
      <c r="C34" s="1313"/>
      <c r="D34" s="1313"/>
      <c r="E34" s="1313"/>
    </row>
    <row r="35" spans="1:5" ht="13">
      <c r="A35" s="421"/>
    </row>
    <row r="36" spans="1:5" ht="13">
      <c r="A36" s="421"/>
    </row>
    <row r="37" spans="1:5" ht="13">
      <c r="A37" s="421"/>
    </row>
    <row r="38" spans="1:5" ht="13">
      <c r="A38" s="421"/>
    </row>
    <row r="39" spans="1:5" ht="13">
      <c r="A39" s="421"/>
    </row>
    <row r="40" spans="1:5" ht="13">
      <c r="A40" s="421"/>
    </row>
    <row r="41" spans="1:5" ht="13">
      <c r="A41" s="421"/>
    </row>
    <row r="42" spans="1:5" ht="13">
      <c r="A42" s="421"/>
    </row>
    <row r="43" spans="1:5" ht="13">
      <c r="A43" s="421"/>
    </row>
    <row r="44" spans="1:5" ht="13">
      <c r="A44" s="421"/>
    </row>
    <row r="45" spans="1:5" ht="13">
      <c r="A45" s="421"/>
    </row>
    <row r="46" spans="1:5" ht="13">
      <c r="A46" s="421"/>
    </row>
    <row r="47" spans="1:5" ht="13">
      <c r="A47" s="421"/>
    </row>
    <row r="48" spans="1:5" ht="13">
      <c r="A48" s="421"/>
    </row>
    <row r="49" spans="1:1" ht="13">
      <c r="A49" s="421"/>
    </row>
    <row r="50" spans="1:1" ht="13">
      <c r="A50" s="421"/>
    </row>
    <row r="51" spans="1:1" ht="13">
      <c r="A51" s="421"/>
    </row>
    <row r="52" spans="1:1" ht="13">
      <c r="A52" s="421"/>
    </row>
  </sheetData>
  <sheetProtection selectLockedCells="1"/>
  <mergeCells count="10">
    <mergeCell ref="A5:A6"/>
    <mergeCell ref="B5:C5"/>
    <mergeCell ref="B8:D8"/>
    <mergeCell ref="B33:E33"/>
    <mergeCell ref="B34:E34"/>
    <mergeCell ref="E5:E6"/>
    <mergeCell ref="B29:E29"/>
    <mergeCell ref="B30:E30"/>
    <mergeCell ref="B31:E31"/>
    <mergeCell ref="B32:E32"/>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&amp;"Arial,Fett"Rohstoffproduktivitäten des DMI und DMC in jeweiligen Preisen 2020
nach Bundesländern</oddHeader>
    <oddFooter>&amp;CStatistische Ämter der Länder – Indikatoren und Kennzahlen, UGRdL 2022</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W4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537" customWidth="1"/>
    <col min="2" max="16" width="12.54296875" style="112" customWidth="1"/>
    <col min="17" max="17" width="12.54296875" style="348" customWidth="1"/>
    <col min="18" max="18" width="12.54296875" style="112" customWidth="1"/>
    <col min="19" max="20" width="12.54296875" style="537" customWidth="1"/>
    <col min="21" max="16384" width="11.453125" style="112"/>
  </cols>
  <sheetData>
    <row r="1" spans="1:23" ht="12.75" customHeight="1">
      <c r="A1" s="111" t="s">
        <v>271</v>
      </c>
    </row>
    <row r="3" spans="1:23" s="537" customFormat="1" ht="12.75" customHeight="1">
      <c r="A3" s="113" t="s">
        <v>551</v>
      </c>
      <c r="B3" s="114" t="s">
        <v>1775</v>
      </c>
      <c r="C3" s="113"/>
      <c r="D3" s="113"/>
      <c r="E3" s="113"/>
      <c r="F3" s="113"/>
      <c r="G3" s="113"/>
      <c r="H3" s="113"/>
      <c r="I3" s="113"/>
      <c r="J3" s="113"/>
      <c r="K3" s="113"/>
      <c r="L3" s="113"/>
      <c r="M3" s="113"/>
      <c r="N3" s="113"/>
      <c r="O3" s="113"/>
      <c r="P3" s="113"/>
      <c r="Q3" s="113"/>
      <c r="R3" s="113"/>
      <c r="S3" s="113"/>
      <c r="T3" s="113"/>
    </row>
    <row r="4" spans="1:23" ht="12.75" customHeight="1">
      <c r="A4" s="142"/>
      <c r="B4" s="113"/>
      <c r="C4" s="113"/>
      <c r="D4" s="113"/>
      <c r="E4" s="113"/>
      <c r="F4" s="115"/>
      <c r="G4" s="115"/>
      <c r="H4" s="115"/>
      <c r="I4" s="115"/>
      <c r="J4" s="115"/>
      <c r="K4" s="115"/>
      <c r="L4" s="115"/>
      <c r="M4" s="115"/>
      <c r="N4" s="115"/>
      <c r="O4" s="115"/>
      <c r="P4" s="115"/>
      <c r="Q4" s="115"/>
      <c r="R4" s="115"/>
      <c r="S4" s="115"/>
      <c r="T4" s="115"/>
    </row>
    <row r="5" spans="1:23" ht="12.75" customHeight="1">
      <c r="A5" s="545" t="s">
        <v>371</v>
      </c>
      <c r="B5" s="117">
        <v>1990</v>
      </c>
      <c r="C5" s="117">
        <v>1995</v>
      </c>
      <c r="D5" s="117">
        <v>2000</v>
      </c>
      <c r="E5" s="117">
        <v>2004</v>
      </c>
      <c r="F5" s="117">
        <v>2005</v>
      </c>
      <c r="G5" s="117">
        <v>2006</v>
      </c>
      <c r="H5" s="117">
        <v>2007</v>
      </c>
      <c r="I5" s="117">
        <v>2008</v>
      </c>
      <c r="J5" s="117">
        <v>2009</v>
      </c>
      <c r="K5" s="117">
        <v>2010</v>
      </c>
      <c r="L5" s="117">
        <v>2011</v>
      </c>
      <c r="M5" s="117">
        <v>2012</v>
      </c>
      <c r="N5" s="117">
        <v>2013</v>
      </c>
      <c r="O5" s="117">
        <v>2014</v>
      </c>
      <c r="P5" s="117">
        <v>2015</v>
      </c>
      <c r="Q5" s="252">
        <v>2016</v>
      </c>
      <c r="R5" s="117">
        <v>2017</v>
      </c>
      <c r="S5" s="598">
        <v>2018</v>
      </c>
      <c r="T5" s="670">
        <v>2019</v>
      </c>
      <c r="U5" s="899">
        <v>2020</v>
      </c>
    </row>
    <row r="6" spans="1:23" ht="12.75" customHeight="1">
      <c r="A6" s="113"/>
      <c r="B6" s="113"/>
      <c r="C6" s="113"/>
      <c r="D6" s="113"/>
      <c r="E6" s="113"/>
      <c r="F6" s="115"/>
      <c r="G6" s="115"/>
      <c r="H6" s="115"/>
      <c r="I6" s="115"/>
      <c r="J6" s="115"/>
      <c r="K6" s="115"/>
      <c r="L6" s="115"/>
      <c r="M6" s="115"/>
      <c r="N6" s="115"/>
      <c r="O6" s="115"/>
      <c r="P6" s="115"/>
      <c r="Q6" s="115"/>
      <c r="R6" s="115"/>
      <c r="S6" s="115"/>
      <c r="T6" s="115"/>
    </row>
    <row r="7" spans="1:23" ht="13">
      <c r="B7" s="1235" t="s">
        <v>431</v>
      </c>
      <c r="C7" s="1235"/>
      <c r="D7" s="1235"/>
      <c r="E7" s="1235"/>
      <c r="F7" s="1235"/>
      <c r="G7" s="1235" t="s">
        <v>431</v>
      </c>
      <c r="H7" s="1235"/>
      <c r="I7" s="1235"/>
      <c r="J7" s="1235"/>
      <c r="K7" s="1235"/>
      <c r="L7" s="1235" t="s">
        <v>431</v>
      </c>
      <c r="M7" s="1235"/>
      <c r="N7" s="1235"/>
      <c r="O7" s="1235"/>
      <c r="P7" s="1235"/>
      <c r="Q7" s="1235" t="s">
        <v>431</v>
      </c>
      <c r="R7" s="1235"/>
      <c r="S7" s="1235"/>
      <c r="T7" s="1235"/>
      <c r="U7" s="1235"/>
      <c r="V7" s="617"/>
      <c r="W7" s="617"/>
    </row>
    <row r="8" spans="1:23" ht="12.75" customHeight="1">
      <c r="A8" s="116"/>
      <c r="C8" s="118"/>
      <c r="D8" s="118"/>
      <c r="E8" s="118"/>
      <c r="F8" s="118"/>
      <c r="G8" s="118"/>
      <c r="H8" s="118"/>
      <c r="I8" s="118"/>
      <c r="J8" s="118"/>
      <c r="K8" s="118"/>
      <c r="L8" s="118"/>
      <c r="M8" s="118"/>
      <c r="N8" s="118"/>
      <c r="O8" s="118"/>
      <c r="P8" s="118"/>
      <c r="Q8" s="118"/>
      <c r="R8" s="118"/>
      <c r="S8" s="118"/>
      <c r="T8" s="118"/>
    </row>
    <row r="9" spans="1:23" ht="14.5">
      <c r="A9" s="119" t="s">
        <v>422</v>
      </c>
      <c r="B9" s="1101">
        <v>1.9733841793525</v>
      </c>
      <c r="C9" s="1101">
        <v>2.0228670813137999</v>
      </c>
      <c r="D9" s="1101">
        <v>2.7579326046600001</v>
      </c>
      <c r="E9" s="1101">
        <v>4.9792477149568999</v>
      </c>
      <c r="F9" s="1101">
        <v>5.9054512275263997</v>
      </c>
      <c r="G9" s="1101">
        <v>7.3955522045197002</v>
      </c>
      <c r="H9" s="1101">
        <v>8.6686243517041</v>
      </c>
      <c r="I9" s="1101">
        <v>8.7125024299139007</v>
      </c>
      <c r="J9" s="1101">
        <v>9.3293581626223006</v>
      </c>
      <c r="K9" s="1101">
        <v>10.538718287025</v>
      </c>
      <c r="L9" s="1101">
        <v>10.404059835315</v>
      </c>
      <c r="M9" s="1101">
        <v>12.100216063334001</v>
      </c>
      <c r="N9" s="1101">
        <v>11.841141977323</v>
      </c>
      <c r="O9" s="1101">
        <v>12.38250671364</v>
      </c>
      <c r="P9" s="1101">
        <v>12.307095664084001</v>
      </c>
      <c r="Q9" s="1101">
        <v>12.633715970538001</v>
      </c>
      <c r="R9" s="1101">
        <v>13.007524213705</v>
      </c>
      <c r="S9" s="1101">
        <v>14.378214323469001</v>
      </c>
      <c r="T9" s="1101">
        <v>14.765775068578</v>
      </c>
      <c r="U9" s="1101">
        <v>17.044504099331</v>
      </c>
    </row>
    <row r="10" spans="1:23" ht="12.5">
      <c r="A10" s="119" t="s">
        <v>374</v>
      </c>
      <c r="B10" s="1101">
        <v>3.4367580363372001</v>
      </c>
      <c r="C10" s="1101">
        <v>5.5335741299625996</v>
      </c>
      <c r="D10" s="1101">
        <v>6.3536721793263</v>
      </c>
      <c r="E10" s="1101">
        <v>7.2473546532256004</v>
      </c>
      <c r="F10" s="1101">
        <v>8.0482713436934006</v>
      </c>
      <c r="G10" s="1101">
        <v>9.1577767720145005</v>
      </c>
      <c r="H10" s="1101">
        <v>10.432067917453001</v>
      </c>
      <c r="I10" s="1101">
        <v>10.147458641476</v>
      </c>
      <c r="J10" s="1101">
        <v>10.710950348213</v>
      </c>
      <c r="K10" s="1101">
        <v>12.941116648967</v>
      </c>
      <c r="L10" s="1101">
        <v>14.155231196809</v>
      </c>
      <c r="M10" s="1101">
        <v>15.469613840657001</v>
      </c>
      <c r="N10" s="1101">
        <v>15.936164398031</v>
      </c>
      <c r="O10" s="1101">
        <v>16.290496216935001</v>
      </c>
      <c r="P10" s="1101">
        <v>17.078343570745002</v>
      </c>
      <c r="Q10" s="1101">
        <v>17.877656705456001</v>
      </c>
      <c r="R10" s="1101">
        <v>18.475024026989001</v>
      </c>
      <c r="S10" s="1101">
        <v>19.694351800530001</v>
      </c>
      <c r="T10" s="1101">
        <v>20.126032366825001</v>
      </c>
      <c r="U10" s="1101" t="s">
        <v>1518</v>
      </c>
    </row>
    <row r="11" spans="1:23" ht="14.5">
      <c r="A11" s="119" t="s">
        <v>1236</v>
      </c>
      <c r="B11" s="1101">
        <v>0.63204706007788003</v>
      </c>
      <c r="C11" s="1101">
        <v>0.54170522853354997</v>
      </c>
      <c r="D11" s="1101">
        <v>0.74045747484389002</v>
      </c>
      <c r="E11" s="1101">
        <v>1.0473664783758001</v>
      </c>
      <c r="F11" s="1101">
        <v>1.2416643437367001</v>
      </c>
      <c r="G11" s="1101">
        <v>1.7734158870501</v>
      </c>
      <c r="H11" s="1101">
        <v>2.3024810957184001</v>
      </c>
      <c r="I11" s="1101">
        <v>2.2269290903450001</v>
      </c>
      <c r="J11" s="1101">
        <v>2.9303483414375</v>
      </c>
      <c r="K11" s="1101">
        <v>3.1289237923634001</v>
      </c>
      <c r="L11" s="1101">
        <v>3.4094911387739999</v>
      </c>
      <c r="M11" s="1101">
        <v>3.7666992914927002</v>
      </c>
      <c r="N11" s="1101">
        <v>3.9207610208035</v>
      </c>
      <c r="O11" s="1101">
        <v>4.1341061690116998</v>
      </c>
      <c r="P11" s="1101">
        <v>4.2265687744343996</v>
      </c>
      <c r="Q11" s="1101">
        <v>4.1236777656939996</v>
      </c>
      <c r="R11" s="1101">
        <v>4.2762337363369998</v>
      </c>
      <c r="S11" s="1101">
        <v>5.2263704767274</v>
      </c>
      <c r="T11" s="1101">
        <v>5.5978843856617004</v>
      </c>
      <c r="U11" s="1101">
        <v>6.1091970683914996</v>
      </c>
    </row>
    <row r="12" spans="1:23" ht="12.5">
      <c r="A12" s="119" t="s">
        <v>376</v>
      </c>
      <c r="B12" s="1101">
        <v>0.11040321222956</v>
      </c>
      <c r="C12" s="1101">
        <v>1.4926003129873</v>
      </c>
      <c r="D12" s="1101">
        <v>1.7707037173792</v>
      </c>
      <c r="E12" s="1101">
        <v>6.4342200517036998</v>
      </c>
      <c r="F12" s="1101">
        <v>7.2975344598992002</v>
      </c>
      <c r="G12" s="1101">
        <v>8.5082725420982008</v>
      </c>
      <c r="H12" s="1101">
        <v>11.494442548348999</v>
      </c>
      <c r="I12" s="1101">
        <v>10.674554701445</v>
      </c>
      <c r="J12" s="1101">
        <v>12.031871863094</v>
      </c>
      <c r="K12" s="1101">
        <v>13.967157261724999</v>
      </c>
      <c r="L12" s="1101">
        <v>15.321537221571001</v>
      </c>
      <c r="M12" s="1101">
        <v>15.248246600966</v>
      </c>
      <c r="N12" s="1101">
        <v>15.131556368692999</v>
      </c>
      <c r="O12" s="1101">
        <v>15.816971884167</v>
      </c>
      <c r="P12" s="1101">
        <v>16.434231838271</v>
      </c>
      <c r="Q12" s="1101">
        <v>16.298550243693001</v>
      </c>
      <c r="R12" s="1101">
        <v>17.651190819524</v>
      </c>
      <c r="S12" s="1101">
        <v>17.463144721321999</v>
      </c>
      <c r="T12" s="1101">
        <v>20.836696990162999</v>
      </c>
      <c r="U12" s="1101" t="s">
        <v>1518</v>
      </c>
    </row>
    <row r="13" spans="1:23" ht="14.5">
      <c r="A13" s="119" t="s">
        <v>627</v>
      </c>
      <c r="B13" s="1101">
        <v>1.5101845137892</v>
      </c>
      <c r="C13" s="1101">
        <v>1.701537537069</v>
      </c>
      <c r="D13" s="1101">
        <v>1.8939486183415</v>
      </c>
      <c r="E13" s="1101">
        <v>2.4172435634195999</v>
      </c>
      <c r="F13" s="1101">
        <v>4.2192015015352</v>
      </c>
      <c r="G13" s="1101">
        <v>4.0879736860392004</v>
      </c>
      <c r="H13" s="1101">
        <v>4.0002052316143999</v>
      </c>
      <c r="I13" s="1101">
        <v>4.6757045982471999</v>
      </c>
      <c r="J13" s="1101">
        <v>5.3016122068469</v>
      </c>
      <c r="K13" s="1101">
        <v>5.2671610275020004</v>
      </c>
      <c r="L13" s="1101">
        <v>5.2775414978755002</v>
      </c>
      <c r="M13" s="1101">
        <v>5.5619919570213998</v>
      </c>
      <c r="N13" s="1101">
        <v>6.2326157964986999</v>
      </c>
      <c r="O13" s="1101">
        <v>7.3693131232709002</v>
      </c>
      <c r="P13" s="1101">
        <v>6.8310045920978002</v>
      </c>
      <c r="Q13" s="1101">
        <v>6.5461328713339997</v>
      </c>
      <c r="R13" s="1101">
        <v>6.4368830314596996</v>
      </c>
      <c r="S13" s="1101">
        <v>6.5085801847770997</v>
      </c>
      <c r="T13" s="1101">
        <v>6.5641996910153004</v>
      </c>
      <c r="U13" s="1101">
        <v>7.6843835392121003</v>
      </c>
    </row>
    <row r="14" spans="1:23" ht="14.5">
      <c r="A14" s="119" t="s">
        <v>423</v>
      </c>
      <c r="B14" s="1101">
        <v>0.81721546646572996</v>
      </c>
      <c r="C14" s="1101">
        <v>0.98103486777044002</v>
      </c>
      <c r="D14" s="1101" t="s">
        <v>1518</v>
      </c>
      <c r="E14" s="1101">
        <v>2.7948052000955999</v>
      </c>
      <c r="F14" s="1101">
        <v>3.4196922747077001</v>
      </c>
      <c r="G14" s="1101">
        <v>4.9037846497366004</v>
      </c>
      <c r="H14" s="1101">
        <v>5.7359403546510004</v>
      </c>
      <c r="I14" s="1101">
        <v>5.2221847304448001</v>
      </c>
      <c r="J14" s="1101">
        <v>5.5552713679375998</v>
      </c>
      <c r="K14" s="1101">
        <v>4.9377379149404996</v>
      </c>
      <c r="L14" s="1101">
        <v>5.0549615848908998</v>
      </c>
      <c r="M14" s="1101">
        <v>5.2011068647760998</v>
      </c>
      <c r="N14" s="1101">
        <v>4.7540022385693002</v>
      </c>
      <c r="O14" s="1101">
        <v>5.1483631426857004</v>
      </c>
      <c r="P14" s="1101">
        <v>4.8380294353734001</v>
      </c>
      <c r="Q14" s="1101">
        <v>4.4012102024387998</v>
      </c>
      <c r="R14" s="1101">
        <v>4.4840961648851998</v>
      </c>
      <c r="S14" s="1101">
        <v>4.7465936730029998</v>
      </c>
      <c r="T14" s="1101">
        <v>4.9386437701004997</v>
      </c>
      <c r="U14" s="1101">
        <v>5.6393836334280998</v>
      </c>
    </row>
    <row r="15" spans="1:23" ht="14.5">
      <c r="A15" s="119" t="s">
        <v>424</v>
      </c>
      <c r="B15" s="1101">
        <v>0.64370980577721004</v>
      </c>
      <c r="C15" s="1101">
        <v>0.96440640239583997</v>
      </c>
      <c r="D15" s="1101">
        <v>1.9523728347325999</v>
      </c>
      <c r="E15" s="1101">
        <v>3.0727133602116998</v>
      </c>
      <c r="F15" s="1101">
        <v>3.5990768654914</v>
      </c>
      <c r="G15" s="1101">
        <v>4.6105867751013001</v>
      </c>
      <c r="H15" s="1101">
        <v>6.1427028258726004</v>
      </c>
      <c r="I15" s="1101">
        <v>5.1642472426902</v>
      </c>
      <c r="J15" s="1101">
        <v>6.2007722652656998</v>
      </c>
      <c r="K15" s="1101">
        <v>6.7463537386482999</v>
      </c>
      <c r="L15" s="1101">
        <v>7.9822124921348001</v>
      </c>
      <c r="M15" s="1101">
        <v>8.7506932946419003</v>
      </c>
      <c r="N15" s="1101">
        <v>8.9450666690228999</v>
      </c>
      <c r="O15" s="1101">
        <v>9.1523598439899008</v>
      </c>
      <c r="P15" s="1101">
        <v>9.5330218018250008</v>
      </c>
      <c r="Q15" s="1101">
        <v>9.5244976107238006</v>
      </c>
      <c r="R15" s="1101">
        <v>10.091684901820001</v>
      </c>
      <c r="S15" s="1101">
        <v>10.989772587498001</v>
      </c>
      <c r="T15" s="1101">
        <v>11.014552760323999</v>
      </c>
      <c r="U15" s="1101">
        <v>13.448098725603</v>
      </c>
    </row>
    <row r="16" spans="1:23" ht="12.5">
      <c r="A16" s="119" t="s">
        <v>380</v>
      </c>
      <c r="B16" s="1101">
        <v>0.64404740961366003</v>
      </c>
      <c r="C16" s="1101">
        <v>1.4889037424956999</v>
      </c>
      <c r="D16" s="1101">
        <v>4.4553473226094997</v>
      </c>
      <c r="E16" s="1101">
        <v>10.167610599036999</v>
      </c>
      <c r="F16" s="1101">
        <v>12.363074864066</v>
      </c>
      <c r="G16" s="1101">
        <v>15.236617923906</v>
      </c>
      <c r="H16" s="1101">
        <v>20.197137799252999</v>
      </c>
      <c r="I16" s="1101">
        <v>24.192012276841002</v>
      </c>
      <c r="J16" s="1101">
        <v>26.444097271983999</v>
      </c>
      <c r="K16" s="1101">
        <v>23.794506772817002</v>
      </c>
      <c r="L16" s="1101">
        <v>28.539141295598998</v>
      </c>
      <c r="M16" s="1101">
        <v>31.897563136376998</v>
      </c>
      <c r="N16" s="1101">
        <v>33.248547772556996</v>
      </c>
      <c r="O16" s="1101">
        <v>36.968328874817999</v>
      </c>
      <c r="P16" s="1101">
        <v>40.256810409841002</v>
      </c>
      <c r="Q16" s="1101">
        <v>39.431939466678003</v>
      </c>
      <c r="R16" s="1101">
        <v>38.404667478983001</v>
      </c>
      <c r="S16" s="1101">
        <v>41.470170729903998</v>
      </c>
      <c r="T16" s="1101" t="s">
        <v>1518</v>
      </c>
      <c r="U16" s="1101" t="s">
        <v>1518</v>
      </c>
    </row>
    <row r="17" spans="1:23" ht="14.5">
      <c r="A17" s="119" t="s">
        <v>425</v>
      </c>
      <c r="B17" s="1101">
        <v>0.83859389191666001</v>
      </c>
      <c r="C17" s="1101" t="s">
        <v>1518</v>
      </c>
      <c r="D17" s="1101">
        <v>1.7355973958343001</v>
      </c>
      <c r="E17" s="1101">
        <v>5.2923918824665002</v>
      </c>
      <c r="F17" s="1101" t="s">
        <v>1518</v>
      </c>
      <c r="G17" s="1101">
        <v>8.0729188549323005</v>
      </c>
      <c r="H17" s="1101" t="s">
        <v>1518</v>
      </c>
      <c r="I17" s="1101">
        <v>10.669873376430001</v>
      </c>
      <c r="J17" s="1101">
        <v>11.492233847739</v>
      </c>
      <c r="K17" s="1101">
        <v>12.582102456338999</v>
      </c>
      <c r="L17" s="1101">
        <v>13.036367181798999</v>
      </c>
      <c r="M17" s="1101">
        <v>15.331814366806</v>
      </c>
      <c r="N17" s="1101">
        <v>15.204557082654</v>
      </c>
      <c r="O17" s="1101">
        <v>15.433273506760999</v>
      </c>
      <c r="P17" s="1101">
        <v>17.342187149659001</v>
      </c>
      <c r="Q17" s="1101">
        <v>17.743884481540999</v>
      </c>
      <c r="R17" s="1101">
        <v>19.267226002506</v>
      </c>
      <c r="S17" s="1101">
        <v>20.705275470216002</v>
      </c>
      <c r="T17" s="1101">
        <v>22.507306858338001</v>
      </c>
      <c r="U17" s="1101" t="s">
        <v>302</v>
      </c>
    </row>
    <row r="18" spans="1:23" ht="12.5">
      <c r="A18" s="119" t="s">
        <v>382</v>
      </c>
      <c r="B18" s="1101">
        <v>0.42056710568231997</v>
      </c>
      <c r="C18" s="1101">
        <v>0.49846445709588</v>
      </c>
      <c r="D18" s="1101">
        <v>0.94326732135553004</v>
      </c>
      <c r="E18" s="1101">
        <v>2.0178561167157998</v>
      </c>
      <c r="F18" s="1101">
        <v>2.6726451864906</v>
      </c>
      <c r="G18" s="1101">
        <v>3.4185122765600999</v>
      </c>
      <c r="H18" s="1101">
        <v>3.5433255267121</v>
      </c>
      <c r="I18" s="1101">
        <v>3.6012803261503001</v>
      </c>
      <c r="J18" s="1101">
        <v>3.6930442827797001</v>
      </c>
      <c r="K18" s="1101">
        <v>3.6713029756140001</v>
      </c>
      <c r="L18" s="1101">
        <v>3.8197424668317002</v>
      </c>
      <c r="M18" s="1101">
        <v>4.2692268314422002</v>
      </c>
      <c r="N18" s="1101">
        <v>4.2625821036406002</v>
      </c>
      <c r="O18" s="1101">
        <v>4.1494780042143997</v>
      </c>
      <c r="P18" s="1101">
        <v>4.5114303836685998</v>
      </c>
      <c r="Q18" s="1101">
        <v>4.8298567033038999</v>
      </c>
      <c r="R18" s="1101">
        <v>5.1016126470190999</v>
      </c>
      <c r="S18" s="1101">
        <v>5.3840773777758999</v>
      </c>
      <c r="T18" s="1101">
        <v>5.8234245145764003</v>
      </c>
      <c r="U18" s="1101" t="s">
        <v>1518</v>
      </c>
    </row>
    <row r="19" spans="1:23" ht="14.5">
      <c r="A19" s="119" t="s">
        <v>1190</v>
      </c>
      <c r="B19" s="1101">
        <v>0.87523773863322996</v>
      </c>
      <c r="C19" s="1101">
        <v>0.89524532540987001</v>
      </c>
      <c r="D19" s="1101">
        <v>1.8786630943384</v>
      </c>
      <c r="E19" s="1101">
        <v>4.6897641002946999</v>
      </c>
      <c r="F19" s="1101">
        <v>5.0530381563219002</v>
      </c>
      <c r="G19" s="1101">
        <v>6.8888298388551004</v>
      </c>
      <c r="H19" s="1101">
        <v>8.6189942925623999</v>
      </c>
      <c r="I19" s="1101">
        <v>8.3550911925840001</v>
      </c>
      <c r="J19" s="1101">
        <v>9.4222568314048001</v>
      </c>
      <c r="K19" s="1101">
        <v>9.7680902025063006</v>
      </c>
      <c r="L19" s="1101">
        <v>9.9867474751751999</v>
      </c>
      <c r="M19" s="1101">
        <v>11.222348952882999</v>
      </c>
      <c r="N19" s="1101">
        <v>11.692021115253</v>
      </c>
      <c r="O19" s="1101">
        <v>12.008339845930999</v>
      </c>
      <c r="P19" s="1101">
        <v>12.805312942795</v>
      </c>
      <c r="Q19" s="1101">
        <v>12.873092428939</v>
      </c>
      <c r="R19" s="1101">
        <v>13.112855111356</v>
      </c>
      <c r="S19" s="1101">
        <v>13.272512782359</v>
      </c>
      <c r="T19" s="1101">
        <v>13.610793684482999</v>
      </c>
      <c r="U19" s="1101">
        <v>14.531998306057</v>
      </c>
    </row>
    <row r="20" spans="1:23" ht="12.5">
      <c r="A20" s="119" t="s">
        <v>384</v>
      </c>
      <c r="B20" s="1101" t="s">
        <v>1518</v>
      </c>
      <c r="C20" s="1101" t="s">
        <v>1518</v>
      </c>
      <c r="D20" s="1101">
        <v>1.1406311098651001</v>
      </c>
      <c r="E20" s="1101">
        <v>1.7281475574802001</v>
      </c>
      <c r="F20" s="1101">
        <v>2.1978693662903002</v>
      </c>
      <c r="G20" s="1101">
        <v>2.2259249317677998</v>
      </c>
      <c r="H20" s="1101">
        <v>2.5190098323608998</v>
      </c>
      <c r="I20" s="1101">
        <v>2.8824242546330998</v>
      </c>
      <c r="J20" s="1101">
        <v>2.8829382292407999</v>
      </c>
      <c r="K20" s="1101">
        <v>3.2842466726614998</v>
      </c>
      <c r="L20" s="1101">
        <v>3.1900638527127998</v>
      </c>
      <c r="M20" s="1101">
        <v>2.9949703146347</v>
      </c>
      <c r="N20" s="1101">
        <v>3.2048690627476999</v>
      </c>
      <c r="O20" s="1101">
        <v>3.9406897612629002</v>
      </c>
      <c r="P20" s="1101">
        <v>4.0695938989040004</v>
      </c>
      <c r="Q20" s="1101" t="s">
        <v>1518</v>
      </c>
      <c r="R20" s="1101" t="s">
        <v>1518</v>
      </c>
      <c r="S20" s="1101" t="s">
        <v>1518</v>
      </c>
      <c r="T20" s="1101" t="s">
        <v>1518</v>
      </c>
      <c r="U20" s="1101" t="s">
        <v>1518</v>
      </c>
    </row>
    <row r="21" spans="1:23" ht="12.5">
      <c r="A21" s="119" t="s">
        <v>385</v>
      </c>
      <c r="B21" s="1101">
        <v>0.11996568700098</v>
      </c>
      <c r="C21" s="1101">
        <v>0.31385942050624999</v>
      </c>
      <c r="D21" s="1101">
        <v>0.62672568046595001</v>
      </c>
      <c r="E21" s="1101">
        <v>2.5201949018348002</v>
      </c>
      <c r="F21" s="1101">
        <v>3.0991333583399001</v>
      </c>
      <c r="G21" s="1101">
        <v>4.8643902761554996</v>
      </c>
      <c r="H21" s="1101">
        <v>6.0156768946932004</v>
      </c>
      <c r="I21" s="1101">
        <v>6.2436597266789002</v>
      </c>
      <c r="J21" s="1101">
        <v>6.7864786415161999</v>
      </c>
      <c r="K21" s="1101">
        <v>7.1070299355703002</v>
      </c>
      <c r="L21" s="1101">
        <v>7.6316852883157997</v>
      </c>
      <c r="M21" s="1101">
        <v>8.0506713492705995</v>
      </c>
      <c r="N21" s="1101">
        <v>8.3902864995749002</v>
      </c>
      <c r="O21" s="1101">
        <v>8.6715386837673005</v>
      </c>
      <c r="P21" s="1101">
        <v>9.4636386888286008</v>
      </c>
      <c r="Q21" s="1101">
        <v>8.9933732134651994</v>
      </c>
      <c r="R21" s="1101">
        <v>9.0354507068533003</v>
      </c>
      <c r="S21" s="1101">
        <v>9.0681614606608996</v>
      </c>
      <c r="T21" s="1101">
        <v>9.9773218221613007</v>
      </c>
      <c r="U21" s="1101" t="s">
        <v>1518</v>
      </c>
    </row>
    <row r="22" spans="1:23" ht="12.5">
      <c r="A22" s="119" t="s">
        <v>386</v>
      </c>
      <c r="B22" s="1101">
        <v>0.10277563469495</v>
      </c>
      <c r="C22" s="1101">
        <v>0.12367580023501</v>
      </c>
      <c r="D22" s="1101">
        <v>1.1257424380554</v>
      </c>
      <c r="E22" s="1101">
        <v>4.4641759102437</v>
      </c>
      <c r="F22" s="1101">
        <v>6.1964288508485001</v>
      </c>
      <c r="G22" s="1101">
        <v>10.004407624717</v>
      </c>
      <c r="H22" s="1101">
        <v>13.195556602321</v>
      </c>
      <c r="I22" s="1101">
        <v>14.176058716594</v>
      </c>
      <c r="J22" s="1101">
        <v>14.853196932987</v>
      </c>
      <c r="K22" s="1101">
        <v>14.547701845639001</v>
      </c>
      <c r="L22" s="1101">
        <v>16.439914328232</v>
      </c>
      <c r="M22" s="1101">
        <v>16.913514647869999</v>
      </c>
      <c r="N22" s="1101">
        <v>18.100292631630001</v>
      </c>
      <c r="O22" s="1101">
        <v>19.365062893969998</v>
      </c>
      <c r="P22" s="1101" t="s">
        <v>302</v>
      </c>
      <c r="Q22" s="1101" t="s">
        <v>302</v>
      </c>
      <c r="R22" s="1101">
        <v>21.586912258651001</v>
      </c>
      <c r="S22" s="1101">
        <v>19.124589145213999</v>
      </c>
      <c r="T22" s="1101" t="s">
        <v>302</v>
      </c>
      <c r="U22" s="1101" t="s">
        <v>1518</v>
      </c>
    </row>
    <row r="23" spans="1:23" ht="14.5">
      <c r="A23" s="119" t="s">
        <v>426</v>
      </c>
      <c r="B23" s="1101">
        <v>0.31372229465450002</v>
      </c>
      <c r="C23" s="1101">
        <v>0.86167493301385001</v>
      </c>
      <c r="D23" s="1101">
        <v>1.8413145933141</v>
      </c>
      <c r="E23" s="1101">
        <v>4.4209255342203004</v>
      </c>
      <c r="F23" s="1101">
        <v>4.8790972874643002</v>
      </c>
      <c r="G23" s="1101">
        <v>5.8502837449743001</v>
      </c>
      <c r="H23" s="1101">
        <v>8.6340220838566992</v>
      </c>
      <c r="I23" s="1101">
        <v>10.34394627607</v>
      </c>
      <c r="J23" s="1101">
        <v>11.276728612549</v>
      </c>
      <c r="K23" s="1101">
        <v>13.606216527567</v>
      </c>
      <c r="L23" s="1101">
        <v>16.054107424994999</v>
      </c>
      <c r="M23" s="1101">
        <v>17.125977186671001</v>
      </c>
      <c r="N23" s="1101">
        <v>16.863047731464999</v>
      </c>
      <c r="O23" s="1101">
        <v>18.611163482308999</v>
      </c>
      <c r="P23" s="1101">
        <v>23.506283929074002</v>
      </c>
      <c r="Q23" s="1101">
        <v>24.751279360003</v>
      </c>
      <c r="R23" s="1101">
        <v>30.282285063932001</v>
      </c>
      <c r="S23" s="1101">
        <v>27.961106500903998</v>
      </c>
      <c r="T23" s="1101">
        <v>29.507596410571999</v>
      </c>
      <c r="U23" s="1101">
        <v>29.882406354958</v>
      </c>
    </row>
    <row r="24" spans="1:23" ht="13.5" customHeight="1">
      <c r="A24" s="119" t="s">
        <v>388</v>
      </c>
      <c r="B24" s="1101">
        <v>0.59668874477318001</v>
      </c>
      <c r="C24" s="1101">
        <v>1.0623167966355</v>
      </c>
      <c r="D24" s="1101">
        <v>3.4737010248282001</v>
      </c>
      <c r="E24" s="1101">
        <v>13.229849825074</v>
      </c>
      <c r="F24" s="1101">
        <v>13.955587801910999</v>
      </c>
      <c r="G24" s="1101">
        <v>15.449865567132001</v>
      </c>
      <c r="H24" s="1101">
        <v>19.292465554090999</v>
      </c>
      <c r="I24" s="1101">
        <v>18.889035525610002</v>
      </c>
      <c r="J24" s="1101">
        <v>19.052310045915998</v>
      </c>
      <c r="K24" s="1101">
        <v>20.431815800887001</v>
      </c>
      <c r="L24" s="1101">
        <v>21.467574411655001</v>
      </c>
      <c r="M24" s="1101">
        <v>21.677760117041</v>
      </c>
      <c r="N24" s="1101">
        <v>23.082896926229001</v>
      </c>
      <c r="O24" s="1101">
        <v>23.1165437029</v>
      </c>
      <c r="P24" s="1101">
        <v>23.101986314943002</v>
      </c>
      <c r="Q24" s="1101">
        <v>23.158876562638</v>
      </c>
      <c r="R24" s="1101">
        <v>24.936819352124001</v>
      </c>
      <c r="S24" s="1101">
        <v>23.407734398412</v>
      </c>
      <c r="T24" s="1101">
        <v>23.429498788795001</v>
      </c>
      <c r="U24" s="1101" t="s">
        <v>1518</v>
      </c>
    </row>
    <row r="25" spans="1:23" ht="20.25" customHeight="1">
      <c r="A25" s="120" t="s">
        <v>389</v>
      </c>
      <c r="B25" s="1101">
        <v>1.3159066172513727</v>
      </c>
      <c r="C25" s="1101">
        <v>1.9252424381994029</v>
      </c>
      <c r="D25" s="1101">
        <v>2.8925082624930343</v>
      </c>
      <c r="E25" s="1101">
        <v>4.455561096418843</v>
      </c>
      <c r="F25" s="1101">
        <v>5.2847826815888093</v>
      </c>
      <c r="G25" s="1101">
        <v>6.3259160514087069</v>
      </c>
      <c r="H25" s="1101">
        <v>7.8646450201976865</v>
      </c>
      <c r="I25" s="1101">
        <v>7.9766996554328813</v>
      </c>
      <c r="J25" s="1101">
        <v>8.8762392846479283</v>
      </c>
      <c r="K25" s="1101">
        <v>9.9403464377916073</v>
      </c>
      <c r="L25" s="1101">
        <v>10.754240978813556</v>
      </c>
      <c r="M25" s="1101">
        <v>10.298231758369136</v>
      </c>
      <c r="N25" s="1101">
        <v>10.842848783758955</v>
      </c>
      <c r="O25" s="1101">
        <v>11.521901255327652</v>
      </c>
      <c r="P25" s="1101">
        <v>12.395150506627868</v>
      </c>
      <c r="Q25" s="1101">
        <v>12.425268412542229</v>
      </c>
      <c r="R25" s="1101">
        <v>13.29187455644983</v>
      </c>
      <c r="S25" s="1101">
        <v>13.726210945170259</v>
      </c>
      <c r="T25" s="1101">
        <v>14.87326254021913</v>
      </c>
      <c r="U25" s="1101">
        <v>16.481196505632536</v>
      </c>
    </row>
    <row r="26" spans="1:23" ht="12.75" customHeight="1">
      <c r="A26" s="840"/>
      <c r="B26" s="113"/>
      <c r="C26" s="113"/>
      <c r="D26" s="113"/>
      <c r="E26" s="113"/>
      <c r="F26" s="115"/>
      <c r="G26" s="115"/>
      <c r="H26" s="115"/>
      <c r="I26" s="115"/>
      <c r="J26" s="115"/>
      <c r="K26" s="115"/>
      <c r="L26" s="115"/>
      <c r="M26" s="115"/>
      <c r="N26" s="115"/>
      <c r="O26" s="115"/>
      <c r="P26" s="115"/>
      <c r="Q26" s="115"/>
      <c r="R26" s="115"/>
      <c r="S26" s="115"/>
      <c r="T26" s="115"/>
    </row>
    <row r="27" spans="1:23" ht="13">
      <c r="A27" s="853"/>
      <c r="B27" s="1235" t="s">
        <v>1140</v>
      </c>
      <c r="C27" s="1235"/>
      <c r="D27" s="1235"/>
      <c r="E27" s="1235"/>
      <c r="F27" s="1235"/>
      <c r="G27" s="1235" t="s">
        <v>1140</v>
      </c>
      <c r="H27" s="1235"/>
      <c r="I27" s="1235"/>
      <c r="J27" s="1235"/>
      <c r="K27" s="1235"/>
      <c r="L27" s="1235" t="s">
        <v>1140</v>
      </c>
      <c r="M27" s="1235"/>
      <c r="N27" s="1235"/>
      <c r="O27" s="1235"/>
      <c r="P27" s="1235"/>
      <c r="Q27" s="1235" t="s">
        <v>1140</v>
      </c>
      <c r="R27" s="1235"/>
      <c r="S27" s="1235"/>
      <c r="T27" s="1235"/>
      <c r="U27" s="1235"/>
      <c r="V27" s="617"/>
      <c r="W27" s="617"/>
    </row>
    <row r="28" spans="1:23" ht="12.75" customHeight="1">
      <c r="A28" s="118"/>
      <c r="C28" s="118"/>
      <c r="D28" s="118"/>
      <c r="E28" s="118"/>
      <c r="F28" s="118"/>
      <c r="G28" s="118"/>
      <c r="H28" s="118"/>
      <c r="I28" s="118"/>
      <c r="J28" s="118"/>
      <c r="K28" s="118"/>
      <c r="L28" s="118"/>
      <c r="M28" s="118"/>
      <c r="N28" s="118"/>
      <c r="O28" s="118"/>
      <c r="P28" s="118"/>
      <c r="Q28" s="118"/>
      <c r="R28" s="118"/>
      <c r="S28" s="118"/>
      <c r="T28" s="118"/>
    </row>
    <row r="29" spans="1:23" ht="14.5">
      <c r="A29" s="119" t="s">
        <v>422</v>
      </c>
      <c r="B29" s="130">
        <f t="shared" ref="B29:B39" si="0">B9*100/$K9</f>
        <v>18.725087108382809</v>
      </c>
      <c r="C29" s="130">
        <f t="shared" ref="C29:U43" si="1">C9*100/$K9</f>
        <v>19.19462145415066</v>
      </c>
      <c r="D29" s="130">
        <f t="shared" si="1"/>
        <v>26.169525833663243</v>
      </c>
      <c r="E29" s="130">
        <f t="shared" si="1"/>
        <v>47.247184898065086</v>
      </c>
      <c r="F29" s="130">
        <f t="shared" si="1"/>
        <v>56.035763236949215</v>
      </c>
      <c r="G29" s="130">
        <f t="shared" si="1"/>
        <v>70.175063068389591</v>
      </c>
      <c r="H29" s="130">
        <f t="shared" si="1"/>
        <v>82.255015416596606</v>
      </c>
      <c r="I29" s="130">
        <f t="shared" si="1"/>
        <v>82.671366599110158</v>
      </c>
      <c r="J29" s="130">
        <f t="shared" si="1"/>
        <v>88.524599562627714</v>
      </c>
      <c r="K29" s="954">
        <f t="shared" si="1"/>
        <v>100.00000000000001</v>
      </c>
      <c r="L29" s="130">
        <f t="shared" si="1"/>
        <v>98.722250201186327</v>
      </c>
      <c r="M29" s="130">
        <f t="shared" si="1"/>
        <v>114.81677120292206</v>
      </c>
      <c r="N29" s="130">
        <f t="shared" si="1"/>
        <v>112.35846385514935</v>
      </c>
      <c r="O29" s="130">
        <f t="shared" si="1"/>
        <v>117.49537634842204</v>
      </c>
      <c r="P29" s="130">
        <f t="shared" si="1"/>
        <v>116.77981447930134</v>
      </c>
      <c r="Q29" s="130">
        <f t="shared" si="1"/>
        <v>119.87905574904974</v>
      </c>
      <c r="R29" s="130">
        <f t="shared" si="1"/>
        <v>123.42605485260509</v>
      </c>
      <c r="S29" s="130">
        <f t="shared" si="1"/>
        <v>136.43228646856505</v>
      </c>
      <c r="T29" s="130">
        <f t="shared" si="1"/>
        <v>140.10978058648027</v>
      </c>
      <c r="U29" s="130">
        <f t="shared" si="1"/>
        <v>161.73223000291938</v>
      </c>
    </row>
    <row r="30" spans="1:23" ht="12.5">
      <c r="A30" s="119" t="s">
        <v>374</v>
      </c>
      <c r="B30" s="130">
        <f t="shared" si="0"/>
        <v>26.556889405764942</v>
      </c>
      <c r="C30" s="130">
        <f t="shared" ref="C30:Q30" si="2">C10*100/$K10</f>
        <v>42.759634118623815</v>
      </c>
      <c r="D30" s="130">
        <f t="shared" si="2"/>
        <v>49.096784703145914</v>
      </c>
      <c r="E30" s="130">
        <f t="shared" si="2"/>
        <v>56.002544832977037</v>
      </c>
      <c r="F30" s="130">
        <f t="shared" si="2"/>
        <v>62.191475140870764</v>
      </c>
      <c r="G30" s="130">
        <f t="shared" si="2"/>
        <v>70.764965809542431</v>
      </c>
      <c r="H30" s="130">
        <f t="shared" si="2"/>
        <v>80.61180654210176</v>
      </c>
      <c r="I30" s="130">
        <f t="shared" si="2"/>
        <v>78.412542879644008</v>
      </c>
      <c r="J30" s="130">
        <f t="shared" si="2"/>
        <v>82.766817105137378</v>
      </c>
      <c r="K30" s="954">
        <f t="shared" si="2"/>
        <v>100</v>
      </c>
      <c r="L30" s="130">
        <f t="shared" si="2"/>
        <v>109.38183760161775</v>
      </c>
      <c r="M30" s="130">
        <f t="shared" si="2"/>
        <v>119.53847770850464</v>
      </c>
      <c r="N30" s="130">
        <f t="shared" si="2"/>
        <v>123.14365777162726</v>
      </c>
      <c r="O30" s="130">
        <f t="shared" si="2"/>
        <v>125.88168902901712</v>
      </c>
      <c r="P30" s="130">
        <f t="shared" si="2"/>
        <v>131.96962854135347</v>
      </c>
      <c r="Q30" s="130">
        <f t="shared" si="2"/>
        <v>138.14616767930187</v>
      </c>
      <c r="R30" s="130">
        <f t="shared" si="1"/>
        <v>142.76220922916829</v>
      </c>
      <c r="S30" s="130">
        <f t="shared" si="1"/>
        <v>152.18433103376796</v>
      </c>
      <c r="T30" s="130">
        <f t="shared" si="1"/>
        <v>155.52005992026602</v>
      </c>
      <c r="U30" s="1101" t="s">
        <v>1518</v>
      </c>
    </row>
    <row r="31" spans="1:23" ht="14.5">
      <c r="A31" s="119" t="s">
        <v>1236</v>
      </c>
      <c r="B31" s="130">
        <f t="shared" si="0"/>
        <v>20.200142349918657</v>
      </c>
      <c r="C31" s="130">
        <f t="shared" si="1"/>
        <v>17.312829090170283</v>
      </c>
      <c r="D31" s="130">
        <f t="shared" si="1"/>
        <v>23.664925194122198</v>
      </c>
      <c r="E31" s="130">
        <f t="shared" si="1"/>
        <v>33.473697279941824</v>
      </c>
      <c r="F31" s="130">
        <f t="shared" si="1"/>
        <v>39.6834319444649</v>
      </c>
      <c r="G31" s="130">
        <f t="shared" si="1"/>
        <v>56.678142541482885</v>
      </c>
      <c r="H31" s="130">
        <f t="shared" si="1"/>
        <v>73.586998230444109</v>
      </c>
      <c r="I31" s="130">
        <f t="shared" si="1"/>
        <v>71.172365903578381</v>
      </c>
      <c r="J31" s="130">
        <f t="shared" si="1"/>
        <v>93.653554253684518</v>
      </c>
      <c r="K31" s="954">
        <f t="shared" si="1"/>
        <v>100</v>
      </c>
      <c r="L31" s="130">
        <f t="shared" si="1"/>
        <v>108.96689612880205</v>
      </c>
      <c r="M31" s="130">
        <f t="shared" si="1"/>
        <v>120.38322252161863</v>
      </c>
      <c r="N31" s="130">
        <f t="shared" si="1"/>
        <v>125.30701547837934</v>
      </c>
      <c r="O31" s="130">
        <f t="shared" si="1"/>
        <v>132.12549884089844</v>
      </c>
      <c r="P31" s="130">
        <f t="shared" si="1"/>
        <v>135.08059175969589</v>
      </c>
      <c r="Q31" s="130">
        <f t="shared" si="1"/>
        <v>131.79220841870432</v>
      </c>
      <c r="R31" s="130">
        <f t="shared" si="1"/>
        <v>136.66787752305694</v>
      </c>
      <c r="S31" s="130">
        <f t="shared" si="1"/>
        <v>167.03412494363485</v>
      </c>
      <c r="T31" s="130">
        <f t="shared" si="1"/>
        <v>178.90766145612631</v>
      </c>
      <c r="U31" s="130">
        <f t="shared" si="1"/>
        <v>195.24914871055333</v>
      </c>
    </row>
    <row r="32" spans="1:23" ht="12.5">
      <c r="A32" s="119" t="s">
        <v>376</v>
      </c>
      <c r="B32" s="130">
        <f t="shared" si="0"/>
        <v>0.79044869446772992</v>
      </c>
      <c r="C32" s="130">
        <f t="shared" si="1"/>
        <v>10.68650037382738</v>
      </c>
      <c r="D32" s="130">
        <f t="shared" si="1"/>
        <v>12.677624259530326</v>
      </c>
      <c r="E32" s="130">
        <f t="shared" si="1"/>
        <v>46.066783176672331</v>
      </c>
      <c r="F32" s="130">
        <f t="shared" si="1"/>
        <v>52.247814806933199</v>
      </c>
      <c r="G32" s="130">
        <f t="shared" si="1"/>
        <v>60.916279402208119</v>
      </c>
      <c r="H32" s="130">
        <f t="shared" si="1"/>
        <v>82.296220576307817</v>
      </c>
      <c r="I32" s="130">
        <f t="shared" si="1"/>
        <v>76.426108057772737</v>
      </c>
      <c r="J32" s="130">
        <f t="shared" si="1"/>
        <v>86.144028005366749</v>
      </c>
      <c r="K32" s="954">
        <f t="shared" si="1"/>
        <v>100</v>
      </c>
      <c r="L32" s="130">
        <f t="shared" si="1"/>
        <v>109.69689060176538</v>
      </c>
      <c r="M32" s="130">
        <f t="shared" si="1"/>
        <v>109.17215518688005</v>
      </c>
      <c r="N32" s="130">
        <f t="shared" si="1"/>
        <v>108.33669361022282</v>
      </c>
      <c r="O32" s="130">
        <f t="shared" si="1"/>
        <v>113.24403089174884</v>
      </c>
      <c r="P32" s="130">
        <f t="shared" si="1"/>
        <v>117.6633980008707</v>
      </c>
      <c r="Q32" s="130">
        <f t="shared" si="1"/>
        <v>116.6919648592835</v>
      </c>
      <c r="R32" s="130">
        <f t="shared" si="1"/>
        <v>126.3764020749918</v>
      </c>
      <c r="S32" s="130">
        <f t="shared" si="1"/>
        <v>125.03005725565397</v>
      </c>
      <c r="T32" s="130">
        <f t="shared" si="1"/>
        <v>149.18352102516232</v>
      </c>
      <c r="U32" s="1101" t="s">
        <v>1518</v>
      </c>
    </row>
    <row r="33" spans="1:21" ht="14.5">
      <c r="A33" s="119" t="s">
        <v>627</v>
      </c>
      <c r="B33" s="130">
        <f t="shared" si="0"/>
        <v>28.671698205236357</v>
      </c>
      <c r="C33" s="130">
        <f t="shared" si="1"/>
        <v>32.304642447507817</v>
      </c>
      <c r="D33" s="130">
        <f t="shared" si="1"/>
        <v>35.957674512938183</v>
      </c>
      <c r="E33" s="130">
        <f t="shared" si="1"/>
        <v>45.892721919800508</v>
      </c>
      <c r="F33" s="130">
        <f t="shared" si="1"/>
        <v>80.103901883861624</v>
      </c>
      <c r="G33" s="130">
        <f t="shared" si="1"/>
        <v>77.612468361878811</v>
      </c>
      <c r="H33" s="130">
        <f t="shared" si="1"/>
        <v>75.946135132905439</v>
      </c>
      <c r="I33" s="130">
        <f t="shared" si="1"/>
        <v>88.770868667835202</v>
      </c>
      <c r="J33" s="130">
        <f t="shared" si="1"/>
        <v>100.65407492129091</v>
      </c>
      <c r="K33" s="954">
        <f t="shared" si="1"/>
        <v>100.00000000000001</v>
      </c>
      <c r="L33" s="130">
        <f t="shared" si="1"/>
        <v>100.19707903971985</v>
      </c>
      <c r="M33" s="130">
        <f t="shared" si="1"/>
        <v>105.59753020611988</v>
      </c>
      <c r="N33" s="130">
        <f t="shared" si="1"/>
        <v>118.3296991292969</v>
      </c>
      <c r="O33" s="130">
        <f t="shared" si="1"/>
        <v>139.91053405796225</v>
      </c>
      <c r="P33" s="130">
        <f t="shared" si="1"/>
        <v>129.69044531637317</v>
      </c>
      <c r="Q33" s="130">
        <f t="shared" si="1"/>
        <v>124.28199626238811</v>
      </c>
      <c r="R33" s="130">
        <f t="shared" si="1"/>
        <v>122.20782690808393</v>
      </c>
      <c r="S33" s="130">
        <f t="shared" si="1"/>
        <v>123.56903749084454</v>
      </c>
      <c r="T33" s="130">
        <f t="shared" si="1"/>
        <v>124.62500494556613</v>
      </c>
      <c r="U33" s="130">
        <f t="shared" si="1"/>
        <v>145.89232224131354</v>
      </c>
    </row>
    <row r="34" spans="1:21" ht="14.5">
      <c r="A34" s="119" t="s">
        <v>423</v>
      </c>
      <c r="B34" s="130">
        <f t="shared" si="0"/>
        <v>16.550401834674481</v>
      </c>
      <c r="C34" s="130">
        <f t="shared" si="1"/>
        <v>19.868103262468551</v>
      </c>
      <c r="D34" s="1101" t="s">
        <v>1518</v>
      </c>
      <c r="E34" s="130">
        <f t="shared" si="1"/>
        <v>56.600922289519239</v>
      </c>
      <c r="F34" s="130">
        <f t="shared" si="1"/>
        <v>69.256253240182517</v>
      </c>
      <c r="G34" s="130">
        <f t="shared" si="1"/>
        <v>99.312372066140568</v>
      </c>
      <c r="H34" s="130">
        <f t="shared" si="1"/>
        <v>116.16534642908684</v>
      </c>
      <c r="I34" s="130">
        <f t="shared" si="1"/>
        <v>105.76067058244682</v>
      </c>
      <c r="J34" s="130">
        <f t="shared" si="1"/>
        <v>112.50640401809461</v>
      </c>
      <c r="K34" s="954">
        <f t="shared" si="1"/>
        <v>100</v>
      </c>
      <c r="L34" s="130">
        <f t="shared" si="1"/>
        <v>102.37403588383472</v>
      </c>
      <c r="M34" s="130">
        <f t="shared" si="1"/>
        <v>105.33379766955035</v>
      </c>
      <c r="N34" s="130">
        <f t="shared" si="1"/>
        <v>96.278950411376513</v>
      </c>
      <c r="O34" s="130">
        <f t="shared" si="1"/>
        <v>104.2656218570835</v>
      </c>
      <c r="P34" s="130">
        <f t="shared" si="1"/>
        <v>97.980685056908271</v>
      </c>
      <c r="Q34" s="130">
        <f t="shared" si="1"/>
        <v>89.134139524127306</v>
      </c>
      <c r="R34" s="130">
        <f t="shared" si="1"/>
        <v>90.812761676097054</v>
      </c>
      <c r="S34" s="130">
        <f t="shared" si="1"/>
        <v>96.128910743538256</v>
      </c>
      <c r="T34" s="130">
        <f t="shared" si="1"/>
        <v>100.01834554963436</v>
      </c>
      <c r="U34" s="130">
        <f t="shared" si="1"/>
        <v>114.20986149071574</v>
      </c>
    </row>
    <row r="35" spans="1:21" ht="14.5">
      <c r="A35" s="119" t="s">
        <v>424</v>
      </c>
      <c r="B35" s="130">
        <f t="shared" si="0"/>
        <v>9.5415958118167659</v>
      </c>
      <c r="C35" s="130">
        <f t="shared" si="1"/>
        <v>14.295224350169764</v>
      </c>
      <c r="D35" s="130">
        <f t="shared" si="1"/>
        <v>28.939674828313667</v>
      </c>
      <c r="E35" s="130">
        <f t="shared" si="1"/>
        <v>45.546282914411023</v>
      </c>
      <c r="F35" s="130">
        <f t="shared" si="1"/>
        <v>53.348475412327126</v>
      </c>
      <c r="G35" s="130">
        <f t="shared" si="1"/>
        <v>68.34190666119855</v>
      </c>
      <c r="H35" s="130">
        <f t="shared" si="1"/>
        <v>91.052190024997898</v>
      </c>
      <c r="I35" s="130">
        <f t="shared" si="1"/>
        <v>76.548717170068059</v>
      </c>
      <c r="J35" s="130">
        <f t="shared" si="1"/>
        <v>91.912942983450606</v>
      </c>
      <c r="K35" s="954">
        <f t="shared" si="1"/>
        <v>100</v>
      </c>
      <c r="L35" s="130">
        <f t="shared" si="1"/>
        <v>118.31891420704123</v>
      </c>
      <c r="M35" s="130">
        <f t="shared" si="1"/>
        <v>129.70996828273624</v>
      </c>
      <c r="N35" s="130">
        <f t="shared" si="1"/>
        <v>132.59113019494788</v>
      </c>
      <c r="O35" s="130">
        <f t="shared" si="1"/>
        <v>135.66380001033966</v>
      </c>
      <c r="P35" s="130">
        <f t="shared" si="1"/>
        <v>141.30628441868566</v>
      </c>
      <c r="Q35" s="130">
        <f t="shared" si="1"/>
        <v>141.17993185207823</v>
      </c>
      <c r="R35" s="130">
        <f t="shared" si="1"/>
        <v>149.58724805678469</v>
      </c>
      <c r="S35" s="130">
        <f t="shared" si="1"/>
        <v>162.89944187984298</v>
      </c>
      <c r="T35" s="130">
        <f t="shared" si="1"/>
        <v>163.26675396850561</v>
      </c>
      <c r="U35" s="130">
        <f t="shared" si="1"/>
        <v>199.33877241808347</v>
      </c>
    </row>
    <row r="36" spans="1:21" ht="12.5">
      <c r="A36" s="119" t="s">
        <v>380</v>
      </c>
      <c r="B36" s="130">
        <f t="shared" si="0"/>
        <v>2.7067062820962691</v>
      </c>
      <c r="C36" s="130">
        <f t="shared" si="1"/>
        <v>6.2573423215337796</v>
      </c>
      <c r="D36" s="130">
        <f t="shared" si="1"/>
        <v>18.724268442073015</v>
      </c>
      <c r="E36" s="130">
        <f t="shared" si="1"/>
        <v>42.730915568514931</v>
      </c>
      <c r="F36" s="130">
        <f t="shared" si="1"/>
        <v>51.957684948484228</v>
      </c>
      <c r="G36" s="130">
        <f t="shared" si="1"/>
        <v>64.034182634591986</v>
      </c>
      <c r="H36" s="130">
        <f t="shared" si="1"/>
        <v>84.881514847478755</v>
      </c>
      <c r="I36" s="130">
        <f t="shared" si="1"/>
        <v>101.67057677563677</v>
      </c>
      <c r="J36" s="130">
        <f t="shared" si="1"/>
        <v>111.13530330535747</v>
      </c>
      <c r="K36" s="954">
        <f t="shared" si="1"/>
        <v>100.00000000000001</v>
      </c>
      <c r="L36" s="130">
        <f t="shared" si="1"/>
        <v>119.94004148975384</v>
      </c>
      <c r="M36" s="130">
        <f t="shared" si="1"/>
        <v>134.0543153128813</v>
      </c>
      <c r="N36" s="130">
        <f t="shared" si="1"/>
        <v>139.73203180887259</v>
      </c>
      <c r="O36" s="130">
        <f t="shared" si="1"/>
        <v>155.36497237694735</v>
      </c>
      <c r="P36" s="130">
        <f t="shared" si="1"/>
        <v>169.18531152673708</v>
      </c>
      <c r="Q36" s="130">
        <f t="shared" si="1"/>
        <v>165.71866709893439</v>
      </c>
      <c r="R36" s="130">
        <f t="shared" si="1"/>
        <v>161.40140178428385</v>
      </c>
      <c r="S36" s="130">
        <f t="shared" si="1"/>
        <v>174.2846410974141</v>
      </c>
      <c r="T36" s="1101" t="s">
        <v>1518</v>
      </c>
      <c r="U36" s="1101" t="s">
        <v>1518</v>
      </c>
    </row>
    <row r="37" spans="1:21" ht="14.5">
      <c r="A37" s="119" t="s">
        <v>425</v>
      </c>
      <c r="B37" s="130">
        <f t="shared" si="0"/>
        <v>6.6649742745829199</v>
      </c>
      <c r="C37" s="1101" t="s">
        <v>1518</v>
      </c>
      <c r="D37" s="130">
        <f t="shared" si="1"/>
        <v>13.794176306042456</v>
      </c>
      <c r="E37" s="130">
        <f t="shared" si="1"/>
        <v>42.062857943110579</v>
      </c>
      <c r="F37" s="1101" t="s">
        <v>1518</v>
      </c>
      <c r="G37" s="130">
        <f t="shared" si="1"/>
        <v>64.161922722740798</v>
      </c>
      <c r="H37" s="1101" t="s">
        <v>1518</v>
      </c>
      <c r="I37" s="130">
        <f t="shared" si="1"/>
        <v>84.801990871202946</v>
      </c>
      <c r="J37" s="130">
        <f t="shared" si="1"/>
        <v>91.337945209221274</v>
      </c>
      <c r="K37" s="954">
        <f t="shared" si="1"/>
        <v>99.999999999999986</v>
      </c>
      <c r="L37" s="130">
        <f t="shared" si="1"/>
        <v>103.61040396099411</v>
      </c>
      <c r="M37" s="130">
        <f t="shared" si="1"/>
        <v>121.85415291290738</v>
      </c>
      <c r="N37" s="130">
        <f t="shared" si="1"/>
        <v>120.84273781281904</v>
      </c>
      <c r="O37" s="130">
        <f t="shared" si="1"/>
        <v>122.66052959205994</v>
      </c>
      <c r="P37" s="130">
        <f t="shared" si="1"/>
        <v>137.83218829951443</v>
      </c>
      <c r="Q37" s="130">
        <f t="shared" si="1"/>
        <v>141.02479727147221</v>
      </c>
      <c r="R37" s="130">
        <f t="shared" si="1"/>
        <v>153.13200690715217</v>
      </c>
      <c r="S37" s="130">
        <f t="shared" si="1"/>
        <v>164.5613325917916</v>
      </c>
      <c r="T37" s="130">
        <f t="shared" si="1"/>
        <v>178.88351280273176</v>
      </c>
      <c r="U37" s="1101" t="s">
        <v>1518</v>
      </c>
    </row>
    <row r="38" spans="1:21" ht="12.5">
      <c r="A38" s="119" t="s">
        <v>382</v>
      </c>
      <c r="B38" s="130">
        <f t="shared" si="0"/>
        <v>11.455527056085122</v>
      </c>
      <c r="C38" s="130">
        <f t="shared" si="1"/>
        <v>13.577317383142839</v>
      </c>
      <c r="D38" s="130">
        <f t="shared" si="1"/>
        <v>25.692984959863605</v>
      </c>
      <c r="E38" s="130">
        <f t="shared" si="1"/>
        <v>54.962941770784447</v>
      </c>
      <c r="F38" s="130">
        <f t="shared" si="1"/>
        <v>72.798273644076417</v>
      </c>
      <c r="G38" s="130">
        <f t="shared" si="1"/>
        <v>93.114414671493506</v>
      </c>
      <c r="H38" s="130">
        <f t="shared" si="1"/>
        <v>96.514113660682099</v>
      </c>
      <c r="I38" s="130">
        <f t="shared" si="1"/>
        <v>98.092703055868355</v>
      </c>
      <c r="J38" s="130">
        <f t="shared" si="1"/>
        <v>100.59219593997317</v>
      </c>
      <c r="K38" s="954">
        <f t="shared" si="1"/>
        <v>100</v>
      </c>
      <c r="L38" s="130">
        <f t="shared" si="1"/>
        <v>104.0432372975939</v>
      </c>
      <c r="M38" s="130">
        <f t="shared" si="1"/>
        <v>116.28642091921606</v>
      </c>
      <c r="N38" s="130">
        <f t="shared" si="1"/>
        <v>116.10542992376467</v>
      </c>
      <c r="O38" s="130">
        <f t="shared" si="1"/>
        <v>113.02466812945146</v>
      </c>
      <c r="P38" s="130">
        <f t="shared" si="1"/>
        <v>122.88363051578695</v>
      </c>
      <c r="Q38" s="130">
        <f t="shared" si="1"/>
        <v>131.55701764156743</v>
      </c>
      <c r="R38" s="130">
        <f t="shared" si="1"/>
        <v>138.95918372593289</v>
      </c>
      <c r="S38" s="130">
        <f t="shared" si="1"/>
        <v>146.65303881316007</v>
      </c>
      <c r="T38" s="130">
        <f t="shared" si="1"/>
        <v>158.62010172566789</v>
      </c>
      <c r="U38" s="1101" t="s">
        <v>1518</v>
      </c>
    </row>
    <row r="39" spans="1:21" ht="14.5">
      <c r="A39" s="119" t="s">
        <v>1190</v>
      </c>
      <c r="B39" s="130">
        <f t="shared" si="0"/>
        <v>8.9601725668817132</v>
      </c>
      <c r="C39" s="130">
        <f t="shared" si="1"/>
        <v>9.1649985498717808</v>
      </c>
      <c r="D39" s="130">
        <f t="shared" si="1"/>
        <v>19.232655057345518</v>
      </c>
      <c r="E39" s="130">
        <f t="shared" si="1"/>
        <v>48.011064630539536</v>
      </c>
      <c r="F39" s="130">
        <f t="shared" si="1"/>
        <v>51.730052155183721</v>
      </c>
      <c r="G39" s="130">
        <f t="shared" si="1"/>
        <v>70.523814748225419</v>
      </c>
      <c r="H39" s="130">
        <f t="shared" si="1"/>
        <v>88.236227490517379</v>
      </c>
      <c r="I39" s="130">
        <f t="shared" si="1"/>
        <v>85.534541751469973</v>
      </c>
      <c r="J39" s="130">
        <f t="shared" si="1"/>
        <v>96.459560017036225</v>
      </c>
      <c r="K39" s="954">
        <f t="shared" si="1"/>
        <v>100</v>
      </c>
      <c r="L39" s="130">
        <f t="shared" si="1"/>
        <v>102.23848539618109</v>
      </c>
      <c r="M39" s="130">
        <f t="shared" si="1"/>
        <v>114.8878513632436</v>
      </c>
      <c r="N39" s="130">
        <f t="shared" si="1"/>
        <v>119.69608053223196</v>
      </c>
      <c r="O39" s="130">
        <f t="shared" si="1"/>
        <v>122.93436687193875</v>
      </c>
      <c r="P39" s="130">
        <f t="shared" si="1"/>
        <v>131.09331176640248</v>
      </c>
      <c r="Q39" s="130">
        <f t="shared" si="1"/>
        <v>131.78719854200378</v>
      </c>
      <c r="R39" s="130">
        <f t="shared" si="1"/>
        <v>134.24174879129902</v>
      </c>
      <c r="S39" s="130">
        <f t="shared" si="1"/>
        <v>135.87623073908074</v>
      </c>
      <c r="T39" s="130">
        <f t="shared" si="1"/>
        <v>139.33935295755904</v>
      </c>
      <c r="U39" s="130">
        <f t="shared" si="1"/>
        <v>148.77010761354737</v>
      </c>
    </row>
    <row r="40" spans="1:21" ht="12.5">
      <c r="A40" s="119" t="s">
        <v>384</v>
      </c>
      <c r="B40" s="1101" t="s">
        <v>1518</v>
      </c>
      <c r="C40" s="1101" t="s">
        <v>1518</v>
      </c>
      <c r="D40" s="130">
        <f t="shared" si="1"/>
        <v>34.73037270190035</v>
      </c>
      <c r="E40" s="130">
        <f t="shared" si="1"/>
        <v>52.61929841828043</v>
      </c>
      <c r="F40" s="130">
        <f t="shared" si="1"/>
        <v>66.921567876909279</v>
      </c>
      <c r="G40" s="130">
        <f t="shared" si="1"/>
        <v>67.775814475102948</v>
      </c>
      <c r="H40" s="130">
        <f t="shared" si="1"/>
        <v>76.69977573029054</v>
      </c>
      <c r="I40" s="130">
        <f t="shared" si="1"/>
        <v>87.765157185870891</v>
      </c>
      <c r="J40" s="130">
        <f t="shared" si="1"/>
        <v>87.780806881491458</v>
      </c>
      <c r="K40" s="954">
        <f t="shared" si="1"/>
        <v>100</v>
      </c>
      <c r="L40" s="130">
        <f t="shared" si="1"/>
        <v>97.132285442117052</v>
      </c>
      <c r="M40" s="130">
        <f t="shared" si="1"/>
        <v>91.192002706898549</v>
      </c>
      <c r="N40" s="130">
        <f t="shared" si="1"/>
        <v>97.583080145150191</v>
      </c>
      <c r="O40" s="130">
        <f t="shared" si="1"/>
        <v>119.98763046837252</v>
      </c>
      <c r="P40" s="130">
        <f t="shared" si="1"/>
        <v>123.91255299974371</v>
      </c>
      <c r="Q40" s="1101" t="s">
        <v>1518</v>
      </c>
      <c r="R40" s="1101" t="s">
        <v>1518</v>
      </c>
      <c r="S40" s="1101" t="s">
        <v>1518</v>
      </c>
      <c r="T40" s="1101" t="s">
        <v>1518</v>
      </c>
      <c r="U40" s="1101" t="s">
        <v>1518</v>
      </c>
    </row>
    <row r="41" spans="1:21" ht="12.5">
      <c r="A41" s="119" t="s">
        <v>385</v>
      </c>
      <c r="B41" s="130">
        <f>B21*100/$K21</f>
        <v>1.6879862345951044</v>
      </c>
      <c r="C41" s="130">
        <f t="shared" si="1"/>
        <v>4.4161826156859219</v>
      </c>
      <c r="D41" s="130">
        <f t="shared" si="1"/>
        <v>8.818390891098149</v>
      </c>
      <c r="E41" s="130">
        <f t="shared" si="1"/>
        <v>35.460592183822968</v>
      </c>
      <c r="F41" s="130">
        <f t="shared" si="1"/>
        <v>43.606589340913075</v>
      </c>
      <c r="G41" s="130">
        <f t="shared" si="1"/>
        <v>68.44476975972043</v>
      </c>
      <c r="H41" s="130">
        <f t="shared" si="1"/>
        <v>84.644034839153605</v>
      </c>
      <c r="I41" s="130">
        <f t="shared" si="1"/>
        <v>87.851884447956536</v>
      </c>
      <c r="J41" s="130">
        <f t="shared" si="1"/>
        <v>95.489658873536484</v>
      </c>
      <c r="K41" s="954">
        <f t="shared" si="1"/>
        <v>100</v>
      </c>
      <c r="L41" s="130">
        <f t="shared" si="1"/>
        <v>107.38220265711317</v>
      </c>
      <c r="M41" s="130">
        <f t="shared" si="1"/>
        <v>113.27757758522199</v>
      </c>
      <c r="N41" s="130">
        <f t="shared" si="1"/>
        <v>118.05615813691695</v>
      </c>
      <c r="O41" s="130">
        <f t="shared" si="1"/>
        <v>122.0135381781174</v>
      </c>
      <c r="P41" s="130">
        <f t="shared" si="1"/>
        <v>133.15884095919733</v>
      </c>
      <c r="Q41" s="130">
        <f t="shared" si="1"/>
        <v>126.54193516835849</v>
      </c>
      <c r="R41" s="130">
        <f t="shared" si="1"/>
        <v>127.13398970829374</v>
      </c>
      <c r="S41" s="130">
        <f t="shared" si="1"/>
        <v>127.5942488334718</v>
      </c>
      <c r="T41" s="130">
        <f t="shared" si="1"/>
        <v>140.38665817665049</v>
      </c>
      <c r="U41" s="1101" t="s">
        <v>1518</v>
      </c>
    </row>
    <row r="42" spans="1:21" ht="12.5">
      <c r="A42" s="119" t="s">
        <v>386</v>
      </c>
      <c r="B42" s="130">
        <f>B22*100/$K22</f>
        <v>0.70647333706360838</v>
      </c>
      <c r="C42" s="130">
        <f t="shared" si="1"/>
        <v>0.85013977841513566</v>
      </c>
      <c r="D42" s="130">
        <f t="shared" si="1"/>
        <v>7.7382836821945622</v>
      </c>
      <c r="E42" s="130">
        <f t="shared" si="1"/>
        <v>30.68646826565212</v>
      </c>
      <c r="F42" s="130">
        <f t="shared" si="1"/>
        <v>42.593867516648473</v>
      </c>
      <c r="G42" s="130">
        <f t="shared" si="1"/>
        <v>68.769677374959713</v>
      </c>
      <c r="H42" s="130">
        <f t="shared" si="1"/>
        <v>90.705437479643322</v>
      </c>
      <c r="I42" s="130">
        <f t="shared" si="1"/>
        <v>97.445348186343196</v>
      </c>
      <c r="J42" s="130">
        <f t="shared" si="1"/>
        <v>102.0999542786174</v>
      </c>
      <c r="K42" s="954">
        <f t="shared" si="1"/>
        <v>100</v>
      </c>
      <c r="L42" s="130">
        <f t="shared" si="1"/>
        <v>113.00695121931051</v>
      </c>
      <c r="M42" s="130">
        <f t="shared" si="1"/>
        <v>116.26245043604743</v>
      </c>
      <c r="N42" s="130">
        <f t="shared" si="1"/>
        <v>124.42028867299044</v>
      </c>
      <c r="O42" s="130">
        <f t="shared" si="1"/>
        <v>133.11424099453282</v>
      </c>
      <c r="P42" s="1101" t="s">
        <v>1518</v>
      </c>
      <c r="Q42" s="1101" t="s">
        <v>1518</v>
      </c>
      <c r="R42" s="130">
        <f t="shared" si="1"/>
        <v>148.38709569183371</v>
      </c>
      <c r="S42" s="130">
        <f t="shared" si="1"/>
        <v>131.46123936370762</v>
      </c>
      <c r="T42" s="1101" t="s">
        <v>1518</v>
      </c>
      <c r="U42" s="1101" t="s">
        <v>1518</v>
      </c>
    </row>
    <row r="43" spans="1:21" ht="14.5">
      <c r="A43" s="119" t="s">
        <v>426</v>
      </c>
      <c r="B43" s="130">
        <f>B23*100/$K23</f>
        <v>2.3057276357382679</v>
      </c>
      <c r="C43" s="130">
        <f t="shared" si="1"/>
        <v>6.3329503192018564</v>
      </c>
      <c r="D43" s="130">
        <f t="shared" si="1"/>
        <v>13.532892039337222</v>
      </c>
      <c r="E43" s="130">
        <f t="shared" si="1"/>
        <v>32.491953404263732</v>
      </c>
      <c r="F43" s="130">
        <f t="shared" si="1"/>
        <v>35.859324137455552</v>
      </c>
      <c r="G43" s="130">
        <f t="shared" ref="C43:U45" si="3">G23*100/$K23</f>
        <v>42.997138353055597</v>
      </c>
      <c r="H43" s="130">
        <f t="shared" si="3"/>
        <v>63.456450706657947</v>
      </c>
      <c r="I43" s="130">
        <f t="shared" si="3"/>
        <v>76.023678258482462</v>
      </c>
      <c r="J43" s="130">
        <f t="shared" si="3"/>
        <v>82.879238248940695</v>
      </c>
      <c r="K43" s="954">
        <f t="shared" si="3"/>
        <v>99.999999999999986</v>
      </c>
      <c r="L43" s="130">
        <f t="shared" si="3"/>
        <v>117.99097414382925</v>
      </c>
      <c r="M43" s="130">
        <f t="shared" si="3"/>
        <v>125.86876852924365</v>
      </c>
      <c r="N43" s="130">
        <f t="shared" si="3"/>
        <v>123.93634701681739</v>
      </c>
      <c r="O43" s="130">
        <f t="shared" si="3"/>
        <v>136.78426654905633</v>
      </c>
      <c r="P43" s="130">
        <f t="shared" si="3"/>
        <v>172.76135420488774</v>
      </c>
      <c r="Q43" s="130">
        <f t="shared" si="3"/>
        <v>181.9115498408793</v>
      </c>
      <c r="R43" s="130">
        <f t="shared" si="3"/>
        <v>222.56212814619184</v>
      </c>
      <c r="S43" s="130">
        <f t="shared" si="3"/>
        <v>205.50243665645877</v>
      </c>
      <c r="T43" s="130">
        <f t="shared" si="3"/>
        <v>216.86849059610262</v>
      </c>
      <c r="U43" s="130">
        <f t="shared" si="3"/>
        <v>219.62318690441592</v>
      </c>
    </row>
    <row r="44" spans="1:21" ht="12.5">
      <c r="A44" s="119" t="s">
        <v>388</v>
      </c>
      <c r="B44" s="130">
        <f>B24*100/$K24</f>
        <v>2.9203901923747573</v>
      </c>
      <c r="C44" s="130">
        <f t="shared" si="3"/>
        <v>5.199326418112002</v>
      </c>
      <c r="D44" s="130">
        <f t="shared" si="3"/>
        <v>17.001430801257502</v>
      </c>
      <c r="E44" s="130">
        <f t="shared" si="3"/>
        <v>64.751219147637656</v>
      </c>
      <c r="F44" s="130">
        <f t="shared" si="3"/>
        <v>68.303218558309183</v>
      </c>
      <c r="G44" s="130">
        <f t="shared" si="3"/>
        <v>75.616703467252677</v>
      </c>
      <c r="H44" s="130">
        <f t="shared" si="3"/>
        <v>94.423646640615573</v>
      </c>
      <c r="I44" s="130">
        <f t="shared" si="3"/>
        <v>92.449127917402123</v>
      </c>
      <c r="J44" s="130">
        <f t="shared" si="3"/>
        <v>93.248246908573279</v>
      </c>
      <c r="K44" s="954">
        <f t="shared" si="3"/>
        <v>100</v>
      </c>
      <c r="L44" s="130">
        <f t="shared" si="3"/>
        <v>105.06934195600488</v>
      </c>
      <c r="M44" s="130">
        <f t="shared" si="3"/>
        <v>106.09805965507924</v>
      </c>
      <c r="N44" s="130">
        <f t="shared" si="3"/>
        <v>112.97525952258687</v>
      </c>
      <c r="O44" s="130">
        <f t="shared" si="3"/>
        <v>113.13993787031129</v>
      </c>
      <c r="P44" s="130">
        <f t="shared" si="3"/>
        <v>113.06868924464403</v>
      </c>
      <c r="Q44" s="130">
        <f t="shared" si="3"/>
        <v>113.34712875412966</v>
      </c>
      <c r="R44" s="130">
        <f t="shared" si="3"/>
        <v>122.04896322059358</v>
      </c>
      <c r="S44" s="130">
        <f t="shared" si="3"/>
        <v>114.56512052832723</v>
      </c>
      <c r="T44" s="130">
        <f t="shared" si="3"/>
        <v>114.67164258488401</v>
      </c>
      <c r="U44" s="1101" t="s">
        <v>1518</v>
      </c>
    </row>
    <row r="45" spans="1:21" ht="20.25" customHeight="1">
      <c r="A45" s="120" t="s">
        <v>389</v>
      </c>
      <c r="B45" s="130">
        <f>B25*100/$K25</f>
        <v>13.238035771555266</v>
      </c>
      <c r="C45" s="130">
        <f t="shared" si="3"/>
        <v>19.367961169642328</v>
      </c>
      <c r="D45" s="130">
        <f t="shared" si="3"/>
        <v>29.098666536371212</v>
      </c>
      <c r="E45" s="130">
        <f t="shared" si="3"/>
        <v>44.822996102827084</v>
      </c>
      <c r="F45" s="130">
        <f t="shared" si="3"/>
        <v>53.164974829216327</v>
      </c>
      <c r="G45" s="130">
        <f t="shared" si="3"/>
        <v>63.638788557293999</v>
      </c>
      <c r="H45" s="130">
        <f t="shared" si="3"/>
        <v>79.118419759472005</v>
      </c>
      <c r="I45" s="130">
        <f t="shared" si="3"/>
        <v>80.245690684448832</v>
      </c>
      <c r="J45" s="130">
        <f t="shared" si="3"/>
        <v>89.295069746280532</v>
      </c>
      <c r="K45" s="954">
        <f t="shared" si="3"/>
        <v>100</v>
      </c>
      <c r="L45" s="130">
        <f t="shared" si="3"/>
        <v>108.18778848519455</v>
      </c>
      <c r="M45" s="130">
        <f t="shared" si="3"/>
        <v>103.60033045947881</v>
      </c>
      <c r="N45" s="130">
        <f t="shared" si="3"/>
        <v>109.07918402658662</v>
      </c>
      <c r="O45" s="130">
        <f t="shared" si="3"/>
        <v>115.91045973531895</v>
      </c>
      <c r="P45" s="130">
        <f t="shared" si="3"/>
        <v>124.69535729160795</v>
      </c>
      <c r="Q45" s="130">
        <f t="shared" si="3"/>
        <v>124.99834377304343</v>
      </c>
      <c r="R45" s="130">
        <f t="shared" si="3"/>
        <v>133.71641159221824</v>
      </c>
      <c r="S45" s="130">
        <f t="shared" si="3"/>
        <v>138.08584068041532</v>
      </c>
      <c r="T45" s="130">
        <f t="shared" si="3"/>
        <v>149.62519297791638</v>
      </c>
      <c r="U45" s="130">
        <f t="shared" si="3"/>
        <v>165.80102724562659</v>
      </c>
    </row>
    <row r="46" spans="1:21" ht="12.75" customHeight="1">
      <c r="A46" s="132"/>
      <c r="B46" s="137"/>
      <c r="C46" s="121"/>
      <c r="D46" s="121"/>
      <c r="E46" s="121"/>
      <c r="F46" s="121"/>
      <c r="G46" s="121"/>
      <c r="H46" s="121"/>
      <c r="I46" s="121"/>
      <c r="J46" s="121"/>
      <c r="K46" s="121"/>
      <c r="L46" s="121"/>
      <c r="M46" s="121"/>
      <c r="N46" s="121"/>
      <c r="O46" s="121"/>
      <c r="P46" s="121"/>
      <c r="Q46" s="121"/>
      <c r="R46" s="121"/>
      <c r="S46" s="121"/>
      <c r="T46" s="121"/>
    </row>
    <row r="47" spans="1:21" s="1156" customFormat="1" ht="97.5" customHeight="1">
      <c r="A47" s="1098"/>
      <c r="B47" s="1225" t="s">
        <v>1772</v>
      </c>
      <c r="C47" s="1225"/>
      <c r="D47" s="1225"/>
      <c r="E47" s="1225"/>
      <c r="F47" s="1225"/>
      <c r="G47" s="121"/>
      <c r="H47" s="121"/>
      <c r="I47" s="121"/>
      <c r="J47" s="121"/>
    </row>
    <row r="48" spans="1:21" s="138" customFormat="1" ht="15" customHeight="1">
      <c r="B48" s="1225" t="s">
        <v>429</v>
      </c>
      <c r="C48" s="1225"/>
      <c r="D48" s="1225"/>
      <c r="E48" s="1225"/>
      <c r="F48" s="1225"/>
      <c r="G48" s="139"/>
    </row>
    <row r="49" spans="2:7" s="140" customFormat="1" ht="41.25" customHeight="1">
      <c r="B49" s="1225" t="s">
        <v>1862</v>
      </c>
      <c r="C49" s="1225"/>
      <c r="D49" s="1225"/>
      <c r="E49" s="1225"/>
      <c r="F49" s="1225"/>
      <c r="G49" s="141"/>
    </row>
  </sheetData>
  <sheetProtection selectLockedCells="1"/>
  <mergeCells count="11">
    <mergeCell ref="L7:P7"/>
    <mergeCell ref="L27:P27"/>
    <mergeCell ref="B48:F48"/>
    <mergeCell ref="Q7:U7"/>
    <mergeCell ref="Q27:U27"/>
    <mergeCell ref="B49:F49"/>
    <mergeCell ref="B7:F7"/>
    <mergeCell ref="G7:K7"/>
    <mergeCell ref="B27:F27"/>
    <mergeCell ref="G27:K27"/>
    <mergeCell ref="B47:F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&amp;"Arial,Fett"Anteil erneuerbarer Energieträger am Primärenergieverbrauch
1990, 1995, 2000 und 2004 – 2020 nach Bundesländern</oddHeader>
    <oddFooter>&amp;CStatistische Ämter der Länder – Indikatoren und Kennzahlen, UGRdL 2022</oddFooter>
  </headerFooter>
  <colBreaks count="2" manualBreakCount="2">
    <brk id="6" max="1048575" man="1"/>
    <brk id="11" max="1048575" man="1"/>
  </col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4">
    <pageSetUpPr autoPageBreaks="0"/>
  </sheetPr>
  <dimension ref="A1:BU74"/>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C1" sqref="C1"/>
    </sheetView>
  </sheetViews>
  <sheetFormatPr baseColWidth="10" defaultColWidth="11.54296875" defaultRowHeight="12.5"/>
  <cols>
    <col min="1" max="1" width="13.453125" style="293" customWidth="1"/>
    <col min="2" max="55" width="12.81640625" style="31" customWidth="1"/>
    <col min="56" max="56" width="12.81640625" style="275" customWidth="1"/>
    <col min="57" max="73" width="12.81640625" style="400" customWidth="1"/>
    <col min="74" max="16384" width="11.54296875" style="400"/>
  </cols>
  <sheetData>
    <row r="1" spans="1:73" ht="13">
      <c r="A1" s="146" t="s">
        <v>271</v>
      </c>
    </row>
    <row r="3" spans="1:73" s="294" customFormat="1" ht="13">
      <c r="A3" s="295" t="s">
        <v>1587</v>
      </c>
      <c r="B3" s="296" t="s">
        <v>1404</v>
      </c>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296"/>
      <c r="BA3" s="296"/>
      <c r="BB3" s="296"/>
      <c r="BC3" s="296"/>
      <c r="BD3" s="275"/>
    </row>
    <row r="4" spans="1:73" ht="13">
      <c r="A4" s="295"/>
      <c r="B4" s="401"/>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c r="AQ4" s="401"/>
      <c r="AR4" s="401"/>
      <c r="AS4" s="401"/>
      <c r="AT4" s="401"/>
      <c r="AU4" s="401"/>
      <c r="AV4" s="401"/>
      <c r="AW4" s="401"/>
      <c r="AX4" s="401"/>
      <c r="AY4" s="401"/>
      <c r="AZ4" s="401"/>
      <c r="BA4" s="401"/>
      <c r="BB4" s="401"/>
      <c r="BC4" s="401"/>
    </row>
    <row r="5" spans="1:73" s="527" customFormat="1" ht="18.649999999999999" customHeight="1">
      <c r="A5" s="1388" t="s">
        <v>432</v>
      </c>
      <c r="B5" s="1386" t="s">
        <v>373</v>
      </c>
      <c r="C5" s="1387"/>
      <c r="D5" s="1387"/>
      <c r="E5" s="1387"/>
      <c r="F5" s="1386" t="s">
        <v>374</v>
      </c>
      <c r="G5" s="1387"/>
      <c r="H5" s="1387"/>
      <c r="I5" s="1387"/>
      <c r="J5" s="1386" t="s">
        <v>375</v>
      </c>
      <c r="K5" s="1387"/>
      <c r="L5" s="1387"/>
      <c r="M5" s="1387"/>
      <c r="N5" s="1386" t="s">
        <v>376</v>
      </c>
      <c r="O5" s="1387"/>
      <c r="P5" s="1387"/>
      <c r="Q5" s="1387"/>
      <c r="R5" s="1386" t="s">
        <v>627</v>
      </c>
      <c r="S5" s="1387"/>
      <c r="T5" s="1387"/>
      <c r="U5" s="1387"/>
      <c r="V5" s="1386" t="s">
        <v>423</v>
      </c>
      <c r="W5" s="1387"/>
      <c r="X5" s="1387"/>
      <c r="Y5" s="1387"/>
      <c r="Z5" s="1386" t="s">
        <v>379</v>
      </c>
      <c r="AA5" s="1387"/>
      <c r="AB5" s="1387"/>
      <c r="AC5" s="1387"/>
      <c r="AD5" s="1386" t="s">
        <v>380</v>
      </c>
      <c r="AE5" s="1387"/>
      <c r="AF5" s="1387"/>
      <c r="AG5" s="1387"/>
      <c r="AH5" s="1386" t="s">
        <v>381</v>
      </c>
      <c r="AI5" s="1387"/>
      <c r="AJ5" s="1387"/>
      <c r="AK5" s="1387"/>
      <c r="AL5" s="1386" t="s">
        <v>382</v>
      </c>
      <c r="AM5" s="1387"/>
      <c r="AN5" s="1387"/>
      <c r="AO5" s="1387"/>
      <c r="AP5" s="1386" t="s">
        <v>383</v>
      </c>
      <c r="AQ5" s="1387"/>
      <c r="AR5" s="1387"/>
      <c r="AS5" s="1387"/>
      <c r="AT5" s="1386" t="s">
        <v>384</v>
      </c>
      <c r="AU5" s="1387"/>
      <c r="AV5" s="1387"/>
      <c r="AW5" s="1387"/>
      <c r="AX5" s="1386" t="s">
        <v>385</v>
      </c>
      <c r="AY5" s="1387"/>
      <c r="AZ5" s="1387"/>
      <c r="BA5" s="1387"/>
      <c r="BB5" s="1386" t="s">
        <v>386</v>
      </c>
      <c r="BC5" s="1387"/>
      <c r="BD5" s="1387"/>
      <c r="BE5" s="1387"/>
      <c r="BF5" s="1386" t="s">
        <v>387</v>
      </c>
      <c r="BG5" s="1387"/>
      <c r="BH5" s="1387"/>
      <c r="BI5" s="1387"/>
      <c r="BJ5" s="1386" t="s">
        <v>388</v>
      </c>
      <c r="BK5" s="1387"/>
      <c r="BL5" s="1387"/>
      <c r="BM5" s="1387"/>
      <c r="BN5" s="1386" t="s">
        <v>397</v>
      </c>
      <c r="BO5" s="1387"/>
      <c r="BP5" s="1387"/>
      <c r="BQ5" s="1387"/>
      <c r="BR5" s="1386" t="s">
        <v>827</v>
      </c>
      <c r="BS5" s="1387"/>
      <c r="BT5" s="1387"/>
      <c r="BU5" s="1387"/>
    </row>
    <row r="6" spans="1:73" s="527" customFormat="1" ht="35.15" customHeight="1">
      <c r="A6" s="1396"/>
      <c r="B6" s="1386" t="s">
        <v>981</v>
      </c>
      <c r="C6" s="1392"/>
      <c r="D6" s="300" t="s">
        <v>982</v>
      </c>
      <c r="E6" s="1394" t="s">
        <v>983</v>
      </c>
      <c r="F6" s="1386" t="s">
        <v>981</v>
      </c>
      <c r="G6" s="1392"/>
      <c r="H6" s="300" t="s">
        <v>982</v>
      </c>
      <c r="I6" s="1394" t="s">
        <v>983</v>
      </c>
      <c r="J6" s="1386" t="s">
        <v>981</v>
      </c>
      <c r="K6" s="1392"/>
      <c r="L6" s="300" t="s">
        <v>982</v>
      </c>
      <c r="M6" s="1394" t="s">
        <v>983</v>
      </c>
      <c r="N6" s="1386" t="s">
        <v>981</v>
      </c>
      <c r="O6" s="1392"/>
      <c r="P6" s="300" t="s">
        <v>982</v>
      </c>
      <c r="Q6" s="1394" t="s">
        <v>983</v>
      </c>
      <c r="R6" s="1386" t="s">
        <v>981</v>
      </c>
      <c r="S6" s="1392"/>
      <c r="T6" s="300" t="s">
        <v>982</v>
      </c>
      <c r="U6" s="1394" t="s">
        <v>983</v>
      </c>
      <c r="V6" s="1386" t="s">
        <v>981</v>
      </c>
      <c r="W6" s="1392"/>
      <c r="X6" s="300" t="s">
        <v>982</v>
      </c>
      <c r="Y6" s="1394" t="s">
        <v>983</v>
      </c>
      <c r="Z6" s="1386" t="s">
        <v>981</v>
      </c>
      <c r="AA6" s="1392"/>
      <c r="AB6" s="300" t="s">
        <v>982</v>
      </c>
      <c r="AC6" s="1394" t="s">
        <v>983</v>
      </c>
      <c r="AD6" s="1386" t="s">
        <v>981</v>
      </c>
      <c r="AE6" s="1392"/>
      <c r="AF6" s="300" t="s">
        <v>982</v>
      </c>
      <c r="AG6" s="1394" t="s">
        <v>983</v>
      </c>
      <c r="AH6" s="1386" t="s">
        <v>981</v>
      </c>
      <c r="AI6" s="1392"/>
      <c r="AJ6" s="300" t="s">
        <v>982</v>
      </c>
      <c r="AK6" s="1394" t="s">
        <v>983</v>
      </c>
      <c r="AL6" s="1386" t="s">
        <v>981</v>
      </c>
      <c r="AM6" s="1392"/>
      <c r="AN6" s="300" t="s">
        <v>982</v>
      </c>
      <c r="AO6" s="1394" t="s">
        <v>983</v>
      </c>
      <c r="AP6" s="1386" t="s">
        <v>981</v>
      </c>
      <c r="AQ6" s="1392"/>
      <c r="AR6" s="300" t="s">
        <v>982</v>
      </c>
      <c r="AS6" s="1394" t="s">
        <v>983</v>
      </c>
      <c r="AT6" s="1386" t="s">
        <v>981</v>
      </c>
      <c r="AU6" s="1392"/>
      <c r="AV6" s="300" t="s">
        <v>982</v>
      </c>
      <c r="AW6" s="1394" t="s">
        <v>983</v>
      </c>
      <c r="AX6" s="1386" t="s">
        <v>981</v>
      </c>
      <c r="AY6" s="1392"/>
      <c r="AZ6" s="300" t="s">
        <v>982</v>
      </c>
      <c r="BA6" s="1394" t="s">
        <v>983</v>
      </c>
      <c r="BB6" s="1386" t="s">
        <v>981</v>
      </c>
      <c r="BC6" s="1392"/>
      <c r="BD6" s="300" t="s">
        <v>982</v>
      </c>
      <c r="BE6" s="1394" t="s">
        <v>983</v>
      </c>
      <c r="BF6" s="1386" t="s">
        <v>981</v>
      </c>
      <c r="BG6" s="1392"/>
      <c r="BH6" s="300" t="s">
        <v>982</v>
      </c>
      <c r="BI6" s="1394" t="s">
        <v>983</v>
      </c>
      <c r="BJ6" s="1386" t="s">
        <v>981</v>
      </c>
      <c r="BK6" s="1392"/>
      <c r="BL6" s="300" t="s">
        <v>982</v>
      </c>
      <c r="BM6" s="1394" t="s">
        <v>983</v>
      </c>
      <c r="BN6" s="1386" t="s">
        <v>981</v>
      </c>
      <c r="BO6" s="1392"/>
      <c r="BP6" s="300" t="s">
        <v>982</v>
      </c>
      <c r="BQ6" s="1394" t="s">
        <v>983</v>
      </c>
      <c r="BR6" s="1386" t="s">
        <v>981</v>
      </c>
      <c r="BS6" s="1392"/>
      <c r="BT6" s="300" t="s">
        <v>982</v>
      </c>
      <c r="BU6" s="1394" t="s">
        <v>983</v>
      </c>
    </row>
    <row r="7" spans="1:73" s="527" customFormat="1" ht="60.65" customHeight="1">
      <c r="A7" s="1389"/>
      <c r="B7" s="300" t="s">
        <v>984</v>
      </c>
      <c r="C7" s="300" t="s">
        <v>985</v>
      </c>
      <c r="D7" s="300" t="s">
        <v>984</v>
      </c>
      <c r="E7" s="1395"/>
      <c r="F7" s="300" t="s">
        <v>984</v>
      </c>
      <c r="G7" s="300" t="s">
        <v>985</v>
      </c>
      <c r="H7" s="300" t="s">
        <v>984</v>
      </c>
      <c r="I7" s="1395"/>
      <c r="J7" s="300" t="s">
        <v>984</v>
      </c>
      <c r="K7" s="300" t="s">
        <v>985</v>
      </c>
      <c r="L7" s="300" t="s">
        <v>984</v>
      </c>
      <c r="M7" s="1395"/>
      <c r="N7" s="300" t="s">
        <v>984</v>
      </c>
      <c r="O7" s="300" t="s">
        <v>985</v>
      </c>
      <c r="P7" s="300" t="s">
        <v>984</v>
      </c>
      <c r="Q7" s="1395"/>
      <c r="R7" s="300" t="s">
        <v>984</v>
      </c>
      <c r="S7" s="300" t="s">
        <v>985</v>
      </c>
      <c r="T7" s="300" t="s">
        <v>984</v>
      </c>
      <c r="U7" s="1395"/>
      <c r="V7" s="300" t="s">
        <v>984</v>
      </c>
      <c r="W7" s="300" t="s">
        <v>985</v>
      </c>
      <c r="X7" s="300" t="s">
        <v>984</v>
      </c>
      <c r="Y7" s="1395"/>
      <c r="Z7" s="300" t="s">
        <v>984</v>
      </c>
      <c r="AA7" s="300" t="s">
        <v>985</v>
      </c>
      <c r="AB7" s="300" t="s">
        <v>984</v>
      </c>
      <c r="AC7" s="1395"/>
      <c r="AD7" s="300" t="s">
        <v>984</v>
      </c>
      <c r="AE7" s="300" t="s">
        <v>985</v>
      </c>
      <c r="AF7" s="300" t="s">
        <v>984</v>
      </c>
      <c r="AG7" s="1395"/>
      <c r="AH7" s="300" t="s">
        <v>984</v>
      </c>
      <c r="AI7" s="300" t="s">
        <v>985</v>
      </c>
      <c r="AJ7" s="300" t="s">
        <v>984</v>
      </c>
      <c r="AK7" s="1395"/>
      <c r="AL7" s="300" t="s">
        <v>984</v>
      </c>
      <c r="AM7" s="300" t="s">
        <v>985</v>
      </c>
      <c r="AN7" s="300" t="s">
        <v>984</v>
      </c>
      <c r="AO7" s="1395"/>
      <c r="AP7" s="300" t="s">
        <v>984</v>
      </c>
      <c r="AQ7" s="300" t="s">
        <v>985</v>
      </c>
      <c r="AR7" s="300" t="s">
        <v>984</v>
      </c>
      <c r="AS7" s="1395"/>
      <c r="AT7" s="300" t="s">
        <v>984</v>
      </c>
      <c r="AU7" s="300" t="s">
        <v>985</v>
      </c>
      <c r="AV7" s="300" t="s">
        <v>984</v>
      </c>
      <c r="AW7" s="1395"/>
      <c r="AX7" s="300" t="s">
        <v>984</v>
      </c>
      <c r="AY7" s="300" t="s">
        <v>985</v>
      </c>
      <c r="AZ7" s="300" t="s">
        <v>984</v>
      </c>
      <c r="BA7" s="1395"/>
      <c r="BB7" s="300" t="s">
        <v>984</v>
      </c>
      <c r="BC7" s="300" t="s">
        <v>985</v>
      </c>
      <c r="BD7" s="300" t="s">
        <v>984</v>
      </c>
      <c r="BE7" s="1395"/>
      <c r="BF7" s="300" t="s">
        <v>984</v>
      </c>
      <c r="BG7" s="300" t="s">
        <v>985</v>
      </c>
      <c r="BH7" s="300" t="s">
        <v>984</v>
      </c>
      <c r="BI7" s="1395"/>
      <c r="BJ7" s="300" t="s">
        <v>984</v>
      </c>
      <c r="BK7" s="300" t="s">
        <v>985</v>
      </c>
      <c r="BL7" s="300" t="s">
        <v>984</v>
      </c>
      <c r="BM7" s="1395"/>
      <c r="BN7" s="300" t="s">
        <v>984</v>
      </c>
      <c r="BO7" s="300" t="s">
        <v>985</v>
      </c>
      <c r="BP7" s="300" t="s">
        <v>984</v>
      </c>
      <c r="BQ7" s="1395"/>
      <c r="BR7" s="300" t="s">
        <v>984</v>
      </c>
      <c r="BS7" s="300" t="s">
        <v>985</v>
      </c>
      <c r="BT7" s="300" t="s">
        <v>984</v>
      </c>
      <c r="BU7" s="1395"/>
    </row>
    <row r="8" spans="1:73" ht="13">
      <c r="A8" s="295"/>
      <c r="B8" s="401"/>
      <c r="C8" s="401"/>
      <c r="D8" s="401"/>
      <c r="E8" s="401"/>
      <c r="F8" s="401"/>
      <c r="G8" s="401"/>
      <c r="H8" s="401"/>
      <c r="I8" s="401"/>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401"/>
      <c r="AL8" s="401"/>
      <c r="AM8" s="401"/>
      <c r="AN8" s="401"/>
      <c r="AO8" s="401"/>
      <c r="AP8" s="401"/>
      <c r="AQ8" s="401"/>
      <c r="AR8" s="401"/>
      <c r="AS8" s="401"/>
      <c r="AT8" s="401"/>
      <c r="AU8" s="401"/>
      <c r="AV8" s="401"/>
      <c r="AW8" s="401"/>
      <c r="AX8" s="401"/>
      <c r="AY8" s="401"/>
      <c r="AZ8" s="401"/>
      <c r="BA8" s="401"/>
      <c r="BB8" s="401"/>
      <c r="BC8" s="401"/>
    </row>
    <row r="9" spans="1:73" ht="13">
      <c r="B9" s="1311" t="s">
        <v>1153</v>
      </c>
      <c r="C9" s="1311"/>
      <c r="D9" s="1311"/>
      <c r="E9" s="1311"/>
      <c r="F9" s="1311" t="s">
        <v>1153</v>
      </c>
      <c r="G9" s="1311"/>
      <c r="H9" s="1311"/>
      <c r="I9" s="1311"/>
      <c r="J9" s="1311" t="s">
        <v>1153</v>
      </c>
      <c r="K9" s="1311"/>
      <c r="L9" s="1311"/>
      <c r="M9" s="1311"/>
      <c r="N9" s="1311" t="s">
        <v>1153</v>
      </c>
      <c r="O9" s="1311"/>
      <c r="P9" s="1311"/>
      <c r="Q9" s="1311"/>
      <c r="R9" s="1311" t="s">
        <v>1153</v>
      </c>
      <c r="S9" s="1311"/>
      <c r="T9" s="1311"/>
      <c r="U9" s="1311"/>
      <c r="V9" s="1311" t="s">
        <v>1153</v>
      </c>
      <c r="W9" s="1311"/>
      <c r="X9" s="1311"/>
      <c r="Y9" s="1311"/>
      <c r="Z9" s="1311" t="s">
        <v>1153</v>
      </c>
      <c r="AA9" s="1311"/>
      <c r="AB9" s="1311"/>
      <c r="AC9" s="1311"/>
      <c r="AD9" s="1311" t="s">
        <v>1153</v>
      </c>
      <c r="AE9" s="1311"/>
      <c r="AF9" s="1311"/>
      <c r="AG9" s="1311"/>
      <c r="AH9" s="1311" t="s">
        <v>1153</v>
      </c>
      <c r="AI9" s="1311"/>
      <c r="AJ9" s="1311"/>
      <c r="AK9" s="1311"/>
      <c r="AL9" s="1311" t="s">
        <v>1153</v>
      </c>
      <c r="AM9" s="1311"/>
      <c r="AN9" s="1311"/>
      <c r="AO9" s="1311"/>
      <c r="AP9" s="1311" t="s">
        <v>1153</v>
      </c>
      <c r="AQ9" s="1311"/>
      <c r="AR9" s="1311"/>
      <c r="AS9" s="1311"/>
      <c r="AT9" s="1311" t="s">
        <v>1153</v>
      </c>
      <c r="AU9" s="1311"/>
      <c r="AV9" s="1311"/>
      <c r="AW9" s="1311"/>
      <c r="AX9" s="1311" t="s">
        <v>1153</v>
      </c>
      <c r="AY9" s="1311"/>
      <c r="AZ9" s="1311"/>
      <c r="BA9" s="1311"/>
      <c r="BB9" s="1311" t="s">
        <v>1153</v>
      </c>
      <c r="BC9" s="1311"/>
      <c r="BD9" s="1311"/>
      <c r="BE9" s="1311"/>
      <c r="BF9" s="1311" t="s">
        <v>1153</v>
      </c>
      <c r="BG9" s="1311"/>
      <c r="BH9" s="1311"/>
      <c r="BI9" s="1311"/>
      <c r="BJ9" s="1311" t="s">
        <v>1153</v>
      </c>
      <c r="BK9" s="1311"/>
      <c r="BL9" s="1311"/>
      <c r="BM9" s="1311"/>
      <c r="BN9" s="1311" t="s">
        <v>1153</v>
      </c>
      <c r="BO9" s="1311"/>
      <c r="BP9" s="1311"/>
      <c r="BQ9" s="1311"/>
      <c r="BR9" s="1311" t="s">
        <v>1153</v>
      </c>
      <c r="BS9" s="1311"/>
      <c r="BT9" s="1311"/>
      <c r="BU9" s="1311"/>
    </row>
    <row r="10" spans="1:73">
      <c r="B10" s="403"/>
      <c r="C10" s="403"/>
      <c r="D10" s="403"/>
      <c r="E10" s="403"/>
      <c r="F10" s="403"/>
      <c r="G10" s="403"/>
      <c r="H10" s="403"/>
      <c r="I10" s="403"/>
      <c r="J10" s="403"/>
      <c r="K10" s="403"/>
      <c r="L10" s="403"/>
      <c r="M10" s="403"/>
      <c r="N10" s="403"/>
      <c r="O10" s="403"/>
      <c r="P10" s="403"/>
      <c r="Q10" s="403"/>
      <c r="R10" s="403"/>
      <c r="S10" s="403"/>
      <c r="T10" s="403"/>
      <c r="U10" s="403"/>
      <c r="V10" s="403"/>
      <c r="W10" s="403"/>
      <c r="X10" s="403"/>
      <c r="Y10" s="403"/>
      <c r="Z10" s="403"/>
      <c r="AA10" s="403"/>
      <c r="AB10" s="403"/>
      <c r="AC10" s="403"/>
      <c r="AD10" s="403"/>
      <c r="AE10" s="403"/>
      <c r="AF10" s="403"/>
      <c r="AG10" s="403"/>
      <c r="AH10" s="403"/>
      <c r="AI10" s="403"/>
      <c r="AJ10" s="403"/>
      <c r="AK10" s="403"/>
      <c r="AL10" s="403"/>
      <c r="AM10" s="403"/>
      <c r="AN10" s="403"/>
      <c r="AO10" s="403"/>
      <c r="AP10" s="403"/>
      <c r="AQ10" s="403"/>
      <c r="AR10" s="403"/>
      <c r="AS10" s="403"/>
      <c r="AT10" s="403"/>
      <c r="AU10" s="403"/>
      <c r="AV10" s="403"/>
      <c r="AW10" s="403"/>
      <c r="AX10" s="403"/>
      <c r="AY10" s="403"/>
      <c r="AZ10" s="403"/>
      <c r="BA10" s="403"/>
      <c r="BB10" s="403"/>
      <c r="BC10" s="403"/>
    </row>
    <row r="11" spans="1:73" s="304" customFormat="1" ht="14.15" customHeight="1">
      <c r="A11" s="404">
        <v>1994</v>
      </c>
      <c r="B11" s="311">
        <v>100</v>
      </c>
      <c r="C11" s="311">
        <v>100</v>
      </c>
      <c r="D11" s="311">
        <v>100</v>
      </c>
      <c r="E11" s="311">
        <v>100</v>
      </c>
      <c r="F11" s="311">
        <v>100</v>
      </c>
      <c r="G11" s="311">
        <v>100</v>
      </c>
      <c r="H11" s="311">
        <v>100</v>
      </c>
      <c r="I11" s="311">
        <v>100</v>
      </c>
      <c r="J11" s="311">
        <v>100</v>
      </c>
      <c r="K11" s="311">
        <v>100</v>
      </c>
      <c r="L11" s="311" t="s">
        <v>302</v>
      </c>
      <c r="M11" s="311" t="s">
        <v>302</v>
      </c>
      <c r="N11" s="311">
        <v>100</v>
      </c>
      <c r="O11" s="311">
        <v>100</v>
      </c>
      <c r="P11" s="311">
        <v>100</v>
      </c>
      <c r="Q11" s="311">
        <v>99.999999999999986</v>
      </c>
      <c r="R11" s="311">
        <v>99.999999999999986</v>
      </c>
      <c r="S11" s="311">
        <v>99.999999999999986</v>
      </c>
      <c r="T11" s="311" t="s">
        <v>302</v>
      </c>
      <c r="U11" s="311" t="s">
        <v>302</v>
      </c>
      <c r="V11" s="311">
        <v>100</v>
      </c>
      <c r="W11" s="311">
        <v>100</v>
      </c>
      <c r="X11" s="311" t="s">
        <v>302</v>
      </c>
      <c r="Y11" s="311" t="s">
        <v>302</v>
      </c>
      <c r="Z11" s="311">
        <v>100</v>
      </c>
      <c r="AA11" s="311">
        <v>100.00000000000001</v>
      </c>
      <c r="AB11" s="311">
        <v>100</v>
      </c>
      <c r="AC11" s="311">
        <v>100</v>
      </c>
      <c r="AD11" s="311">
        <v>100</v>
      </c>
      <c r="AE11" s="311">
        <v>100</v>
      </c>
      <c r="AF11" s="311">
        <v>100</v>
      </c>
      <c r="AG11" s="311">
        <v>100</v>
      </c>
      <c r="AH11" s="311">
        <v>100</v>
      </c>
      <c r="AI11" s="311">
        <v>100</v>
      </c>
      <c r="AJ11" s="311">
        <v>100</v>
      </c>
      <c r="AK11" s="311">
        <v>100</v>
      </c>
      <c r="AL11" s="311">
        <v>100</v>
      </c>
      <c r="AM11" s="311">
        <v>99.999999999999986</v>
      </c>
      <c r="AN11" s="311">
        <v>100</v>
      </c>
      <c r="AO11" s="311">
        <v>100.00000000000003</v>
      </c>
      <c r="AP11" s="311">
        <v>100</v>
      </c>
      <c r="AQ11" s="311">
        <v>100</v>
      </c>
      <c r="AR11" s="311">
        <v>100.00000000000003</v>
      </c>
      <c r="AS11" s="311">
        <v>100</v>
      </c>
      <c r="AT11" s="311">
        <v>100</v>
      </c>
      <c r="AU11" s="311">
        <v>100</v>
      </c>
      <c r="AV11" s="311">
        <v>100</v>
      </c>
      <c r="AW11" s="311">
        <v>100</v>
      </c>
      <c r="AX11" s="311">
        <v>99.999999999999986</v>
      </c>
      <c r="AY11" s="311">
        <v>100</v>
      </c>
      <c r="AZ11" s="311">
        <v>100.00000000000003</v>
      </c>
      <c r="BA11" s="311">
        <v>100</v>
      </c>
      <c r="BB11" s="311">
        <v>100</v>
      </c>
      <c r="BC11" s="311">
        <v>100</v>
      </c>
      <c r="BD11" s="405">
        <v>100</v>
      </c>
      <c r="BE11" s="304">
        <v>100</v>
      </c>
      <c r="BF11" s="304">
        <v>100</v>
      </c>
      <c r="BG11" s="304">
        <v>100</v>
      </c>
      <c r="BH11" s="304">
        <v>100</v>
      </c>
      <c r="BI11" s="304">
        <v>100</v>
      </c>
      <c r="BJ11" s="304">
        <v>100</v>
      </c>
      <c r="BK11" s="304">
        <v>100</v>
      </c>
      <c r="BL11" s="304">
        <v>100</v>
      </c>
      <c r="BM11" s="304">
        <v>100</v>
      </c>
      <c r="BN11" s="310" t="s">
        <v>306</v>
      </c>
      <c r="BO11" s="304">
        <v>100</v>
      </c>
      <c r="BP11" s="304">
        <v>100</v>
      </c>
      <c r="BQ11" s="304">
        <v>100</v>
      </c>
      <c r="BR11" s="310" t="s">
        <v>306</v>
      </c>
      <c r="BS11" s="310" t="s">
        <v>306</v>
      </c>
      <c r="BT11" s="304">
        <v>100</v>
      </c>
      <c r="BU11" s="304">
        <v>100</v>
      </c>
    </row>
    <row r="12" spans="1:73" s="294" customFormat="1" ht="14.15" customHeight="1">
      <c r="A12" s="406">
        <v>1995</v>
      </c>
      <c r="B12" s="310">
        <v>102.72943650794713</v>
      </c>
      <c r="C12" s="310">
        <v>102.95634364252098</v>
      </c>
      <c r="D12" s="310">
        <v>102.70070831914795</v>
      </c>
      <c r="E12" s="310">
        <v>103.39719303879131</v>
      </c>
      <c r="F12" s="310">
        <v>101.75087033459727</v>
      </c>
      <c r="G12" s="310">
        <v>101.96913581149703</v>
      </c>
      <c r="H12" s="310">
        <v>102.35002756854266</v>
      </c>
      <c r="I12" s="310">
        <v>102.55824966097371</v>
      </c>
      <c r="J12" s="310">
        <v>108.30407750909528</v>
      </c>
      <c r="K12" s="310">
        <v>131.06854675120346</v>
      </c>
      <c r="L12" s="310" t="s">
        <v>302</v>
      </c>
      <c r="M12" s="310" t="s">
        <v>302</v>
      </c>
      <c r="N12" s="310">
        <v>111.84411574612538</v>
      </c>
      <c r="O12" s="310">
        <v>113.48811341807605</v>
      </c>
      <c r="P12" s="310">
        <v>109.89705031719798</v>
      </c>
      <c r="Q12" s="310">
        <v>112.18245039688146</v>
      </c>
      <c r="R12" s="310">
        <v>107.28938122094129</v>
      </c>
      <c r="S12" s="310">
        <v>112.82243207410167</v>
      </c>
      <c r="T12" s="310" t="s">
        <v>302</v>
      </c>
      <c r="U12" s="310" t="s">
        <v>302</v>
      </c>
      <c r="V12" s="310">
        <v>109.24399833058875</v>
      </c>
      <c r="W12" s="310">
        <v>147.95879171818896</v>
      </c>
      <c r="X12" s="310" t="s">
        <v>302</v>
      </c>
      <c r="Y12" s="310" t="s">
        <v>302</v>
      </c>
      <c r="Z12" s="310">
        <v>100.55791563486244</v>
      </c>
      <c r="AA12" s="310">
        <v>100.77653208589236</v>
      </c>
      <c r="AB12" s="310">
        <v>100.22626076051202</v>
      </c>
      <c r="AC12" s="310">
        <v>100.50442634001206</v>
      </c>
      <c r="AD12" s="310">
        <v>117.01973748242848</v>
      </c>
      <c r="AE12" s="310">
        <v>121.30841246903833</v>
      </c>
      <c r="AF12" s="310">
        <v>108.41277488640841</v>
      </c>
      <c r="AG12" s="310">
        <v>113.91334792065535</v>
      </c>
      <c r="AH12" s="310">
        <v>96.344152547824677</v>
      </c>
      <c r="AI12" s="310">
        <v>95.280711972543315</v>
      </c>
      <c r="AJ12" s="310">
        <v>95.972908193884962</v>
      </c>
      <c r="AK12" s="310">
        <v>94.221521406358562</v>
      </c>
      <c r="AL12" s="310">
        <v>104.43011229448197</v>
      </c>
      <c r="AM12" s="310">
        <v>104.89972476903577</v>
      </c>
      <c r="AN12" s="310">
        <v>103.69301326609663</v>
      </c>
      <c r="AO12" s="310">
        <v>105.1836981547311</v>
      </c>
      <c r="AP12" s="310">
        <v>101.55262125540978</v>
      </c>
      <c r="AQ12" s="310">
        <v>101.27035627914837</v>
      </c>
      <c r="AR12" s="310">
        <v>100.95142371419514</v>
      </c>
      <c r="AS12" s="310">
        <v>98.441473681637277</v>
      </c>
      <c r="AT12" s="310">
        <v>102.04589213725471</v>
      </c>
      <c r="AU12" s="310">
        <v>104.54526428853502</v>
      </c>
      <c r="AV12" s="310">
        <v>101.54055252049319</v>
      </c>
      <c r="AW12" s="310">
        <v>98.995495677780724</v>
      </c>
      <c r="AX12" s="310">
        <v>116.25897904846026</v>
      </c>
      <c r="AY12" s="310">
        <v>116.82955955990334</v>
      </c>
      <c r="AZ12" s="310">
        <v>115.01852091275111</v>
      </c>
      <c r="BA12" s="310">
        <v>116.67394290300351</v>
      </c>
      <c r="BB12" s="310">
        <v>107.74789145882752</v>
      </c>
      <c r="BC12" s="310">
        <v>112.77514956497441</v>
      </c>
      <c r="BD12" s="310">
        <v>105.39619834192612</v>
      </c>
      <c r="BE12" s="310">
        <v>111.20430644032533</v>
      </c>
      <c r="BF12" s="310">
        <v>95.621047238479051</v>
      </c>
      <c r="BG12" s="310">
        <v>92.539655385600042</v>
      </c>
      <c r="BH12" s="310">
        <v>96.542161246717953</v>
      </c>
      <c r="BI12" s="310">
        <v>93.792275053957226</v>
      </c>
      <c r="BJ12" s="310">
        <v>105.57100485369766</v>
      </c>
      <c r="BK12" s="310">
        <v>106.34786013361794</v>
      </c>
      <c r="BL12" s="310">
        <v>104.48063937453173</v>
      </c>
      <c r="BM12" s="310">
        <v>105.58902099062179</v>
      </c>
      <c r="BN12" s="310" t="s">
        <v>306</v>
      </c>
      <c r="BO12" s="310">
        <v>104.80657204091533</v>
      </c>
      <c r="BP12" s="310">
        <v>102.91472978169165</v>
      </c>
      <c r="BQ12" s="310">
        <v>104.32058206646222</v>
      </c>
      <c r="BR12" s="310" t="s">
        <v>306</v>
      </c>
      <c r="BS12" s="310" t="s">
        <v>306</v>
      </c>
      <c r="BT12" s="310">
        <v>106.25079650261544</v>
      </c>
      <c r="BU12" s="310">
        <v>125.56545468465552</v>
      </c>
    </row>
    <row r="13" spans="1:73" s="294" customFormat="1" ht="14.15" customHeight="1">
      <c r="A13" s="404">
        <v>1996</v>
      </c>
      <c r="B13" s="310">
        <v>107.56742107150718</v>
      </c>
      <c r="C13" s="310">
        <v>108.99981765045989</v>
      </c>
      <c r="D13" s="310">
        <v>106.13860172967577</v>
      </c>
      <c r="E13" s="310">
        <v>108.4863213895257</v>
      </c>
      <c r="F13" s="310">
        <v>108.92165030145708</v>
      </c>
      <c r="G13" s="310">
        <v>109.9297735155735</v>
      </c>
      <c r="H13" s="310">
        <v>106.35368294215566</v>
      </c>
      <c r="I13" s="310">
        <v>107.27855943189621</v>
      </c>
      <c r="J13" s="310">
        <v>98.856657769345105</v>
      </c>
      <c r="K13" s="310">
        <v>105.31326497164275</v>
      </c>
      <c r="L13" s="310" t="s">
        <v>302</v>
      </c>
      <c r="M13" s="310" t="s">
        <v>302</v>
      </c>
      <c r="N13" s="310">
        <v>111.34306124752653</v>
      </c>
      <c r="O13" s="310">
        <v>114.41084221587538</v>
      </c>
      <c r="P13" s="310">
        <v>108.61511005266212</v>
      </c>
      <c r="Q13" s="310">
        <v>114.25686049841445</v>
      </c>
      <c r="R13" s="310">
        <v>108.11548121278611</v>
      </c>
      <c r="S13" s="310">
        <v>111.14448139392232</v>
      </c>
      <c r="T13" s="310" t="s">
        <v>302</v>
      </c>
      <c r="U13" s="310" t="s">
        <v>302</v>
      </c>
      <c r="V13" s="310">
        <v>111.16753647227664</v>
      </c>
      <c r="W13" s="310">
        <v>107.36283156088375</v>
      </c>
      <c r="X13" s="310" t="s">
        <v>302</v>
      </c>
      <c r="Y13" s="310" t="s">
        <v>302</v>
      </c>
      <c r="Z13" s="310">
        <v>107.28821286617412</v>
      </c>
      <c r="AA13" s="310">
        <v>112.69540480981618</v>
      </c>
      <c r="AB13" s="310">
        <v>105.66062993471606</v>
      </c>
      <c r="AC13" s="310">
        <v>112.77810709786722</v>
      </c>
      <c r="AD13" s="310">
        <v>108.8873158565886</v>
      </c>
      <c r="AE13" s="310">
        <v>112.29349556895335</v>
      </c>
      <c r="AF13" s="310">
        <v>103.9973337691662</v>
      </c>
      <c r="AG13" s="310">
        <v>107.07086835990265</v>
      </c>
      <c r="AH13" s="310">
        <v>94.693572841645349</v>
      </c>
      <c r="AI13" s="310">
        <v>91.888025452769767</v>
      </c>
      <c r="AJ13" s="310">
        <v>94.75045236817661</v>
      </c>
      <c r="AK13" s="310">
        <v>92.567203768808199</v>
      </c>
      <c r="AL13" s="310">
        <v>105.68950065939028</v>
      </c>
      <c r="AM13" s="310">
        <v>106.11214074478012</v>
      </c>
      <c r="AN13" s="310">
        <v>104.51420081817928</v>
      </c>
      <c r="AO13" s="310">
        <v>108.53440262918055</v>
      </c>
      <c r="AP13" s="310">
        <v>108.46526610969632</v>
      </c>
      <c r="AQ13" s="310">
        <v>105.44526732949717</v>
      </c>
      <c r="AR13" s="310">
        <v>106.77655620287503</v>
      </c>
      <c r="AS13" s="310">
        <v>102.63567492520562</v>
      </c>
      <c r="AT13" s="310">
        <v>109.57300103445743</v>
      </c>
      <c r="AU13" s="310">
        <v>113.90801568722122</v>
      </c>
      <c r="AV13" s="310">
        <v>109.41351271979019</v>
      </c>
      <c r="AW13" s="310">
        <v>113.58422995390747</v>
      </c>
      <c r="AX13" s="310">
        <v>129.70833794792304</v>
      </c>
      <c r="AY13" s="310">
        <v>132.15843677598158</v>
      </c>
      <c r="AZ13" s="310">
        <v>126.51503989269666</v>
      </c>
      <c r="BA13" s="310">
        <v>131.09765534436184</v>
      </c>
      <c r="BB13" s="310">
        <v>109.906071152545</v>
      </c>
      <c r="BC13" s="310">
        <v>113.54038574271327</v>
      </c>
      <c r="BD13" s="310">
        <v>105.94751067091481</v>
      </c>
      <c r="BE13" s="310">
        <v>111.0650857946889</v>
      </c>
      <c r="BF13" s="310">
        <v>102.74392397855621</v>
      </c>
      <c r="BG13" s="310">
        <v>103.78644297260659</v>
      </c>
      <c r="BH13" s="310">
        <v>101.07788427132188</v>
      </c>
      <c r="BI13" s="310">
        <v>101.13314579107917</v>
      </c>
      <c r="BJ13" s="310">
        <v>103.50867688662765</v>
      </c>
      <c r="BK13" s="310">
        <v>101.96038462039627</v>
      </c>
      <c r="BL13" s="310">
        <v>102.27300985211505</v>
      </c>
      <c r="BM13" s="310">
        <v>101.75417899786561</v>
      </c>
      <c r="BN13" s="310" t="s">
        <v>306</v>
      </c>
      <c r="BO13" s="310">
        <v>107.63361640000744</v>
      </c>
      <c r="BP13" s="310">
        <v>104.80915841562366</v>
      </c>
      <c r="BQ13" s="310">
        <v>107.39839714957822</v>
      </c>
      <c r="BR13" s="310" t="s">
        <v>306</v>
      </c>
      <c r="BS13" s="310" t="s">
        <v>306</v>
      </c>
      <c r="BT13" s="310">
        <v>106.50223474837044</v>
      </c>
      <c r="BU13" s="310">
        <v>113.60337678581209</v>
      </c>
    </row>
    <row r="14" spans="1:73" s="294" customFormat="1" ht="14.15" customHeight="1">
      <c r="A14" s="406">
        <v>1997</v>
      </c>
      <c r="B14" s="310">
        <v>108.86497649512441</v>
      </c>
      <c r="C14" s="310">
        <v>110.74535984122954</v>
      </c>
      <c r="D14" s="310">
        <v>107.73389116125811</v>
      </c>
      <c r="E14" s="310">
        <v>112.21683904610606</v>
      </c>
      <c r="F14" s="310">
        <v>114.00463850524835</v>
      </c>
      <c r="G14" s="310">
        <v>116.9701136992506</v>
      </c>
      <c r="H14" s="310">
        <v>110.50460732011489</v>
      </c>
      <c r="I14" s="310">
        <v>114.00771911499154</v>
      </c>
      <c r="J14" s="310">
        <v>96.485754283510332</v>
      </c>
      <c r="K14" s="310">
        <v>102.10266151679465</v>
      </c>
      <c r="L14" s="310" t="s">
        <v>302</v>
      </c>
      <c r="M14" s="310" t="s">
        <v>302</v>
      </c>
      <c r="N14" s="310">
        <v>114.0806617613156</v>
      </c>
      <c r="O14" s="310">
        <v>117.0651188817957</v>
      </c>
      <c r="P14" s="310">
        <v>112.1365171341632</v>
      </c>
      <c r="Q14" s="310">
        <v>119.01064102203121</v>
      </c>
      <c r="R14" s="310">
        <v>106.0104263672938</v>
      </c>
      <c r="S14" s="310">
        <v>119.29248645028115</v>
      </c>
      <c r="T14" s="310" t="s">
        <v>302</v>
      </c>
      <c r="U14" s="310" t="s">
        <v>302</v>
      </c>
      <c r="V14" s="310">
        <v>105.37099994123793</v>
      </c>
      <c r="W14" s="310">
        <v>96.828313661882831</v>
      </c>
      <c r="X14" s="310" t="s">
        <v>302</v>
      </c>
      <c r="Y14" s="310" t="s">
        <v>302</v>
      </c>
      <c r="Z14" s="310">
        <v>108.53300698694461</v>
      </c>
      <c r="AA14" s="310">
        <v>113.1367525274399</v>
      </c>
      <c r="AB14" s="310">
        <v>108.06086606716238</v>
      </c>
      <c r="AC14" s="310">
        <v>117.8271774345301</v>
      </c>
      <c r="AD14" s="310">
        <v>124.59635475930806</v>
      </c>
      <c r="AE14" s="310">
        <v>134.81419460253508</v>
      </c>
      <c r="AF14" s="310">
        <v>112.57611367100984</v>
      </c>
      <c r="AG14" s="310">
        <v>117.77762329368902</v>
      </c>
      <c r="AH14" s="310">
        <v>92.983048530773175</v>
      </c>
      <c r="AI14" s="310">
        <v>91.70181499790462</v>
      </c>
      <c r="AJ14" s="310">
        <v>92.977720852930702</v>
      </c>
      <c r="AK14" s="310">
        <v>91.156265129342003</v>
      </c>
      <c r="AL14" s="310">
        <v>108.83798927229384</v>
      </c>
      <c r="AM14" s="310">
        <v>109.2079797318171</v>
      </c>
      <c r="AN14" s="310">
        <v>107.31820147821878</v>
      </c>
      <c r="AO14" s="310">
        <v>112.95810761915772</v>
      </c>
      <c r="AP14" s="310">
        <v>108.18163498773121</v>
      </c>
      <c r="AQ14" s="310">
        <v>106.2686947055298</v>
      </c>
      <c r="AR14" s="310">
        <v>107.36840501065836</v>
      </c>
      <c r="AS14" s="310">
        <v>107.59205338094763</v>
      </c>
      <c r="AT14" s="310">
        <v>88.78199920469207</v>
      </c>
      <c r="AU14" s="310">
        <v>82.742701972851194</v>
      </c>
      <c r="AV14" s="310">
        <v>91.330429162923792</v>
      </c>
      <c r="AW14" s="310">
        <v>79.860201822991812</v>
      </c>
      <c r="AX14" s="310">
        <v>136.74947240639918</v>
      </c>
      <c r="AY14" s="310">
        <v>141.82379346572458</v>
      </c>
      <c r="AZ14" s="310">
        <v>132.94638676777711</v>
      </c>
      <c r="BA14" s="310">
        <v>140.10198855541893</v>
      </c>
      <c r="BB14" s="310">
        <v>112.19477402829314</v>
      </c>
      <c r="BC14" s="310">
        <v>113.0408340542497</v>
      </c>
      <c r="BD14" s="310">
        <v>109.07984701315854</v>
      </c>
      <c r="BE14" s="310">
        <v>111.77741855976471</v>
      </c>
      <c r="BF14" s="310">
        <v>107.85342991203059</v>
      </c>
      <c r="BG14" s="310">
        <v>113.25966440388321</v>
      </c>
      <c r="BH14" s="310">
        <v>105.0194997908693</v>
      </c>
      <c r="BI14" s="310">
        <v>106.57920187893195</v>
      </c>
      <c r="BJ14" s="310">
        <v>108.269727690417</v>
      </c>
      <c r="BK14" s="310">
        <v>104.80097007580264</v>
      </c>
      <c r="BL14" s="310">
        <v>106.05454412518066</v>
      </c>
      <c r="BM14" s="310">
        <v>103.93672904992152</v>
      </c>
      <c r="BN14" s="310" t="s">
        <v>306</v>
      </c>
      <c r="BO14" s="310">
        <v>110.50240977361231</v>
      </c>
      <c r="BP14" s="310">
        <v>106.73708900260283</v>
      </c>
      <c r="BQ14" s="310">
        <v>110.82982593475721</v>
      </c>
      <c r="BR14" s="310" t="s">
        <v>306</v>
      </c>
      <c r="BS14" s="310" t="s">
        <v>306</v>
      </c>
      <c r="BT14" s="310">
        <v>103.44432604273996</v>
      </c>
      <c r="BU14" s="310">
        <v>107.80407569948972</v>
      </c>
    </row>
    <row r="15" spans="1:73" s="294" customFormat="1" ht="14.15" customHeight="1">
      <c r="A15" s="404">
        <v>1998</v>
      </c>
      <c r="B15" s="310">
        <v>111.82434362049466</v>
      </c>
      <c r="C15" s="310">
        <v>113.56409423247128</v>
      </c>
      <c r="D15" s="310">
        <v>109.93953998719097</v>
      </c>
      <c r="E15" s="310">
        <v>114.00232180112324</v>
      </c>
      <c r="F15" s="310">
        <v>117.95958607064637</v>
      </c>
      <c r="G15" s="310">
        <v>120.78679023073866</v>
      </c>
      <c r="H15" s="310">
        <v>113.81173579777013</v>
      </c>
      <c r="I15" s="310">
        <v>118.6833042120023</v>
      </c>
      <c r="J15" s="310">
        <v>113.5184837414116</v>
      </c>
      <c r="K15" s="310">
        <v>104.98534011009149</v>
      </c>
      <c r="L15" s="310" t="s">
        <v>302</v>
      </c>
      <c r="M15" s="310" t="s">
        <v>302</v>
      </c>
      <c r="N15" s="310">
        <v>122.48372885988151</v>
      </c>
      <c r="O15" s="310">
        <v>125.09427383707481</v>
      </c>
      <c r="P15" s="310">
        <v>118.38081967128818</v>
      </c>
      <c r="Q15" s="310">
        <v>126.68296144739786</v>
      </c>
      <c r="R15" s="310">
        <v>105.72677230141959</v>
      </c>
      <c r="S15" s="310">
        <v>117.09666328380639</v>
      </c>
      <c r="T15" s="310" t="s">
        <v>302</v>
      </c>
      <c r="U15" s="310" t="s">
        <v>302</v>
      </c>
      <c r="V15" s="310">
        <v>108.57445929101476</v>
      </c>
      <c r="W15" s="310">
        <v>114.52595725081383</v>
      </c>
      <c r="X15" s="310" t="s">
        <v>302</v>
      </c>
      <c r="Y15" s="310" t="s">
        <v>302</v>
      </c>
      <c r="Z15" s="310">
        <v>106.81118695553324</v>
      </c>
      <c r="AA15" s="310">
        <v>113.87161939018149</v>
      </c>
      <c r="AB15" s="310">
        <v>105.29711745941259</v>
      </c>
      <c r="AC15" s="310">
        <v>118.15283949160825</v>
      </c>
      <c r="AD15" s="310">
        <v>135.55284907684091</v>
      </c>
      <c r="AE15" s="310">
        <v>157.70207990477917</v>
      </c>
      <c r="AF15" s="310">
        <v>115.0825676318821</v>
      </c>
      <c r="AG15" s="310">
        <v>127.46872970136471</v>
      </c>
      <c r="AH15" s="310">
        <v>90.77418036440973</v>
      </c>
      <c r="AI15" s="310">
        <v>89.307976965974092</v>
      </c>
      <c r="AJ15" s="310">
        <v>91.934520649517978</v>
      </c>
      <c r="AK15" s="310">
        <v>91.780237896777706</v>
      </c>
      <c r="AL15" s="310">
        <v>108.86535471692636</v>
      </c>
      <c r="AM15" s="310">
        <v>108.88233545630821</v>
      </c>
      <c r="AN15" s="310">
        <v>107.63603634938895</v>
      </c>
      <c r="AO15" s="310">
        <v>112.78912918216622</v>
      </c>
      <c r="AP15" s="310">
        <v>104.14265341610448</v>
      </c>
      <c r="AQ15" s="310">
        <v>97.934195087764223</v>
      </c>
      <c r="AR15" s="310">
        <v>102.84086462885531</v>
      </c>
      <c r="AS15" s="310">
        <v>93.69104068288307</v>
      </c>
      <c r="AT15" s="310">
        <v>92.075125539986573</v>
      </c>
      <c r="AU15" s="310">
        <v>87.010444493129967</v>
      </c>
      <c r="AV15" s="310">
        <v>94.161765666418489</v>
      </c>
      <c r="AW15" s="310">
        <v>83.034900920370802</v>
      </c>
      <c r="AX15" s="310">
        <v>166.26092845182131</v>
      </c>
      <c r="AY15" s="310">
        <v>179.56009945436585</v>
      </c>
      <c r="AZ15" s="310">
        <v>157.23559181806939</v>
      </c>
      <c r="BA15" s="310">
        <v>175.35529719286012</v>
      </c>
      <c r="BB15" s="310">
        <v>111.82356120064844</v>
      </c>
      <c r="BC15" s="310">
        <v>112.87438127733061</v>
      </c>
      <c r="BD15" s="310">
        <v>108.20974411054746</v>
      </c>
      <c r="BE15" s="310">
        <v>113.5637335942083</v>
      </c>
      <c r="BF15" s="310">
        <v>108.58654187773503</v>
      </c>
      <c r="BG15" s="310">
        <v>111.16128440876297</v>
      </c>
      <c r="BH15" s="310">
        <v>104.74295446021765</v>
      </c>
      <c r="BI15" s="310">
        <v>105.03886673331215</v>
      </c>
      <c r="BJ15" s="310">
        <v>121.48677412686081</v>
      </c>
      <c r="BK15" s="310">
        <v>130.09514135850395</v>
      </c>
      <c r="BL15" s="310">
        <v>114.57480119724444</v>
      </c>
      <c r="BM15" s="310">
        <v>124.26966640579961</v>
      </c>
      <c r="BN15" s="310" t="s">
        <v>306</v>
      </c>
      <c r="BO15" s="310">
        <v>114.48809023523297</v>
      </c>
      <c r="BP15" s="310">
        <v>109.18807268840025</v>
      </c>
      <c r="BQ15" s="310">
        <v>115.1749217674835</v>
      </c>
      <c r="BR15" s="310" t="s">
        <v>306</v>
      </c>
      <c r="BS15" s="310" t="s">
        <v>306</v>
      </c>
      <c r="BT15" s="310">
        <v>107.66707144833236</v>
      </c>
      <c r="BU15" s="310">
        <v>117.73337656975148</v>
      </c>
    </row>
    <row r="16" spans="1:73" s="294" customFormat="1" ht="14.15" customHeight="1">
      <c r="A16" s="406">
        <v>1999</v>
      </c>
      <c r="B16" s="310">
        <v>109.10426960549921</v>
      </c>
      <c r="C16" s="310">
        <v>111.07754317795286</v>
      </c>
      <c r="D16" s="310">
        <v>107.87601619165608</v>
      </c>
      <c r="E16" s="310">
        <v>111.33039528184254</v>
      </c>
      <c r="F16" s="310">
        <v>113.0344765205613</v>
      </c>
      <c r="G16" s="310">
        <v>117.86224800512404</v>
      </c>
      <c r="H16" s="310">
        <v>111.36683606162521</v>
      </c>
      <c r="I16" s="310">
        <v>119.28427101583155</v>
      </c>
      <c r="J16" s="310">
        <v>124.70732694208884</v>
      </c>
      <c r="K16" s="310">
        <v>116.04187316929318</v>
      </c>
      <c r="L16" s="310" t="s">
        <v>302</v>
      </c>
      <c r="M16" s="310" t="s">
        <v>302</v>
      </c>
      <c r="N16" s="310">
        <v>128.15598011422281</v>
      </c>
      <c r="O16" s="310">
        <v>132.44978277816668</v>
      </c>
      <c r="P16" s="310">
        <v>123.21892938293884</v>
      </c>
      <c r="Q16" s="310">
        <v>132.80105500896119</v>
      </c>
      <c r="R16" s="310">
        <v>103.49972735748155</v>
      </c>
      <c r="S16" s="310">
        <v>113.48128603695484</v>
      </c>
      <c r="T16" s="310" t="s">
        <v>302</v>
      </c>
      <c r="U16" s="310" t="s">
        <v>302</v>
      </c>
      <c r="V16" s="310">
        <v>114.66150252448651</v>
      </c>
      <c r="W16" s="310">
        <v>147.97817862563724</v>
      </c>
      <c r="X16" s="310" t="s">
        <v>302</v>
      </c>
      <c r="Y16" s="310" t="s">
        <v>302</v>
      </c>
      <c r="Z16" s="310">
        <v>107.41219366681588</v>
      </c>
      <c r="AA16" s="310">
        <v>114.37275189126356</v>
      </c>
      <c r="AB16" s="310">
        <v>106.01705042376189</v>
      </c>
      <c r="AC16" s="310">
        <v>116.16079969819317</v>
      </c>
      <c r="AD16" s="310">
        <v>128.79839285611476</v>
      </c>
      <c r="AE16" s="310">
        <v>145.65523240878343</v>
      </c>
      <c r="AF16" s="310">
        <v>111.38564623820166</v>
      </c>
      <c r="AG16" s="310">
        <v>125.62270081270603</v>
      </c>
      <c r="AH16" s="310">
        <v>90.509609999343425</v>
      </c>
      <c r="AI16" s="310">
        <v>90.309484295659004</v>
      </c>
      <c r="AJ16" s="310">
        <v>90.925103392326861</v>
      </c>
      <c r="AK16" s="310">
        <v>91.697303296202975</v>
      </c>
      <c r="AL16" s="310">
        <v>110.30852731730337</v>
      </c>
      <c r="AM16" s="310">
        <v>109.89161451172185</v>
      </c>
      <c r="AN16" s="310">
        <v>108.590975049989</v>
      </c>
      <c r="AO16" s="310">
        <v>113.55886406826383</v>
      </c>
      <c r="AP16" s="310">
        <v>103.05430819516403</v>
      </c>
      <c r="AQ16" s="310">
        <v>100.23730893693798</v>
      </c>
      <c r="AR16" s="310">
        <v>102.17762319029957</v>
      </c>
      <c r="AS16" s="310">
        <v>96.170800021846205</v>
      </c>
      <c r="AT16" s="310">
        <v>96.991220619941402</v>
      </c>
      <c r="AU16" s="310">
        <v>97.121561525484211</v>
      </c>
      <c r="AV16" s="310">
        <v>98.638978815507201</v>
      </c>
      <c r="AW16" s="310">
        <v>95.853713792311709</v>
      </c>
      <c r="AX16" s="310">
        <v>165.60885664335316</v>
      </c>
      <c r="AY16" s="310">
        <v>185.51058382491954</v>
      </c>
      <c r="AZ16" s="310">
        <v>156.46021771208501</v>
      </c>
      <c r="BA16" s="310">
        <v>181.85961342083908</v>
      </c>
      <c r="BB16" s="310">
        <v>104.30591385242072</v>
      </c>
      <c r="BC16" s="310">
        <v>104.44569099256728</v>
      </c>
      <c r="BD16" s="310">
        <v>101.38169142536898</v>
      </c>
      <c r="BE16" s="310">
        <v>106.52490211506705</v>
      </c>
      <c r="BF16" s="310">
        <v>101.85496204874667</v>
      </c>
      <c r="BG16" s="310">
        <v>106.28396157480871</v>
      </c>
      <c r="BH16" s="310">
        <v>98.975693473279108</v>
      </c>
      <c r="BI16" s="310">
        <v>105.22930487738587</v>
      </c>
      <c r="BJ16" s="310">
        <v>118.87808969640538</v>
      </c>
      <c r="BK16" s="310">
        <v>122.15152521604787</v>
      </c>
      <c r="BL16" s="310">
        <v>113.89652999935713</v>
      </c>
      <c r="BM16" s="310">
        <v>119.64583938734272</v>
      </c>
      <c r="BN16" s="310" t="s">
        <v>306</v>
      </c>
      <c r="BO16" s="310">
        <v>114.65354761299527</v>
      </c>
      <c r="BP16" s="310">
        <v>108.58355514915485</v>
      </c>
      <c r="BQ16" s="310">
        <v>115.69680942282723</v>
      </c>
      <c r="BR16" s="310" t="s">
        <v>306</v>
      </c>
      <c r="BS16" s="310" t="s">
        <v>306</v>
      </c>
      <c r="BT16" s="310">
        <v>110.68610436755397</v>
      </c>
      <c r="BU16" s="310">
        <v>128.18129833195053</v>
      </c>
    </row>
    <row r="17" spans="1:73" s="294" customFormat="1" ht="14.15" customHeight="1">
      <c r="A17" s="404">
        <v>2000</v>
      </c>
      <c r="B17" s="310">
        <v>108.26624813834339</v>
      </c>
      <c r="C17" s="310">
        <v>109.73220757809052</v>
      </c>
      <c r="D17" s="310">
        <v>104.00818135881424</v>
      </c>
      <c r="E17" s="310">
        <v>108.21275658333991</v>
      </c>
      <c r="F17" s="310">
        <v>117.83035745067467</v>
      </c>
      <c r="G17" s="310">
        <v>123.41810946532539</v>
      </c>
      <c r="H17" s="310">
        <v>114.45608469342528</v>
      </c>
      <c r="I17" s="310">
        <v>124.12486433248553</v>
      </c>
      <c r="J17" s="310">
        <v>131.57984925787267</v>
      </c>
      <c r="K17" s="310">
        <v>123.59558878171701</v>
      </c>
      <c r="L17" s="310" t="s">
        <v>302</v>
      </c>
      <c r="M17" s="310" t="s">
        <v>302</v>
      </c>
      <c r="N17" s="310">
        <v>135.88177709730994</v>
      </c>
      <c r="O17" s="310">
        <v>140.76880194648976</v>
      </c>
      <c r="P17" s="310">
        <v>129.20941193213736</v>
      </c>
      <c r="Q17" s="310">
        <v>142.06290307350403</v>
      </c>
      <c r="R17" s="310">
        <v>102.29022627573434</v>
      </c>
      <c r="S17" s="310">
        <v>100.50395102959739</v>
      </c>
      <c r="T17" s="310" t="s">
        <v>302</v>
      </c>
      <c r="U17" s="310" t="s">
        <v>302</v>
      </c>
      <c r="V17" s="310">
        <v>115.23615702862627</v>
      </c>
      <c r="W17" s="310">
        <v>106.79148520541796</v>
      </c>
      <c r="X17" s="310" t="s">
        <v>302</v>
      </c>
      <c r="Y17" s="310" t="s">
        <v>302</v>
      </c>
      <c r="Z17" s="310">
        <v>107.64164489460632</v>
      </c>
      <c r="AA17" s="310">
        <v>111.65820153400219</v>
      </c>
      <c r="AB17" s="310">
        <v>106.17419003753241</v>
      </c>
      <c r="AC17" s="310">
        <v>113.93717556172227</v>
      </c>
      <c r="AD17" s="310">
        <v>146.22865003027471</v>
      </c>
      <c r="AE17" s="310">
        <v>170.88579646053171</v>
      </c>
      <c r="AF17" s="310">
        <v>118.36102630902982</v>
      </c>
      <c r="AG17" s="310">
        <v>143.64535087071906</v>
      </c>
      <c r="AH17" s="310">
        <v>96.035702538330924</v>
      </c>
      <c r="AI17" s="310">
        <v>95.00557571167964</v>
      </c>
      <c r="AJ17" s="310">
        <v>95.014860601007925</v>
      </c>
      <c r="AK17" s="310">
        <v>98.056334359574436</v>
      </c>
      <c r="AL17" s="310">
        <v>113.83090435053941</v>
      </c>
      <c r="AM17" s="310">
        <v>113.61747284290875</v>
      </c>
      <c r="AN17" s="310">
        <v>111.28640414699682</v>
      </c>
      <c r="AO17" s="310">
        <v>118.49103676190742</v>
      </c>
      <c r="AP17" s="310">
        <v>104.05337403150033</v>
      </c>
      <c r="AQ17" s="310">
        <v>100.39397311982074</v>
      </c>
      <c r="AR17" s="310">
        <v>102.52256430252469</v>
      </c>
      <c r="AS17" s="310">
        <v>96.369873478847339</v>
      </c>
      <c r="AT17" s="310">
        <v>105.35772944679692</v>
      </c>
      <c r="AU17" s="310">
        <v>97.749773665938761</v>
      </c>
      <c r="AV17" s="310">
        <v>106.53859316902626</v>
      </c>
      <c r="AW17" s="310">
        <v>103.61862505168375</v>
      </c>
      <c r="AX17" s="310">
        <v>169.12046102451458</v>
      </c>
      <c r="AY17" s="310">
        <v>190.49176493880299</v>
      </c>
      <c r="AZ17" s="310">
        <v>159.04045255057477</v>
      </c>
      <c r="BA17" s="310">
        <v>186.87384842789967</v>
      </c>
      <c r="BB17" s="310">
        <v>116.5975752609164</v>
      </c>
      <c r="BC17" s="310">
        <v>125.55934488726524</v>
      </c>
      <c r="BD17" s="310">
        <v>111.70635693933197</v>
      </c>
      <c r="BE17" s="310">
        <v>129.9424916171821</v>
      </c>
      <c r="BF17" s="310">
        <v>103.98951394285133</v>
      </c>
      <c r="BG17" s="310">
        <v>104.44550591030161</v>
      </c>
      <c r="BH17" s="310">
        <v>100.87613791279128</v>
      </c>
      <c r="BI17" s="310">
        <v>114.19976807357519</v>
      </c>
      <c r="BJ17" s="310">
        <v>129.52181437750619</v>
      </c>
      <c r="BK17" s="310">
        <v>131.00533716817995</v>
      </c>
      <c r="BL17" s="310">
        <v>120.82275914358786</v>
      </c>
      <c r="BM17" s="310">
        <v>127.41065751591447</v>
      </c>
      <c r="BN17" s="310" t="s">
        <v>306</v>
      </c>
      <c r="BO17" s="310">
        <v>118.80369224657193</v>
      </c>
      <c r="BP17" s="310">
        <v>111.56736232768183</v>
      </c>
      <c r="BQ17" s="310">
        <v>120.69477788509988</v>
      </c>
      <c r="BR17" s="310" t="s">
        <v>306</v>
      </c>
      <c r="BS17" s="310" t="s">
        <v>306</v>
      </c>
      <c r="BT17" s="310">
        <v>111.57499468224108</v>
      </c>
      <c r="BU17" s="310">
        <v>113.65756380453055</v>
      </c>
    </row>
    <row r="18" spans="1:73" s="294" customFormat="1" ht="14.15" customHeight="1">
      <c r="A18" s="406">
        <v>2001</v>
      </c>
      <c r="B18" s="310">
        <v>119.54434581821513</v>
      </c>
      <c r="C18" s="310">
        <v>124.60412026192671</v>
      </c>
      <c r="D18" s="310">
        <v>117.1354284093859</v>
      </c>
      <c r="E18" s="310">
        <v>129.22127797225207</v>
      </c>
      <c r="F18" s="310">
        <v>125.18892722300458</v>
      </c>
      <c r="G18" s="310">
        <v>130.3699084004522</v>
      </c>
      <c r="H18" s="310">
        <v>121.79536297164695</v>
      </c>
      <c r="I18" s="310">
        <v>133.21167661904397</v>
      </c>
      <c r="J18" s="310">
        <v>141.31176955260435</v>
      </c>
      <c r="K18" s="310">
        <v>158.92056470545148</v>
      </c>
      <c r="L18" s="310" t="s">
        <v>302</v>
      </c>
      <c r="M18" s="310" t="s">
        <v>302</v>
      </c>
      <c r="N18" s="310">
        <v>136.41685361045865</v>
      </c>
      <c r="O18" s="310">
        <v>141.36549774542294</v>
      </c>
      <c r="P18" s="310">
        <v>128.51747608724722</v>
      </c>
      <c r="Q18" s="310">
        <v>139.92678207217472</v>
      </c>
      <c r="R18" s="310">
        <v>95.689381126331696</v>
      </c>
      <c r="S18" s="310">
        <v>100.54183757081155</v>
      </c>
      <c r="T18" s="310" t="s">
        <v>302</v>
      </c>
      <c r="U18" s="310" t="s">
        <v>302</v>
      </c>
      <c r="V18" s="310">
        <v>110.6193091773137</v>
      </c>
      <c r="W18" s="310">
        <v>113.35184155105345</v>
      </c>
      <c r="X18" s="310" t="s">
        <v>302</v>
      </c>
      <c r="Y18" s="310" t="s">
        <v>302</v>
      </c>
      <c r="Z18" s="310">
        <v>112.681904964232</v>
      </c>
      <c r="AA18" s="310">
        <v>124.09964173542392</v>
      </c>
      <c r="AB18" s="310">
        <v>110.82335352505746</v>
      </c>
      <c r="AC18" s="310">
        <v>125.0732995132832</v>
      </c>
      <c r="AD18" s="310">
        <v>145.98611475098403</v>
      </c>
      <c r="AE18" s="310">
        <v>173.26198402129853</v>
      </c>
      <c r="AF18" s="310">
        <v>116.93441503706121</v>
      </c>
      <c r="AG18" s="310">
        <v>142.89225816663685</v>
      </c>
      <c r="AH18" s="310">
        <v>95.78106795276814</v>
      </c>
      <c r="AI18" s="310">
        <v>99.45855248922264</v>
      </c>
      <c r="AJ18" s="310">
        <v>94.777948624445983</v>
      </c>
      <c r="AK18" s="310">
        <v>104.11042544516597</v>
      </c>
      <c r="AL18" s="310">
        <v>118.29979367773781</v>
      </c>
      <c r="AM18" s="310">
        <v>118.67441660990048</v>
      </c>
      <c r="AN18" s="310">
        <v>115.36712839305964</v>
      </c>
      <c r="AO18" s="310">
        <v>124.4678828081734</v>
      </c>
      <c r="AP18" s="310">
        <v>108.18017614394529</v>
      </c>
      <c r="AQ18" s="310">
        <v>105.58944496120706</v>
      </c>
      <c r="AR18" s="310">
        <v>107.51489643742582</v>
      </c>
      <c r="AS18" s="310">
        <v>108.4505225987122</v>
      </c>
      <c r="AT18" s="310">
        <v>108.26482221121766</v>
      </c>
      <c r="AU18" s="310">
        <v>99.211042740075129</v>
      </c>
      <c r="AV18" s="310">
        <v>108.94954680962874</v>
      </c>
      <c r="AW18" s="310">
        <v>104.38496424780359</v>
      </c>
      <c r="AX18" s="310">
        <v>177.05731366554505</v>
      </c>
      <c r="AY18" s="310">
        <v>200.54096883892501</v>
      </c>
      <c r="AZ18" s="310">
        <v>165.31948152199124</v>
      </c>
      <c r="BA18" s="310">
        <v>196.94130987300022</v>
      </c>
      <c r="BB18" s="310">
        <v>125.74565143539213</v>
      </c>
      <c r="BC18" s="310">
        <v>142.44028585873394</v>
      </c>
      <c r="BD18" s="310">
        <v>118.32076817548869</v>
      </c>
      <c r="BE18" s="310">
        <v>145.73000077326128</v>
      </c>
      <c r="BF18" s="310">
        <v>105.46517069113629</v>
      </c>
      <c r="BG18" s="310">
        <v>111.41103344157379</v>
      </c>
      <c r="BH18" s="310">
        <v>102.02393115585117</v>
      </c>
      <c r="BI18" s="310">
        <v>116.29792533350083</v>
      </c>
      <c r="BJ18" s="310">
        <v>144.25997108427416</v>
      </c>
      <c r="BK18" s="310">
        <v>153.38703507248925</v>
      </c>
      <c r="BL18" s="310">
        <v>130.49292803048925</v>
      </c>
      <c r="BM18" s="310">
        <v>144.86791171592813</v>
      </c>
      <c r="BN18" s="310" t="s">
        <v>306</v>
      </c>
      <c r="BO18" s="310">
        <v>127.0540052298209</v>
      </c>
      <c r="BP18" s="310">
        <v>116.53523638855852</v>
      </c>
      <c r="BQ18" s="310">
        <v>130.0674258573784</v>
      </c>
      <c r="BR18" s="310" t="s">
        <v>306</v>
      </c>
      <c r="BS18" s="310" t="s">
        <v>306</v>
      </c>
      <c r="BT18" s="310">
        <v>109.45792505282834</v>
      </c>
      <c r="BU18" s="310">
        <v>117.37344938184833</v>
      </c>
    </row>
    <row r="19" spans="1:73" s="294" customFormat="1" ht="14.15" customHeight="1">
      <c r="A19" s="404">
        <v>2002</v>
      </c>
      <c r="B19" s="310">
        <v>126.01022491027128</v>
      </c>
      <c r="C19" s="310">
        <v>131.83846273315365</v>
      </c>
      <c r="D19" s="310">
        <v>122.2765983299218</v>
      </c>
      <c r="E19" s="310">
        <v>138.76551564547796</v>
      </c>
      <c r="F19" s="310">
        <v>135.25470702925867</v>
      </c>
      <c r="G19" s="310">
        <v>144.95050199981483</v>
      </c>
      <c r="H19" s="310">
        <v>128.44957017217354</v>
      </c>
      <c r="I19" s="310">
        <v>145.26303492647685</v>
      </c>
      <c r="J19" s="310">
        <v>157.2930814434898</v>
      </c>
      <c r="K19" s="310">
        <v>180.09192634363231</v>
      </c>
      <c r="L19" s="310" t="s">
        <v>302</v>
      </c>
      <c r="M19" s="310" t="s">
        <v>302</v>
      </c>
      <c r="N19" s="310">
        <v>135.53168591455341</v>
      </c>
      <c r="O19" s="310">
        <v>136.38652199875199</v>
      </c>
      <c r="P19" s="310">
        <v>127.81028960037672</v>
      </c>
      <c r="Q19" s="310">
        <v>135.95190969120571</v>
      </c>
      <c r="R19" s="310">
        <v>113.24714427133948</v>
      </c>
      <c r="S19" s="310">
        <v>122.34878821928618</v>
      </c>
      <c r="T19" s="310" t="s">
        <v>302</v>
      </c>
      <c r="U19" s="310" t="s">
        <v>302</v>
      </c>
      <c r="V19" s="310">
        <v>120.4216096284229</v>
      </c>
      <c r="W19" s="310">
        <v>149.76411234200197</v>
      </c>
      <c r="X19" s="310" t="s">
        <v>302</v>
      </c>
      <c r="Y19" s="310" t="s">
        <v>302</v>
      </c>
      <c r="Z19" s="310">
        <v>117.02468624580008</v>
      </c>
      <c r="AA19" s="310">
        <v>127.4038445935867</v>
      </c>
      <c r="AB19" s="310">
        <v>114.16122100646643</v>
      </c>
      <c r="AC19" s="310">
        <v>130.0840613708275</v>
      </c>
      <c r="AD19" s="310">
        <v>140.53731804985131</v>
      </c>
      <c r="AE19" s="310">
        <v>163.99989152930482</v>
      </c>
      <c r="AF19" s="310">
        <v>117.08828944534902</v>
      </c>
      <c r="AG19" s="310">
        <v>142.83602093277014</v>
      </c>
      <c r="AH19" s="310">
        <v>99.162361008208521</v>
      </c>
      <c r="AI19" s="310">
        <v>101.46640646837875</v>
      </c>
      <c r="AJ19" s="310">
        <v>98.490864978098202</v>
      </c>
      <c r="AK19" s="310">
        <v>108.98579809936923</v>
      </c>
      <c r="AL19" s="310">
        <v>113.86692531691835</v>
      </c>
      <c r="AM19" s="310">
        <v>111.42537700004196</v>
      </c>
      <c r="AN19" s="310">
        <v>111.96609110220159</v>
      </c>
      <c r="AO19" s="310">
        <v>117.79560681663645</v>
      </c>
      <c r="AP19" s="310">
        <v>113.59580576806569</v>
      </c>
      <c r="AQ19" s="310">
        <v>110.42041552149158</v>
      </c>
      <c r="AR19" s="310">
        <v>111.26143412527101</v>
      </c>
      <c r="AS19" s="310">
        <v>114.66543985761624</v>
      </c>
      <c r="AT19" s="310">
        <v>109.22418958090125</v>
      </c>
      <c r="AU19" s="310">
        <v>100.50595638152141</v>
      </c>
      <c r="AV19" s="310">
        <v>108.97786067189881</v>
      </c>
      <c r="AW19" s="310">
        <v>111.15274742812871</v>
      </c>
      <c r="AX19" s="310">
        <v>178.90529648618499</v>
      </c>
      <c r="AY19" s="310">
        <v>199.21194737998147</v>
      </c>
      <c r="AZ19" s="310">
        <v>168.99340501116373</v>
      </c>
      <c r="BA19" s="310">
        <v>202.96058677599973</v>
      </c>
      <c r="BB19" s="310">
        <v>128.61756109234403</v>
      </c>
      <c r="BC19" s="310">
        <v>150.03550953437886</v>
      </c>
      <c r="BD19" s="310">
        <v>120.73093176033484</v>
      </c>
      <c r="BE19" s="310">
        <v>156.51101595847283</v>
      </c>
      <c r="BF19" s="310">
        <v>103.39868796987447</v>
      </c>
      <c r="BG19" s="310">
        <v>106.35837409454435</v>
      </c>
      <c r="BH19" s="310">
        <v>101.19625625862001</v>
      </c>
      <c r="BI19" s="310">
        <v>120.55022854665359</v>
      </c>
      <c r="BJ19" s="310">
        <v>139.60469014488686</v>
      </c>
      <c r="BK19" s="310">
        <v>149.86975255508878</v>
      </c>
      <c r="BL19" s="310">
        <v>128.30326637039173</v>
      </c>
      <c r="BM19" s="310">
        <v>148.16439583364166</v>
      </c>
      <c r="BN19" s="310" t="s">
        <v>306</v>
      </c>
      <c r="BO19" s="310">
        <v>128.14171238469098</v>
      </c>
      <c r="BP19" s="310">
        <v>118.57118418649839</v>
      </c>
      <c r="BQ19" s="310">
        <v>133.50490777500707</v>
      </c>
      <c r="BR19" s="310" t="s">
        <v>306</v>
      </c>
      <c r="BS19" s="310" t="s">
        <v>306</v>
      </c>
      <c r="BT19" s="310">
        <v>121.2961620237725</v>
      </c>
      <c r="BU19" s="310">
        <v>146.38110673319352</v>
      </c>
    </row>
    <row r="20" spans="1:73" s="294" customFormat="1" ht="14.15" customHeight="1">
      <c r="A20" s="406">
        <v>2003</v>
      </c>
      <c r="B20" s="310">
        <v>129.97216845699839</v>
      </c>
      <c r="C20" s="310">
        <v>142.3752076793244</v>
      </c>
      <c r="D20" s="310">
        <v>125.41657621537843</v>
      </c>
      <c r="E20" s="310">
        <v>155.6417160768226</v>
      </c>
      <c r="F20" s="310">
        <v>132.38161800854778</v>
      </c>
      <c r="G20" s="310">
        <v>142.4148966344703</v>
      </c>
      <c r="H20" s="310">
        <v>127.93303286195564</v>
      </c>
      <c r="I20" s="310">
        <v>148.44981062411733</v>
      </c>
      <c r="J20" s="310">
        <v>148.42737740199115</v>
      </c>
      <c r="K20" s="310">
        <v>148.26643231010959</v>
      </c>
      <c r="L20" s="310" t="s">
        <v>302</v>
      </c>
      <c r="M20" s="310" t="s">
        <v>302</v>
      </c>
      <c r="N20" s="310">
        <v>132.89266402820667</v>
      </c>
      <c r="O20" s="310">
        <v>134.70063746831775</v>
      </c>
      <c r="P20" s="310">
        <v>128.59599384582492</v>
      </c>
      <c r="Q20" s="310">
        <v>140.95995020090552</v>
      </c>
      <c r="R20" s="310">
        <v>109.50343268106</v>
      </c>
      <c r="S20" s="310">
        <v>127.24171097294521</v>
      </c>
      <c r="T20" s="310" t="s">
        <v>302</v>
      </c>
      <c r="U20" s="310" t="s">
        <v>302</v>
      </c>
      <c r="V20" s="310">
        <v>110.92825885311724</v>
      </c>
      <c r="W20" s="310">
        <v>130.15552300759205</v>
      </c>
      <c r="X20" s="310" t="s">
        <v>302</v>
      </c>
      <c r="Y20" s="310" t="s">
        <v>302</v>
      </c>
      <c r="Z20" s="310">
        <v>114.27188814283248</v>
      </c>
      <c r="AA20" s="310">
        <v>122.86936197132951</v>
      </c>
      <c r="AB20" s="310">
        <v>112.14868929410413</v>
      </c>
      <c r="AC20" s="310">
        <v>128.37853593507563</v>
      </c>
      <c r="AD20" s="310">
        <v>138.75381500295322</v>
      </c>
      <c r="AE20" s="310">
        <v>162.70801923050141</v>
      </c>
      <c r="AF20" s="310">
        <v>119.66109304313753</v>
      </c>
      <c r="AG20" s="310">
        <v>157.08459541861851</v>
      </c>
      <c r="AH20" s="310">
        <v>95.678262438511382</v>
      </c>
      <c r="AI20" s="310">
        <v>97.702729263817588</v>
      </c>
      <c r="AJ20" s="310">
        <v>96.041347816372735</v>
      </c>
      <c r="AK20" s="310">
        <v>106.49690362155222</v>
      </c>
      <c r="AL20" s="310">
        <v>110.90641596586731</v>
      </c>
      <c r="AM20" s="310">
        <v>109.49641872157777</v>
      </c>
      <c r="AN20" s="310">
        <v>108.83202421243877</v>
      </c>
      <c r="AO20" s="310">
        <v>114.90235877953876</v>
      </c>
      <c r="AP20" s="310">
        <v>108.97656495047872</v>
      </c>
      <c r="AQ20" s="310">
        <v>109.2979033003061</v>
      </c>
      <c r="AR20" s="310">
        <v>107.3160897761507</v>
      </c>
      <c r="AS20" s="310">
        <v>116.85751094156238</v>
      </c>
      <c r="AT20" s="310">
        <v>101.08853890318676</v>
      </c>
      <c r="AU20" s="310">
        <v>95.120226708389623</v>
      </c>
      <c r="AV20" s="310">
        <v>102.1813724342628</v>
      </c>
      <c r="AW20" s="310">
        <v>112.14870544240145</v>
      </c>
      <c r="AX20" s="310">
        <v>164.30258678351422</v>
      </c>
      <c r="AY20" s="310">
        <v>180.76606048520441</v>
      </c>
      <c r="AZ20" s="310">
        <v>157.66623583208113</v>
      </c>
      <c r="BA20" s="310">
        <v>183.3619518377879</v>
      </c>
      <c r="BB20" s="310">
        <v>118.08936127122556</v>
      </c>
      <c r="BC20" s="310">
        <v>137.95330194591099</v>
      </c>
      <c r="BD20" s="310">
        <v>114.30689422767399</v>
      </c>
      <c r="BE20" s="310">
        <v>150.29286803679361</v>
      </c>
      <c r="BF20" s="310">
        <v>97.823057757767131</v>
      </c>
      <c r="BG20" s="310">
        <v>103.17129640226356</v>
      </c>
      <c r="BH20" s="310">
        <v>95.071307201346741</v>
      </c>
      <c r="BI20" s="310">
        <v>121.33724613104235</v>
      </c>
      <c r="BJ20" s="310">
        <v>151.07734736530043</v>
      </c>
      <c r="BK20" s="310">
        <v>174.1543502620309</v>
      </c>
      <c r="BL20" s="310">
        <v>137.76975180314076</v>
      </c>
      <c r="BM20" s="310">
        <v>173.16986513335328</v>
      </c>
      <c r="BN20" s="310" t="s">
        <v>306</v>
      </c>
      <c r="BO20" s="310">
        <v>125.83644084416167</v>
      </c>
      <c r="BP20" s="310">
        <v>115.95649019571196</v>
      </c>
      <c r="BQ20" s="310">
        <v>133.83846939366387</v>
      </c>
      <c r="BR20" s="310" t="s">
        <v>306</v>
      </c>
      <c r="BS20" s="310" t="s">
        <v>306</v>
      </c>
      <c r="BT20" s="310">
        <v>113.80913957017728</v>
      </c>
      <c r="BU20" s="310">
        <v>138.02585917397587</v>
      </c>
    </row>
    <row r="21" spans="1:73" s="294" customFormat="1" ht="14.15" customHeight="1">
      <c r="A21" s="404">
        <v>2004</v>
      </c>
      <c r="B21" s="310">
        <v>131.14945012308297</v>
      </c>
      <c r="C21" s="310">
        <v>142.55878383522358</v>
      </c>
      <c r="D21" s="310">
        <v>124.76899264957646</v>
      </c>
      <c r="E21" s="310">
        <v>153.21484319751511</v>
      </c>
      <c r="F21" s="310">
        <v>138.8285568686012</v>
      </c>
      <c r="G21" s="310">
        <v>150.40499187399334</v>
      </c>
      <c r="H21" s="310">
        <v>128.70480501191128</v>
      </c>
      <c r="I21" s="310">
        <v>151.16734331545698</v>
      </c>
      <c r="J21" s="310">
        <v>174.32978657162158</v>
      </c>
      <c r="K21" s="310">
        <v>211.07617978746703</v>
      </c>
      <c r="L21" s="310" t="s">
        <v>302</v>
      </c>
      <c r="M21" s="310" t="s">
        <v>302</v>
      </c>
      <c r="N21" s="310">
        <v>136.78827051406026</v>
      </c>
      <c r="O21" s="310">
        <v>141.33605681200967</v>
      </c>
      <c r="P21" s="310">
        <v>127.8359771983606</v>
      </c>
      <c r="Q21" s="310">
        <v>141.30893422058844</v>
      </c>
      <c r="R21" s="310">
        <v>100.28529929294581</v>
      </c>
      <c r="S21" s="310">
        <v>112.7842359856874</v>
      </c>
      <c r="T21" s="310" t="s">
        <v>302</v>
      </c>
      <c r="U21" s="310" t="s">
        <v>302</v>
      </c>
      <c r="V21" s="310">
        <v>95.807210463492098</v>
      </c>
      <c r="W21" s="310">
        <v>83.38586668067191</v>
      </c>
      <c r="X21" s="310" t="s">
        <v>302</v>
      </c>
      <c r="Y21" s="310" t="s">
        <v>302</v>
      </c>
      <c r="Z21" s="310">
        <v>113.59056165323899</v>
      </c>
      <c r="AA21" s="310">
        <v>127.24569832919512</v>
      </c>
      <c r="AB21" s="310">
        <v>110.26642210409585</v>
      </c>
      <c r="AC21" s="310">
        <v>131.81642337709144</v>
      </c>
      <c r="AD21" s="310">
        <v>141.4692931648631</v>
      </c>
      <c r="AE21" s="310">
        <v>173.61155991268328</v>
      </c>
      <c r="AF21" s="310">
        <v>115.6374522415361</v>
      </c>
      <c r="AG21" s="310">
        <v>150.0527351133982</v>
      </c>
      <c r="AH21" s="310">
        <v>95.920652109377187</v>
      </c>
      <c r="AI21" s="310">
        <v>99.143095413312707</v>
      </c>
      <c r="AJ21" s="310">
        <v>93.99794049676575</v>
      </c>
      <c r="AK21" s="310">
        <v>103.39625221525519</v>
      </c>
      <c r="AL21" s="310">
        <v>107.98137285899371</v>
      </c>
      <c r="AM21" s="310">
        <v>105.74404754848918</v>
      </c>
      <c r="AN21" s="310">
        <v>105.75502843402175</v>
      </c>
      <c r="AO21" s="310">
        <v>113.16594501762933</v>
      </c>
      <c r="AP21" s="310">
        <v>113.6496486042368</v>
      </c>
      <c r="AQ21" s="310">
        <v>116.70973442793242</v>
      </c>
      <c r="AR21" s="310">
        <v>109.21443636267307</v>
      </c>
      <c r="AS21" s="310">
        <v>126.01506634079607</v>
      </c>
      <c r="AT21" s="310">
        <v>100.4015024511595</v>
      </c>
      <c r="AU21" s="310">
        <v>99.651363045136165</v>
      </c>
      <c r="AV21" s="310">
        <v>100.54881179721447</v>
      </c>
      <c r="AW21" s="310">
        <v>128.32772511459609</v>
      </c>
      <c r="AX21" s="310">
        <v>176.75961498545951</v>
      </c>
      <c r="AY21" s="310">
        <v>200.72843613357711</v>
      </c>
      <c r="AZ21" s="310">
        <v>165.35481153692976</v>
      </c>
      <c r="BA21" s="310">
        <v>199.33018715368641</v>
      </c>
      <c r="BB21" s="310">
        <v>126.49049227321592</v>
      </c>
      <c r="BC21" s="310">
        <v>160.35953456144074</v>
      </c>
      <c r="BD21" s="310">
        <v>117.20816408987473</v>
      </c>
      <c r="BE21" s="310">
        <v>166.32528680288544</v>
      </c>
      <c r="BF21" s="310">
        <v>101.23233201708577</v>
      </c>
      <c r="BG21" s="310">
        <v>110.00873016759023</v>
      </c>
      <c r="BH21" s="310">
        <v>96.567261812463485</v>
      </c>
      <c r="BI21" s="310">
        <v>112.58658635402803</v>
      </c>
      <c r="BJ21" s="310">
        <v>153.55765663605928</v>
      </c>
      <c r="BK21" s="310">
        <v>167.90202767207708</v>
      </c>
      <c r="BL21" s="310">
        <v>136.13552602506397</v>
      </c>
      <c r="BM21" s="310">
        <v>159.90529457806929</v>
      </c>
      <c r="BN21" s="310" t="s">
        <v>306</v>
      </c>
      <c r="BO21" s="310">
        <v>127.77953912960179</v>
      </c>
      <c r="BP21" s="310">
        <v>114.82852678494548</v>
      </c>
      <c r="BQ21" s="310">
        <v>134.74748076602188</v>
      </c>
      <c r="BR21" s="310" t="s">
        <v>306</v>
      </c>
      <c r="BS21" s="310" t="s">
        <v>306</v>
      </c>
      <c r="BT21" s="310">
        <v>109.4552891419949</v>
      </c>
      <c r="BU21" s="310">
        <v>158.80035686951328</v>
      </c>
    </row>
    <row r="22" spans="1:73" s="294" customFormat="1" ht="14.15" customHeight="1">
      <c r="A22" s="406">
        <v>2005</v>
      </c>
      <c r="B22" s="310">
        <v>126.33996390825847</v>
      </c>
      <c r="C22" s="310">
        <v>136.48207410278516</v>
      </c>
      <c r="D22" s="310">
        <v>120.91393427310668</v>
      </c>
      <c r="E22" s="310">
        <v>146.40636101834906</v>
      </c>
      <c r="F22" s="310">
        <v>143.51071459988853</v>
      </c>
      <c r="G22" s="310">
        <v>160.90412305862699</v>
      </c>
      <c r="H22" s="310">
        <v>132.99382534179165</v>
      </c>
      <c r="I22" s="310">
        <v>165.96032117958555</v>
      </c>
      <c r="J22" s="310">
        <v>167.0438893299528</v>
      </c>
      <c r="K22" s="310">
        <v>189.44251918797227</v>
      </c>
      <c r="L22" s="310" t="s">
        <v>302</v>
      </c>
      <c r="M22" s="310" t="s">
        <v>302</v>
      </c>
      <c r="N22" s="310">
        <v>139.2661977112771</v>
      </c>
      <c r="O22" s="310">
        <v>148.7184552869698</v>
      </c>
      <c r="P22" s="310">
        <v>129.36487118256755</v>
      </c>
      <c r="Q22" s="310">
        <v>155.79740055772123</v>
      </c>
      <c r="R22" s="310">
        <v>96.0691764848617</v>
      </c>
      <c r="S22" s="310">
        <v>101.11920533394412</v>
      </c>
      <c r="T22" s="310" t="s">
        <v>302</v>
      </c>
      <c r="U22" s="310" t="s">
        <v>302</v>
      </c>
      <c r="V22" s="310">
        <v>94.694431187760046</v>
      </c>
      <c r="W22" s="310">
        <v>79.107728341414997</v>
      </c>
      <c r="X22" s="310" t="s">
        <v>302</v>
      </c>
      <c r="Y22" s="310" t="s">
        <v>302</v>
      </c>
      <c r="Z22" s="310">
        <v>114.10658875856227</v>
      </c>
      <c r="AA22" s="310">
        <v>137.24165347231514</v>
      </c>
      <c r="AB22" s="310">
        <v>111.46900417417368</v>
      </c>
      <c r="AC22" s="310">
        <v>142.452460067278</v>
      </c>
      <c r="AD22" s="310">
        <v>140.03018453061662</v>
      </c>
      <c r="AE22" s="310">
        <v>161.71455767808186</v>
      </c>
      <c r="AF22" s="310">
        <v>114.54596381232219</v>
      </c>
      <c r="AG22" s="310">
        <v>152.87738010755842</v>
      </c>
      <c r="AH22" s="310">
        <v>97.0203785365577</v>
      </c>
      <c r="AI22" s="310">
        <v>101.74564571005077</v>
      </c>
      <c r="AJ22" s="310">
        <v>95.087858972111235</v>
      </c>
      <c r="AK22" s="310">
        <v>111.00548963228745</v>
      </c>
      <c r="AL22" s="310">
        <v>110.26571068157347</v>
      </c>
      <c r="AM22" s="310">
        <v>109.12643174203514</v>
      </c>
      <c r="AN22" s="310">
        <v>107.43597589861089</v>
      </c>
      <c r="AO22" s="310">
        <v>116.71878036814769</v>
      </c>
      <c r="AP22" s="310">
        <v>110.73782969861917</v>
      </c>
      <c r="AQ22" s="310">
        <v>117.01149596732036</v>
      </c>
      <c r="AR22" s="310">
        <v>107.3815460396532</v>
      </c>
      <c r="AS22" s="310">
        <v>127.97136467383558</v>
      </c>
      <c r="AT22" s="310">
        <v>117.46970901654569</v>
      </c>
      <c r="AU22" s="310">
        <v>118.42656455222846</v>
      </c>
      <c r="AV22" s="310">
        <v>116.92435272933159</v>
      </c>
      <c r="AW22" s="310">
        <v>159.45060193133463</v>
      </c>
      <c r="AX22" s="310">
        <v>176.55347717011227</v>
      </c>
      <c r="AY22" s="310">
        <v>205.01432393832241</v>
      </c>
      <c r="AZ22" s="310">
        <v>164.26992078596822</v>
      </c>
      <c r="BA22" s="310">
        <v>207.80426032645059</v>
      </c>
      <c r="BB22" s="310">
        <v>126.41188739015487</v>
      </c>
      <c r="BC22" s="310">
        <v>170.01248478756074</v>
      </c>
      <c r="BD22" s="310">
        <v>115.34041666043504</v>
      </c>
      <c r="BE22" s="310">
        <v>172.674536659285</v>
      </c>
      <c r="BF22" s="310">
        <v>96.02233431103933</v>
      </c>
      <c r="BG22" s="310">
        <v>103.29069924188425</v>
      </c>
      <c r="BH22" s="310">
        <v>91.999132085628702</v>
      </c>
      <c r="BI22" s="310">
        <v>110.382074740124</v>
      </c>
      <c r="BJ22" s="310">
        <v>154.26736949274087</v>
      </c>
      <c r="BK22" s="310">
        <v>189.18615897046658</v>
      </c>
      <c r="BL22" s="310">
        <v>136.76590710018189</v>
      </c>
      <c r="BM22" s="310">
        <v>177.12739189252048</v>
      </c>
      <c r="BN22" s="310" t="s">
        <v>306</v>
      </c>
      <c r="BO22" s="310">
        <v>131.30510881431886</v>
      </c>
      <c r="BP22" s="310">
        <v>115.34098037734107</v>
      </c>
      <c r="BQ22" s="310">
        <v>139.91861470137155</v>
      </c>
      <c r="BR22" s="310" t="s">
        <v>306</v>
      </c>
      <c r="BS22" s="310" t="s">
        <v>306</v>
      </c>
      <c r="BT22" s="310">
        <v>105.62325912315119</v>
      </c>
      <c r="BU22" s="310">
        <v>118.7267603025678</v>
      </c>
    </row>
    <row r="23" spans="1:73" s="294" customFormat="1" ht="14.15" customHeight="1">
      <c r="A23" s="404">
        <v>2006</v>
      </c>
      <c r="B23" s="310">
        <v>124.78794872603287</v>
      </c>
      <c r="C23" s="310">
        <v>135.25369610106358</v>
      </c>
      <c r="D23" s="310">
        <v>120.47954832419148</v>
      </c>
      <c r="E23" s="310">
        <v>149.95603399863901</v>
      </c>
      <c r="F23" s="310">
        <v>136.33486011871736</v>
      </c>
      <c r="G23" s="310">
        <v>150.95359179607183</v>
      </c>
      <c r="H23" s="310">
        <v>128.26699612310304</v>
      </c>
      <c r="I23" s="310">
        <v>160.3474612066691</v>
      </c>
      <c r="J23" s="310">
        <v>149.47517046113299</v>
      </c>
      <c r="K23" s="310">
        <v>156.09879989670549</v>
      </c>
      <c r="L23" s="310" t="s">
        <v>302</v>
      </c>
      <c r="M23" s="310" t="s">
        <v>302</v>
      </c>
      <c r="N23" s="310">
        <v>140.14945721874051</v>
      </c>
      <c r="O23" s="310">
        <v>151.82587114703841</v>
      </c>
      <c r="P23" s="310">
        <v>131.17227959326115</v>
      </c>
      <c r="Q23" s="310">
        <v>162.18243290524487</v>
      </c>
      <c r="R23" s="310">
        <v>91.365408507831106</v>
      </c>
      <c r="S23" s="310">
        <v>97.054435622088377</v>
      </c>
      <c r="T23" s="310" t="s">
        <v>302</v>
      </c>
      <c r="U23" s="310" t="s">
        <v>302</v>
      </c>
      <c r="V23" s="310">
        <v>85.060764937144029</v>
      </c>
      <c r="W23" s="310">
        <v>81.085123320902511</v>
      </c>
      <c r="X23" s="310" t="s">
        <v>302</v>
      </c>
      <c r="Y23" s="310" t="s">
        <v>302</v>
      </c>
      <c r="Z23" s="310">
        <v>111.29065178411126</v>
      </c>
      <c r="AA23" s="310">
        <v>134.35665149682291</v>
      </c>
      <c r="AB23" s="310">
        <v>108.38025088828087</v>
      </c>
      <c r="AC23" s="310">
        <v>135.46137795936855</v>
      </c>
      <c r="AD23" s="310">
        <v>129.92362763555047</v>
      </c>
      <c r="AE23" s="310">
        <v>149.19896827634341</v>
      </c>
      <c r="AF23" s="310">
        <v>109.9187511785431</v>
      </c>
      <c r="AG23" s="310">
        <v>151.02138194802862</v>
      </c>
      <c r="AH23" s="310">
        <v>99.244679182028307</v>
      </c>
      <c r="AI23" s="310">
        <v>105.64103529153299</v>
      </c>
      <c r="AJ23" s="310">
        <v>97.231473902714399</v>
      </c>
      <c r="AK23" s="310">
        <v>115.07239888182129</v>
      </c>
      <c r="AL23" s="310">
        <v>111.23050328592953</v>
      </c>
      <c r="AM23" s="310">
        <v>111.17512567533788</v>
      </c>
      <c r="AN23" s="310">
        <v>108.61301982768441</v>
      </c>
      <c r="AO23" s="310">
        <v>120.18134433826215</v>
      </c>
      <c r="AP23" s="310">
        <v>107.10771615946385</v>
      </c>
      <c r="AQ23" s="310">
        <v>113.03985298651256</v>
      </c>
      <c r="AR23" s="310">
        <v>104.14063139951341</v>
      </c>
      <c r="AS23" s="310">
        <v>124.20201721891715</v>
      </c>
      <c r="AT23" s="310">
        <v>110.74143186746801</v>
      </c>
      <c r="AU23" s="310">
        <v>108.07694935725833</v>
      </c>
      <c r="AV23" s="310">
        <v>110.47721237747596</v>
      </c>
      <c r="AW23" s="310">
        <v>145.23779245414266</v>
      </c>
      <c r="AX23" s="310">
        <v>171.73924584154631</v>
      </c>
      <c r="AY23" s="310">
        <v>196.25589246113029</v>
      </c>
      <c r="AZ23" s="310">
        <v>162.26322400630815</v>
      </c>
      <c r="BA23" s="310">
        <v>201.79905885725549</v>
      </c>
      <c r="BB23" s="310">
        <v>131.31566194471515</v>
      </c>
      <c r="BC23" s="310">
        <v>181.5421022816507</v>
      </c>
      <c r="BD23" s="310">
        <v>120.13102566091777</v>
      </c>
      <c r="BE23" s="310">
        <v>190.93627598515468</v>
      </c>
      <c r="BF23" s="310">
        <v>90.423632979320956</v>
      </c>
      <c r="BG23" s="310">
        <v>96.988413137771985</v>
      </c>
      <c r="BH23" s="310">
        <v>88.146176908267819</v>
      </c>
      <c r="BI23" s="310">
        <v>102.38073242064371</v>
      </c>
      <c r="BJ23" s="310">
        <v>140.96064474947454</v>
      </c>
      <c r="BK23" s="310">
        <v>164.61477323834578</v>
      </c>
      <c r="BL23" s="310">
        <v>127.85656818321915</v>
      </c>
      <c r="BM23" s="310">
        <v>163.04285168862981</v>
      </c>
      <c r="BN23" s="310" t="s">
        <v>306</v>
      </c>
      <c r="BO23" s="310">
        <v>130.04636703207052</v>
      </c>
      <c r="BP23" s="310">
        <v>114.28768028886343</v>
      </c>
      <c r="BQ23" s="310">
        <v>140.68160763332693</v>
      </c>
      <c r="BR23" s="310" t="s">
        <v>306</v>
      </c>
      <c r="BS23" s="310" t="s">
        <v>306</v>
      </c>
      <c r="BT23" s="310">
        <v>98.452218086418043</v>
      </c>
      <c r="BU23" s="310">
        <v>119.92406336336705</v>
      </c>
    </row>
    <row r="24" spans="1:73" s="294" customFormat="1" ht="14.15" customHeight="1">
      <c r="A24" s="406">
        <v>2007</v>
      </c>
      <c r="B24" s="310">
        <v>127.9550920010536</v>
      </c>
      <c r="C24" s="310">
        <v>142.16031985068619</v>
      </c>
      <c r="D24" s="310">
        <v>122.09836731958879</v>
      </c>
      <c r="E24" s="310">
        <v>152.89468540663086</v>
      </c>
      <c r="F24" s="310">
        <v>143.46107981815368</v>
      </c>
      <c r="G24" s="310">
        <v>164.58020178798017</v>
      </c>
      <c r="H24" s="310">
        <v>132.3646864522623</v>
      </c>
      <c r="I24" s="310">
        <v>174.12424718217645</v>
      </c>
      <c r="J24" s="310">
        <v>160.95292764655753</v>
      </c>
      <c r="K24" s="310">
        <v>155.12866509328336</v>
      </c>
      <c r="L24" s="310" t="s">
        <v>302</v>
      </c>
      <c r="M24" s="310" t="s">
        <v>302</v>
      </c>
      <c r="N24" s="310">
        <v>144.2329533051184</v>
      </c>
      <c r="O24" s="310">
        <v>156.66998315954237</v>
      </c>
      <c r="P24" s="310">
        <v>132.83808453869062</v>
      </c>
      <c r="Q24" s="310">
        <v>164.51710434260579</v>
      </c>
      <c r="R24" s="310">
        <v>89.481413848877153</v>
      </c>
      <c r="S24" s="310">
        <v>96.290856468613171</v>
      </c>
      <c r="T24" s="310" t="s">
        <v>302</v>
      </c>
      <c r="U24" s="310" t="s">
        <v>302</v>
      </c>
      <c r="V24" s="310">
        <v>83.964687386960961</v>
      </c>
      <c r="W24" s="310">
        <v>78.460688928767553</v>
      </c>
      <c r="X24" s="310" t="s">
        <v>302</v>
      </c>
      <c r="Y24" s="310" t="s">
        <v>302</v>
      </c>
      <c r="Z24" s="310">
        <v>112.06418365969333</v>
      </c>
      <c r="AA24" s="310">
        <v>134.12053643226665</v>
      </c>
      <c r="AB24" s="310">
        <v>107.6346567342358</v>
      </c>
      <c r="AC24" s="310">
        <v>138.14554496581829</v>
      </c>
      <c r="AD24" s="310">
        <v>141.1540576217491</v>
      </c>
      <c r="AE24" s="310">
        <v>163.80863742360808</v>
      </c>
      <c r="AF24" s="310">
        <v>114.11629666483253</v>
      </c>
      <c r="AG24" s="310">
        <v>150.07499805614091</v>
      </c>
      <c r="AH24" s="310">
        <v>101.9190473545361</v>
      </c>
      <c r="AI24" s="310">
        <v>110.69515919403514</v>
      </c>
      <c r="AJ24" s="310">
        <v>98.179307191051308</v>
      </c>
      <c r="AK24" s="310">
        <v>117.80687481016004</v>
      </c>
      <c r="AL24" s="310">
        <v>113.17867360422144</v>
      </c>
      <c r="AM24" s="310">
        <v>112.86336835389437</v>
      </c>
      <c r="AN24" s="310">
        <v>109.45173528178532</v>
      </c>
      <c r="AO24" s="310">
        <v>123.39500616794683</v>
      </c>
      <c r="AP24" s="310">
        <v>109.67083113610877</v>
      </c>
      <c r="AQ24" s="310">
        <v>116.17165234503773</v>
      </c>
      <c r="AR24" s="310">
        <v>105.95845442927798</v>
      </c>
      <c r="AS24" s="310">
        <v>132.24415572903516</v>
      </c>
      <c r="AT24" s="310">
        <v>108.22311500125619</v>
      </c>
      <c r="AU24" s="310">
        <v>106.31591766070807</v>
      </c>
      <c r="AV24" s="310">
        <v>108.29601147039997</v>
      </c>
      <c r="AW24" s="310">
        <v>144.84443733648396</v>
      </c>
      <c r="AX24" s="310">
        <v>188.09822568417366</v>
      </c>
      <c r="AY24" s="310">
        <v>223.83341717884852</v>
      </c>
      <c r="AZ24" s="310">
        <v>173.28633377555917</v>
      </c>
      <c r="BA24" s="310">
        <v>228.92578556730686</v>
      </c>
      <c r="BB24" s="310">
        <v>132.37855690555483</v>
      </c>
      <c r="BC24" s="310">
        <v>185.35417541773407</v>
      </c>
      <c r="BD24" s="310">
        <v>118.45956798924327</v>
      </c>
      <c r="BE24" s="310">
        <v>187.04960084833303</v>
      </c>
      <c r="BF24" s="310">
        <v>97.948445315920495</v>
      </c>
      <c r="BG24" s="310">
        <v>111.65088756911017</v>
      </c>
      <c r="BH24" s="310">
        <v>93.544053779777173</v>
      </c>
      <c r="BI24" s="310">
        <v>113.23959217804178</v>
      </c>
      <c r="BJ24" s="310">
        <v>157.46041465948829</v>
      </c>
      <c r="BK24" s="310">
        <v>199.62305101439884</v>
      </c>
      <c r="BL24" s="310">
        <v>134.76007870363387</v>
      </c>
      <c r="BM24" s="310">
        <v>184.99835009047092</v>
      </c>
      <c r="BN24" s="310" t="s">
        <v>306</v>
      </c>
      <c r="BO24" s="310">
        <v>136.37136718176967</v>
      </c>
      <c r="BP24" s="310">
        <v>116.2888745926405</v>
      </c>
      <c r="BQ24" s="310">
        <v>146.73568209244371</v>
      </c>
      <c r="BR24" s="310" t="s">
        <v>306</v>
      </c>
      <c r="BS24" s="310" t="s">
        <v>306</v>
      </c>
      <c r="BT24" s="310">
        <v>97.807082497390056</v>
      </c>
      <c r="BU24" s="310">
        <v>117.39413241242612</v>
      </c>
    </row>
    <row r="25" spans="1:73" s="294" customFormat="1" ht="14.15" customHeight="1">
      <c r="A25" s="404">
        <v>2008</v>
      </c>
      <c r="B25" s="310">
        <v>130.77000996037881</v>
      </c>
      <c r="C25" s="310">
        <v>145.91907961161195</v>
      </c>
      <c r="D25" s="310">
        <v>125.27608674079562</v>
      </c>
      <c r="E25" s="310">
        <v>159.40425708367255</v>
      </c>
      <c r="F25" s="310">
        <v>141.19790815021227</v>
      </c>
      <c r="G25" s="310">
        <v>161.38088924562379</v>
      </c>
      <c r="H25" s="310">
        <v>131.32301909507811</v>
      </c>
      <c r="I25" s="310">
        <v>168.91519011705364</v>
      </c>
      <c r="J25" s="310">
        <v>174.51398362587045</v>
      </c>
      <c r="K25" s="310">
        <v>194.06596505930116</v>
      </c>
      <c r="L25" s="310" t="s">
        <v>302</v>
      </c>
      <c r="M25" s="310" t="s">
        <v>302</v>
      </c>
      <c r="N25" s="310">
        <v>147.50350936054986</v>
      </c>
      <c r="O25" s="310">
        <v>164.25339043808853</v>
      </c>
      <c r="P25" s="310">
        <v>135.85698460609404</v>
      </c>
      <c r="Q25" s="310">
        <v>173.76906347448246</v>
      </c>
      <c r="R25" s="310">
        <v>92.169399472268708</v>
      </c>
      <c r="S25" s="310">
        <v>106.90862406027804</v>
      </c>
      <c r="T25" s="310" t="s">
        <v>302</v>
      </c>
      <c r="U25" s="310" t="s">
        <v>302</v>
      </c>
      <c r="V25" s="310">
        <v>85.681257331072459</v>
      </c>
      <c r="W25" s="310">
        <v>77.664057297848643</v>
      </c>
      <c r="X25" s="310" t="s">
        <v>302</v>
      </c>
      <c r="Y25" s="310" t="s">
        <v>302</v>
      </c>
      <c r="Z25" s="310">
        <v>109.1995033834565</v>
      </c>
      <c r="AA25" s="310">
        <v>128.44406579312414</v>
      </c>
      <c r="AB25" s="310">
        <v>107.07149608323911</v>
      </c>
      <c r="AC25" s="310">
        <v>137.70315701178723</v>
      </c>
      <c r="AD25" s="310">
        <v>138.72990264491651</v>
      </c>
      <c r="AE25" s="310">
        <v>167.76839150706124</v>
      </c>
      <c r="AF25" s="310">
        <v>111.4686089890522</v>
      </c>
      <c r="AG25" s="310">
        <v>149.45470811564763</v>
      </c>
      <c r="AH25" s="310">
        <v>101.04024047359316</v>
      </c>
      <c r="AI25" s="310">
        <v>109.75044664962012</v>
      </c>
      <c r="AJ25" s="310">
        <v>97.132702839317886</v>
      </c>
      <c r="AK25" s="310">
        <v>109.61084377651736</v>
      </c>
      <c r="AL25" s="310">
        <v>115.69087476884617</v>
      </c>
      <c r="AM25" s="310">
        <v>116.082968404444</v>
      </c>
      <c r="AN25" s="310">
        <v>112.24446860069371</v>
      </c>
      <c r="AO25" s="310">
        <v>127.31218909011358</v>
      </c>
      <c r="AP25" s="310">
        <v>111.22535369482441</v>
      </c>
      <c r="AQ25" s="310">
        <v>123.59098426722856</v>
      </c>
      <c r="AR25" s="310">
        <v>107.23588676488281</v>
      </c>
      <c r="AS25" s="310">
        <v>139.5869104099707</v>
      </c>
      <c r="AT25" s="310">
        <v>115.14088904688163</v>
      </c>
      <c r="AU25" s="310">
        <v>114.6858854425127</v>
      </c>
      <c r="AV25" s="310">
        <v>113.50675566795717</v>
      </c>
      <c r="AW25" s="310">
        <v>199.9052893968458</v>
      </c>
      <c r="AX25" s="310">
        <v>191.21070851881964</v>
      </c>
      <c r="AY25" s="310">
        <v>231.57938692254527</v>
      </c>
      <c r="AZ25" s="310">
        <v>176.68304400281346</v>
      </c>
      <c r="BA25" s="310">
        <v>239.95200766470876</v>
      </c>
      <c r="BB25" s="310">
        <v>138.33140418442864</v>
      </c>
      <c r="BC25" s="310">
        <v>194.43694946494819</v>
      </c>
      <c r="BD25" s="310">
        <v>122.98021175440287</v>
      </c>
      <c r="BE25" s="310">
        <v>192.21068758711488</v>
      </c>
      <c r="BF25" s="310">
        <v>102.5684588453895</v>
      </c>
      <c r="BG25" s="310">
        <v>121.22498619782692</v>
      </c>
      <c r="BH25" s="310">
        <v>96.975118599966834</v>
      </c>
      <c r="BI25" s="310">
        <v>123.67906501584926</v>
      </c>
      <c r="BJ25" s="310">
        <v>147.57764815598557</v>
      </c>
      <c r="BK25" s="310">
        <v>186.63067196026373</v>
      </c>
      <c r="BL25" s="310">
        <v>132.59894877945436</v>
      </c>
      <c r="BM25" s="310">
        <v>187.07989556307749</v>
      </c>
      <c r="BN25" s="310" t="s">
        <v>306</v>
      </c>
      <c r="BO25" s="310">
        <v>139.25892590697001</v>
      </c>
      <c r="BP25" s="310">
        <v>117.82815754427314</v>
      </c>
      <c r="BQ25" s="310">
        <v>149.3273463037695</v>
      </c>
      <c r="BR25" s="310" t="s">
        <v>306</v>
      </c>
      <c r="BS25" s="310" t="s">
        <v>306</v>
      </c>
      <c r="BT25" s="310">
        <v>100.12491051013599</v>
      </c>
      <c r="BU25" s="310">
        <v>124.31444629592316</v>
      </c>
    </row>
    <row r="26" spans="1:73" s="294" customFormat="1" ht="14.15" customHeight="1">
      <c r="A26" s="406">
        <v>2009</v>
      </c>
      <c r="B26" s="310">
        <v>131.20209202462493</v>
      </c>
      <c r="C26" s="310">
        <v>147.14916489815471</v>
      </c>
      <c r="D26" s="310">
        <v>123.04374371629285</v>
      </c>
      <c r="E26" s="310">
        <v>154.36121561605248</v>
      </c>
      <c r="F26" s="310">
        <v>146.51143171242165</v>
      </c>
      <c r="G26" s="310">
        <v>165.97426203300353</v>
      </c>
      <c r="H26" s="310">
        <v>133.71345877430494</v>
      </c>
      <c r="I26" s="310">
        <v>166.65419516934313</v>
      </c>
      <c r="J26" s="310">
        <v>173.39152002328976</v>
      </c>
      <c r="K26" s="310">
        <v>200.65381389533763</v>
      </c>
      <c r="L26" s="310" t="s">
        <v>302</v>
      </c>
      <c r="M26" s="310" t="s">
        <v>302</v>
      </c>
      <c r="N26" s="310">
        <v>147.66456753794787</v>
      </c>
      <c r="O26" s="310">
        <v>165.28144177329446</v>
      </c>
      <c r="P26" s="310">
        <v>135.90469239290385</v>
      </c>
      <c r="Q26" s="310">
        <v>171.31123370799844</v>
      </c>
      <c r="R26" s="310">
        <v>98.937317580011566</v>
      </c>
      <c r="S26" s="310">
        <v>116.01156416385315</v>
      </c>
      <c r="T26" s="310" t="s">
        <v>302</v>
      </c>
      <c r="U26" s="310" t="s">
        <v>302</v>
      </c>
      <c r="V26" s="310">
        <v>85.451708263657466</v>
      </c>
      <c r="W26" s="310">
        <v>69.105745825525588</v>
      </c>
      <c r="X26" s="310" t="s">
        <v>302</v>
      </c>
      <c r="Y26" s="310" t="s">
        <v>302</v>
      </c>
      <c r="Z26" s="310">
        <v>111.64902440738615</v>
      </c>
      <c r="AA26" s="310">
        <v>136.14159824312978</v>
      </c>
      <c r="AB26" s="310">
        <v>107.95761991631136</v>
      </c>
      <c r="AC26" s="310">
        <v>138.6465509504354</v>
      </c>
      <c r="AD26" s="310">
        <v>144.70323812748171</v>
      </c>
      <c r="AE26" s="310">
        <v>171.94975948700247</v>
      </c>
      <c r="AF26" s="310">
        <v>111.91626162318968</v>
      </c>
      <c r="AG26" s="310">
        <v>155.87501579529379</v>
      </c>
      <c r="AH26" s="310">
        <v>98.757803834292332</v>
      </c>
      <c r="AI26" s="310">
        <v>104.7927204320149</v>
      </c>
      <c r="AJ26" s="310">
        <v>94.252890448368561</v>
      </c>
      <c r="AK26" s="310">
        <v>101.58843704373857</v>
      </c>
      <c r="AL26" s="310">
        <v>128.32764644766087</v>
      </c>
      <c r="AM26" s="310">
        <v>128.99724640113524</v>
      </c>
      <c r="AN26" s="310">
        <v>122.1768186653054</v>
      </c>
      <c r="AO26" s="310">
        <v>138.34817474502285</v>
      </c>
      <c r="AP26" s="310">
        <v>115.18858074981557</v>
      </c>
      <c r="AQ26" s="310">
        <v>124.27612605573529</v>
      </c>
      <c r="AR26" s="310">
        <v>109.78989287036882</v>
      </c>
      <c r="AS26" s="310">
        <v>135.48621960885578</v>
      </c>
      <c r="AT26" s="310">
        <v>131.96410307917171</v>
      </c>
      <c r="AU26" s="310">
        <v>131.89531794095134</v>
      </c>
      <c r="AV26" s="310">
        <v>127.48200444953268</v>
      </c>
      <c r="AW26" s="310">
        <v>203.9872942726474</v>
      </c>
      <c r="AX26" s="310">
        <v>197.48845842855278</v>
      </c>
      <c r="AY26" s="310">
        <v>235.97922362511673</v>
      </c>
      <c r="AZ26" s="310">
        <v>179.60426258487786</v>
      </c>
      <c r="BA26" s="310">
        <v>238.49832818107694</v>
      </c>
      <c r="BB26" s="310">
        <v>132.44509630660519</v>
      </c>
      <c r="BC26" s="310">
        <v>174.64078845285317</v>
      </c>
      <c r="BD26" s="310">
        <v>115.32952911371123</v>
      </c>
      <c r="BE26" s="310">
        <v>166.4872774212713</v>
      </c>
      <c r="BF26" s="310">
        <v>102.12138941989612</v>
      </c>
      <c r="BG26" s="310">
        <v>116.14744288877583</v>
      </c>
      <c r="BH26" s="310">
        <v>95.138135506847249</v>
      </c>
      <c r="BI26" s="310">
        <v>117.62446271721885</v>
      </c>
      <c r="BJ26" s="310">
        <v>146.99654427913543</v>
      </c>
      <c r="BK26" s="310">
        <v>173.69010189295815</v>
      </c>
      <c r="BL26" s="310">
        <v>131.41592635121648</v>
      </c>
      <c r="BM26" s="310">
        <v>169.80874239427678</v>
      </c>
      <c r="BN26" s="310" t="s">
        <v>306</v>
      </c>
      <c r="BO26" s="310">
        <v>142.97596278209082</v>
      </c>
      <c r="BP26" s="310">
        <v>119.34383871956689</v>
      </c>
      <c r="BQ26" s="310">
        <v>147.67882987100759</v>
      </c>
      <c r="BR26" s="310" t="s">
        <v>306</v>
      </c>
      <c r="BS26" s="310" t="s">
        <v>306</v>
      </c>
      <c r="BT26" s="310">
        <v>100.20730549447292</v>
      </c>
      <c r="BU26" s="310">
        <v>118.0881905728898</v>
      </c>
    </row>
    <row r="27" spans="1:73" ht="14.15" customHeight="1">
      <c r="A27" s="404">
        <v>2010</v>
      </c>
      <c r="B27" s="310">
        <v>137.09182001888325</v>
      </c>
      <c r="C27" s="310">
        <v>156.40514711222045</v>
      </c>
      <c r="D27" s="310">
        <v>130.7501462057221</v>
      </c>
      <c r="E27" s="310">
        <v>168.6258798419104</v>
      </c>
      <c r="F27" s="310">
        <v>143.52051446957455</v>
      </c>
      <c r="G27" s="310">
        <v>166.84701371350013</v>
      </c>
      <c r="H27" s="310">
        <v>134.65013413537116</v>
      </c>
      <c r="I27" s="310">
        <v>172.7286610787275</v>
      </c>
      <c r="J27" s="310">
        <v>166.95703622866779</v>
      </c>
      <c r="K27" s="310">
        <v>169.44807064517926</v>
      </c>
      <c r="L27" s="310" t="s">
        <v>302</v>
      </c>
      <c r="M27" s="310" t="s">
        <v>302</v>
      </c>
      <c r="N27" s="310">
        <v>151.63777263667288</v>
      </c>
      <c r="O27" s="310">
        <v>173.44625743679919</v>
      </c>
      <c r="P27" s="310">
        <v>139.34577485144442</v>
      </c>
      <c r="Q27" s="310">
        <v>182.82962070340312</v>
      </c>
      <c r="R27" s="310">
        <v>92.047337093125591</v>
      </c>
      <c r="S27" s="310">
        <v>106.21377336460073</v>
      </c>
      <c r="T27" s="310" t="s">
        <v>302</v>
      </c>
      <c r="U27" s="310" t="s">
        <v>302</v>
      </c>
      <c r="V27" s="310">
        <v>80.249355022188865</v>
      </c>
      <c r="W27" s="310">
        <v>66.853086301606439</v>
      </c>
      <c r="X27" s="310" t="s">
        <v>302</v>
      </c>
      <c r="Y27" s="310" t="s">
        <v>302</v>
      </c>
      <c r="Z27" s="310">
        <v>108.8923620087928</v>
      </c>
      <c r="AA27" s="310">
        <v>137.49463002365567</v>
      </c>
      <c r="AB27" s="310">
        <v>107.8772379323554</v>
      </c>
      <c r="AC27" s="310">
        <v>141.10355402655037</v>
      </c>
      <c r="AD27" s="310">
        <v>157.34022312493889</v>
      </c>
      <c r="AE27" s="310">
        <v>187.29392414692327</v>
      </c>
      <c r="AF27" s="310">
        <v>120.11386718123462</v>
      </c>
      <c r="AG27" s="310">
        <v>182.38351818606193</v>
      </c>
      <c r="AH27" s="310">
        <v>103.32218208180691</v>
      </c>
      <c r="AI27" s="310">
        <v>113.44227281627144</v>
      </c>
      <c r="AJ27" s="310">
        <v>100.64803626786394</v>
      </c>
      <c r="AK27" s="310">
        <v>110.77212766849559</v>
      </c>
      <c r="AL27" s="310">
        <v>122.31145300596754</v>
      </c>
      <c r="AM27" s="310">
        <v>123.72542047962472</v>
      </c>
      <c r="AN27" s="310">
        <v>118.17663422762151</v>
      </c>
      <c r="AO27" s="310">
        <v>137.4740288466611</v>
      </c>
      <c r="AP27" s="310">
        <v>114.42966072909063</v>
      </c>
      <c r="AQ27" s="310">
        <v>123.87606424830992</v>
      </c>
      <c r="AR27" s="310">
        <v>110.35132929815192</v>
      </c>
      <c r="AS27" s="310">
        <v>138.09053031104389</v>
      </c>
      <c r="AT27" s="310">
        <v>128.53737108391667</v>
      </c>
      <c r="AU27" s="310">
        <v>125.99351284911609</v>
      </c>
      <c r="AV27" s="310">
        <v>126.73346459216452</v>
      </c>
      <c r="AW27" s="310">
        <v>177.99721588223724</v>
      </c>
      <c r="AX27" s="310">
        <v>192.4066084720383</v>
      </c>
      <c r="AY27" s="310">
        <v>239.99797597079976</v>
      </c>
      <c r="AZ27" s="310">
        <v>177.59342871284963</v>
      </c>
      <c r="BA27" s="310">
        <v>245.82863047625017</v>
      </c>
      <c r="BB27" s="310">
        <v>132.37997717947675</v>
      </c>
      <c r="BC27" s="310">
        <v>176.54308749240397</v>
      </c>
      <c r="BD27" s="310">
        <v>117.75720722906313</v>
      </c>
      <c r="BE27" s="310">
        <v>176.20879124096783</v>
      </c>
      <c r="BF27" s="310">
        <v>104.82216429155876</v>
      </c>
      <c r="BG27" s="310">
        <v>112.84617566819263</v>
      </c>
      <c r="BH27" s="310">
        <v>96.899868562616646</v>
      </c>
      <c r="BI27" s="310">
        <v>108.43868647413706</v>
      </c>
      <c r="BJ27" s="310">
        <v>157.44113499415499</v>
      </c>
      <c r="BK27" s="310">
        <v>203.58156569610912</v>
      </c>
      <c r="BL27" s="310">
        <v>142.72267387500114</v>
      </c>
      <c r="BM27" s="310">
        <v>198.91652862075253</v>
      </c>
      <c r="BN27" s="310" t="s">
        <v>306</v>
      </c>
      <c r="BO27" s="310">
        <v>144.72962212123204</v>
      </c>
      <c r="BP27" s="310">
        <v>121.04185937251428</v>
      </c>
      <c r="BQ27" s="310">
        <v>153.43181615581682</v>
      </c>
      <c r="BR27" s="310" t="s">
        <v>306</v>
      </c>
      <c r="BS27" s="310" t="s">
        <v>306</v>
      </c>
      <c r="BT27" s="310">
        <v>97.963470017520166</v>
      </c>
      <c r="BU27" s="310">
        <v>112.3420804438253</v>
      </c>
    </row>
    <row r="28" spans="1:73" s="294" customFormat="1" ht="14.15" customHeight="1">
      <c r="A28" s="406">
        <v>2011</v>
      </c>
      <c r="B28" s="310">
        <v>133.16203698210248</v>
      </c>
      <c r="C28" s="310">
        <v>152.77197506945083</v>
      </c>
      <c r="D28" s="310">
        <v>127.66790091360538</v>
      </c>
      <c r="E28" s="310">
        <v>160.67291751670993</v>
      </c>
      <c r="F28" s="310">
        <v>140.9014869560495</v>
      </c>
      <c r="G28" s="310">
        <v>159.47821184047436</v>
      </c>
      <c r="H28" s="310">
        <v>132.85186309535788</v>
      </c>
      <c r="I28" s="310">
        <v>164.22157663118534</v>
      </c>
      <c r="J28" s="310">
        <v>162.0375824356214</v>
      </c>
      <c r="K28" s="310">
        <v>179.51855882534016</v>
      </c>
      <c r="L28" s="310" t="s">
        <v>302</v>
      </c>
      <c r="M28" s="310" t="s">
        <v>302</v>
      </c>
      <c r="N28" s="310">
        <v>148.10441783599651</v>
      </c>
      <c r="O28" s="310">
        <v>172.2845220013389</v>
      </c>
      <c r="P28" s="310">
        <v>136.36600305890093</v>
      </c>
      <c r="Q28" s="310">
        <v>184.61484027219313</v>
      </c>
      <c r="R28" s="310">
        <v>90.691782018215449</v>
      </c>
      <c r="S28" s="310">
        <v>111.82466779900808</v>
      </c>
      <c r="T28" s="310" t="s">
        <v>302</v>
      </c>
      <c r="U28" s="310" t="s">
        <v>302</v>
      </c>
      <c r="V28" s="310">
        <v>84.235101496029415</v>
      </c>
      <c r="W28" s="310">
        <v>89.164335384319983</v>
      </c>
      <c r="X28" s="310" t="s">
        <v>302</v>
      </c>
      <c r="Y28" s="310" t="s">
        <v>302</v>
      </c>
      <c r="Z28" s="310">
        <v>104.77581493022116</v>
      </c>
      <c r="AA28" s="310">
        <v>129.4332088332356</v>
      </c>
      <c r="AB28" s="310">
        <v>103.98430548256592</v>
      </c>
      <c r="AC28" s="310">
        <v>132.56945047587857</v>
      </c>
      <c r="AD28" s="310">
        <v>140.1635010591506</v>
      </c>
      <c r="AE28" s="310">
        <v>168.68006043358758</v>
      </c>
      <c r="AF28" s="310">
        <v>114.01251484052908</v>
      </c>
      <c r="AG28" s="310">
        <v>169.29424707114845</v>
      </c>
      <c r="AH28" s="310">
        <v>100.1546928808587</v>
      </c>
      <c r="AI28" s="310">
        <v>110.59192528278444</v>
      </c>
      <c r="AJ28" s="310">
        <v>97.435122731181906</v>
      </c>
      <c r="AK28" s="310">
        <v>106.82865413321572</v>
      </c>
      <c r="AL28" s="310">
        <v>119.23156341825573</v>
      </c>
      <c r="AM28" s="310">
        <v>121.46195297054061</v>
      </c>
      <c r="AN28" s="310">
        <v>115.70356284586332</v>
      </c>
      <c r="AO28" s="310">
        <v>134.86507555525665</v>
      </c>
      <c r="AP28" s="310">
        <v>108.59328168250869</v>
      </c>
      <c r="AQ28" s="310">
        <v>121.27369795163879</v>
      </c>
      <c r="AR28" s="310">
        <v>105.95203179826022</v>
      </c>
      <c r="AS28" s="310">
        <v>130.54479994683601</v>
      </c>
      <c r="AT28" s="310">
        <v>108.30187481605758</v>
      </c>
      <c r="AU28" s="310">
        <v>108.91149139978256</v>
      </c>
      <c r="AV28" s="310">
        <v>108.5943173094948</v>
      </c>
      <c r="AW28" s="310">
        <v>132.49079287341013</v>
      </c>
      <c r="AX28" s="310">
        <v>175.80364985306309</v>
      </c>
      <c r="AY28" s="310">
        <v>214.44130553121832</v>
      </c>
      <c r="AZ28" s="310">
        <v>165.03350956583392</v>
      </c>
      <c r="BA28" s="310">
        <v>221.99480258964002</v>
      </c>
      <c r="BB28" s="310">
        <v>120.22225657321788</v>
      </c>
      <c r="BC28" s="310">
        <v>157.5311347587463</v>
      </c>
      <c r="BD28" s="310">
        <v>108.77183630635412</v>
      </c>
      <c r="BE28" s="310">
        <v>157.86176369832503</v>
      </c>
      <c r="BF28" s="310">
        <v>104.38456757721544</v>
      </c>
      <c r="BG28" s="310">
        <v>116.67480722778132</v>
      </c>
      <c r="BH28" s="310">
        <v>97.032418544130451</v>
      </c>
      <c r="BI28" s="310">
        <v>107.24758549092476</v>
      </c>
      <c r="BJ28" s="310">
        <v>156.21731953420093</v>
      </c>
      <c r="BK28" s="310">
        <v>199.80206744579377</v>
      </c>
      <c r="BL28" s="310">
        <v>142.09149139289377</v>
      </c>
      <c r="BM28" s="310">
        <v>196.63361892575446</v>
      </c>
      <c r="BN28" s="310" t="s">
        <v>306</v>
      </c>
      <c r="BO28" s="310">
        <v>141.00878591681186</v>
      </c>
      <c r="BP28" s="310">
        <v>118.17180831561838</v>
      </c>
      <c r="BQ28" s="310">
        <v>148.55615163797097</v>
      </c>
      <c r="BR28" s="310" t="s">
        <v>306</v>
      </c>
      <c r="BS28" s="310" t="s">
        <v>306</v>
      </c>
      <c r="BT28" s="310">
        <v>100.2930837445636</v>
      </c>
      <c r="BU28" s="310">
        <v>138.17351944910826</v>
      </c>
    </row>
    <row r="29" spans="1:73" s="294" customFormat="1" ht="14.15" customHeight="1">
      <c r="A29" s="404">
        <v>2012</v>
      </c>
      <c r="B29" s="310">
        <v>140.35240158817959</v>
      </c>
      <c r="C29" s="310">
        <v>162.59487044692466</v>
      </c>
      <c r="D29" s="310">
        <v>133.52121010869286</v>
      </c>
      <c r="E29" s="310">
        <v>173.9644118671857</v>
      </c>
      <c r="F29" s="310">
        <v>146.29399028330099</v>
      </c>
      <c r="G29" s="310">
        <v>166.20406730428309</v>
      </c>
      <c r="H29" s="310">
        <v>138.44403000099993</v>
      </c>
      <c r="I29" s="310">
        <v>171.75570844751041</v>
      </c>
      <c r="J29" s="310">
        <v>168.29199712239466</v>
      </c>
      <c r="K29" s="310">
        <v>206.52064765782993</v>
      </c>
      <c r="L29" s="310" t="s">
        <v>302</v>
      </c>
      <c r="M29" s="310" t="s">
        <v>302</v>
      </c>
      <c r="N29" s="310">
        <v>154.42342741215745</v>
      </c>
      <c r="O29" s="310">
        <v>178.999505015956</v>
      </c>
      <c r="P29" s="310">
        <v>140.51065494414374</v>
      </c>
      <c r="Q29" s="310">
        <v>189.1080008901321</v>
      </c>
      <c r="R29" s="310">
        <v>96.956431264555647</v>
      </c>
      <c r="S29" s="310">
        <v>116.76218238343218</v>
      </c>
      <c r="T29" s="310" t="s">
        <v>302</v>
      </c>
      <c r="U29" s="310" t="s">
        <v>302</v>
      </c>
      <c r="V29" s="310">
        <v>85.870463145637302</v>
      </c>
      <c r="W29" s="310">
        <v>89.436731691274048</v>
      </c>
      <c r="X29" s="310" t="s">
        <v>302</v>
      </c>
      <c r="Y29" s="310" t="s">
        <v>302</v>
      </c>
      <c r="Z29" s="310">
        <v>108.24923634849779</v>
      </c>
      <c r="AA29" s="310">
        <v>135.32435119143616</v>
      </c>
      <c r="AB29" s="310">
        <v>107.22495383933062</v>
      </c>
      <c r="AC29" s="310">
        <v>138.77237277099303</v>
      </c>
      <c r="AD29" s="310">
        <v>150.80821439274828</v>
      </c>
      <c r="AE29" s="310">
        <v>194.65161035240371</v>
      </c>
      <c r="AF29" s="310">
        <v>116.31986434894878</v>
      </c>
      <c r="AG29" s="310">
        <v>162.89504089776844</v>
      </c>
      <c r="AH29" s="310">
        <v>107.8613414182619</v>
      </c>
      <c r="AI29" s="310">
        <v>119.1931742744987</v>
      </c>
      <c r="AJ29" s="310">
        <v>102.73597640012908</v>
      </c>
      <c r="AK29" s="310">
        <v>112.17989901656622</v>
      </c>
      <c r="AL29" s="310">
        <v>122.3903170308229</v>
      </c>
      <c r="AM29" s="310">
        <v>124.40311646207154</v>
      </c>
      <c r="AN29" s="310">
        <v>118.46379252245384</v>
      </c>
      <c r="AO29" s="310">
        <v>135.49196816088312</v>
      </c>
      <c r="AP29" s="310">
        <v>117.93420561312068</v>
      </c>
      <c r="AQ29" s="310">
        <v>130.42521171172174</v>
      </c>
      <c r="AR29" s="310">
        <v>113.76863347232782</v>
      </c>
      <c r="AS29" s="310">
        <v>141.07051380588271</v>
      </c>
      <c r="AT29" s="310">
        <v>115.98495485054677</v>
      </c>
      <c r="AU29" s="310">
        <v>114.51764260880176</v>
      </c>
      <c r="AV29" s="310">
        <v>115.14829600435132</v>
      </c>
      <c r="AW29" s="310">
        <v>136.1907561923951</v>
      </c>
      <c r="AX29" s="310">
        <v>194.02791680957489</v>
      </c>
      <c r="AY29" s="310">
        <v>234.14159091408024</v>
      </c>
      <c r="AZ29" s="310">
        <v>179.66633557403594</v>
      </c>
      <c r="BA29" s="310">
        <v>237.25189654970885</v>
      </c>
      <c r="BB29" s="310">
        <v>128.86781756157191</v>
      </c>
      <c r="BC29" s="310">
        <v>169.58061886255084</v>
      </c>
      <c r="BD29" s="310">
        <v>116.93673348345115</v>
      </c>
      <c r="BE29" s="310">
        <v>185.19380693626596</v>
      </c>
      <c r="BF29" s="310">
        <v>108.10821033725473</v>
      </c>
      <c r="BG29" s="310">
        <v>122.30814199659264</v>
      </c>
      <c r="BH29" s="310">
        <v>97.68478933398768</v>
      </c>
      <c r="BI29" s="310">
        <v>105.84684855903706</v>
      </c>
      <c r="BJ29" s="310">
        <v>162.67385053732994</v>
      </c>
      <c r="BK29" s="310">
        <v>208.45602987350668</v>
      </c>
      <c r="BL29" s="310">
        <v>147.7543035444217</v>
      </c>
      <c r="BM29" s="310">
        <v>205.6421906006841</v>
      </c>
      <c r="BN29" s="310" t="s">
        <v>306</v>
      </c>
      <c r="BO29" s="310">
        <v>148.2156030324511</v>
      </c>
      <c r="BP29" s="310">
        <v>123.01570097015716</v>
      </c>
      <c r="BQ29" s="310">
        <v>154.74635269558914</v>
      </c>
      <c r="BR29" s="310" t="s">
        <v>306</v>
      </c>
      <c r="BS29" s="310" t="s">
        <v>306</v>
      </c>
      <c r="BT29" s="310">
        <v>103.22665245774951</v>
      </c>
      <c r="BU29" s="310">
        <v>145.30198752696751</v>
      </c>
    </row>
    <row r="30" spans="1:73" s="294" customFormat="1" ht="14.15" customHeight="1">
      <c r="A30" s="406">
        <v>2013</v>
      </c>
      <c r="B30" s="310">
        <v>135.53285848899847</v>
      </c>
      <c r="C30" s="310">
        <v>156.47338548954116</v>
      </c>
      <c r="D30" s="310">
        <v>129.71217196128131</v>
      </c>
      <c r="E30" s="310">
        <v>167.29965430289568</v>
      </c>
      <c r="F30" s="310">
        <v>145.66956471628578</v>
      </c>
      <c r="G30" s="310">
        <v>166.97585452549455</v>
      </c>
      <c r="H30" s="310">
        <v>139.43866479660906</v>
      </c>
      <c r="I30" s="310">
        <v>175.44364862631861</v>
      </c>
      <c r="J30" s="310">
        <v>160.82589788348071</v>
      </c>
      <c r="K30" s="310">
        <v>201.93826988614387</v>
      </c>
      <c r="L30" s="310" t="s">
        <v>302</v>
      </c>
      <c r="M30" s="310" t="s">
        <v>302</v>
      </c>
      <c r="N30" s="310">
        <v>154.30135077847012</v>
      </c>
      <c r="O30" s="310">
        <v>179.63332813967747</v>
      </c>
      <c r="P30" s="310">
        <v>139.58957060059979</v>
      </c>
      <c r="Q30" s="310">
        <v>185.17666567786139</v>
      </c>
      <c r="R30" s="310">
        <v>93.847858530993406</v>
      </c>
      <c r="S30" s="310">
        <v>113.23982653857249</v>
      </c>
      <c r="T30" s="310" t="s">
        <v>302</v>
      </c>
      <c r="U30" s="310" t="s">
        <v>302</v>
      </c>
      <c r="V30" s="310">
        <v>86.521989049164645</v>
      </c>
      <c r="W30" s="310">
        <v>91.738331362477098</v>
      </c>
      <c r="X30" s="310" t="s">
        <v>302</v>
      </c>
      <c r="Y30" s="310" t="s">
        <v>302</v>
      </c>
      <c r="Z30" s="310">
        <v>101.57858921645671</v>
      </c>
      <c r="AA30" s="310">
        <v>119.096169360258</v>
      </c>
      <c r="AB30" s="310">
        <v>101.22703672088558</v>
      </c>
      <c r="AC30" s="310">
        <v>119.46792682257232</v>
      </c>
      <c r="AD30" s="310">
        <v>150.64095214054845</v>
      </c>
      <c r="AE30" s="310">
        <v>198.06970235862346</v>
      </c>
      <c r="AF30" s="310">
        <v>113.90881171237908</v>
      </c>
      <c r="AG30" s="310">
        <v>177.88315037568694</v>
      </c>
      <c r="AH30" s="310">
        <v>111.08353199424273</v>
      </c>
      <c r="AI30" s="310">
        <v>127.187441757191</v>
      </c>
      <c r="AJ30" s="310">
        <v>106.17056378306575</v>
      </c>
      <c r="AK30" s="310">
        <v>123.60604448306091</v>
      </c>
      <c r="AL30" s="310">
        <v>120.9046993333026</v>
      </c>
      <c r="AM30" s="310">
        <v>122.68863320304929</v>
      </c>
      <c r="AN30" s="310">
        <v>117.0792291896868</v>
      </c>
      <c r="AO30" s="310">
        <v>132.80128392079661</v>
      </c>
      <c r="AP30" s="310">
        <v>116.6150983479977</v>
      </c>
      <c r="AQ30" s="310">
        <v>130.37265645824212</v>
      </c>
      <c r="AR30" s="310">
        <v>112.58406831930617</v>
      </c>
      <c r="AS30" s="310">
        <v>140.41796701421109</v>
      </c>
      <c r="AT30" s="310">
        <v>106.88135315936657</v>
      </c>
      <c r="AU30" s="310">
        <v>101.75139212732947</v>
      </c>
      <c r="AV30" s="310">
        <v>107.38546163372324</v>
      </c>
      <c r="AW30" s="310">
        <v>117.27954647005386</v>
      </c>
      <c r="AX30" s="310">
        <v>193.69751855213633</v>
      </c>
      <c r="AY30" s="310">
        <v>241.2966482508906</v>
      </c>
      <c r="AZ30" s="310">
        <v>180.32985034555901</v>
      </c>
      <c r="BA30" s="310">
        <v>246.54618933476539</v>
      </c>
      <c r="BB30" s="310">
        <v>124.40613714216471</v>
      </c>
      <c r="BC30" s="310">
        <v>165.9610052501705</v>
      </c>
      <c r="BD30" s="310">
        <v>113.20482223973542</v>
      </c>
      <c r="BE30" s="310">
        <v>176.44611680064313</v>
      </c>
      <c r="BF30" s="310">
        <v>104.79328018289958</v>
      </c>
      <c r="BG30" s="310">
        <v>116.60539494059365</v>
      </c>
      <c r="BH30" s="310">
        <v>96.09331942786352</v>
      </c>
      <c r="BI30" s="310">
        <v>104.49244519595572</v>
      </c>
      <c r="BJ30" s="310">
        <v>170.38389215956246</v>
      </c>
      <c r="BK30" s="310">
        <v>227.07956465490486</v>
      </c>
      <c r="BL30" s="310">
        <v>153.16124801248679</v>
      </c>
      <c r="BM30" s="310">
        <v>219.84639402420095</v>
      </c>
      <c r="BN30" s="310" t="s">
        <v>306</v>
      </c>
      <c r="BO30" s="310">
        <v>147.64002062086414</v>
      </c>
      <c r="BP30" s="310">
        <v>122.28067449298148</v>
      </c>
      <c r="BQ30" s="310">
        <v>155.21339071374635</v>
      </c>
      <c r="BR30" s="310" t="s">
        <v>306</v>
      </c>
      <c r="BS30" s="310" t="s">
        <v>306</v>
      </c>
      <c r="BT30" s="310">
        <v>101.8331032945391</v>
      </c>
      <c r="BU30" s="310">
        <v>149.87180705280582</v>
      </c>
    </row>
    <row r="31" spans="1:73" ht="14.15" customHeight="1">
      <c r="A31" s="404">
        <v>2014</v>
      </c>
      <c r="B31" s="310">
        <v>138.24135816237643</v>
      </c>
      <c r="C31" s="310">
        <v>161.21338625330372</v>
      </c>
      <c r="D31" s="310">
        <v>131.22845387875245</v>
      </c>
      <c r="E31" s="310">
        <v>168.33755163294111</v>
      </c>
      <c r="F31" s="310">
        <v>152.64226774632337</v>
      </c>
      <c r="G31" s="310">
        <v>178.2482881602507</v>
      </c>
      <c r="H31" s="310">
        <v>141.65102979795623</v>
      </c>
      <c r="I31" s="310">
        <v>179.18673724041392</v>
      </c>
      <c r="J31" s="310">
        <v>162.27281271453433</v>
      </c>
      <c r="K31" s="310">
        <v>207.88708711148053</v>
      </c>
      <c r="L31" s="310" t="s">
        <v>302</v>
      </c>
      <c r="M31" s="310" t="s">
        <v>302</v>
      </c>
      <c r="N31" s="310">
        <v>158.85624266440203</v>
      </c>
      <c r="O31" s="310">
        <v>184.39495863413805</v>
      </c>
      <c r="P31" s="310">
        <v>141.59698751429084</v>
      </c>
      <c r="Q31" s="310">
        <v>184.92474367875678</v>
      </c>
      <c r="R31" s="310">
        <v>96.135041826689871</v>
      </c>
      <c r="S31" s="310">
        <v>112.89140920458311</v>
      </c>
      <c r="T31" s="310" t="s">
        <v>302</v>
      </c>
      <c r="U31" s="310" t="s">
        <v>302</v>
      </c>
      <c r="V31" s="310">
        <v>84.259610180651308</v>
      </c>
      <c r="W31" s="310">
        <v>84.461440124429998</v>
      </c>
      <c r="X31" s="310" t="s">
        <v>302</v>
      </c>
      <c r="Y31" s="310" t="s">
        <v>302</v>
      </c>
      <c r="Z31" s="310">
        <v>101.97549365290166</v>
      </c>
      <c r="AA31" s="310">
        <v>122.53612564558043</v>
      </c>
      <c r="AB31" s="310">
        <v>100.78197810513959</v>
      </c>
      <c r="AC31" s="310">
        <v>123.03221289503712</v>
      </c>
      <c r="AD31" s="310">
        <v>137.76967216957382</v>
      </c>
      <c r="AE31" s="310">
        <v>171.55795415818207</v>
      </c>
      <c r="AF31" s="310">
        <v>105.40406701699747</v>
      </c>
      <c r="AG31" s="310">
        <v>149.89904017366132</v>
      </c>
      <c r="AH31" s="310">
        <v>110.60991809062196</v>
      </c>
      <c r="AI31" s="310">
        <v>124.08839148096372</v>
      </c>
      <c r="AJ31" s="310">
        <v>103.84187061069623</v>
      </c>
      <c r="AK31" s="310">
        <v>115.71133243399959</v>
      </c>
      <c r="AL31" s="310">
        <v>123.07906056533388</v>
      </c>
      <c r="AM31" s="310">
        <v>125.14628352766483</v>
      </c>
      <c r="AN31" s="310">
        <v>118.96455645813609</v>
      </c>
      <c r="AO31" s="310">
        <v>134.45401849125878</v>
      </c>
      <c r="AP31" s="310">
        <v>114.11480436675389</v>
      </c>
      <c r="AQ31" s="310">
        <v>126.03128462231932</v>
      </c>
      <c r="AR31" s="310">
        <v>109.90818201010546</v>
      </c>
      <c r="AS31" s="310">
        <v>134.5605101918834</v>
      </c>
      <c r="AT31" s="310">
        <v>102.92529525641025</v>
      </c>
      <c r="AU31" s="310">
        <v>98.846705710647157</v>
      </c>
      <c r="AV31" s="310">
        <v>104.74940528189617</v>
      </c>
      <c r="AW31" s="310">
        <v>115.16075299414123</v>
      </c>
      <c r="AX31" s="310">
        <v>194.16585593817391</v>
      </c>
      <c r="AY31" s="310">
        <v>238.23025567667162</v>
      </c>
      <c r="AZ31" s="310">
        <v>177.53981233644251</v>
      </c>
      <c r="BA31" s="310">
        <v>238.0132219162976</v>
      </c>
      <c r="BB31" s="310">
        <v>130.98007532447156</v>
      </c>
      <c r="BC31" s="310">
        <v>176.3309095462759</v>
      </c>
      <c r="BD31" s="310">
        <v>114.34612263276446</v>
      </c>
      <c r="BE31" s="310">
        <v>167.23051566052212</v>
      </c>
      <c r="BF31" s="310">
        <v>104.44243385061561</v>
      </c>
      <c r="BG31" s="310">
        <v>117.19470190779229</v>
      </c>
      <c r="BH31" s="310">
        <v>94.043690147232596</v>
      </c>
      <c r="BI31" s="310">
        <v>102.03008227444226</v>
      </c>
      <c r="BJ31" s="310">
        <v>171.72093850544846</v>
      </c>
      <c r="BK31" s="310">
        <v>221.0982604782597</v>
      </c>
      <c r="BL31" s="310">
        <v>151.68450717837234</v>
      </c>
      <c r="BM31" s="310">
        <v>208.01273820454992</v>
      </c>
      <c r="BN31" s="310" t="s">
        <v>306</v>
      </c>
      <c r="BO31" s="310">
        <v>149.3611271687129</v>
      </c>
      <c r="BP31" s="310">
        <v>122.08215664194614</v>
      </c>
      <c r="BQ31" s="310">
        <v>154.0993519634892</v>
      </c>
      <c r="BR31" s="310" t="s">
        <v>306</v>
      </c>
      <c r="BS31" s="310" t="s">
        <v>306</v>
      </c>
      <c r="BT31" s="310">
        <v>101.37684561077822</v>
      </c>
      <c r="BU31" s="310">
        <v>195.96612291107149</v>
      </c>
    </row>
    <row r="32" spans="1:73" ht="14.15" customHeight="1">
      <c r="A32" s="404">
        <v>2015</v>
      </c>
      <c r="B32" s="310">
        <v>142.8337985952486</v>
      </c>
      <c r="C32" s="310">
        <v>166.12843164253712</v>
      </c>
      <c r="D32" s="310">
        <v>136.1302850549628</v>
      </c>
      <c r="E32" s="310">
        <v>174.37747315491345</v>
      </c>
      <c r="F32" s="310">
        <v>151.39338477771707</v>
      </c>
      <c r="G32" s="310">
        <v>176.98198469976174</v>
      </c>
      <c r="H32" s="310">
        <v>143.83340959962621</v>
      </c>
      <c r="I32" s="310">
        <v>187.486650293205</v>
      </c>
      <c r="J32" s="310">
        <v>173.64396767323109</v>
      </c>
      <c r="K32" s="310">
        <v>218.80940759383168</v>
      </c>
      <c r="L32" s="310" t="s">
        <v>302</v>
      </c>
      <c r="M32" s="310" t="s">
        <v>302</v>
      </c>
      <c r="N32" s="310">
        <v>163.98230825582823</v>
      </c>
      <c r="O32" s="310">
        <v>197.4187747596952</v>
      </c>
      <c r="P32" s="310">
        <v>146.80117722773625</v>
      </c>
      <c r="Q32" s="310">
        <v>203.89427606327905</v>
      </c>
      <c r="R32" s="310">
        <v>90.854730962249306</v>
      </c>
      <c r="S32" s="310">
        <v>109.34243760263855</v>
      </c>
      <c r="T32" s="310" t="s">
        <v>302</v>
      </c>
      <c r="U32" s="310" t="s">
        <v>302</v>
      </c>
      <c r="V32" s="310">
        <v>87.179657467975574</v>
      </c>
      <c r="W32" s="310">
        <v>98.213381514209189</v>
      </c>
      <c r="X32" s="310" t="s">
        <v>302</v>
      </c>
      <c r="Y32" s="310" t="s">
        <v>302</v>
      </c>
      <c r="Z32" s="310">
        <v>98.664968863427532</v>
      </c>
      <c r="AA32" s="310">
        <v>114.90875871693792</v>
      </c>
      <c r="AB32" s="310">
        <v>98.609280245679429</v>
      </c>
      <c r="AC32" s="310">
        <v>119.34547417787833</v>
      </c>
      <c r="AD32" s="310">
        <v>150.23424243927386</v>
      </c>
      <c r="AE32" s="310">
        <v>194.3903683150001</v>
      </c>
      <c r="AF32" s="310">
        <v>112.68637112606503</v>
      </c>
      <c r="AG32" s="310">
        <v>179.54651992284528</v>
      </c>
      <c r="AH32" s="310">
        <v>105.1876583850861</v>
      </c>
      <c r="AI32" s="310">
        <v>119.71716985502721</v>
      </c>
      <c r="AJ32" s="310">
        <v>100.49506467303179</v>
      </c>
      <c r="AK32" s="310">
        <v>114.04496006566664</v>
      </c>
      <c r="AL32" s="310">
        <v>125.00806394719665</v>
      </c>
      <c r="AM32" s="310">
        <v>128.25683280787212</v>
      </c>
      <c r="AN32" s="310">
        <v>120.86717512026399</v>
      </c>
      <c r="AO32" s="310">
        <v>138.38164481894881</v>
      </c>
      <c r="AP32" s="310">
        <v>123.27226601204953</v>
      </c>
      <c r="AQ32" s="310">
        <v>145.6626323140957</v>
      </c>
      <c r="AR32" s="310">
        <v>117.58493691276834</v>
      </c>
      <c r="AS32" s="310">
        <v>164.14544837422585</v>
      </c>
      <c r="AT32" s="310">
        <v>108.59106587908532</v>
      </c>
      <c r="AU32" s="310">
        <v>106.25545826361052</v>
      </c>
      <c r="AV32" s="310">
        <v>108.41682761365807</v>
      </c>
      <c r="AW32" s="310">
        <v>119.03944332833672</v>
      </c>
      <c r="AX32" s="310">
        <v>194.59935600927628</v>
      </c>
      <c r="AY32" s="310">
        <v>239.18415119800719</v>
      </c>
      <c r="AZ32" s="310">
        <v>179.89753786651735</v>
      </c>
      <c r="BA32" s="310">
        <v>246.55886938978907</v>
      </c>
      <c r="BB32" s="310">
        <v>125.4300882527421</v>
      </c>
      <c r="BC32" s="310">
        <v>172.5473002220956</v>
      </c>
      <c r="BD32" s="310">
        <v>113.57178870357853</v>
      </c>
      <c r="BE32" s="310">
        <v>182.59391217524481</v>
      </c>
      <c r="BF32" s="310">
        <v>105.8087383643209</v>
      </c>
      <c r="BG32" s="310">
        <v>118.8204421544587</v>
      </c>
      <c r="BH32" s="310">
        <v>95.272071867789322</v>
      </c>
      <c r="BI32" s="310">
        <v>105.64531673710252</v>
      </c>
      <c r="BJ32" s="310">
        <v>184.00476793176574</v>
      </c>
      <c r="BK32" s="310">
        <v>270.36734724607368</v>
      </c>
      <c r="BL32" s="310">
        <v>160.9628387541002</v>
      </c>
      <c r="BM32" s="310">
        <v>250.51675472954736</v>
      </c>
      <c r="BN32" s="310" t="s">
        <v>306</v>
      </c>
      <c r="BO32" s="310">
        <v>153.04146649064958</v>
      </c>
      <c r="BP32" s="310">
        <v>124.13777168967886</v>
      </c>
      <c r="BQ32" s="310">
        <v>162.92481577100114</v>
      </c>
      <c r="BR32" s="310" t="s">
        <v>306</v>
      </c>
      <c r="BS32" s="310" t="s">
        <v>306</v>
      </c>
      <c r="BT32" s="310">
        <v>101.95614534589477</v>
      </c>
      <c r="BU32" s="310">
        <v>309.81825968893071</v>
      </c>
    </row>
    <row r="33" spans="1:73" ht="14.15" customHeight="1">
      <c r="A33" s="404">
        <v>2016</v>
      </c>
      <c r="B33" s="310">
        <v>141.44386743448578</v>
      </c>
      <c r="C33" s="310">
        <v>164.35476917593147</v>
      </c>
      <c r="D33" s="310">
        <v>135.15052906676266</v>
      </c>
      <c r="E33" s="310">
        <v>173.63430610641535</v>
      </c>
      <c r="F33" s="310">
        <v>148.43488996781582</v>
      </c>
      <c r="G33" s="310">
        <v>170.20875594448168</v>
      </c>
      <c r="H33" s="310">
        <v>140.89684560151787</v>
      </c>
      <c r="I33" s="310">
        <v>178.45706935195508</v>
      </c>
      <c r="J33" s="310">
        <v>176.37564615422653</v>
      </c>
      <c r="K33" s="310">
        <v>270.72624336519124</v>
      </c>
      <c r="L33" s="310" t="s">
        <v>302</v>
      </c>
      <c r="M33" s="310" t="s">
        <v>302</v>
      </c>
      <c r="N33" s="310">
        <v>163.91247864865008</v>
      </c>
      <c r="O33" s="310">
        <v>196.53383497475988</v>
      </c>
      <c r="P33" s="310">
        <v>146.95798186119205</v>
      </c>
      <c r="Q33" s="310">
        <v>207.47463582444183</v>
      </c>
      <c r="R33" s="310">
        <v>97.317134607616083</v>
      </c>
      <c r="S33" s="310">
        <v>123.99409357820581</v>
      </c>
      <c r="T33" s="310" t="s">
        <v>302</v>
      </c>
      <c r="U33" s="310" t="s">
        <v>302</v>
      </c>
      <c r="V33" s="310">
        <v>79.742862921854751</v>
      </c>
      <c r="W33" s="310">
        <v>76.831688591934153</v>
      </c>
      <c r="X33" s="310" t="s">
        <v>302</v>
      </c>
      <c r="Y33" s="310" t="s">
        <v>302</v>
      </c>
      <c r="Z33" s="310">
        <v>96.157246695199831</v>
      </c>
      <c r="AA33" s="310">
        <v>114.83816328723869</v>
      </c>
      <c r="AB33" s="310">
        <v>96.598041079330727</v>
      </c>
      <c r="AC33" s="310">
        <v>118.96045553833491</v>
      </c>
      <c r="AD33" s="310">
        <v>154.35039743605324</v>
      </c>
      <c r="AE33" s="310">
        <v>205.34982574271027</v>
      </c>
      <c r="AF33" s="310">
        <v>117.97494114017954</v>
      </c>
      <c r="AG33" s="310">
        <v>191.26165182384136</v>
      </c>
      <c r="AH33" s="310">
        <v>110.85559675709914</v>
      </c>
      <c r="AI33" s="310">
        <v>124.88001572681183</v>
      </c>
      <c r="AJ33" s="310">
        <v>106.03501939862532</v>
      </c>
      <c r="AK33" s="310">
        <v>120.73708882787983</v>
      </c>
      <c r="AL33" s="310">
        <v>128.72803251914505</v>
      </c>
      <c r="AM33" s="310">
        <v>131.9836972197869</v>
      </c>
      <c r="AN33" s="310">
        <v>124.0794223142796</v>
      </c>
      <c r="AO33" s="310">
        <v>153.08201240951277</v>
      </c>
      <c r="AP33" s="310">
        <v>118.07226195576267</v>
      </c>
      <c r="AQ33" s="310">
        <v>132.1786783886449</v>
      </c>
      <c r="AR33" s="310">
        <v>114.29052375028705</v>
      </c>
      <c r="AS33" s="310">
        <v>149.78135954987343</v>
      </c>
      <c r="AT33" s="310">
        <v>109.75808100569033</v>
      </c>
      <c r="AU33" s="310">
        <v>107.49257122540818</v>
      </c>
      <c r="AV33" s="310">
        <v>109.76550223921097</v>
      </c>
      <c r="AW33" s="310">
        <v>116.18784248300607</v>
      </c>
      <c r="AX33" s="310">
        <v>207.19124769080292</v>
      </c>
      <c r="AY33" s="310">
        <v>266.88750685957228</v>
      </c>
      <c r="AZ33" s="310">
        <v>188.77774588785809</v>
      </c>
      <c r="BA33" s="310">
        <v>267.18063804349975</v>
      </c>
      <c r="BB33" s="310">
        <v>127.35154964211617</v>
      </c>
      <c r="BC33" s="310">
        <v>171.6423797080742</v>
      </c>
      <c r="BD33" s="310">
        <v>115.2442971316473</v>
      </c>
      <c r="BE33" s="310">
        <v>174.83670419878186</v>
      </c>
      <c r="BF33" s="310">
        <v>101.5568606194397</v>
      </c>
      <c r="BG33" s="310">
        <v>112.81721314189306</v>
      </c>
      <c r="BH33" s="310">
        <v>94.715603308582359</v>
      </c>
      <c r="BI33" s="310">
        <v>102.33754741256919</v>
      </c>
      <c r="BJ33" s="310">
        <v>175.92375358146705</v>
      </c>
      <c r="BK33" s="310">
        <v>240.25247012555286</v>
      </c>
      <c r="BL33" s="310">
        <v>155.80165045219644</v>
      </c>
      <c r="BM33" s="310">
        <v>229.86193364825138</v>
      </c>
      <c r="BN33" s="310" t="s">
        <v>306</v>
      </c>
      <c r="BO33" s="310">
        <v>154.00432320135863</v>
      </c>
      <c r="BP33" s="310">
        <v>125.25231636300178</v>
      </c>
      <c r="BQ33" s="310">
        <v>163.48155255567502</v>
      </c>
      <c r="BR33" s="310" t="s">
        <v>306</v>
      </c>
      <c r="BS33" s="310" t="s">
        <v>306</v>
      </c>
      <c r="BT33" s="310">
        <v>101.06253271412045</v>
      </c>
      <c r="BU33" s="310">
        <v>142.00274333191408</v>
      </c>
    </row>
    <row r="34" spans="1:73" ht="14.15" customHeight="1">
      <c r="A34" s="404">
        <v>2017</v>
      </c>
      <c r="B34" s="310">
        <v>141.63085725042276</v>
      </c>
      <c r="C34" s="310">
        <v>161.00466283536571</v>
      </c>
      <c r="D34" s="310">
        <v>136.17805342468154</v>
      </c>
      <c r="E34" s="310">
        <v>169.57818948308145</v>
      </c>
      <c r="F34" s="310">
        <v>154.62347871777109</v>
      </c>
      <c r="G34" s="310">
        <v>177.73175763530665</v>
      </c>
      <c r="H34" s="310">
        <v>145.32074959344234</v>
      </c>
      <c r="I34" s="310">
        <v>182.9112477943587</v>
      </c>
      <c r="J34" s="310">
        <v>194.06499644670137</v>
      </c>
      <c r="K34" s="310">
        <v>283.14297489478434</v>
      </c>
      <c r="L34" s="310" t="s">
        <v>302</v>
      </c>
      <c r="M34" s="310" t="s">
        <v>302</v>
      </c>
      <c r="N34" s="310">
        <v>169.85863705814691</v>
      </c>
      <c r="O34" s="310">
        <v>200.476078645668</v>
      </c>
      <c r="P34" s="310">
        <v>151.83455388603286</v>
      </c>
      <c r="Q34" s="310">
        <v>219.3762897056788</v>
      </c>
      <c r="R34" s="310">
        <v>98.417614601417</v>
      </c>
      <c r="S34" s="310">
        <v>123.45867897358752</v>
      </c>
      <c r="T34" s="310" t="s">
        <v>302</v>
      </c>
      <c r="U34" s="310" t="s">
        <v>302</v>
      </c>
      <c r="V34" s="310">
        <v>91.003977422852913</v>
      </c>
      <c r="W34" s="310">
        <v>108.32393348633722</v>
      </c>
      <c r="X34" s="310" t="s">
        <v>302</v>
      </c>
      <c r="Y34" s="310" t="s">
        <v>302</v>
      </c>
      <c r="Z34" s="310">
        <v>93.020784163268544</v>
      </c>
      <c r="AA34" s="310">
        <v>104.50516655980113</v>
      </c>
      <c r="AB34" s="310">
        <v>94.411607216112728</v>
      </c>
      <c r="AC34" s="310">
        <v>107.98136058671615</v>
      </c>
      <c r="AD34" s="310">
        <v>152.44025919156746</v>
      </c>
      <c r="AE34" s="310">
        <v>193.13249223879131</v>
      </c>
      <c r="AF34" s="310">
        <v>117.79524350229048</v>
      </c>
      <c r="AG34" s="310">
        <v>167.77555851455003</v>
      </c>
      <c r="AH34" s="310">
        <v>121.03631719487896</v>
      </c>
      <c r="AI34" s="310">
        <v>145.90956927564935</v>
      </c>
      <c r="AJ34" s="310">
        <v>113.46971310089759</v>
      </c>
      <c r="AK34" s="310">
        <v>139.59877908923542</v>
      </c>
      <c r="AL34" s="310">
        <v>127.68639428215587</v>
      </c>
      <c r="AM34" s="310">
        <v>129.08705538101793</v>
      </c>
      <c r="AN34" s="310">
        <v>123.1787921527782</v>
      </c>
      <c r="AO34" s="310">
        <v>148.1277866684116</v>
      </c>
      <c r="AP34" s="310">
        <v>117.58394487187437</v>
      </c>
      <c r="AQ34" s="310">
        <v>130.61851856404888</v>
      </c>
      <c r="AR34" s="310">
        <v>113.83032461664639</v>
      </c>
      <c r="AS34" s="310">
        <v>144.68593729195157</v>
      </c>
      <c r="AT34" s="310">
        <v>113.25208201099986</v>
      </c>
      <c r="AU34" s="310">
        <v>108.01312376730694</v>
      </c>
      <c r="AV34" s="310">
        <v>113.27049450146545</v>
      </c>
      <c r="AW34" s="310">
        <v>120.80997675883953</v>
      </c>
      <c r="AX34" s="310">
        <v>199.61495606960841</v>
      </c>
      <c r="AY34" s="310">
        <v>244.33388784399878</v>
      </c>
      <c r="AZ34" s="310">
        <v>184.41956898735029</v>
      </c>
      <c r="BA34" s="310">
        <v>252.94099445031947</v>
      </c>
      <c r="BB34" s="310">
        <v>121.78555194071333</v>
      </c>
      <c r="BC34" s="310">
        <v>154.33016066903198</v>
      </c>
      <c r="BD34" s="310">
        <v>109.86152088536754</v>
      </c>
      <c r="BE34" s="310">
        <v>155.79391935242003</v>
      </c>
      <c r="BF34" s="310">
        <v>105.4998142042619</v>
      </c>
      <c r="BG34" s="310">
        <v>117.01575393024984</v>
      </c>
      <c r="BH34" s="310">
        <v>98.184550551511592</v>
      </c>
      <c r="BI34" s="310">
        <v>114.66470213738226</v>
      </c>
      <c r="BJ34" s="310">
        <v>177.85640873738893</v>
      </c>
      <c r="BK34" s="310">
        <v>247.74698493074447</v>
      </c>
      <c r="BL34" s="310">
        <v>157.53297034953283</v>
      </c>
      <c r="BM34" s="310">
        <v>233.39297297900669</v>
      </c>
      <c r="BN34" s="310" t="s">
        <v>306</v>
      </c>
      <c r="BO34" s="310">
        <v>155.0615621251136</v>
      </c>
      <c r="BP34" s="310">
        <v>127.47128027520588</v>
      </c>
      <c r="BQ34" s="310">
        <v>165.23737467748535</v>
      </c>
      <c r="BR34" s="310" t="s">
        <v>306</v>
      </c>
      <c r="BS34" s="310" t="s">
        <v>306</v>
      </c>
      <c r="BT34" s="310">
        <v>110.50141322136369</v>
      </c>
      <c r="BU34" s="310">
        <v>188.58882988631575</v>
      </c>
    </row>
    <row r="35" spans="1:73" ht="14.15" customHeight="1">
      <c r="A35" s="404">
        <v>2018</v>
      </c>
      <c r="B35" s="310">
        <v>142.90634910094909</v>
      </c>
      <c r="C35" s="310">
        <v>165.49835469844942</v>
      </c>
      <c r="D35" s="310">
        <v>138.15214730663658</v>
      </c>
      <c r="E35" s="310">
        <v>174.85020538444567</v>
      </c>
      <c r="F35" s="310">
        <v>147.61802225221282</v>
      </c>
      <c r="G35" s="310">
        <v>173.71878494316076</v>
      </c>
      <c r="H35" s="310">
        <v>142.92997913584401</v>
      </c>
      <c r="I35" s="310">
        <v>186.71687792117959</v>
      </c>
      <c r="J35" s="310">
        <v>194.48240608804369</v>
      </c>
      <c r="K35" s="310">
        <v>290.64505389522009</v>
      </c>
      <c r="L35" s="310" t="s">
        <v>302</v>
      </c>
      <c r="M35" s="310" t="s">
        <v>302</v>
      </c>
      <c r="N35" s="310">
        <v>170.58755606430972</v>
      </c>
      <c r="O35" s="310">
        <v>201.25747300776521</v>
      </c>
      <c r="P35" s="310">
        <v>155.928644296692</v>
      </c>
      <c r="Q35" s="310">
        <v>228.51718137437396</v>
      </c>
      <c r="R35" s="310">
        <v>92.543829596769228</v>
      </c>
      <c r="S35" s="310">
        <v>107.18293604527592</v>
      </c>
      <c r="T35" s="310" t="s">
        <v>302</v>
      </c>
      <c r="U35" s="310" t="s">
        <v>302</v>
      </c>
      <c r="V35" s="310">
        <v>90.91478275576759</v>
      </c>
      <c r="W35" s="310">
        <v>114.49178904591182</v>
      </c>
      <c r="X35" s="310" t="s">
        <v>302</v>
      </c>
      <c r="Y35" s="310" t="s">
        <v>302</v>
      </c>
      <c r="Z35" s="310">
        <v>94.968327796651323</v>
      </c>
      <c r="AA35" s="310">
        <v>111.52974885054638</v>
      </c>
      <c r="AB35" s="310">
        <v>96.329501998291249</v>
      </c>
      <c r="AC35" s="310">
        <v>116.01702231641802</v>
      </c>
      <c r="AD35" s="310">
        <v>150.0932995058883</v>
      </c>
      <c r="AE35" s="310">
        <v>185.57488237472694</v>
      </c>
      <c r="AF35" s="310">
        <v>124.91279192214826</v>
      </c>
      <c r="AG35" s="310">
        <v>180.11699736959855</v>
      </c>
      <c r="AH35" s="310">
        <v>124.66917102807085</v>
      </c>
      <c r="AI35" s="310">
        <v>152.98074511933001</v>
      </c>
      <c r="AJ35" s="310">
        <v>119.75192254443444</v>
      </c>
      <c r="AK35" s="310">
        <v>154.59309884979911</v>
      </c>
      <c r="AL35" s="310">
        <v>127.70447605432572</v>
      </c>
      <c r="AM35" s="310">
        <v>129.29006657783202</v>
      </c>
      <c r="AN35" s="310">
        <v>124.58153015899973</v>
      </c>
      <c r="AO35" s="310">
        <v>152.35654922336036</v>
      </c>
      <c r="AP35" s="310">
        <v>117.30549928381039</v>
      </c>
      <c r="AQ35" s="310">
        <v>133.01015533431246</v>
      </c>
      <c r="AR35" s="310">
        <v>113.65281453922213</v>
      </c>
      <c r="AS35" s="310">
        <v>146.73176807336654</v>
      </c>
      <c r="AT35" s="310">
        <v>119.26822718552756</v>
      </c>
      <c r="AU35" s="310">
        <v>116.37426351190643</v>
      </c>
      <c r="AV35" s="310">
        <v>119.81340815068778</v>
      </c>
      <c r="AW35" s="310">
        <v>138.96660400080296</v>
      </c>
      <c r="AX35" s="310">
        <v>203.92434908229046</v>
      </c>
      <c r="AY35" s="310">
        <v>255.45519309290734</v>
      </c>
      <c r="AZ35" s="310">
        <v>189.35062560386098</v>
      </c>
      <c r="BA35" s="310">
        <v>266.44178922542744</v>
      </c>
      <c r="BB35" s="310">
        <v>120.87047406150944</v>
      </c>
      <c r="BC35" s="310">
        <v>153.22403522553913</v>
      </c>
      <c r="BD35" s="310">
        <v>112.81244227691076</v>
      </c>
      <c r="BE35" s="310">
        <v>169.33003026946801</v>
      </c>
      <c r="BF35" s="310">
        <v>110.99158613350527</v>
      </c>
      <c r="BG35" s="310">
        <v>126.84802080327306</v>
      </c>
      <c r="BH35" s="310">
        <v>105.7085941130331</v>
      </c>
      <c r="BI35" s="310">
        <v>121.07393031229546</v>
      </c>
      <c r="BJ35" s="310">
        <v>169.48769831348196</v>
      </c>
      <c r="BK35" s="310">
        <v>239.98179987657284</v>
      </c>
      <c r="BL35" s="310">
        <v>154.87300632726388</v>
      </c>
      <c r="BM35" s="310">
        <v>238.94254696765515</v>
      </c>
      <c r="BN35" s="310" t="s">
        <v>306</v>
      </c>
      <c r="BO35" s="310">
        <v>157.2590889998144</v>
      </c>
      <c r="BP35" s="310">
        <v>129.91646654554089</v>
      </c>
      <c r="BQ35" s="310">
        <v>173.02937811467484</v>
      </c>
      <c r="BR35" s="310" t="s">
        <v>306</v>
      </c>
      <c r="BS35" s="310" t="s">
        <v>306</v>
      </c>
      <c r="BT35" s="310">
        <v>110.45919901936396</v>
      </c>
      <c r="BU35" s="310">
        <v>187.5760439129898</v>
      </c>
    </row>
    <row r="36" spans="1:73" ht="14.15" customHeight="1">
      <c r="A36" s="404">
        <v>2019</v>
      </c>
      <c r="B36" s="310">
        <v>147.76583188405453</v>
      </c>
      <c r="C36" s="310">
        <v>171.81187255433241</v>
      </c>
      <c r="D36" s="310">
        <v>142.15975593922943</v>
      </c>
      <c r="E36" s="310">
        <v>183.38140449317291</v>
      </c>
      <c r="F36" s="310">
        <v>148.89513200719142</v>
      </c>
      <c r="G36" s="310">
        <v>168.80642927261974</v>
      </c>
      <c r="H36" s="310">
        <v>142.79299565258549</v>
      </c>
      <c r="I36" s="310">
        <v>175.05176313069995</v>
      </c>
      <c r="J36" s="310">
        <v>199.6868424282919</v>
      </c>
      <c r="K36" s="310">
        <v>280.47044067409274</v>
      </c>
      <c r="L36" s="310" t="s">
        <v>302</v>
      </c>
      <c r="M36" s="310" t="s">
        <v>302</v>
      </c>
      <c r="N36" s="310">
        <v>190.46612922839518</v>
      </c>
      <c r="O36" s="310">
        <v>233.57473056271496</v>
      </c>
      <c r="P36" s="310">
        <v>169.92813823954711</v>
      </c>
      <c r="Q36" s="310">
        <v>273.16704961786229</v>
      </c>
      <c r="R36" s="310">
        <v>95.065694852492129</v>
      </c>
      <c r="S36" s="310">
        <v>118.77624540259316</v>
      </c>
      <c r="T36" s="310" t="s">
        <v>302</v>
      </c>
      <c r="U36" s="310" t="s">
        <v>302</v>
      </c>
      <c r="V36" s="310">
        <v>96.19676493867189</v>
      </c>
      <c r="W36" s="310">
        <v>131.55191978077082</v>
      </c>
      <c r="X36" s="310" t="s">
        <v>302</v>
      </c>
      <c r="Y36" s="310" t="s">
        <v>302</v>
      </c>
      <c r="Z36" s="310">
        <v>99.522306569073763</v>
      </c>
      <c r="AA36" s="310">
        <v>123.49368291664786</v>
      </c>
      <c r="AB36" s="310">
        <v>98.258338062308994</v>
      </c>
      <c r="AC36" s="310">
        <v>125.24741075843056</v>
      </c>
      <c r="AD36" s="310">
        <v>156.60174553740691</v>
      </c>
      <c r="AE36" s="310">
        <v>195.24411550042376</v>
      </c>
      <c r="AF36" s="310">
        <v>124.4028494582795</v>
      </c>
      <c r="AG36" s="310">
        <v>173.4529978787171</v>
      </c>
      <c r="AH36" s="310">
        <v>124.63032226557337</v>
      </c>
      <c r="AI36" s="310">
        <v>149.55519932268712</v>
      </c>
      <c r="AJ36" s="310">
        <v>118.82287173141223</v>
      </c>
      <c r="AK36" s="310">
        <v>147.33881918880712</v>
      </c>
      <c r="AL36" s="310">
        <v>131.73167013506438</v>
      </c>
      <c r="AM36" s="310">
        <v>132.64657612193321</v>
      </c>
      <c r="AN36" s="310">
        <v>127.20172410648549</v>
      </c>
      <c r="AO36" s="310">
        <v>159.63793895539533</v>
      </c>
      <c r="AP36" s="310">
        <v>121.94838996136471</v>
      </c>
      <c r="AQ36" s="310">
        <v>140.85190444226845</v>
      </c>
      <c r="AR36" s="310">
        <v>116.83579102128441</v>
      </c>
      <c r="AS36" s="310">
        <v>154.64915369839312</v>
      </c>
      <c r="AT36" s="310">
        <v>116.91486955132567</v>
      </c>
      <c r="AU36" s="310">
        <v>113.91166098610222</v>
      </c>
      <c r="AV36" s="310">
        <v>117.47440830277691</v>
      </c>
      <c r="AW36" s="310">
        <v>130.06697329231849</v>
      </c>
      <c r="AX36" s="310">
        <v>207.59982832848053</v>
      </c>
      <c r="AY36" s="310">
        <v>261.33556036076413</v>
      </c>
      <c r="AZ36" s="310">
        <v>191.73329599363529</v>
      </c>
      <c r="BA36" s="310">
        <v>266.93892564233994</v>
      </c>
      <c r="BB36" s="310">
        <v>129.06478336893173</v>
      </c>
      <c r="BC36" s="310">
        <v>166.5129887051892</v>
      </c>
      <c r="BD36" s="310">
        <v>118.77340196695015</v>
      </c>
      <c r="BE36" s="310">
        <v>182.77341738432949</v>
      </c>
      <c r="BF36" s="310">
        <v>114.25931776955562</v>
      </c>
      <c r="BG36" s="310">
        <v>130.01819650823839</v>
      </c>
      <c r="BH36" s="310">
        <v>105.03653694414359</v>
      </c>
      <c r="BI36" s="310">
        <v>118.59300431959909</v>
      </c>
      <c r="BJ36" s="310">
        <v>174.32226066961422</v>
      </c>
      <c r="BK36" s="310">
        <v>253.59815114593286</v>
      </c>
      <c r="BL36" s="310">
        <v>156.90477644925264</v>
      </c>
      <c r="BM36" s="310">
        <v>236.8791021005843</v>
      </c>
      <c r="BN36" s="310" t="s">
        <v>306</v>
      </c>
      <c r="BO36" s="310">
        <v>162.58825877061687</v>
      </c>
      <c r="BP36" s="310">
        <v>132.5366405883866</v>
      </c>
      <c r="BQ36" s="310">
        <v>177.89181153848321</v>
      </c>
      <c r="BR36" s="310" t="s">
        <v>306</v>
      </c>
      <c r="BS36" s="310" t="s">
        <v>306</v>
      </c>
      <c r="BT36" s="310">
        <v>115.60977503947605</v>
      </c>
      <c r="BU36" s="310">
        <v>295.24989044492668</v>
      </c>
    </row>
    <row r="37" spans="1:73" ht="14.15" customHeight="1">
      <c r="A37" s="404">
        <v>2020</v>
      </c>
      <c r="B37" s="310">
        <v>143.51215583743408</v>
      </c>
      <c r="C37" s="310">
        <v>166.8417360409689</v>
      </c>
      <c r="D37" s="310">
        <v>137.66818206922565</v>
      </c>
      <c r="E37" s="310">
        <v>175.85474223068275</v>
      </c>
      <c r="F37" s="310">
        <v>152.43188841486116</v>
      </c>
      <c r="G37" s="310">
        <v>175.68703122406802</v>
      </c>
      <c r="H37" s="310">
        <v>143.78915803507434</v>
      </c>
      <c r="I37" s="310">
        <v>178.34700379993185</v>
      </c>
      <c r="J37" s="310">
        <v>194.53131799341168</v>
      </c>
      <c r="K37" s="310">
        <v>228.24420942714244</v>
      </c>
      <c r="L37" s="310" t="s">
        <v>302</v>
      </c>
      <c r="M37" s="310" t="s">
        <v>302</v>
      </c>
      <c r="N37" s="310">
        <v>187.52783221109499</v>
      </c>
      <c r="O37" s="310">
        <v>234.32121717748797</v>
      </c>
      <c r="P37" s="310">
        <v>166.70883651594545</v>
      </c>
      <c r="Q37" s="310">
        <v>269.25171351939434</v>
      </c>
      <c r="R37" s="310">
        <v>101.25637494044979</v>
      </c>
      <c r="S37" s="310">
        <v>129.47471656528688</v>
      </c>
      <c r="T37" s="310" t="s">
        <v>302</v>
      </c>
      <c r="U37" s="310" t="s">
        <v>302</v>
      </c>
      <c r="V37" s="310">
        <v>93.398916080614484</v>
      </c>
      <c r="W37" s="310">
        <v>98.463207160237019</v>
      </c>
      <c r="X37" s="310" t="s">
        <v>302</v>
      </c>
      <c r="Y37" s="310" t="s">
        <v>302</v>
      </c>
      <c r="Z37" s="310">
        <v>93.770757598739777</v>
      </c>
      <c r="AA37" s="310">
        <v>113.36370744429685</v>
      </c>
      <c r="AB37" s="310">
        <v>93.566625465517632</v>
      </c>
      <c r="AC37" s="310">
        <v>118.14163448873964</v>
      </c>
      <c r="AD37" s="310">
        <v>152.46043354717006</v>
      </c>
      <c r="AE37" s="310">
        <v>185.95080526324452</v>
      </c>
      <c r="AF37" s="310">
        <v>117.89431957889754</v>
      </c>
      <c r="AG37" s="310">
        <v>170.72658945095804</v>
      </c>
      <c r="AH37" s="310">
        <v>121.12307278825638</v>
      </c>
      <c r="AI37" s="310">
        <v>141.18056559689828</v>
      </c>
      <c r="AJ37" s="310">
        <v>113.34128060261661</v>
      </c>
      <c r="AK37" s="310">
        <v>134.21576828329918</v>
      </c>
      <c r="AL37" s="310">
        <v>135.68629228547118</v>
      </c>
      <c r="AM37" s="310">
        <v>138.61952794026757</v>
      </c>
      <c r="AN37" s="310">
        <v>128.81053732252767</v>
      </c>
      <c r="AO37" s="310">
        <v>168.77486301646056</v>
      </c>
      <c r="AP37" s="310">
        <v>118.70526993547394</v>
      </c>
      <c r="AQ37" s="310">
        <v>137.35737106562976</v>
      </c>
      <c r="AR37" s="310">
        <v>112.35566622512836</v>
      </c>
      <c r="AS37" s="310">
        <v>145.0916474897835</v>
      </c>
      <c r="AT37" s="310">
        <v>134.61292886378735</v>
      </c>
      <c r="AU37" s="310">
        <v>136.9080254987955</v>
      </c>
      <c r="AV37" s="310">
        <v>131.6988528924644</v>
      </c>
      <c r="AW37" s="310">
        <v>167.16539703165745</v>
      </c>
      <c r="AX37" s="310">
        <v>236.29182832790605</v>
      </c>
      <c r="AY37" s="310">
        <v>323.40434049056933</v>
      </c>
      <c r="AZ37" s="310">
        <v>213.85893648298574</v>
      </c>
      <c r="BA37" s="310">
        <v>330.98117145055187</v>
      </c>
      <c r="BB37" s="310">
        <v>129.20850632084429</v>
      </c>
      <c r="BC37" s="310">
        <v>174.20628845544155</v>
      </c>
      <c r="BD37" s="310">
        <v>116.27848914042869</v>
      </c>
      <c r="BE37" s="310">
        <v>186.16369671647226</v>
      </c>
      <c r="BF37" s="310">
        <v>111.31805331362115</v>
      </c>
      <c r="BG37" s="310">
        <v>124.63985997931195</v>
      </c>
      <c r="BH37" s="310">
        <v>102.73592173923716</v>
      </c>
      <c r="BI37" s="310">
        <v>114.17355339556177</v>
      </c>
      <c r="BJ37" s="310">
        <v>165.24580479764933</v>
      </c>
      <c r="BK37" s="310">
        <v>226.37663146835507</v>
      </c>
      <c r="BL37" s="310">
        <v>147.26265964904491</v>
      </c>
      <c r="BM37" s="310">
        <v>212.42444360284884</v>
      </c>
      <c r="BN37" s="310" t="s">
        <v>306</v>
      </c>
      <c r="BO37" s="310">
        <v>164.44199322320929</v>
      </c>
      <c r="BP37" s="310">
        <v>131.07028609945482</v>
      </c>
      <c r="BQ37" s="310">
        <v>175.94855495887168</v>
      </c>
      <c r="BR37" s="310" t="s">
        <v>306</v>
      </c>
      <c r="BS37" s="310" t="s">
        <v>306</v>
      </c>
      <c r="BT37" s="310">
        <v>114.51368899461509</v>
      </c>
      <c r="BU37" s="310">
        <v>159.04427453655018</v>
      </c>
    </row>
    <row r="38" spans="1:73" ht="13">
      <c r="A38" s="295"/>
      <c r="B38" s="401"/>
      <c r="C38" s="401"/>
      <c r="D38" s="401"/>
      <c r="E38" s="401"/>
      <c r="F38" s="401"/>
      <c r="G38" s="401"/>
      <c r="H38" s="401"/>
      <c r="I38" s="401"/>
      <c r="J38" s="401"/>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401"/>
      <c r="AL38" s="401"/>
      <c r="AM38" s="401"/>
      <c r="AN38" s="401"/>
      <c r="AO38" s="401"/>
      <c r="AP38" s="401"/>
      <c r="AQ38" s="401"/>
      <c r="AR38" s="401"/>
      <c r="AS38" s="401"/>
      <c r="AT38" s="401"/>
      <c r="AU38" s="401"/>
      <c r="AV38" s="401"/>
      <c r="AW38" s="401"/>
      <c r="AX38" s="401"/>
      <c r="AY38" s="401"/>
      <c r="AZ38" s="401"/>
      <c r="BA38" s="401"/>
      <c r="BB38" s="401"/>
      <c r="BC38" s="401"/>
    </row>
    <row r="39" spans="1:73" ht="12.75" customHeight="1">
      <c r="B39" s="1311" t="s">
        <v>398</v>
      </c>
      <c r="C39" s="1311"/>
      <c r="D39" s="1311"/>
      <c r="E39" s="1311"/>
      <c r="F39" s="1311" t="s">
        <v>398</v>
      </c>
      <c r="G39" s="1311"/>
      <c r="H39" s="1311"/>
      <c r="I39" s="1311"/>
      <c r="J39" s="1311" t="s">
        <v>398</v>
      </c>
      <c r="K39" s="1311"/>
      <c r="L39" s="1311"/>
      <c r="M39" s="1311"/>
      <c r="N39" s="1311" t="s">
        <v>398</v>
      </c>
      <c r="O39" s="1311"/>
      <c r="P39" s="1311"/>
      <c r="Q39" s="1311"/>
      <c r="R39" s="1311" t="s">
        <v>398</v>
      </c>
      <c r="S39" s="1311"/>
      <c r="T39" s="1311"/>
      <c r="U39" s="1311"/>
      <c r="V39" s="1311" t="s">
        <v>398</v>
      </c>
      <c r="W39" s="1311"/>
      <c r="X39" s="1311"/>
      <c r="Y39" s="1311"/>
      <c r="Z39" s="1311" t="s">
        <v>398</v>
      </c>
      <c r="AA39" s="1311"/>
      <c r="AB39" s="1311"/>
      <c r="AC39" s="1311"/>
      <c r="AD39" s="1311" t="s">
        <v>398</v>
      </c>
      <c r="AE39" s="1311"/>
      <c r="AF39" s="1311"/>
      <c r="AG39" s="1311"/>
      <c r="AH39" s="1311" t="s">
        <v>398</v>
      </c>
      <c r="AI39" s="1311"/>
      <c r="AJ39" s="1311"/>
      <c r="AK39" s="1311"/>
      <c r="AL39" s="1311" t="s">
        <v>398</v>
      </c>
      <c r="AM39" s="1311"/>
      <c r="AN39" s="1311"/>
      <c r="AO39" s="1311"/>
      <c r="AP39" s="1311" t="s">
        <v>398</v>
      </c>
      <c r="AQ39" s="1311"/>
      <c r="AR39" s="1311"/>
      <c r="AS39" s="1311"/>
      <c r="AT39" s="1311" t="s">
        <v>398</v>
      </c>
      <c r="AU39" s="1311"/>
      <c r="AV39" s="1311"/>
      <c r="AW39" s="1311"/>
      <c r="AX39" s="1311" t="s">
        <v>398</v>
      </c>
      <c r="AY39" s="1311"/>
      <c r="AZ39" s="1311"/>
      <c r="BA39" s="1311"/>
      <c r="BB39" s="1311" t="s">
        <v>398</v>
      </c>
      <c r="BC39" s="1311"/>
      <c r="BD39" s="1311"/>
      <c r="BE39" s="1311"/>
      <c r="BF39" s="1311" t="s">
        <v>398</v>
      </c>
      <c r="BG39" s="1311"/>
      <c r="BH39" s="1311"/>
      <c r="BI39" s="1311"/>
      <c r="BJ39" s="1311" t="s">
        <v>398</v>
      </c>
      <c r="BK39" s="1311"/>
      <c r="BL39" s="1311"/>
      <c r="BM39" s="1311"/>
      <c r="BN39" s="1311" t="s">
        <v>398</v>
      </c>
      <c r="BO39" s="1311"/>
      <c r="BP39" s="1311"/>
      <c r="BQ39" s="1311"/>
      <c r="BR39" s="1311" t="s">
        <v>398</v>
      </c>
      <c r="BS39" s="1311"/>
      <c r="BT39" s="1311"/>
      <c r="BU39" s="1311"/>
    </row>
    <row r="40" spans="1:7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3"/>
      <c r="AG40" s="403"/>
      <c r="AH40" s="403"/>
      <c r="AI40" s="403"/>
      <c r="AJ40" s="403"/>
      <c r="AK40" s="403"/>
      <c r="AL40" s="403"/>
      <c r="AM40" s="403"/>
      <c r="AN40" s="403"/>
      <c r="AO40" s="403"/>
      <c r="AP40" s="403"/>
      <c r="AQ40" s="403"/>
      <c r="AR40" s="403"/>
      <c r="AS40" s="403"/>
      <c r="AT40" s="403"/>
      <c r="AU40" s="403"/>
      <c r="AV40" s="403"/>
      <c r="AW40" s="403"/>
      <c r="AX40" s="403"/>
      <c r="AY40" s="403"/>
      <c r="AZ40" s="403"/>
      <c r="BA40" s="403"/>
      <c r="BB40" s="403"/>
      <c r="BC40" s="403"/>
    </row>
    <row r="41" spans="1:73" s="304" customFormat="1" ht="14.15" customHeight="1">
      <c r="A41" s="404">
        <v>1994</v>
      </c>
      <c r="B41" s="407" t="s">
        <v>302</v>
      </c>
      <c r="C41" s="407" t="s">
        <v>302</v>
      </c>
      <c r="D41" s="407" t="s">
        <v>302</v>
      </c>
      <c r="E41" s="407" t="s">
        <v>302</v>
      </c>
      <c r="F41" s="407" t="s">
        <v>302</v>
      </c>
      <c r="G41" s="407" t="s">
        <v>302</v>
      </c>
      <c r="H41" s="407" t="s">
        <v>302</v>
      </c>
      <c r="I41" s="407" t="s">
        <v>302</v>
      </c>
      <c r="J41" s="407" t="s">
        <v>302</v>
      </c>
      <c r="K41" s="407" t="s">
        <v>302</v>
      </c>
      <c r="L41" s="311" t="s">
        <v>302</v>
      </c>
      <c r="M41" s="311" t="s">
        <v>302</v>
      </c>
      <c r="N41" s="407" t="s">
        <v>302</v>
      </c>
      <c r="O41" s="407" t="s">
        <v>302</v>
      </c>
      <c r="P41" s="407" t="s">
        <v>302</v>
      </c>
      <c r="Q41" s="407" t="s">
        <v>302</v>
      </c>
      <c r="R41" s="407" t="s">
        <v>302</v>
      </c>
      <c r="S41" s="407" t="s">
        <v>302</v>
      </c>
      <c r="T41" s="311" t="s">
        <v>302</v>
      </c>
      <c r="U41" s="311" t="s">
        <v>302</v>
      </c>
      <c r="V41" s="407" t="s">
        <v>302</v>
      </c>
      <c r="W41" s="407" t="s">
        <v>302</v>
      </c>
      <c r="X41" s="311" t="s">
        <v>302</v>
      </c>
      <c r="Y41" s="311" t="s">
        <v>302</v>
      </c>
      <c r="Z41" s="407" t="s">
        <v>302</v>
      </c>
      <c r="AA41" s="407" t="s">
        <v>302</v>
      </c>
      <c r="AB41" s="407" t="s">
        <v>302</v>
      </c>
      <c r="AC41" s="407" t="s">
        <v>302</v>
      </c>
      <c r="AD41" s="407" t="s">
        <v>302</v>
      </c>
      <c r="AE41" s="407" t="s">
        <v>302</v>
      </c>
      <c r="AF41" s="407" t="s">
        <v>302</v>
      </c>
      <c r="AG41" s="407" t="s">
        <v>302</v>
      </c>
      <c r="AH41" s="407" t="s">
        <v>302</v>
      </c>
      <c r="AI41" s="407" t="s">
        <v>302</v>
      </c>
      <c r="AJ41" s="407" t="s">
        <v>302</v>
      </c>
      <c r="AK41" s="407" t="s">
        <v>302</v>
      </c>
      <c r="AL41" s="407" t="s">
        <v>302</v>
      </c>
      <c r="AM41" s="407" t="s">
        <v>302</v>
      </c>
      <c r="AN41" s="407" t="s">
        <v>302</v>
      </c>
      <c r="AO41" s="407" t="s">
        <v>302</v>
      </c>
      <c r="AP41" s="407" t="s">
        <v>302</v>
      </c>
      <c r="AQ41" s="407" t="s">
        <v>302</v>
      </c>
      <c r="AR41" s="407" t="s">
        <v>302</v>
      </c>
      <c r="AS41" s="407" t="s">
        <v>302</v>
      </c>
      <c r="AT41" s="407" t="s">
        <v>302</v>
      </c>
      <c r="AU41" s="407" t="s">
        <v>302</v>
      </c>
      <c r="AV41" s="407" t="s">
        <v>302</v>
      </c>
      <c r="AW41" s="407" t="s">
        <v>302</v>
      </c>
      <c r="AX41" s="407" t="s">
        <v>302</v>
      </c>
      <c r="AY41" s="407" t="s">
        <v>302</v>
      </c>
      <c r="AZ41" s="407" t="s">
        <v>302</v>
      </c>
      <c r="BA41" s="407" t="s">
        <v>302</v>
      </c>
      <c r="BB41" s="407" t="s">
        <v>302</v>
      </c>
      <c r="BC41" s="407" t="s">
        <v>302</v>
      </c>
      <c r="BD41" s="407" t="s">
        <v>302</v>
      </c>
      <c r="BE41" s="407" t="s">
        <v>302</v>
      </c>
      <c r="BF41" s="407" t="s">
        <v>302</v>
      </c>
      <c r="BG41" s="407" t="s">
        <v>302</v>
      </c>
      <c r="BH41" s="407" t="s">
        <v>302</v>
      </c>
      <c r="BI41" s="407" t="s">
        <v>302</v>
      </c>
      <c r="BJ41" s="407" t="s">
        <v>302</v>
      </c>
      <c r="BK41" s="407" t="s">
        <v>302</v>
      </c>
      <c r="BL41" s="407" t="s">
        <v>302</v>
      </c>
      <c r="BM41" s="407" t="s">
        <v>302</v>
      </c>
      <c r="BN41" s="310" t="s">
        <v>306</v>
      </c>
      <c r="BO41" s="407" t="s">
        <v>302</v>
      </c>
      <c r="BP41" s="407" t="s">
        <v>302</v>
      </c>
      <c r="BQ41" s="407" t="s">
        <v>302</v>
      </c>
      <c r="BR41" s="310" t="s">
        <v>306</v>
      </c>
      <c r="BS41" s="310" t="s">
        <v>306</v>
      </c>
      <c r="BT41" s="407" t="s">
        <v>302</v>
      </c>
      <c r="BU41" s="407" t="s">
        <v>302</v>
      </c>
    </row>
    <row r="42" spans="1:73" s="294" customFormat="1" ht="14.15" customHeight="1">
      <c r="A42" s="406">
        <v>1995</v>
      </c>
      <c r="B42" s="408">
        <v>2.7294365079471277</v>
      </c>
      <c r="C42" s="408">
        <v>2.956343642520963</v>
      </c>
      <c r="D42" s="408">
        <v>2.7007083191479495</v>
      </c>
      <c r="E42" s="408">
        <v>3.3971930387913147</v>
      </c>
      <c r="F42" s="408">
        <v>1.7508703345972805</v>
      </c>
      <c r="G42" s="408">
        <v>1.9691358114970114</v>
      </c>
      <c r="H42" s="408">
        <v>2.3500275685426573</v>
      </c>
      <c r="I42" s="408">
        <v>2.5582496609737007</v>
      </c>
      <c r="J42" s="408">
        <v>8.3040775090952792</v>
      </c>
      <c r="K42" s="408">
        <v>31.068546751203456</v>
      </c>
      <c r="L42" s="310" t="s">
        <v>302</v>
      </c>
      <c r="M42" s="310" t="s">
        <v>302</v>
      </c>
      <c r="N42" s="408">
        <v>11.844115746125397</v>
      </c>
      <c r="O42" s="408">
        <v>13.48811341807604</v>
      </c>
      <c r="P42" s="408">
        <v>9.8970503171979658</v>
      </c>
      <c r="Q42" s="408">
        <v>12.182450396881478</v>
      </c>
      <c r="R42" s="408">
        <v>7.2893812209413085</v>
      </c>
      <c r="S42" s="408">
        <v>12.822432074101684</v>
      </c>
      <c r="T42" s="310" t="s">
        <v>302</v>
      </c>
      <c r="U42" s="310" t="s">
        <v>302</v>
      </c>
      <c r="V42" s="408">
        <v>9.2439983305887523</v>
      </c>
      <c r="W42" s="408">
        <v>47.958791718188962</v>
      </c>
      <c r="X42" s="310" t="s">
        <v>302</v>
      </c>
      <c r="Y42" s="310" t="s">
        <v>302</v>
      </c>
      <c r="Z42" s="408">
        <v>0.55791563486243945</v>
      </c>
      <c r="AA42" s="408">
        <v>0.77653208589234168</v>
      </c>
      <c r="AB42" s="408">
        <v>0.22626076051201949</v>
      </c>
      <c r="AC42" s="408">
        <v>0.50442634001207409</v>
      </c>
      <c r="AD42" s="408">
        <v>17.019737482428482</v>
      </c>
      <c r="AE42" s="408">
        <v>21.308412469038345</v>
      </c>
      <c r="AF42" s="408">
        <v>8.4127748864083998</v>
      </c>
      <c r="AG42" s="408">
        <v>13.913347920655355</v>
      </c>
      <c r="AH42" s="408">
        <v>-3.6558474521753368</v>
      </c>
      <c r="AI42" s="408">
        <v>-4.7192880274566846</v>
      </c>
      <c r="AJ42" s="408">
        <v>-4.0270918061150383</v>
      </c>
      <c r="AK42" s="408">
        <v>-5.7784785936414238</v>
      </c>
      <c r="AL42" s="408">
        <v>4.4301122944819724</v>
      </c>
      <c r="AM42" s="408">
        <v>4.8997247690357852</v>
      </c>
      <c r="AN42" s="408">
        <v>3.6930132660966279</v>
      </c>
      <c r="AO42" s="408">
        <v>5.1836981547310756</v>
      </c>
      <c r="AP42" s="408">
        <v>1.5526212554097754</v>
      </c>
      <c r="AQ42" s="408">
        <v>1.2703562791483876</v>
      </c>
      <c r="AR42" s="408">
        <v>0.95142371419512983</v>
      </c>
      <c r="AS42" s="408">
        <v>-1.5585263183627234</v>
      </c>
      <c r="AT42" s="408">
        <v>2.045892137254711</v>
      </c>
      <c r="AU42" s="408">
        <v>4.545264288535023</v>
      </c>
      <c r="AV42" s="408">
        <v>1.5405525204932076</v>
      </c>
      <c r="AW42" s="408">
        <v>-1.004504322219276</v>
      </c>
      <c r="AX42" s="408">
        <v>16.258979048460276</v>
      </c>
      <c r="AY42" s="408">
        <v>16.829559559903331</v>
      </c>
      <c r="AZ42" s="408">
        <v>15.018520912751086</v>
      </c>
      <c r="BA42" s="408">
        <v>16.673942903003493</v>
      </c>
      <c r="BB42" s="408">
        <v>7.7478914588275245</v>
      </c>
      <c r="BC42" s="408">
        <v>12.775149564974413</v>
      </c>
      <c r="BD42" s="408">
        <v>5.396198341926123</v>
      </c>
      <c r="BE42" s="408">
        <v>11.204306440325325</v>
      </c>
      <c r="BF42" s="408">
        <v>-4.3789527615209352</v>
      </c>
      <c r="BG42" s="408">
        <v>-7.4603446143999577</v>
      </c>
      <c r="BH42" s="408">
        <v>-3.4578387532820472</v>
      </c>
      <c r="BI42" s="408">
        <v>-6.2077249460427879</v>
      </c>
      <c r="BJ42" s="408">
        <v>5.5710048536976444</v>
      </c>
      <c r="BK42" s="408">
        <v>6.3478601336179423</v>
      </c>
      <c r="BL42" s="408">
        <v>4.4806393745317337</v>
      </c>
      <c r="BM42" s="408">
        <v>5.5890209906217905</v>
      </c>
      <c r="BN42" s="310" t="s">
        <v>306</v>
      </c>
      <c r="BO42" s="408">
        <v>4.8065720409153272</v>
      </c>
      <c r="BP42" s="408">
        <v>2.9147297816916335</v>
      </c>
      <c r="BQ42" s="408">
        <v>4.3205820664622365</v>
      </c>
      <c r="BR42" s="310" t="s">
        <v>306</v>
      </c>
      <c r="BS42" s="310" t="s">
        <v>306</v>
      </c>
      <c r="BT42" s="408">
        <v>6.2507965026154437</v>
      </c>
      <c r="BU42" s="408">
        <v>25.565454684655521</v>
      </c>
    </row>
    <row r="43" spans="1:73" s="294" customFormat="1" ht="14.15" customHeight="1">
      <c r="A43" s="404">
        <v>1996</v>
      </c>
      <c r="B43" s="408">
        <v>4.7094432988404265</v>
      </c>
      <c r="C43" s="408">
        <v>5.8699384555872598</v>
      </c>
      <c r="D43" s="408">
        <v>3.3474875361564074</v>
      </c>
      <c r="E43" s="408">
        <v>4.9219211868015549</v>
      </c>
      <c r="F43" s="408">
        <v>7.0473893179286335</v>
      </c>
      <c r="G43" s="408">
        <v>7.8069090619662944</v>
      </c>
      <c r="H43" s="408">
        <v>3.9117286714278663</v>
      </c>
      <c r="I43" s="408">
        <v>4.6025646757100418</v>
      </c>
      <c r="J43" s="408">
        <v>-8.7230508370811606</v>
      </c>
      <c r="K43" s="408">
        <v>-19.650238305037306</v>
      </c>
      <c r="L43" s="310" t="s">
        <v>302</v>
      </c>
      <c r="M43" s="310" t="s">
        <v>302</v>
      </c>
      <c r="N43" s="408">
        <v>-0.44799361616502154</v>
      </c>
      <c r="O43" s="408">
        <v>0.81306206439445816</v>
      </c>
      <c r="P43" s="408">
        <v>-1.1664919675603471</v>
      </c>
      <c r="Q43" s="408">
        <v>1.8491395884063024</v>
      </c>
      <c r="R43" s="408">
        <v>0.76997367534781347</v>
      </c>
      <c r="S43" s="408">
        <v>-1.4872491660854052</v>
      </c>
      <c r="T43" s="310" t="s">
        <v>302</v>
      </c>
      <c r="U43" s="310" t="s">
        <v>302</v>
      </c>
      <c r="V43" s="408">
        <v>1.7607723729288836</v>
      </c>
      <c r="W43" s="408">
        <v>-27.43734230719231</v>
      </c>
      <c r="X43" s="310" t="s">
        <v>302</v>
      </c>
      <c r="Y43" s="310" t="s">
        <v>302</v>
      </c>
      <c r="Z43" s="408">
        <v>6.6929561823359478</v>
      </c>
      <c r="AA43" s="408">
        <v>11.827032025437532</v>
      </c>
      <c r="AB43" s="408">
        <v>5.4221010870487447</v>
      </c>
      <c r="AC43" s="408">
        <v>12.21207981062706</v>
      </c>
      <c r="AD43" s="408">
        <v>-6.949615339088453</v>
      </c>
      <c r="AE43" s="408">
        <v>-7.4314029147697198</v>
      </c>
      <c r="AF43" s="408">
        <v>-4.0728051854300134</v>
      </c>
      <c r="AG43" s="408">
        <v>-6.0067408127787871</v>
      </c>
      <c r="AH43" s="408">
        <v>-1.7132121281154014</v>
      </c>
      <c r="AI43" s="408">
        <v>-3.5607275066869875</v>
      </c>
      <c r="AJ43" s="408">
        <v>-1.2737509456718072</v>
      </c>
      <c r="AK43" s="408">
        <v>-1.7557747029106281</v>
      </c>
      <c r="AL43" s="408">
        <v>1.2059628561510607</v>
      </c>
      <c r="AM43" s="408">
        <v>1.155785659508453</v>
      </c>
      <c r="AN43" s="408">
        <v>0.79194106354621852</v>
      </c>
      <c r="AO43" s="408">
        <v>3.1855739370566454</v>
      </c>
      <c r="AP43" s="408">
        <v>6.8069585687019298</v>
      </c>
      <c r="AQ43" s="408">
        <v>4.1225401032862834</v>
      </c>
      <c r="AR43" s="408">
        <v>5.7702331223891434</v>
      </c>
      <c r="AS43" s="408">
        <v>4.2606038763016869</v>
      </c>
      <c r="AT43" s="408">
        <v>7.3761998053567339</v>
      </c>
      <c r="AU43" s="408">
        <v>8.9556915489217204</v>
      </c>
      <c r="AV43" s="408">
        <v>7.7535132554139494</v>
      </c>
      <c r="AW43" s="408">
        <v>14.73676572478756</v>
      </c>
      <c r="AX43" s="408">
        <v>11.56844745200857</v>
      </c>
      <c r="AY43" s="408">
        <v>13.120718141728929</v>
      </c>
      <c r="AZ43" s="408">
        <v>9.9953632586410919</v>
      </c>
      <c r="BA43" s="408">
        <v>12.362411076952668</v>
      </c>
      <c r="BB43" s="408">
        <v>2.0029901880187992</v>
      </c>
      <c r="BC43" s="408">
        <v>0.67855035501234795</v>
      </c>
      <c r="BD43" s="408">
        <v>0.52308559289788548</v>
      </c>
      <c r="BE43" s="408">
        <v>-0.12519357396571706</v>
      </c>
      <c r="BF43" s="408">
        <v>7.4490679048020638</v>
      </c>
      <c r="BG43" s="408">
        <v>12.153479003290798</v>
      </c>
      <c r="BH43" s="408">
        <v>4.6981784600954484</v>
      </c>
      <c r="BI43" s="408">
        <v>7.8267327803903441</v>
      </c>
      <c r="BJ43" s="408">
        <v>-1.9534984723580351</v>
      </c>
      <c r="BK43" s="408">
        <v>-4.1255889001519535</v>
      </c>
      <c r="BL43" s="408">
        <v>-2.1129556017579461</v>
      </c>
      <c r="BM43" s="408">
        <v>-3.6318567562974096</v>
      </c>
      <c r="BN43" s="310" t="s">
        <v>306</v>
      </c>
      <c r="BO43" s="408">
        <v>2.6973922570318223</v>
      </c>
      <c r="BP43" s="408">
        <v>1.8407750163174654</v>
      </c>
      <c r="BQ43" s="408">
        <v>2.9503430887254183</v>
      </c>
      <c r="BR43" s="310" t="s">
        <v>306</v>
      </c>
      <c r="BS43" s="310" t="s">
        <v>306</v>
      </c>
      <c r="BT43" s="408">
        <v>0.23664598669508052</v>
      </c>
      <c r="BU43" s="408">
        <v>-9.526567580936117</v>
      </c>
    </row>
    <row r="44" spans="1:73" s="294" customFormat="1" ht="14.15" customHeight="1">
      <c r="A44" s="406">
        <v>1997</v>
      </c>
      <c r="B44" s="408">
        <v>1.2062717602522639</v>
      </c>
      <c r="C44" s="408">
        <v>1.6014175329790561</v>
      </c>
      <c r="D44" s="408">
        <v>1.5030247295375005</v>
      </c>
      <c r="E44" s="408">
        <v>3.4386986385</v>
      </c>
      <c r="F44" s="408">
        <v>4.6666463368148925</v>
      </c>
      <c r="G44" s="408">
        <v>6.4043979702002218</v>
      </c>
      <c r="H44" s="408">
        <v>3.902943709261919</v>
      </c>
      <c r="I44" s="408">
        <v>6.2726044409341739</v>
      </c>
      <c r="J44" s="408">
        <v>-2.3983245431649465</v>
      </c>
      <c r="K44" s="408">
        <v>-3.048622085463407</v>
      </c>
      <c r="L44" s="310" t="s">
        <v>302</v>
      </c>
      <c r="M44" s="310" t="s">
        <v>302</v>
      </c>
      <c r="N44" s="408">
        <v>2.4587077839571094</v>
      </c>
      <c r="O44" s="408">
        <v>2.3199520382099053</v>
      </c>
      <c r="P44" s="408">
        <v>3.2420968682844631</v>
      </c>
      <c r="Q44" s="408">
        <v>4.1606083896228938</v>
      </c>
      <c r="R44" s="408">
        <v>-1.947042941379749</v>
      </c>
      <c r="S44" s="408">
        <v>7.3310028119888102</v>
      </c>
      <c r="T44" s="310" t="s">
        <v>302</v>
      </c>
      <c r="U44" s="310" t="s">
        <v>302</v>
      </c>
      <c r="V44" s="408">
        <v>-5.2142349421265379</v>
      </c>
      <c r="W44" s="408">
        <v>-9.8120715948395514</v>
      </c>
      <c r="X44" s="310" t="s">
        <v>302</v>
      </c>
      <c r="Y44" s="310" t="s">
        <v>302</v>
      </c>
      <c r="Z44" s="408">
        <v>1.1602338108876751</v>
      </c>
      <c r="AA44" s="408">
        <v>0.39162884979074875</v>
      </c>
      <c r="AB44" s="408">
        <v>2.2716466236566504</v>
      </c>
      <c r="AC44" s="408">
        <v>4.4769951071100706</v>
      </c>
      <c r="AD44" s="408">
        <v>14.426876793812454</v>
      </c>
      <c r="AE44" s="408">
        <v>20.055212387393354</v>
      </c>
      <c r="AF44" s="408">
        <v>8.2490383079293252</v>
      </c>
      <c r="AG44" s="408">
        <v>9.999690016333119</v>
      </c>
      <c r="AH44" s="408">
        <v>-1.8063784685077451</v>
      </c>
      <c r="AI44" s="408">
        <v>-0.20264931578147127</v>
      </c>
      <c r="AJ44" s="408">
        <v>-1.8709478117925045</v>
      </c>
      <c r="AK44" s="408">
        <v>-1.5242316738767272</v>
      </c>
      <c r="AL44" s="408">
        <v>2.9789984750238432</v>
      </c>
      <c r="AM44" s="408">
        <v>2.9175162854202199</v>
      </c>
      <c r="AN44" s="408">
        <v>2.6828896342206718</v>
      </c>
      <c r="AO44" s="408">
        <v>4.075855104755334</v>
      </c>
      <c r="AP44" s="408">
        <v>-0.2614948841578979</v>
      </c>
      <c r="AQ44" s="408">
        <v>0.7809050106151858</v>
      </c>
      <c r="AR44" s="408">
        <v>0.55428722261731878</v>
      </c>
      <c r="AS44" s="408">
        <v>4.8290991016076106</v>
      </c>
      <c r="AT44" s="408">
        <v>-18.974566392707644</v>
      </c>
      <c r="AU44" s="408">
        <v>-27.360070778466138</v>
      </c>
      <c r="AV44" s="408">
        <v>-16.527285439758685</v>
      </c>
      <c r="AW44" s="408">
        <v>-29.690766178192945</v>
      </c>
      <c r="AX44" s="408">
        <v>5.4284362669908717</v>
      </c>
      <c r="AY44" s="408">
        <v>7.3134617248284286</v>
      </c>
      <c r="AZ44" s="408">
        <v>5.0834642905184779</v>
      </c>
      <c r="BA44" s="408">
        <v>6.8684166680211547</v>
      </c>
      <c r="BB44" s="408">
        <v>2.0824171510703167</v>
      </c>
      <c r="BC44" s="408">
        <v>-0.439977092904698</v>
      </c>
      <c r="BD44" s="408">
        <v>2.9564982909066515</v>
      </c>
      <c r="BE44" s="408">
        <v>0.6413651598780632</v>
      </c>
      <c r="BF44" s="408">
        <v>4.9730492428348185</v>
      </c>
      <c r="BG44" s="408">
        <v>9.1276096953982346</v>
      </c>
      <c r="BH44" s="408">
        <v>3.8995825327793767</v>
      </c>
      <c r="BI44" s="408">
        <v>5.3850357815460939</v>
      </c>
      <c r="BJ44" s="408">
        <v>4.5996634745936262</v>
      </c>
      <c r="BK44" s="408">
        <v>2.7859697332272759</v>
      </c>
      <c r="BL44" s="408">
        <v>3.6974899619495289</v>
      </c>
      <c r="BM44" s="408">
        <v>2.1449242414915375</v>
      </c>
      <c r="BN44" s="310" t="s">
        <v>306</v>
      </c>
      <c r="BO44" s="408">
        <v>2.6653321420915006</v>
      </c>
      <c r="BP44" s="408">
        <v>1.8394676725996675</v>
      </c>
      <c r="BQ44" s="408">
        <v>3.1950465521379243</v>
      </c>
      <c r="BR44" s="310" t="s">
        <v>306</v>
      </c>
      <c r="BS44" s="310" t="s">
        <v>306</v>
      </c>
      <c r="BT44" s="408">
        <v>-2.8712155316320889</v>
      </c>
      <c r="BU44" s="408">
        <v>-5.104866818577392</v>
      </c>
    </row>
    <row r="45" spans="1:73" s="294" customFormat="1" ht="14.15" customHeight="1">
      <c r="A45" s="404">
        <v>1998</v>
      </c>
      <c r="B45" s="408">
        <v>2.7183831023036049</v>
      </c>
      <c r="C45" s="408">
        <v>2.5452392725824495</v>
      </c>
      <c r="D45" s="408">
        <v>2.0473119481328297</v>
      </c>
      <c r="E45" s="408">
        <v>1.591100560481479</v>
      </c>
      <c r="F45" s="408">
        <v>3.4691110969278185</v>
      </c>
      <c r="G45" s="408">
        <v>3.2629501765736109</v>
      </c>
      <c r="H45" s="408">
        <v>2.9927516669734757</v>
      </c>
      <c r="I45" s="408">
        <v>4.1011127433352215</v>
      </c>
      <c r="J45" s="408">
        <v>17.653102869313642</v>
      </c>
      <c r="K45" s="408">
        <v>2.8233138592794376</v>
      </c>
      <c r="L45" s="310" t="s">
        <v>302</v>
      </c>
      <c r="M45" s="310" t="s">
        <v>302</v>
      </c>
      <c r="N45" s="408">
        <v>7.3658996790772164</v>
      </c>
      <c r="O45" s="408">
        <v>6.8587082403140158</v>
      </c>
      <c r="P45" s="408">
        <v>5.5684826822774625</v>
      </c>
      <c r="Q45" s="408">
        <v>6.4467516177367372</v>
      </c>
      <c r="R45" s="408">
        <v>-0.26757185646197001</v>
      </c>
      <c r="S45" s="408">
        <v>-1.840705338462314</v>
      </c>
      <c r="T45" s="310" t="s">
        <v>302</v>
      </c>
      <c r="U45" s="310" t="s">
        <v>302</v>
      </c>
      <c r="V45" s="408">
        <v>3.0401717280497422</v>
      </c>
      <c r="W45" s="408">
        <v>18.277343598825681</v>
      </c>
      <c r="X45" s="310" t="s">
        <v>302</v>
      </c>
      <c r="Y45" s="310" t="s">
        <v>302</v>
      </c>
      <c r="Z45" s="408">
        <v>-1.5864482881401045</v>
      </c>
      <c r="AA45" s="408">
        <v>0.64953858611362136</v>
      </c>
      <c r="AB45" s="408">
        <v>-2.5575850984130142</v>
      </c>
      <c r="AC45" s="408">
        <v>0.2763895937837475</v>
      </c>
      <c r="AD45" s="408">
        <v>8.7935913845138884</v>
      </c>
      <c r="AE45" s="408">
        <v>16.97735566326908</v>
      </c>
      <c r="AF45" s="408">
        <v>2.2264527341893086</v>
      </c>
      <c r="AG45" s="408">
        <v>8.2283086860311698</v>
      </c>
      <c r="AH45" s="408">
        <v>-2.3755600631145199</v>
      </c>
      <c r="AI45" s="408">
        <v>-2.6104587264551213</v>
      </c>
      <c r="AJ45" s="408">
        <v>-1.121989433428709</v>
      </c>
      <c r="AK45" s="408">
        <v>0.68450892163072297</v>
      </c>
      <c r="AL45" s="408">
        <v>2.5143283898842128E-2</v>
      </c>
      <c r="AM45" s="408">
        <v>-0.29818725363162457</v>
      </c>
      <c r="AN45" s="408">
        <v>0.29616119800019192</v>
      </c>
      <c r="AO45" s="408">
        <v>-0.14959389861701311</v>
      </c>
      <c r="AP45" s="408">
        <v>-3.7335186994398839</v>
      </c>
      <c r="AQ45" s="408">
        <v>-7.8428549827025194</v>
      </c>
      <c r="AR45" s="408">
        <v>-4.2168274562275627</v>
      </c>
      <c r="AS45" s="408">
        <v>-12.920110975896804</v>
      </c>
      <c r="AT45" s="408">
        <v>3.7092275064700857</v>
      </c>
      <c r="AU45" s="408">
        <v>5.1578476633251142</v>
      </c>
      <c r="AV45" s="408">
        <v>3.1001020464317435</v>
      </c>
      <c r="AW45" s="408">
        <v>3.9753206539793524</v>
      </c>
      <c r="AX45" s="408">
        <v>21.580672690069662</v>
      </c>
      <c r="AY45" s="408">
        <v>26.607880854464128</v>
      </c>
      <c r="AZ45" s="408">
        <v>18.269924922983591</v>
      </c>
      <c r="BA45" s="408">
        <v>25.16260404362238</v>
      </c>
      <c r="BB45" s="408">
        <v>-0.33086463327703086</v>
      </c>
      <c r="BC45" s="408">
        <v>-0.14725013161103107</v>
      </c>
      <c r="BD45" s="408">
        <v>-0.79767521355812221</v>
      </c>
      <c r="BE45" s="408">
        <v>1.5981000970142105</v>
      </c>
      <c r="BF45" s="408">
        <v>0.67972985773600669</v>
      </c>
      <c r="BG45" s="408">
        <v>-1.8527160628318882</v>
      </c>
      <c r="BH45" s="408">
        <v>-0.26332760220945772</v>
      </c>
      <c r="BI45" s="408">
        <v>-1.4452492779684576</v>
      </c>
      <c r="BJ45" s="408">
        <v>12.207517944661504</v>
      </c>
      <c r="BK45" s="408">
        <v>24.135436212475909</v>
      </c>
      <c r="BL45" s="408">
        <v>8.0338444168945387</v>
      </c>
      <c r="BM45" s="408">
        <v>19.56280281450077</v>
      </c>
      <c r="BN45" s="310" t="s">
        <v>306</v>
      </c>
      <c r="BO45" s="408">
        <v>3.6068719856753972</v>
      </c>
      <c r="BP45" s="408">
        <v>2.2962811790170434</v>
      </c>
      <c r="BQ45" s="408">
        <v>3.9205112848270147</v>
      </c>
      <c r="BR45" s="310" t="s">
        <v>306</v>
      </c>
      <c r="BS45" s="310" t="s">
        <v>306</v>
      </c>
      <c r="BT45" s="408">
        <v>4.0821430881068324</v>
      </c>
      <c r="BU45" s="408">
        <v>9.2105060090123914</v>
      </c>
    </row>
    <row r="46" spans="1:73" s="294" customFormat="1" ht="14.15" customHeight="1">
      <c r="A46" s="406">
        <v>1999</v>
      </c>
      <c r="B46" s="408">
        <v>-2.4324524758461621</v>
      </c>
      <c r="C46" s="408">
        <v>-2.1895574224616468</v>
      </c>
      <c r="D46" s="408">
        <v>-1.8769623702039411</v>
      </c>
      <c r="E46" s="408">
        <v>-2.3437474580051685</v>
      </c>
      <c r="F46" s="408">
        <v>-4.1752516384174214</v>
      </c>
      <c r="G46" s="408">
        <v>-2.421243432355368</v>
      </c>
      <c r="H46" s="408">
        <v>-2.1481965097951132</v>
      </c>
      <c r="I46" s="408">
        <v>0.50636170590242102</v>
      </c>
      <c r="J46" s="408">
        <v>9.8564064916201346</v>
      </c>
      <c r="K46" s="408">
        <v>10.531501872173209</v>
      </c>
      <c r="L46" s="310" t="s">
        <v>302</v>
      </c>
      <c r="M46" s="310" t="s">
        <v>302</v>
      </c>
      <c r="N46" s="408">
        <v>4.631024305955151</v>
      </c>
      <c r="O46" s="408">
        <v>5.8799725322933938</v>
      </c>
      <c r="P46" s="408">
        <v>4.0869033725943069</v>
      </c>
      <c r="Q46" s="408">
        <v>4.8294525890948137</v>
      </c>
      <c r="R46" s="408">
        <v>-2.1064153340356313</v>
      </c>
      <c r="S46" s="408">
        <v>-3.0875151737577511</v>
      </c>
      <c r="T46" s="310" t="s">
        <v>302</v>
      </c>
      <c r="U46" s="310" t="s">
        <v>302</v>
      </c>
      <c r="V46" s="408">
        <v>5.606330690679755</v>
      </c>
      <c r="W46" s="408">
        <v>29.209292092239366</v>
      </c>
      <c r="X46" s="310" t="s">
        <v>302</v>
      </c>
      <c r="Y46" s="310" t="s">
        <v>302</v>
      </c>
      <c r="Z46" s="408">
        <v>0.56268142730483817</v>
      </c>
      <c r="AA46" s="408">
        <v>0.44008551363877757</v>
      </c>
      <c r="AB46" s="408">
        <v>0.68371573858780721</v>
      </c>
      <c r="AC46" s="408">
        <v>-1.6859855437977558</v>
      </c>
      <c r="AD46" s="408">
        <v>-4.9828950602855002</v>
      </c>
      <c r="AE46" s="408">
        <v>-7.6389908765119969</v>
      </c>
      <c r="AF46" s="408">
        <v>-3.2124078127157247</v>
      </c>
      <c r="AG46" s="408">
        <v>-1.4482209817133764</v>
      </c>
      <c r="AH46" s="408">
        <v>-0.29145993277404614</v>
      </c>
      <c r="AI46" s="408">
        <v>1.1214085949640094</v>
      </c>
      <c r="AJ46" s="408">
        <v>-1.0979741342638079</v>
      </c>
      <c r="AK46" s="408">
        <v>-9.0362154724431321E-2</v>
      </c>
      <c r="AL46" s="408">
        <v>1.3256491049237695</v>
      </c>
      <c r="AM46" s="408">
        <v>0.92694471622409935</v>
      </c>
      <c r="AN46" s="408">
        <v>0.88719236882738528</v>
      </c>
      <c r="AO46" s="408">
        <v>0.68245485329920541</v>
      </c>
      <c r="AP46" s="408">
        <v>-1.0450523250948294</v>
      </c>
      <c r="AQ46" s="408">
        <v>2.3516952859109068</v>
      </c>
      <c r="AR46" s="408">
        <v>-0.64492013067892628</v>
      </c>
      <c r="AS46" s="408">
        <v>2.6467411621100467</v>
      </c>
      <c r="AT46" s="408">
        <v>5.3392216965480515</v>
      </c>
      <c r="AU46" s="408">
        <v>11.620578530836696</v>
      </c>
      <c r="AV46" s="408">
        <v>4.7548101051438181</v>
      </c>
      <c r="AW46" s="408">
        <v>15.437861344874662</v>
      </c>
      <c r="AX46" s="408">
        <v>-0.39219786304579429</v>
      </c>
      <c r="AY46" s="408">
        <v>3.3139235212252487</v>
      </c>
      <c r="AZ46" s="408">
        <v>-0.49312887560567731</v>
      </c>
      <c r="BA46" s="408">
        <v>3.7092214105316401</v>
      </c>
      <c r="BB46" s="408">
        <v>-6.7227758332061995</v>
      </c>
      <c r="BC46" s="408">
        <v>-7.4673191466309419</v>
      </c>
      <c r="BD46" s="408">
        <v>-6.3100164789253199</v>
      </c>
      <c r="BE46" s="408">
        <v>-6.1981332035918797</v>
      </c>
      <c r="BF46" s="408">
        <v>-6.1992763675703912</v>
      </c>
      <c r="BG46" s="408">
        <v>-4.3876092831199571</v>
      </c>
      <c r="BH46" s="408">
        <v>-5.5061087561063431</v>
      </c>
      <c r="BI46" s="408">
        <v>0.18130255018577657</v>
      </c>
      <c r="BJ46" s="408">
        <v>-2.1472991189405803</v>
      </c>
      <c r="BK46" s="408">
        <v>-6.1060052354805521</v>
      </c>
      <c r="BL46" s="408">
        <v>-0.59198985361504697</v>
      </c>
      <c r="BM46" s="408">
        <v>-3.7208010226388666</v>
      </c>
      <c r="BN46" s="310" t="s">
        <v>306</v>
      </c>
      <c r="BO46" s="408">
        <v>0.14451929228825122</v>
      </c>
      <c r="BP46" s="408">
        <v>-0.55364796205402911</v>
      </c>
      <c r="BQ46" s="408">
        <v>0.45312612097738736</v>
      </c>
      <c r="BR46" s="310" t="s">
        <v>306</v>
      </c>
      <c r="BS46" s="310" t="s">
        <v>306</v>
      </c>
      <c r="BT46" s="408">
        <v>2.8040448008938199</v>
      </c>
      <c r="BU46" s="408">
        <v>8.8742224733605042</v>
      </c>
    </row>
    <row r="47" spans="1:73" s="294" customFormat="1" ht="14.15" customHeight="1">
      <c r="A47" s="404">
        <v>2000</v>
      </c>
      <c r="B47" s="408">
        <v>-0.7680922755690176</v>
      </c>
      <c r="C47" s="408">
        <v>-1.2111679475184474</v>
      </c>
      <c r="D47" s="408">
        <v>-3.5854446330036183</v>
      </c>
      <c r="E47" s="408">
        <v>-2.8003481803959005</v>
      </c>
      <c r="F47" s="408">
        <v>4.2428479148492215</v>
      </c>
      <c r="G47" s="408">
        <v>4.7138600817793588</v>
      </c>
      <c r="H47" s="408">
        <v>2.7739394787965779</v>
      </c>
      <c r="I47" s="408">
        <v>4.0580315203599042</v>
      </c>
      <c r="J47" s="408">
        <v>5.5109210375227349</v>
      </c>
      <c r="K47" s="408">
        <v>6.5094740425326734</v>
      </c>
      <c r="L47" s="310" t="s">
        <v>302</v>
      </c>
      <c r="M47" s="310" t="s">
        <v>302</v>
      </c>
      <c r="N47" s="408">
        <v>6.0284326772744237</v>
      </c>
      <c r="O47" s="408">
        <v>6.2808854751058192</v>
      </c>
      <c r="P47" s="408">
        <v>4.8616576845764854</v>
      </c>
      <c r="Q47" s="408">
        <v>6.9742277754629924</v>
      </c>
      <c r="R47" s="408">
        <v>-1.1686031573490538</v>
      </c>
      <c r="S47" s="408">
        <v>-11.435660857008102</v>
      </c>
      <c r="T47" s="310" t="s">
        <v>302</v>
      </c>
      <c r="U47" s="310" t="s">
        <v>302</v>
      </c>
      <c r="V47" s="408">
        <v>0.50117475481104634</v>
      </c>
      <c r="W47" s="408">
        <v>-27.832950643632046</v>
      </c>
      <c r="X47" s="310" t="s">
        <v>302</v>
      </c>
      <c r="Y47" s="310" t="s">
        <v>302</v>
      </c>
      <c r="Z47" s="408">
        <v>0.21361748602042496</v>
      </c>
      <c r="AA47" s="408">
        <v>-2.3734240126023707</v>
      </c>
      <c r="AB47" s="408">
        <v>0.14822107683851016</v>
      </c>
      <c r="AC47" s="408">
        <v>-1.9142637983280792</v>
      </c>
      <c r="AD47" s="408">
        <v>13.532977227155243</v>
      </c>
      <c r="AE47" s="408">
        <v>17.322113071048733</v>
      </c>
      <c r="AF47" s="408">
        <v>6.2623689015648409</v>
      </c>
      <c r="AG47" s="408">
        <v>14.346650678115438</v>
      </c>
      <c r="AH47" s="408">
        <v>6.1055312679256701</v>
      </c>
      <c r="AI47" s="408">
        <v>5.1999980430033048</v>
      </c>
      <c r="AJ47" s="408">
        <v>4.4979406743530888</v>
      </c>
      <c r="AK47" s="408">
        <v>6.9348070606071701</v>
      </c>
      <c r="AL47" s="408">
        <v>3.193204658696871</v>
      </c>
      <c r="AM47" s="408">
        <v>3.3904846586719941</v>
      </c>
      <c r="AN47" s="408">
        <v>2.4821851869061788</v>
      </c>
      <c r="AO47" s="408">
        <v>4.3432740668123415</v>
      </c>
      <c r="AP47" s="408">
        <v>0.96945567228910079</v>
      </c>
      <c r="AQ47" s="408">
        <v>0.15629328494975425</v>
      </c>
      <c r="AR47" s="408">
        <v>0.33758968104265819</v>
      </c>
      <c r="AS47" s="408">
        <v>0.20699989701229526</v>
      </c>
      <c r="AT47" s="408">
        <v>8.6260475673768013</v>
      </c>
      <c r="AU47" s="408">
        <v>0.64683076609070156</v>
      </c>
      <c r="AV47" s="408">
        <v>8.0086132768004177</v>
      </c>
      <c r="AW47" s="408">
        <v>8.1007933361835569</v>
      </c>
      <c r="AX47" s="408">
        <v>2.1204206419490248</v>
      </c>
      <c r="AY47" s="408">
        <v>2.6851196364001453</v>
      </c>
      <c r="AZ47" s="408">
        <v>1.6491315659791894</v>
      </c>
      <c r="BA47" s="408">
        <v>2.7572009599829244</v>
      </c>
      <c r="BB47" s="408">
        <v>11.784242095694381</v>
      </c>
      <c r="BC47" s="408">
        <v>20.214959271225922</v>
      </c>
      <c r="BD47" s="408">
        <v>10.183954685312557</v>
      </c>
      <c r="BE47" s="408">
        <v>21.98320677809177</v>
      </c>
      <c r="BF47" s="408">
        <v>2.0956778650441095</v>
      </c>
      <c r="BG47" s="408">
        <v>-1.7297583165575787</v>
      </c>
      <c r="BH47" s="408">
        <v>1.9201122748639676</v>
      </c>
      <c r="BI47" s="408">
        <v>8.5246816052256236</v>
      </c>
      <c r="BJ47" s="408">
        <v>8.9534789028685537</v>
      </c>
      <c r="BK47" s="408">
        <v>7.2482205494138867</v>
      </c>
      <c r="BL47" s="408">
        <v>6.081159052229097</v>
      </c>
      <c r="BM47" s="408">
        <v>6.4898354747078457</v>
      </c>
      <c r="BN47" s="310" t="s">
        <v>306</v>
      </c>
      <c r="BO47" s="408">
        <v>3.6197263146057708</v>
      </c>
      <c r="BP47" s="408">
        <v>2.7479365309307724</v>
      </c>
      <c r="BQ47" s="408">
        <v>4.3198844351938988</v>
      </c>
      <c r="BR47" s="310" t="s">
        <v>306</v>
      </c>
      <c r="BS47" s="310" t="s">
        <v>306</v>
      </c>
      <c r="BT47" s="408">
        <v>0.80307308651444487</v>
      </c>
      <c r="BU47" s="408">
        <v>-11.330618987652883</v>
      </c>
    </row>
    <row r="48" spans="1:73" s="294" customFormat="1" ht="14.15" customHeight="1">
      <c r="A48" s="406">
        <v>2001</v>
      </c>
      <c r="B48" s="408">
        <v>10.417002411924827</v>
      </c>
      <c r="C48" s="408">
        <v>13.552914875290966</v>
      </c>
      <c r="D48" s="408">
        <v>12.621360049825711</v>
      </c>
      <c r="E48" s="408">
        <v>19.414089477272</v>
      </c>
      <c r="F48" s="408">
        <v>6.2450542725462697</v>
      </c>
      <c r="G48" s="408">
        <v>5.6327219443269314</v>
      </c>
      <c r="H48" s="408">
        <v>6.4123094004833376</v>
      </c>
      <c r="I48" s="408">
        <v>7.3207026935539403</v>
      </c>
      <c r="J48" s="408">
        <v>7.3962087277200652</v>
      </c>
      <c r="K48" s="408">
        <v>28.581097652378304</v>
      </c>
      <c r="L48" s="310" t="s">
        <v>302</v>
      </c>
      <c r="M48" s="310" t="s">
        <v>302</v>
      </c>
      <c r="N48" s="408">
        <v>0.39378092087028449</v>
      </c>
      <c r="O48" s="408">
        <v>0.42388355280597523</v>
      </c>
      <c r="P48" s="408">
        <v>-0.53551504843436248</v>
      </c>
      <c r="Q48" s="408">
        <v>-1.5036444808002187</v>
      </c>
      <c r="R48" s="408">
        <v>-6.4530555750354353</v>
      </c>
      <c r="S48" s="408">
        <v>3.7696568966723021E-2</v>
      </c>
      <c r="T48" s="310" t="s">
        <v>302</v>
      </c>
      <c r="U48" s="310" t="s">
        <v>302</v>
      </c>
      <c r="V48" s="408">
        <v>-4.0064229581742126</v>
      </c>
      <c r="W48" s="408">
        <v>6.1431455260841972</v>
      </c>
      <c r="X48" s="310" t="s">
        <v>302</v>
      </c>
      <c r="Y48" s="310" t="s">
        <v>302</v>
      </c>
      <c r="Z48" s="408">
        <v>4.6824443035599188</v>
      </c>
      <c r="AA48" s="408">
        <v>11.142432916253853</v>
      </c>
      <c r="AB48" s="408">
        <v>4.3788075857998763</v>
      </c>
      <c r="AC48" s="408">
        <v>9.7739161047820176</v>
      </c>
      <c r="AD48" s="408">
        <v>-0.16586030113829509</v>
      </c>
      <c r="AE48" s="408">
        <v>1.3905120320023912</v>
      </c>
      <c r="AF48" s="408">
        <v>-1.2053049187355498</v>
      </c>
      <c r="AG48" s="408">
        <v>-0.52427224377069592</v>
      </c>
      <c r="AH48" s="408">
        <v>-0.26514575187405853</v>
      </c>
      <c r="AI48" s="408">
        <v>4.6870688843113442</v>
      </c>
      <c r="AJ48" s="408">
        <v>-0.24934202404064365</v>
      </c>
      <c r="AK48" s="408">
        <v>6.1740948457149756</v>
      </c>
      <c r="AL48" s="408">
        <v>3.925901628117245</v>
      </c>
      <c r="AM48" s="408">
        <v>4.4508504197973338</v>
      </c>
      <c r="AN48" s="408">
        <v>3.6668668354785297</v>
      </c>
      <c r="AO48" s="408">
        <v>5.0441334716951474</v>
      </c>
      <c r="AP48" s="408">
        <v>3.9660435337691524</v>
      </c>
      <c r="AQ48" s="408">
        <v>5.1750834038468554</v>
      </c>
      <c r="AR48" s="408">
        <v>4.8694959679019547</v>
      </c>
      <c r="AS48" s="408">
        <v>12.535711300395647</v>
      </c>
      <c r="AT48" s="408">
        <v>2.7592591257281782</v>
      </c>
      <c r="AU48" s="408">
        <v>1.4949078850354027</v>
      </c>
      <c r="AV48" s="408">
        <v>2.2629861807706106</v>
      </c>
      <c r="AW48" s="408">
        <v>0.73957668878313143</v>
      </c>
      <c r="AX48" s="408">
        <v>4.6930173871037368</v>
      </c>
      <c r="AY48" s="408">
        <v>5.2754006995265144</v>
      </c>
      <c r="AZ48" s="408">
        <v>3.9480703624253835</v>
      </c>
      <c r="BA48" s="408">
        <v>5.3873035364735955</v>
      </c>
      <c r="BB48" s="408">
        <v>7.8458545591575302</v>
      </c>
      <c r="BC48" s="408">
        <v>13.444591469177738</v>
      </c>
      <c r="BD48" s="408">
        <v>5.9212487251276542</v>
      </c>
      <c r="BE48" s="408">
        <v>12.149612462865548</v>
      </c>
      <c r="BF48" s="408">
        <v>1.4190437981044255</v>
      </c>
      <c r="BG48" s="408">
        <v>6.6690543270040052</v>
      </c>
      <c r="BH48" s="408">
        <v>1.1378243327001343</v>
      </c>
      <c r="BI48" s="408">
        <v>1.8372692828709347</v>
      </c>
      <c r="BJ48" s="408">
        <v>11.378899205204078</v>
      </c>
      <c r="BK48" s="408">
        <v>17.084569520687907</v>
      </c>
      <c r="BL48" s="408">
        <v>8.0035987883782695</v>
      </c>
      <c r="BM48" s="408">
        <v>13.701565112661896</v>
      </c>
      <c r="BN48" s="310" t="s">
        <v>306</v>
      </c>
      <c r="BO48" s="408">
        <v>6.9444920669012618</v>
      </c>
      <c r="BP48" s="408">
        <v>4.452802286645138</v>
      </c>
      <c r="BQ48" s="408">
        <v>7.7655787073084355</v>
      </c>
      <c r="BR48" s="310" t="s">
        <v>306</v>
      </c>
      <c r="BS48" s="310" t="s">
        <v>306</v>
      </c>
      <c r="BT48" s="408">
        <v>-1.8974409413525279</v>
      </c>
      <c r="BU48" s="408">
        <v>3.2693693696517983</v>
      </c>
    </row>
    <row r="49" spans="1:73" s="294" customFormat="1" ht="14.15" customHeight="1">
      <c r="A49" s="404">
        <v>2002</v>
      </c>
      <c r="B49" s="408">
        <v>5.4087703168232366</v>
      </c>
      <c r="C49" s="408">
        <v>5.8058613599773707</v>
      </c>
      <c r="D49" s="408">
        <v>4.3890819287975091</v>
      </c>
      <c r="E49" s="408">
        <v>7.3859644657556629</v>
      </c>
      <c r="F49" s="408">
        <v>8.0404713336375693</v>
      </c>
      <c r="G49" s="408">
        <v>11.184017675747683</v>
      </c>
      <c r="H49" s="408">
        <v>5.4634323000257723</v>
      </c>
      <c r="I49" s="408">
        <v>9.0467732358756336</v>
      </c>
      <c r="J49" s="408">
        <v>11.309257496019313</v>
      </c>
      <c r="K49" s="408">
        <v>13.321977352283199</v>
      </c>
      <c r="L49" s="310" t="s">
        <v>302</v>
      </c>
      <c r="M49" s="310" t="s">
        <v>302</v>
      </c>
      <c r="N49" s="408">
        <v>-0.6488697492121247</v>
      </c>
      <c r="O49" s="408">
        <v>-3.5220586536874094</v>
      </c>
      <c r="P49" s="408">
        <v>-0.55026484210630144</v>
      </c>
      <c r="Q49" s="408">
        <v>-2.8406801915295574</v>
      </c>
      <c r="R49" s="408">
        <v>18.348705925715564</v>
      </c>
      <c r="S49" s="408">
        <v>21.689429172324409</v>
      </c>
      <c r="T49" s="310" t="s">
        <v>302</v>
      </c>
      <c r="U49" s="310" t="s">
        <v>302</v>
      </c>
      <c r="V49" s="408">
        <v>8.861292412698873</v>
      </c>
      <c r="W49" s="408">
        <v>32.123228253462912</v>
      </c>
      <c r="X49" s="310" t="s">
        <v>302</v>
      </c>
      <c r="Y49" s="310" t="s">
        <v>302</v>
      </c>
      <c r="Z49" s="408">
        <v>3.8540183385669451</v>
      </c>
      <c r="AA49" s="408">
        <v>2.6625402071725688</v>
      </c>
      <c r="AB49" s="408">
        <v>3.011880957612675</v>
      </c>
      <c r="AC49" s="408">
        <v>4.0062602306355046</v>
      </c>
      <c r="AD49" s="408">
        <v>-3.7324075035677282</v>
      </c>
      <c r="AE49" s="408">
        <v>-5.3457153594958129</v>
      </c>
      <c r="AF49" s="408">
        <v>0.13159035194132684</v>
      </c>
      <c r="AG49" s="408">
        <v>-3.9356389624089161E-2</v>
      </c>
      <c r="AH49" s="408">
        <v>3.5302311069529679</v>
      </c>
      <c r="AI49" s="408">
        <v>2.0187846383282988</v>
      </c>
      <c r="AJ49" s="408">
        <v>3.9174896772291419</v>
      </c>
      <c r="AK49" s="408">
        <v>4.6828861118919178</v>
      </c>
      <c r="AL49" s="408">
        <v>-3.7471480067793692</v>
      </c>
      <c r="AM49" s="408">
        <v>-6.1083423175250431</v>
      </c>
      <c r="AN49" s="408">
        <v>-2.9480124349377945</v>
      </c>
      <c r="AO49" s="408">
        <v>-5.3606407058599075</v>
      </c>
      <c r="AP49" s="408">
        <v>5.0061201757652185</v>
      </c>
      <c r="AQ49" s="408">
        <v>4.5752400365958721</v>
      </c>
      <c r="AR49" s="408">
        <v>3.4846684617565415</v>
      </c>
      <c r="AS49" s="408">
        <v>5.7306475893163054</v>
      </c>
      <c r="AT49" s="408">
        <v>0.88613027767407004</v>
      </c>
      <c r="AU49" s="408">
        <v>1.3052111999657683</v>
      </c>
      <c r="AV49" s="408">
        <v>2.598804960570078E-2</v>
      </c>
      <c r="AW49" s="408">
        <v>6.4834846944611826</v>
      </c>
      <c r="AX49" s="408">
        <v>1.0437201278963926</v>
      </c>
      <c r="AY49" s="408">
        <v>-0.66271818004979366</v>
      </c>
      <c r="AZ49" s="408">
        <v>2.22231733087294</v>
      </c>
      <c r="BA49" s="408">
        <v>3.0563810644303686</v>
      </c>
      <c r="BB49" s="408">
        <v>2.2839037566459979</v>
      </c>
      <c r="BC49" s="408">
        <v>5.332215973771298</v>
      </c>
      <c r="BD49" s="408">
        <v>2.0369742539800626</v>
      </c>
      <c r="BE49" s="408">
        <v>7.3979380553119825</v>
      </c>
      <c r="BF49" s="408">
        <v>-1.9593982617386416</v>
      </c>
      <c r="BG49" s="408">
        <v>-4.5351516729975998</v>
      </c>
      <c r="BH49" s="408">
        <v>-0.81125564154825724</v>
      </c>
      <c r="BI49" s="408">
        <v>3.6563878512524326</v>
      </c>
      <c r="BJ49" s="408">
        <v>-3.2270080912935697</v>
      </c>
      <c r="BK49" s="408">
        <v>-2.2930768012682705</v>
      </c>
      <c r="BL49" s="408">
        <v>-1.6779925879093867</v>
      </c>
      <c r="BM49" s="408">
        <v>2.2755102069653788</v>
      </c>
      <c r="BN49" s="310" t="s">
        <v>306</v>
      </c>
      <c r="BO49" s="408">
        <v>0.85609828112272623</v>
      </c>
      <c r="BP49" s="408">
        <v>1.7470662617025994</v>
      </c>
      <c r="BQ49" s="408">
        <v>2.6428461199792963</v>
      </c>
      <c r="BR49" s="310" t="s">
        <v>306</v>
      </c>
      <c r="BS49" s="310" t="s">
        <v>306</v>
      </c>
      <c r="BT49" s="408">
        <v>10.815331064635657</v>
      </c>
      <c r="BU49" s="408">
        <v>24.713985576904406</v>
      </c>
    </row>
    <row r="50" spans="1:73" s="294" customFormat="1" ht="14.15" customHeight="1">
      <c r="A50" s="406">
        <v>2003</v>
      </c>
      <c r="B50" s="408">
        <v>3.1441444926777251</v>
      </c>
      <c r="C50" s="408">
        <v>7.9921630817992479</v>
      </c>
      <c r="D50" s="408">
        <v>2.5679303549027992</v>
      </c>
      <c r="E50" s="408">
        <v>12.161667365875275</v>
      </c>
      <c r="F50" s="408">
        <v>-2.1242063095736654</v>
      </c>
      <c r="G50" s="408">
        <v>-1.7492905028695702</v>
      </c>
      <c r="H50" s="408">
        <v>-0.40213237734118934</v>
      </c>
      <c r="I50" s="408">
        <v>2.1937967214118999</v>
      </c>
      <c r="J50" s="408">
        <v>-5.6364233951916134</v>
      </c>
      <c r="K50" s="408">
        <v>-17.671804994076567</v>
      </c>
      <c r="L50" s="310" t="s">
        <v>302</v>
      </c>
      <c r="M50" s="310" t="s">
        <v>302</v>
      </c>
      <c r="N50" s="408">
        <v>-1.9471622953251853</v>
      </c>
      <c r="O50" s="408">
        <v>-1.2361078688183511</v>
      </c>
      <c r="P50" s="408">
        <v>0.61474255938614419</v>
      </c>
      <c r="Q50" s="408">
        <v>3.6836852980401886</v>
      </c>
      <c r="R50" s="408">
        <v>-3.3057889577414556</v>
      </c>
      <c r="S50" s="408">
        <v>3.9991591456463311</v>
      </c>
      <c r="T50" s="310" t="s">
        <v>302</v>
      </c>
      <c r="U50" s="310" t="s">
        <v>302</v>
      </c>
      <c r="V50" s="408">
        <v>-7.8834279035122279</v>
      </c>
      <c r="W50" s="408">
        <v>-13.092982709790746</v>
      </c>
      <c r="X50" s="310" t="s">
        <v>302</v>
      </c>
      <c r="Y50" s="310" t="s">
        <v>302</v>
      </c>
      <c r="Z50" s="408">
        <v>-2.3523225665271923</v>
      </c>
      <c r="AA50" s="408">
        <v>-3.5591411206796835</v>
      </c>
      <c r="AB50" s="408">
        <v>-1.7628855881353189</v>
      </c>
      <c r="AC50" s="408">
        <v>-1.3110948549568775</v>
      </c>
      <c r="AD50" s="408">
        <v>-1.269060112749159</v>
      </c>
      <c r="AE50" s="408">
        <v>-0.78772753247373828</v>
      </c>
      <c r="AF50" s="408">
        <v>2.1973193134650444</v>
      </c>
      <c r="AG50" s="408">
        <v>9.9754770489965239</v>
      </c>
      <c r="AH50" s="408">
        <v>-3.5135292607733817</v>
      </c>
      <c r="AI50" s="408">
        <v>-3.7092840237069851</v>
      </c>
      <c r="AJ50" s="408">
        <v>-2.4870501058856433</v>
      </c>
      <c r="AK50" s="408">
        <v>-2.2836869768552077</v>
      </c>
      <c r="AL50" s="408">
        <v>-2.5999730323895704</v>
      </c>
      <c r="AM50" s="408">
        <v>-1.7311660327283107</v>
      </c>
      <c r="AN50" s="408">
        <v>-2.7991214651783025</v>
      </c>
      <c r="AO50" s="408">
        <v>-2.4561595421817373</v>
      </c>
      <c r="AP50" s="408">
        <v>-4.0663832492357272</v>
      </c>
      <c r="AQ50" s="408">
        <v>-1.0165803270021172</v>
      </c>
      <c r="AR50" s="408">
        <v>-3.5460124886383966</v>
      </c>
      <c r="AS50" s="408">
        <v>1.9117103520189715</v>
      </c>
      <c r="AT50" s="408">
        <v>-7.4485795764943532</v>
      </c>
      <c r="AU50" s="408">
        <v>-5.3586174064027858</v>
      </c>
      <c r="AV50" s="408">
        <v>-6.2365770402653595</v>
      </c>
      <c r="AW50" s="408">
        <v>0.89602644767437312</v>
      </c>
      <c r="AX50" s="408">
        <v>-8.1622567858400004</v>
      </c>
      <c r="AY50" s="408">
        <v>-9.2594280299830416</v>
      </c>
      <c r="AZ50" s="408">
        <v>-6.7027285344858996</v>
      </c>
      <c r="BA50" s="408">
        <v>-9.6563747915461704</v>
      </c>
      <c r="BB50" s="408">
        <v>-8.1856627755206119</v>
      </c>
      <c r="BC50" s="408">
        <v>-8.0528986944249823</v>
      </c>
      <c r="BD50" s="408">
        <v>-5.3209541573101689</v>
      </c>
      <c r="BE50" s="408">
        <v>-3.9729778019772652</v>
      </c>
      <c r="BF50" s="408">
        <v>-5.3923606977796652</v>
      </c>
      <c r="BG50" s="408">
        <v>-2.9965460824436008</v>
      </c>
      <c r="BH50" s="408">
        <v>-6.052545107617604</v>
      </c>
      <c r="BI50" s="408">
        <v>0.65285449382967897</v>
      </c>
      <c r="BJ50" s="408">
        <v>8.2179597322316482</v>
      </c>
      <c r="BK50" s="408">
        <v>16.203801829869334</v>
      </c>
      <c r="BL50" s="408">
        <v>7.3782107818056346</v>
      </c>
      <c r="BM50" s="408">
        <v>16.876840862488748</v>
      </c>
      <c r="BN50" s="310" t="s">
        <v>306</v>
      </c>
      <c r="BO50" s="408">
        <v>-1.7990016659124279</v>
      </c>
      <c r="BP50" s="408">
        <v>-2.2051681517103106</v>
      </c>
      <c r="BQ50" s="408">
        <v>0.24984970531491513</v>
      </c>
      <c r="BR50" s="310" t="s">
        <v>306</v>
      </c>
      <c r="BS50" s="310" t="s">
        <v>306</v>
      </c>
      <c r="BT50" s="408">
        <v>-6.1725138938261352</v>
      </c>
      <c r="BU50" s="408">
        <v>-5.7078729254634055</v>
      </c>
    </row>
    <row r="51" spans="1:73" s="294" customFormat="1" ht="14.15" customHeight="1">
      <c r="A51" s="404">
        <v>2004</v>
      </c>
      <c r="B51" s="408">
        <v>0.90579520220445886</v>
      </c>
      <c r="C51" s="408">
        <v>0.12893828840809363</v>
      </c>
      <c r="D51" s="408">
        <v>-0.5163460726992497</v>
      </c>
      <c r="E51" s="408">
        <v>-1.5592689032737326</v>
      </c>
      <c r="F51" s="408">
        <v>4.8699652995910157</v>
      </c>
      <c r="G51" s="408">
        <v>5.6104350235431042</v>
      </c>
      <c r="H51" s="408">
        <v>0.60326260754592909</v>
      </c>
      <c r="I51" s="408">
        <v>1.8306070448419689</v>
      </c>
      <c r="J51" s="408">
        <v>17.451234147645167</v>
      </c>
      <c r="K51" s="408">
        <v>42.362756356062079</v>
      </c>
      <c r="L51" s="310" t="s">
        <v>302</v>
      </c>
      <c r="M51" s="310" t="s">
        <v>302</v>
      </c>
      <c r="N51" s="408">
        <v>2.9313931768474077</v>
      </c>
      <c r="O51" s="408">
        <v>4.9260489544844148</v>
      </c>
      <c r="P51" s="408">
        <v>-0.59101113863276566</v>
      </c>
      <c r="Q51" s="408">
        <v>0.24757671890881738</v>
      </c>
      <c r="R51" s="408">
        <v>-8.4181227587293677</v>
      </c>
      <c r="S51" s="408">
        <v>-11.362213598598828</v>
      </c>
      <c r="T51" s="310" t="s">
        <v>302</v>
      </c>
      <c r="U51" s="310" t="s">
        <v>302</v>
      </c>
      <c r="V51" s="408">
        <v>-13.631376302090231</v>
      </c>
      <c r="W51" s="408">
        <v>-35.933670155658348</v>
      </c>
      <c r="X51" s="310" t="s">
        <v>302</v>
      </c>
      <c r="Y51" s="310" t="s">
        <v>302</v>
      </c>
      <c r="Z51" s="408">
        <v>-0.5962328098944738</v>
      </c>
      <c r="AA51" s="408">
        <v>3.5617799975935469</v>
      </c>
      <c r="AB51" s="408">
        <v>-1.6783675331881369</v>
      </c>
      <c r="AC51" s="408">
        <v>2.6779300893059172</v>
      </c>
      <c r="AD51" s="408">
        <v>1.9570475679188206</v>
      </c>
      <c r="AE51" s="408">
        <v>6.7012927412847887</v>
      </c>
      <c r="AF51" s="408">
        <v>-3.36253054294842</v>
      </c>
      <c r="AG51" s="408">
        <v>-4.4764798779160628</v>
      </c>
      <c r="AH51" s="408">
        <v>0.25333828676245673</v>
      </c>
      <c r="AI51" s="408">
        <v>1.4742332792012718</v>
      </c>
      <c r="AJ51" s="408">
        <v>-2.12763290610404</v>
      </c>
      <c r="AK51" s="408">
        <v>-2.9114944198899053</v>
      </c>
      <c r="AL51" s="408">
        <v>-2.6373975584729124</v>
      </c>
      <c r="AM51" s="408">
        <v>-3.4269350695660137</v>
      </c>
      <c r="AN51" s="408">
        <v>-2.8272889351122927</v>
      </c>
      <c r="AO51" s="408">
        <v>-1.5112081077822381</v>
      </c>
      <c r="AP51" s="408">
        <v>4.288154665071005</v>
      </c>
      <c r="AQ51" s="408">
        <v>6.7813113553163191</v>
      </c>
      <c r="AR51" s="408">
        <v>1.7689300742154472</v>
      </c>
      <c r="AS51" s="408">
        <v>7.8365141662252</v>
      </c>
      <c r="AT51" s="408">
        <v>-0.67963832446449146</v>
      </c>
      <c r="AU51" s="408">
        <v>4.7635886640994443</v>
      </c>
      <c r="AV51" s="408">
        <v>-1.597708660743038</v>
      </c>
      <c r="AW51" s="408">
        <v>14.426398956967034</v>
      </c>
      <c r="AX51" s="408">
        <v>7.5817602423744717</v>
      </c>
      <c r="AY51" s="408">
        <v>11.043209989082314</v>
      </c>
      <c r="AZ51" s="408">
        <v>4.8764884023978254</v>
      </c>
      <c r="BA51" s="408">
        <v>8.7085871173671308</v>
      </c>
      <c r="BB51" s="408">
        <v>7.1142149568366193</v>
      </c>
      <c r="BC51" s="408">
        <v>16.241896568967107</v>
      </c>
      <c r="BD51" s="408">
        <v>2.5381407497801973</v>
      </c>
      <c r="BE51" s="408">
        <v>10.667451473590162</v>
      </c>
      <c r="BF51" s="408">
        <v>3.4851438275021138</v>
      </c>
      <c r="BG51" s="408">
        <v>6.6272635934200252</v>
      </c>
      <c r="BH51" s="408">
        <v>1.5735079859042429</v>
      </c>
      <c r="BI51" s="408">
        <v>-7.2118496636751956</v>
      </c>
      <c r="BJ51" s="408">
        <v>1.6417479615666934</v>
      </c>
      <c r="BK51" s="408">
        <v>-3.590104169402963</v>
      </c>
      <c r="BL51" s="408">
        <v>-1.1862007129198702</v>
      </c>
      <c r="BM51" s="408">
        <v>-7.6598607644980916</v>
      </c>
      <c r="BN51" s="310" t="s">
        <v>306</v>
      </c>
      <c r="BO51" s="408">
        <v>1.5441459345202588</v>
      </c>
      <c r="BP51" s="408">
        <v>-0.97274711304447692</v>
      </c>
      <c r="BQ51" s="408">
        <v>0.67918542140846228</v>
      </c>
      <c r="BR51" s="310" t="s">
        <v>306</v>
      </c>
      <c r="BS51" s="310" t="s">
        <v>306</v>
      </c>
      <c r="BT51" s="408">
        <v>-3.8255718693819887</v>
      </c>
      <c r="BU51" s="408">
        <v>15.051163470282773</v>
      </c>
    </row>
    <row r="52" spans="1:73" s="294" customFormat="1" ht="14.15" customHeight="1">
      <c r="A52" s="406">
        <v>2005</v>
      </c>
      <c r="B52" s="408">
        <v>-3.6671798549752452</v>
      </c>
      <c r="C52" s="408">
        <v>-4.2625993074282889</v>
      </c>
      <c r="D52" s="408">
        <v>-3.0897567533441759</v>
      </c>
      <c r="E52" s="408">
        <v>-4.4437484235055393</v>
      </c>
      <c r="F52" s="408">
        <v>3.3726186001622978</v>
      </c>
      <c r="G52" s="408">
        <v>6.980573619145332</v>
      </c>
      <c r="H52" s="408">
        <v>3.3324477120208797</v>
      </c>
      <c r="I52" s="408">
        <v>9.7858290948849316</v>
      </c>
      <c r="J52" s="408">
        <v>-4.1793759890111772</v>
      </c>
      <c r="K52" s="408">
        <v>-10.249219320378884</v>
      </c>
      <c r="L52" s="310" t="s">
        <v>302</v>
      </c>
      <c r="M52" s="310" t="s">
        <v>302</v>
      </c>
      <c r="N52" s="408">
        <v>1.8115056122170614</v>
      </c>
      <c r="O52" s="408">
        <v>5.2232944950342102</v>
      </c>
      <c r="P52" s="408">
        <v>1.1959809888530799</v>
      </c>
      <c r="Q52" s="408">
        <v>10.253043388265709</v>
      </c>
      <c r="R52" s="408">
        <v>-4.2041284593151573</v>
      </c>
      <c r="S52" s="408">
        <v>-10.34278465407489</v>
      </c>
      <c r="T52" s="310" t="s">
        <v>302</v>
      </c>
      <c r="U52" s="310" t="s">
        <v>302</v>
      </c>
      <c r="V52" s="408">
        <v>-1.1614775864454288</v>
      </c>
      <c r="W52" s="408">
        <v>-5.130531719050353</v>
      </c>
      <c r="X52" s="310" t="s">
        <v>302</v>
      </c>
      <c r="Y52" s="310" t="s">
        <v>302</v>
      </c>
      <c r="Z52" s="408">
        <v>0.45428695642738148</v>
      </c>
      <c r="AA52" s="408">
        <v>7.8556330582269709</v>
      </c>
      <c r="AB52" s="408">
        <v>1.0906149371043767</v>
      </c>
      <c r="AC52" s="408">
        <v>8.0688251264106157</v>
      </c>
      <c r="AD52" s="408">
        <v>-1.0172586587885206</v>
      </c>
      <c r="AE52" s="408">
        <v>-6.8526555723506704</v>
      </c>
      <c r="AF52" s="408">
        <v>-0.9438883407203349</v>
      </c>
      <c r="AG52" s="408">
        <v>1.8824348600014389</v>
      </c>
      <c r="AH52" s="408">
        <v>1.1464959870440623</v>
      </c>
      <c r="AI52" s="408">
        <v>2.6250444227996041</v>
      </c>
      <c r="AJ52" s="408">
        <v>1.1595131442087308</v>
      </c>
      <c r="AK52" s="408">
        <v>7.3592971253841881</v>
      </c>
      <c r="AL52" s="408">
        <v>2.115492479950916</v>
      </c>
      <c r="AM52" s="408">
        <v>3.1986520962278746</v>
      </c>
      <c r="AN52" s="408">
        <v>1.5894728501140207</v>
      </c>
      <c r="AO52" s="408">
        <v>3.1394916111599542</v>
      </c>
      <c r="AP52" s="408">
        <v>-2.5621011075515838</v>
      </c>
      <c r="AQ52" s="408">
        <v>0.25855730104009922</v>
      </c>
      <c r="AR52" s="408">
        <v>-1.6782491253567571</v>
      </c>
      <c r="AS52" s="408">
        <v>1.5524320939123868</v>
      </c>
      <c r="AT52" s="408">
        <v>16.999951344043936</v>
      </c>
      <c r="AU52" s="408">
        <v>18.840887804603568</v>
      </c>
      <c r="AV52" s="408">
        <v>16.286160561641537</v>
      </c>
      <c r="AW52" s="408">
        <v>24.252652175471795</v>
      </c>
      <c r="AX52" s="408">
        <v>-0.116620425635233</v>
      </c>
      <c r="AY52" s="408">
        <v>2.135167237537388</v>
      </c>
      <c r="AZ52" s="408">
        <v>-0.6560986891628886</v>
      </c>
      <c r="BA52" s="408">
        <v>4.2512743773378219</v>
      </c>
      <c r="BB52" s="408">
        <v>-6.2142918134313163E-2</v>
      </c>
      <c r="BC52" s="408">
        <v>6.0195673755972052</v>
      </c>
      <c r="BD52" s="408">
        <v>-1.5935301469337162</v>
      </c>
      <c r="BE52" s="408">
        <v>3.8173689511951068</v>
      </c>
      <c r="BF52" s="408">
        <v>-5.1465748167957912</v>
      </c>
      <c r="BG52" s="408">
        <v>-6.1068161731087685</v>
      </c>
      <c r="BH52" s="408">
        <v>-4.7305159544714286</v>
      </c>
      <c r="BI52" s="408">
        <v>-1.9580588463460202</v>
      </c>
      <c r="BJ52" s="408">
        <v>0.46218005160345399</v>
      </c>
      <c r="BK52" s="408">
        <v>12.676518320528388</v>
      </c>
      <c r="BL52" s="408">
        <v>0.46305405614832296</v>
      </c>
      <c r="BM52" s="408">
        <v>10.770185790216573</v>
      </c>
      <c r="BN52" s="310" t="s">
        <v>306</v>
      </c>
      <c r="BO52" s="408">
        <v>2.7591034595462389</v>
      </c>
      <c r="BP52" s="408">
        <v>0.44627725073520708</v>
      </c>
      <c r="BQ52" s="408">
        <v>3.8376479515256676</v>
      </c>
      <c r="BR52" s="310" t="s">
        <v>306</v>
      </c>
      <c r="BS52" s="310" t="s">
        <v>306</v>
      </c>
      <c r="BT52" s="408">
        <v>-3.5010003160947889</v>
      </c>
      <c r="BU52" s="408">
        <v>-25.235205610950914</v>
      </c>
    </row>
    <row r="53" spans="1:73" s="294" customFormat="1" ht="14.15" customHeight="1">
      <c r="A53" s="404">
        <v>2006</v>
      </c>
      <c r="B53" s="408">
        <v>-1.2284435852400577</v>
      </c>
      <c r="C53" s="408">
        <v>-0.90002882048560195</v>
      </c>
      <c r="D53" s="408">
        <v>-0.35925218340348408</v>
      </c>
      <c r="E53" s="408">
        <v>2.4245346688489064</v>
      </c>
      <c r="F53" s="408">
        <v>-5.0002221096714976</v>
      </c>
      <c r="G53" s="408">
        <v>-6.1841369092385463</v>
      </c>
      <c r="H53" s="408">
        <v>-3.5541719373367471</v>
      </c>
      <c r="I53" s="408">
        <v>-3.3820493555461155</v>
      </c>
      <c r="J53" s="408">
        <v>-10.517426850686689</v>
      </c>
      <c r="K53" s="408">
        <v>-17.60096911410993</v>
      </c>
      <c r="L53" s="310" t="s">
        <v>302</v>
      </c>
      <c r="M53" s="310" t="s">
        <v>302</v>
      </c>
      <c r="N53" s="408">
        <v>0.63422389781513289</v>
      </c>
      <c r="O53" s="408">
        <v>2.0894621680090069</v>
      </c>
      <c r="P53" s="408">
        <v>1.3971400382279029</v>
      </c>
      <c r="Q53" s="408">
        <v>4.0982919642218576</v>
      </c>
      <c r="R53" s="408">
        <v>-4.8962301428406647</v>
      </c>
      <c r="S53" s="408">
        <v>-4.0197801183582413</v>
      </c>
      <c r="T53" s="310" t="s">
        <v>302</v>
      </c>
      <c r="U53" s="310" t="s">
        <v>302</v>
      </c>
      <c r="V53" s="408">
        <v>-10.173424276148182</v>
      </c>
      <c r="W53" s="408">
        <v>2.4996230089599152</v>
      </c>
      <c r="X53" s="310" t="s">
        <v>302</v>
      </c>
      <c r="Y53" s="310" t="s">
        <v>302</v>
      </c>
      <c r="Z53" s="408">
        <v>-2.467812774956613</v>
      </c>
      <c r="AA53" s="408">
        <v>-2.1021329184686692</v>
      </c>
      <c r="AB53" s="408">
        <v>-2.7709526148332202</v>
      </c>
      <c r="AC53" s="408">
        <v>-4.9076597937358741</v>
      </c>
      <c r="AD53" s="408">
        <v>-7.2174131091403524</v>
      </c>
      <c r="AE53" s="408">
        <v>-7.7393090525917216</v>
      </c>
      <c r="AF53" s="408">
        <v>-4.0396121170716555</v>
      </c>
      <c r="AG53" s="408">
        <v>-1.2140436722712025</v>
      </c>
      <c r="AH53" s="408">
        <v>2.2926117986980188</v>
      </c>
      <c r="AI53" s="408">
        <v>3.8285565483392645</v>
      </c>
      <c r="AJ53" s="408">
        <v>2.2543518739147146</v>
      </c>
      <c r="AK53" s="408">
        <v>3.6637010142522826</v>
      </c>
      <c r="AL53" s="408">
        <v>0.87497064898280996</v>
      </c>
      <c r="AM53" s="408">
        <v>1.8773581254316696</v>
      </c>
      <c r="AN53" s="408">
        <v>1.095577081353369</v>
      </c>
      <c r="AO53" s="408">
        <v>2.9665868330640848</v>
      </c>
      <c r="AP53" s="408">
        <v>-3.2781151202212726</v>
      </c>
      <c r="AQ53" s="408">
        <v>-3.3942331460466306</v>
      </c>
      <c r="AR53" s="408">
        <v>-3.0181299857081711</v>
      </c>
      <c r="AS53" s="408">
        <v>-2.9454616386450851</v>
      </c>
      <c r="AT53" s="408">
        <v>-5.7276698864811095</v>
      </c>
      <c r="AU53" s="408">
        <v>-8.7392682833468029</v>
      </c>
      <c r="AV53" s="408">
        <v>-5.5139414513417222</v>
      </c>
      <c r="AW53" s="408">
        <v>-8.9136129340625132</v>
      </c>
      <c r="AX53" s="408">
        <v>-2.7267836384368564</v>
      </c>
      <c r="AY53" s="408">
        <v>-4.2721070942472608</v>
      </c>
      <c r="AZ53" s="408">
        <v>-1.2215850412898419</v>
      </c>
      <c r="BA53" s="408">
        <v>-2.8898355884336695</v>
      </c>
      <c r="BB53" s="408">
        <v>3.8792036538663126</v>
      </c>
      <c r="BC53" s="408">
        <v>6.7816298952966889</v>
      </c>
      <c r="BD53" s="408">
        <v>4.1534521368917865</v>
      </c>
      <c r="BE53" s="408">
        <v>10.575814870667969</v>
      </c>
      <c r="BF53" s="408">
        <v>-5.8306240645877665</v>
      </c>
      <c r="BG53" s="408">
        <v>-6.1015039595711187</v>
      </c>
      <c r="BH53" s="408">
        <v>-4.1880342672958193</v>
      </c>
      <c r="BI53" s="408">
        <v>-7.2487696379308915</v>
      </c>
      <c r="BJ53" s="408">
        <v>-8.6257546148749782</v>
      </c>
      <c r="BK53" s="408">
        <v>-12.987940484566096</v>
      </c>
      <c r="BL53" s="408">
        <v>-6.5142981214145692</v>
      </c>
      <c r="BM53" s="408">
        <v>-7.9516443241241035</v>
      </c>
      <c r="BN53" s="310" t="s">
        <v>306</v>
      </c>
      <c r="BO53" s="408">
        <v>-0.95863884780625597</v>
      </c>
      <c r="BP53" s="408">
        <v>-0.91320542363324364</v>
      </c>
      <c r="BQ53" s="408">
        <v>0.54531195408404187</v>
      </c>
      <c r="BR53" s="310" t="s">
        <v>306</v>
      </c>
      <c r="BS53" s="310" t="s">
        <v>306</v>
      </c>
      <c r="BT53" s="408">
        <v>-6.7892631758049617</v>
      </c>
      <c r="BU53" s="408">
        <v>1.0084525659994483</v>
      </c>
    </row>
    <row r="54" spans="1:73" s="294" customFormat="1" ht="14.15" customHeight="1">
      <c r="A54" s="406">
        <v>2007</v>
      </c>
      <c r="B54" s="408">
        <v>2.5380201432544425</v>
      </c>
      <c r="C54" s="408">
        <v>5.106421450000056</v>
      </c>
      <c r="D54" s="408">
        <v>1.3436463017285973</v>
      </c>
      <c r="E54" s="408">
        <v>1.9596753325834868</v>
      </c>
      <c r="F54" s="408">
        <v>5.2269974775570773</v>
      </c>
      <c r="G54" s="408">
        <v>9.027019383756695</v>
      </c>
      <c r="H54" s="408">
        <v>3.1946568119725356</v>
      </c>
      <c r="I54" s="408">
        <v>8.5918329307070707</v>
      </c>
      <c r="J54" s="408">
        <v>7.6787048645039135</v>
      </c>
      <c r="K54" s="408">
        <v>-0.6214876757951231</v>
      </c>
      <c r="L54" s="310" t="s">
        <v>302</v>
      </c>
      <c r="M54" s="310" t="s">
        <v>302</v>
      </c>
      <c r="N54" s="408">
        <v>2.9136724232934483</v>
      </c>
      <c r="O54" s="408">
        <v>3.1905708664188097</v>
      </c>
      <c r="P54" s="408">
        <v>1.269936720315286</v>
      </c>
      <c r="Q54" s="408">
        <v>1.4395341070786287</v>
      </c>
      <c r="R54" s="408">
        <v>-2.062043709674299</v>
      </c>
      <c r="S54" s="408">
        <v>-0.78675348383710286</v>
      </c>
      <c r="T54" s="310" t="s">
        <v>302</v>
      </c>
      <c r="U54" s="310" t="s">
        <v>302</v>
      </c>
      <c r="V54" s="408">
        <v>-1.2885818167671346</v>
      </c>
      <c r="W54" s="408">
        <v>-3.2366410565209378</v>
      </c>
      <c r="X54" s="310" t="s">
        <v>302</v>
      </c>
      <c r="Y54" s="310" t="s">
        <v>302</v>
      </c>
      <c r="Z54" s="408">
        <v>0.69505557131844853</v>
      </c>
      <c r="AA54" s="408">
        <v>-0.17573753284692373</v>
      </c>
      <c r="AB54" s="408">
        <v>-0.68794281977962157</v>
      </c>
      <c r="AC54" s="408">
        <v>1.9814998539693391</v>
      </c>
      <c r="AD54" s="408">
        <v>8.643870395692133</v>
      </c>
      <c r="AE54" s="408">
        <v>9.7920711624526291</v>
      </c>
      <c r="AF54" s="408">
        <v>3.8187710843541822</v>
      </c>
      <c r="AG54" s="408">
        <v>-0.62665556339126738</v>
      </c>
      <c r="AH54" s="408">
        <v>2.6947219685225008</v>
      </c>
      <c r="AI54" s="408">
        <v>4.7842430628917185</v>
      </c>
      <c r="AJ54" s="408">
        <v>0.97482147528202745</v>
      </c>
      <c r="AK54" s="408">
        <v>2.3763091366045614</v>
      </c>
      <c r="AL54" s="408">
        <v>1.7514712787767763</v>
      </c>
      <c r="AM54" s="408">
        <v>1.5185435305795068</v>
      </c>
      <c r="AN54" s="408">
        <v>0.77220526179230831</v>
      </c>
      <c r="AO54" s="408">
        <v>2.674010552452728</v>
      </c>
      <c r="AP54" s="408">
        <v>2.3930255153876203</v>
      </c>
      <c r="AQ54" s="408">
        <v>2.7705267441376122</v>
      </c>
      <c r="AR54" s="408">
        <v>1.7455463879327482</v>
      </c>
      <c r="AS54" s="408">
        <v>6.4750466137301288</v>
      </c>
      <c r="AT54" s="408">
        <v>-2.2740512053570541</v>
      </c>
      <c r="AU54" s="408">
        <v>-1.6294239493465028</v>
      </c>
      <c r="AV54" s="408">
        <v>-1.9743446274000149</v>
      </c>
      <c r="AW54" s="408">
        <v>-0.27083523579642588</v>
      </c>
      <c r="AX54" s="408">
        <v>9.525475532669347</v>
      </c>
      <c r="AY54" s="408">
        <v>14.051819984554157</v>
      </c>
      <c r="AZ54" s="408">
        <v>6.7933506416848246</v>
      </c>
      <c r="BA54" s="408">
        <v>13.442444609833245</v>
      </c>
      <c r="BB54" s="408">
        <v>0.80941979433281119</v>
      </c>
      <c r="BC54" s="408">
        <v>2.0998286833591919</v>
      </c>
      <c r="BD54" s="408">
        <v>-1.3913621918057828</v>
      </c>
      <c r="BE54" s="408">
        <v>-2.0355875889837876</v>
      </c>
      <c r="BF54" s="408">
        <v>8.3217319285549962</v>
      </c>
      <c r="BG54" s="408">
        <v>15.11775887137172</v>
      </c>
      <c r="BH54" s="408">
        <v>6.123778773896035</v>
      </c>
      <c r="BI54" s="408">
        <v>10.6063509223426</v>
      </c>
      <c r="BJ54" s="408">
        <v>11.705231583849752</v>
      </c>
      <c r="BK54" s="408">
        <v>21.26678978281285</v>
      </c>
      <c r="BL54" s="408">
        <v>5.3994179716461161</v>
      </c>
      <c r="BM54" s="408">
        <v>13.466090769664959</v>
      </c>
      <c r="BN54" s="310" t="s">
        <v>306</v>
      </c>
      <c r="BO54" s="408">
        <v>4.8636500150283695</v>
      </c>
      <c r="BP54" s="408">
        <v>1.7510148939229708</v>
      </c>
      <c r="BQ54" s="408">
        <v>4.3033873161985383</v>
      </c>
      <c r="BR54" s="310" t="s">
        <v>306</v>
      </c>
      <c r="BS54" s="310" t="s">
        <v>306</v>
      </c>
      <c r="BT54" s="408">
        <v>-0.65527786124809495</v>
      </c>
      <c r="BU54" s="408">
        <v>-2.1096107653351481</v>
      </c>
    </row>
    <row r="55" spans="1:73" s="294" customFormat="1" ht="14.15" customHeight="1">
      <c r="A55" s="404">
        <v>2008</v>
      </c>
      <c r="B55" s="408">
        <v>2.1999264861628376</v>
      </c>
      <c r="C55" s="408">
        <v>2.6440287732003185</v>
      </c>
      <c r="D55" s="408">
        <v>2.6025896094820382</v>
      </c>
      <c r="E55" s="408">
        <v>4.2575526152064498</v>
      </c>
      <c r="F55" s="408">
        <v>-1.5775509781538801</v>
      </c>
      <c r="G55" s="408">
        <v>-1.9439230889252883</v>
      </c>
      <c r="H55" s="408">
        <v>-0.78696772160593298</v>
      </c>
      <c r="I55" s="408">
        <v>-2.9915747803192829</v>
      </c>
      <c r="J55" s="408">
        <v>8.4254795346700035</v>
      </c>
      <c r="K55" s="408">
        <v>25.100003240924991</v>
      </c>
      <c r="L55" s="310" t="s">
        <v>302</v>
      </c>
      <c r="M55" s="310" t="s">
        <v>302</v>
      </c>
      <c r="N55" s="408">
        <v>2.2675511944297</v>
      </c>
      <c r="O55" s="408">
        <v>4.8403702646879907</v>
      </c>
      <c r="P55" s="408">
        <v>2.2726163794722112</v>
      </c>
      <c r="Q55" s="408">
        <v>5.6237065251340255</v>
      </c>
      <c r="R55" s="408">
        <v>3.0039597138364655</v>
      </c>
      <c r="S55" s="408">
        <v>11.026766176003264</v>
      </c>
      <c r="T55" s="310" t="s">
        <v>302</v>
      </c>
      <c r="U55" s="310" t="s">
        <v>302</v>
      </c>
      <c r="V55" s="408">
        <v>2.0443950874258547</v>
      </c>
      <c r="W55" s="408">
        <v>-1.015325817037052</v>
      </c>
      <c r="X55" s="310" t="s">
        <v>302</v>
      </c>
      <c r="Y55" s="310" t="s">
        <v>302</v>
      </c>
      <c r="Z55" s="408">
        <v>-2.5562853203268219</v>
      </c>
      <c r="AA55" s="408">
        <v>-4.2323649980398272</v>
      </c>
      <c r="AB55" s="408">
        <v>-0.52321498305812497</v>
      </c>
      <c r="AC55" s="408">
        <v>-0.32023323961733752</v>
      </c>
      <c r="AD55" s="408">
        <v>-1.7173824243356961</v>
      </c>
      <c r="AE55" s="408">
        <v>2.4173048172138039</v>
      </c>
      <c r="AF55" s="408">
        <v>-2.3201661402987668</v>
      </c>
      <c r="AG55" s="408">
        <v>-0.41331997236558493</v>
      </c>
      <c r="AH55" s="408">
        <v>-0.86225970881174874</v>
      </c>
      <c r="AI55" s="408">
        <v>-0.8534361857315389</v>
      </c>
      <c r="AJ55" s="408">
        <v>-1.0660131769893155</v>
      </c>
      <c r="AK55" s="408">
        <v>-6.957175501727022</v>
      </c>
      <c r="AL55" s="408">
        <v>2.2196771570320095</v>
      </c>
      <c r="AM55" s="408">
        <v>2.8526528115431091</v>
      </c>
      <c r="AN55" s="408">
        <v>2.5515660502946389</v>
      </c>
      <c r="AO55" s="408">
        <v>3.1745068490334631</v>
      </c>
      <c r="AP55" s="408">
        <v>1.4174439480506607</v>
      </c>
      <c r="AQ55" s="408">
        <v>6.3865252601855929</v>
      </c>
      <c r="AR55" s="408">
        <v>1.2055973659538779</v>
      </c>
      <c r="AS55" s="408">
        <v>5.5524228200909391</v>
      </c>
      <c r="AT55" s="408">
        <v>6.3921409447003441</v>
      </c>
      <c r="AU55" s="408">
        <v>7.872732480677243</v>
      </c>
      <c r="AV55" s="408">
        <v>4.811575354260782</v>
      </c>
      <c r="AW55" s="408">
        <v>38.013784355730252</v>
      </c>
      <c r="AX55" s="408">
        <v>1.6547114271412511</v>
      </c>
      <c r="AY55" s="408">
        <v>3.4605957597062087</v>
      </c>
      <c r="AZ55" s="408">
        <v>1.9601720189047001</v>
      </c>
      <c r="BA55" s="408">
        <v>4.8165050826745244</v>
      </c>
      <c r="BB55" s="408">
        <v>4.496836510403142</v>
      </c>
      <c r="BC55" s="408">
        <v>4.9002262974352817</v>
      </c>
      <c r="BD55" s="408">
        <v>3.8161913316872074</v>
      </c>
      <c r="BE55" s="408">
        <v>2.7592075660009812</v>
      </c>
      <c r="BF55" s="408">
        <v>4.7167808683106074</v>
      </c>
      <c r="BG55" s="408">
        <v>8.5750313653266232</v>
      </c>
      <c r="BH55" s="408">
        <v>3.6678598815774279</v>
      </c>
      <c r="BI55" s="408">
        <v>9.2189247921292008</v>
      </c>
      <c r="BJ55" s="408">
        <v>-6.2763498526753096</v>
      </c>
      <c r="BK55" s="408">
        <v>-6.5084563070814738</v>
      </c>
      <c r="BL55" s="408">
        <v>-1.6036870451317355</v>
      </c>
      <c r="BM55" s="408">
        <v>1.1251697496699933</v>
      </c>
      <c r="BN55" s="310" t="s">
        <v>306</v>
      </c>
      <c r="BO55" s="408">
        <v>2.1174230227900352</v>
      </c>
      <c r="BP55" s="408">
        <v>1.3236717244231215</v>
      </c>
      <c r="BQ55" s="408">
        <v>1.7662126719069136</v>
      </c>
      <c r="BR55" s="310" t="s">
        <v>306</v>
      </c>
      <c r="BS55" s="310" t="s">
        <v>306</v>
      </c>
      <c r="BT55" s="408">
        <v>2.3697956769212425</v>
      </c>
      <c r="BU55" s="408">
        <v>5.8949401825167627</v>
      </c>
    </row>
    <row r="56" spans="1:73" s="294" customFormat="1" ht="14.15" customHeight="1">
      <c r="A56" s="406">
        <v>2009</v>
      </c>
      <c r="B56" s="408">
        <v>0.33041372741122643</v>
      </c>
      <c r="C56" s="408">
        <v>0.84299139620181052</v>
      </c>
      <c r="D56" s="408">
        <v>-1.7819386625011902</v>
      </c>
      <c r="E56" s="408">
        <v>-3.163680543972518</v>
      </c>
      <c r="F56" s="408">
        <v>3.7631744207971138</v>
      </c>
      <c r="G56" s="408">
        <v>2.8462928967931163</v>
      </c>
      <c r="H56" s="408">
        <v>1.8202746903771327</v>
      </c>
      <c r="I56" s="408">
        <v>-1.3385385566234334</v>
      </c>
      <c r="J56" s="408">
        <v>-0.6431940749155558</v>
      </c>
      <c r="K56" s="408">
        <v>3.3946441015679341</v>
      </c>
      <c r="L56" s="310" t="s">
        <v>302</v>
      </c>
      <c r="M56" s="310" t="s">
        <v>302</v>
      </c>
      <c r="N56" s="408">
        <v>0.10918938681271584</v>
      </c>
      <c r="O56" s="408">
        <v>0.62589352491535521</v>
      </c>
      <c r="P56" s="408">
        <v>3.5116182615226421E-2</v>
      </c>
      <c r="Q56" s="408">
        <v>-1.4144230954234018</v>
      </c>
      <c r="R56" s="408">
        <v>7.3429122317099882</v>
      </c>
      <c r="S56" s="408">
        <v>8.5146920405996553</v>
      </c>
      <c r="T56" s="310" t="s">
        <v>302</v>
      </c>
      <c r="U56" s="310" t="s">
        <v>302</v>
      </c>
      <c r="V56" s="408">
        <v>-0.26791047956731973</v>
      </c>
      <c r="W56" s="408">
        <v>-11.019655385117417</v>
      </c>
      <c r="X56" s="310" t="s">
        <v>302</v>
      </c>
      <c r="Y56" s="310" t="s">
        <v>302</v>
      </c>
      <c r="Z56" s="408">
        <v>2.2431613221976789</v>
      </c>
      <c r="AA56" s="408">
        <v>5.992906252596768</v>
      </c>
      <c r="AB56" s="408">
        <v>0.82760012280333228</v>
      </c>
      <c r="AC56" s="408">
        <v>0.68509245475571845</v>
      </c>
      <c r="AD56" s="408">
        <v>4.3057303210643312</v>
      </c>
      <c r="AE56" s="408">
        <v>2.4923455141818209</v>
      </c>
      <c r="AF56" s="408">
        <v>0.40159524569060068</v>
      </c>
      <c r="AG56" s="408">
        <v>4.2958216309105097</v>
      </c>
      <c r="AH56" s="408">
        <v>-2.2589382493575272</v>
      </c>
      <c r="AI56" s="408">
        <v>-4.5172720193411351</v>
      </c>
      <c r="AJ56" s="408">
        <v>-2.9648226671024105</v>
      </c>
      <c r="AK56" s="408">
        <v>-7.3189900345402634</v>
      </c>
      <c r="AL56" s="408">
        <v>10.922876764535957</v>
      </c>
      <c r="AM56" s="408">
        <v>11.125041144448232</v>
      </c>
      <c r="AN56" s="408">
        <v>8.8488548152388091</v>
      </c>
      <c r="AO56" s="408">
        <v>8.6684438731140006</v>
      </c>
      <c r="AP56" s="408">
        <v>3.563240685091742</v>
      </c>
      <c r="AQ56" s="408">
        <v>0.55436227210984157</v>
      </c>
      <c r="AR56" s="408">
        <v>2.3816710828211143</v>
      </c>
      <c r="AS56" s="408">
        <v>-2.9377330503777728</v>
      </c>
      <c r="AT56" s="408">
        <v>14.610981530149743</v>
      </c>
      <c r="AU56" s="408">
        <v>15.005710974839204</v>
      </c>
      <c r="AV56" s="408">
        <v>12.312261679346648</v>
      </c>
      <c r="AW56" s="408">
        <v>2.0419694186771267</v>
      </c>
      <c r="AX56" s="408">
        <v>3.2831581234976994</v>
      </c>
      <c r="AY56" s="408">
        <v>1.8999258790002074</v>
      </c>
      <c r="AZ56" s="408">
        <v>1.6533666818746298</v>
      </c>
      <c r="BA56" s="408">
        <v>-0.60582092968485313</v>
      </c>
      <c r="BB56" s="408">
        <v>-4.2552216631702748</v>
      </c>
      <c r="BC56" s="408">
        <v>-10.181275249673547</v>
      </c>
      <c r="BD56" s="408">
        <v>-6.2210680332624548</v>
      </c>
      <c r="BE56" s="408">
        <v>-13.382923961595566</v>
      </c>
      <c r="BF56" s="408">
        <v>-0.43587417664849681</v>
      </c>
      <c r="BG56" s="408">
        <v>-4.188528675734446</v>
      </c>
      <c r="BH56" s="408">
        <v>-1.8942829043575102</v>
      </c>
      <c r="BI56" s="408">
        <v>-4.8954140281174716</v>
      </c>
      <c r="BJ56" s="408">
        <v>-0.39376144294962501</v>
      </c>
      <c r="BK56" s="408">
        <v>-6.9337852837291365</v>
      </c>
      <c r="BL56" s="408">
        <v>-0.89218084994440972</v>
      </c>
      <c r="BM56" s="408">
        <v>-9.231966437022848</v>
      </c>
      <c r="BN56" s="310" t="s">
        <v>306</v>
      </c>
      <c r="BO56" s="408">
        <v>2.6691552091992463</v>
      </c>
      <c r="BP56" s="408">
        <v>1.2863488718511462</v>
      </c>
      <c r="BQ56" s="408">
        <v>-1.1039615137929246</v>
      </c>
      <c r="BR56" s="310" t="s">
        <v>306</v>
      </c>
      <c r="BS56" s="310" t="s">
        <v>306</v>
      </c>
      <c r="BT56" s="408">
        <v>8.2292192739174652E-2</v>
      </c>
      <c r="BU56" s="408">
        <v>-5.0084731972438163</v>
      </c>
    </row>
    <row r="57" spans="1:73" ht="14.15" customHeight="1">
      <c r="A57" s="404">
        <v>2010</v>
      </c>
      <c r="B57" s="408">
        <v>4.4890503675451328</v>
      </c>
      <c r="C57" s="408">
        <v>6.2902036994039321</v>
      </c>
      <c r="D57" s="408">
        <v>6.2631404545022917</v>
      </c>
      <c r="E57" s="408">
        <v>9.2410934760574008</v>
      </c>
      <c r="F57" s="408">
        <v>-2.0414224391157347</v>
      </c>
      <c r="G57" s="408">
        <v>0.52583555414335592</v>
      </c>
      <c r="H57" s="408">
        <v>0.70050940993698418</v>
      </c>
      <c r="I57" s="408">
        <v>3.6449522937072771</v>
      </c>
      <c r="J57" s="408">
        <v>-3.7109564491722011</v>
      </c>
      <c r="K57" s="408">
        <v>-15.552030955382449</v>
      </c>
      <c r="L57" s="310" t="s">
        <v>302</v>
      </c>
      <c r="M57" s="310" t="s">
        <v>302</v>
      </c>
      <c r="N57" s="408">
        <v>2.690696329506352</v>
      </c>
      <c r="O57" s="408">
        <v>4.9399470236373162</v>
      </c>
      <c r="P57" s="408">
        <v>2.5319820809367712</v>
      </c>
      <c r="Q57" s="408">
        <v>6.7236612252982013</v>
      </c>
      <c r="R57" s="408">
        <v>-6.9639855369173347</v>
      </c>
      <c r="S57" s="408">
        <v>-8.4455294348192353</v>
      </c>
      <c r="T57" s="310" t="s">
        <v>302</v>
      </c>
      <c r="U57" s="310" t="s">
        <v>302</v>
      </c>
      <c r="V57" s="408">
        <v>-6.0880623069780739</v>
      </c>
      <c r="W57" s="408">
        <v>-3.2597282570490478</v>
      </c>
      <c r="X57" s="310" t="s">
        <v>302</v>
      </c>
      <c r="Y57" s="310" t="s">
        <v>302</v>
      </c>
      <c r="Z57" s="408">
        <v>-2.4690429793052289</v>
      </c>
      <c r="AA57" s="408">
        <v>0.99384155760355952</v>
      </c>
      <c r="AB57" s="408">
        <v>-7.4456980450534616E-2</v>
      </c>
      <c r="AC57" s="408">
        <v>1.772134293476455</v>
      </c>
      <c r="AD57" s="408">
        <v>8.7330353909040781</v>
      </c>
      <c r="AE57" s="408">
        <v>8.9236325224872814</v>
      </c>
      <c r="AF57" s="408">
        <v>7.3247671421025586</v>
      </c>
      <c r="AG57" s="408">
        <v>17.006254822505355</v>
      </c>
      <c r="AH57" s="408">
        <v>4.6217899449984117</v>
      </c>
      <c r="AI57" s="408">
        <v>8.2539630125052383</v>
      </c>
      <c r="AJ57" s="408">
        <v>6.7850925197870851</v>
      </c>
      <c r="AK57" s="408">
        <v>9.0400944162601888</v>
      </c>
      <c r="AL57" s="408">
        <v>-4.688150689451831</v>
      </c>
      <c r="AM57" s="408">
        <v>-4.0867739960254852</v>
      </c>
      <c r="AN57" s="408">
        <v>-3.2740944488349442</v>
      </c>
      <c r="AO57" s="408">
        <v>-0.63184490866815679</v>
      </c>
      <c r="AP57" s="408">
        <v>-0.65885004901075206</v>
      </c>
      <c r="AQ57" s="408">
        <v>-0.32191364514045517</v>
      </c>
      <c r="AR57" s="408">
        <v>0.51137350907701773</v>
      </c>
      <c r="AS57" s="408">
        <v>1.9221960061375114</v>
      </c>
      <c r="AT57" s="408">
        <v>-2.5967152546016052</v>
      </c>
      <c r="AU57" s="408">
        <v>-4.474613037043099</v>
      </c>
      <c r="AV57" s="408">
        <v>-0.58717295872492059</v>
      </c>
      <c r="AW57" s="408">
        <v>-12.741028054263055</v>
      </c>
      <c r="AX57" s="408">
        <v>-2.573238961381108</v>
      </c>
      <c r="AY57" s="408">
        <v>1.7030110888352255</v>
      </c>
      <c r="AZ57" s="408">
        <v>-1.1195913967119395</v>
      </c>
      <c r="BA57" s="408">
        <v>3.0735235551034066</v>
      </c>
      <c r="BB57" s="408">
        <v>-4.9166884199081551E-2</v>
      </c>
      <c r="BC57" s="408">
        <v>1.0892638864055328</v>
      </c>
      <c r="BD57" s="408">
        <v>2.1049926536665993</v>
      </c>
      <c r="BE57" s="408">
        <v>5.83919322261346</v>
      </c>
      <c r="BF57" s="408">
        <v>2.644671098782041</v>
      </c>
      <c r="BG57" s="408">
        <v>-2.842307276402579</v>
      </c>
      <c r="BH57" s="408">
        <v>1.8517632770326884</v>
      </c>
      <c r="BI57" s="408">
        <v>-7.8094097357667209</v>
      </c>
      <c r="BJ57" s="408">
        <v>7.1053307859986603</v>
      </c>
      <c r="BK57" s="408">
        <v>17.209652983894571</v>
      </c>
      <c r="BL57" s="408">
        <v>8.603787864772741</v>
      </c>
      <c r="BM57" s="408">
        <v>17.141512160128229</v>
      </c>
      <c r="BN57" s="310" t="s">
        <v>306</v>
      </c>
      <c r="BO57" s="408">
        <v>1.2265413745203944</v>
      </c>
      <c r="BP57" s="408">
        <v>1.4227970804067951</v>
      </c>
      <c r="BQ57" s="408">
        <v>3.8956066281363775</v>
      </c>
      <c r="BR57" s="310" t="s">
        <v>306</v>
      </c>
      <c r="BS57" s="310" t="s">
        <v>306</v>
      </c>
      <c r="BT57" s="408">
        <v>-2.2391935057833905</v>
      </c>
      <c r="BU57" s="408">
        <v>-4.8659481538229983</v>
      </c>
    </row>
    <row r="58" spans="1:73" s="294" customFormat="1" ht="14.15" customHeight="1">
      <c r="A58" s="406">
        <v>2011</v>
      </c>
      <c r="B58" s="408">
        <v>-2.8665335657805713</v>
      </c>
      <c r="C58" s="408">
        <v>-2.3229235801062345</v>
      </c>
      <c r="D58" s="408">
        <v>-2.3573551399836532</v>
      </c>
      <c r="E58" s="408">
        <v>-4.716335554575906</v>
      </c>
      <c r="F58" s="408">
        <v>-1.8248454049962817</v>
      </c>
      <c r="G58" s="408">
        <v>-4.4165021051434792</v>
      </c>
      <c r="H58" s="408">
        <v>-1.3355137382970526</v>
      </c>
      <c r="I58" s="408">
        <v>-4.925114566635088</v>
      </c>
      <c r="J58" s="408">
        <v>-2.9465387648045009</v>
      </c>
      <c r="K58" s="408">
        <v>5.9431117402618838</v>
      </c>
      <c r="L58" s="310" t="s">
        <v>302</v>
      </c>
      <c r="M58" s="310" t="s">
        <v>302</v>
      </c>
      <c r="N58" s="408">
        <v>-2.3301283969280888</v>
      </c>
      <c r="O58" s="408">
        <v>-0.66979562005460025</v>
      </c>
      <c r="P58" s="408">
        <v>-2.1384012509315085</v>
      </c>
      <c r="Q58" s="408">
        <v>0.97643891723984666</v>
      </c>
      <c r="R58" s="408">
        <v>-1.4726716901529784</v>
      </c>
      <c r="S58" s="408">
        <v>5.2826429724389783</v>
      </c>
      <c r="T58" s="310" t="s">
        <v>302</v>
      </c>
      <c r="U58" s="310" t="s">
        <v>302</v>
      </c>
      <c r="V58" s="408">
        <v>4.9667021906138729</v>
      </c>
      <c r="W58" s="408">
        <v>33.373551345194102</v>
      </c>
      <c r="X58" s="310" t="s">
        <v>302</v>
      </c>
      <c r="Y58" s="310" t="s">
        <v>302</v>
      </c>
      <c r="Z58" s="408">
        <v>-3.7803818400405618</v>
      </c>
      <c r="AA58" s="408">
        <v>-5.8630807537960692</v>
      </c>
      <c r="AB58" s="408">
        <v>-3.6086690059960063</v>
      </c>
      <c r="AC58" s="408">
        <v>-6.0481138193486004</v>
      </c>
      <c r="AD58" s="408">
        <v>-10.916930028851425</v>
      </c>
      <c r="AE58" s="408">
        <v>-9.9383168984883952</v>
      </c>
      <c r="AF58" s="408">
        <v>-5.0796402479486318</v>
      </c>
      <c r="AG58" s="408">
        <v>-7.1767839797674071</v>
      </c>
      <c r="AH58" s="408">
        <v>-3.0656429598440837</v>
      </c>
      <c r="AI58" s="408">
        <v>-2.5125973437638578</v>
      </c>
      <c r="AJ58" s="408">
        <v>-3.1922267495922227</v>
      </c>
      <c r="AK58" s="408">
        <v>-3.5599871721173315</v>
      </c>
      <c r="AL58" s="408">
        <v>-2.5180712942405563</v>
      </c>
      <c r="AM58" s="408">
        <v>-1.8294280191651211</v>
      </c>
      <c r="AN58" s="408">
        <v>-2.0926906557473615</v>
      </c>
      <c r="AO58" s="408">
        <v>-1.8977790301864843</v>
      </c>
      <c r="AP58" s="408">
        <v>-5.1004075424110624</v>
      </c>
      <c r="AQ58" s="408">
        <v>-2.1007821910249618</v>
      </c>
      <c r="AR58" s="408">
        <v>-3.9866284600935842</v>
      </c>
      <c r="AS58" s="408">
        <v>-5.4643358579414496</v>
      </c>
      <c r="AT58" s="408">
        <v>-15.742889478148882</v>
      </c>
      <c r="AU58" s="408">
        <v>-13.557857911137177</v>
      </c>
      <c r="AV58" s="408">
        <v>-14.312831532730939</v>
      </c>
      <c r="AW58" s="408">
        <v>-25.565806062345445</v>
      </c>
      <c r="AX58" s="408">
        <v>-8.6290999830122956</v>
      </c>
      <c r="AY58" s="408">
        <v>-10.648702488512185</v>
      </c>
      <c r="AZ58" s="408">
        <v>-7.0722882248778518</v>
      </c>
      <c r="BA58" s="408">
        <v>-9.6953019021568991</v>
      </c>
      <c r="BB58" s="408">
        <v>-9.183957321412592</v>
      </c>
      <c r="BC58" s="408">
        <v>-10.76901565714131</v>
      </c>
      <c r="BD58" s="408">
        <v>-7.6304212150943016</v>
      </c>
      <c r="BE58" s="408">
        <v>-10.412095454166646</v>
      </c>
      <c r="BF58" s="408">
        <v>-0.41746582633628293</v>
      </c>
      <c r="BG58" s="408">
        <v>3.3927880470191667</v>
      </c>
      <c r="BH58" s="408">
        <v>0.13679067214435747</v>
      </c>
      <c r="BI58" s="408">
        <v>-1.0984096376862453</v>
      </c>
      <c r="BJ58" s="408">
        <v>-0.77731620773663224</v>
      </c>
      <c r="BK58" s="408">
        <v>-1.8565031845550806</v>
      </c>
      <c r="BL58" s="408">
        <v>-0.44224401419228343</v>
      </c>
      <c r="BM58" s="408">
        <v>-1.1476721973921968</v>
      </c>
      <c r="BN58" s="310" t="s">
        <v>306</v>
      </c>
      <c r="BO58" s="408">
        <v>-2.5708878043662935</v>
      </c>
      <c r="BP58" s="408">
        <v>-2.3711227436313038</v>
      </c>
      <c r="BQ58" s="408">
        <v>-3.1777402106055916</v>
      </c>
      <c r="BR58" s="310" t="s">
        <v>306</v>
      </c>
      <c r="BS58" s="310" t="s">
        <v>306</v>
      </c>
      <c r="BT58" s="408">
        <v>2.3780432916747571</v>
      </c>
      <c r="BU58" s="408">
        <v>22.993555845887627</v>
      </c>
    </row>
    <row r="59" spans="1:73" s="294" customFormat="1" ht="14.15" customHeight="1">
      <c r="A59" s="404">
        <v>2012</v>
      </c>
      <c r="B59" s="408">
        <v>5.3997105849646374</v>
      </c>
      <c r="C59" s="408">
        <v>6.4297757314509312</v>
      </c>
      <c r="D59" s="408">
        <v>4.5847931650795175</v>
      </c>
      <c r="E59" s="408">
        <v>8.272392482755194</v>
      </c>
      <c r="F59" s="408">
        <v>3.8271443713958462</v>
      </c>
      <c r="G59" s="408">
        <v>4.2174133922046906</v>
      </c>
      <c r="H59" s="408">
        <v>4.209325165148897</v>
      </c>
      <c r="I59" s="408">
        <v>4.5877843648069927</v>
      </c>
      <c r="J59" s="408">
        <v>3.8598543577124786</v>
      </c>
      <c r="K59" s="408">
        <v>15.041391268498899</v>
      </c>
      <c r="L59" s="310" t="s">
        <v>302</v>
      </c>
      <c r="M59" s="310" t="s">
        <v>302</v>
      </c>
      <c r="N59" s="408">
        <v>4.266590874526301</v>
      </c>
      <c r="O59" s="408">
        <v>3.8976124707040896</v>
      </c>
      <c r="P59" s="408">
        <v>3.0393586321163895</v>
      </c>
      <c r="Q59" s="408">
        <v>2.4338025108459931</v>
      </c>
      <c r="R59" s="408">
        <v>6.9076261453126477</v>
      </c>
      <c r="S59" s="408">
        <v>4.415407335078072</v>
      </c>
      <c r="T59" s="310" t="s">
        <v>302</v>
      </c>
      <c r="U59" s="310" t="s">
        <v>302</v>
      </c>
      <c r="V59" s="408">
        <v>1.9414253922219871</v>
      </c>
      <c r="W59" s="408">
        <v>0.30549917271291349</v>
      </c>
      <c r="X59" s="310" t="s">
        <v>302</v>
      </c>
      <c r="Y59" s="310" t="s">
        <v>302</v>
      </c>
      <c r="Z59" s="408">
        <v>3.3150984514793578</v>
      </c>
      <c r="AA59" s="408">
        <v>4.5514921644188178</v>
      </c>
      <c r="AB59" s="408">
        <v>3.1164783394240629</v>
      </c>
      <c r="AC59" s="408">
        <v>4.6789982706031452</v>
      </c>
      <c r="AD59" s="408">
        <v>7.5944973214570979</v>
      </c>
      <c r="AE59" s="408">
        <v>15.39692946045723</v>
      </c>
      <c r="AF59" s="408">
        <v>2.0237686289500942</v>
      </c>
      <c r="AG59" s="408">
        <v>-3.7799312641088534</v>
      </c>
      <c r="AH59" s="408">
        <v>7.6947453142019242</v>
      </c>
      <c r="AI59" s="408">
        <v>7.7774656420175319</v>
      </c>
      <c r="AJ59" s="408">
        <v>5.4403930742427775</v>
      </c>
      <c r="AK59" s="408">
        <v>5.0091849670571378</v>
      </c>
      <c r="AL59" s="408">
        <v>2.6492595769179701</v>
      </c>
      <c r="AM59" s="408">
        <v>2.4214689617614482</v>
      </c>
      <c r="AN59" s="408">
        <v>2.3856047373991487</v>
      </c>
      <c r="AO59" s="408">
        <v>0.46482946236857003</v>
      </c>
      <c r="AP59" s="408">
        <v>8.6017512187556946</v>
      </c>
      <c r="AQ59" s="408">
        <v>7.5461653389446184</v>
      </c>
      <c r="AR59" s="408">
        <v>7.3774910602478343</v>
      </c>
      <c r="AS59" s="408">
        <v>8.062913163399287</v>
      </c>
      <c r="AT59" s="408">
        <v>7.094133917384454</v>
      </c>
      <c r="AU59" s="408">
        <v>5.1474377377136875</v>
      </c>
      <c r="AV59" s="408">
        <v>6.0352869811572418</v>
      </c>
      <c r="AW59" s="408">
        <v>2.7926191992225</v>
      </c>
      <c r="AX59" s="408">
        <v>10.366262004084476</v>
      </c>
      <c r="AY59" s="408">
        <v>9.1867960484851352</v>
      </c>
      <c r="AZ59" s="408">
        <v>8.8665787007121821</v>
      </c>
      <c r="BA59" s="408">
        <v>6.8727257494724938</v>
      </c>
      <c r="BB59" s="408">
        <v>7.191314848668398</v>
      </c>
      <c r="BC59" s="408">
        <v>7.6489540447086313</v>
      </c>
      <c r="BD59" s="408">
        <v>7.5064441811028502</v>
      </c>
      <c r="BE59" s="408">
        <v>17.313909712913556</v>
      </c>
      <c r="BF59" s="408">
        <v>3.5672349337317968</v>
      </c>
      <c r="BG59" s="408">
        <v>4.8282357628528132</v>
      </c>
      <c r="BH59" s="408">
        <v>0.67232250792608284</v>
      </c>
      <c r="BI59" s="408">
        <v>-1.3060778249466836</v>
      </c>
      <c r="BJ59" s="408">
        <v>4.1330442888027363</v>
      </c>
      <c r="BK59" s="408">
        <v>4.3312677082586788</v>
      </c>
      <c r="BL59" s="408">
        <v>3.9853281122018984</v>
      </c>
      <c r="BM59" s="408">
        <v>4.5813995206644336</v>
      </c>
      <c r="BN59" s="310" t="s">
        <v>306</v>
      </c>
      <c r="BO59" s="408">
        <v>5.1108993448755058</v>
      </c>
      <c r="BP59" s="408">
        <v>4.099025582820488</v>
      </c>
      <c r="BQ59" s="408">
        <v>4.1669099457446919</v>
      </c>
      <c r="BR59" s="310" t="s">
        <v>306</v>
      </c>
      <c r="BS59" s="310" t="s">
        <v>306</v>
      </c>
      <c r="BT59" s="408">
        <v>2.9249960253066121</v>
      </c>
      <c r="BU59" s="408">
        <v>5.1590696294631186</v>
      </c>
    </row>
    <row r="60" spans="1:73" s="294" customFormat="1" ht="14.15" customHeight="1">
      <c r="A60" s="406">
        <v>2013</v>
      </c>
      <c r="B60" s="408">
        <v>-3.4338871616337343</v>
      </c>
      <c r="C60" s="408">
        <v>-3.7648696668950095</v>
      </c>
      <c r="D60" s="408">
        <v>-2.8527588570466094</v>
      </c>
      <c r="E60" s="408">
        <v>-3.831104013031279</v>
      </c>
      <c r="F60" s="408">
        <v>-0.4268292674264984</v>
      </c>
      <c r="G60" s="408">
        <v>0.4643612119301963</v>
      </c>
      <c r="H60" s="408">
        <v>0.71843819888943017</v>
      </c>
      <c r="I60" s="408">
        <v>2.147200935644733</v>
      </c>
      <c r="J60" s="408">
        <v>-4.436395887253056</v>
      </c>
      <c r="K60" s="408">
        <v>-2.2188472792697667</v>
      </c>
      <c r="L60" s="310" t="s">
        <v>302</v>
      </c>
      <c r="M60" s="310" t="s">
        <v>302</v>
      </c>
      <c r="N60" s="408">
        <v>-7.9053182365598218E-2</v>
      </c>
      <c r="O60" s="408">
        <v>0.35409210973234906</v>
      </c>
      <c r="P60" s="408">
        <v>-0.65552633279669692</v>
      </c>
      <c r="Q60" s="408">
        <v>-2.0788835976087228</v>
      </c>
      <c r="R60" s="408">
        <v>-3.2061542416718964</v>
      </c>
      <c r="S60" s="408">
        <v>-3.0166923681614009</v>
      </c>
      <c r="T60" s="310" t="s">
        <v>302</v>
      </c>
      <c r="U60" s="310" t="s">
        <v>302</v>
      </c>
      <c r="V60" s="408">
        <v>0.75873109292813012</v>
      </c>
      <c r="W60" s="408">
        <v>2.5734389301566978</v>
      </c>
      <c r="X60" s="310" t="s">
        <v>302</v>
      </c>
      <c r="Y60" s="310" t="s">
        <v>302</v>
      </c>
      <c r="Z60" s="408">
        <v>-6.1623041021421869</v>
      </c>
      <c r="AA60" s="408">
        <v>-11.992063282255103</v>
      </c>
      <c r="AB60" s="408">
        <v>-5.5937698303256269</v>
      </c>
      <c r="AC60" s="408">
        <v>-13.910871135912316</v>
      </c>
      <c r="AD60" s="408">
        <v>-0.11091057133282334</v>
      </c>
      <c r="AE60" s="408">
        <v>1.7560049978685157</v>
      </c>
      <c r="AF60" s="408">
        <v>-2.0727780676710239</v>
      </c>
      <c r="AG60" s="408">
        <v>9.2010839589186162</v>
      </c>
      <c r="AH60" s="408">
        <v>2.987345172619257</v>
      </c>
      <c r="AI60" s="408">
        <v>6.7069842978438601</v>
      </c>
      <c r="AJ60" s="408">
        <v>3.3431203978242934</v>
      </c>
      <c r="AK60" s="408">
        <v>10.185555136582281</v>
      </c>
      <c r="AL60" s="408">
        <v>-1.2138359745780889</v>
      </c>
      <c r="AM60" s="408">
        <v>-1.3781674509295527</v>
      </c>
      <c r="AN60" s="408">
        <v>-1.1687649899479737</v>
      </c>
      <c r="AO60" s="408">
        <v>-1.9858625397570364</v>
      </c>
      <c r="AP60" s="408">
        <v>-1.1185111717717149</v>
      </c>
      <c r="AQ60" s="408">
        <v>-4.0295317745602688E-2</v>
      </c>
      <c r="AR60" s="408">
        <v>-1.0412053980676319</v>
      </c>
      <c r="AS60" s="408">
        <v>-0.46256781383071655</v>
      </c>
      <c r="AT60" s="408">
        <v>-7.8489504978561371</v>
      </c>
      <c r="AU60" s="408">
        <v>-11.147846035464127</v>
      </c>
      <c r="AV60" s="408">
        <v>-6.7415972619644577</v>
      </c>
      <c r="AW60" s="408">
        <v>-13.885824743953691</v>
      </c>
      <c r="AX60" s="408">
        <v>-0.17028387608925755</v>
      </c>
      <c r="AY60" s="408">
        <v>3.0558677374990424</v>
      </c>
      <c r="AZ60" s="408">
        <v>0.36930389290968435</v>
      </c>
      <c r="BA60" s="408">
        <v>3.9174788148044257</v>
      </c>
      <c r="BB60" s="408">
        <v>-3.4622146194688526</v>
      </c>
      <c r="BC60" s="408">
        <v>-2.1344500548816399</v>
      </c>
      <c r="BD60" s="408">
        <v>-3.1913934420306589</v>
      </c>
      <c r="BE60" s="408">
        <v>-4.7235327575685773</v>
      </c>
      <c r="BF60" s="408">
        <v>-3.0663074932180336</v>
      </c>
      <c r="BG60" s="408">
        <v>-4.6626062361063845</v>
      </c>
      <c r="BH60" s="408">
        <v>-1.6291890651295518</v>
      </c>
      <c r="BI60" s="408">
        <v>-1.2795878021119336</v>
      </c>
      <c r="BJ60" s="408">
        <v>4.7395703714920216</v>
      </c>
      <c r="BK60" s="408">
        <v>8.9340350541546485</v>
      </c>
      <c r="BL60" s="408">
        <v>3.6594158940619366</v>
      </c>
      <c r="BM60" s="408">
        <v>6.9072418369139825</v>
      </c>
      <c r="BN60" s="310" t="s">
        <v>306</v>
      </c>
      <c r="BO60" s="408">
        <v>-0.38834130807465783</v>
      </c>
      <c r="BP60" s="408">
        <v>-0.59750623000067549</v>
      </c>
      <c r="BQ60" s="408">
        <v>0.30180874057559492</v>
      </c>
      <c r="BR60" s="310" t="s">
        <v>306</v>
      </c>
      <c r="BS60" s="310" t="s">
        <v>306</v>
      </c>
      <c r="BT60" s="408">
        <v>-1.3499896877705879</v>
      </c>
      <c r="BU60" s="408">
        <v>3.1450495644391481</v>
      </c>
    </row>
    <row r="61" spans="1:73" ht="14.15" customHeight="1">
      <c r="A61" s="404">
        <v>2014</v>
      </c>
      <c r="B61" s="408">
        <v>1.9984081377563712</v>
      </c>
      <c r="C61" s="408">
        <v>3.0292696415643121</v>
      </c>
      <c r="D61" s="408">
        <v>1.168958852931496</v>
      </c>
      <c r="E61" s="408">
        <v>0.62038223233045642</v>
      </c>
      <c r="F61" s="408">
        <v>4.7866574212794717</v>
      </c>
      <c r="G61" s="408">
        <v>6.7509363355496532</v>
      </c>
      <c r="H61" s="408">
        <v>1.5866223364761964</v>
      </c>
      <c r="I61" s="408">
        <v>2.1334990712988571</v>
      </c>
      <c r="J61" s="408">
        <v>0.89967775718679377</v>
      </c>
      <c r="K61" s="408">
        <v>2.9458592611943857</v>
      </c>
      <c r="L61" s="310" t="s">
        <v>302</v>
      </c>
      <c r="M61" s="310" t="s">
        <v>302</v>
      </c>
      <c r="N61" s="408">
        <v>2.9519455681702738</v>
      </c>
      <c r="O61" s="408">
        <v>2.6507500271653868</v>
      </c>
      <c r="P61" s="408">
        <v>1.4380851700122861</v>
      </c>
      <c r="Q61" s="408">
        <v>-0.13604413827326312</v>
      </c>
      <c r="R61" s="408">
        <v>2.4371182587412079</v>
      </c>
      <c r="S61" s="408">
        <v>-0.30768091460357994</v>
      </c>
      <c r="T61" s="310" t="s">
        <v>302</v>
      </c>
      <c r="U61" s="310" t="s">
        <v>302</v>
      </c>
      <c r="V61" s="408">
        <v>-2.6148021946510909</v>
      </c>
      <c r="W61" s="408">
        <v>-7.9322254176333331</v>
      </c>
      <c r="X61" s="310" t="s">
        <v>302</v>
      </c>
      <c r="Y61" s="310" t="s">
        <v>302</v>
      </c>
      <c r="Z61" s="408">
        <v>0.39073631510984796</v>
      </c>
      <c r="AA61" s="408">
        <v>2.8883853307798546</v>
      </c>
      <c r="AB61" s="408">
        <v>-0.43966377972039083</v>
      </c>
      <c r="AC61" s="408">
        <v>2.9834669164036711</v>
      </c>
      <c r="AD61" s="408">
        <v>-8.54434321350125</v>
      </c>
      <c r="AE61" s="408">
        <v>-13.385059847487128</v>
      </c>
      <c r="AF61" s="408">
        <v>-7.4662746169771026</v>
      </c>
      <c r="AG61" s="408">
        <v>-15.731737459632086</v>
      </c>
      <c r="AH61" s="408">
        <v>-0.426358340537206</v>
      </c>
      <c r="AI61" s="408">
        <v>-2.4366008415701543</v>
      </c>
      <c r="AJ61" s="408">
        <v>-2.1933510470262121</v>
      </c>
      <c r="AK61" s="408">
        <v>-6.3869951361021151</v>
      </c>
      <c r="AL61" s="408">
        <v>1.798409196682357</v>
      </c>
      <c r="AM61" s="408">
        <v>2.0031605703424447</v>
      </c>
      <c r="AN61" s="408">
        <v>1.6103003765038153</v>
      </c>
      <c r="AO61" s="408">
        <v>1.2445170119348177</v>
      </c>
      <c r="AP61" s="408">
        <v>-2.1440568302592737</v>
      </c>
      <c r="AQ61" s="408">
        <v>-3.3299711410830355</v>
      </c>
      <c r="AR61" s="408">
        <v>-2.3767894953053883</v>
      </c>
      <c r="AS61" s="408">
        <v>-4.1714439732166682</v>
      </c>
      <c r="AT61" s="408">
        <v>-3.7013546198817266</v>
      </c>
      <c r="AU61" s="408">
        <v>-2.8546896076344979</v>
      </c>
      <c r="AV61" s="408">
        <v>-2.4547609254763785</v>
      </c>
      <c r="AW61" s="408">
        <v>-1.8066180674169203</v>
      </c>
      <c r="AX61" s="408">
        <v>0.24178801542649353</v>
      </c>
      <c r="AY61" s="408">
        <v>-1.2707978318168216</v>
      </c>
      <c r="AZ61" s="408">
        <v>-1.5471858950529054</v>
      </c>
      <c r="BA61" s="408">
        <v>-3.4610015435612951</v>
      </c>
      <c r="BB61" s="408">
        <v>5.2842555305728212</v>
      </c>
      <c r="BC61" s="408">
        <v>6.2483980983808607</v>
      </c>
      <c r="BD61" s="408">
        <v>1.0081729474492533</v>
      </c>
      <c r="BE61" s="408">
        <v>-5.2228982463429503</v>
      </c>
      <c r="BF61" s="408">
        <v>-0.33479850203335104</v>
      </c>
      <c r="BG61" s="408">
        <v>0.50538567919510058</v>
      </c>
      <c r="BH61" s="408">
        <v>-2.1329571013202155</v>
      </c>
      <c r="BI61" s="408">
        <v>-2.3564985170896904</v>
      </c>
      <c r="BJ61" s="408">
        <v>0.78472579123493347</v>
      </c>
      <c r="BK61" s="408">
        <v>-2.6340125258452929</v>
      </c>
      <c r="BL61" s="408">
        <v>-0.9641739364738271</v>
      </c>
      <c r="BM61" s="408">
        <v>-5.3826927078678182</v>
      </c>
      <c r="BN61" s="310" t="s">
        <v>306</v>
      </c>
      <c r="BO61" s="408">
        <v>1.1657452637916634</v>
      </c>
      <c r="BP61" s="408">
        <v>-0.16234605497430721</v>
      </c>
      <c r="BQ61" s="408">
        <v>-0.71774654566480933</v>
      </c>
      <c r="BR61" s="310" t="s">
        <v>306</v>
      </c>
      <c r="BS61" s="310" t="s">
        <v>306</v>
      </c>
      <c r="BT61" s="408">
        <v>-0.44804456409544002</v>
      </c>
      <c r="BU61" s="408">
        <v>30.75582844078528</v>
      </c>
    </row>
    <row r="62" spans="1:73" ht="14.15" customHeight="1">
      <c r="A62" s="404">
        <v>2015</v>
      </c>
      <c r="B62" s="408">
        <v>3.3220452214292777</v>
      </c>
      <c r="C62" s="408">
        <v>3.0487824264857863</v>
      </c>
      <c r="D62" s="408">
        <v>3.7353417123540709</v>
      </c>
      <c r="E62" s="408">
        <v>3.5879822792851144</v>
      </c>
      <c r="F62" s="408">
        <v>-0.81817637214471972</v>
      </c>
      <c r="G62" s="408">
        <v>-0.71041549602456655</v>
      </c>
      <c r="H62" s="408">
        <v>1.5406734457086628</v>
      </c>
      <c r="I62" s="408">
        <v>4.6319907268891001</v>
      </c>
      <c r="J62" s="408">
        <v>7.0074307386909993</v>
      </c>
      <c r="K62" s="408">
        <v>5.2539677351359444</v>
      </c>
      <c r="L62" s="310" t="s">
        <v>302</v>
      </c>
      <c r="M62" s="310" t="s">
        <v>302</v>
      </c>
      <c r="N62" s="408">
        <v>3.2268581362933872</v>
      </c>
      <c r="O62" s="408">
        <v>7.063000106959521</v>
      </c>
      <c r="P62" s="408">
        <v>3.6753534130944416</v>
      </c>
      <c r="Q62" s="408">
        <v>10.257974139726443</v>
      </c>
      <c r="R62" s="408">
        <v>-5.4925974588535524</v>
      </c>
      <c r="S62" s="408">
        <v>-3.1437038716675829</v>
      </c>
      <c r="T62" s="310" t="s">
        <v>302</v>
      </c>
      <c r="U62" s="310" t="s">
        <v>302</v>
      </c>
      <c r="V62" s="408">
        <v>3.4655361935139837</v>
      </c>
      <c r="W62" s="408">
        <v>16.281916777075566</v>
      </c>
      <c r="X62" s="310" t="s">
        <v>302</v>
      </c>
      <c r="Y62" s="310" t="s">
        <v>302</v>
      </c>
      <c r="Z62" s="408">
        <v>-3.2463925114619201</v>
      </c>
      <c r="AA62" s="408">
        <v>-6.2245863319554076</v>
      </c>
      <c r="AB62" s="408">
        <v>-2.1558396652956162</v>
      </c>
      <c r="AC62" s="408">
        <v>-2.9965637700949657</v>
      </c>
      <c r="AD62" s="408">
        <v>9.0473977860366972</v>
      </c>
      <c r="AE62" s="408">
        <v>13.308863625038214</v>
      </c>
      <c r="AF62" s="408">
        <v>6.9089403427793741</v>
      </c>
      <c r="AG62" s="408">
        <v>19.778298590062164</v>
      </c>
      <c r="AH62" s="408">
        <v>-4.9021460273512218</v>
      </c>
      <c r="AI62" s="408">
        <v>-3.5226676514757571</v>
      </c>
      <c r="AJ62" s="408">
        <v>-3.2229830972629827</v>
      </c>
      <c r="AK62" s="408">
        <v>-1.4401116409954255</v>
      </c>
      <c r="AL62" s="408">
        <v>1.567288028526022</v>
      </c>
      <c r="AM62" s="408">
        <v>2.4855306865902094</v>
      </c>
      <c r="AN62" s="408">
        <v>1.5993155598385727</v>
      </c>
      <c r="AO62" s="408">
        <v>2.9211669325787994</v>
      </c>
      <c r="AP62" s="408">
        <v>8.0247796910420561</v>
      </c>
      <c r="AQ62" s="408">
        <v>15.57656715997625</v>
      </c>
      <c r="AR62" s="408">
        <v>6.9846982838429881</v>
      </c>
      <c r="AS62" s="408">
        <v>21.986345132130012</v>
      </c>
      <c r="AT62" s="408">
        <v>5.5047407039837566</v>
      </c>
      <c r="AU62" s="408">
        <v>7.4951941996437625</v>
      </c>
      <c r="AV62" s="408">
        <v>3.5011390488493248</v>
      </c>
      <c r="AW62" s="408">
        <v>3.3680661452368241</v>
      </c>
      <c r="AX62" s="408">
        <v>0.22326277141146988</v>
      </c>
      <c r="AY62" s="408">
        <v>0.40040905745834721</v>
      </c>
      <c r="AZ62" s="408">
        <v>1.327998210118011</v>
      </c>
      <c r="BA62" s="408">
        <v>3.590408719603289</v>
      </c>
      <c r="BB62" s="408">
        <v>-4.2372758283889453</v>
      </c>
      <c r="BC62" s="408">
        <v>-2.1457436667888174</v>
      </c>
      <c r="BD62" s="408">
        <v>-0.67718424670401589</v>
      </c>
      <c r="BE62" s="408">
        <v>9.1869575681452602</v>
      </c>
      <c r="BF62" s="408">
        <v>1.3081890792199715</v>
      </c>
      <c r="BG62" s="408">
        <v>1.387213090866112</v>
      </c>
      <c r="BH62" s="408">
        <v>1.3061819656731899</v>
      </c>
      <c r="BI62" s="408">
        <v>3.5433025065450039</v>
      </c>
      <c r="BJ62" s="408">
        <v>7.153367279044744</v>
      </c>
      <c r="BK62" s="408">
        <v>22.283796652782144</v>
      </c>
      <c r="BL62" s="408">
        <v>6.1168617338203717</v>
      </c>
      <c r="BM62" s="408">
        <v>20.43337196167333</v>
      </c>
      <c r="BN62" s="310" t="s">
        <v>306</v>
      </c>
      <c r="BO62" s="408">
        <v>2.4640543304011828</v>
      </c>
      <c r="BP62" s="408">
        <v>1.6837964730272574</v>
      </c>
      <c r="BQ62" s="408">
        <v>5.7271258412578874</v>
      </c>
      <c r="BR62" s="310" t="s">
        <v>306</v>
      </c>
      <c r="BS62" s="310" t="s">
        <v>306</v>
      </c>
      <c r="BT62" s="408">
        <v>0.57143199872353989</v>
      </c>
      <c r="BU62" s="408">
        <v>58.097866655005873</v>
      </c>
    </row>
    <row r="63" spans="1:73" ht="14.15" customHeight="1">
      <c r="A63" s="404">
        <v>2016</v>
      </c>
      <c r="B63" s="408">
        <v>-0.97311082841218877</v>
      </c>
      <c r="C63" s="408">
        <v>-1.0676453446704954</v>
      </c>
      <c r="D63" s="408">
        <v>-0.71971933931126841</v>
      </c>
      <c r="E63" s="408">
        <v>-0.42618294384726596</v>
      </c>
      <c r="F63" s="408">
        <v>-1.9541770693911502</v>
      </c>
      <c r="G63" s="408">
        <v>-3.8270724372146674</v>
      </c>
      <c r="H63" s="408">
        <v>-2.041642485068337</v>
      </c>
      <c r="I63" s="408">
        <v>-4.8161194021701448</v>
      </c>
      <c r="J63" s="408">
        <v>1.5731490806153374</v>
      </c>
      <c r="K63" s="408">
        <v>23.726966926271729</v>
      </c>
      <c r="L63" s="310" t="s">
        <v>302</v>
      </c>
      <c r="M63" s="310" t="s">
        <v>302</v>
      </c>
      <c r="N63" s="408">
        <v>-4.2583622538856503E-2</v>
      </c>
      <c r="O63" s="408">
        <v>-0.44825512974259141</v>
      </c>
      <c r="P63" s="408">
        <v>0.10681428883404465</v>
      </c>
      <c r="Q63" s="408">
        <v>1.755988363327873</v>
      </c>
      <c r="R63" s="408">
        <v>7.1128972337741487</v>
      </c>
      <c r="S63" s="408">
        <v>13.399789045139869</v>
      </c>
      <c r="T63" s="310" t="s">
        <v>302</v>
      </c>
      <c r="U63" s="310" t="s">
        <v>302</v>
      </c>
      <c r="V63" s="408">
        <v>-8.5304241403479324</v>
      </c>
      <c r="W63" s="408">
        <v>-21.770651404749358</v>
      </c>
      <c r="X63" s="310" t="s">
        <v>302</v>
      </c>
      <c r="Y63" s="310" t="s">
        <v>302</v>
      </c>
      <c r="Z63" s="408">
        <v>-2.5416540410598003</v>
      </c>
      <c r="AA63" s="408">
        <v>-6.1436073705337435E-2</v>
      </c>
      <c r="AB63" s="408">
        <v>-2.039604346911176</v>
      </c>
      <c r="AC63" s="408">
        <v>-0.32260849621290788</v>
      </c>
      <c r="AD63" s="408">
        <v>2.7398247762611021</v>
      </c>
      <c r="AE63" s="408">
        <v>5.6378603130947909</v>
      </c>
      <c r="AF63" s="408">
        <v>4.6931762566016602</v>
      </c>
      <c r="AG63" s="408">
        <v>6.5248448736462876</v>
      </c>
      <c r="AH63" s="408">
        <v>5.3884062627033984</v>
      </c>
      <c r="AI63" s="408">
        <v>4.3125358526572484</v>
      </c>
      <c r="AJ63" s="408">
        <v>5.5126634761798385</v>
      </c>
      <c r="AK63" s="408">
        <v>5.8679741378837633</v>
      </c>
      <c r="AL63" s="408">
        <v>2.9757828851102914</v>
      </c>
      <c r="AM63" s="408">
        <v>2.9057823511809318</v>
      </c>
      <c r="AN63" s="408">
        <v>2.6576671381782404</v>
      </c>
      <c r="AO63" s="408">
        <v>10.623061757791021</v>
      </c>
      <c r="AP63" s="408">
        <v>-4.2183081600678634</v>
      </c>
      <c r="AQ63" s="408">
        <v>-9.256975321148289</v>
      </c>
      <c r="AR63" s="408">
        <v>-2.8017306034065257</v>
      </c>
      <c r="AS63" s="408">
        <v>-8.7508298077230506</v>
      </c>
      <c r="AT63" s="408">
        <v>1.0746879747036076</v>
      </c>
      <c r="AU63" s="408">
        <v>1.1642817997438755</v>
      </c>
      <c r="AV63" s="408">
        <v>1.2439716741748725</v>
      </c>
      <c r="AW63" s="408">
        <v>-2.3955092241697713</v>
      </c>
      <c r="AX63" s="408">
        <v>6.4706748982902127</v>
      </c>
      <c r="AY63" s="408">
        <v>11.58243785083863</v>
      </c>
      <c r="AZ63" s="408">
        <v>4.936258787449205</v>
      </c>
      <c r="BA63" s="408">
        <v>8.3638316093627907</v>
      </c>
      <c r="BB63" s="408">
        <v>1.5318982997941646</v>
      </c>
      <c r="BC63" s="408">
        <v>-0.52444779655006357</v>
      </c>
      <c r="BD63" s="408">
        <v>1.4726442606570203</v>
      </c>
      <c r="BE63" s="408">
        <v>-4.2483387775918686</v>
      </c>
      <c r="BF63" s="408">
        <v>-4.0184561413454531</v>
      </c>
      <c r="BG63" s="408">
        <v>-5.0523537059067962</v>
      </c>
      <c r="BH63" s="408">
        <v>-0.58408361264483233</v>
      </c>
      <c r="BI63" s="408">
        <v>-3.1310136849366188</v>
      </c>
      <c r="BJ63" s="408">
        <v>-4.3917418233941419</v>
      </c>
      <c r="BK63" s="408">
        <v>-11.138503753233152</v>
      </c>
      <c r="BL63" s="408">
        <v>-3.2064471165225967</v>
      </c>
      <c r="BM63" s="408">
        <v>-8.2448860969776092</v>
      </c>
      <c r="BN63" s="310" t="s">
        <v>306</v>
      </c>
      <c r="BO63" s="408">
        <v>0.62914759822160704</v>
      </c>
      <c r="BP63" s="408">
        <v>0.89782880597299197</v>
      </c>
      <c r="BQ63" s="408">
        <v>0.34171392616850937</v>
      </c>
      <c r="BR63" s="310" t="s">
        <v>306</v>
      </c>
      <c r="BS63" s="310" t="s">
        <v>306</v>
      </c>
      <c r="BT63" s="408">
        <v>-0.87646765061847987</v>
      </c>
      <c r="BU63" s="408">
        <v>-54.165792721678116</v>
      </c>
    </row>
    <row r="64" spans="1:73" ht="14.15" customHeight="1">
      <c r="A64" s="404">
        <v>2017</v>
      </c>
      <c r="B64" s="408">
        <v>0.13220072338843636</v>
      </c>
      <c r="C64" s="408">
        <v>-2.0383383806646265</v>
      </c>
      <c r="D64" s="408">
        <v>0.76028141733081611</v>
      </c>
      <c r="E64" s="408">
        <v>-2.3360110765484592</v>
      </c>
      <c r="F64" s="408">
        <v>4.1692278353809513</v>
      </c>
      <c r="G64" s="408">
        <v>4.4198676202526173</v>
      </c>
      <c r="H64" s="408">
        <v>3.1398176254676997</v>
      </c>
      <c r="I64" s="408">
        <v>2.4959383556944204</v>
      </c>
      <c r="J64" s="408">
        <v>10.02936101337194</v>
      </c>
      <c r="K64" s="408">
        <v>4.5864528592611435</v>
      </c>
      <c r="L64" s="310" t="s">
        <v>302</v>
      </c>
      <c r="M64" s="310" t="s">
        <v>302</v>
      </c>
      <c r="N64" s="408">
        <v>3.6276422994264834</v>
      </c>
      <c r="O64" s="408">
        <v>2.0058854860357229</v>
      </c>
      <c r="P64" s="408">
        <v>3.3183444431394946</v>
      </c>
      <c r="Q64" s="408">
        <v>5.7364380151546612</v>
      </c>
      <c r="R64" s="408">
        <v>1.1308183273563088</v>
      </c>
      <c r="S64" s="408">
        <v>-0.43180653946276948</v>
      </c>
      <c r="T64" s="310" t="s">
        <v>302</v>
      </c>
      <c r="U64" s="310" t="s">
        <v>302</v>
      </c>
      <c r="V64" s="408">
        <v>14.121783553261267</v>
      </c>
      <c r="W64" s="408">
        <v>40.988614817075813</v>
      </c>
      <c r="X64" s="310" t="s">
        <v>302</v>
      </c>
      <c r="Y64" s="310" t="s">
        <v>302</v>
      </c>
      <c r="Z64" s="408">
        <v>-3.2618056773955573</v>
      </c>
      <c r="AA64" s="408">
        <v>-8.9978770398758314</v>
      </c>
      <c r="AB64" s="408">
        <v>-2.2634349918363199</v>
      </c>
      <c r="AC64" s="408">
        <v>-9.2291971327234563</v>
      </c>
      <c r="AD64" s="408">
        <v>-1.2375337389572678</v>
      </c>
      <c r="AE64" s="408">
        <v>-5.9495222164086243</v>
      </c>
      <c r="AF64" s="408">
        <v>-0.15231848064713915</v>
      </c>
      <c r="AG64" s="408">
        <v>-12.279562100050683</v>
      </c>
      <c r="AH64" s="408">
        <v>9.1837676541377249</v>
      </c>
      <c r="AI64" s="408">
        <v>16.839806935035838</v>
      </c>
      <c r="AJ64" s="408">
        <v>7.0115455671512308</v>
      </c>
      <c r="AK64" s="408">
        <v>15.622117813561331</v>
      </c>
      <c r="AL64" s="408">
        <v>-0.80917747020973252</v>
      </c>
      <c r="AM64" s="408">
        <v>-2.1946966934448966</v>
      </c>
      <c r="AN64" s="408">
        <v>-0.72584973777536277</v>
      </c>
      <c r="AO64" s="408">
        <v>-3.2363212784582487</v>
      </c>
      <c r="AP64" s="408">
        <v>-0.41357476836621743</v>
      </c>
      <c r="AQ64" s="408">
        <v>-1.1803415222602496</v>
      </c>
      <c r="AR64" s="408">
        <v>-0.40265729698303687</v>
      </c>
      <c r="AS64" s="408">
        <v>-3.4019068015103784</v>
      </c>
      <c r="AT64" s="408">
        <v>3.1833656103447936</v>
      </c>
      <c r="AU64" s="408">
        <v>0.48426838800531868</v>
      </c>
      <c r="AV64" s="408">
        <v>3.193163781655258</v>
      </c>
      <c r="AW64" s="408">
        <v>3.9781565584277985</v>
      </c>
      <c r="AX64" s="408">
        <v>-3.6566658609541349</v>
      </c>
      <c r="AY64" s="408">
        <v>-8.450608753088062</v>
      </c>
      <c r="AZ64" s="408">
        <v>-2.3086285303442224</v>
      </c>
      <c r="BA64" s="408">
        <v>-5.3295941268251426</v>
      </c>
      <c r="BB64" s="408">
        <v>-4.3705771284640207</v>
      </c>
      <c r="BC64" s="408">
        <v>-10.08621476146304</v>
      </c>
      <c r="BD64" s="408">
        <v>-4.6707528096864053</v>
      </c>
      <c r="BE64" s="408">
        <v>-10.891754642498285</v>
      </c>
      <c r="BF64" s="408">
        <v>3.8825083414083394</v>
      </c>
      <c r="BG64" s="408">
        <v>3.7215427251124993</v>
      </c>
      <c r="BH64" s="408">
        <v>3.6624876174070664</v>
      </c>
      <c r="BI64" s="408">
        <v>12.045583499394127</v>
      </c>
      <c r="BJ64" s="408">
        <v>1.0985754433820034</v>
      </c>
      <c r="BK64" s="408">
        <v>3.1194329870053252</v>
      </c>
      <c r="BL64" s="408">
        <v>1.1112333484988284</v>
      </c>
      <c r="BM64" s="408">
        <v>1.5361566287694757</v>
      </c>
      <c r="BN64" s="310" t="s">
        <v>306</v>
      </c>
      <c r="BO64" s="408">
        <v>0.68649950973950524</v>
      </c>
      <c r="BP64" s="408">
        <v>1.7715951102837693</v>
      </c>
      <c r="BQ64" s="408">
        <v>1.0740185020033834</v>
      </c>
      <c r="BR64" s="310" t="s">
        <v>306</v>
      </c>
      <c r="BS64" s="310" t="s">
        <v>306</v>
      </c>
      <c r="BT64" s="408">
        <v>9.3396437371536791</v>
      </c>
      <c r="BU64" s="408">
        <v>32.806469411307347</v>
      </c>
    </row>
    <row r="65" spans="1:73" ht="14.15" customHeight="1">
      <c r="A65" s="404">
        <v>2018</v>
      </c>
      <c r="B65" s="408">
        <v>0.90057482902265917</v>
      </c>
      <c r="C65" s="408">
        <v>2.7910321253730928</v>
      </c>
      <c r="D65" s="408">
        <v>1.4496417244258026</v>
      </c>
      <c r="E65" s="408">
        <v>3.1088997455596825</v>
      </c>
      <c r="F65" s="408">
        <v>-4.5306550619942243</v>
      </c>
      <c r="G65" s="408">
        <v>-2.2578816220229072</v>
      </c>
      <c r="H65" s="408">
        <v>-1.6451679916921051</v>
      </c>
      <c r="I65" s="408">
        <v>2.0805883578572661</v>
      </c>
      <c r="J65" s="408">
        <v>0.21508754746348302</v>
      </c>
      <c r="K65" s="408">
        <v>2.6495727125928141</v>
      </c>
      <c r="L65" s="310" t="s">
        <v>302</v>
      </c>
      <c r="M65" s="310" t="s">
        <v>302</v>
      </c>
      <c r="N65" s="408">
        <v>0.42913272989072482</v>
      </c>
      <c r="O65" s="408">
        <v>0.38976937666379285</v>
      </c>
      <c r="P65" s="408">
        <v>2.6964154771595474</v>
      </c>
      <c r="Q65" s="408">
        <v>4.1667637286412571</v>
      </c>
      <c r="R65" s="408">
        <v>-5.9682253308374698</v>
      </c>
      <c r="S65" s="408">
        <v>-13.183150073874998</v>
      </c>
      <c r="T65" s="310" t="s">
        <v>302</v>
      </c>
      <c r="U65" s="310" t="s">
        <v>302</v>
      </c>
      <c r="V65" s="408">
        <v>-9.801183378048961E-2</v>
      </c>
      <c r="W65" s="408">
        <v>5.6938991791251112</v>
      </c>
      <c r="X65" s="310" t="s">
        <v>302</v>
      </c>
      <c r="Y65" s="310" t="s">
        <v>302</v>
      </c>
      <c r="Z65" s="408">
        <v>2.0936650350791268</v>
      </c>
      <c r="AA65" s="408">
        <v>6.7217559877535535</v>
      </c>
      <c r="AB65" s="408">
        <v>2.0314184227246272</v>
      </c>
      <c r="AC65" s="408">
        <v>7.4417118714194288</v>
      </c>
      <c r="AD65" s="408">
        <v>-1.5395930826447852</v>
      </c>
      <c r="AE65" s="408">
        <v>-3.9131736853061767</v>
      </c>
      <c r="AF65" s="408">
        <v>6.0423054515943875</v>
      </c>
      <c r="AG65" s="408">
        <v>7.3559217828371715</v>
      </c>
      <c r="AH65" s="408">
        <v>3.0014576759987506</v>
      </c>
      <c r="AI65" s="408">
        <v>4.8462728515920332</v>
      </c>
      <c r="AJ65" s="408">
        <v>5.5364636711037463</v>
      </c>
      <c r="AK65" s="408">
        <v>10.741010672434953</v>
      </c>
      <c r="AL65" s="408">
        <v>1.4161079785765196E-2</v>
      </c>
      <c r="AM65" s="408">
        <v>0.15726688955362533</v>
      </c>
      <c r="AN65" s="408">
        <v>1.1387820757989857</v>
      </c>
      <c r="AO65" s="408">
        <v>2.8548070892431383</v>
      </c>
      <c r="AP65" s="408">
        <v>-0.23680578872173896</v>
      </c>
      <c r="AQ65" s="408">
        <v>1.8310089538267391</v>
      </c>
      <c r="AR65" s="408">
        <v>-0.15594269630881286</v>
      </c>
      <c r="AS65" s="408">
        <v>1.4139803907043387</v>
      </c>
      <c r="AT65" s="408">
        <v>5.3121718097362418</v>
      </c>
      <c r="AU65" s="408">
        <v>7.7408554192099217</v>
      </c>
      <c r="AV65" s="408">
        <v>5.77636186547916</v>
      </c>
      <c r="AW65" s="408">
        <v>15.029079326956278</v>
      </c>
      <c r="AX65" s="408">
        <v>2.158852772123609</v>
      </c>
      <c r="AY65" s="408">
        <v>4.5516834963184607</v>
      </c>
      <c r="AZ65" s="408">
        <v>2.6738250412291791</v>
      </c>
      <c r="BA65" s="408">
        <v>5.3375273567052091</v>
      </c>
      <c r="BB65" s="408">
        <v>-0.75138459745156183</v>
      </c>
      <c r="BC65" s="408">
        <v>-0.71672668433554065</v>
      </c>
      <c r="BD65" s="408">
        <v>2.6860372656066573</v>
      </c>
      <c r="BE65" s="408">
        <v>8.6884719078336161</v>
      </c>
      <c r="BF65" s="408">
        <v>5.2054801903352654</v>
      </c>
      <c r="BG65" s="408">
        <v>8.4025155099064648</v>
      </c>
      <c r="BH65" s="408">
        <v>7.663164438048824</v>
      </c>
      <c r="BI65" s="408">
        <v>5.5895389386998602</v>
      </c>
      <c r="BJ65" s="408">
        <v>-4.7053184551047877</v>
      </c>
      <c r="BK65" s="408">
        <v>-3.1343207088240916</v>
      </c>
      <c r="BL65" s="408">
        <v>-1.6885125801710217</v>
      </c>
      <c r="BM65" s="408">
        <v>2.3777810950407741</v>
      </c>
      <c r="BN65" s="310" t="s">
        <v>306</v>
      </c>
      <c r="BO65" s="408">
        <v>1.4171963990197014</v>
      </c>
      <c r="BP65" s="408">
        <v>1.9182252387015524</v>
      </c>
      <c r="BQ65" s="408">
        <v>4.7156422403818254</v>
      </c>
      <c r="BR65" s="310" t="s">
        <v>306</v>
      </c>
      <c r="BS65" s="310" t="s">
        <v>306</v>
      </c>
      <c r="BT65" s="408">
        <v>-3.8202409153953454E-2</v>
      </c>
      <c r="BU65" s="408">
        <v>-0.53703391337464268</v>
      </c>
    </row>
    <row r="66" spans="1:73" ht="14.15" customHeight="1">
      <c r="A66" s="404">
        <v>2019</v>
      </c>
      <c r="B66" s="408">
        <v>3.4004666788266462</v>
      </c>
      <c r="C66" s="408">
        <v>3.814852339400403</v>
      </c>
      <c r="D66" s="408">
        <v>2.9008659732937332</v>
      </c>
      <c r="E66" s="408">
        <v>4.8791473192551251</v>
      </c>
      <c r="F66" s="408">
        <v>0.86514487560101827</v>
      </c>
      <c r="G66" s="408">
        <v>-2.827763083968307</v>
      </c>
      <c r="H66" s="408">
        <v>-9.5839574095464286E-2</v>
      </c>
      <c r="I66" s="408">
        <v>-6.2474881330245609</v>
      </c>
      <c r="J66" s="408">
        <v>2.6760448129647898</v>
      </c>
      <c r="K66" s="408">
        <v>-3.5007006259928914</v>
      </c>
      <c r="L66" s="310" t="s">
        <v>302</v>
      </c>
      <c r="M66" s="310" t="s">
        <v>302</v>
      </c>
      <c r="N66" s="408">
        <v>11.653003081063801</v>
      </c>
      <c r="O66" s="408">
        <v>16.057668354855494</v>
      </c>
      <c r="P66" s="408">
        <v>8.9781412555717992</v>
      </c>
      <c r="Q66" s="408">
        <v>19.538954565669869</v>
      </c>
      <c r="R66" s="408">
        <v>2.7250495972677271</v>
      </c>
      <c r="S66" s="408">
        <v>10.816375987703879</v>
      </c>
      <c r="T66" s="310" t="s">
        <v>302</v>
      </c>
      <c r="U66" s="310" t="s">
        <v>302</v>
      </c>
      <c r="V66" s="408">
        <v>5.8098166467534327</v>
      </c>
      <c r="W66" s="408">
        <v>14.900746050896103</v>
      </c>
      <c r="X66" s="310" t="s">
        <v>302</v>
      </c>
      <c r="Y66" s="310" t="s">
        <v>302</v>
      </c>
      <c r="Z66" s="408">
        <v>4.7952605653682241</v>
      </c>
      <c r="AA66" s="408">
        <v>10.727123650330768</v>
      </c>
      <c r="AB66" s="408">
        <v>2.0023316055884521</v>
      </c>
      <c r="AC66" s="408">
        <v>7.9560639100339188</v>
      </c>
      <c r="AD66" s="408">
        <v>4.3362668772987263</v>
      </c>
      <c r="AE66" s="408">
        <v>5.2104212606596008</v>
      </c>
      <c r="AF66" s="408">
        <v>-0.40823878485285547</v>
      </c>
      <c r="AG66" s="408">
        <v>-3.6998171123222647</v>
      </c>
      <c r="AH66" s="408">
        <v>-3.1161482968968812E-2</v>
      </c>
      <c r="AI66" s="408">
        <v>-2.2392006222553391</v>
      </c>
      <c r="AJ66" s="408">
        <v>-0.77581285818394008</v>
      </c>
      <c r="AK66" s="408">
        <v>-4.6924990280712109</v>
      </c>
      <c r="AL66" s="408">
        <v>3.1535261763459914</v>
      </c>
      <c r="AM66" s="408">
        <v>2.5961078317494639</v>
      </c>
      <c r="AN66" s="408">
        <v>2.1031961512606898</v>
      </c>
      <c r="AO66" s="408">
        <v>4.7791773764580228</v>
      </c>
      <c r="AP66" s="408">
        <v>3.9579480125831594</v>
      </c>
      <c r="AQ66" s="408">
        <v>5.8956017969050976</v>
      </c>
      <c r="AR66" s="408">
        <v>2.8006138651003738</v>
      </c>
      <c r="AS66" s="408">
        <v>5.3958224105006849</v>
      </c>
      <c r="AT66" s="408">
        <v>-1.9731639261654692</v>
      </c>
      <c r="AU66" s="408">
        <v>-2.1161057879023843</v>
      </c>
      <c r="AV66" s="408">
        <v>-1.9522020815643231</v>
      </c>
      <c r="AW66" s="408">
        <v>-6.4041506752464414</v>
      </c>
      <c r="AX66" s="408">
        <v>1.8023739012681119</v>
      </c>
      <c r="AY66" s="408">
        <v>2.3019172938551833</v>
      </c>
      <c r="AZ66" s="408">
        <v>1.2583377436307472</v>
      </c>
      <c r="BA66" s="408">
        <v>0.18658350041775407</v>
      </c>
      <c r="BB66" s="408">
        <v>6.7794135590568771</v>
      </c>
      <c r="BC66" s="408">
        <v>8.6728909469648841</v>
      </c>
      <c r="BD66" s="408">
        <v>5.2839558915031262</v>
      </c>
      <c r="BE66" s="408">
        <v>7.9391630022553983</v>
      </c>
      <c r="BF66" s="408">
        <v>2.9441255412998544</v>
      </c>
      <c r="BG66" s="408">
        <v>2.4991920921509063</v>
      </c>
      <c r="BH66" s="408">
        <v>-0.63576398355169772</v>
      </c>
      <c r="BI66" s="408">
        <v>-2.0491000715819752</v>
      </c>
      <c r="BJ66" s="408">
        <v>2.8524561984376788</v>
      </c>
      <c r="BK66" s="408">
        <v>5.6739099699907172</v>
      </c>
      <c r="BL66" s="408">
        <v>1.3118942869200936</v>
      </c>
      <c r="BM66" s="408">
        <v>-0.86357364699479433</v>
      </c>
      <c r="BN66" s="310" t="s">
        <v>306</v>
      </c>
      <c r="BO66" s="408">
        <v>3.388783315925707</v>
      </c>
      <c r="BP66" s="408">
        <v>2.0168144289294077</v>
      </c>
      <c r="BQ66" s="408">
        <v>2.8101779459588556</v>
      </c>
      <c r="BR66" s="310" t="s">
        <v>306</v>
      </c>
      <c r="BS66" s="310" t="s">
        <v>306</v>
      </c>
      <c r="BT66" s="408">
        <v>4.6628764881856171</v>
      </c>
      <c r="BU66" s="408">
        <v>57.402770783396591</v>
      </c>
    </row>
    <row r="67" spans="1:73" ht="14.15" customHeight="1">
      <c r="A67" s="404">
        <v>2020</v>
      </c>
      <c r="B67" s="408">
        <f t="shared" ref="B67:BM67" si="0">B37*100/B36-100</f>
        <v>-2.8786601018550328</v>
      </c>
      <c r="C67" s="408">
        <f t="shared" si="0"/>
        <v>-2.8927782693200044</v>
      </c>
      <c r="D67" s="408">
        <f t="shared" si="0"/>
        <v>-3.1595255917039111</v>
      </c>
      <c r="E67" s="408">
        <f t="shared" si="0"/>
        <v>-4.1043759498364949</v>
      </c>
      <c r="F67" s="408">
        <f t="shared" si="0"/>
        <v>2.3753338070843881</v>
      </c>
      <c r="G67" s="408">
        <f t="shared" si="0"/>
        <v>4.0760307418956216</v>
      </c>
      <c r="H67" s="408">
        <f t="shared" si="0"/>
        <v>0.69762692346094468</v>
      </c>
      <c r="I67" s="408">
        <f t="shared" si="0"/>
        <v>1.8824378631202592</v>
      </c>
      <c r="J67" s="408">
        <f t="shared" si="0"/>
        <v>-2.5818047760115093</v>
      </c>
      <c r="K67" s="408">
        <f t="shared" si="0"/>
        <v>-18.620939561911726</v>
      </c>
      <c r="L67" s="408" t="s">
        <v>302</v>
      </c>
      <c r="M67" s="408" t="s">
        <v>302</v>
      </c>
      <c r="N67" s="408">
        <f t="shared" si="0"/>
        <v>-1.5426874212247839</v>
      </c>
      <c r="O67" s="408">
        <f t="shared" si="0"/>
        <v>0.31959219774100234</v>
      </c>
      <c r="P67" s="408">
        <f t="shared" si="0"/>
        <v>-1.8945077354189692</v>
      </c>
      <c r="Q67" s="408">
        <f t="shared" si="0"/>
        <v>-1.4333119986269196</v>
      </c>
      <c r="R67" s="408">
        <f t="shared" si="0"/>
        <v>6.5120021450044305</v>
      </c>
      <c r="S67" s="408">
        <f t="shared" si="0"/>
        <v>9.0072481466569059</v>
      </c>
      <c r="T67" s="408" t="s">
        <v>302</v>
      </c>
      <c r="U67" s="408" t="s">
        <v>302</v>
      </c>
      <c r="V67" s="408">
        <f t="shared" si="0"/>
        <v>-2.9084646036081381</v>
      </c>
      <c r="W67" s="408">
        <f t="shared" si="0"/>
        <v>-25.152588176345589</v>
      </c>
      <c r="X67" s="408" t="s">
        <v>302</v>
      </c>
      <c r="Y67" s="408" t="s">
        <v>302</v>
      </c>
      <c r="Z67" s="408">
        <f t="shared" si="0"/>
        <v>-5.7791556170797804</v>
      </c>
      <c r="AA67" s="408">
        <f t="shared" si="0"/>
        <v>-8.202828867925362</v>
      </c>
      <c r="AB67" s="408">
        <f t="shared" si="0"/>
        <v>-4.7748747732901649</v>
      </c>
      <c r="AC67" s="408">
        <f t="shared" si="0"/>
        <v>-5.6733917505058145</v>
      </c>
      <c r="AD67" s="408">
        <f t="shared" si="0"/>
        <v>-2.6444864813129669</v>
      </c>
      <c r="AE67" s="408">
        <f t="shared" si="0"/>
        <v>-4.7598413982208285</v>
      </c>
      <c r="AF67" s="408">
        <f t="shared" si="0"/>
        <v>-5.231817364090773</v>
      </c>
      <c r="AG67" s="408">
        <f t="shared" si="0"/>
        <v>-1.5718427822535688</v>
      </c>
      <c r="AH67" s="408">
        <f t="shared" si="0"/>
        <v>-2.8141221281956064</v>
      </c>
      <c r="AI67" s="408">
        <f t="shared" si="0"/>
        <v>-5.5996941354872973</v>
      </c>
      <c r="AJ67" s="408">
        <f t="shared" si="0"/>
        <v>-4.613245790916622</v>
      </c>
      <c r="AK67" s="408">
        <f t="shared" si="0"/>
        <v>-8.9067164904392371</v>
      </c>
      <c r="AL67" s="408">
        <f t="shared" si="0"/>
        <v>3.0020284008789559</v>
      </c>
      <c r="AM67" s="408">
        <f t="shared" si="0"/>
        <v>4.5029068921038942</v>
      </c>
      <c r="AN67" s="408">
        <f t="shared" si="0"/>
        <v>1.2647731210745121</v>
      </c>
      <c r="AO67" s="408">
        <f t="shared" si="0"/>
        <v>5.7235292066870045</v>
      </c>
      <c r="AP67" s="408">
        <f t="shared" si="0"/>
        <v>-2.6594201259387233</v>
      </c>
      <c r="AQ67" s="408">
        <f t="shared" si="0"/>
        <v>-2.4809983155542028</v>
      </c>
      <c r="AR67" s="408">
        <f t="shared" si="0"/>
        <v>-3.8345482638448516</v>
      </c>
      <c r="AS67" s="408">
        <f t="shared" si="0"/>
        <v>-6.1801218952994077</v>
      </c>
      <c r="AT67" s="408">
        <f t="shared" si="0"/>
        <v>15.137560671606636</v>
      </c>
      <c r="AU67" s="408">
        <f t="shared" si="0"/>
        <v>20.18789324430881</v>
      </c>
      <c r="AV67" s="408">
        <f t="shared" si="0"/>
        <v>12.108547551076498</v>
      </c>
      <c r="AW67" s="408">
        <f t="shared" si="0"/>
        <v>28.522554804102526</v>
      </c>
      <c r="AX67" s="408">
        <f t="shared" si="0"/>
        <v>13.82082067718612</v>
      </c>
      <c r="AY67" s="408">
        <f t="shared" si="0"/>
        <v>23.750606325492612</v>
      </c>
      <c r="AZ67" s="408">
        <f t="shared" si="0"/>
        <v>11.53980083359383</v>
      </c>
      <c r="BA67" s="408">
        <f t="shared" si="0"/>
        <v>23.991347704013535</v>
      </c>
      <c r="BB67" s="408">
        <f t="shared" si="0"/>
        <v>0.11135721779483276</v>
      </c>
      <c r="BC67" s="408">
        <f t="shared" si="0"/>
        <v>4.6202400245624631</v>
      </c>
      <c r="BD67" s="408">
        <f t="shared" si="0"/>
        <v>-2.1005652656271394</v>
      </c>
      <c r="BE67" s="408">
        <f t="shared" si="0"/>
        <v>1.8549083234646844</v>
      </c>
      <c r="BF67" s="408">
        <f t="shared" si="0"/>
        <v>-2.5742009608936911</v>
      </c>
      <c r="BG67" s="408">
        <f t="shared" si="0"/>
        <v>-4.1366029320254825</v>
      </c>
      <c r="BH67" s="408">
        <f t="shared" si="0"/>
        <v>-2.1902999392771818</v>
      </c>
      <c r="BI67" s="408">
        <f t="shared" si="0"/>
        <v>-3.7265696652116418</v>
      </c>
      <c r="BJ67" s="408">
        <f t="shared" si="0"/>
        <v>-5.2067107419901646</v>
      </c>
      <c r="BK67" s="408">
        <f t="shared" si="0"/>
        <v>-10.734115984115817</v>
      </c>
      <c r="BL67" s="408">
        <f t="shared" si="0"/>
        <v>-6.1452028538635659</v>
      </c>
      <c r="BM67" s="408">
        <f t="shared" si="0"/>
        <v>-10.323687603033662</v>
      </c>
      <c r="BN67" s="408" t="s">
        <v>306</v>
      </c>
      <c r="BO67" s="408">
        <f t="shared" ref="BO67:BU67" si="1">BO37*100/BO36-100</f>
        <v>1.1401404176470749</v>
      </c>
      <c r="BP67" s="408">
        <f t="shared" si="1"/>
        <v>-1.1063766837774125</v>
      </c>
      <c r="BQ67" s="408">
        <f t="shared" si="1"/>
        <v>-1.0923811291848864</v>
      </c>
      <c r="BR67" s="408" t="s">
        <v>306</v>
      </c>
      <c r="BS67" s="408" t="s">
        <v>306</v>
      </c>
      <c r="BT67" s="408">
        <f t="shared" si="1"/>
        <v>-0.94809114928791871</v>
      </c>
      <c r="BU67" s="408">
        <f t="shared" si="1"/>
        <v>-46.132317171437897</v>
      </c>
    </row>
    <row r="68" spans="1:73" ht="12.65" customHeight="1">
      <c r="A68" s="309"/>
      <c r="B68" s="414"/>
      <c r="C68" s="410"/>
      <c r="D68" s="415"/>
      <c r="E68" s="410"/>
      <c r="F68" s="415"/>
      <c r="G68" s="410"/>
      <c r="H68" s="415"/>
      <c r="I68" s="410"/>
      <c r="J68" s="415"/>
      <c r="K68" s="410"/>
      <c r="L68" s="310"/>
      <c r="M68" s="310"/>
      <c r="N68" s="415"/>
      <c r="O68" s="410"/>
      <c r="P68" s="415"/>
      <c r="Q68" s="410"/>
      <c r="R68" s="415"/>
      <c r="S68" s="410"/>
      <c r="T68" s="415"/>
      <c r="U68" s="410"/>
      <c r="V68" s="415"/>
      <c r="W68" s="410"/>
      <c r="X68" s="415"/>
      <c r="Y68" s="410"/>
      <c r="Z68" s="415"/>
      <c r="AA68" s="410"/>
      <c r="AB68" s="415"/>
      <c r="AC68" s="410"/>
      <c r="AD68" s="415"/>
      <c r="AE68" s="410"/>
      <c r="AF68" s="415"/>
      <c r="AG68" s="410"/>
      <c r="AH68" s="415"/>
      <c r="AI68" s="410"/>
      <c r="AJ68" s="415"/>
      <c r="AK68" s="410"/>
      <c r="AL68" s="415"/>
      <c r="AM68" s="410"/>
      <c r="AN68" s="415"/>
      <c r="AO68" s="410"/>
      <c r="AP68" s="415"/>
      <c r="AQ68" s="410"/>
      <c r="AR68" s="415"/>
      <c r="AS68" s="410"/>
      <c r="AT68" s="415"/>
      <c r="AU68" s="410"/>
      <c r="AV68" s="415"/>
      <c r="AW68" s="410"/>
      <c r="AX68" s="410"/>
      <c r="AY68" s="410"/>
      <c r="AZ68" s="410"/>
      <c r="BA68" s="415"/>
      <c r="BB68" s="410"/>
      <c r="BC68" s="415"/>
    </row>
    <row r="69" spans="1:73" s="123" customFormat="1" ht="22.5" customHeight="1">
      <c r="B69" s="1224" t="s">
        <v>986</v>
      </c>
      <c r="C69" s="1224"/>
      <c r="D69" s="1224"/>
      <c r="E69" s="1224"/>
      <c r="F69" s="525"/>
      <c r="G69" s="525"/>
    </row>
    <row r="70" spans="1:73" s="461" customFormat="1" ht="66.75" customHeight="1">
      <c r="B70" s="1313" t="s">
        <v>1821</v>
      </c>
      <c r="C70" s="1313"/>
      <c r="D70" s="1313"/>
      <c r="E70" s="1313"/>
      <c r="F70" s="526"/>
      <c r="G70" s="526"/>
    </row>
    <row r="71" spans="1:73" s="461" customFormat="1" ht="42" customHeight="1">
      <c r="B71" s="1313" t="s">
        <v>1822</v>
      </c>
      <c r="C71" s="1313"/>
      <c r="D71" s="1313"/>
      <c r="E71" s="1313"/>
      <c r="F71" s="526"/>
      <c r="G71" s="526"/>
    </row>
    <row r="72" spans="1:73" s="461" customFormat="1" ht="44.25" customHeight="1">
      <c r="B72" s="1224" t="s">
        <v>1823</v>
      </c>
      <c r="C72" s="1224"/>
      <c r="D72" s="1224"/>
      <c r="E72" s="1224"/>
      <c r="F72" s="525"/>
      <c r="G72" s="525"/>
    </row>
    <row r="73" spans="1:73" s="461" customFormat="1" ht="54" customHeight="1">
      <c r="B73" s="1224" t="s">
        <v>987</v>
      </c>
      <c r="C73" s="1224"/>
      <c r="D73" s="1224"/>
      <c r="E73" s="1224"/>
      <c r="F73" s="525"/>
      <c r="G73" s="525"/>
    </row>
    <row r="74" spans="1:73" ht="51.75" customHeight="1">
      <c r="B74" s="1224" t="s">
        <v>988</v>
      </c>
      <c r="C74" s="1224"/>
      <c r="D74" s="1224"/>
      <c r="E74" s="1224"/>
      <c r="F74" s="525"/>
      <c r="G74" s="525"/>
    </row>
  </sheetData>
  <sheetProtection selectLockedCells="1"/>
  <mergeCells count="97">
    <mergeCell ref="BJ39:BM39"/>
    <mergeCell ref="BN39:BQ39"/>
    <mergeCell ref="BR39:BU39"/>
    <mergeCell ref="B69:E69"/>
    <mergeCell ref="BJ9:BM9"/>
    <mergeCell ref="BN9:BQ9"/>
    <mergeCell ref="BR9:BU9"/>
    <mergeCell ref="B39:E39"/>
    <mergeCell ref="F39:I39"/>
    <mergeCell ref="J39:M39"/>
    <mergeCell ref="N39:Q39"/>
    <mergeCell ref="R39:U39"/>
    <mergeCell ref="V39:Y39"/>
    <mergeCell ref="Z39:AC39"/>
    <mergeCell ref="AD39:AG39"/>
    <mergeCell ref="AH39:AK39"/>
    <mergeCell ref="AL39:AO39"/>
    <mergeCell ref="AP39:AS39"/>
    <mergeCell ref="AT39:AW39"/>
    <mergeCell ref="BF39:BI39"/>
    <mergeCell ref="AP9:AS9"/>
    <mergeCell ref="AT9:AW9"/>
    <mergeCell ref="AX9:BA9"/>
    <mergeCell ref="BB9:BE9"/>
    <mergeCell ref="BF9:BI9"/>
    <mergeCell ref="V9:Y9"/>
    <mergeCell ref="Z9:AC9"/>
    <mergeCell ref="AD9:AG9"/>
    <mergeCell ref="AH9:AK9"/>
    <mergeCell ref="AL9:AO9"/>
    <mergeCell ref="F9:I9"/>
    <mergeCell ref="J9:M9"/>
    <mergeCell ref="N9:Q9"/>
    <mergeCell ref="B70:E70"/>
    <mergeCell ref="R9:U9"/>
    <mergeCell ref="B71:E71"/>
    <mergeCell ref="B72:E72"/>
    <mergeCell ref="B73:E73"/>
    <mergeCell ref="B74:E74"/>
    <mergeCell ref="BM6:BM7"/>
    <mergeCell ref="AO6:AO7"/>
    <mergeCell ref="AP6:AQ6"/>
    <mergeCell ref="AS6:AS7"/>
    <mergeCell ref="AT6:AU6"/>
    <mergeCell ref="BA6:BA7"/>
    <mergeCell ref="R6:S6"/>
    <mergeCell ref="U6:U7"/>
    <mergeCell ref="V6:W6"/>
    <mergeCell ref="AX39:BA39"/>
    <mergeCell ref="BB39:BE39"/>
    <mergeCell ref="B9:E9"/>
    <mergeCell ref="BN6:BO6"/>
    <mergeCell ref="BQ6:BQ7"/>
    <mergeCell ref="BR6:BS6"/>
    <mergeCell ref="BU6:BU7"/>
    <mergeCell ref="BB6:BC6"/>
    <mergeCell ref="BE6:BE7"/>
    <mergeCell ref="BF6:BG6"/>
    <mergeCell ref="BI6:BI7"/>
    <mergeCell ref="BJ6:BK6"/>
    <mergeCell ref="BB5:BE5"/>
    <mergeCell ref="BF5:BI5"/>
    <mergeCell ref="BJ5:BM5"/>
    <mergeCell ref="BN5:BQ5"/>
    <mergeCell ref="BR5:BU5"/>
    <mergeCell ref="A5:A7"/>
    <mergeCell ref="B5:E5"/>
    <mergeCell ref="F5:I5"/>
    <mergeCell ref="J5:M5"/>
    <mergeCell ref="N5:Q5"/>
    <mergeCell ref="E6:E7"/>
    <mergeCell ref="F6:G6"/>
    <mergeCell ref="I6:I7"/>
    <mergeCell ref="J6:K6"/>
    <mergeCell ref="Q6:Q7"/>
    <mergeCell ref="B6:C6"/>
    <mergeCell ref="M6:M7"/>
    <mergeCell ref="N6:O6"/>
    <mergeCell ref="R5:U5"/>
    <mergeCell ref="V5:Y5"/>
    <mergeCell ref="Z5:AC5"/>
    <mergeCell ref="AD5:AG5"/>
    <mergeCell ref="AH5:AK5"/>
    <mergeCell ref="AL5:AO5"/>
    <mergeCell ref="AP5:AS5"/>
    <mergeCell ref="AT5:AW5"/>
    <mergeCell ref="AX5:BA5"/>
    <mergeCell ref="Y6:Y7"/>
    <mergeCell ref="Z6:AA6"/>
    <mergeCell ref="AK6:AK7"/>
    <mergeCell ref="AL6:AM6"/>
    <mergeCell ref="AC6:AC7"/>
    <mergeCell ref="AD6:AE6"/>
    <mergeCell ref="AG6:AG7"/>
    <mergeCell ref="AH6:AI6"/>
    <mergeCell ref="AW6:AW7"/>
    <mergeCell ref="AX6:AY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&amp;"Arial,Fett"Rohstoffproduktivitäten aus DMI und DMC (preisbereinigt, verkettet)
1994 – 2020 nach Bundesländern</oddHeader>
    <oddFooter>&amp;CStatistische Ämter der Länder – Indikatoren und Kennzahlen, UGRdL 2022</oddFooter>
  </headerFooter>
  <rowBreaks count="2" manualBreakCount="2">
    <brk id="37" max="16383" man="1"/>
    <brk id="68" max="72" man="1"/>
  </rowBreaks>
  <colBreaks count="17" manualBreakCount="17">
    <brk id="5" min="7" max="67" man="1"/>
    <brk id="9" min="7" max="67" man="1"/>
    <brk id="13" max="1048575" man="1"/>
    <brk id="17" min="7" max="67" man="1"/>
    <brk id="21" min="7" max="67" man="1"/>
    <brk id="25" max="1048575" man="1"/>
    <brk id="29" min="7" max="67" man="1"/>
    <brk id="33" min="7" max="67" man="1"/>
    <brk id="37" max="1048575" man="1"/>
    <brk id="41" min="7" max="67" man="1"/>
    <brk id="45" min="7" max="67" man="1"/>
    <brk id="49" min="7" max="67" man="1"/>
    <brk id="53" min="7" max="67" man="1"/>
    <brk id="57" min="7" max="67" man="1"/>
    <brk id="61" min="7" max="67" man="1"/>
    <brk id="65" min="7" max="67" man="1"/>
    <brk id="69" min="7" max="67" man="1"/>
  </colBreak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5">
    <pageSetUpPr autoPageBreaks="0"/>
  </sheetPr>
  <dimension ref="A1:DA91"/>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257" customWidth="1"/>
    <col min="2" max="105" width="16.54296875" style="257" customWidth="1"/>
    <col min="106" max="16384" width="11.453125" style="257"/>
  </cols>
  <sheetData>
    <row r="1" spans="1:105" ht="12.75" customHeight="1">
      <c r="A1" s="548" t="s">
        <v>271</v>
      </c>
    </row>
    <row r="3" spans="1:105" ht="12.75" customHeight="1">
      <c r="A3" s="258" t="s">
        <v>903</v>
      </c>
      <c r="B3" s="259" t="s">
        <v>1405</v>
      </c>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row>
    <row r="4" spans="1:105" ht="12.75" customHeight="1">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row>
    <row r="5" spans="1:105" ht="12.5">
      <c r="A5" s="1283" t="s">
        <v>371</v>
      </c>
      <c r="B5" s="1305">
        <v>1994</v>
      </c>
      <c r="C5" s="1308"/>
      <c r="D5" s="1308"/>
      <c r="E5" s="1308"/>
      <c r="F5" s="1305">
        <v>1995</v>
      </c>
      <c r="G5" s="1308"/>
      <c r="H5" s="1308"/>
      <c r="I5" s="1308"/>
      <c r="J5" s="1305">
        <v>1996</v>
      </c>
      <c r="K5" s="1308"/>
      <c r="L5" s="1308"/>
      <c r="M5" s="1308"/>
      <c r="N5" s="1305">
        <v>1997</v>
      </c>
      <c r="O5" s="1308"/>
      <c r="P5" s="1308"/>
      <c r="Q5" s="1308"/>
      <c r="R5" s="1305">
        <v>1998</v>
      </c>
      <c r="S5" s="1308"/>
      <c r="T5" s="1308"/>
      <c r="U5" s="1308"/>
      <c r="V5" s="1305">
        <v>1999</v>
      </c>
      <c r="W5" s="1308"/>
      <c r="X5" s="1308"/>
      <c r="Y5" s="1308"/>
      <c r="Z5" s="1305">
        <v>2000</v>
      </c>
      <c r="AA5" s="1308"/>
      <c r="AB5" s="1308"/>
      <c r="AC5" s="1308"/>
      <c r="AD5" s="1305">
        <v>2001</v>
      </c>
      <c r="AE5" s="1308"/>
      <c r="AF5" s="1308"/>
      <c r="AG5" s="1308"/>
      <c r="AH5" s="1305">
        <v>2002</v>
      </c>
      <c r="AI5" s="1308"/>
      <c r="AJ5" s="1308"/>
      <c r="AK5" s="1308"/>
      <c r="AL5" s="1305">
        <v>2003</v>
      </c>
      <c r="AM5" s="1308"/>
      <c r="AN5" s="1308"/>
      <c r="AO5" s="1308"/>
      <c r="AP5" s="1305">
        <v>2004</v>
      </c>
      <c r="AQ5" s="1308"/>
      <c r="AR5" s="1308"/>
      <c r="AS5" s="1308"/>
      <c r="AT5" s="1305">
        <v>2005</v>
      </c>
      <c r="AU5" s="1308"/>
      <c r="AV5" s="1308"/>
      <c r="AW5" s="1308"/>
      <c r="AX5" s="1305">
        <v>2006</v>
      </c>
      <c r="AY5" s="1308"/>
      <c r="AZ5" s="1308"/>
      <c r="BA5" s="1308"/>
      <c r="BB5" s="1305">
        <v>2007</v>
      </c>
      <c r="BC5" s="1308"/>
      <c r="BD5" s="1308"/>
      <c r="BE5" s="1308"/>
      <c r="BF5" s="1305">
        <v>2008</v>
      </c>
      <c r="BG5" s="1308"/>
      <c r="BH5" s="1308"/>
      <c r="BI5" s="1308"/>
      <c r="BJ5" s="1305">
        <v>2009</v>
      </c>
      <c r="BK5" s="1308"/>
      <c r="BL5" s="1308"/>
      <c r="BM5" s="1308"/>
      <c r="BN5" s="1305">
        <v>2010</v>
      </c>
      <c r="BO5" s="1308"/>
      <c r="BP5" s="1308"/>
      <c r="BQ5" s="1308"/>
      <c r="BR5" s="1305">
        <v>2011</v>
      </c>
      <c r="BS5" s="1308"/>
      <c r="BT5" s="1308"/>
      <c r="BU5" s="1308"/>
      <c r="BV5" s="1305">
        <v>2012</v>
      </c>
      <c r="BW5" s="1308"/>
      <c r="BX5" s="1308"/>
      <c r="BY5" s="1308"/>
      <c r="BZ5" s="1305">
        <v>2013</v>
      </c>
      <c r="CA5" s="1308"/>
      <c r="CB5" s="1308"/>
      <c r="CC5" s="1308"/>
      <c r="CD5" s="1305">
        <v>2014</v>
      </c>
      <c r="CE5" s="1308"/>
      <c r="CF5" s="1308"/>
      <c r="CG5" s="1308"/>
      <c r="CH5" s="1305">
        <v>2015</v>
      </c>
      <c r="CI5" s="1308"/>
      <c r="CJ5" s="1308"/>
      <c r="CK5" s="1308"/>
      <c r="CL5" s="1305">
        <v>2016</v>
      </c>
      <c r="CM5" s="1308"/>
      <c r="CN5" s="1308"/>
      <c r="CO5" s="1308"/>
      <c r="CP5" s="1305">
        <v>2017</v>
      </c>
      <c r="CQ5" s="1308"/>
      <c r="CR5" s="1308"/>
      <c r="CS5" s="1308"/>
      <c r="CT5" s="1305">
        <v>2018</v>
      </c>
      <c r="CU5" s="1308"/>
      <c r="CV5" s="1308"/>
      <c r="CW5" s="1308"/>
      <c r="CX5" s="1305">
        <v>2019</v>
      </c>
      <c r="CY5" s="1308"/>
      <c r="CZ5" s="1308"/>
      <c r="DA5" s="1308"/>
    </row>
    <row r="6" spans="1:105" ht="12.5">
      <c r="A6" s="1283"/>
      <c r="B6" s="1398" t="s">
        <v>572</v>
      </c>
      <c r="C6" s="1398" t="s">
        <v>521</v>
      </c>
      <c r="D6" s="1398"/>
      <c r="E6" s="1399"/>
      <c r="F6" s="1398" t="s">
        <v>572</v>
      </c>
      <c r="G6" s="1398" t="s">
        <v>521</v>
      </c>
      <c r="H6" s="1398"/>
      <c r="I6" s="1399"/>
      <c r="J6" s="1398" t="s">
        <v>572</v>
      </c>
      <c r="K6" s="1398" t="s">
        <v>521</v>
      </c>
      <c r="L6" s="1398"/>
      <c r="M6" s="1399"/>
      <c r="N6" s="1398" t="s">
        <v>572</v>
      </c>
      <c r="O6" s="1398" t="s">
        <v>521</v>
      </c>
      <c r="P6" s="1398"/>
      <c r="Q6" s="1399"/>
      <c r="R6" s="1398" t="s">
        <v>572</v>
      </c>
      <c r="S6" s="1398" t="s">
        <v>521</v>
      </c>
      <c r="T6" s="1398"/>
      <c r="U6" s="1399"/>
      <c r="V6" s="1398" t="s">
        <v>572</v>
      </c>
      <c r="W6" s="1398" t="s">
        <v>521</v>
      </c>
      <c r="X6" s="1398"/>
      <c r="Y6" s="1399"/>
      <c r="Z6" s="1398" t="s">
        <v>572</v>
      </c>
      <c r="AA6" s="1398" t="s">
        <v>521</v>
      </c>
      <c r="AB6" s="1398"/>
      <c r="AC6" s="1399"/>
      <c r="AD6" s="1398" t="s">
        <v>572</v>
      </c>
      <c r="AE6" s="1398" t="s">
        <v>521</v>
      </c>
      <c r="AF6" s="1398"/>
      <c r="AG6" s="1399"/>
      <c r="AH6" s="1398" t="s">
        <v>572</v>
      </c>
      <c r="AI6" s="1398" t="s">
        <v>521</v>
      </c>
      <c r="AJ6" s="1398"/>
      <c r="AK6" s="1399"/>
      <c r="AL6" s="1398" t="s">
        <v>572</v>
      </c>
      <c r="AM6" s="1398" t="s">
        <v>521</v>
      </c>
      <c r="AN6" s="1398"/>
      <c r="AO6" s="1399"/>
      <c r="AP6" s="1398" t="s">
        <v>572</v>
      </c>
      <c r="AQ6" s="1398" t="s">
        <v>521</v>
      </c>
      <c r="AR6" s="1398"/>
      <c r="AS6" s="1399"/>
      <c r="AT6" s="1398" t="s">
        <v>572</v>
      </c>
      <c r="AU6" s="1398" t="s">
        <v>521</v>
      </c>
      <c r="AV6" s="1398"/>
      <c r="AW6" s="1399"/>
      <c r="AX6" s="1398" t="s">
        <v>572</v>
      </c>
      <c r="AY6" s="1398" t="s">
        <v>521</v>
      </c>
      <c r="AZ6" s="1398"/>
      <c r="BA6" s="1399"/>
      <c r="BB6" s="1398" t="s">
        <v>572</v>
      </c>
      <c r="BC6" s="1398" t="s">
        <v>521</v>
      </c>
      <c r="BD6" s="1398"/>
      <c r="BE6" s="1399"/>
      <c r="BF6" s="1398" t="s">
        <v>572</v>
      </c>
      <c r="BG6" s="1398" t="s">
        <v>521</v>
      </c>
      <c r="BH6" s="1398"/>
      <c r="BI6" s="1399"/>
      <c r="BJ6" s="1398" t="s">
        <v>572</v>
      </c>
      <c r="BK6" s="1398" t="s">
        <v>521</v>
      </c>
      <c r="BL6" s="1398"/>
      <c r="BM6" s="1399"/>
      <c r="BN6" s="1398" t="s">
        <v>572</v>
      </c>
      <c r="BO6" s="1398" t="s">
        <v>521</v>
      </c>
      <c r="BP6" s="1398"/>
      <c r="BQ6" s="1399"/>
      <c r="BR6" s="1398" t="s">
        <v>572</v>
      </c>
      <c r="BS6" s="1398" t="s">
        <v>521</v>
      </c>
      <c r="BT6" s="1398"/>
      <c r="BU6" s="1399"/>
      <c r="BV6" s="1398" t="s">
        <v>572</v>
      </c>
      <c r="BW6" s="1398" t="s">
        <v>521</v>
      </c>
      <c r="BX6" s="1398"/>
      <c r="BY6" s="1399"/>
      <c r="BZ6" s="1398" t="s">
        <v>572</v>
      </c>
      <c r="CA6" s="1398" t="s">
        <v>521</v>
      </c>
      <c r="CB6" s="1398"/>
      <c r="CC6" s="1399"/>
      <c r="CD6" s="1398" t="s">
        <v>572</v>
      </c>
      <c r="CE6" s="1398" t="s">
        <v>521</v>
      </c>
      <c r="CF6" s="1398"/>
      <c r="CG6" s="1399"/>
      <c r="CH6" s="1398" t="s">
        <v>572</v>
      </c>
      <c r="CI6" s="1398" t="s">
        <v>521</v>
      </c>
      <c r="CJ6" s="1398"/>
      <c r="CK6" s="1399"/>
      <c r="CL6" s="1398" t="s">
        <v>572</v>
      </c>
      <c r="CM6" s="1398" t="s">
        <v>521</v>
      </c>
      <c r="CN6" s="1398"/>
      <c r="CO6" s="1399"/>
      <c r="CP6" s="1398" t="s">
        <v>572</v>
      </c>
      <c r="CQ6" s="1398" t="s">
        <v>521</v>
      </c>
      <c r="CR6" s="1398"/>
      <c r="CS6" s="1399"/>
      <c r="CT6" s="1398" t="s">
        <v>572</v>
      </c>
      <c r="CU6" s="1398" t="s">
        <v>521</v>
      </c>
      <c r="CV6" s="1398"/>
      <c r="CW6" s="1399"/>
      <c r="CX6" s="1398" t="s">
        <v>572</v>
      </c>
      <c r="CY6" s="1398" t="s">
        <v>521</v>
      </c>
      <c r="CZ6" s="1398"/>
      <c r="DA6" s="1399"/>
    </row>
    <row r="7" spans="1:105" ht="43.5" customHeight="1">
      <c r="A7" s="1283"/>
      <c r="B7" s="1304"/>
      <c r="C7" s="466" t="s">
        <v>849</v>
      </c>
      <c r="D7" s="466" t="s">
        <v>850</v>
      </c>
      <c r="E7" s="467" t="s">
        <v>851</v>
      </c>
      <c r="F7" s="1304"/>
      <c r="G7" s="466" t="s">
        <v>849</v>
      </c>
      <c r="H7" s="466" t="s">
        <v>850</v>
      </c>
      <c r="I7" s="467" t="s">
        <v>851</v>
      </c>
      <c r="J7" s="1304"/>
      <c r="K7" s="466" t="s">
        <v>849</v>
      </c>
      <c r="L7" s="466" t="s">
        <v>850</v>
      </c>
      <c r="M7" s="467" t="s">
        <v>851</v>
      </c>
      <c r="N7" s="1304"/>
      <c r="O7" s="466" t="s">
        <v>849</v>
      </c>
      <c r="P7" s="466" t="s">
        <v>850</v>
      </c>
      <c r="Q7" s="467" t="s">
        <v>851</v>
      </c>
      <c r="R7" s="1304"/>
      <c r="S7" s="466" t="s">
        <v>849</v>
      </c>
      <c r="T7" s="466" t="s">
        <v>850</v>
      </c>
      <c r="U7" s="467" t="s">
        <v>851</v>
      </c>
      <c r="V7" s="1304"/>
      <c r="W7" s="466" t="s">
        <v>849</v>
      </c>
      <c r="X7" s="466" t="s">
        <v>850</v>
      </c>
      <c r="Y7" s="467" t="s">
        <v>851</v>
      </c>
      <c r="Z7" s="1304"/>
      <c r="AA7" s="466" t="s">
        <v>849</v>
      </c>
      <c r="AB7" s="466" t="s">
        <v>850</v>
      </c>
      <c r="AC7" s="467" t="s">
        <v>851</v>
      </c>
      <c r="AD7" s="1304"/>
      <c r="AE7" s="466" t="s">
        <v>849</v>
      </c>
      <c r="AF7" s="466" t="s">
        <v>850</v>
      </c>
      <c r="AG7" s="467" t="s">
        <v>851</v>
      </c>
      <c r="AH7" s="1304"/>
      <c r="AI7" s="466" t="s">
        <v>849</v>
      </c>
      <c r="AJ7" s="466" t="s">
        <v>850</v>
      </c>
      <c r="AK7" s="467" t="s">
        <v>851</v>
      </c>
      <c r="AL7" s="1304"/>
      <c r="AM7" s="466" t="s">
        <v>849</v>
      </c>
      <c r="AN7" s="466" t="s">
        <v>850</v>
      </c>
      <c r="AO7" s="467" t="s">
        <v>851</v>
      </c>
      <c r="AP7" s="1304"/>
      <c r="AQ7" s="466" t="s">
        <v>849</v>
      </c>
      <c r="AR7" s="466" t="s">
        <v>850</v>
      </c>
      <c r="AS7" s="467" t="s">
        <v>851</v>
      </c>
      <c r="AT7" s="1304"/>
      <c r="AU7" s="466" t="s">
        <v>849</v>
      </c>
      <c r="AV7" s="466" t="s">
        <v>850</v>
      </c>
      <c r="AW7" s="467" t="s">
        <v>851</v>
      </c>
      <c r="AX7" s="1304"/>
      <c r="AY7" s="466" t="s">
        <v>849</v>
      </c>
      <c r="AZ7" s="466" t="s">
        <v>850</v>
      </c>
      <c r="BA7" s="467" t="s">
        <v>852</v>
      </c>
      <c r="BB7" s="1304"/>
      <c r="BC7" s="466" t="s">
        <v>849</v>
      </c>
      <c r="BD7" s="466" t="s">
        <v>850</v>
      </c>
      <c r="BE7" s="467" t="s">
        <v>853</v>
      </c>
      <c r="BF7" s="1304"/>
      <c r="BG7" s="466" t="s">
        <v>849</v>
      </c>
      <c r="BH7" s="466" t="s">
        <v>850</v>
      </c>
      <c r="BI7" s="467" t="s">
        <v>853</v>
      </c>
      <c r="BJ7" s="1304"/>
      <c r="BK7" s="466" t="s">
        <v>854</v>
      </c>
      <c r="BL7" s="466" t="s">
        <v>850</v>
      </c>
      <c r="BM7" s="467" t="s">
        <v>853</v>
      </c>
      <c r="BN7" s="1304"/>
      <c r="BO7" s="466" t="s">
        <v>849</v>
      </c>
      <c r="BP7" s="466" t="s">
        <v>850</v>
      </c>
      <c r="BQ7" s="467" t="s">
        <v>853</v>
      </c>
      <c r="BR7" s="1304"/>
      <c r="BS7" s="466" t="s">
        <v>849</v>
      </c>
      <c r="BT7" s="466" t="s">
        <v>850</v>
      </c>
      <c r="BU7" s="467" t="s">
        <v>853</v>
      </c>
      <c r="BV7" s="1304"/>
      <c r="BW7" s="466" t="s">
        <v>849</v>
      </c>
      <c r="BX7" s="466" t="s">
        <v>850</v>
      </c>
      <c r="BY7" s="467" t="s">
        <v>853</v>
      </c>
      <c r="BZ7" s="1304"/>
      <c r="CA7" s="466" t="s">
        <v>849</v>
      </c>
      <c r="CB7" s="466" t="s">
        <v>850</v>
      </c>
      <c r="CC7" s="467" t="s">
        <v>853</v>
      </c>
      <c r="CD7" s="1304"/>
      <c r="CE7" s="466" t="s">
        <v>849</v>
      </c>
      <c r="CF7" s="466" t="s">
        <v>850</v>
      </c>
      <c r="CG7" s="467" t="s">
        <v>853</v>
      </c>
      <c r="CH7" s="1304"/>
      <c r="CI7" s="466" t="s">
        <v>849</v>
      </c>
      <c r="CJ7" s="466" t="s">
        <v>850</v>
      </c>
      <c r="CK7" s="467" t="s">
        <v>853</v>
      </c>
      <c r="CL7" s="1304"/>
      <c r="CM7" s="466" t="s">
        <v>849</v>
      </c>
      <c r="CN7" s="466" t="s">
        <v>850</v>
      </c>
      <c r="CO7" s="467" t="s">
        <v>853</v>
      </c>
      <c r="CP7" s="1304"/>
      <c r="CQ7" s="603" t="s">
        <v>849</v>
      </c>
      <c r="CR7" s="603" t="s">
        <v>850</v>
      </c>
      <c r="CS7" s="604" t="s">
        <v>853</v>
      </c>
      <c r="CT7" s="1304"/>
      <c r="CU7" s="680" t="s">
        <v>849</v>
      </c>
      <c r="CV7" s="680" t="s">
        <v>850</v>
      </c>
      <c r="CW7" s="681" t="s">
        <v>853</v>
      </c>
      <c r="CX7" s="1304"/>
      <c r="CY7" s="912" t="s">
        <v>849</v>
      </c>
      <c r="CZ7" s="912" t="s">
        <v>850</v>
      </c>
      <c r="DA7" s="913" t="s">
        <v>853</v>
      </c>
    </row>
    <row r="8" spans="1:105" ht="12.75" customHeight="1">
      <c r="A8" s="261"/>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1"/>
      <c r="BZ8" s="261"/>
      <c r="CA8" s="261"/>
      <c r="CB8" s="261"/>
      <c r="CC8" s="261"/>
      <c r="CD8" s="261"/>
      <c r="CE8" s="261"/>
      <c r="CF8" s="261"/>
      <c r="CG8" s="261"/>
      <c r="CH8" s="261"/>
      <c r="CI8" s="261"/>
      <c r="CJ8" s="261"/>
      <c r="CK8" s="261"/>
      <c r="CL8" s="261"/>
      <c r="CM8" s="261"/>
      <c r="CN8" s="261"/>
      <c r="CO8" s="261"/>
      <c r="CP8" s="261"/>
      <c r="CQ8" s="261"/>
      <c r="CR8" s="261"/>
      <c r="CS8" s="261"/>
      <c r="CT8" s="261"/>
      <c r="CU8" s="261"/>
      <c r="CV8" s="261"/>
      <c r="CW8" s="261"/>
    </row>
    <row r="9" spans="1:105" ht="12.75" customHeight="1">
      <c r="A9" s="262"/>
      <c r="B9" s="1397" t="s">
        <v>855</v>
      </c>
      <c r="C9" s="1397"/>
      <c r="D9" s="1397"/>
      <c r="E9" s="1397"/>
      <c r="F9" s="1397" t="s">
        <v>855</v>
      </c>
      <c r="G9" s="1397"/>
      <c r="H9" s="1397"/>
      <c r="I9" s="1397"/>
      <c r="J9" s="1397" t="s">
        <v>855</v>
      </c>
      <c r="K9" s="1397"/>
      <c r="L9" s="1397"/>
      <c r="M9" s="1397"/>
      <c r="N9" s="1397" t="s">
        <v>855</v>
      </c>
      <c r="O9" s="1397"/>
      <c r="P9" s="1397"/>
      <c r="Q9" s="1397"/>
      <c r="R9" s="1397" t="s">
        <v>855</v>
      </c>
      <c r="S9" s="1397"/>
      <c r="T9" s="1397"/>
      <c r="U9" s="1397"/>
      <c r="V9" s="1397" t="s">
        <v>855</v>
      </c>
      <c r="W9" s="1397"/>
      <c r="X9" s="1397"/>
      <c r="Y9" s="1397"/>
      <c r="Z9" s="1397" t="s">
        <v>855</v>
      </c>
      <c r="AA9" s="1397"/>
      <c r="AB9" s="1397"/>
      <c r="AC9" s="1397"/>
      <c r="AD9" s="1397" t="s">
        <v>855</v>
      </c>
      <c r="AE9" s="1397"/>
      <c r="AF9" s="1397"/>
      <c r="AG9" s="1397"/>
      <c r="AH9" s="1397" t="s">
        <v>855</v>
      </c>
      <c r="AI9" s="1397"/>
      <c r="AJ9" s="1397"/>
      <c r="AK9" s="1397"/>
      <c r="AL9" s="1397" t="s">
        <v>855</v>
      </c>
      <c r="AM9" s="1397"/>
      <c r="AN9" s="1397"/>
      <c r="AO9" s="1397"/>
      <c r="AP9" s="1397" t="s">
        <v>855</v>
      </c>
      <c r="AQ9" s="1397"/>
      <c r="AR9" s="1397"/>
      <c r="AS9" s="1397"/>
      <c r="AT9" s="1397" t="s">
        <v>855</v>
      </c>
      <c r="AU9" s="1397"/>
      <c r="AV9" s="1397"/>
      <c r="AW9" s="1397"/>
      <c r="AX9" s="1397" t="s">
        <v>855</v>
      </c>
      <c r="AY9" s="1397"/>
      <c r="AZ9" s="1397"/>
      <c r="BA9" s="1397"/>
      <c r="BB9" s="1397" t="s">
        <v>855</v>
      </c>
      <c r="BC9" s="1397"/>
      <c r="BD9" s="1397"/>
      <c r="BE9" s="1397"/>
      <c r="BF9" s="1397" t="s">
        <v>855</v>
      </c>
      <c r="BG9" s="1397"/>
      <c r="BH9" s="1397"/>
      <c r="BI9" s="1397"/>
      <c r="BJ9" s="1397" t="s">
        <v>855</v>
      </c>
      <c r="BK9" s="1397"/>
      <c r="BL9" s="1397"/>
      <c r="BM9" s="1397"/>
      <c r="BN9" s="1397" t="s">
        <v>855</v>
      </c>
      <c r="BO9" s="1397"/>
      <c r="BP9" s="1397"/>
      <c r="BQ9" s="1397"/>
      <c r="BR9" s="1397" t="s">
        <v>855</v>
      </c>
      <c r="BS9" s="1397"/>
      <c r="BT9" s="1397"/>
      <c r="BU9" s="1397"/>
      <c r="BV9" s="1397" t="s">
        <v>855</v>
      </c>
      <c r="BW9" s="1397"/>
      <c r="BX9" s="1397"/>
      <c r="BY9" s="1397"/>
      <c r="BZ9" s="1397" t="s">
        <v>855</v>
      </c>
      <c r="CA9" s="1397"/>
      <c r="CB9" s="1397"/>
      <c r="CC9" s="1397"/>
      <c r="CD9" s="1397" t="s">
        <v>855</v>
      </c>
      <c r="CE9" s="1397"/>
      <c r="CF9" s="1397"/>
      <c r="CG9" s="1397"/>
      <c r="CH9" s="1397" t="s">
        <v>855</v>
      </c>
      <c r="CI9" s="1397"/>
      <c r="CJ9" s="1397"/>
      <c r="CK9" s="1397"/>
      <c r="CL9" s="1397" t="s">
        <v>855</v>
      </c>
      <c r="CM9" s="1397"/>
      <c r="CN9" s="1397"/>
      <c r="CO9" s="1397"/>
      <c r="CP9" s="1397" t="s">
        <v>855</v>
      </c>
      <c r="CQ9" s="1397"/>
      <c r="CR9" s="1397"/>
      <c r="CS9" s="1397"/>
      <c r="CT9" s="1397" t="s">
        <v>855</v>
      </c>
      <c r="CU9" s="1397"/>
      <c r="CV9" s="1397"/>
      <c r="CW9" s="1397"/>
      <c r="CX9" s="1397" t="s">
        <v>855</v>
      </c>
      <c r="CY9" s="1397"/>
      <c r="CZ9" s="1397"/>
      <c r="DA9" s="1397"/>
    </row>
    <row r="10" spans="1:105" ht="12.75" customHeight="1">
      <c r="A10" s="261"/>
      <c r="B10" s="271"/>
      <c r="C10" s="271"/>
      <c r="D10" s="511"/>
      <c r="E10" s="271"/>
      <c r="F10" s="271"/>
      <c r="G10" s="271"/>
      <c r="H10" s="51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C10" s="271"/>
      <c r="CD10" s="271"/>
      <c r="CE10" s="271"/>
      <c r="CF10" s="271"/>
      <c r="CG10" s="271"/>
      <c r="CH10" s="271"/>
      <c r="CI10" s="271"/>
      <c r="CJ10" s="271"/>
      <c r="CK10" s="271"/>
      <c r="CL10" s="271"/>
      <c r="CM10" s="271"/>
      <c r="CN10" s="271"/>
      <c r="CO10" s="271"/>
      <c r="CP10" s="271"/>
      <c r="CQ10" s="271"/>
      <c r="CR10" s="271"/>
      <c r="CS10" s="271"/>
      <c r="CT10" s="271"/>
      <c r="CU10" s="271"/>
      <c r="CV10" s="271"/>
      <c r="CW10" s="271"/>
    </row>
    <row r="11" spans="1:105" ht="12.75" customHeight="1">
      <c r="A11" s="562" t="s">
        <v>373</v>
      </c>
      <c r="B11" s="1040">
        <v>5258.1253004929822</v>
      </c>
      <c r="C11" s="1040">
        <v>996.40203903202223</v>
      </c>
      <c r="D11" s="423">
        <v>0</v>
      </c>
      <c r="E11" s="1040">
        <v>4261.7232614609602</v>
      </c>
      <c r="F11" s="1040">
        <v>5302.1752251792514</v>
      </c>
      <c r="G11" s="1040">
        <v>990.66790058440665</v>
      </c>
      <c r="H11" s="423">
        <v>0</v>
      </c>
      <c r="I11" s="1040">
        <v>4311.5073245948452</v>
      </c>
      <c r="J11" s="1040">
        <v>5527.2221810323972</v>
      </c>
      <c r="K11" s="1040">
        <v>981.63030529238222</v>
      </c>
      <c r="L11" s="423">
        <v>0</v>
      </c>
      <c r="M11" s="1040">
        <v>4545.591875740015</v>
      </c>
      <c r="N11" s="1040">
        <v>5432.7901221338061</v>
      </c>
      <c r="O11" s="1040">
        <v>1032.6004816369521</v>
      </c>
      <c r="P11" s="423">
        <v>0</v>
      </c>
      <c r="Q11" s="1040">
        <v>4400.1896404968538</v>
      </c>
      <c r="R11" s="1040">
        <v>5567.1203558609195</v>
      </c>
      <c r="S11" s="1040">
        <v>1097.0406425916365</v>
      </c>
      <c r="T11" s="423">
        <v>0</v>
      </c>
      <c r="U11" s="1040">
        <v>4470.0797132692833</v>
      </c>
      <c r="V11" s="1040">
        <v>5994.2885468634749</v>
      </c>
      <c r="W11" s="1040">
        <v>980.87103684880583</v>
      </c>
      <c r="X11" s="1040">
        <v>222.27407845761067</v>
      </c>
      <c r="Y11" s="1040">
        <v>4791.1434315570586</v>
      </c>
      <c r="Z11" s="1040">
        <v>6252.484599670116</v>
      </c>
      <c r="AA11" s="1040">
        <v>988.76129315942592</v>
      </c>
      <c r="AB11" s="1040">
        <v>346.14028887183986</v>
      </c>
      <c r="AC11" s="1040">
        <v>4917.5829315000219</v>
      </c>
      <c r="AD11" s="1040">
        <v>7048.64154174736</v>
      </c>
      <c r="AE11" s="1040">
        <v>1188.4494051118963</v>
      </c>
      <c r="AF11" s="1040">
        <v>525.49528573747909</v>
      </c>
      <c r="AG11" s="1040">
        <v>5334.6968508979844</v>
      </c>
      <c r="AH11" s="1040">
        <v>7235.0024333892161</v>
      </c>
      <c r="AI11" s="1040">
        <v>1091.1469999999999</v>
      </c>
      <c r="AJ11" s="1040">
        <v>646.6882234959827</v>
      </c>
      <c r="AK11" s="1040">
        <v>5497.1672098932331</v>
      </c>
      <c r="AL11" s="1040">
        <v>7451.4083835063439</v>
      </c>
      <c r="AM11" s="1040">
        <v>1047.2370000000001</v>
      </c>
      <c r="AN11" s="1040">
        <v>778.09299999999996</v>
      </c>
      <c r="AO11" s="1040">
        <v>5626.0783835063439</v>
      </c>
      <c r="AP11" s="1040">
        <v>7313.1035593265169</v>
      </c>
      <c r="AQ11" s="1040">
        <v>1099.376</v>
      </c>
      <c r="AR11" s="1040">
        <v>753.80709919281151</v>
      </c>
      <c r="AS11" s="1040">
        <v>5450.8160750109455</v>
      </c>
      <c r="AT11" s="1040">
        <v>7374.6452894712229</v>
      </c>
      <c r="AU11" s="1040">
        <v>1241.721</v>
      </c>
      <c r="AV11" s="1040">
        <v>888.45401746724895</v>
      </c>
      <c r="AW11" s="1040">
        <v>5275.8796724081722</v>
      </c>
      <c r="AX11" s="1040">
        <v>7405.2502920597917</v>
      </c>
      <c r="AY11" s="1040">
        <v>1278.5160000000001</v>
      </c>
      <c r="AZ11" s="1040">
        <v>875.78170589009017</v>
      </c>
      <c r="BA11" s="1040">
        <v>5250.9525861697011</v>
      </c>
      <c r="BB11" s="1040">
        <v>7284.20709968149</v>
      </c>
      <c r="BC11" s="1040">
        <v>1238.7719999999999</v>
      </c>
      <c r="BD11" s="1040">
        <v>899.28831244938328</v>
      </c>
      <c r="BE11" s="1040">
        <v>5146.1467872321064</v>
      </c>
      <c r="BF11" s="1040">
        <v>7269.8252252799739</v>
      </c>
      <c r="BG11" s="1040">
        <v>1283.4860000000001</v>
      </c>
      <c r="BH11" s="1040">
        <v>816.08477495927082</v>
      </c>
      <c r="BI11" s="1040">
        <v>5170.2544503207027</v>
      </c>
      <c r="BJ11" s="1040">
        <v>7365.8210776873048</v>
      </c>
      <c r="BK11" s="1040">
        <v>1184.9485613098009</v>
      </c>
      <c r="BL11" s="1040">
        <v>957.92632555900809</v>
      </c>
      <c r="BM11" s="1040">
        <v>5222.9461908184949</v>
      </c>
      <c r="BN11" s="1040">
        <v>7304.8447931865967</v>
      </c>
      <c r="BO11" s="1040">
        <v>1232.1178260874001</v>
      </c>
      <c r="BP11" s="1040">
        <v>891.74994252373017</v>
      </c>
      <c r="BQ11" s="1040">
        <v>5180.9770245754662</v>
      </c>
      <c r="BR11" s="1040">
        <v>7526.2060009803408</v>
      </c>
      <c r="BS11" s="1040">
        <v>1218.8626378902045</v>
      </c>
      <c r="BT11" s="1040">
        <v>960.0532202940949</v>
      </c>
      <c r="BU11" s="1040">
        <v>5347.2901427960414</v>
      </c>
      <c r="BV11" s="1040">
        <v>7372.1549803302914</v>
      </c>
      <c r="BW11" s="1040">
        <v>1224.53088916204</v>
      </c>
      <c r="BX11" s="1040">
        <v>908.89737889756918</v>
      </c>
      <c r="BY11" s="1040">
        <v>5238.7267122706817</v>
      </c>
      <c r="BZ11" s="1040">
        <v>7493.1743739310041</v>
      </c>
      <c r="CA11" s="1040">
        <v>1234.1747032285875</v>
      </c>
      <c r="CB11" s="1040">
        <v>958.4569515461402</v>
      </c>
      <c r="CC11" s="1040">
        <v>5300.5427191562758</v>
      </c>
      <c r="CD11" s="1040">
        <v>7477.7594419071202</v>
      </c>
      <c r="CE11" s="1040">
        <v>1238.4632334619375</v>
      </c>
      <c r="CF11" s="1040">
        <v>876.97180051028181</v>
      </c>
      <c r="CG11" s="1040">
        <v>5362.3244079349006</v>
      </c>
      <c r="CH11" s="1040">
        <v>7536.3109357398371</v>
      </c>
      <c r="CI11" s="1040">
        <v>1285.5563214287997</v>
      </c>
      <c r="CJ11" s="1040">
        <v>873.10347255345107</v>
      </c>
      <c r="CK11" s="1040">
        <v>5377.6511417575857</v>
      </c>
      <c r="CL11" s="1040">
        <v>7652.5838000000003</v>
      </c>
      <c r="CM11" s="1040">
        <v>1309.9363000000001</v>
      </c>
      <c r="CN11" s="1040">
        <v>886.3125</v>
      </c>
      <c r="CO11" s="1040">
        <v>5456.3351000000002</v>
      </c>
      <c r="CP11" s="1040">
        <v>7784.3289999999997</v>
      </c>
      <c r="CQ11" s="1040">
        <v>1312.1773000000001</v>
      </c>
      <c r="CR11" s="1040">
        <v>891.42499999999995</v>
      </c>
      <c r="CS11" s="1040">
        <v>5580.7267000000002</v>
      </c>
      <c r="CT11" s="1040">
        <v>7764.7232999999997</v>
      </c>
      <c r="CU11" s="1040">
        <v>1329.6387999999999</v>
      </c>
      <c r="CV11" s="1040">
        <v>878.00160000000005</v>
      </c>
      <c r="CW11" s="1040">
        <v>5557.0829000000003</v>
      </c>
      <c r="CX11" s="1040">
        <v>7821.1477999999997</v>
      </c>
      <c r="CY11" s="1040">
        <v>1380.4647</v>
      </c>
      <c r="CZ11" s="1040">
        <v>901.47829999999999</v>
      </c>
      <c r="DA11" s="1040">
        <v>5539.2047000000002</v>
      </c>
    </row>
    <row r="12" spans="1:105" ht="12.75" customHeight="1">
      <c r="A12" s="562" t="s">
        <v>374</v>
      </c>
      <c r="B12" s="1040">
        <v>6665.1651854770398</v>
      </c>
      <c r="C12" s="1040">
        <v>1157.2304341379365</v>
      </c>
      <c r="D12" s="423">
        <v>0</v>
      </c>
      <c r="E12" s="1040">
        <v>5507.9347513391031</v>
      </c>
      <c r="F12" s="1040">
        <v>6710.3245349787621</v>
      </c>
      <c r="G12" s="1040">
        <v>1140.8123405408444</v>
      </c>
      <c r="H12" s="423">
        <v>0</v>
      </c>
      <c r="I12" s="1040">
        <v>5569.5121944379171</v>
      </c>
      <c r="J12" s="1040">
        <v>7006.7398746536501</v>
      </c>
      <c r="K12" s="1040">
        <v>1141.1656432307511</v>
      </c>
      <c r="L12" s="423">
        <v>0</v>
      </c>
      <c r="M12" s="1040">
        <v>5865.5742314228992</v>
      </c>
      <c r="N12" s="1040">
        <v>6931.6200166393273</v>
      </c>
      <c r="O12" s="1040">
        <v>1213.6877949515042</v>
      </c>
      <c r="P12" s="423">
        <v>0</v>
      </c>
      <c r="Q12" s="1040">
        <v>5717.9322216878236</v>
      </c>
      <c r="R12" s="1040">
        <v>7085.4207270425113</v>
      </c>
      <c r="S12" s="1040">
        <v>1274.9671494966331</v>
      </c>
      <c r="T12" s="423">
        <v>0</v>
      </c>
      <c r="U12" s="1040">
        <v>5810.453577545878</v>
      </c>
      <c r="V12" s="1040">
        <v>7668.0182608335153</v>
      </c>
      <c r="W12" s="1040">
        <v>1149.6745627176188</v>
      </c>
      <c r="X12" s="1040">
        <v>259.51220679491922</v>
      </c>
      <c r="Y12" s="1040">
        <v>6258.8314913209779</v>
      </c>
      <c r="Z12" s="1040">
        <v>8091.7687292419705</v>
      </c>
      <c r="AA12" s="1040">
        <v>1154.7235700444314</v>
      </c>
      <c r="AB12" s="1040">
        <v>469.44005398704064</v>
      </c>
      <c r="AC12" s="1040">
        <v>6467.6011347009326</v>
      </c>
      <c r="AD12" s="1040">
        <v>8952.4518308639381</v>
      </c>
      <c r="AE12" s="1040">
        <v>1385.0753899878825</v>
      </c>
      <c r="AF12" s="1040">
        <v>608.98901041933459</v>
      </c>
      <c r="AG12" s="1040">
        <v>6958.3874304567216</v>
      </c>
      <c r="AH12" s="1040">
        <v>9215.6681381300514</v>
      </c>
      <c r="AI12" s="1040">
        <v>1264.4390000000001</v>
      </c>
      <c r="AJ12" s="1040">
        <v>748.74705918087398</v>
      </c>
      <c r="AK12" s="1040">
        <v>7202.482078949176</v>
      </c>
      <c r="AL12" s="1040">
        <v>9384.5370851154639</v>
      </c>
      <c r="AM12" s="1040">
        <v>1224.865</v>
      </c>
      <c r="AN12" s="1040">
        <v>941.40200000000004</v>
      </c>
      <c r="AO12" s="1040">
        <v>7218.270085115465</v>
      </c>
      <c r="AP12" s="1040">
        <v>9155.5959286063699</v>
      </c>
      <c r="AQ12" s="1040">
        <v>1297.99</v>
      </c>
      <c r="AR12" s="1040">
        <v>883.25251772768797</v>
      </c>
      <c r="AS12" s="1040">
        <v>6979.4911307233333</v>
      </c>
      <c r="AT12" s="1040">
        <v>9022.5852210975863</v>
      </c>
      <c r="AU12" s="1040">
        <v>1481.1079999999999</v>
      </c>
      <c r="AV12" s="1040">
        <v>846.00899039301305</v>
      </c>
      <c r="AW12" s="1040">
        <v>6696.231502426097</v>
      </c>
      <c r="AX12" s="1040">
        <v>9058.105283054756</v>
      </c>
      <c r="AY12" s="1040">
        <v>1511.511</v>
      </c>
      <c r="AZ12" s="1040">
        <v>892.84312053642816</v>
      </c>
      <c r="BA12" s="1040">
        <v>6653.7511625183279</v>
      </c>
      <c r="BB12" s="1040">
        <v>8964.346947152304</v>
      </c>
      <c r="BC12" s="1040">
        <v>1521.2360000000001</v>
      </c>
      <c r="BD12" s="1040">
        <v>891.70943079714823</v>
      </c>
      <c r="BE12" s="1040">
        <v>6551.4015163551549</v>
      </c>
      <c r="BF12" s="1040">
        <v>8974.0537035374855</v>
      </c>
      <c r="BG12" s="1040">
        <v>1522.7950000000001</v>
      </c>
      <c r="BH12" s="1040">
        <v>827.76231538028719</v>
      </c>
      <c r="BI12" s="1040">
        <v>6623.4963881571975</v>
      </c>
      <c r="BJ12" s="1040">
        <v>9063.7883544412416</v>
      </c>
      <c r="BK12" s="1040">
        <v>1422.0682408220937</v>
      </c>
      <c r="BL12" s="1040">
        <v>915.45553219673445</v>
      </c>
      <c r="BM12" s="1040">
        <v>6726.2645814224143</v>
      </c>
      <c r="BN12" s="1040">
        <v>9201.5224334703198</v>
      </c>
      <c r="BO12" s="1040">
        <v>1461.8485916575</v>
      </c>
      <c r="BP12" s="1040">
        <v>1022.1943994399857</v>
      </c>
      <c r="BQ12" s="1040">
        <v>6717.4794423728354</v>
      </c>
      <c r="BR12" s="1040">
        <v>9614.4838994105503</v>
      </c>
      <c r="BS12" s="1040">
        <v>1464.0975779245105</v>
      </c>
      <c r="BT12" s="1040">
        <v>1268.3673754268575</v>
      </c>
      <c r="BU12" s="1040">
        <v>6882.0189460591801</v>
      </c>
      <c r="BV12" s="1040">
        <v>9409.5860008072086</v>
      </c>
      <c r="BW12" s="1040">
        <v>1474.1784148548672</v>
      </c>
      <c r="BX12" s="1040">
        <v>1201.967813568772</v>
      </c>
      <c r="BY12" s="1040">
        <v>6733.43977238357</v>
      </c>
      <c r="BZ12" s="1040">
        <v>9495.9159714976995</v>
      </c>
      <c r="CA12" s="1040">
        <v>1489.0716411071874</v>
      </c>
      <c r="CB12" s="1040">
        <v>1266.1396463887554</v>
      </c>
      <c r="CC12" s="1040">
        <v>6740.7046840017574</v>
      </c>
      <c r="CD12" s="1040">
        <v>9399.8358549522945</v>
      </c>
      <c r="CE12" s="1040">
        <v>1497.5260598597908</v>
      </c>
      <c r="CF12" s="1040">
        <v>1101.3352178300197</v>
      </c>
      <c r="CG12" s="1040">
        <v>6800.9745772624847</v>
      </c>
      <c r="CH12" s="1040">
        <v>9427.4946770281549</v>
      </c>
      <c r="CI12" s="1040">
        <v>1557.8600170088803</v>
      </c>
      <c r="CJ12" s="1040">
        <v>1112.1144355230206</v>
      </c>
      <c r="CK12" s="1040">
        <v>6757.5202244962538</v>
      </c>
      <c r="CL12" s="1040">
        <v>9612.8199000000004</v>
      </c>
      <c r="CM12" s="1040">
        <v>1590.8431</v>
      </c>
      <c r="CN12" s="1040">
        <v>1171.655</v>
      </c>
      <c r="CO12" s="1040">
        <v>6850.3217999999997</v>
      </c>
      <c r="CP12" s="1040">
        <v>9832.1182000000008</v>
      </c>
      <c r="CQ12" s="1040">
        <v>1596.9944</v>
      </c>
      <c r="CR12" s="1040">
        <v>1215.0443</v>
      </c>
      <c r="CS12" s="1040">
        <v>7020.0794999999998</v>
      </c>
      <c r="CT12" s="1040">
        <v>9779.4135000000006</v>
      </c>
      <c r="CU12" s="1040">
        <v>1621.7063000000001</v>
      </c>
      <c r="CV12" s="1040">
        <v>1199.9957999999999</v>
      </c>
      <c r="CW12" s="1040">
        <v>6957.7115000000003</v>
      </c>
      <c r="CX12" s="1040">
        <v>9782.6005999999998</v>
      </c>
      <c r="CY12" s="1040">
        <v>1687.2734</v>
      </c>
      <c r="CZ12" s="1040">
        <v>1138.2899</v>
      </c>
      <c r="DA12" s="1040">
        <v>6957.0374000000002</v>
      </c>
    </row>
    <row r="13" spans="1:105" ht="12.75" customHeight="1">
      <c r="A13" s="563" t="s">
        <v>375</v>
      </c>
      <c r="B13" s="1040">
        <v>1105.6093074528251</v>
      </c>
      <c r="C13" s="1040">
        <v>215.1153218838038</v>
      </c>
      <c r="D13" s="423">
        <v>0</v>
      </c>
      <c r="E13" s="1040">
        <v>890.49398556902133</v>
      </c>
      <c r="F13" s="1040">
        <v>1100.5127317531133</v>
      </c>
      <c r="G13" s="1040">
        <v>207.1959219359556</v>
      </c>
      <c r="H13" s="423">
        <v>0</v>
      </c>
      <c r="I13" s="1040">
        <v>893.31680981715772</v>
      </c>
      <c r="J13" s="1040">
        <v>1148.1484765580951</v>
      </c>
      <c r="K13" s="1040">
        <v>208.0180792809191</v>
      </c>
      <c r="L13" s="423">
        <v>0</v>
      </c>
      <c r="M13" s="1040">
        <v>940.13039727717592</v>
      </c>
      <c r="N13" s="1040">
        <v>1099.4479447440506</v>
      </c>
      <c r="O13" s="1040">
        <v>208.20009919062497</v>
      </c>
      <c r="P13" s="423">
        <v>0</v>
      </c>
      <c r="Q13" s="1040">
        <v>891.24784555342558</v>
      </c>
      <c r="R13" s="1040">
        <v>1093.944860369226</v>
      </c>
      <c r="S13" s="1040">
        <v>218.68976342524658</v>
      </c>
      <c r="T13" s="423">
        <v>0</v>
      </c>
      <c r="U13" s="1040">
        <v>875.25509694397954</v>
      </c>
      <c r="V13" s="1040">
        <v>1207.2070121320012</v>
      </c>
      <c r="W13" s="1040">
        <v>195.7849097314184</v>
      </c>
      <c r="X13" s="1040">
        <v>75.241496878456005</v>
      </c>
      <c r="Y13" s="1040">
        <v>936.18060552212683</v>
      </c>
      <c r="Z13" s="1040">
        <v>1290.1388415780405</v>
      </c>
      <c r="AA13" s="1040">
        <v>182.54602905160468</v>
      </c>
      <c r="AB13" s="1040">
        <v>138.80483739976324</v>
      </c>
      <c r="AC13" s="1040">
        <v>968.79019042930213</v>
      </c>
      <c r="AD13" s="1040">
        <v>1452.6002608100648</v>
      </c>
      <c r="AE13" s="1040">
        <v>227.17056185864826</v>
      </c>
      <c r="AF13" s="1040">
        <v>168.37160343325192</v>
      </c>
      <c r="AG13" s="1040">
        <v>1057.0580955181647</v>
      </c>
      <c r="AH13" s="1040">
        <v>1480.4889337611664</v>
      </c>
      <c r="AI13" s="1040">
        <v>202.244</v>
      </c>
      <c r="AJ13" s="1040">
        <v>202.5376864589457</v>
      </c>
      <c r="AK13" s="1040">
        <v>1075.7072473022206</v>
      </c>
      <c r="AL13" s="1040">
        <v>1559.8735314302792</v>
      </c>
      <c r="AM13" s="1040">
        <v>197.309</v>
      </c>
      <c r="AN13" s="1040">
        <v>258.40084670169296</v>
      </c>
      <c r="AO13" s="1040">
        <v>1104.1636847285861</v>
      </c>
      <c r="AP13" s="1040">
        <v>1600.4191529730938</v>
      </c>
      <c r="AQ13" s="1040">
        <v>196.459</v>
      </c>
      <c r="AR13" s="1040">
        <v>340.19923350593967</v>
      </c>
      <c r="AS13" s="1040">
        <v>1063.7325648349533</v>
      </c>
      <c r="AT13" s="1040">
        <v>1568.9753967367519</v>
      </c>
      <c r="AU13" s="1040">
        <v>224.33799999999999</v>
      </c>
      <c r="AV13" s="1040">
        <v>338.20061310043667</v>
      </c>
      <c r="AW13" s="1040">
        <v>1005.474929252696</v>
      </c>
      <c r="AX13" s="1040">
        <v>1474.7964334507403</v>
      </c>
      <c r="AY13" s="1040">
        <v>225.768</v>
      </c>
      <c r="AZ13" s="1040">
        <v>255.9701737612325</v>
      </c>
      <c r="BA13" s="1040">
        <v>993.05825968950785</v>
      </c>
      <c r="BB13" s="1040">
        <v>1400.4735888391529</v>
      </c>
      <c r="BC13" s="1040">
        <v>219.423</v>
      </c>
      <c r="BD13" s="1040">
        <v>238.87850984967241</v>
      </c>
      <c r="BE13" s="1040">
        <v>942.1720789894805</v>
      </c>
      <c r="BF13" s="1040">
        <v>1547.0441626554718</v>
      </c>
      <c r="BG13" s="1040">
        <v>208.024</v>
      </c>
      <c r="BH13" s="1040">
        <v>388.37263965741442</v>
      </c>
      <c r="BI13" s="1040">
        <v>950.6475229980573</v>
      </c>
      <c r="BJ13" s="1040">
        <v>1437.4217864251791</v>
      </c>
      <c r="BK13" s="1040">
        <v>196.33091893465257</v>
      </c>
      <c r="BL13" s="1040">
        <v>248.48177085874684</v>
      </c>
      <c r="BM13" s="1040">
        <v>992.60909663177972</v>
      </c>
      <c r="BN13" s="1040">
        <v>1435.2933681726922</v>
      </c>
      <c r="BO13" s="1040">
        <v>199.69890255749999</v>
      </c>
      <c r="BP13" s="1040">
        <v>239.79361386834489</v>
      </c>
      <c r="BQ13" s="1040">
        <v>995.80085174684723</v>
      </c>
      <c r="BR13" s="1040">
        <v>1451.2222420953717</v>
      </c>
      <c r="BS13" s="1040">
        <v>193.94250411591887</v>
      </c>
      <c r="BT13" s="1040">
        <v>268.44881684122907</v>
      </c>
      <c r="BU13" s="1040">
        <v>988.83092113822374</v>
      </c>
      <c r="BV13" s="1040">
        <v>1404.9393922749418</v>
      </c>
      <c r="BW13" s="1040">
        <v>191.08502246554733</v>
      </c>
      <c r="BX13" s="1040">
        <v>243.04661971414737</v>
      </c>
      <c r="BY13" s="1040">
        <v>970.807750095247</v>
      </c>
      <c r="BZ13" s="1040">
        <v>1428.3930381508478</v>
      </c>
      <c r="CA13" s="1040">
        <v>188.8176773565402</v>
      </c>
      <c r="CB13" s="1040">
        <v>250.95456483207565</v>
      </c>
      <c r="CC13" s="1040">
        <v>988.62079596223214</v>
      </c>
      <c r="CD13" s="1040">
        <v>1427.1730156880733</v>
      </c>
      <c r="CE13" s="1040">
        <v>185.70515351393297</v>
      </c>
      <c r="CF13" s="1040">
        <v>246.91133481486708</v>
      </c>
      <c r="CG13" s="1040">
        <v>994.55652735927345</v>
      </c>
      <c r="CH13" s="1040">
        <v>1417.3740578505378</v>
      </c>
      <c r="CI13" s="1040">
        <v>188.87197284556427</v>
      </c>
      <c r="CJ13" s="1040">
        <v>241.71789379602427</v>
      </c>
      <c r="CK13" s="1040">
        <v>986.78419120894921</v>
      </c>
      <c r="CL13" s="1040">
        <v>1430.1335999999999</v>
      </c>
      <c r="CM13" s="1040">
        <v>188.5027</v>
      </c>
      <c r="CN13" s="1040">
        <v>240.02699999999999</v>
      </c>
      <c r="CO13" s="1040">
        <v>1001.6038</v>
      </c>
      <c r="CP13" s="1040">
        <v>1474.9496999999999</v>
      </c>
      <c r="CQ13" s="1040">
        <v>184.88470000000001</v>
      </c>
      <c r="CR13" s="1040">
        <v>263.04480000000001</v>
      </c>
      <c r="CS13" s="1040">
        <v>1027.0201999999999</v>
      </c>
      <c r="CT13" s="1040">
        <v>1466.0316</v>
      </c>
      <c r="CU13" s="1040">
        <v>183.36949999999999</v>
      </c>
      <c r="CV13" s="1040">
        <v>246.57159999999999</v>
      </c>
      <c r="CW13" s="1040">
        <v>1036.0905</v>
      </c>
      <c r="CX13" s="1040">
        <v>1507.9735000000001</v>
      </c>
      <c r="CY13" s="1040">
        <v>186.26949999999999</v>
      </c>
      <c r="CZ13" s="1040">
        <v>290.0883</v>
      </c>
      <c r="DA13" s="1040">
        <v>1031.6157000000001</v>
      </c>
    </row>
    <row r="14" spans="1:105" ht="12.75" customHeight="1">
      <c r="A14" s="562" t="s">
        <v>376</v>
      </c>
      <c r="B14" s="1040">
        <v>1190.681624933912</v>
      </c>
      <c r="C14" s="1040">
        <v>203.98552021392453</v>
      </c>
      <c r="D14" s="423">
        <v>0</v>
      </c>
      <c r="E14" s="1040">
        <v>986.69610471998749</v>
      </c>
      <c r="F14" s="1040">
        <v>1226.411247865057</v>
      </c>
      <c r="G14" s="1040">
        <v>196.03186371003616</v>
      </c>
      <c r="H14" s="423">
        <v>0</v>
      </c>
      <c r="I14" s="1040">
        <v>1030.3793841550209</v>
      </c>
      <c r="J14" s="1040">
        <v>1275.1658341159653</v>
      </c>
      <c r="K14" s="1040">
        <v>197.7728125655093</v>
      </c>
      <c r="L14" s="423">
        <v>0</v>
      </c>
      <c r="M14" s="1040">
        <v>1077.3930215504561</v>
      </c>
      <c r="N14" s="1040">
        <v>1247.9067001533829</v>
      </c>
      <c r="O14" s="1040">
        <v>207.63256520249715</v>
      </c>
      <c r="P14" s="423">
        <v>0</v>
      </c>
      <c r="Q14" s="1040">
        <v>1040.2741349508858</v>
      </c>
      <c r="R14" s="1040">
        <v>1274.1603713174236</v>
      </c>
      <c r="S14" s="1040">
        <v>218.76134428861405</v>
      </c>
      <c r="T14" s="423">
        <v>0</v>
      </c>
      <c r="U14" s="1040">
        <v>1055.3990270288095</v>
      </c>
      <c r="V14" s="1040">
        <v>1370.1464538673401</v>
      </c>
      <c r="W14" s="1040">
        <v>206.00665702029318</v>
      </c>
      <c r="X14" s="1040">
        <v>49.625529884033384</v>
      </c>
      <c r="Y14" s="1040">
        <v>1114.5142669630136</v>
      </c>
      <c r="Z14" s="1040">
        <v>1470.6352364929808</v>
      </c>
      <c r="AA14" s="1040">
        <v>205.48462800959183</v>
      </c>
      <c r="AB14" s="1040">
        <v>98.793077013743257</v>
      </c>
      <c r="AC14" s="1040">
        <v>1166.355528592848</v>
      </c>
      <c r="AD14" s="1040">
        <v>1711.0347658637866</v>
      </c>
      <c r="AE14" s="1040">
        <v>244.4593855294172</v>
      </c>
      <c r="AF14" s="1040">
        <v>177.84490502845048</v>
      </c>
      <c r="AG14" s="1040">
        <v>1288.7304753059186</v>
      </c>
      <c r="AH14" s="1040">
        <v>1691.3844247938357</v>
      </c>
      <c r="AI14" s="1040">
        <v>223.92</v>
      </c>
      <c r="AJ14" s="1040">
        <v>142.6840229276896</v>
      </c>
      <c r="AK14" s="1040">
        <v>1324.7804018661459</v>
      </c>
      <c r="AL14" s="1040">
        <v>1784.3108601575946</v>
      </c>
      <c r="AM14" s="1040">
        <v>221.15100000000001</v>
      </c>
      <c r="AN14" s="1040">
        <v>179.32109235259779</v>
      </c>
      <c r="AO14" s="1040">
        <v>1383.8387678049969</v>
      </c>
      <c r="AP14" s="1040">
        <v>1794.5246991234021</v>
      </c>
      <c r="AQ14" s="1040">
        <v>236.98599999999999</v>
      </c>
      <c r="AR14" s="1040">
        <v>202.65512494669511</v>
      </c>
      <c r="AS14" s="1040">
        <v>1354.8493333374436</v>
      </c>
      <c r="AT14" s="1040">
        <v>1727.4595411022376</v>
      </c>
      <c r="AU14" s="1040">
        <v>266.00900000000001</v>
      </c>
      <c r="AV14" s="1040">
        <v>165.04014148471614</v>
      </c>
      <c r="AW14" s="1040">
        <v>1304.4012971705849</v>
      </c>
      <c r="AX14" s="1040">
        <v>1692.8893890935117</v>
      </c>
      <c r="AY14" s="1040">
        <v>268.72899999999998</v>
      </c>
      <c r="AZ14" s="1040">
        <v>149.447196438243</v>
      </c>
      <c r="BA14" s="1040">
        <v>1274.7131926552688</v>
      </c>
      <c r="BB14" s="1040">
        <v>1685.8539784397615</v>
      </c>
      <c r="BC14" s="1040">
        <v>263.02800000000002</v>
      </c>
      <c r="BD14" s="1040">
        <v>154.29264748193651</v>
      </c>
      <c r="BE14" s="1040">
        <v>1268.533330957825</v>
      </c>
      <c r="BF14" s="1040">
        <v>1676.5647876590092</v>
      </c>
      <c r="BG14" s="1040">
        <v>264.05099999999999</v>
      </c>
      <c r="BH14" s="1040">
        <v>143.18386383988621</v>
      </c>
      <c r="BI14" s="1040">
        <v>1269.329923819123</v>
      </c>
      <c r="BJ14" s="1040">
        <v>1700.7091005996322</v>
      </c>
      <c r="BK14" s="1040">
        <v>240.32098626621928</v>
      </c>
      <c r="BL14" s="1040">
        <v>167.92860233610909</v>
      </c>
      <c r="BM14" s="1040">
        <v>1292.4595119973037</v>
      </c>
      <c r="BN14" s="1040">
        <v>1733.7076247162017</v>
      </c>
      <c r="BO14" s="1040">
        <v>253.48328534129999</v>
      </c>
      <c r="BP14" s="1040">
        <v>176.91844299384007</v>
      </c>
      <c r="BQ14" s="1040">
        <v>1303.3058963810618</v>
      </c>
      <c r="BR14" s="1040">
        <v>1779.4796508623394</v>
      </c>
      <c r="BS14" s="1040">
        <v>256.45980776640795</v>
      </c>
      <c r="BT14" s="1040">
        <v>218.97530945826369</v>
      </c>
      <c r="BU14" s="1040">
        <v>1304.0445336376679</v>
      </c>
      <c r="BV14" s="1040">
        <v>1775.3825160496326</v>
      </c>
      <c r="BW14" s="1040">
        <v>258.12926867835472</v>
      </c>
      <c r="BX14" s="1040">
        <v>223.48485822652469</v>
      </c>
      <c r="BY14" s="1040">
        <v>1293.7683891447532</v>
      </c>
      <c r="BZ14" s="1040">
        <v>1744.8593982069403</v>
      </c>
      <c r="CA14" s="1040">
        <v>260.64060764752878</v>
      </c>
      <c r="CB14" s="1040">
        <v>208.81578277242318</v>
      </c>
      <c r="CC14" s="1040">
        <v>1275.4030077869886</v>
      </c>
      <c r="CD14" s="1040">
        <v>1783.7698217122302</v>
      </c>
      <c r="CE14" s="1040">
        <v>262.02426572863823</v>
      </c>
      <c r="CF14" s="1040">
        <v>223.66306308102406</v>
      </c>
      <c r="CG14" s="1040">
        <v>1298.0824929025678</v>
      </c>
      <c r="CH14" s="1040">
        <v>1797.7662693074667</v>
      </c>
      <c r="CI14" s="1040">
        <v>272.48181830878099</v>
      </c>
      <c r="CJ14" s="1040">
        <v>223.76706024596612</v>
      </c>
      <c r="CK14" s="1040">
        <v>1301.5173907527196</v>
      </c>
      <c r="CL14" s="1040">
        <v>1831.0248999999999</v>
      </c>
      <c r="CM14" s="1040">
        <v>278.15039999999999</v>
      </c>
      <c r="CN14" s="1040">
        <v>209.566</v>
      </c>
      <c r="CO14" s="1040">
        <v>1343.3086000000001</v>
      </c>
      <c r="CP14" s="1040">
        <v>1864.6748</v>
      </c>
      <c r="CQ14" s="1040">
        <v>279.12610000000001</v>
      </c>
      <c r="CR14" s="1040">
        <v>199.2491</v>
      </c>
      <c r="CS14" s="1040">
        <v>1386.2997</v>
      </c>
      <c r="CT14" s="1040">
        <v>1847.5642</v>
      </c>
      <c r="CU14" s="1040">
        <v>283.34469999999999</v>
      </c>
      <c r="CV14" s="1040">
        <v>192.4229</v>
      </c>
      <c r="CW14" s="1040">
        <v>1371.7967000000001</v>
      </c>
      <c r="CX14" s="1040">
        <v>1838.6960999999999</v>
      </c>
      <c r="CY14" s="1040">
        <v>294.6968</v>
      </c>
      <c r="CZ14" s="1040">
        <v>183.1713</v>
      </c>
      <c r="DA14" s="1040">
        <v>1360.8279</v>
      </c>
    </row>
    <row r="15" spans="1:105" ht="12.75" customHeight="1">
      <c r="A15" s="563" t="s">
        <v>377</v>
      </c>
      <c r="B15" s="1040">
        <v>346.3475355666244</v>
      </c>
      <c r="C15" s="1040">
        <v>53.128850666980256</v>
      </c>
      <c r="D15" s="423">
        <v>0</v>
      </c>
      <c r="E15" s="1040">
        <v>293.21868489964419</v>
      </c>
      <c r="F15" s="1040">
        <v>337.04725212664647</v>
      </c>
      <c r="G15" s="1040">
        <v>51.207415777444865</v>
      </c>
      <c r="H15" s="423">
        <v>0</v>
      </c>
      <c r="I15" s="1040">
        <v>285.83983634920156</v>
      </c>
      <c r="J15" s="1040">
        <v>345.96031894172177</v>
      </c>
      <c r="K15" s="1040">
        <v>49.973668468118397</v>
      </c>
      <c r="L15" s="423">
        <v>0</v>
      </c>
      <c r="M15" s="1040">
        <v>295.98665047360333</v>
      </c>
      <c r="N15" s="1040">
        <v>332.48949083489401</v>
      </c>
      <c r="O15" s="1040">
        <v>52.414064617067943</v>
      </c>
      <c r="P15" s="423">
        <v>0</v>
      </c>
      <c r="Q15" s="1040">
        <v>280.07542621782608</v>
      </c>
      <c r="R15" s="1040">
        <v>325.72223585945318</v>
      </c>
      <c r="S15" s="1040">
        <v>52.985688940245318</v>
      </c>
      <c r="T15" s="423">
        <v>0</v>
      </c>
      <c r="U15" s="1040">
        <v>272.73654691920785</v>
      </c>
      <c r="V15" s="1040">
        <v>352.13572180175692</v>
      </c>
      <c r="W15" s="1040">
        <v>47.885552425313044</v>
      </c>
      <c r="X15" s="1040">
        <v>19.231223579025503</v>
      </c>
      <c r="Y15" s="1040">
        <v>285.01894579741844</v>
      </c>
      <c r="Z15" s="1040">
        <v>392.83333734572824</v>
      </c>
      <c r="AA15" s="1040">
        <v>46.860923495395816</v>
      </c>
      <c r="AB15" s="1040">
        <v>42.927914975927571</v>
      </c>
      <c r="AC15" s="1040">
        <v>303.04440532349827</v>
      </c>
      <c r="AD15" s="1040">
        <v>433.49954846601366</v>
      </c>
      <c r="AE15" s="1040">
        <v>56.483436699508651</v>
      </c>
      <c r="AF15" s="1040">
        <v>51.771538527764562</v>
      </c>
      <c r="AG15" s="1040">
        <v>325.24457323874049</v>
      </c>
      <c r="AH15" s="1040">
        <v>426.35717670200495</v>
      </c>
      <c r="AI15" s="1040">
        <v>48.551000000000002</v>
      </c>
      <c r="AJ15" s="1040">
        <v>40.03793621399177</v>
      </c>
      <c r="AK15" s="1040">
        <v>337.76824048801313</v>
      </c>
      <c r="AL15" s="1040">
        <v>473.11742175835639</v>
      </c>
      <c r="AM15" s="1040">
        <v>47.116</v>
      </c>
      <c r="AN15" s="1040">
        <v>72.021444950379447</v>
      </c>
      <c r="AO15" s="1040">
        <v>353.97997680797693</v>
      </c>
      <c r="AP15" s="1040">
        <v>469.30538489911407</v>
      </c>
      <c r="AQ15" s="1040">
        <v>48.534999999999997</v>
      </c>
      <c r="AR15" s="1040">
        <v>79.488928921717928</v>
      </c>
      <c r="AS15" s="1040">
        <v>341.20983098316833</v>
      </c>
      <c r="AT15" s="1040">
        <v>430.77802517019353</v>
      </c>
      <c r="AU15" s="1040">
        <v>54.037999999999997</v>
      </c>
      <c r="AV15" s="1040">
        <v>44.18056244541485</v>
      </c>
      <c r="AW15" s="1040">
        <v>326.01051956303132</v>
      </c>
      <c r="AX15" s="1040">
        <v>428.46063759655635</v>
      </c>
      <c r="AY15" s="1040">
        <v>55.466999999999999</v>
      </c>
      <c r="AZ15" s="1040">
        <v>42.341690785786234</v>
      </c>
      <c r="BA15" s="1040">
        <v>330.65194681077008</v>
      </c>
      <c r="BB15" s="1040">
        <v>414.3355480985752</v>
      </c>
      <c r="BC15" s="1040">
        <v>57.85</v>
      </c>
      <c r="BD15" s="1040">
        <v>41.431919819490481</v>
      </c>
      <c r="BE15" s="1040">
        <v>315.05362827908476</v>
      </c>
      <c r="BF15" s="1040">
        <v>404.31468854156378</v>
      </c>
      <c r="BG15" s="1040">
        <v>54.563000000000002</v>
      </c>
      <c r="BH15" s="1040">
        <v>35.546062211678347</v>
      </c>
      <c r="BI15" s="1040">
        <v>314.20562632988543</v>
      </c>
      <c r="BJ15" s="1040">
        <v>419.37150179848408</v>
      </c>
      <c r="BK15" s="1040">
        <v>44.519755293345852</v>
      </c>
      <c r="BL15" s="1040">
        <v>48.811833241155171</v>
      </c>
      <c r="BM15" s="1040">
        <v>326.03991326398301</v>
      </c>
      <c r="BN15" s="1040">
        <v>425.33220443416013</v>
      </c>
      <c r="BO15" s="1040">
        <v>52.379636492300008</v>
      </c>
      <c r="BP15" s="1040">
        <v>39.001714051425012</v>
      </c>
      <c r="BQ15" s="1040">
        <v>333.95085389043516</v>
      </c>
      <c r="BR15" s="1040">
        <v>425.50714831074015</v>
      </c>
      <c r="BS15" s="1040">
        <v>48.792322972752693</v>
      </c>
      <c r="BT15" s="1040">
        <v>46.106879628818142</v>
      </c>
      <c r="BU15" s="1040">
        <v>330.60794570916931</v>
      </c>
      <c r="BV15" s="1040">
        <v>416.56660728651832</v>
      </c>
      <c r="BW15" s="1040">
        <v>48.194358560452564</v>
      </c>
      <c r="BX15" s="1040">
        <v>45.40887969578985</v>
      </c>
      <c r="BY15" s="1040">
        <v>322.96336903027589</v>
      </c>
      <c r="BZ15" s="1040">
        <v>444.92569766081766</v>
      </c>
      <c r="CA15" s="1040">
        <v>47.746226814565091</v>
      </c>
      <c r="CB15" s="1040">
        <v>67.509880045024914</v>
      </c>
      <c r="CC15" s="1040">
        <v>329.66959080122768</v>
      </c>
      <c r="CD15" s="1040">
        <v>435.77360031031043</v>
      </c>
      <c r="CE15" s="1040">
        <v>47.08524056525998</v>
      </c>
      <c r="CF15" s="1040">
        <v>58.996041484192922</v>
      </c>
      <c r="CG15" s="1040">
        <v>329.69231826085752</v>
      </c>
      <c r="CH15" s="1040">
        <v>431.22820145990295</v>
      </c>
      <c r="CI15" s="1040">
        <v>48.021120073444649</v>
      </c>
      <c r="CJ15" s="1040">
        <v>57.461370654994703</v>
      </c>
      <c r="CK15" s="1040">
        <v>325.74571073146359</v>
      </c>
      <c r="CL15" s="1040">
        <v>409.91059999999999</v>
      </c>
      <c r="CM15" s="1040">
        <v>48.064900000000002</v>
      </c>
      <c r="CN15" s="1040">
        <v>33.677</v>
      </c>
      <c r="CO15" s="1040">
        <v>328.1687</v>
      </c>
      <c r="CP15" s="1040">
        <v>418.9649</v>
      </c>
      <c r="CQ15" s="1040">
        <v>47.282499999999999</v>
      </c>
      <c r="CR15" s="1040">
        <v>32.714599999999997</v>
      </c>
      <c r="CS15" s="1040">
        <v>338.96780000000001</v>
      </c>
      <c r="CT15" s="1040">
        <v>419.12099999999998</v>
      </c>
      <c r="CU15" s="1040">
        <v>47.039400000000001</v>
      </c>
      <c r="CV15" s="1040">
        <v>33.218800000000002</v>
      </c>
      <c r="CW15" s="1040">
        <v>338.86279999999999</v>
      </c>
      <c r="CX15" s="1040">
        <v>417.77350000000001</v>
      </c>
      <c r="CY15" s="1040">
        <v>47.935899999999997</v>
      </c>
      <c r="CZ15" s="1040">
        <v>35.386099999999999</v>
      </c>
      <c r="DA15" s="1040">
        <v>334.45159999999998</v>
      </c>
    </row>
    <row r="16" spans="1:105" ht="12.75" customHeight="1">
      <c r="A16" s="563" t="s">
        <v>378</v>
      </c>
      <c r="B16" s="1040">
        <v>784.75583565319255</v>
      </c>
      <c r="C16" s="1040">
        <v>129.70912604878748</v>
      </c>
      <c r="D16" s="423">
        <v>0</v>
      </c>
      <c r="E16" s="1040">
        <v>655.04670960440512</v>
      </c>
      <c r="F16" s="1040">
        <v>773.26075726391264</v>
      </c>
      <c r="G16" s="1040">
        <v>124.98223260712844</v>
      </c>
      <c r="H16" s="423">
        <v>0</v>
      </c>
      <c r="I16" s="1040">
        <v>648.27852465678416</v>
      </c>
      <c r="J16" s="1040">
        <v>803.3951085656355</v>
      </c>
      <c r="K16" s="1040">
        <v>124.38402110612886</v>
      </c>
      <c r="L16" s="423">
        <v>0</v>
      </c>
      <c r="M16" s="1040">
        <v>679.01108745950671</v>
      </c>
      <c r="N16" s="1040">
        <v>775.90013810840071</v>
      </c>
      <c r="O16" s="1040">
        <v>128.13434705470311</v>
      </c>
      <c r="P16" s="423">
        <v>0</v>
      </c>
      <c r="Q16" s="1040">
        <v>647.76579105369763</v>
      </c>
      <c r="R16" s="1040">
        <v>774.3027284841404</v>
      </c>
      <c r="S16" s="1040">
        <v>135.06644237996147</v>
      </c>
      <c r="T16" s="423">
        <v>0</v>
      </c>
      <c r="U16" s="1040">
        <v>639.23628610417882</v>
      </c>
      <c r="V16" s="1040">
        <v>859.73463980121232</v>
      </c>
      <c r="W16" s="1040">
        <v>122.57353655481305</v>
      </c>
      <c r="X16" s="1040">
        <v>43.613396178154765</v>
      </c>
      <c r="Y16" s="1040">
        <v>693.54770706824456</v>
      </c>
      <c r="Z16" s="1040">
        <v>931.87389616765518</v>
      </c>
      <c r="AA16" s="1040">
        <v>120.22619552824121</v>
      </c>
      <c r="AB16" s="1040">
        <v>82.755207978736721</v>
      </c>
      <c r="AC16" s="1040">
        <v>728.89069568034813</v>
      </c>
      <c r="AD16" s="1040">
        <v>1070.122697230991</v>
      </c>
      <c r="AE16" s="1040">
        <v>149.19139188988819</v>
      </c>
      <c r="AF16" s="1040">
        <v>120.81517201811954</v>
      </c>
      <c r="AG16" s="1040">
        <v>800.11613332298339</v>
      </c>
      <c r="AH16" s="1040">
        <v>1149.5291422137734</v>
      </c>
      <c r="AI16" s="1040">
        <v>130.143</v>
      </c>
      <c r="AJ16" s="1040">
        <v>177.77726553008037</v>
      </c>
      <c r="AK16" s="1040">
        <v>841.60887668369298</v>
      </c>
      <c r="AL16" s="1040">
        <v>1227.0292661274202</v>
      </c>
      <c r="AM16" s="1040">
        <v>125.313</v>
      </c>
      <c r="AN16" s="1040">
        <v>207.26075002918856</v>
      </c>
      <c r="AO16" s="1040">
        <v>894.45551609823133</v>
      </c>
      <c r="AP16" s="1040">
        <v>1177.9119013840132</v>
      </c>
      <c r="AQ16" s="1040">
        <v>128.30500000000001</v>
      </c>
      <c r="AR16" s="1040">
        <v>190.83813052086506</v>
      </c>
      <c r="AS16" s="1040">
        <v>858.74576129203319</v>
      </c>
      <c r="AT16" s="1040">
        <v>1127.7169037222218</v>
      </c>
      <c r="AU16" s="1040">
        <v>149.28800000000001</v>
      </c>
      <c r="AV16" s="1040">
        <v>154.96153886462881</v>
      </c>
      <c r="AW16" s="1040">
        <v>818.58710603752581</v>
      </c>
      <c r="AX16" s="1040">
        <v>1092.11364026297</v>
      </c>
      <c r="AY16" s="1040">
        <v>162.38300000000001</v>
      </c>
      <c r="AZ16" s="1040">
        <v>113.53855743728275</v>
      </c>
      <c r="BA16" s="1040">
        <v>816.19208282568729</v>
      </c>
      <c r="BB16" s="1040">
        <v>1059.034621189983</v>
      </c>
      <c r="BC16" s="1040">
        <v>154.87799999999999</v>
      </c>
      <c r="BD16" s="1040">
        <v>115.47296135082267</v>
      </c>
      <c r="BE16" s="1040">
        <v>788.68365983916055</v>
      </c>
      <c r="BF16" s="1040">
        <v>1096.2139835501589</v>
      </c>
      <c r="BG16" s="1040">
        <v>159.64699999999999</v>
      </c>
      <c r="BH16" s="1040">
        <v>152.43763372264439</v>
      </c>
      <c r="BI16" s="1040">
        <v>784.12934982751449</v>
      </c>
      <c r="BJ16" s="1040">
        <v>1129.2169501142916</v>
      </c>
      <c r="BK16" s="1040">
        <v>132.28013193370182</v>
      </c>
      <c r="BL16" s="1040">
        <v>180.63581079955509</v>
      </c>
      <c r="BM16" s="1040">
        <v>816.30100738103476</v>
      </c>
      <c r="BN16" s="1040">
        <v>1146.3929762455004</v>
      </c>
      <c r="BO16" s="1040">
        <v>153.257396008</v>
      </c>
      <c r="BP16" s="1040">
        <v>179.74532689316007</v>
      </c>
      <c r="BQ16" s="1040">
        <v>813.39025334434041</v>
      </c>
      <c r="BR16" s="1040">
        <v>1120.6198535747253</v>
      </c>
      <c r="BS16" s="1040">
        <v>146.25171025434628</v>
      </c>
      <c r="BT16" s="1040">
        <v>160.81331296730838</v>
      </c>
      <c r="BU16" s="1040">
        <v>813.55483035307066</v>
      </c>
      <c r="BV16" s="1040">
        <v>1116.7457356416523</v>
      </c>
      <c r="BW16" s="1040">
        <v>146.59048758524548</v>
      </c>
      <c r="BX16" s="1040">
        <v>157.52060138044681</v>
      </c>
      <c r="BY16" s="1040">
        <v>812.63464667595997</v>
      </c>
      <c r="BZ16" s="1040">
        <v>1115.8493986326587</v>
      </c>
      <c r="CA16" s="1040">
        <v>147.40243984300753</v>
      </c>
      <c r="CB16" s="1040">
        <v>156.39466757850607</v>
      </c>
      <c r="CC16" s="1040">
        <v>812.05229121114496</v>
      </c>
      <c r="CD16" s="1040">
        <v>1125.2674278149445</v>
      </c>
      <c r="CE16" s="1040">
        <v>147.57244018332239</v>
      </c>
      <c r="CF16" s="1040">
        <v>166.55584146835261</v>
      </c>
      <c r="CG16" s="1040">
        <v>811.13914616326952</v>
      </c>
      <c r="CH16" s="1040">
        <v>1127.5470069767618</v>
      </c>
      <c r="CI16" s="1040">
        <v>152.83030152231922</v>
      </c>
      <c r="CJ16" s="1040">
        <v>163.58920919864872</v>
      </c>
      <c r="CK16" s="1040">
        <v>811.12749625579409</v>
      </c>
      <c r="CL16" s="1040">
        <v>1129.0878</v>
      </c>
      <c r="CM16" s="1040">
        <v>155.3699</v>
      </c>
      <c r="CN16" s="1040">
        <v>149.1046</v>
      </c>
      <c r="CO16" s="1040">
        <v>824.61339999999996</v>
      </c>
      <c r="CP16" s="1040">
        <v>1159.6494</v>
      </c>
      <c r="CQ16" s="1040">
        <v>155.27789999999999</v>
      </c>
      <c r="CR16" s="1040">
        <v>163.18369999999999</v>
      </c>
      <c r="CS16" s="1040">
        <v>841.18780000000004</v>
      </c>
      <c r="CT16" s="1040">
        <v>1172.1207999999999</v>
      </c>
      <c r="CU16" s="1040">
        <v>156.98320000000001</v>
      </c>
      <c r="CV16" s="1040">
        <v>173.2286</v>
      </c>
      <c r="CW16" s="1040">
        <v>841.90899999999999</v>
      </c>
      <c r="CX16" s="1040">
        <v>1151.3585</v>
      </c>
      <c r="CY16" s="1040">
        <v>162.61080000000001</v>
      </c>
      <c r="CZ16" s="1040">
        <v>158.0984</v>
      </c>
      <c r="DA16" s="1040">
        <v>830.64919999999995</v>
      </c>
    </row>
    <row r="17" spans="1:105" ht="12.75" customHeight="1">
      <c r="A17" s="562" t="s">
        <v>379</v>
      </c>
      <c r="B17" s="1040">
        <v>3318.9424962417793</v>
      </c>
      <c r="C17" s="1040">
        <v>549.77784367762024</v>
      </c>
      <c r="D17" s="423">
        <v>0</v>
      </c>
      <c r="E17" s="1040">
        <v>2769.1646525641586</v>
      </c>
      <c r="F17" s="1040">
        <v>3331.9166129930186</v>
      </c>
      <c r="G17" s="1040">
        <v>540.7356467586651</v>
      </c>
      <c r="H17" s="423">
        <v>0</v>
      </c>
      <c r="I17" s="1040">
        <v>2791.1809662343535</v>
      </c>
      <c r="J17" s="1040">
        <v>3483.2448068311755</v>
      </c>
      <c r="K17" s="1040">
        <v>540.71928541846694</v>
      </c>
      <c r="L17" s="423">
        <v>0</v>
      </c>
      <c r="M17" s="1040">
        <v>2942.5255214127087</v>
      </c>
      <c r="N17" s="1040">
        <v>3407.8348825417261</v>
      </c>
      <c r="O17" s="1040">
        <v>562.94616607782882</v>
      </c>
      <c r="P17" s="423">
        <v>0</v>
      </c>
      <c r="Q17" s="1040">
        <v>2844.8887164638968</v>
      </c>
      <c r="R17" s="1040">
        <v>3445.5391566832664</v>
      </c>
      <c r="S17" s="1040">
        <v>588.51178272140214</v>
      </c>
      <c r="T17" s="423">
        <v>0</v>
      </c>
      <c r="U17" s="1040">
        <v>2857.0273739618642</v>
      </c>
      <c r="V17" s="1040">
        <v>3717.7244999837262</v>
      </c>
      <c r="W17" s="1040">
        <v>530.5957061707818</v>
      </c>
      <c r="X17" s="1040">
        <v>137.76388527970062</v>
      </c>
      <c r="Y17" s="1040">
        <v>3049.364908533244</v>
      </c>
      <c r="Z17" s="1040">
        <v>3965.9140386928598</v>
      </c>
      <c r="AA17" s="1040">
        <v>531.77679041634497</v>
      </c>
      <c r="AB17" s="1040">
        <v>265.39361670923398</v>
      </c>
      <c r="AC17" s="1040">
        <v>3168.7444619848056</v>
      </c>
      <c r="AD17" s="1040">
        <v>4385.2113591726347</v>
      </c>
      <c r="AE17" s="1040">
        <v>638.08204189525668</v>
      </c>
      <c r="AF17" s="1040">
        <v>339.24601993621258</v>
      </c>
      <c r="AG17" s="1040">
        <v>3407.8832973411654</v>
      </c>
      <c r="AH17" s="1040">
        <v>4506.1290853913342</v>
      </c>
      <c r="AI17" s="1040">
        <v>587.32000000000005</v>
      </c>
      <c r="AJ17" s="1040">
        <v>412.4939114246522</v>
      </c>
      <c r="AK17" s="1040">
        <v>3506.3151739666819</v>
      </c>
      <c r="AL17" s="1040">
        <v>4681.0683948688211</v>
      </c>
      <c r="AM17" s="1040">
        <v>566.70799999999997</v>
      </c>
      <c r="AN17" s="1040">
        <v>516.83600793928781</v>
      </c>
      <c r="AO17" s="1040">
        <v>3597.5243869295332</v>
      </c>
      <c r="AP17" s="1040">
        <v>4608.2530611512821</v>
      </c>
      <c r="AQ17" s="1040">
        <v>602.82399999999996</v>
      </c>
      <c r="AR17" s="1040">
        <v>531.65222549497423</v>
      </c>
      <c r="AS17" s="1040">
        <v>3473.6985548441999</v>
      </c>
      <c r="AT17" s="1040">
        <v>4519.4087532811491</v>
      </c>
      <c r="AU17" s="1040">
        <v>679.62400000000002</v>
      </c>
      <c r="AV17" s="1040">
        <v>516.57273013100439</v>
      </c>
      <c r="AW17" s="1040">
        <v>3343.158867264428</v>
      </c>
      <c r="AX17" s="1040">
        <v>4499.2387264057325</v>
      </c>
      <c r="AY17" s="1040">
        <v>691.92499999999995</v>
      </c>
      <c r="AZ17" s="1040">
        <v>509.54061874335474</v>
      </c>
      <c r="BA17" s="1040">
        <v>3297.7731076623777</v>
      </c>
      <c r="BB17" s="1040">
        <v>4420.3119199145285</v>
      </c>
      <c r="BC17" s="1040">
        <v>689.56899999999996</v>
      </c>
      <c r="BD17" s="1040">
        <v>515.16466910969859</v>
      </c>
      <c r="BE17" s="1040">
        <v>3215.5782508048305</v>
      </c>
      <c r="BF17" s="1040">
        <v>4328.1724289134117</v>
      </c>
      <c r="BG17" s="1040">
        <v>679.54700000000003</v>
      </c>
      <c r="BH17" s="1040">
        <v>439.16044851939461</v>
      </c>
      <c r="BI17" s="1040">
        <v>3209.4649803940169</v>
      </c>
      <c r="BJ17" s="1040">
        <v>4425.9878046875419</v>
      </c>
      <c r="BK17" s="1040">
        <v>650.20382596735328</v>
      </c>
      <c r="BL17" s="1040">
        <v>505.76978607678063</v>
      </c>
      <c r="BM17" s="1040">
        <v>3270.0141926434076</v>
      </c>
      <c r="BN17" s="1040">
        <v>4395.754724670328</v>
      </c>
      <c r="BO17" s="1040">
        <v>652.34974835450009</v>
      </c>
      <c r="BP17" s="1040">
        <v>502.63624888844043</v>
      </c>
      <c r="BQ17" s="1040">
        <v>3240.7687274273881</v>
      </c>
      <c r="BR17" s="1040">
        <v>4517.134212935166</v>
      </c>
      <c r="BS17" s="1040">
        <v>658.32356734541031</v>
      </c>
      <c r="BT17" s="1040">
        <v>590.41278699923168</v>
      </c>
      <c r="BU17" s="1040">
        <v>3268.3978585905243</v>
      </c>
      <c r="BV17" s="1040">
        <v>4428.7076971329279</v>
      </c>
      <c r="BW17" s="1040">
        <v>661.12372536770977</v>
      </c>
      <c r="BX17" s="1040">
        <v>563.23097243910445</v>
      </c>
      <c r="BY17" s="1040">
        <v>3204.3529993261141</v>
      </c>
      <c r="BZ17" s="1040">
        <v>4456.113550937077</v>
      </c>
      <c r="CA17" s="1040">
        <v>666.06818593691878</v>
      </c>
      <c r="CB17" s="1040">
        <v>553.58960956988506</v>
      </c>
      <c r="CC17" s="1040">
        <v>3236.4557554302728</v>
      </c>
      <c r="CD17" s="1040">
        <v>4510.3123391202653</v>
      </c>
      <c r="CE17" s="1040">
        <v>668.12067056342278</v>
      </c>
      <c r="CF17" s="1040">
        <v>547.61177599330381</v>
      </c>
      <c r="CG17" s="1040">
        <v>3294.5798925635381</v>
      </c>
      <c r="CH17" s="1040">
        <v>4495.6578401612842</v>
      </c>
      <c r="CI17" s="1040">
        <v>693.25549792854235</v>
      </c>
      <c r="CJ17" s="1040">
        <v>522.01761704641945</v>
      </c>
      <c r="CK17" s="1040">
        <v>3280.3847251863226</v>
      </c>
      <c r="CL17" s="1040">
        <v>4603.4286000000002</v>
      </c>
      <c r="CM17" s="1040">
        <v>706.12810000000002</v>
      </c>
      <c r="CN17" s="1040">
        <v>512.65039999999999</v>
      </c>
      <c r="CO17" s="1040">
        <v>3384.6500999999998</v>
      </c>
      <c r="CP17" s="1040">
        <v>4633.6322</v>
      </c>
      <c r="CQ17" s="1040">
        <v>707.06219999999996</v>
      </c>
      <c r="CR17" s="1040">
        <v>530.7056</v>
      </c>
      <c r="CS17" s="1040">
        <v>3395.8643999999999</v>
      </c>
      <c r="CT17" s="1040">
        <v>4614.6791000000003</v>
      </c>
      <c r="CU17" s="1040">
        <v>716.19489999999996</v>
      </c>
      <c r="CV17" s="1040">
        <v>518.60339999999997</v>
      </c>
      <c r="CW17" s="1040">
        <v>3379.8809000000001</v>
      </c>
      <c r="CX17" s="1040">
        <v>4628.1643000000004</v>
      </c>
      <c r="CY17" s="1040">
        <v>743.28610000000003</v>
      </c>
      <c r="CZ17" s="1040">
        <v>524.40290000000005</v>
      </c>
      <c r="DA17" s="1040">
        <v>3360.4753000000001</v>
      </c>
    </row>
    <row r="18" spans="1:105" ht="12.75" customHeight="1">
      <c r="A18" s="562" t="s">
        <v>380</v>
      </c>
      <c r="B18" s="1040">
        <v>811.87873895425503</v>
      </c>
      <c r="C18" s="1040">
        <v>138.87607818675448</v>
      </c>
      <c r="D18" s="423">
        <v>0</v>
      </c>
      <c r="E18" s="1040">
        <v>673.00266076750052</v>
      </c>
      <c r="F18" s="1040">
        <v>822.08890133079228</v>
      </c>
      <c r="G18" s="1040">
        <v>129.12778717986737</v>
      </c>
      <c r="H18" s="423">
        <v>0</v>
      </c>
      <c r="I18" s="1040">
        <v>692.9611141509248</v>
      </c>
      <c r="J18" s="1040">
        <v>853.53531210941424</v>
      </c>
      <c r="K18" s="1040">
        <v>130.25927611295461</v>
      </c>
      <c r="L18" s="423">
        <v>0</v>
      </c>
      <c r="M18" s="1040">
        <v>723.27603599645965</v>
      </c>
      <c r="N18" s="1040">
        <v>825.19164790965965</v>
      </c>
      <c r="O18" s="1040">
        <v>135.03423099144609</v>
      </c>
      <c r="P18" s="423">
        <v>0</v>
      </c>
      <c r="Q18" s="1040">
        <v>690.15741691821358</v>
      </c>
      <c r="R18" s="1040">
        <v>828.98787521476675</v>
      </c>
      <c r="S18" s="1040">
        <v>137.53904991742635</v>
      </c>
      <c r="T18" s="423">
        <v>0</v>
      </c>
      <c r="U18" s="1040">
        <v>691.44882529734025</v>
      </c>
      <c r="V18" s="1040">
        <v>887.75321675980069</v>
      </c>
      <c r="W18" s="1040">
        <v>129.25867790145361</v>
      </c>
      <c r="X18" s="1040">
        <v>30.971281033777576</v>
      </c>
      <c r="Y18" s="1040">
        <v>727.52325782456944</v>
      </c>
      <c r="Z18" s="1040">
        <v>931.38056374383564</v>
      </c>
      <c r="AA18" s="1040">
        <v>129.65339523373709</v>
      </c>
      <c r="AB18" s="1040">
        <v>60.250187227013868</v>
      </c>
      <c r="AC18" s="1040">
        <v>741.475793311438</v>
      </c>
      <c r="AD18" s="1040">
        <v>1041.3186851666208</v>
      </c>
      <c r="AE18" s="1040">
        <v>152.12927503924166</v>
      </c>
      <c r="AF18" s="1040">
        <v>75.647201863789817</v>
      </c>
      <c r="AG18" s="1040">
        <v>813.54220826358915</v>
      </c>
      <c r="AH18" s="1040">
        <v>1084.1329648093667</v>
      </c>
      <c r="AI18" s="1040">
        <v>138.11699999999999</v>
      </c>
      <c r="AJ18" s="1040">
        <v>95.527166078777185</v>
      </c>
      <c r="AK18" s="1040">
        <v>850.48879873058968</v>
      </c>
      <c r="AL18" s="1040">
        <v>1121.483759511216</v>
      </c>
      <c r="AM18" s="1040">
        <v>132.47</v>
      </c>
      <c r="AN18" s="1040">
        <v>129.23044856976065</v>
      </c>
      <c r="AO18" s="1040">
        <v>859.78331094145551</v>
      </c>
      <c r="AP18" s="1040">
        <v>1091.546429598606</v>
      </c>
      <c r="AQ18" s="1040">
        <v>141.08699999999999</v>
      </c>
      <c r="AR18" s="1040">
        <v>118.06043461772769</v>
      </c>
      <c r="AS18" s="1040">
        <v>832.38468673085981</v>
      </c>
      <c r="AT18" s="1040">
        <v>1064.68170407362</v>
      </c>
      <c r="AU18" s="1040">
        <v>162.13900000000001</v>
      </c>
      <c r="AV18" s="1040">
        <v>109.95755458515285</v>
      </c>
      <c r="AW18" s="1040">
        <v>787.5134333216771</v>
      </c>
      <c r="AX18" s="1040">
        <v>1056.0504021357028</v>
      </c>
      <c r="AY18" s="1040">
        <v>162.03899999999999</v>
      </c>
      <c r="AZ18" s="1040">
        <v>104.85462092562015</v>
      </c>
      <c r="BA18" s="1040">
        <v>789.15678121008261</v>
      </c>
      <c r="BB18" s="1040">
        <v>1053.4541975300847</v>
      </c>
      <c r="BC18" s="1040">
        <v>163.13200000000001</v>
      </c>
      <c r="BD18" s="1040">
        <v>106.02514579282223</v>
      </c>
      <c r="BE18" s="1040">
        <v>784.29705173726268</v>
      </c>
      <c r="BF18" s="1040">
        <v>1037.4767363928524</v>
      </c>
      <c r="BG18" s="1040">
        <v>160.27500000000001</v>
      </c>
      <c r="BH18" s="1040">
        <v>94.272388397309157</v>
      </c>
      <c r="BI18" s="1040">
        <v>782.92934799554314</v>
      </c>
      <c r="BJ18" s="1040">
        <v>1053.6127686902094</v>
      </c>
      <c r="BK18" s="1040">
        <v>148.91232493783568</v>
      </c>
      <c r="BL18" s="1040">
        <v>108.99458410589801</v>
      </c>
      <c r="BM18" s="1040">
        <v>795.70585964647569</v>
      </c>
      <c r="BN18" s="1040">
        <v>1063.3715402605651</v>
      </c>
      <c r="BO18" s="1040">
        <v>153.86088520030003</v>
      </c>
      <c r="BP18" s="1040">
        <v>111.00303718521124</v>
      </c>
      <c r="BQ18" s="1040">
        <v>798.50761787505382</v>
      </c>
      <c r="BR18" s="1040">
        <v>1089.5203580479817</v>
      </c>
      <c r="BS18" s="1040">
        <v>153.18489337831173</v>
      </c>
      <c r="BT18" s="1040">
        <v>130.94462406615861</v>
      </c>
      <c r="BU18" s="1040">
        <v>805.39084060351138</v>
      </c>
      <c r="BV18" s="1040">
        <v>1082.1755361753749</v>
      </c>
      <c r="BW18" s="1040">
        <v>153.49783810098072</v>
      </c>
      <c r="BX18" s="1040">
        <v>126.28006091341148</v>
      </c>
      <c r="BY18" s="1040">
        <v>802.39763716098264</v>
      </c>
      <c r="BZ18" s="1040">
        <v>1070.373415626316</v>
      </c>
      <c r="CA18" s="1040">
        <v>154.30591601023855</v>
      </c>
      <c r="CB18" s="1040">
        <v>125.36003151330628</v>
      </c>
      <c r="CC18" s="1040">
        <v>790.70746810277126</v>
      </c>
      <c r="CD18" s="1040">
        <v>1066.8423873490926</v>
      </c>
      <c r="CE18" s="1040">
        <v>154.44168709003506</v>
      </c>
      <c r="CF18" s="1040">
        <v>126.22109017941519</v>
      </c>
      <c r="CG18" s="1040">
        <v>786.17961007964243</v>
      </c>
      <c r="CH18" s="1040">
        <v>1073.1852252039002</v>
      </c>
      <c r="CI18" s="1040">
        <v>159.90058939891418</v>
      </c>
      <c r="CJ18" s="1040">
        <v>126.6178670222784</v>
      </c>
      <c r="CK18" s="1040">
        <v>786.66676878270744</v>
      </c>
      <c r="CL18" s="1040">
        <v>1082.4425000000001</v>
      </c>
      <c r="CM18" s="1040">
        <v>162.51320000000001</v>
      </c>
      <c r="CN18" s="1040">
        <v>121.01779999999999</v>
      </c>
      <c r="CO18" s="1040">
        <v>798.91150000000005</v>
      </c>
      <c r="CP18" s="1040">
        <v>1102.4389000000001</v>
      </c>
      <c r="CQ18" s="1040">
        <v>162.37260000000001</v>
      </c>
      <c r="CR18" s="1040">
        <v>128.1576</v>
      </c>
      <c r="CS18" s="1040">
        <v>811.90869999999995</v>
      </c>
      <c r="CT18" s="1040">
        <v>1100.7743</v>
      </c>
      <c r="CU18" s="1040">
        <v>164.11089999999999</v>
      </c>
      <c r="CV18" s="1040">
        <v>122.52670000000001</v>
      </c>
      <c r="CW18" s="1040">
        <v>814.13670000000002</v>
      </c>
      <c r="CX18" s="1040">
        <v>1101.7691</v>
      </c>
      <c r="CY18" s="1040">
        <v>169.94749999999999</v>
      </c>
      <c r="CZ18" s="1040">
        <v>118.7824</v>
      </c>
      <c r="DA18" s="1040">
        <v>813.03909999999996</v>
      </c>
    </row>
    <row r="19" spans="1:105" ht="12.75" customHeight="1">
      <c r="A19" s="562" t="s">
        <v>381</v>
      </c>
      <c r="B19" s="1040">
        <v>4138.5405097815901</v>
      </c>
      <c r="C19" s="1040">
        <v>722.43753291441487</v>
      </c>
      <c r="D19" s="423">
        <v>0</v>
      </c>
      <c r="E19" s="1040">
        <v>3416.1029768671747</v>
      </c>
      <c r="F19" s="1040">
        <v>4181.0698917932586</v>
      </c>
      <c r="G19" s="1040">
        <v>713.11668192020784</v>
      </c>
      <c r="H19" s="423">
        <v>0</v>
      </c>
      <c r="I19" s="1040">
        <v>3467.953209873051</v>
      </c>
      <c r="J19" s="1040">
        <v>4355.8932676903378</v>
      </c>
      <c r="K19" s="1040">
        <v>708.5165888650854</v>
      </c>
      <c r="L19" s="423">
        <v>0</v>
      </c>
      <c r="M19" s="1040">
        <v>3647.3766788252533</v>
      </c>
      <c r="N19" s="1040">
        <v>4291.483904815309</v>
      </c>
      <c r="O19" s="1040">
        <v>749.63110290771704</v>
      </c>
      <c r="P19" s="423">
        <v>0</v>
      </c>
      <c r="Q19" s="1040">
        <v>3541.8528019075916</v>
      </c>
      <c r="R19" s="1040">
        <v>4406.4616543680295</v>
      </c>
      <c r="S19" s="1040">
        <v>802.93225893866042</v>
      </c>
      <c r="T19" s="423">
        <v>0</v>
      </c>
      <c r="U19" s="1040">
        <v>3603.5293954293693</v>
      </c>
      <c r="V19" s="1040">
        <v>4719.2424672269653</v>
      </c>
      <c r="W19" s="1040">
        <v>726.19706211685059</v>
      </c>
      <c r="X19" s="1040">
        <v>161.92838536995299</v>
      </c>
      <c r="Y19" s="1040">
        <v>3831.1170197401616</v>
      </c>
      <c r="Z19" s="1040">
        <v>5049.1410178002443</v>
      </c>
      <c r="AA19" s="1040">
        <v>737.73027308099381</v>
      </c>
      <c r="AB19" s="1040">
        <v>320.71518869226878</v>
      </c>
      <c r="AC19" s="1040">
        <v>3990.6930772554256</v>
      </c>
      <c r="AD19" s="1040">
        <v>5509.5327959763699</v>
      </c>
      <c r="AE19" s="1040">
        <v>861.66282345602633</v>
      </c>
      <c r="AF19" s="1040">
        <v>382.90454621298255</v>
      </c>
      <c r="AG19" s="1040">
        <v>4264.9654263073608</v>
      </c>
      <c r="AH19" s="1040">
        <v>5765.6356815391</v>
      </c>
      <c r="AI19" s="1040">
        <v>775.77499999999998</v>
      </c>
      <c r="AJ19" s="1040">
        <v>504.1989521849892</v>
      </c>
      <c r="AK19" s="1040">
        <v>4485.6617293541094</v>
      </c>
      <c r="AL19" s="1040">
        <v>5956.7763675030365</v>
      </c>
      <c r="AM19" s="1040">
        <v>747.68899999999996</v>
      </c>
      <c r="AN19" s="1040">
        <v>648.11960957384701</v>
      </c>
      <c r="AO19" s="1040">
        <v>4560.9677579291892</v>
      </c>
      <c r="AP19" s="1040">
        <v>5872.4220544191248</v>
      </c>
      <c r="AQ19" s="1040">
        <v>787.37699999999995</v>
      </c>
      <c r="AR19" s="1040">
        <v>658.986820590923</v>
      </c>
      <c r="AS19" s="1040">
        <v>4425.9234452259916</v>
      </c>
      <c r="AT19" s="1040">
        <v>5767.4816579973694</v>
      </c>
      <c r="AU19" s="1040">
        <v>863.64599999999996</v>
      </c>
      <c r="AV19" s="1040">
        <v>619.18701484716155</v>
      </c>
      <c r="AW19" s="1040">
        <v>4277.6073181835391</v>
      </c>
      <c r="AX19" s="1040">
        <v>5771.4842167745483</v>
      </c>
      <c r="AY19" s="1040">
        <v>922.72500000000002</v>
      </c>
      <c r="AZ19" s="1040">
        <v>568.47591556551708</v>
      </c>
      <c r="BA19" s="1040">
        <v>4280.2833012090314</v>
      </c>
      <c r="BB19" s="1040">
        <v>5736.3143113563956</v>
      </c>
      <c r="BC19" s="1040">
        <v>903.38900000000001</v>
      </c>
      <c r="BD19" s="1040">
        <v>641.96211930097797</v>
      </c>
      <c r="BE19" s="1040">
        <v>4190.9631920554175</v>
      </c>
      <c r="BF19" s="1040">
        <v>5622.5409939409992</v>
      </c>
      <c r="BG19" s="1040">
        <v>881.09</v>
      </c>
      <c r="BH19" s="1040">
        <v>513.60356227148588</v>
      </c>
      <c r="BI19" s="1040">
        <v>4227.8474316695128</v>
      </c>
      <c r="BJ19" s="1040">
        <v>5720.5528654368591</v>
      </c>
      <c r="BK19" s="1040">
        <v>815.65821561046221</v>
      </c>
      <c r="BL19" s="1040">
        <v>613.8595465892148</v>
      </c>
      <c r="BM19" s="1040">
        <v>4291.0351032371827</v>
      </c>
      <c r="BN19" s="1040">
        <v>5782.9366016147451</v>
      </c>
      <c r="BO19" s="1040">
        <v>845.82617655369995</v>
      </c>
      <c r="BP19" s="1040">
        <v>590.40278930741681</v>
      </c>
      <c r="BQ19" s="1040">
        <v>4346.7076357536289</v>
      </c>
      <c r="BR19" s="1040">
        <v>5878.5911758277844</v>
      </c>
      <c r="BS19" s="1040">
        <v>842.42245877929997</v>
      </c>
      <c r="BT19" s="1040">
        <v>705.71595443393994</v>
      </c>
      <c r="BU19" s="1040">
        <v>4330.4527626145446</v>
      </c>
      <c r="BV19" s="1040">
        <v>5775.8801987763045</v>
      </c>
      <c r="BW19" s="1040">
        <v>842.6442328666509</v>
      </c>
      <c r="BX19" s="1040">
        <v>704.64955915744144</v>
      </c>
      <c r="BY19" s="1040">
        <v>4228.5864067522125</v>
      </c>
      <c r="BZ19" s="1040">
        <v>5772.851252354847</v>
      </c>
      <c r="CA19" s="1040">
        <v>845.57200714090345</v>
      </c>
      <c r="CB19" s="1040">
        <v>723.85492561611159</v>
      </c>
      <c r="CC19" s="1040">
        <v>4203.4243195978315</v>
      </c>
      <c r="CD19" s="1040">
        <v>5778.7926064699095</v>
      </c>
      <c r="CE19" s="1040">
        <v>844.80527651795194</v>
      </c>
      <c r="CF19" s="1040">
        <v>664.92392748237285</v>
      </c>
      <c r="CG19" s="1040">
        <v>4269.0634024695846</v>
      </c>
      <c r="CH19" s="1040">
        <v>5750.4851662361234</v>
      </c>
      <c r="CI19" s="1040">
        <v>873.10047990894191</v>
      </c>
      <c r="CJ19" s="1040">
        <v>640.25366187567283</v>
      </c>
      <c r="CK19" s="1040">
        <v>4237.131024451508</v>
      </c>
      <c r="CL19" s="1040">
        <v>5785.1736000000001</v>
      </c>
      <c r="CM19" s="1040">
        <v>885.77409999999998</v>
      </c>
      <c r="CN19" s="1040">
        <v>634.22749999999996</v>
      </c>
      <c r="CO19" s="1040">
        <v>4265.1719999999996</v>
      </c>
      <c r="CP19" s="1040">
        <v>5950.4831000000004</v>
      </c>
      <c r="CQ19" s="1040">
        <v>883.41549999999995</v>
      </c>
      <c r="CR19" s="1040">
        <v>672.8261</v>
      </c>
      <c r="CS19" s="1040">
        <v>4394.2415000000001</v>
      </c>
      <c r="CT19" s="1040">
        <v>5909.3437000000004</v>
      </c>
      <c r="CU19" s="1040">
        <v>891.26310000000001</v>
      </c>
      <c r="CV19" s="1040">
        <v>674.84690000000001</v>
      </c>
      <c r="CW19" s="1040">
        <v>4343.2338</v>
      </c>
      <c r="CX19" s="1040">
        <v>5841.1850999999997</v>
      </c>
      <c r="CY19" s="1040">
        <v>921.29200000000003</v>
      </c>
      <c r="CZ19" s="1040">
        <v>627.94090000000006</v>
      </c>
      <c r="DA19" s="1040">
        <v>4291.9521999999997</v>
      </c>
    </row>
    <row r="20" spans="1:105" ht="12.75" customHeight="1">
      <c r="A20" s="562" t="s">
        <v>382</v>
      </c>
      <c r="B20" s="1040">
        <v>8435.2021010427998</v>
      </c>
      <c r="C20" s="1040">
        <v>1574.8669362879189</v>
      </c>
      <c r="D20" s="423">
        <v>0</v>
      </c>
      <c r="E20" s="1040">
        <v>6860.3351647548807</v>
      </c>
      <c r="F20" s="1040">
        <v>8480.6257866931137</v>
      </c>
      <c r="G20" s="1040">
        <v>1526.9276982150802</v>
      </c>
      <c r="H20" s="423">
        <v>0</v>
      </c>
      <c r="I20" s="1040">
        <v>6953.6980884780323</v>
      </c>
      <c r="J20" s="1040">
        <v>8861.4728789170567</v>
      </c>
      <c r="K20" s="1040">
        <v>1530.7383566056355</v>
      </c>
      <c r="L20" s="423">
        <v>0</v>
      </c>
      <c r="M20" s="1040">
        <v>7330.7345223114216</v>
      </c>
      <c r="N20" s="1040">
        <v>8717.24052319773</v>
      </c>
      <c r="O20" s="1040">
        <v>1599.9125690883156</v>
      </c>
      <c r="P20" s="423">
        <v>0</v>
      </c>
      <c r="Q20" s="1040">
        <v>7117.3279541094143</v>
      </c>
      <c r="R20" s="1040">
        <v>8843.3200503226199</v>
      </c>
      <c r="S20" s="1040">
        <v>1678.1990254776745</v>
      </c>
      <c r="T20" s="423">
        <v>0</v>
      </c>
      <c r="U20" s="1040">
        <v>7165.1210248449452</v>
      </c>
      <c r="V20" s="1040">
        <v>9682.0188196800609</v>
      </c>
      <c r="W20" s="1040">
        <v>1532.6868899648744</v>
      </c>
      <c r="X20" s="1040">
        <v>493.86565391755454</v>
      </c>
      <c r="Y20" s="1040">
        <v>7655.4662757976312</v>
      </c>
      <c r="Z20" s="1040">
        <v>10379.524949560038</v>
      </c>
      <c r="AA20" s="1040">
        <v>1506.1861204705931</v>
      </c>
      <c r="AB20" s="1040">
        <v>911.36110675317025</v>
      </c>
      <c r="AC20" s="1040">
        <v>7961.9861270210013</v>
      </c>
      <c r="AD20" s="1040">
        <v>11373.793455066871</v>
      </c>
      <c r="AE20" s="1040">
        <v>1800.0378355992084</v>
      </c>
      <c r="AF20" s="1040">
        <v>1106.757462769544</v>
      </c>
      <c r="AG20" s="1040">
        <v>8466.9981566981187</v>
      </c>
      <c r="AH20" s="1040">
        <v>11576.442948573562</v>
      </c>
      <c r="AI20" s="1040">
        <v>1617.2339999999999</v>
      </c>
      <c r="AJ20" s="1040">
        <v>1160.2532303546932</v>
      </c>
      <c r="AK20" s="1040">
        <v>8798.9557182188692</v>
      </c>
      <c r="AL20" s="1040">
        <v>12206.394911669153</v>
      </c>
      <c r="AM20" s="1040">
        <v>1567.9960000000001</v>
      </c>
      <c r="AN20" s="1040">
        <v>1569.923378867484</v>
      </c>
      <c r="AO20" s="1040">
        <v>9068.4755328016709</v>
      </c>
      <c r="AP20" s="1040">
        <v>11964.885777897305</v>
      </c>
      <c r="AQ20" s="1040">
        <v>1656.23</v>
      </c>
      <c r="AR20" s="1040">
        <v>1606.7354932378921</v>
      </c>
      <c r="AS20" s="1040">
        <v>8701.6335516313684</v>
      </c>
      <c r="AT20" s="1040">
        <v>11781.561167121859</v>
      </c>
      <c r="AU20" s="1040">
        <v>1823.4159999999999</v>
      </c>
      <c r="AV20" s="1040">
        <v>1613.3675895196507</v>
      </c>
      <c r="AW20" s="1040">
        <v>8334.0662390088783</v>
      </c>
      <c r="AX20" s="1040">
        <v>11808.703012360647</v>
      </c>
      <c r="AY20" s="1040">
        <v>1890.912</v>
      </c>
      <c r="AZ20" s="1040">
        <v>1604.1650876635763</v>
      </c>
      <c r="BA20" s="1040">
        <v>8313.6259246970712</v>
      </c>
      <c r="BB20" s="1040">
        <v>11511.865448913608</v>
      </c>
      <c r="BC20" s="1040">
        <v>1891.972</v>
      </c>
      <c r="BD20" s="1040">
        <v>1587.6873767968887</v>
      </c>
      <c r="BE20" s="1040">
        <v>8032.206072116719</v>
      </c>
      <c r="BF20" s="1040">
        <v>11814.345559706304</v>
      </c>
      <c r="BG20" s="1040">
        <v>1871.7829999999999</v>
      </c>
      <c r="BH20" s="1040">
        <v>1777.3855698176317</v>
      </c>
      <c r="BI20" s="1040">
        <v>8165.1769898886732</v>
      </c>
      <c r="BJ20" s="1040">
        <v>11239.576821684108</v>
      </c>
      <c r="BK20" s="1040">
        <v>1707.5578289909531</v>
      </c>
      <c r="BL20" s="1040">
        <v>1333.3528733711064</v>
      </c>
      <c r="BM20" s="1040">
        <v>8198.6661193220461</v>
      </c>
      <c r="BN20" s="1040">
        <v>11247.258611790858</v>
      </c>
      <c r="BO20" s="1040">
        <v>1796.8691235246997</v>
      </c>
      <c r="BP20" s="1040">
        <v>1276.9924101393199</v>
      </c>
      <c r="BQ20" s="1040">
        <v>8173.3970781268381</v>
      </c>
      <c r="BR20" s="1040">
        <v>11418.441920356754</v>
      </c>
      <c r="BS20" s="1040">
        <v>1761.9135301958559</v>
      </c>
      <c r="BT20" s="1040">
        <v>1545.1844008297066</v>
      </c>
      <c r="BU20" s="1040">
        <v>8111.3439893311925</v>
      </c>
      <c r="BV20" s="1040">
        <v>11184.721213371864</v>
      </c>
      <c r="BW20" s="1040">
        <v>1761.4349989614404</v>
      </c>
      <c r="BX20" s="1040">
        <v>1464.3441537185395</v>
      </c>
      <c r="BY20" s="1040">
        <v>7958.9420606918839</v>
      </c>
      <c r="BZ20" s="1040">
        <v>11181.207534350657</v>
      </c>
      <c r="CA20" s="1040">
        <v>1766.6053854189365</v>
      </c>
      <c r="CB20" s="1040">
        <v>1395.1447948957552</v>
      </c>
      <c r="CC20" s="1040">
        <v>8019.4573540359643</v>
      </c>
      <c r="CD20" s="1040">
        <v>11226.468576400768</v>
      </c>
      <c r="CE20" s="1040">
        <v>1764.0505120330533</v>
      </c>
      <c r="CF20" s="1040">
        <v>1358.5740914402736</v>
      </c>
      <c r="CG20" s="1040">
        <v>8103.8439729274414</v>
      </c>
      <c r="CH20" s="1040">
        <v>11237.307978642404</v>
      </c>
      <c r="CI20" s="1040">
        <v>1822.1449637101475</v>
      </c>
      <c r="CJ20" s="1040">
        <v>1344.2181183328905</v>
      </c>
      <c r="CK20" s="1040">
        <v>8070.9448965993652</v>
      </c>
      <c r="CL20" s="1040">
        <v>11292.3253</v>
      </c>
      <c r="CM20" s="1040">
        <v>1847.5866000000001</v>
      </c>
      <c r="CN20" s="1040">
        <v>1374.788</v>
      </c>
      <c r="CO20" s="1040">
        <v>8069.9507000000003</v>
      </c>
      <c r="CP20" s="1040">
        <v>11672.350200000001</v>
      </c>
      <c r="CQ20" s="1040">
        <v>1841.6575</v>
      </c>
      <c r="CR20" s="1040">
        <v>1559.3952999999999</v>
      </c>
      <c r="CS20" s="1040">
        <v>8271.2973999999995</v>
      </c>
      <c r="CT20" s="1040">
        <v>11738.3557</v>
      </c>
      <c r="CU20" s="1040">
        <v>1856.9942000000001</v>
      </c>
      <c r="CV20" s="1040">
        <v>1561.5617999999999</v>
      </c>
      <c r="CW20" s="1040">
        <v>8319.7996999999996</v>
      </c>
      <c r="CX20" s="1040">
        <v>11705.3819</v>
      </c>
      <c r="CY20" s="1040">
        <v>1918.4989</v>
      </c>
      <c r="CZ20" s="1040">
        <v>1479.6088999999999</v>
      </c>
      <c r="DA20" s="1040">
        <v>8307.2739999999994</v>
      </c>
    </row>
    <row r="21" spans="1:105" ht="12.75" customHeight="1">
      <c r="A21" s="562" t="s">
        <v>383</v>
      </c>
      <c r="B21" s="1040">
        <v>2140.0431214514201</v>
      </c>
      <c r="C21" s="1040">
        <v>375.69420655169421</v>
      </c>
      <c r="D21" s="423">
        <v>0</v>
      </c>
      <c r="E21" s="1040">
        <v>1764.348914899726</v>
      </c>
      <c r="F21" s="1040">
        <v>2171.9753251105058</v>
      </c>
      <c r="G21" s="1040">
        <v>370.93407913775735</v>
      </c>
      <c r="H21" s="423">
        <v>0</v>
      </c>
      <c r="I21" s="1040">
        <v>1801.0412459727484</v>
      </c>
      <c r="J21" s="1040">
        <v>2249.2164013437232</v>
      </c>
      <c r="K21" s="1040">
        <v>357.09698695694408</v>
      </c>
      <c r="L21" s="423">
        <v>0</v>
      </c>
      <c r="M21" s="1040">
        <v>1892.119414386779</v>
      </c>
      <c r="N21" s="1040">
        <v>2226.5280523770657</v>
      </c>
      <c r="O21" s="1040">
        <v>396.59121702806482</v>
      </c>
      <c r="P21" s="423">
        <v>0</v>
      </c>
      <c r="Q21" s="1040">
        <v>1829.9368353490008</v>
      </c>
      <c r="R21" s="1040">
        <v>2277.2119400080173</v>
      </c>
      <c r="S21" s="1040">
        <v>416.1327927273843</v>
      </c>
      <c r="T21" s="423">
        <v>0</v>
      </c>
      <c r="U21" s="1040">
        <v>1861.0791472806329</v>
      </c>
      <c r="V21" s="1040">
        <v>2461.3076783706633</v>
      </c>
      <c r="W21" s="1040">
        <v>376.56186887408415</v>
      </c>
      <c r="X21" s="1040">
        <v>87.944446261121911</v>
      </c>
      <c r="Y21" s="1040">
        <v>1996.8013632354575</v>
      </c>
      <c r="Z21" s="1040">
        <v>2657.7194027538048</v>
      </c>
      <c r="AA21" s="1040">
        <v>376.46932504358767</v>
      </c>
      <c r="AB21" s="1040">
        <v>171.34370634677376</v>
      </c>
      <c r="AC21" s="1040">
        <v>2109.9086396307312</v>
      </c>
      <c r="AD21" s="1040">
        <v>2907.499360402177</v>
      </c>
      <c r="AE21" s="1040">
        <v>444.52074055516073</v>
      </c>
      <c r="AF21" s="1040">
        <v>200.5452306416328</v>
      </c>
      <c r="AG21" s="1040">
        <v>2262.4333892053837</v>
      </c>
      <c r="AH21" s="1040">
        <v>3028.3003452233024</v>
      </c>
      <c r="AI21" s="1040">
        <v>412.17099999999999</v>
      </c>
      <c r="AJ21" s="1040">
        <v>271.86626582402511</v>
      </c>
      <c r="AK21" s="1040">
        <v>2344.2630793992776</v>
      </c>
      <c r="AL21" s="1040">
        <v>3198.3114078636245</v>
      </c>
      <c r="AM21" s="1040">
        <v>392.935</v>
      </c>
      <c r="AN21" s="1040">
        <v>338.13829632224167</v>
      </c>
      <c r="AO21" s="1040">
        <v>2467.2381115413823</v>
      </c>
      <c r="AP21" s="1040">
        <v>3145.0403209371102</v>
      </c>
      <c r="AQ21" s="1040">
        <v>414.44299999999998</v>
      </c>
      <c r="AR21" s="1040">
        <v>324.42080318306427</v>
      </c>
      <c r="AS21" s="1040">
        <v>2406.1216173251887</v>
      </c>
      <c r="AT21" s="1040">
        <v>3099.488068423092</v>
      </c>
      <c r="AU21" s="1040">
        <v>459.18</v>
      </c>
      <c r="AV21" s="1040">
        <v>322.4084506550218</v>
      </c>
      <c r="AW21" s="1040">
        <v>2327.1669454377729</v>
      </c>
      <c r="AX21" s="1040">
        <v>3090.1845648791909</v>
      </c>
      <c r="AY21" s="1040">
        <v>468.02600000000001</v>
      </c>
      <c r="AZ21" s="1040">
        <v>310.19558370370811</v>
      </c>
      <c r="BA21" s="1040">
        <v>2311.9629811754826</v>
      </c>
      <c r="BB21" s="1040">
        <v>3059.2221053995559</v>
      </c>
      <c r="BC21" s="1040">
        <v>490.74200000000002</v>
      </c>
      <c r="BD21" s="1040">
        <v>295.95798821707996</v>
      </c>
      <c r="BE21" s="1040">
        <v>2272.522117182476</v>
      </c>
      <c r="BF21" s="1040">
        <v>3021.3934178821228</v>
      </c>
      <c r="BG21" s="1040">
        <v>475.10199999999998</v>
      </c>
      <c r="BH21" s="1040">
        <v>260.35238478117901</v>
      </c>
      <c r="BI21" s="1040">
        <v>2285.9390331009436</v>
      </c>
      <c r="BJ21" s="1040">
        <v>3083.4080553751282</v>
      </c>
      <c r="BK21" s="1040">
        <v>453.97680719253492</v>
      </c>
      <c r="BL21" s="1040">
        <v>291.18575956070208</v>
      </c>
      <c r="BM21" s="1040">
        <v>2338.2454886218911</v>
      </c>
      <c r="BN21" s="1040">
        <v>3085.4692364408102</v>
      </c>
      <c r="BO21" s="1040">
        <v>456.0875936727</v>
      </c>
      <c r="BP21" s="1040">
        <v>285.63998827912008</v>
      </c>
      <c r="BQ21" s="1040">
        <v>2343.7416544889902</v>
      </c>
      <c r="BR21" s="1040">
        <v>3123.7318414349807</v>
      </c>
      <c r="BS21" s="1040">
        <v>458.65982509258174</v>
      </c>
      <c r="BT21" s="1040">
        <v>346.67148753331008</v>
      </c>
      <c r="BU21" s="1040">
        <v>2318.4005288090889</v>
      </c>
      <c r="BV21" s="1040">
        <v>3064.1958952325435</v>
      </c>
      <c r="BW21" s="1040">
        <v>460.73294796594621</v>
      </c>
      <c r="BX21" s="1040">
        <v>337.54559027642557</v>
      </c>
      <c r="BY21" s="1040">
        <v>2265.9173569901718</v>
      </c>
      <c r="BZ21" s="1040">
        <v>3050.197033305175</v>
      </c>
      <c r="CA21" s="1040">
        <v>464.30140531775572</v>
      </c>
      <c r="CB21" s="1040">
        <v>346.32183555124664</v>
      </c>
      <c r="CC21" s="1040">
        <v>2239.5737924361729</v>
      </c>
      <c r="CD21" s="1040">
        <v>3080.0423903547326</v>
      </c>
      <c r="CE21" s="1040">
        <v>465.85477189291367</v>
      </c>
      <c r="CF21" s="1040">
        <v>326.90877227397038</v>
      </c>
      <c r="CG21" s="1040">
        <v>2287.2788461878486</v>
      </c>
      <c r="CH21" s="1040">
        <v>3079.7309090379736</v>
      </c>
      <c r="CI21" s="1040">
        <v>483.50709410473996</v>
      </c>
      <c r="CJ21" s="1040">
        <v>327.96865734277731</v>
      </c>
      <c r="CK21" s="1040">
        <v>2268.2551575904563</v>
      </c>
      <c r="CL21" s="1040">
        <v>3114.2921000000001</v>
      </c>
      <c r="CM21" s="1040">
        <v>492.61369999999999</v>
      </c>
      <c r="CN21" s="1040">
        <v>318.9563</v>
      </c>
      <c r="CO21" s="1040">
        <v>2302.7221</v>
      </c>
      <c r="CP21" s="1040">
        <v>3190.1518999999998</v>
      </c>
      <c r="CQ21" s="1040">
        <v>493.39370000000002</v>
      </c>
      <c r="CR21" s="1040">
        <v>338.17939999999999</v>
      </c>
      <c r="CS21" s="1040">
        <v>2358.5787999999998</v>
      </c>
      <c r="CT21" s="1040">
        <v>3181.1039999999998</v>
      </c>
      <c r="CU21" s="1040">
        <v>499.89609999999999</v>
      </c>
      <c r="CV21" s="1040">
        <v>339.16219999999998</v>
      </c>
      <c r="CW21" s="1040">
        <v>2342.0457000000001</v>
      </c>
      <c r="CX21" s="1040">
        <v>3167.9722999999999</v>
      </c>
      <c r="CY21" s="1040">
        <v>518.93939999999998</v>
      </c>
      <c r="CZ21" s="1040">
        <v>327.92009999999999</v>
      </c>
      <c r="DA21" s="1040">
        <v>2321.1127999999999</v>
      </c>
    </row>
    <row r="22" spans="1:105" ht="12.75" customHeight="1">
      <c r="A22" s="562" t="s">
        <v>384</v>
      </c>
      <c r="B22" s="1040">
        <v>522.38047954702438</v>
      </c>
      <c r="C22" s="1040">
        <v>99.488708118803785</v>
      </c>
      <c r="D22" s="423">
        <v>0</v>
      </c>
      <c r="E22" s="1040">
        <v>422.89177142822058</v>
      </c>
      <c r="F22" s="1040">
        <v>527.54371641731984</v>
      </c>
      <c r="G22" s="1040">
        <v>99.544950225735377</v>
      </c>
      <c r="H22" s="423">
        <v>0</v>
      </c>
      <c r="I22" s="1040">
        <v>427.99876619158454</v>
      </c>
      <c r="J22" s="1040">
        <v>547.29742925355731</v>
      </c>
      <c r="K22" s="1040">
        <v>96.918955123911587</v>
      </c>
      <c r="L22" s="423">
        <v>0</v>
      </c>
      <c r="M22" s="1040">
        <v>450.37847412964572</v>
      </c>
      <c r="N22" s="1040">
        <v>539.65543996940414</v>
      </c>
      <c r="O22" s="1040">
        <v>100.51896125941417</v>
      </c>
      <c r="P22" s="423">
        <v>0</v>
      </c>
      <c r="Q22" s="1040">
        <v>439.13647870998994</v>
      </c>
      <c r="R22" s="1040">
        <v>551.77720661532703</v>
      </c>
      <c r="S22" s="1040">
        <v>107.20410260605472</v>
      </c>
      <c r="T22" s="423">
        <v>0</v>
      </c>
      <c r="U22" s="1040">
        <v>444.57310400927236</v>
      </c>
      <c r="V22" s="1040">
        <v>581.88828864683512</v>
      </c>
      <c r="W22" s="1040">
        <v>94.106338485451204</v>
      </c>
      <c r="X22" s="1040">
        <v>18.680863829507125</v>
      </c>
      <c r="Y22" s="1040">
        <v>469.10108633187673</v>
      </c>
      <c r="Z22" s="1040">
        <v>616.3164461328646</v>
      </c>
      <c r="AA22" s="1040">
        <v>96.144859215780514</v>
      </c>
      <c r="AB22" s="1040">
        <v>37.243768428372185</v>
      </c>
      <c r="AC22" s="1040">
        <v>482.92835757983761</v>
      </c>
      <c r="AD22" s="1040">
        <v>702.26365436888909</v>
      </c>
      <c r="AE22" s="1040">
        <v>112.28787778078872</v>
      </c>
      <c r="AF22" s="1040">
        <v>76.580909242596519</v>
      </c>
      <c r="AG22" s="1040">
        <v>513.39486734550383</v>
      </c>
      <c r="AH22" s="1040">
        <v>698.29615420634764</v>
      </c>
      <c r="AI22" s="1040">
        <v>101.54900000000001</v>
      </c>
      <c r="AJ22" s="1040">
        <v>71.917277777777784</v>
      </c>
      <c r="AK22" s="1040">
        <v>524.82987642856995</v>
      </c>
      <c r="AL22" s="1040">
        <v>740.10072651576718</v>
      </c>
      <c r="AM22" s="1040">
        <v>97.3</v>
      </c>
      <c r="AN22" s="1040">
        <v>92.214596147110342</v>
      </c>
      <c r="AO22" s="1040">
        <v>550.58613036865688</v>
      </c>
      <c r="AP22" s="1040">
        <v>727.260151686629</v>
      </c>
      <c r="AQ22" s="1040">
        <v>103.446</v>
      </c>
      <c r="AR22" s="1040">
        <v>89.188067179409074</v>
      </c>
      <c r="AS22" s="1040">
        <v>539.45856548507686</v>
      </c>
      <c r="AT22" s="1040">
        <v>709.19164094100779</v>
      </c>
      <c r="AU22" s="1040">
        <v>115.72799999999999</v>
      </c>
      <c r="AV22" s="1040">
        <v>76.370611353711794</v>
      </c>
      <c r="AW22" s="1040">
        <v>514.74698131529931</v>
      </c>
      <c r="AX22" s="1040">
        <v>733.33344641777637</v>
      </c>
      <c r="AY22" s="1040">
        <v>118.001</v>
      </c>
      <c r="AZ22" s="1040">
        <v>80.886605342533812</v>
      </c>
      <c r="BA22" s="1040">
        <v>534.44584107524258</v>
      </c>
      <c r="BB22" s="1040">
        <v>695.57867380087612</v>
      </c>
      <c r="BC22" s="1040">
        <v>117.57299999999999</v>
      </c>
      <c r="BD22" s="1040">
        <v>81.623575986725257</v>
      </c>
      <c r="BE22" s="1040">
        <v>496.38209781415082</v>
      </c>
      <c r="BF22" s="1040">
        <v>707.24874435393065</v>
      </c>
      <c r="BG22" s="1040">
        <v>117.29600000000001</v>
      </c>
      <c r="BH22" s="1040">
        <v>87.857278149615269</v>
      </c>
      <c r="BI22" s="1040">
        <v>502.09546620431536</v>
      </c>
      <c r="BJ22" s="1040">
        <v>697.03274629757436</v>
      </c>
      <c r="BK22" s="1040">
        <v>108.55687888932461</v>
      </c>
      <c r="BL22" s="1040">
        <v>95.495334054437265</v>
      </c>
      <c r="BM22" s="1040">
        <v>492.98053335381246</v>
      </c>
      <c r="BN22" s="1040">
        <v>706.04777897240899</v>
      </c>
      <c r="BO22" s="1040">
        <v>112.60123732730001</v>
      </c>
      <c r="BP22" s="1040">
        <v>82.063399271483618</v>
      </c>
      <c r="BQ22" s="1040">
        <v>511.38314237362533</v>
      </c>
      <c r="BR22" s="1040">
        <v>714.9384124615043</v>
      </c>
      <c r="BS22" s="1040">
        <v>110.33258802147468</v>
      </c>
      <c r="BT22" s="1040">
        <v>94.855057088780143</v>
      </c>
      <c r="BU22" s="1040">
        <v>509.75076735124958</v>
      </c>
      <c r="BV22" s="1040">
        <v>700.46400349555279</v>
      </c>
      <c r="BW22" s="1040">
        <v>110.26464018589449</v>
      </c>
      <c r="BX22" s="1040">
        <v>100.74755447819244</v>
      </c>
      <c r="BY22" s="1040">
        <v>489.45180883146588</v>
      </c>
      <c r="BZ22" s="1040">
        <v>681.90352042008999</v>
      </c>
      <c r="CA22" s="1040">
        <v>110.55000375342533</v>
      </c>
      <c r="CB22" s="1040">
        <v>92.982707841735348</v>
      </c>
      <c r="CC22" s="1040">
        <v>478.37080882492927</v>
      </c>
      <c r="CD22" s="1040">
        <v>671.89574885677496</v>
      </c>
      <c r="CE22" s="1040">
        <v>110.35167482554969</v>
      </c>
      <c r="CF22" s="1040">
        <v>86.004508003780941</v>
      </c>
      <c r="CG22" s="1040">
        <v>475.53956602744438</v>
      </c>
      <c r="CH22" s="1040">
        <v>675.80156374406886</v>
      </c>
      <c r="CI22" s="1040">
        <v>113.94588943536669</v>
      </c>
      <c r="CJ22" s="1040">
        <v>88.781546940616934</v>
      </c>
      <c r="CK22" s="1040">
        <v>473.07412736808516</v>
      </c>
      <c r="CL22" s="1040">
        <v>674.05370000000005</v>
      </c>
      <c r="CM22" s="1040">
        <v>115.4961</v>
      </c>
      <c r="CN22" s="1040">
        <v>80.021199999999993</v>
      </c>
      <c r="CO22" s="1040">
        <v>478.53629999999998</v>
      </c>
      <c r="CP22" s="1040">
        <v>688.08389999999997</v>
      </c>
      <c r="CQ22" s="1040">
        <v>115.0847</v>
      </c>
      <c r="CR22" s="1040">
        <v>84.719899999999996</v>
      </c>
      <c r="CS22" s="1040">
        <v>488.2792</v>
      </c>
      <c r="CT22" s="1040">
        <v>693.7595</v>
      </c>
      <c r="CU22" s="1040">
        <v>116.0017</v>
      </c>
      <c r="CV22" s="1040">
        <v>90.793899999999994</v>
      </c>
      <c r="CW22" s="1040">
        <v>486.96390000000002</v>
      </c>
      <c r="CX22" s="1040">
        <v>698.35889999999995</v>
      </c>
      <c r="CY22" s="1040">
        <v>119.8008</v>
      </c>
      <c r="CZ22" s="1040">
        <v>89.210300000000004</v>
      </c>
      <c r="DA22" s="1040">
        <v>489.34780000000001</v>
      </c>
    </row>
    <row r="23" spans="1:105" ht="12.75" customHeight="1">
      <c r="A23" s="562" t="s">
        <v>385</v>
      </c>
      <c r="B23" s="1040">
        <v>1684.4641041512648</v>
      </c>
      <c r="C23" s="1040">
        <v>361.31309980928819</v>
      </c>
      <c r="D23" s="423">
        <v>0</v>
      </c>
      <c r="E23" s="1040">
        <v>1323.1510043419767</v>
      </c>
      <c r="F23" s="1040">
        <v>1710.3301243683709</v>
      </c>
      <c r="G23" s="1040">
        <v>326.53298088279655</v>
      </c>
      <c r="H23" s="423">
        <v>0</v>
      </c>
      <c r="I23" s="1040">
        <v>1383.7971434855742</v>
      </c>
      <c r="J23" s="1040">
        <v>1783.0222120125554</v>
      </c>
      <c r="K23" s="1040">
        <v>327.3617850222156</v>
      </c>
      <c r="L23" s="423">
        <v>0</v>
      </c>
      <c r="M23" s="1040">
        <v>1455.6604269903398</v>
      </c>
      <c r="N23" s="1040">
        <v>1724.3848879569236</v>
      </c>
      <c r="O23" s="1040">
        <v>335.53069540808764</v>
      </c>
      <c r="P23" s="423">
        <v>0</v>
      </c>
      <c r="Q23" s="1040">
        <v>1388.854192548836</v>
      </c>
      <c r="R23" s="1040">
        <v>1754.3009184195096</v>
      </c>
      <c r="S23" s="1040">
        <v>343.06100223434555</v>
      </c>
      <c r="T23" s="423">
        <v>0</v>
      </c>
      <c r="U23" s="1040">
        <v>1411.239916185164</v>
      </c>
      <c r="V23" s="1040">
        <v>1903.3792706075462</v>
      </c>
      <c r="W23" s="1040">
        <v>316.50041158996436</v>
      </c>
      <c r="X23" s="1040">
        <v>73.469699688296657</v>
      </c>
      <c r="Y23" s="1040">
        <v>1513.4091593292851</v>
      </c>
      <c r="Z23" s="1040">
        <v>2020.4474917042567</v>
      </c>
      <c r="AA23" s="1040">
        <v>317.73467019117203</v>
      </c>
      <c r="AB23" s="1040">
        <v>156.01917660748148</v>
      </c>
      <c r="AC23" s="1040">
        <v>1546.6941330776399</v>
      </c>
      <c r="AD23" s="1040">
        <v>2222.9892743265286</v>
      </c>
      <c r="AE23" s="1040">
        <v>375.66864195763435</v>
      </c>
      <c r="AF23" s="1040">
        <v>172.32519293073378</v>
      </c>
      <c r="AG23" s="1040">
        <v>1674.9954394381605</v>
      </c>
      <c r="AH23" s="1040">
        <v>2298.3257612223019</v>
      </c>
      <c r="AI23" s="1040">
        <v>330.36099999999999</v>
      </c>
      <c r="AJ23" s="1040">
        <v>216.08540789731532</v>
      </c>
      <c r="AK23" s="1040">
        <v>1751.8793533249866</v>
      </c>
      <c r="AL23" s="1040">
        <v>2374.3056836670212</v>
      </c>
      <c r="AM23" s="1040">
        <v>328.57100000000003</v>
      </c>
      <c r="AN23" s="1040">
        <v>273.91197011091651</v>
      </c>
      <c r="AO23" s="1040">
        <v>1771.8227135561049</v>
      </c>
      <c r="AP23" s="1040">
        <v>2366.2961395043367</v>
      </c>
      <c r="AQ23" s="1040">
        <v>349.02600000000001</v>
      </c>
      <c r="AR23" s="1040">
        <v>288.02241081328054</v>
      </c>
      <c r="AS23" s="1040">
        <v>1729.2033148175365</v>
      </c>
      <c r="AT23" s="1040">
        <v>2301.0213019983921</v>
      </c>
      <c r="AU23" s="1040">
        <v>392.82400000000001</v>
      </c>
      <c r="AV23" s="1040">
        <v>264.73263930131009</v>
      </c>
      <c r="AW23" s="1040">
        <v>1641.8580285867317</v>
      </c>
      <c r="AX23" s="1040">
        <v>2280.9180358112271</v>
      </c>
      <c r="AY23" s="1040">
        <v>398.19099999999997</v>
      </c>
      <c r="AZ23" s="1040">
        <v>258.75513390979444</v>
      </c>
      <c r="BA23" s="1040">
        <v>1623.9719019014331</v>
      </c>
      <c r="BB23" s="1040">
        <v>2258.7038969529317</v>
      </c>
      <c r="BC23" s="1040">
        <v>404.83300000000003</v>
      </c>
      <c r="BD23" s="1040">
        <v>256.9568262590733</v>
      </c>
      <c r="BE23" s="1040">
        <v>1596.9140706938581</v>
      </c>
      <c r="BF23" s="1040">
        <v>2221.4539284544244</v>
      </c>
      <c r="BG23" s="1040">
        <v>395.23099999999999</v>
      </c>
      <c r="BH23" s="1040">
        <v>228.70020110327667</v>
      </c>
      <c r="BI23" s="1040">
        <v>1597.5227273511478</v>
      </c>
      <c r="BJ23" s="1040">
        <v>2262.6591342550687</v>
      </c>
      <c r="BK23" s="1040">
        <v>370.51521073130914</v>
      </c>
      <c r="BL23" s="1040">
        <v>268.54075422672105</v>
      </c>
      <c r="BM23" s="1040">
        <v>1623.6031692970387</v>
      </c>
      <c r="BN23" s="1040">
        <v>2255.1811328589793</v>
      </c>
      <c r="BO23" s="1040">
        <v>379.41221225720005</v>
      </c>
      <c r="BP23" s="1040">
        <v>262.45466529241128</v>
      </c>
      <c r="BQ23" s="1040">
        <v>1613.3142553093678</v>
      </c>
      <c r="BR23" s="1040">
        <v>2251.7217373051394</v>
      </c>
      <c r="BS23" s="1040">
        <v>376.34890446584711</v>
      </c>
      <c r="BT23" s="1040">
        <v>310.08435362613864</v>
      </c>
      <c r="BU23" s="1040">
        <v>1565.2884792131538</v>
      </c>
      <c r="BV23" s="1040">
        <v>2230.1284883201588</v>
      </c>
      <c r="BW23" s="1040">
        <v>376.94443019232853</v>
      </c>
      <c r="BX23" s="1040">
        <v>304.49242465625622</v>
      </c>
      <c r="BY23" s="1040">
        <v>1548.6916334715743</v>
      </c>
      <c r="BZ23" s="1040">
        <v>2216.7153747203424</v>
      </c>
      <c r="CA23" s="1040">
        <v>378.75445596442239</v>
      </c>
      <c r="CB23" s="1040">
        <v>286.55046477502373</v>
      </c>
      <c r="CC23" s="1040">
        <v>1551.4104539808964</v>
      </c>
      <c r="CD23" s="1040">
        <v>2216.8141987002168</v>
      </c>
      <c r="CE23" s="1040">
        <v>378.91305964968592</v>
      </c>
      <c r="CF23" s="1040">
        <v>281.18454659572899</v>
      </c>
      <c r="CG23" s="1040">
        <v>1556.7165924548017</v>
      </c>
      <c r="CH23" s="1040">
        <v>2230.066508551562</v>
      </c>
      <c r="CI23" s="1040">
        <v>392.12517020573102</v>
      </c>
      <c r="CJ23" s="1040">
        <v>278.41395612935554</v>
      </c>
      <c r="CK23" s="1040">
        <v>1559.5273822164754</v>
      </c>
      <c r="CL23" s="1040">
        <v>2273.6170000000002</v>
      </c>
      <c r="CM23" s="1040">
        <v>398.34809999999999</v>
      </c>
      <c r="CN23" s="1040">
        <v>284.42790000000002</v>
      </c>
      <c r="CO23" s="1040">
        <v>1590.8409999999999</v>
      </c>
      <c r="CP23" s="1040">
        <v>2324.1055000000001</v>
      </c>
      <c r="CQ23" s="1040">
        <v>397.8193</v>
      </c>
      <c r="CR23" s="1040">
        <v>289.94310000000002</v>
      </c>
      <c r="CS23" s="1040">
        <v>1636.3430000000001</v>
      </c>
      <c r="CT23" s="1040">
        <v>2306.8319999999999</v>
      </c>
      <c r="CU23" s="1040">
        <v>401.89210000000003</v>
      </c>
      <c r="CV23" s="1040">
        <v>278.98169999999999</v>
      </c>
      <c r="CW23" s="1040">
        <v>1625.9582</v>
      </c>
      <c r="CX23" s="1040">
        <v>2300.232</v>
      </c>
      <c r="CY23" s="1040">
        <v>415.99250000000001</v>
      </c>
      <c r="CZ23" s="1040">
        <v>277.18970000000002</v>
      </c>
      <c r="DA23" s="1040">
        <v>1607.0499</v>
      </c>
    </row>
    <row r="24" spans="1:105" ht="12.75" customHeight="1">
      <c r="A24" s="562" t="s">
        <v>386</v>
      </c>
      <c r="B24" s="1040">
        <v>1108.5586739050289</v>
      </c>
      <c r="C24" s="1040">
        <v>206.11709606663155</v>
      </c>
      <c r="D24" s="423">
        <v>0</v>
      </c>
      <c r="E24" s="1040">
        <v>902.44157783839739</v>
      </c>
      <c r="F24" s="1040">
        <v>1137.1208811538988</v>
      </c>
      <c r="G24" s="1040">
        <v>196.48128927360764</v>
      </c>
      <c r="H24" s="423">
        <v>0</v>
      </c>
      <c r="I24" s="1040">
        <v>940.63959188029116</v>
      </c>
      <c r="J24" s="1040">
        <v>1177.7596860615497</v>
      </c>
      <c r="K24" s="1040">
        <v>194.76232596902594</v>
      </c>
      <c r="L24" s="423">
        <v>0</v>
      </c>
      <c r="M24" s="1040">
        <v>982.99736009252388</v>
      </c>
      <c r="N24" s="1040">
        <v>1126.0758232142139</v>
      </c>
      <c r="O24" s="1040">
        <v>199.54904056078496</v>
      </c>
      <c r="P24" s="423">
        <v>0</v>
      </c>
      <c r="Q24" s="1040">
        <v>926.526782653429</v>
      </c>
      <c r="R24" s="1040">
        <v>1125.4195799984404</v>
      </c>
      <c r="S24" s="1040">
        <v>204.03307035887579</v>
      </c>
      <c r="T24" s="423">
        <v>0</v>
      </c>
      <c r="U24" s="1040">
        <v>921.38650963956457</v>
      </c>
      <c r="V24" s="1040">
        <v>1225.6889334081691</v>
      </c>
      <c r="W24" s="1040">
        <v>188.24284319189294</v>
      </c>
      <c r="X24" s="1040">
        <v>48.350862484889788</v>
      </c>
      <c r="Y24" s="1040">
        <v>989.09522773138633</v>
      </c>
      <c r="Z24" s="1040">
        <v>1300.7318709625433</v>
      </c>
      <c r="AA24" s="1040">
        <v>187.22895139148088</v>
      </c>
      <c r="AB24" s="1040">
        <v>90.886490982291278</v>
      </c>
      <c r="AC24" s="1040">
        <v>1022.6157241063421</v>
      </c>
      <c r="AD24" s="1040">
        <v>1405.2687784175212</v>
      </c>
      <c r="AE24" s="1040">
        <v>218.19432159236743</v>
      </c>
      <c r="AF24" s="1040">
        <v>97.920945511574828</v>
      </c>
      <c r="AG24" s="1040">
        <v>1089.1535113135787</v>
      </c>
      <c r="AH24" s="1040">
        <v>1442.1935793533612</v>
      </c>
      <c r="AI24" s="1040">
        <v>203.55699999999999</v>
      </c>
      <c r="AJ24" s="1040">
        <v>132.9833949637468</v>
      </c>
      <c r="AK24" s="1040">
        <v>1105.6531843896144</v>
      </c>
      <c r="AL24" s="1040">
        <v>1549.4977055788734</v>
      </c>
      <c r="AM24" s="1040">
        <v>189.95699999999999</v>
      </c>
      <c r="AN24" s="1040">
        <v>183.49221482778751</v>
      </c>
      <c r="AO24" s="1040">
        <v>1176.0484907510859</v>
      </c>
      <c r="AP24" s="1040">
        <v>1535.3680285333057</v>
      </c>
      <c r="AQ24" s="1040">
        <v>203.07</v>
      </c>
      <c r="AR24" s="1040">
        <v>188.07929131891564</v>
      </c>
      <c r="AS24" s="1040">
        <v>1144.182534907738</v>
      </c>
      <c r="AT24" s="1040">
        <v>1505.5233697552467</v>
      </c>
      <c r="AU24" s="1040">
        <v>231.55799999999999</v>
      </c>
      <c r="AV24" s="1040">
        <v>169.90911441048036</v>
      </c>
      <c r="AW24" s="1040">
        <v>1102.5875898039003</v>
      </c>
      <c r="AX24" s="1040">
        <v>1530.3679992302343</v>
      </c>
      <c r="AY24" s="1040">
        <v>235.916</v>
      </c>
      <c r="AZ24" s="1040">
        <v>185.78295909701305</v>
      </c>
      <c r="BA24" s="1040">
        <v>1108.6690401332214</v>
      </c>
      <c r="BB24" s="1040">
        <v>1488.0189259566903</v>
      </c>
      <c r="BC24" s="1040">
        <v>231.303</v>
      </c>
      <c r="BD24" s="1040">
        <v>188.16440626537658</v>
      </c>
      <c r="BE24" s="1040">
        <v>1068.5515196913136</v>
      </c>
      <c r="BF24" s="1040">
        <v>1472.8097632681174</v>
      </c>
      <c r="BG24" s="1040">
        <v>228.411</v>
      </c>
      <c r="BH24" s="1040">
        <v>173.01249870893579</v>
      </c>
      <c r="BI24" s="1040">
        <v>1071.3862645591817</v>
      </c>
      <c r="BJ24" s="1040">
        <v>1487.1663168216178</v>
      </c>
      <c r="BK24" s="1040">
        <v>209.09441629152161</v>
      </c>
      <c r="BL24" s="1040">
        <v>174.06521294330918</v>
      </c>
      <c r="BM24" s="1040">
        <v>1104.0066875867869</v>
      </c>
      <c r="BN24" s="1040">
        <v>1519.1994373880646</v>
      </c>
      <c r="BO24" s="1040">
        <v>219.26858865829999</v>
      </c>
      <c r="BP24" s="1040">
        <v>170.05217746640855</v>
      </c>
      <c r="BQ24" s="1040">
        <v>1129.878671263356</v>
      </c>
      <c r="BR24" s="1040">
        <v>1535.9907182828617</v>
      </c>
      <c r="BS24" s="1040">
        <v>215.45175867218231</v>
      </c>
      <c r="BT24" s="1040">
        <v>197.07524781251274</v>
      </c>
      <c r="BU24" s="1040">
        <v>1123.4637117981665</v>
      </c>
      <c r="BV24" s="1040">
        <v>1532.1965929637988</v>
      </c>
      <c r="BW24" s="1040">
        <v>215.12551854185912</v>
      </c>
      <c r="BX24" s="1040">
        <v>195.99829874188245</v>
      </c>
      <c r="BY24" s="1040">
        <v>1121.0727756800575</v>
      </c>
      <c r="BZ24" s="1040">
        <v>1520.3910547580808</v>
      </c>
      <c r="CA24" s="1040">
        <v>215.48702127208171</v>
      </c>
      <c r="CB24" s="1040">
        <v>206.68803484156248</v>
      </c>
      <c r="CC24" s="1040">
        <v>1098.2159986444367</v>
      </c>
      <c r="CD24" s="1040">
        <v>1499.0999070251626</v>
      </c>
      <c r="CE24" s="1040">
        <v>214.90435174242774</v>
      </c>
      <c r="CF24" s="1040">
        <v>191.63101960507117</v>
      </c>
      <c r="CG24" s="1040">
        <v>1092.5645356776638</v>
      </c>
      <c r="CH24" s="1040">
        <v>1492.8083628690681</v>
      </c>
      <c r="CI24" s="1040">
        <v>221.70019407663926</v>
      </c>
      <c r="CJ24" s="1040">
        <v>196.08482323950346</v>
      </c>
      <c r="CK24" s="1040">
        <v>1075.0233455529255</v>
      </c>
      <c r="CL24" s="1040">
        <v>1494.5259000000001</v>
      </c>
      <c r="CM24" s="1040">
        <v>224.5087</v>
      </c>
      <c r="CN24" s="1040">
        <v>178.43469999999999</v>
      </c>
      <c r="CO24" s="1040">
        <v>1091.5824</v>
      </c>
      <c r="CP24" s="1040">
        <v>1515.8449000000001</v>
      </c>
      <c r="CQ24" s="1040">
        <v>223.50059999999999</v>
      </c>
      <c r="CR24" s="1040">
        <v>186.2748</v>
      </c>
      <c r="CS24" s="1040">
        <v>1106.0694000000001</v>
      </c>
      <c r="CT24" s="1040">
        <v>1515.4588000000001</v>
      </c>
      <c r="CU24" s="1040">
        <v>225.0703</v>
      </c>
      <c r="CV24" s="1040">
        <v>178.1773</v>
      </c>
      <c r="CW24" s="1040">
        <v>1112.2112</v>
      </c>
      <c r="CX24" s="1040">
        <v>1508.789</v>
      </c>
      <c r="CY24" s="1040">
        <v>232.2218</v>
      </c>
      <c r="CZ24" s="1040">
        <v>172.98259999999999</v>
      </c>
      <c r="DA24" s="1040">
        <v>1103.5844999999999</v>
      </c>
    </row>
    <row r="25" spans="1:105" ht="12.75" customHeight="1">
      <c r="A25" s="562" t="s">
        <v>387</v>
      </c>
      <c r="B25" s="1040">
        <v>1401.2638325652931</v>
      </c>
      <c r="C25" s="1040">
        <v>259.52817985203211</v>
      </c>
      <c r="D25" s="423">
        <v>0</v>
      </c>
      <c r="E25" s="1040">
        <v>1141.7356527132611</v>
      </c>
      <c r="F25" s="1040">
        <v>1420.3638988770822</v>
      </c>
      <c r="G25" s="1040">
        <v>259.05523486192561</v>
      </c>
      <c r="H25" s="423">
        <v>0</v>
      </c>
      <c r="I25" s="1040">
        <v>1161.3086640151564</v>
      </c>
      <c r="J25" s="1040">
        <v>1468.7933796886116</v>
      </c>
      <c r="K25" s="1040">
        <v>256.05292893554144</v>
      </c>
      <c r="L25" s="423">
        <v>0</v>
      </c>
      <c r="M25" s="1040">
        <v>1212.74045075307</v>
      </c>
      <c r="N25" s="1040">
        <v>1432.7995318510675</v>
      </c>
      <c r="O25" s="1040">
        <v>260.37539049917427</v>
      </c>
      <c r="P25" s="423">
        <v>0</v>
      </c>
      <c r="Q25" s="1040">
        <v>1172.424141351893</v>
      </c>
      <c r="R25" s="1040">
        <v>1469.6602344003231</v>
      </c>
      <c r="S25" s="1040">
        <v>286.68135778671967</v>
      </c>
      <c r="T25" s="423">
        <v>0</v>
      </c>
      <c r="U25" s="1040">
        <v>1182.9788766136035</v>
      </c>
      <c r="V25" s="1040">
        <v>1557.5383334693097</v>
      </c>
      <c r="W25" s="1040">
        <v>257.00853346149717</v>
      </c>
      <c r="X25" s="1040">
        <v>57.36383510135478</v>
      </c>
      <c r="Y25" s="1040">
        <v>1243.1659649064575</v>
      </c>
      <c r="Z25" s="1040">
        <v>1659.7325631884655</v>
      </c>
      <c r="AA25" s="1040">
        <v>250.69612389624868</v>
      </c>
      <c r="AB25" s="1040">
        <v>99.685977645242559</v>
      </c>
      <c r="AC25" s="1040">
        <v>1309.3489047767487</v>
      </c>
      <c r="AD25" s="1040">
        <v>1842.9591795341578</v>
      </c>
      <c r="AE25" s="1040">
        <v>303.48649933787704</v>
      </c>
      <c r="AF25" s="1040">
        <v>120.36273660027392</v>
      </c>
      <c r="AG25" s="1040">
        <v>1419.1099435960066</v>
      </c>
      <c r="AH25" s="1040">
        <v>1902.9529523402512</v>
      </c>
      <c r="AI25" s="1040">
        <v>269.68400000000003</v>
      </c>
      <c r="AJ25" s="1040">
        <v>153.37239114246523</v>
      </c>
      <c r="AK25" s="1040">
        <v>1479.8965611977858</v>
      </c>
      <c r="AL25" s="1040">
        <v>1935.3772239384784</v>
      </c>
      <c r="AM25" s="1040">
        <v>263.19099999999997</v>
      </c>
      <c r="AN25" s="1040">
        <v>189.73269445417395</v>
      </c>
      <c r="AO25" s="1040">
        <v>1482.4535294843045</v>
      </c>
      <c r="AP25" s="1040">
        <v>1897.2960320837167</v>
      </c>
      <c r="AQ25" s="1040">
        <v>275.95299999999997</v>
      </c>
      <c r="AR25" s="1040">
        <v>191.13651917453549</v>
      </c>
      <c r="AS25" s="1040">
        <v>1430.1728778235495</v>
      </c>
      <c r="AT25" s="1040">
        <v>1865.9693004082442</v>
      </c>
      <c r="AU25" s="1040">
        <v>305.762</v>
      </c>
      <c r="AV25" s="1040">
        <v>188.50413624454151</v>
      </c>
      <c r="AW25" s="1040">
        <v>1343.87708486016</v>
      </c>
      <c r="AX25" s="1040">
        <v>1832.075052820039</v>
      </c>
      <c r="AY25" s="1040">
        <v>315.31099999999998</v>
      </c>
      <c r="AZ25" s="1040">
        <v>180.75738796933032</v>
      </c>
      <c r="BA25" s="1040">
        <v>1336.0066648507086</v>
      </c>
      <c r="BB25" s="1040">
        <v>1815.8260785897735</v>
      </c>
      <c r="BC25" s="1040">
        <v>322.15800000000002</v>
      </c>
      <c r="BD25" s="1040">
        <v>191.19484025530352</v>
      </c>
      <c r="BE25" s="1040">
        <v>1302.4732383344699</v>
      </c>
      <c r="BF25" s="1040">
        <v>1794.4692666772037</v>
      </c>
      <c r="BG25" s="1040">
        <v>313.82499999999999</v>
      </c>
      <c r="BH25" s="1040">
        <v>174.04689186656486</v>
      </c>
      <c r="BI25" s="1040">
        <v>1306.5973748106389</v>
      </c>
      <c r="BJ25" s="1040">
        <v>1830.4837353474336</v>
      </c>
      <c r="BK25" s="1040">
        <v>300.91704334468727</v>
      </c>
      <c r="BL25" s="1040">
        <v>195.47712867808417</v>
      </c>
      <c r="BM25" s="1040">
        <v>1334.0895633246619</v>
      </c>
      <c r="BN25" s="1040">
        <v>1827.4335598046928</v>
      </c>
      <c r="BO25" s="1040">
        <v>301.2650301955</v>
      </c>
      <c r="BP25" s="1040">
        <v>190.75401408109147</v>
      </c>
      <c r="BQ25" s="1040">
        <v>1335.4145155281012</v>
      </c>
      <c r="BR25" s="1040">
        <v>1865.3841593337138</v>
      </c>
      <c r="BS25" s="1040">
        <v>300.02096019647291</v>
      </c>
      <c r="BT25" s="1040">
        <v>220.25835508559717</v>
      </c>
      <c r="BU25" s="1040">
        <v>1345.1048440516438</v>
      </c>
      <c r="BV25" s="1040">
        <v>1859.6094959114114</v>
      </c>
      <c r="BW25" s="1040">
        <v>300.44205499285096</v>
      </c>
      <c r="BX25" s="1040">
        <v>226.57519611100815</v>
      </c>
      <c r="BY25" s="1040">
        <v>1332.5922448075526</v>
      </c>
      <c r="BZ25" s="1040">
        <v>1843.8049703424772</v>
      </c>
      <c r="CA25" s="1040">
        <v>301.83072931972293</v>
      </c>
      <c r="CB25" s="1040">
        <v>205.57081813010294</v>
      </c>
      <c r="CC25" s="1040">
        <v>1336.4034228926512</v>
      </c>
      <c r="CD25" s="1040">
        <v>1857.7479505553292</v>
      </c>
      <c r="CE25" s="1040">
        <v>301.90300826646268</v>
      </c>
      <c r="CF25" s="1040">
        <v>218.65236511873823</v>
      </c>
      <c r="CG25" s="1040">
        <v>1337.1925771701283</v>
      </c>
      <c r="CH25" s="1040">
        <v>1874.9377524972781</v>
      </c>
      <c r="CI25" s="1040">
        <v>312.37380392577035</v>
      </c>
      <c r="CJ25" s="1040">
        <v>228.82028971841541</v>
      </c>
      <c r="CK25" s="1040">
        <v>1333.7436588530925</v>
      </c>
      <c r="CL25" s="1040">
        <v>1877.1786</v>
      </c>
      <c r="CM25" s="1040">
        <v>317.274</v>
      </c>
      <c r="CN25" s="1040">
        <v>213.797</v>
      </c>
      <c r="CO25" s="1040">
        <v>1346.1076</v>
      </c>
      <c r="CP25" s="1040">
        <v>1926.7367999999999</v>
      </c>
      <c r="CQ25" s="1040">
        <v>316.79570000000001</v>
      </c>
      <c r="CR25" s="1040">
        <v>226.73419999999999</v>
      </c>
      <c r="CS25" s="1040">
        <v>1383.2068999999999</v>
      </c>
      <c r="CT25" s="1040">
        <v>1913.6601000000001</v>
      </c>
      <c r="CU25" s="1040">
        <v>319.98129999999998</v>
      </c>
      <c r="CV25" s="1040">
        <v>222.4111</v>
      </c>
      <c r="CW25" s="1040">
        <v>1371.2675999999999</v>
      </c>
      <c r="CX25" s="1040">
        <v>1904.0758000000001</v>
      </c>
      <c r="CY25" s="1040">
        <v>331.14789999999999</v>
      </c>
      <c r="CZ25" s="1040">
        <v>215.62260000000001</v>
      </c>
      <c r="DA25" s="1040">
        <v>1357.3053</v>
      </c>
    </row>
    <row r="26" spans="1:105" ht="12.75" customHeight="1">
      <c r="A26" s="562" t="s">
        <v>388</v>
      </c>
      <c r="B26" s="1040">
        <v>976.59421036466074</v>
      </c>
      <c r="C26" s="1040">
        <v>200.61508413307905</v>
      </c>
      <c r="D26" s="423">
        <v>0</v>
      </c>
      <c r="E26" s="1040">
        <v>775.97912623158163</v>
      </c>
      <c r="F26" s="1040">
        <v>1002.4665537396046</v>
      </c>
      <c r="G26" s="1040">
        <v>185.28041803224207</v>
      </c>
      <c r="H26" s="423">
        <v>0</v>
      </c>
      <c r="I26" s="1040">
        <v>817.18613570736238</v>
      </c>
      <c r="J26" s="1040">
        <v>1036.3306252689417</v>
      </c>
      <c r="K26" s="1040">
        <v>181.44777409079524</v>
      </c>
      <c r="L26" s="423">
        <v>0</v>
      </c>
      <c r="M26" s="1040">
        <v>854.88285117814644</v>
      </c>
      <c r="N26" s="1040">
        <v>1009.7391038115975</v>
      </c>
      <c r="O26" s="1040">
        <v>188.86048378437798</v>
      </c>
      <c r="P26" s="423">
        <v>0</v>
      </c>
      <c r="Q26" s="1040">
        <v>820.87862002721943</v>
      </c>
      <c r="R26" s="1040">
        <v>1024.785503848806</v>
      </c>
      <c r="S26" s="1040">
        <v>194.94792492190018</v>
      </c>
      <c r="T26" s="423">
        <v>0</v>
      </c>
      <c r="U26" s="1040">
        <v>829.83757892690573</v>
      </c>
      <c r="V26" s="1040">
        <v>1109.7664623724447</v>
      </c>
      <c r="W26" s="1040">
        <v>184.74714060015441</v>
      </c>
      <c r="X26" s="1040">
        <v>35.684033431207801</v>
      </c>
      <c r="Y26" s="1040">
        <v>889.33528834108267</v>
      </c>
      <c r="Z26" s="1040">
        <v>1186.3639186275147</v>
      </c>
      <c r="AA26" s="1040">
        <v>182.73929738269686</v>
      </c>
      <c r="AB26" s="1040">
        <v>63.974858432696635</v>
      </c>
      <c r="AC26" s="1040">
        <v>939.64889502906522</v>
      </c>
      <c r="AD26" s="1040">
        <v>1329.4352535793348</v>
      </c>
      <c r="AE26" s="1040">
        <v>219.24042478129488</v>
      </c>
      <c r="AF26" s="1040">
        <v>96.918627047424494</v>
      </c>
      <c r="AG26" s="1040">
        <v>1013.2762017506153</v>
      </c>
      <c r="AH26" s="1040">
        <v>1380.0082796247889</v>
      </c>
      <c r="AI26" s="1040">
        <v>195.67699999999999</v>
      </c>
      <c r="AJ26" s="1040">
        <v>119.32880981775428</v>
      </c>
      <c r="AK26" s="1040">
        <v>1065.0024698070342</v>
      </c>
      <c r="AL26" s="1040">
        <v>1410.8735490138972</v>
      </c>
      <c r="AM26" s="1040">
        <v>185.77799999999999</v>
      </c>
      <c r="AN26" s="1040">
        <v>153.10192737886749</v>
      </c>
      <c r="AO26" s="1040">
        <v>1071.9936216350297</v>
      </c>
      <c r="AP26" s="1040">
        <v>1398.658382551678</v>
      </c>
      <c r="AQ26" s="1040">
        <v>198.37899999999999</v>
      </c>
      <c r="AR26" s="1040">
        <v>150.17790424916237</v>
      </c>
      <c r="AS26" s="1040">
        <v>1050.0761550266182</v>
      </c>
      <c r="AT26" s="1040">
        <v>1370.3406586998099</v>
      </c>
      <c r="AU26" s="1040">
        <v>223.06700000000001</v>
      </c>
      <c r="AV26" s="1040">
        <v>144.54429519650657</v>
      </c>
      <c r="AW26" s="1040">
        <v>1001.8144853595066</v>
      </c>
      <c r="AX26" s="1040">
        <v>1372.0688676465775</v>
      </c>
      <c r="AY26" s="1040">
        <v>231.79499999999999</v>
      </c>
      <c r="AZ26" s="1040">
        <v>139.4636422304894</v>
      </c>
      <c r="BA26" s="1040">
        <v>1000.8102254160881</v>
      </c>
      <c r="BB26" s="1040">
        <v>1359.088658184291</v>
      </c>
      <c r="BC26" s="1040">
        <v>227.685</v>
      </c>
      <c r="BD26" s="1040">
        <v>148.6892702676011</v>
      </c>
      <c r="BE26" s="1040">
        <v>982.71438791668993</v>
      </c>
      <c r="BF26" s="1040">
        <v>1361.9786091869805</v>
      </c>
      <c r="BG26" s="1040">
        <v>226.637</v>
      </c>
      <c r="BH26" s="1040">
        <v>148.82148661342546</v>
      </c>
      <c r="BI26" s="1040">
        <v>986.520122573555</v>
      </c>
      <c r="BJ26" s="1040">
        <v>1383.6794074118052</v>
      </c>
      <c r="BK26" s="1040">
        <v>215.00928055768298</v>
      </c>
      <c r="BL26" s="1040">
        <v>171.91914540243761</v>
      </c>
      <c r="BM26" s="1040">
        <v>996.75098145168454</v>
      </c>
      <c r="BN26" s="1040">
        <v>1367.4899759730772</v>
      </c>
      <c r="BO26" s="1040">
        <v>217.56676611180001</v>
      </c>
      <c r="BP26" s="1040">
        <v>149.82083031860981</v>
      </c>
      <c r="BQ26" s="1040">
        <v>1000.1023795426673</v>
      </c>
      <c r="BR26" s="1040">
        <v>1392.3276687800508</v>
      </c>
      <c r="BS26" s="1040">
        <v>217.19295292842233</v>
      </c>
      <c r="BT26" s="1040">
        <v>182.90681790805286</v>
      </c>
      <c r="BU26" s="1040">
        <v>992.22789794357539</v>
      </c>
      <c r="BV26" s="1040">
        <v>1367.007646229805</v>
      </c>
      <c r="BW26" s="1040">
        <v>217.74117151783057</v>
      </c>
      <c r="BX26" s="1040">
        <v>168.96203802448886</v>
      </c>
      <c r="BY26" s="1040">
        <v>980.30443668748569</v>
      </c>
      <c r="BZ26" s="1040">
        <v>1346.7174151049712</v>
      </c>
      <c r="CA26" s="1040">
        <v>218.99259386817764</v>
      </c>
      <c r="CB26" s="1040">
        <v>164.86928410234566</v>
      </c>
      <c r="CC26" s="1040">
        <v>962.85553713444779</v>
      </c>
      <c r="CD26" s="1040">
        <v>1339.4807327827657</v>
      </c>
      <c r="CE26" s="1040">
        <v>219.2905941056151</v>
      </c>
      <c r="CF26" s="1040">
        <v>162.07360411860444</v>
      </c>
      <c r="CG26" s="1040">
        <v>958.11653455854616</v>
      </c>
      <c r="CH26" s="1040">
        <v>1343.4515446936848</v>
      </c>
      <c r="CI26" s="1040">
        <v>227.15076611741861</v>
      </c>
      <c r="CJ26" s="1040">
        <v>167.60302037996448</v>
      </c>
      <c r="CK26" s="1040">
        <v>948.69775819630172</v>
      </c>
      <c r="CL26" s="1040">
        <v>1349.3901000000001</v>
      </c>
      <c r="CM26" s="1040">
        <v>230.97319999999999</v>
      </c>
      <c r="CN26" s="1040">
        <v>160.511</v>
      </c>
      <c r="CO26" s="1040">
        <v>957.90599999999995</v>
      </c>
      <c r="CP26" s="1040">
        <v>1375.4056</v>
      </c>
      <c r="CQ26" s="1040">
        <v>230.8843</v>
      </c>
      <c r="CR26" s="1040">
        <v>162.3064</v>
      </c>
      <c r="CS26" s="1040">
        <v>982.21489999999994</v>
      </c>
      <c r="CT26" s="1040">
        <v>1363.6663000000001</v>
      </c>
      <c r="CU26" s="1040">
        <v>233.4683</v>
      </c>
      <c r="CV26" s="1040">
        <v>147.5368</v>
      </c>
      <c r="CW26" s="1040">
        <v>982.66110000000003</v>
      </c>
      <c r="CX26" s="1040">
        <v>1368.2865999999999</v>
      </c>
      <c r="CY26" s="1040">
        <v>241.8879</v>
      </c>
      <c r="CZ26" s="1040">
        <v>148.60910000000001</v>
      </c>
      <c r="DA26" s="1040">
        <v>977.78959999999995</v>
      </c>
    </row>
    <row r="27" spans="1:105" ht="18.75" customHeight="1">
      <c r="A27" s="562" t="s">
        <v>397</v>
      </c>
      <c r="B27" s="1040">
        <v>39888.553</v>
      </c>
      <c r="C27" s="1040">
        <v>7244.2860575816921</v>
      </c>
      <c r="D27" s="423">
        <v>0</v>
      </c>
      <c r="E27" s="1040">
        <v>32644.267</v>
      </c>
      <c r="F27" s="1040">
        <v>40235.233999999997</v>
      </c>
      <c r="G27" s="1040">
        <v>7058.6350000000002</v>
      </c>
      <c r="H27" s="423">
        <v>0</v>
      </c>
      <c r="I27" s="1040">
        <v>33176.599000000002</v>
      </c>
      <c r="J27" s="1040">
        <v>41923.199999999997</v>
      </c>
      <c r="K27" s="1040">
        <v>7026.8209999999999</v>
      </c>
      <c r="L27" s="423">
        <v>0</v>
      </c>
      <c r="M27" s="1040">
        <v>34896.379000000001</v>
      </c>
      <c r="N27" s="1040">
        <v>41121.088000000003</v>
      </c>
      <c r="O27" s="1040">
        <v>7371.6189999999997</v>
      </c>
      <c r="P27" s="423">
        <v>0</v>
      </c>
      <c r="Q27" s="1040">
        <v>33749.468999999997</v>
      </c>
      <c r="R27" s="1040">
        <v>41848.135000000002</v>
      </c>
      <c r="S27" s="1040">
        <v>7756.7529999999997</v>
      </c>
      <c r="T27" s="423">
        <v>0</v>
      </c>
      <c r="U27" s="1040">
        <v>34091.381000000001</v>
      </c>
      <c r="V27" s="1040">
        <v>45297.839</v>
      </c>
      <c r="W27" s="1040">
        <v>7038.7020000000002</v>
      </c>
      <c r="X27" s="1040">
        <v>1815.5219999999999</v>
      </c>
      <c r="Y27" s="1040">
        <v>36443.616000000002</v>
      </c>
      <c r="Z27" s="1040">
        <v>48197.008999999998</v>
      </c>
      <c r="AA27" s="1040">
        <v>7014.9629999999997</v>
      </c>
      <c r="AB27" s="1040">
        <v>3355.7359999999999</v>
      </c>
      <c r="AC27" s="1040">
        <v>37826.309000000001</v>
      </c>
      <c r="AD27" s="1040">
        <v>53388.625</v>
      </c>
      <c r="AE27" s="1040">
        <v>8376.14</v>
      </c>
      <c r="AF27" s="1040">
        <v>4322.4979999999996</v>
      </c>
      <c r="AG27" s="1040">
        <v>40689.985999999997</v>
      </c>
      <c r="AH27" s="1040">
        <v>54880.849000000002</v>
      </c>
      <c r="AI27" s="1040">
        <v>7591.8890000000001</v>
      </c>
      <c r="AJ27" s="1040">
        <v>5096.5</v>
      </c>
      <c r="AK27" s="1040">
        <v>42192.46</v>
      </c>
      <c r="AL27" s="1040">
        <v>57054.466</v>
      </c>
      <c r="AM27" s="1040">
        <v>7335.5860000000002</v>
      </c>
      <c r="AN27" s="1040">
        <v>6531.2002782253348</v>
      </c>
      <c r="AO27" s="1040">
        <v>43187.68</v>
      </c>
      <c r="AP27" s="1040">
        <v>56117.885999999999</v>
      </c>
      <c r="AQ27" s="1040">
        <v>7739.4859999999999</v>
      </c>
      <c r="AR27" s="1040">
        <v>6596.7</v>
      </c>
      <c r="AS27" s="1040">
        <v>41781.699999999997</v>
      </c>
      <c r="AT27" s="1040">
        <v>55236.826000000001</v>
      </c>
      <c r="AU27" s="1040">
        <v>8673.4439999999995</v>
      </c>
      <c r="AV27" s="1040">
        <v>6462.4</v>
      </c>
      <c r="AW27" s="1040">
        <v>40100.982000000004</v>
      </c>
      <c r="AX27" s="1040">
        <v>55126.04</v>
      </c>
      <c r="AY27" s="1040">
        <v>8937.2150000000001</v>
      </c>
      <c r="AZ27" s="1040">
        <v>6272.8</v>
      </c>
      <c r="BA27" s="1040">
        <v>39916.025000000001</v>
      </c>
      <c r="BB27" s="1040">
        <v>54206.635000000002</v>
      </c>
      <c r="BC27" s="1040">
        <v>8897.5419999999995</v>
      </c>
      <c r="BD27" s="1040">
        <v>6354.5</v>
      </c>
      <c r="BE27" s="1040">
        <v>38954.593000000001</v>
      </c>
      <c r="BF27" s="1040">
        <v>54349.864000000001</v>
      </c>
      <c r="BG27" s="1040">
        <v>8841.7639999999992</v>
      </c>
      <c r="BH27" s="1040">
        <v>6260.6</v>
      </c>
      <c r="BI27" s="1040">
        <v>39247.542999999998</v>
      </c>
      <c r="BJ27" s="1040">
        <v>54300.487999999998</v>
      </c>
      <c r="BK27" s="1040">
        <v>8200.8700000000008</v>
      </c>
      <c r="BL27" s="1040">
        <v>6277.9</v>
      </c>
      <c r="BM27" s="1040">
        <v>39821.718000000001</v>
      </c>
      <c r="BN27" s="1040">
        <v>54497.235999999997</v>
      </c>
      <c r="BO27" s="1040">
        <v>8487.893</v>
      </c>
      <c r="BP27" s="1040">
        <v>6171.223</v>
      </c>
      <c r="BQ27" s="1040">
        <v>39838.120000000003</v>
      </c>
      <c r="BR27" s="1040">
        <v>55705.301000000007</v>
      </c>
      <c r="BS27" s="1040">
        <v>8422.2579999999998</v>
      </c>
      <c r="BT27" s="1040">
        <v>7246.8739999999998</v>
      </c>
      <c r="BU27" s="1040">
        <v>40036.169000000009</v>
      </c>
      <c r="BV27" s="1040">
        <v>54720.462</v>
      </c>
      <c r="BW27" s="1040">
        <v>8442.659999999998</v>
      </c>
      <c r="BX27" s="1040">
        <v>6973.152</v>
      </c>
      <c r="BY27" s="1040">
        <v>39304.65</v>
      </c>
      <c r="BZ27" s="1040">
        <v>54863.392999999996</v>
      </c>
      <c r="CA27" s="1040">
        <v>8490.3209999999999</v>
      </c>
      <c r="CB27" s="1040">
        <v>7009.2039999999997</v>
      </c>
      <c r="CC27" s="1040">
        <v>39363.868000000002</v>
      </c>
      <c r="CD27" s="1040">
        <v>54897.075999999994</v>
      </c>
      <c r="CE27" s="1040">
        <v>8501.0120000000006</v>
      </c>
      <c r="CF27" s="1040">
        <v>6638.2189999999991</v>
      </c>
      <c r="CG27" s="1040">
        <v>39757.844999999994</v>
      </c>
      <c r="CH27" s="1040">
        <v>54991.154000000002</v>
      </c>
      <c r="CI27" s="1040">
        <v>8804.8260000000028</v>
      </c>
      <c r="CJ27" s="1040">
        <v>6592.5330000000004</v>
      </c>
      <c r="CK27" s="1040">
        <v>39593.794999999998</v>
      </c>
      <c r="CL27" s="1040">
        <v>55611.987999999998</v>
      </c>
      <c r="CM27" s="1040">
        <v>8952.0830000000005</v>
      </c>
      <c r="CN27" s="1040">
        <v>6569.174</v>
      </c>
      <c r="CO27" s="1040">
        <v>40090.731</v>
      </c>
      <c r="CP27" s="1040">
        <v>56913.919000000002</v>
      </c>
      <c r="CQ27" s="1040">
        <v>8947.7289999999994</v>
      </c>
      <c r="CR27" s="1040">
        <v>6943.9040000000005</v>
      </c>
      <c r="CS27" s="1040">
        <v>41022.286</v>
      </c>
      <c r="CT27" s="1040">
        <v>56786.608</v>
      </c>
      <c r="CU27" s="1040">
        <v>9046.9549999999999</v>
      </c>
      <c r="CV27" s="1040">
        <v>6858.0410000000002</v>
      </c>
      <c r="CW27" s="1040">
        <v>40881.612000000001</v>
      </c>
      <c r="CX27" s="1040">
        <v>56743.764999999999</v>
      </c>
      <c r="CY27" s="1040">
        <v>9372.2659999999996</v>
      </c>
      <c r="CZ27" s="1040">
        <v>6688.7820000000002</v>
      </c>
      <c r="DA27" s="1040">
        <v>40682.716999999997</v>
      </c>
    </row>
    <row r="28" spans="1:105" ht="12.75" customHeight="1">
      <c r="A28" s="261"/>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1"/>
      <c r="BZ28" s="261"/>
      <c r="CA28" s="261"/>
      <c r="CB28" s="261"/>
      <c r="CC28" s="261"/>
      <c r="CD28" s="261"/>
      <c r="CE28" s="261"/>
      <c r="CF28" s="261"/>
      <c r="CG28" s="261"/>
      <c r="CH28" s="261"/>
      <c r="CI28" s="261"/>
      <c r="CJ28" s="261"/>
      <c r="CK28" s="261"/>
      <c r="CL28" s="261"/>
      <c r="CM28" s="261"/>
      <c r="CN28" s="261"/>
      <c r="CO28" s="261"/>
      <c r="CP28" s="261"/>
      <c r="CQ28" s="261"/>
      <c r="CR28" s="261"/>
      <c r="CS28" s="261"/>
      <c r="CT28" s="261"/>
      <c r="CU28" s="261"/>
      <c r="CV28" s="261"/>
      <c r="CW28" s="261"/>
    </row>
    <row r="29" spans="1:105" ht="12.75" customHeight="1">
      <c r="A29" s="262"/>
      <c r="B29" s="1377" t="s">
        <v>398</v>
      </c>
      <c r="C29" s="1377"/>
      <c r="D29" s="1377"/>
      <c r="E29" s="1377"/>
      <c r="F29" s="1377" t="s">
        <v>398</v>
      </c>
      <c r="G29" s="1377"/>
      <c r="H29" s="1377"/>
      <c r="I29" s="1377"/>
      <c r="J29" s="1377" t="s">
        <v>398</v>
      </c>
      <c r="K29" s="1377"/>
      <c r="L29" s="1377"/>
      <c r="M29" s="1377"/>
      <c r="N29" s="1377" t="s">
        <v>398</v>
      </c>
      <c r="O29" s="1377"/>
      <c r="P29" s="1377"/>
      <c r="Q29" s="1377"/>
      <c r="R29" s="1377" t="s">
        <v>398</v>
      </c>
      <c r="S29" s="1377"/>
      <c r="T29" s="1377"/>
      <c r="U29" s="1377"/>
      <c r="V29" s="1377" t="s">
        <v>398</v>
      </c>
      <c r="W29" s="1377"/>
      <c r="X29" s="1377"/>
      <c r="Y29" s="1377"/>
      <c r="Z29" s="1377" t="s">
        <v>398</v>
      </c>
      <c r="AA29" s="1377"/>
      <c r="AB29" s="1377"/>
      <c r="AC29" s="1377"/>
      <c r="AD29" s="1377" t="s">
        <v>398</v>
      </c>
      <c r="AE29" s="1377"/>
      <c r="AF29" s="1377"/>
      <c r="AG29" s="1377"/>
      <c r="AH29" s="1377" t="s">
        <v>398</v>
      </c>
      <c r="AI29" s="1377"/>
      <c r="AJ29" s="1377"/>
      <c r="AK29" s="1377"/>
      <c r="AL29" s="1377" t="s">
        <v>398</v>
      </c>
      <c r="AM29" s="1377"/>
      <c r="AN29" s="1377"/>
      <c r="AO29" s="1377"/>
      <c r="AP29" s="1377" t="s">
        <v>398</v>
      </c>
      <c r="AQ29" s="1377"/>
      <c r="AR29" s="1377"/>
      <c r="AS29" s="1377"/>
      <c r="AT29" s="1377" t="s">
        <v>398</v>
      </c>
      <c r="AU29" s="1377"/>
      <c r="AV29" s="1377"/>
      <c r="AW29" s="1377"/>
      <c r="AX29" s="1377" t="s">
        <v>398</v>
      </c>
      <c r="AY29" s="1377"/>
      <c r="AZ29" s="1377"/>
      <c r="BA29" s="1377"/>
      <c r="BB29" s="1377" t="s">
        <v>398</v>
      </c>
      <c r="BC29" s="1377"/>
      <c r="BD29" s="1377"/>
      <c r="BE29" s="1377"/>
      <c r="BF29" s="1377" t="s">
        <v>398</v>
      </c>
      <c r="BG29" s="1377"/>
      <c r="BH29" s="1377"/>
      <c r="BI29" s="1377"/>
      <c r="BJ29" s="1377" t="s">
        <v>398</v>
      </c>
      <c r="BK29" s="1377"/>
      <c r="BL29" s="1377"/>
      <c r="BM29" s="1377"/>
      <c r="BN29" s="1377" t="s">
        <v>398</v>
      </c>
      <c r="BO29" s="1377"/>
      <c r="BP29" s="1377"/>
      <c r="BQ29" s="1377"/>
      <c r="BR29" s="1377" t="s">
        <v>398</v>
      </c>
      <c r="BS29" s="1377"/>
      <c r="BT29" s="1377"/>
      <c r="BU29" s="1377"/>
      <c r="BV29" s="1377" t="s">
        <v>398</v>
      </c>
      <c r="BW29" s="1377"/>
      <c r="BX29" s="1377"/>
      <c r="BY29" s="1377"/>
      <c r="BZ29" s="1377" t="s">
        <v>398</v>
      </c>
      <c r="CA29" s="1377"/>
      <c r="CB29" s="1377"/>
      <c r="CC29" s="1377"/>
      <c r="CD29" s="464"/>
      <c r="CE29" s="464"/>
      <c r="CF29" s="464"/>
      <c r="CG29" s="464"/>
      <c r="CH29" s="1377" t="s">
        <v>398</v>
      </c>
      <c r="CI29" s="1377"/>
      <c r="CJ29" s="1377"/>
      <c r="CK29" s="1377"/>
      <c r="CL29" s="1377" t="s">
        <v>398</v>
      </c>
      <c r="CM29" s="1377"/>
      <c r="CN29" s="1377"/>
      <c r="CO29" s="1377"/>
      <c r="CP29" s="1377" t="s">
        <v>398</v>
      </c>
      <c r="CQ29" s="1377"/>
      <c r="CR29" s="1377"/>
      <c r="CS29" s="1377"/>
      <c r="CT29" s="1377" t="s">
        <v>398</v>
      </c>
      <c r="CU29" s="1377"/>
      <c r="CV29" s="1377"/>
      <c r="CW29" s="1377"/>
      <c r="CX29" s="1377" t="s">
        <v>398</v>
      </c>
      <c r="CY29" s="1377"/>
      <c r="CZ29" s="1377"/>
      <c r="DA29" s="1377"/>
    </row>
    <row r="30" spans="1:105" ht="12.75" customHeight="1">
      <c r="A30" s="261"/>
      <c r="B30" s="422"/>
      <c r="C30" s="422"/>
      <c r="D30" s="422"/>
      <c r="E30" s="422"/>
      <c r="F30" s="422"/>
      <c r="G30" s="422"/>
      <c r="H30" s="422"/>
      <c r="I30" s="422"/>
      <c r="J30" s="422"/>
      <c r="K30" s="422"/>
      <c r="L30" s="422"/>
      <c r="M30" s="422"/>
      <c r="N30" s="422"/>
      <c r="O30" s="422"/>
      <c r="P30" s="422"/>
      <c r="Q30" s="422"/>
      <c r="R30" s="422"/>
      <c r="S30" s="422"/>
      <c r="T30" s="422"/>
      <c r="U30" s="422"/>
      <c r="V30" s="422"/>
      <c r="W30" s="422"/>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c r="AX30" s="422"/>
      <c r="AY30" s="422"/>
      <c r="AZ30" s="422"/>
      <c r="BA30" s="422"/>
      <c r="BB30" s="422"/>
      <c r="BC30" s="422"/>
      <c r="BD30" s="422"/>
      <c r="BE30" s="422"/>
      <c r="BF30" s="422"/>
      <c r="BG30" s="422"/>
      <c r="BH30" s="422"/>
      <c r="BI30" s="422"/>
      <c r="BJ30" s="422"/>
      <c r="BK30" s="422"/>
      <c r="BL30" s="422"/>
      <c r="BM30" s="422"/>
      <c r="BN30" s="422"/>
      <c r="BO30" s="422"/>
      <c r="BP30" s="422"/>
      <c r="BQ30" s="422"/>
      <c r="BR30" s="422"/>
      <c r="BS30" s="422"/>
      <c r="BT30" s="422"/>
      <c r="BU30" s="422"/>
      <c r="BV30" s="422"/>
      <c r="BW30" s="422"/>
      <c r="BX30" s="422"/>
      <c r="BY30" s="422"/>
      <c r="BZ30" s="422"/>
      <c r="CA30" s="422"/>
      <c r="CB30" s="422"/>
      <c r="CC30" s="422"/>
      <c r="CD30" s="422"/>
      <c r="CE30" s="422"/>
      <c r="CF30" s="422"/>
      <c r="CG30" s="422"/>
      <c r="CH30" s="422"/>
      <c r="CI30" s="422"/>
      <c r="CJ30" s="422"/>
      <c r="CK30" s="422"/>
      <c r="CL30" s="422"/>
      <c r="CM30" s="422"/>
      <c r="CN30" s="422"/>
      <c r="CO30" s="422"/>
      <c r="CP30" s="422"/>
      <c r="CQ30" s="422"/>
      <c r="CR30" s="422"/>
      <c r="CS30" s="422"/>
      <c r="CT30" s="422"/>
      <c r="CU30" s="422"/>
      <c r="CV30" s="422"/>
      <c r="CW30" s="422"/>
    </row>
    <row r="31" spans="1:105" ht="12.75" customHeight="1">
      <c r="A31" s="562" t="s">
        <v>373</v>
      </c>
      <c r="B31" s="131" t="s">
        <v>302</v>
      </c>
      <c r="C31" s="131" t="s">
        <v>302</v>
      </c>
      <c r="D31" s="131" t="s">
        <v>302</v>
      </c>
      <c r="E31" s="131" t="s">
        <v>302</v>
      </c>
      <c r="F31" s="126">
        <v>0.83774961928234859</v>
      </c>
      <c r="G31" s="126">
        <v>-0.57548441522521898</v>
      </c>
      <c r="H31" s="423">
        <v>0</v>
      </c>
      <c r="I31" s="126">
        <v>1.1681674308626668</v>
      </c>
      <c r="J31" s="126">
        <v>4.2444269812968685</v>
      </c>
      <c r="K31" s="126">
        <v>-0.91227295107603368</v>
      </c>
      <c r="L31" s="423">
        <v>0</v>
      </c>
      <c r="M31" s="126">
        <v>5.429297308851659</v>
      </c>
      <c r="N31" s="126">
        <v>-1.7084903737477788</v>
      </c>
      <c r="O31" s="126">
        <v>5.1924004454394037</v>
      </c>
      <c r="P31" s="423">
        <v>0</v>
      </c>
      <c r="Q31" s="126">
        <v>-3.1987525325178865</v>
      </c>
      <c r="R31" s="126">
        <v>2.4725827927686055</v>
      </c>
      <c r="S31" s="126">
        <v>6.2405704917481017</v>
      </c>
      <c r="T31" s="423">
        <v>0</v>
      </c>
      <c r="U31" s="126">
        <v>1.5883422870960118</v>
      </c>
      <c r="V31" s="126">
        <v>7.6730547158522313</v>
      </c>
      <c r="W31" s="126">
        <v>-10.589362073987786</v>
      </c>
      <c r="X31" s="126" t="s">
        <v>306</v>
      </c>
      <c r="Y31" s="126">
        <v>7.1825054335095615</v>
      </c>
      <c r="Z31" s="126">
        <v>4.3073677683024272</v>
      </c>
      <c r="AA31" s="126">
        <v>0.80441322194289455</v>
      </c>
      <c r="AB31" s="126">
        <v>55.726790669318376</v>
      </c>
      <c r="AC31" s="126">
        <v>2.6390255635046174</v>
      </c>
      <c r="AD31" s="126">
        <v>12.733449069498704</v>
      </c>
      <c r="AE31" s="126">
        <v>20.195785710259713</v>
      </c>
      <c r="AF31" s="126">
        <v>51.815695147826688</v>
      </c>
      <c r="AG31" s="126">
        <v>8.4820922231143498</v>
      </c>
      <c r="AH31" s="126">
        <v>2.6439263585484696</v>
      </c>
      <c r="AI31" s="126">
        <v>-8.1873409750022148</v>
      </c>
      <c r="AJ31" s="126">
        <v>23.062611796492448</v>
      </c>
      <c r="AK31" s="126">
        <v>3.0455406096393318</v>
      </c>
      <c r="AL31" s="126">
        <v>2.9910971296764757</v>
      </c>
      <c r="AM31" s="126">
        <v>-4.0242057211356297</v>
      </c>
      <c r="AN31" s="126">
        <v>20.319648901853498</v>
      </c>
      <c r="AO31" s="126">
        <v>2.3450473433136665</v>
      </c>
      <c r="AP31" s="126">
        <v>-1.8560897089732009</v>
      </c>
      <c r="AQ31" s="126">
        <v>4.9787201941871615</v>
      </c>
      <c r="AR31" s="126">
        <v>-3.1212079799186654</v>
      </c>
      <c r="AS31" s="126">
        <v>-3.1151771544670339</v>
      </c>
      <c r="AT31" s="126">
        <v>0.84152685170471386</v>
      </c>
      <c r="AU31" s="126">
        <v>12.947799478977174</v>
      </c>
      <c r="AV31" s="126">
        <v>17.862251286651386</v>
      </c>
      <c r="AW31" s="126">
        <v>-3.2093616844780684</v>
      </c>
      <c r="AX31" s="126">
        <v>0.41500304607549765</v>
      </c>
      <c r="AY31" s="126">
        <v>2.9632260386995171</v>
      </c>
      <c r="AZ31" s="126">
        <v>-1.4263328577526408</v>
      </c>
      <c r="BA31" s="126">
        <v>-0.47247260715278117</v>
      </c>
      <c r="BB31" s="126">
        <v>-1.6345590979968563</v>
      </c>
      <c r="BC31" s="126">
        <v>-3.1086040378063444</v>
      </c>
      <c r="BD31" s="126">
        <v>2.6840714302661013</v>
      </c>
      <c r="BE31" s="126">
        <v>-1.9959387790634224</v>
      </c>
      <c r="BF31" s="126">
        <v>-0.19743912006764219</v>
      </c>
      <c r="BG31" s="126">
        <v>3.6095423532336923</v>
      </c>
      <c r="BH31" s="126">
        <v>-9.2521537685163224</v>
      </c>
      <c r="BI31" s="126">
        <v>0.46846046343662806</v>
      </c>
      <c r="BJ31" s="126">
        <v>1.3204698797093073</v>
      </c>
      <c r="BK31" s="126">
        <v>-7.6773286728643058</v>
      </c>
      <c r="BL31" s="126">
        <v>17.380737265539153</v>
      </c>
      <c r="BM31" s="126">
        <v>1.0191324431725661</v>
      </c>
      <c r="BN31" s="126">
        <v>-0.82782739164569819</v>
      </c>
      <c r="BO31" s="126">
        <v>3.9807014682105546</v>
      </c>
      <c r="BP31" s="126">
        <v>-6.9082956872137373</v>
      </c>
      <c r="BQ31" s="126">
        <v>-0.8035534870492711</v>
      </c>
      <c r="BR31" s="126">
        <v>3.0303341694571486</v>
      </c>
      <c r="BS31" s="126">
        <v>-1.0758052449648829</v>
      </c>
      <c r="BT31" s="126">
        <v>7.6594653403689108</v>
      </c>
      <c r="BU31" s="126">
        <v>3.2100724908002007</v>
      </c>
      <c r="BV31" s="126">
        <v>-2.0468616010508214</v>
      </c>
      <c r="BW31" s="126">
        <v>0.4650443040609531</v>
      </c>
      <c r="BX31" s="126">
        <v>-5.3284380818862473</v>
      </c>
      <c r="BY31" s="126">
        <v>-2.0302513539800771</v>
      </c>
      <c r="BZ31" s="126">
        <v>1.6415741926696654</v>
      </c>
      <c r="CA31" s="126">
        <v>0.78755171894003695</v>
      </c>
      <c r="CB31" s="126">
        <v>5.4527137825706404</v>
      </c>
      <c r="CC31" s="126">
        <v>1.1799815161344753</v>
      </c>
      <c r="CD31" s="126">
        <v>-0.20571964903835749</v>
      </c>
      <c r="CE31" s="126">
        <v>0.34748161845573122</v>
      </c>
      <c r="CF31" s="126">
        <v>-8.5017017096501064</v>
      </c>
      <c r="CG31" s="126">
        <v>1.1655728866280839</v>
      </c>
      <c r="CH31" s="126">
        <v>0.78300852397819654</v>
      </c>
      <c r="CI31" s="126">
        <v>3.8025422712970283</v>
      </c>
      <c r="CJ31" s="126">
        <v>-0.44110060945857299</v>
      </c>
      <c r="CK31" s="126">
        <v>0.28582257723917337</v>
      </c>
      <c r="CL31" s="126">
        <v>1.5428352844195388</v>
      </c>
      <c r="CM31" s="126">
        <v>1.8964535559285167</v>
      </c>
      <c r="CN31" s="126">
        <v>1.5128822484141864</v>
      </c>
      <c r="CO31" s="126">
        <v>1.4631659095814484</v>
      </c>
      <c r="CP31" s="126">
        <v>1.7215780113378116</v>
      </c>
      <c r="CQ31" s="126">
        <v>0.17107702107347222</v>
      </c>
      <c r="CR31" s="126">
        <v>0.57682815034200985</v>
      </c>
      <c r="CS31" s="126">
        <v>2.2797646720781586</v>
      </c>
      <c r="CT31" s="126">
        <v>-0.25186114307348362</v>
      </c>
      <c r="CU31" s="126">
        <v>1.3307271814563393</v>
      </c>
      <c r="CV31" s="126">
        <v>-1.5058361612025664</v>
      </c>
      <c r="CW31" s="126">
        <v>-0.42366883868368177</v>
      </c>
      <c r="CX31" s="126">
        <v>0.72667753659683854</v>
      </c>
      <c r="CY31" s="126">
        <v>3.8225343604594002</v>
      </c>
      <c r="CZ31" s="126">
        <v>2.6738789542069128</v>
      </c>
      <c r="DA31" s="126">
        <v>-0.32171915232721915</v>
      </c>
    </row>
    <row r="32" spans="1:105" ht="12.75" customHeight="1">
      <c r="A32" s="562" t="s">
        <v>374</v>
      </c>
      <c r="B32" s="131" t="s">
        <v>302</v>
      </c>
      <c r="C32" s="131" t="s">
        <v>302</v>
      </c>
      <c r="D32" s="131" t="s">
        <v>302</v>
      </c>
      <c r="E32" s="131" t="s">
        <v>302</v>
      </c>
      <c r="F32" s="126">
        <v>0.67754284020028877</v>
      </c>
      <c r="G32" s="126">
        <v>-1.4187402191269314</v>
      </c>
      <c r="H32" s="423">
        <v>0</v>
      </c>
      <c r="I32" s="126">
        <v>1.1179769891762561</v>
      </c>
      <c r="J32" s="126">
        <v>4.4173025928890581</v>
      </c>
      <c r="K32" s="126">
        <v>3.0969395872702421E-2</v>
      </c>
      <c r="L32" s="423">
        <v>0</v>
      </c>
      <c r="M32" s="126">
        <v>5.3157624339282279</v>
      </c>
      <c r="N32" s="126">
        <v>-1.0721085605884042</v>
      </c>
      <c r="O32" s="126">
        <v>6.3550942101127248</v>
      </c>
      <c r="P32" s="423">
        <v>0</v>
      </c>
      <c r="Q32" s="126">
        <v>-2.5170938753810645</v>
      </c>
      <c r="R32" s="126">
        <v>2.2188277781238241</v>
      </c>
      <c r="S32" s="126">
        <v>5.0490212392370211</v>
      </c>
      <c r="T32" s="423">
        <v>0</v>
      </c>
      <c r="U32" s="126">
        <v>1.6180911607718116</v>
      </c>
      <c r="V32" s="126">
        <v>8.2224832686002429</v>
      </c>
      <c r="W32" s="126">
        <v>-9.8271227481022265</v>
      </c>
      <c r="X32" s="126" t="s">
        <v>306</v>
      </c>
      <c r="Y32" s="126">
        <v>7.716745479351701</v>
      </c>
      <c r="Z32" s="126">
        <v>5.5262057808713791</v>
      </c>
      <c r="AA32" s="126">
        <v>0.43916839517417827</v>
      </c>
      <c r="AB32" s="126">
        <v>80.893245749329225</v>
      </c>
      <c r="AC32" s="126">
        <v>3.3356009611291171</v>
      </c>
      <c r="AD32" s="126">
        <v>10.636526208561037</v>
      </c>
      <c r="AE32" s="126">
        <v>19.948654891887898</v>
      </c>
      <c r="AF32" s="126">
        <v>29.726682937912727</v>
      </c>
      <c r="AG32" s="126">
        <v>7.5883822383936064</v>
      </c>
      <c r="AH32" s="126">
        <v>2.9401588775788099</v>
      </c>
      <c r="AI32" s="126">
        <v>-8.7097345646245259</v>
      </c>
      <c r="AJ32" s="126">
        <v>22.949190604491434</v>
      </c>
      <c r="AK32" s="126">
        <v>3.5079197721020421</v>
      </c>
      <c r="AL32" s="126">
        <v>1.8324113287750947</v>
      </c>
      <c r="AM32" s="126">
        <v>-3.1297674304573064</v>
      </c>
      <c r="AN32" s="126">
        <v>25.730310183774179</v>
      </c>
      <c r="AO32" s="126">
        <v>0.21920229711412276</v>
      </c>
      <c r="AP32" s="126">
        <v>-2.4395572677975821</v>
      </c>
      <c r="AQ32" s="126">
        <v>5.9700456785033396</v>
      </c>
      <c r="AR32" s="126">
        <v>-6.1769023512072465</v>
      </c>
      <c r="AS32" s="126">
        <v>-3.3079803273710979</v>
      </c>
      <c r="AT32" s="126">
        <v>-1.4527804475642796</v>
      </c>
      <c r="AU32" s="126">
        <v>14.107812849097442</v>
      </c>
      <c r="AV32" s="126">
        <v>-4.2166341546911212</v>
      </c>
      <c r="AW32" s="126">
        <v>-4.0584567412134618</v>
      </c>
      <c r="AX32" s="126">
        <v>0.39367942875300344</v>
      </c>
      <c r="AY32" s="126">
        <v>2.0527199907096616</v>
      </c>
      <c r="AZ32" s="126">
        <v>5.5358903599426696</v>
      </c>
      <c r="BA32" s="126">
        <v>-0.63439174545231936</v>
      </c>
      <c r="BB32" s="126">
        <v>-1.035076685163375</v>
      </c>
      <c r="BC32" s="126">
        <v>0.64339591309624211</v>
      </c>
      <c r="BD32" s="126">
        <v>-0.12697524494546997</v>
      </c>
      <c r="BE32" s="126">
        <v>-1.5382247346387885</v>
      </c>
      <c r="BF32" s="126">
        <v>0.10828180170184964</v>
      </c>
      <c r="BG32" s="126">
        <v>0.10248245505627551</v>
      </c>
      <c r="BH32" s="126">
        <v>-7.1712951784860195</v>
      </c>
      <c r="BI32" s="126">
        <v>1.1004496003192941</v>
      </c>
      <c r="BJ32" s="126">
        <v>0.99993440944513168</v>
      </c>
      <c r="BK32" s="126">
        <v>-6.6145974460059449</v>
      </c>
      <c r="BL32" s="126">
        <v>10.594009317295331</v>
      </c>
      <c r="BM32" s="126">
        <v>1.5515701563447095</v>
      </c>
      <c r="BN32" s="126">
        <v>1.5196082878699286</v>
      </c>
      <c r="BO32" s="126">
        <v>2.7973587830362874</v>
      </c>
      <c r="BP32" s="126">
        <v>11.65964522461509</v>
      </c>
      <c r="BQ32" s="126">
        <v>-0.13060947786446775</v>
      </c>
      <c r="BR32" s="126">
        <v>4.4879689086894246</v>
      </c>
      <c r="BS32" s="126">
        <v>0.15384536263501047</v>
      </c>
      <c r="BT32" s="126">
        <v>24.082794439270941</v>
      </c>
      <c r="BU32" s="126">
        <v>2.4494232561167877</v>
      </c>
      <c r="BV32" s="126">
        <v>-2.1311377786581289</v>
      </c>
      <c r="BW32" s="126">
        <v>0.68853586552934587</v>
      </c>
      <c r="BX32" s="126">
        <v>-5.2350417666442439</v>
      </c>
      <c r="BY32" s="126">
        <v>-2.1589474664363024</v>
      </c>
      <c r="BZ32" s="126">
        <v>0.91746832095573438</v>
      </c>
      <c r="CA32" s="126">
        <v>1.0102729833950406</v>
      </c>
      <c r="CB32" s="126">
        <v>5.3388977721000828</v>
      </c>
      <c r="CC32" s="126">
        <v>0.10789302145366264</v>
      </c>
      <c r="CD32" s="126">
        <v>-1.0118046203630371</v>
      </c>
      <c r="CE32" s="126">
        <v>0.56776440563446329</v>
      </c>
      <c r="CF32" s="126">
        <v>-13.016291609601353</v>
      </c>
      <c r="CG32" s="126">
        <v>0.89411858382952403</v>
      </c>
      <c r="CH32" s="126">
        <v>0.29424792626872431</v>
      </c>
      <c r="CI32" s="126">
        <v>4.0289086625135866</v>
      </c>
      <c r="CJ32" s="126">
        <v>0.97874085187608273</v>
      </c>
      <c r="CK32" s="126">
        <v>-0.63894302607026532</v>
      </c>
      <c r="CL32" s="126">
        <v>1.9657950422759143</v>
      </c>
      <c r="CM32" s="126">
        <v>2.1172045389834011</v>
      </c>
      <c r="CN32" s="126">
        <v>5.3538163497516251</v>
      </c>
      <c r="CO32" s="126">
        <v>1.3733081429388392</v>
      </c>
      <c r="CP32" s="126">
        <v>2.2813108149461954</v>
      </c>
      <c r="CQ32" s="126">
        <v>0.3866691818948027</v>
      </c>
      <c r="CR32" s="126">
        <v>3.7032488232457581</v>
      </c>
      <c r="CS32" s="126">
        <v>2.4780981821905073</v>
      </c>
      <c r="CT32" s="126">
        <v>-0.53604624077851781</v>
      </c>
      <c r="CU32" s="126">
        <v>1.5474005419179946</v>
      </c>
      <c r="CV32" s="126">
        <v>-1.2385145134214639</v>
      </c>
      <c r="CW32" s="126">
        <v>-0.88842298723254487</v>
      </c>
      <c r="CX32" s="126">
        <v>3.2589888953964419E-2</v>
      </c>
      <c r="CY32" s="126">
        <v>4.0430933764023678</v>
      </c>
      <c r="CZ32" s="126">
        <v>-5.1421763309504769</v>
      </c>
      <c r="DA32" s="126">
        <v>-9.6885304888019164E-3</v>
      </c>
    </row>
    <row r="33" spans="1:105" ht="12.75" customHeight="1">
      <c r="A33" s="563" t="s">
        <v>375</v>
      </c>
      <c r="B33" s="131" t="s">
        <v>302</v>
      </c>
      <c r="C33" s="131" t="s">
        <v>302</v>
      </c>
      <c r="D33" s="131" t="s">
        <v>302</v>
      </c>
      <c r="E33" s="131" t="s">
        <v>302</v>
      </c>
      <c r="F33" s="126">
        <v>-0.4609743844734453</v>
      </c>
      <c r="G33" s="126">
        <v>-3.6814671677017685</v>
      </c>
      <c r="H33" s="423">
        <v>0</v>
      </c>
      <c r="I33" s="126">
        <v>0.31699531876486731</v>
      </c>
      <c r="J33" s="126">
        <v>4.3285046533808185</v>
      </c>
      <c r="K33" s="126">
        <v>0.39680189517321196</v>
      </c>
      <c r="L33" s="423">
        <v>0</v>
      </c>
      <c r="M33" s="126">
        <v>5.2404238838402648</v>
      </c>
      <c r="N33" s="126">
        <v>-4.2416580092531575</v>
      </c>
      <c r="O33" s="126">
        <v>8.7501966336333226E-2</v>
      </c>
      <c r="P33" s="423">
        <v>0</v>
      </c>
      <c r="Q33" s="126">
        <v>-5.1995501757335916</v>
      </c>
      <c r="R33" s="126">
        <v>-0.50053159871116293</v>
      </c>
      <c r="S33" s="126">
        <v>5.0382609208160858</v>
      </c>
      <c r="T33" s="423">
        <v>0</v>
      </c>
      <c r="U33" s="126">
        <v>-1.7944221340041793</v>
      </c>
      <c r="V33" s="126">
        <v>10.353552163913179</v>
      </c>
      <c r="W33" s="126">
        <v>-10.47367436640792</v>
      </c>
      <c r="X33" s="126" t="s">
        <v>306</v>
      </c>
      <c r="Y33" s="126">
        <v>6.9608858938238001</v>
      </c>
      <c r="Z33" s="126">
        <v>6.8697272806241045</v>
      </c>
      <c r="AA33" s="126">
        <v>-6.7619515201529481</v>
      </c>
      <c r="AB33" s="126">
        <v>84.479101504302207</v>
      </c>
      <c r="AC33" s="126">
        <v>3.4832579007539124</v>
      </c>
      <c r="AD33" s="126">
        <v>12.592553142056303</v>
      </c>
      <c r="AE33" s="126">
        <v>24.44563326788581</v>
      </c>
      <c r="AF33" s="126">
        <v>21.300962262817436</v>
      </c>
      <c r="AG33" s="126">
        <v>9.1111476933667319</v>
      </c>
      <c r="AH33" s="126">
        <v>1.9199138058497311</v>
      </c>
      <c r="AI33" s="126">
        <v>-10.972619715647056</v>
      </c>
      <c r="AJ33" s="126">
        <v>20.29206964180176</v>
      </c>
      <c r="AK33" s="126">
        <v>1.7642504099941902</v>
      </c>
      <c r="AL33" s="126">
        <v>5.3620527556012973</v>
      </c>
      <c r="AM33" s="126">
        <v>-2.4401218330333592</v>
      </c>
      <c r="AN33" s="126">
        <v>27.581612696099754</v>
      </c>
      <c r="AO33" s="126">
        <v>2.6453700574883925</v>
      </c>
      <c r="AP33" s="126">
        <v>2.5992890273378464</v>
      </c>
      <c r="AQ33" s="126">
        <v>-0.43079636509230568</v>
      </c>
      <c r="AR33" s="126">
        <v>31.655618721202444</v>
      </c>
      <c r="AS33" s="126">
        <v>-3.66169621885102</v>
      </c>
      <c r="AT33" s="126">
        <v>-1.9647200658608028</v>
      </c>
      <c r="AU33" s="126">
        <v>14.190747178800663</v>
      </c>
      <c r="AV33" s="126">
        <v>-0.58748527587970045</v>
      </c>
      <c r="AW33" s="126">
        <v>-5.4767182568389643</v>
      </c>
      <c r="AX33" s="126">
        <v>-6.0025774452480647</v>
      </c>
      <c r="AY33" s="126">
        <v>0.63743101926557699</v>
      </c>
      <c r="AZ33" s="126">
        <v>-24.314101203235808</v>
      </c>
      <c r="BA33" s="126">
        <v>-1.2349059336980872</v>
      </c>
      <c r="BB33" s="126">
        <v>-5.0395324348382218</v>
      </c>
      <c r="BC33" s="126">
        <v>-2.8104071436164588</v>
      </c>
      <c r="BD33" s="126">
        <v>-6.6772091687147537</v>
      </c>
      <c r="BE33" s="126">
        <v>-5.1241888583593891</v>
      </c>
      <c r="BF33" s="126">
        <v>10.465786358585376</v>
      </c>
      <c r="BG33" s="126">
        <v>-5.1949886748426479</v>
      </c>
      <c r="BH33" s="126">
        <v>62.581657053126918</v>
      </c>
      <c r="BI33" s="126">
        <v>0.89956433623750343</v>
      </c>
      <c r="BJ33" s="126">
        <v>-7.0859241692317312</v>
      </c>
      <c r="BK33" s="126">
        <v>-5.6210250093005669</v>
      </c>
      <c r="BL33" s="126">
        <v>-36.019753843130154</v>
      </c>
      <c r="BM33" s="126">
        <v>4.4139991551640634</v>
      </c>
      <c r="BN33" s="126">
        <v>-0.14807193494543469</v>
      </c>
      <c r="BO33" s="126">
        <v>1.7154626694170645</v>
      </c>
      <c r="BP33" s="126">
        <v>-3.4964967290662372</v>
      </c>
      <c r="BQ33" s="126">
        <v>0.32155207179725664</v>
      </c>
      <c r="BR33" s="126">
        <v>1.1097991724826954</v>
      </c>
      <c r="BS33" s="126">
        <v>-2.8825388461630013</v>
      </c>
      <c r="BT33" s="126">
        <v>11.949944166827109</v>
      </c>
      <c r="BU33" s="126">
        <v>-0.69993217985269496</v>
      </c>
      <c r="BV33" s="126">
        <v>-3.1892323916978853</v>
      </c>
      <c r="BW33" s="126">
        <v>-1.4733653478371167</v>
      </c>
      <c r="BX33" s="126">
        <v>-9.4625848703611695</v>
      </c>
      <c r="BY33" s="126">
        <v>-1.8226747017812244</v>
      </c>
      <c r="BZ33" s="126">
        <v>1.6693706507815023</v>
      </c>
      <c r="CA33" s="126">
        <v>-1.1865634887297034</v>
      </c>
      <c r="CB33" s="126">
        <v>3.253674182849764</v>
      </c>
      <c r="CC33" s="126">
        <v>1.8348685272895153</v>
      </c>
      <c r="CD33" s="126">
        <v>-8.5412238101767457E-2</v>
      </c>
      <c r="CE33" s="126">
        <v>-1.6484282013118587</v>
      </c>
      <c r="CF33" s="126">
        <v>-1.6111402555733747</v>
      </c>
      <c r="CG33" s="126">
        <v>0.60040527382028586</v>
      </c>
      <c r="CH33" s="126">
        <v>-0.68659915299835461</v>
      </c>
      <c r="CI33" s="126">
        <v>1.7052942644339169</v>
      </c>
      <c r="CJ33" s="126">
        <v>-2.103362740611658</v>
      </c>
      <c r="CK33" s="126">
        <v>-0.78148762151923279</v>
      </c>
      <c r="CL33" s="126">
        <v>0.90022405015737661</v>
      </c>
      <c r="CM33" s="126">
        <v>-0.19551489826720569</v>
      </c>
      <c r="CN33" s="126">
        <v>-0.6995319086518208</v>
      </c>
      <c r="CO33" s="126">
        <v>1.5018084929891984</v>
      </c>
      <c r="CP33" s="126">
        <v>3.1337002361178037</v>
      </c>
      <c r="CQ33" s="126">
        <v>-1.919335903411465</v>
      </c>
      <c r="CR33" s="126">
        <v>9.5896711619942749</v>
      </c>
      <c r="CS33" s="126">
        <v>2.5375702448413193</v>
      </c>
      <c r="CT33" s="126">
        <v>-0.60463756831842375</v>
      </c>
      <c r="CU33" s="126">
        <v>-0.81953779842250185</v>
      </c>
      <c r="CV33" s="126">
        <v>-6.2625073751695624</v>
      </c>
      <c r="CW33" s="126">
        <v>0.88316666020786272</v>
      </c>
      <c r="CX33" s="126">
        <v>2.8609137756648693</v>
      </c>
      <c r="CY33" s="126">
        <v>1.5815061937781536</v>
      </c>
      <c r="CZ33" s="126">
        <v>17.648707312602113</v>
      </c>
      <c r="DA33" s="126">
        <v>-0.43189277384551872</v>
      </c>
    </row>
    <row r="34" spans="1:105" ht="12.75" customHeight="1">
      <c r="A34" s="562" t="s">
        <v>376</v>
      </c>
      <c r="B34" s="131" t="s">
        <v>302</v>
      </c>
      <c r="C34" s="131" t="s">
        <v>302</v>
      </c>
      <c r="D34" s="131" t="s">
        <v>302</v>
      </c>
      <c r="E34" s="131" t="s">
        <v>302</v>
      </c>
      <c r="F34" s="126">
        <v>3.0007704984217156</v>
      </c>
      <c r="G34" s="126">
        <v>-3.8991279849408755</v>
      </c>
      <c r="H34" s="423">
        <v>0</v>
      </c>
      <c r="I34" s="126">
        <v>4.4272273120435841</v>
      </c>
      <c r="J34" s="126">
        <v>3.9753864240710897</v>
      </c>
      <c r="K34" s="126">
        <v>0.88809483444400428</v>
      </c>
      <c r="L34" s="423">
        <v>0</v>
      </c>
      <c r="M34" s="126">
        <v>4.5627501984610603</v>
      </c>
      <c r="N34" s="126">
        <v>-2.1376932500297414</v>
      </c>
      <c r="O34" s="126">
        <v>4.9853933455701593</v>
      </c>
      <c r="P34" s="423">
        <v>0</v>
      </c>
      <c r="Q34" s="126">
        <v>-3.4452503271418209</v>
      </c>
      <c r="R34" s="126">
        <v>2.1038168286790864</v>
      </c>
      <c r="S34" s="126">
        <v>5.3598427950179115</v>
      </c>
      <c r="T34" s="423">
        <v>0</v>
      </c>
      <c r="U34" s="126">
        <v>1.453933301786634</v>
      </c>
      <c r="V34" s="126">
        <v>7.533281108929117</v>
      </c>
      <c r="W34" s="126">
        <v>-5.8304118169494785</v>
      </c>
      <c r="X34" s="126" t="s">
        <v>306</v>
      </c>
      <c r="Y34" s="126">
        <v>5.6012217578622483</v>
      </c>
      <c r="Z34" s="126">
        <v>7.3341636101749117</v>
      </c>
      <c r="AA34" s="126">
        <v>-0.25340395220815992</v>
      </c>
      <c r="AB34" s="126">
        <v>99.077122691901252</v>
      </c>
      <c r="AC34" s="126">
        <v>4.6514668467276579</v>
      </c>
      <c r="AD34" s="126">
        <v>16.346645545096933</v>
      </c>
      <c r="AE34" s="126">
        <v>18.967237548302663</v>
      </c>
      <c r="AF34" s="126">
        <v>80.017578563435364</v>
      </c>
      <c r="AG34" s="126">
        <v>10.492079277123167</v>
      </c>
      <c r="AH34" s="126">
        <v>-1.1484477967360647</v>
      </c>
      <c r="AI34" s="126">
        <v>-8.4019623484431918</v>
      </c>
      <c r="AJ34" s="126">
        <v>-19.770531011352887</v>
      </c>
      <c r="AK34" s="126">
        <v>2.7973208712760282</v>
      </c>
      <c r="AL34" s="126">
        <v>5.4941049474950461</v>
      </c>
      <c r="AM34" s="126">
        <v>-1.2366023579849781</v>
      </c>
      <c r="AN34" s="126">
        <v>25.677065079301386</v>
      </c>
      <c r="AO34" s="126">
        <v>4.4579740050244396</v>
      </c>
      <c r="AP34" s="126">
        <v>0.57242486126580161</v>
      </c>
      <c r="AQ34" s="126">
        <v>7.1602660625545269</v>
      </c>
      <c r="AR34" s="126">
        <v>13.012430544542838</v>
      </c>
      <c r="AS34" s="126">
        <v>-2.0948563620265901</v>
      </c>
      <c r="AT34" s="126">
        <v>-3.7372100843150662</v>
      </c>
      <c r="AU34" s="126">
        <v>12.246714995822543</v>
      </c>
      <c r="AV34" s="126">
        <v>-18.561081774701194</v>
      </c>
      <c r="AW34" s="126">
        <v>-3.7235163294938758</v>
      </c>
      <c r="AX34" s="126">
        <v>-2.0012134111498767</v>
      </c>
      <c r="AY34" s="126">
        <v>1.0225217943753648</v>
      </c>
      <c r="AZ34" s="126">
        <v>-9.4479712063971846</v>
      </c>
      <c r="BA34" s="126">
        <v>-2.275994709581596</v>
      </c>
      <c r="BB34" s="126">
        <v>-0.41558596202894194</v>
      </c>
      <c r="BC34" s="126">
        <v>-2.1214680961116841</v>
      </c>
      <c r="BD34" s="126">
        <v>3.2422495430992058</v>
      </c>
      <c r="BE34" s="126">
        <v>-0.48480409028881866</v>
      </c>
      <c r="BF34" s="126">
        <v>-0.55100802913840141</v>
      </c>
      <c r="BG34" s="126">
        <v>0.38893197682374137</v>
      </c>
      <c r="BH34" s="126">
        <v>-7.1998140049744279</v>
      </c>
      <c r="BI34" s="126">
        <v>6.279636820394785E-2</v>
      </c>
      <c r="BJ34" s="126">
        <v>1.4401061693736068</v>
      </c>
      <c r="BK34" s="126">
        <v>-8.9869054590896127</v>
      </c>
      <c r="BL34" s="126">
        <v>17.28179267734626</v>
      </c>
      <c r="BM34" s="126">
        <v>1.8221888371298292</v>
      </c>
      <c r="BN34" s="126">
        <v>1.9402803280663932</v>
      </c>
      <c r="BO34" s="126">
        <v>5.4769661524690889</v>
      </c>
      <c r="BP34" s="126">
        <v>5.3533707377244895</v>
      </c>
      <c r="BQ34" s="126">
        <v>0.83920496410728163</v>
      </c>
      <c r="BR34" s="126">
        <v>2.6401237148409251</v>
      </c>
      <c r="BS34" s="126">
        <v>1.1742480065698402</v>
      </c>
      <c r="BT34" s="126">
        <v>23.771894977556386</v>
      </c>
      <c r="BU34" s="126">
        <v>5.6674128357528275E-2</v>
      </c>
      <c r="BV34" s="126">
        <v>-0.23024342035725454</v>
      </c>
      <c r="BW34" s="126">
        <v>0.65096395668648199</v>
      </c>
      <c r="BX34" s="126">
        <v>2.0593868685092644</v>
      </c>
      <c r="BY34" s="126">
        <v>-0.78802097841314378</v>
      </c>
      <c r="BZ34" s="126">
        <v>-1.7192417727875693</v>
      </c>
      <c r="CA34" s="126">
        <v>0.97289973432006605</v>
      </c>
      <c r="CB34" s="126">
        <v>-6.5637894086018633</v>
      </c>
      <c r="CC34" s="126">
        <v>-1.4195262082346147</v>
      </c>
      <c r="CD34" s="126">
        <v>2.2300033770786882</v>
      </c>
      <c r="CE34" s="126">
        <v>0.53086819187461742</v>
      </c>
      <c r="CF34" s="126">
        <v>7.1102289834011714</v>
      </c>
      <c r="CG34" s="126">
        <v>1.7782210781305423</v>
      </c>
      <c r="CH34" s="126">
        <v>0.78465547655702039</v>
      </c>
      <c r="CI34" s="126">
        <v>3.9910626411116397</v>
      </c>
      <c r="CJ34" s="126">
        <v>4.6497246129732162E-2</v>
      </c>
      <c r="CK34" s="126">
        <v>0.26461321749061995</v>
      </c>
      <c r="CL34" s="126">
        <v>1.8499974807818091</v>
      </c>
      <c r="CM34" s="126">
        <v>2.0803522695210717</v>
      </c>
      <c r="CN34" s="126">
        <v>-6.3463586777947825</v>
      </c>
      <c r="CO34" s="126">
        <v>3.2109604945894006</v>
      </c>
      <c r="CP34" s="126">
        <v>1.8377631019654785</v>
      </c>
      <c r="CQ34" s="126">
        <v>0.35078144773476083</v>
      </c>
      <c r="CR34" s="126">
        <v>-4.9229836901023987</v>
      </c>
      <c r="CS34" s="126">
        <v>3.2003889500893479</v>
      </c>
      <c r="CT34" s="126">
        <v>-0.91761845014475796</v>
      </c>
      <c r="CU34" s="126">
        <v>1.5113599194055922</v>
      </c>
      <c r="CV34" s="126">
        <v>-3.4259627772471646</v>
      </c>
      <c r="CW34" s="126">
        <v>-1.0461662799176707</v>
      </c>
      <c r="CX34" s="126">
        <v>-0.47998873327379954</v>
      </c>
      <c r="CY34" s="126">
        <v>4.0064627995512296</v>
      </c>
      <c r="CZ34" s="126">
        <v>-4.807951652324121</v>
      </c>
      <c r="DA34" s="126">
        <v>-0.7995937007283942</v>
      </c>
    </row>
    <row r="35" spans="1:105" ht="12.75" customHeight="1">
      <c r="A35" s="563" t="s">
        <v>377</v>
      </c>
      <c r="B35" s="131" t="s">
        <v>302</v>
      </c>
      <c r="C35" s="131" t="s">
        <v>302</v>
      </c>
      <c r="D35" s="131" t="s">
        <v>302</v>
      </c>
      <c r="E35" s="131" t="s">
        <v>302</v>
      </c>
      <c r="F35" s="126">
        <v>-2.6852460274511998</v>
      </c>
      <c r="G35" s="126">
        <v>-3.6165564762152229</v>
      </c>
      <c r="H35" s="423">
        <v>0</v>
      </c>
      <c r="I35" s="126">
        <v>-2.5165001176402058</v>
      </c>
      <c r="J35" s="126">
        <v>2.6444561582499375</v>
      </c>
      <c r="K35" s="126">
        <v>-2.4093137499625499</v>
      </c>
      <c r="L35" s="423">
        <v>0</v>
      </c>
      <c r="M35" s="126">
        <v>3.5498250537779228</v>
      </c>
      <c r="N35" s="126">
        <v>-3.8937494762504627</v>
      </c>
      <c r="O35" s="126">
        <v>4.8833640270104297</v>
      </c>
      <c r="P35" s="423">
        <v>0</v>
      </c>
      <c r="Q35" s="126">
        <v>-5.3756560406754801</v>
      </c>
      <c r="R35" s="126">
        <v>-2.0353289839170543</v>
      </c>
      <c r="S35" s="126">
        <v>1.0905933881556535</v>
      </c>
      <c r="T35" s="423">
        <v>0</v>
      </c>
      <c r="U35" s="126">
        <v>-2.6203224601755863</v>
      </c>
      <c r="V35" s="126">
        <v>8.1092056465254387</v>
      </c>
      <c r="W35" s="126">
        <v>-9.625498161746961</v>
      </c>
      <c r="X35" s="126" t="s">
        <v>306</v>
      </c>
      <c r="Y35" s="126">
        <v>4.5033931157928038</v>
      </c>
      <c r="Z35" s="126">
        <v>11.557366385817275</v>
      </c>
      <c r="AA35" s="126">
        <v>-2.1397454514393104</v>
      </c>
      <c r="AB35" s="126">
        <v>123.21988405743886</v>
      </c>
      <c r="AC35" s="126">
        <v>6.3243022233657769</v>
      </c>
      <c r="AD35" s="126">
        <v>10.352026484069896</v>
      </c>
      <c r="AE35" s="126">
        <v>20.534194562039019</v>
      </c>
      <c r="AF35" s="126">
        <v>20.60110200273219</v>
      </c>
      <c r="AG35" s="126">
        <v>7.3257144910969885</v>
      </c>
      <c r="AH35" s="126">
        <v>-1.6476076594042155</v>
      </c>
      <c r="AI35" s="126">
        <v>-14.043828001665574</v>
      </c>
      <c r="AJ35" s="126">
        <v>-22.664194743759026</v>
      </c>
      <c r="AK35" s="126">
        <v>3.8505384193081795</v>
      </c>
      <c r="AL35" s="126">
        <v>10.967387817429355</v>
      </c>
      <c r="AM35" s="126">
        <v>-2.9556548783753129</v>
      </c>
      <c r="AN35" s="126">
        <v>79.883010366579867</v>
      </c>
      <c r="AO35" s="126">
        <v>4.7996627203732345</v>
      </c>
      <c r="AP35" s="126">
        <v>-0.80572743338741759</v>
      </c>
      <c r="AQ35" s="126">
        <v>3.0117157653451017</v>
      </c>
      <c r="AR35" s="126">
        <v>10.368417318596343</v>
      </c>
      <c r="AS35" s="126">
        <v>-3.6075898812027987</v>
      </c>
      <c r="AT35" s="126">
        <v>-8.2094433536497178</v>
      </c>
      <c r="AU35" s="126">
        <v>11.338209539507559</v>
      </c>
      <c r="AV35" s="126">
        <v>-44.419225362912321</v>
      </c>
      <c r="AW35" s="126">
        <v>-4.4545350221420676</v>
      </c>
      <c r="AX35" s="126">
        <v>-0.53795398981218057</v>
      </c>
      <c r="AY35" s="126">
        <v>2.6444353973130035</v>
      </c>
      <c r="AZ35" s="126">
        <v>-4.1621734940575834</v>
      </c>
      <c r="BA35" s="126">
        <v>1.4237047485338508</v>
      </c>
      <c r="BB35" s="126">
        <v>-3.296706455280372</v>
      </c>
      <c r="BC35" s="126">
        <v>4.2962482196621465</v>
      </c>
      <c r="BD35" s="126">
        <v>-2.1486410896967527</v>
      </c>
      <c r="BE35" s="126">
        <v>-4.7174434271854295</v>
      </c>
      <c r="BF35" s="126">
        <v>-2.4185372466828028</v>
      </c>
      <c r="BG35" s="126">
        <v>-5.6819360414866082</v>
      </c>
      <c r="BH35" s="126">
        <v>-14.206094319200005</v>
      </c>
      <c r="BI35" s="126">
        <v>-0.26916114371746858</v>
      </c>
      <c r="BJ35" s="126">
        <v>3.7240332057271957</v>
      </c>
      <c r="BK35" s="126">
        <v>-18.406694475476328</v>
      </c>
      <c r="BL35" s="126">
        <v>37.319945456907675</v>
      </c>
      <c r="BM35" s="126">
        <v>3.7664147113879807</v>
      </c>
      <c r="BN35" s="126">
        <v>1.421341843714572</v>
      </c>
      <c r="BO35" s="126">
        <v>17.654816714881918</v>
      </c>
      <c r="BP35" s="126">
        <v>-20.097829846429249</v>
      </c>
      <c r="BQ35" s="126">
        <v>2.4263718350479877</v>
      </c>
      <c r="BR35" s="126">
        <v>4.1131114633742527E-2</v>
      </c>
      <c r="BS35" s="126">
        <v>-6.8486796774060537</v>
      </c>
      <c r="BT35" s="126">
        <v>18.217572612385041</v>
      </c>
      <c r="BU35" s="126">
        <v>-1.0010180067881009</v>
      </c>
      <c r="BV35" s="126">
        <v>-2.1011494306771823</v>
      </c>
      <c r="BW35" s="126">
        <v>-1.2255297060442274</v>
      </c>
      <c r="BX35" s="126">
        <v>-1.5138737182986972</v>
      </c>
      <c r="BY35" s="126">
        <v>-2.3122785698617889</v>
      </c>
      <c r="BZ35" s="126">
        <v>6.8078165359984553</v>
      </c>
      <c r="CA35" s="126">
        <v>-0.92984274357623065</v>
      </c>
      <c r="CB35" s="126">
        <v>48.671098025975283</v>
      </c>
      <c r="CC35" s="126">
        <v>2.0764651394019609</v>
      </c>
      <c r="CD35" s="126">
        <v>-2.0569945495672783</v>
      </c>
      <c r="CE35" s="126">
        <v>-1.3843737891000671</v>
      </c>
      <c r="CF35" s="126">
        <v>-12.611248242707276</v>
      </c>
      <c r="CG35" s="126">
        <v>6.8940115388187451E-3</v>
      </c>
      <c r="CH35" s="126">
        <v>-1.0430642992532739</v>
      </c>
      <c r="CI35" s="126">
        <v>1.9876281759409267</v>
      </c>
      <c r="CJ35" s="126">
        <v>-2.601311529705626</v>
      </c>
      <c r="CK35" s="126">
        <v>-1.1970577750226283</v>
      </c>
      <c r="CL35" s="126">
        <v>-4.9434618115729023</v>
      </c>
      <c r="CM35" s="126">
        <v>9.1168066234999401E-2</v>
      </c>
      <c r="CN35" s="126">
        <v>-41.391930585504227</v>
      </c>
      <c r="CO35" s="126">
        <v>0.74382844922058666</v>
      </c>
      <c r="CP35" s="126">
        <v>2.2088474901600534</v>
      </c>
      <c r="CQ35" s="126">
        <v>-1.6277990799939346</v>
      </c>
      <c r="CR35" s="126">
        <v>-2.8577367342696931</v>
      </c>
      <c r="CS35" s="126">
        <v>3.2907160250200604</v>
      </c>
      <c r="CT35" s="126">
        <v>3.7258491105092162E-2</v>
      </c>
      <c r="CU35" s="126">
        <v>-0.51414371067518516</v>
      </c>
      <c r="CV35" s="126">
        <v>1.5412079010594795</v>
      </c>
      <c r="CW35" s="126">
        <v>-3.0976393627952348E-2</v>
      </c>
      <c r="CX35" s="126">
        <v>-0.32150619988021845</v>
      </c>
      <c r="CY35" s="126">
        <v>1.9058491392322026</v>
      </c>
      <c r="CZ35" s="126">
        <v>6.5243175551193815</v>
      </c>
      <c r="DA35" s="126">
        <v>-1.3017657883957838</v>
      </c>
    </row>
    <row r="36" spans="1:105" ht="12.75" customHeight="1">
      <c r="A36" s="563" t="s">
        <v>378</v>
      </c>
      <c r="B36" s="131" t="s">
        <v>302</v>
      </c>
      <c r="C36" s="131" t="s">
        <v>302</v>
      </c>
      <c r="D36" s="131" t="s">
        <v>302</v>
      </c>
      <c r="E36" s="131" t="s">
        <v>302</v>
      </c>
      <c r="F36" s="126">
        <v>-1.4647968026528844</v>
      </c>
      <c r="G36" s="126">
        <v>-3.6442258040356421</v>
      </c>
      <c r="H36" s="423">
        <v>0</v>
      </c>
      <c r="I36" s="126">
        <v>-1.0332369964438755</v>
      </c>
      <c r="J36" s="126">
        <v>3.8970490896692382</v>
      </c>
      <c r="K36" s="126">
        <v>-0.47863723388587687</v>
      </c>
      <c r="L36" s="423">
        <v>0</v>
      </c>
      <c r="M36" s="126">
        <v>4.7406418127136192</v>
      </c>
      <c r="N36" s="126">
        <v>-3.422347256547738</v>
      </c>
      <c r="O36" s="126">
        <v>3.0151187549841012</v>
      </c>
      <c r="P36" s="423">
        <v>0</v>
      </c>
      <c r="Q36" s="126">
        <v>-4.6015885429370798</v>
      </c>
      <c r="R36" s="126">
        <v>-0.20587824976480817</v>
      </c>
      <c r="S36" s="126">
        <v>5.4100211883851301</v>
      </c>
      <c r="T36" s="423">
        <v>0</v>
      </c>
      <c r="U36" s="126">
        <v>-1.316757548379357</v>
      </c>
      <c r="V36" s="126">
        <v>11.033399234472896</v>
      </c>
      <c r="W36" s="126">
        <v>-9.2494520511646101</v>
      </c>
      <c r="X36" s="126" t="s">
        <v>306</v>
      </c>
      <c r="Y36" s="126">
        <v>8.4962981834254805</v>
      </c>
      <c r="Z36" s="126">
        <v>8.3908746986305971</v>
      </c>
      <c r="AA36" s="126">
        <v>-1.9150471566284182</v>
      </c>
      <c r="AB36" s="126">
        <v>89.747222712702779</v>
      </c>
      <c r="AC36" s="126">
        <v>5.0959707965159282</v>
      </c>
      <c r="AD36" s="126">
        <v>14.835569665797706</v>
      </c>
      <c r="AE36" s="126">
        <v>24.092250640038799</v>
      </c>
      <c r="AF36" s="126">
        <v>45.991019742421543</v>
      </c>
      <c r="AG36" s="126">
        <v>9.7717583808849753</v>
      </c>
      <c r="AH36" s="126">
        <v>7.4203121930084848</v>
      </c>
      <c r="AI36" s="126">
        <v>-12.767755329977092</v>
      </c>
      <c r="AJ36" s="126">
        <v>47.148129295729348</v>
      </c>
      <c r="AK36" s="126">
        <v>5.1858401090332933</v>
      </c>
      <c r="AL36" s="126">
        <v>6.7419016245552825</v>
      </c>
      <c r="AM36" s="126">
        <v>-3.7113021829833315</v>
      </c>
      <c r="AN36" s="126">
        <v>16.584507817238034</v>
      </c>
      <c r="AO36" s="126">
        <v>6.2792397844919634</v>
      </c>
      <c r="AP36" s="126">
        <v>-4.002949733906874</v>
      </c>
      <c r="AQ36" s="126">
        <v>2.3876213960243575</v>
      </c>
      <c r="AR36" s="126">
        <v>-7.9236514902173809</v>
      </c>
      <c r="AS36" s="126">
        <v>-3.9923455290398664</v>
      </c>
      <c r="AT36" s="126">
        <v>-4.2613541473529324</v>
      </c>
      <c r="AU36" s="126">
        <v>16.354000233817857</v>
      </c>
      <c r="AV36" s="126">
        <v>-18.799488109800848</v>
      </c>
      <c r="AW36" s="126">
        <v>-4.6764312634377774</v>
      </c>
      <c r="AX36" s="126">
        <v>-3.1571100283889706</v>
      </c>
      <c r="AY36" s="126">
        <v>8.7716360323669704</v>
      </c>
      <c r="AZ36" s="126">
        <v>-26.731137113662967</v>
      </c>
      <c r="BA36" s="126">
        <v>-0.29258012912418963</v>
      </c>
      <c r="BB36" s="126">
        <v>-3.0288989948904828</v>
      </c>
      <c r="BC36" s="126">
        <v>-4.6217892267047773</v>
      </c>
      <c r="BD36" s="126">
        <v>1.7037418452392075</v>
      </c>
      <c r="BE36" s="126">
        <v>-3.3703369054122163</v>
      </c>
      <c r="BF36" s="126">
        <v>3.510684317232176</v>
      </c>
      <c r="BG36" s="126">
        <v>3.0791978202197896</v>
      </c>
      <c r="BH36" s="126">
        <v>32.011539272399858</v>
      </c>
      <c r="BI36" s="126">
        <v>-0.57745712806764971</v>
      </c>
      <c r="BJ36" s="126">
        <v>3.0106317798693425</v>
      </c>
      <c r="BK36" s="126">
        <v>-17.142112326757257</v>
      </c>
      <c r="BL36" s="126">
        <v>18.49817291720521</v>
      </c>
      <c r="BM36" s="126">
        <v>4.1028508320211472</v>
      </c>
      <c r="BN36" s="126">
        <v>1.5210563505507366</v>
      </c>
      <c r="BO36" s="126">
        <v>15.85821224068016</v>
      </c>
      <c r="BP36" s="126">
        <v>-0.49297196522297781</v>
      </c>
      <c r="BQ36" s="126">
        <v>-0.35657851826411502</v>
      </c>
      <c r="BR36" s="126">
        <v>-2.2481926533764636</v>
      </c>
      <c r="BS36" s="126">
        <v>-4.5711893429848089</v>
      </c>
      <c r="BT36" s="126">
        <v>-10.532687693797357</v>
      </c>
      <c r="BU36" s="126">
        <v>2.0233462111647782E-2</v>
      </c>
      <c r="BV36" s="126">
        <v>-0.34571205576224884</v>
      </c>
      <c r="BW36" s="126">
        <v>0.23163991061029776</v>
      </c>
      <c r="BX36" s="126">
        <v>-2.0475366909025468</v>
      </c>
      <c r="BY36" s="126">
        <v>-0.11310653477545429</v>
      </c>
      <c r="BZ36" s="126">
        <v>-8.0263302593110097E-2</v>
      </c>
      <c r="CA36" s="126">
        <v>0.55389150492447925</v>
      </c>
      <c r="CB36" s="126">
        <v>-0.71478510878799284</v>
      </c>
      <c r="CC36" s="126">
        <v>-7.1662642885968353E-2</v>
      </c>
      <c r="CD36" s="126">
        <v>0.84402332374122579</v>
      </c>
      <c r="CE36" s="126">
        <v>0.11533075062794751</v>
      </c>
      <c r="CF36" s="126">
        <v>6.497135770147608</v>
      </c>
      <c r="CG36" s="126">
        <v>-0.11244904518569854</v>
      </c>
      <c r="CH36" s="126">
        <v>0.20258110254233941</v>
      </c>
      <c r="CI36" s="126">
        <v>3.5629019432525695</v>
      </c>
      <c r="CJ36" s="126">
        <v>-1.7811637487764642</v>
      </c>
      <c r="CK36" s="126">
        <v>-1.4362403208565411E-3</v>
      </c>
      <c r="CL36" s="126">
        <v>0.13665000338826871</v>
      </c>
      <c r="CM36" s="126">
        <v>1.661711357227091</v>
      </c>
      <c r="CN36" s="126">
        <v>-8.8542571173260143</v>
      </c>
      <c r="CO36" s="126">
        <v>1.6626120808944904</v>
      </c>
      <c r="CP36" s="126">
        <v>2.7067514147261136</v>
      </c>
      <c r="CQ36" s="126">
        <v>-5.921352848910999E-2</v>
      </c>
      <c r="CR36" s="126">
        <v>9.4424316888948994</v>
      </c>
      <c r="CS36" s="126">
        <v>2.0099600612844739</v>
      </c>
      <c r="CT36" s="126">
        <v>1.075445733857137</v>
      </c>
      <c r="CU36" s="126">
        <v>1.0982245380701414</v>
      </c>
      <c r="CV36" s="126">
        <v>6.1555780387379428</v>
      </c>
      <c r="CW36" s="126">
        <v>8.5735908200277322E-2</v>
      </c>
      <c r="CX36" s="126">
        <v>-1.7713447282907993</v>
      </c>
      <c r="CY36" s="126">
        <v>3.5848421996748669</v>
      </c>
      <c r="CZ36" s="126">
        <v>-8.7342390344319512</v>
      </c>
      <c r="DA36" s="126">
        <v>-1.3374129508058417</v>
      </c>
    </row>
    <row r="37" spans="1:105" ht="12.75" customHeight="1">
      <c r="A37" s="562" t="s">
        <v>379</v>
      </c>
      <c r="B37" s="131" t="s">
        <v>302</v>
      </c>
      <c r="C37" s="131" t="s">
        <v>302</v>
      </c>
      <c r="D37" s="131" t="s">
        <v>302</v>
      </c>
      <c r="E37" s="131" t="s">
        <v>302</v>
      </c>
      <c r="F37" s="126">
        <v>0.39091116420155458</v>
      </c>
      <c r="G37" s="126">
        <v>-1.644700131687614</v>
      </c>
      <c r="H37" s="423">
        <v>0</v>
      </c>
      <c r="I37" s="126">
        <v>0.79505253144873222</v>
      </c>
      <c r="J37" s="126">
        <v>4.5417761431376533</v>
      </c>
      <c r="K37" s="126">
        <v>-3.0257558006780982E-3</v>
      </c>
      <c r="L37" s="423">
        <v>0</v>
      </c>
      <c r="M37" s="126">
        <v>5.4222408725629094</v>
      </c>
      <c r="N37" s="126">
        <v>-2.1649332295438768</v>
      </c>
      <c r="O37" s="126">
        <v>4.1106136323878957</v>
      </c>
      <c r="P37" s="423">
        <v>0</v>
      </c>
      <c r="Q37" s="126">
        <v>-3.318129417682556</v>
      </c>
      <c r="R37" s="126">
        <v>1.1063996772466567</v>
      </c>
      <c r="S37" s="126">
        <v>4.5413963508615183</v>
      </c>
      <c r="T37" s="423">
        <v>0</v>
      </c>
      <c r="U37" s="126">
        <v>0.42668303430356502</v>
      </c>
      <c r="V37" s="126">
        <v>7.8996444655840179</v>
      </c>
      <c r="W37" s="126">
        <v>-9.8411073917338143</v>
      </c>
      <c r="X37" s="126" t="s">
        <v>306</v>
      </c>
      <c r="Y37" s="126">
        <v>6.7320858149379177</v>
      </c>
      <c r="Z37" s="126">
        <v>6.6758453648251788</v>
      </c>
      <c r="AA37" s="126">
        <v>0.22259589209397745</v>
      </c>
      <c r="AB37" s="126">
        <v>92.643824011211649</v>
      </c>
      <c r="AC37" s="126">
        <v>3.9148989062441757</v>
      </c>
      <c r="AD37" s="126">
        <v>10.572526695963703</v>
      </c>
      <c r="AE37" s="126">
        <v>19.990577511982423</v>
      </c>
      <c r="AF37" s="126">
        <v>27.827497941629645</v>
      </c>
      <c r="AG37" s="126">
        <v>7.5468008930758259</v>
      </c>
      <c r="AH37" s="126">
        <v>2.7573979066202554</v>
      </c>
      <c r="AI37" s="126">
        <v>-7.9554098943893052</v>
      </c>
      <c r="AJ37" s="126">
        <v>21.591378287123959</v>
      </c>
      <c r="AK37" s="126">
        <v>2.8883581988360163</v>
      </c>
      <c r="AL37" s="126">
        <v>3.8822525090244682</v>
      </c>
      <c r="AM37" s="126">
        <v>-3.509500783218698</v>
      </c>
      <c r="AN37" s="126">
        <v>25.295427065641704</v>
      </c>
      <c r="AO37" s="126">
        <v>2.6012839245043295</v>
      </c>
      <c r="AP37" s="126">
        <v>-1.5555280883602478</v>
      </c>
      <c r="AQ37" s="126">
        <v>6.372946914460357</v>
      </c>
      <c r="AR37" s="126">
        <v>2.8667154238655286</v>
      </c>
      <c r="AS37" s="126">
        <v>-3.4419733896791769</v>
      </c>
      <c r="AT37" s="126">
        <v>-1.9279389975154118</v>
      </c>
      <c r="AU37" s="126">
        <v>12.740036893023529</v>
      </c>
      <c r="AV37" s="126">
        <v>-2.8363457615418923</v>
      </c>
      <c r="AW37" s="126">
        <v>-3.7579451849018284</v>
      </c>
      <c r="AX37" s="126">
        <v>-0.44629791144190278</v>
      </c>
      <c r="AY37" s="126">
        <v>1.8099713959483381</v>
      </c>
      <c r="AZ37" s="126">
        <v>-1.3613013187642196</v>
      </c>
      <c r="BA37" s="126">
        <v>-1.3575711297018671</v>
      </c>
      <c r="BB37" s="126">
        <v>-1.7542257988665568</v>
      </c>
      <c r="BC37" s="126">
        <v>-0.34049933157496071</v>
      </c>
      <c r="BD37" s="126">
        <v>1.10374917316976</v>
      </c>
      <c r="BE37" s="126">
        <v>-2.4924351728919021</v>
      </c>
      <c r="BF37" s="126">
        <v>-2.0844567684467563</v>
      </c>
      <c r="BG37" s="126">
        <v>-1.4533715987812599</v>
      </c>
      <c r="BH37" s="126">
        <v>-14.753383752355063</v>
      </c>
      <c r="BI37" s="126">
        <v>-0.19011418581659711</v>
      </c>
      <c r="BJ37" s="126">
        <v>2.2599694762781581</v>
      </c>
      <c r="BK37" s="126">
        <v>-4.3180492346587869</v>
      </c>
      <c r="BL37" s="126">
        <v>15.167426343140818</v>
      </c>
      <c r="BM37" s="126">
        <v>1.8865827363524375</v>
      </c>
      <c r="BN37" s="126">
        <v>-0.68308096071106661</v>
      </c>
      <c r="BO37" s="126">
        <v>0.33003841279374058</v>
      </c>
      <c r="BP37" s="126">
        <v>-0.61955800338466815</v>
      </c>
      <c r="BQ37" s="126">
        <v>-0.89435285271278531</v>
      </c>
      <c r="BR37" s="126">
        <v>2.761288922323601</v>
      </c>
      <c r="BS37" s="126">
        <v>0.91573868250560508</v>
      </c>
      <c r="BT37" s="126">
        <v>17.463232766221196</v>
      </c>
      <c r="BU37" s="126">
        <v>0.85254868480137702</v>
      </c>
      <c r="BV37" s="126">
        <v>-1.9575799972695478</v>
      </c>
      <c r="BW37" s="126">
        <v>0.42534676885267686</v>
      </c>
      <c r="BX37" s="126">
        <v>-4.6038661693420693</v>
      </c>
      <c r="BY37" s="126">
        <v>-1.959518456300458</v>
      </c>
      <c r="BZ37" s="126">
        <v>0.61882281871731948</v>
      </c>
      <c r="CA37" s="126">
        <v>0.74788732872336539</v>
      </c>
      <c r="CB37" s="126">
        <v>-1.7117955760612489</v>
      </c>
      <c r="CC37" s="126">
        <v>1.0018483016980326</v>
      </c>
      <c r="CD37" s="126">
        <v>1.2162793331823991</v>
      </c>
      <c r="CE37" s="126">
        <v>0.30814932612595669</v>
      </c>
      <c r="CF37" s="126">
        <v>-1.0798312456091281</v>
      </c>
      <c r="CG37" s="126">
        <v>1.7959194107857712</v>
      </c>
      <c r="CH37" s="126">
        <v>-0.3249109564292354</v>
      </c>
      <c r="CI37" s="126">
        <v>3.7620191190797101</v>
      </c>
      <c r="CJ37" s="126">
        <v>-4.6737780429318718</v>
      </c>
      <c r="CK37" s="126">
        <v>-0.43086426312673609</v>
      </c>
      <c r="CL37" s="126">
        <v>2.3972189092319809</v>
      </c>
      <c r="CM37" s="126">
        <v>1.8568337517583586</v>
      </c>
      <c r="CN37" s="126">
        <v>-1.7944254639181025</v>
      </c>
      <c r="CO37" s="126">
        <v>3.1784495889504285</v>
      </c>
      <c r="CP37" s="126">
        <v>0.65611096911548827</v>
      </c>
      <c r="CQ37" s="126">
        <v>0.13228477948972284</v>
      </c>
      <c r="CR37" s="126">
        <v>3.5219322953810206</v>
      </c>
      <c r="CS37" s="126">
        <v>0.33132819253606272</v>
      </c>
      <c r="CT37" s="126">
        <v>-0.4090333281092029</v>
      </c>
      <c r="CU37" s="126">
        <v>1.2916402545631627</v>
      </c>
      <c r="CV37" s="126">
        <v>-2.2803980210497201</v>
      </c>
      <c r="CW37" s="126">
        <v>-0.47067544864275135</v>
      </c>
      <c r="CX37" s="126">
        <v>0.29222400318150221</v>
      </c>
      <c r="CY37" s="126">
        <v>3.782657486111674</v>
      </c>
      <c r="CZ37" s="126">
        <v>1.1182919356101593</v>
      </c>
      <c r="DA37" s="126">
        <v>-0.57415040867267919</v>
      </c>
    </row>
    <row r="38" spans="1:105" ht="12.75" customHeight="1">
      <c r="A38" s="562" t="s">
        <v>380</v>
      </c>
      <c r="B38" s="131" t="s">
        <v>302</v>
      </c>
      <c r="C38" s="131" t="s">
        <v>302</v>
      </c>
      <c r="D38" s="131" t="s">
        <v>302</v>
      </c>
      <c r="E38" s="131" t="s">
        <v>302</v>
      </c>
      <c r="F38" s="126">
        <v>1.2575969645034064</v>
      </c>
      <c r="G38" s="126">
        <v>-7.0194169753109179</v>
      </c>
      <c r="H38" s="423">
        <v>0</v>
      </c>
      <c r="I38" s="126">
        <v>2.9655831316719343</v>
      </c>
      <c r="J38" s="126">
        <v>3.8251837152547239</v>
      </c>
      <c r="K38" s="126">
        <v>0.87625518705060301</v>
      </c>
      <c r="L38" s="423">
        <v>0</v>
      </c>
      <c r="M38" s="126">
        <v>4.3746930710072149</v>
      </c>
      <c r="N38" s="126">
        <v>-3.3207371502541037</v>
      </c>
      <c r="O38" s="126">
        <v>3.6657311640138914</v>
      </c>
      <c r="P38" s="423">
        <v>0</v>
      </c>
      <c r="Q38" s="126">
        <v>-4.5789736462951538</v>
      </c>
      <c r="R38" s="126">
        <v>0.46004189629445591</v>
      </c>
      <c r="S38" s="126">
        <v>1.8549510798776083</v>
      </c>
      <c r="T38" s="423">
        <v>0</v>
      </c>
      <c r="U38" s="126">
        <v>0.18711794548165983</v>
      </c>
      <c r="V38" s="126">
        <v>7.0888059164688713</v>
      </c>
      <c r="W38" s="126">
        <v>-6.0203789548815365</v>
      </c>
      <c r="X38" s="126" t="s">
        <v>306</v>
      </c>
      <c r="Y38" s="126">
        <v>5.2172237781612125</v>
      </c>
      <c r="Z38" s="126">
        <v>4.9143552690543686</v>
      </c>
      <c r="AA38" s="126">
        <v>0.30537008322521331</v>
      </c>
      <c r="AB38" s="126">
        <v>94.535664060212554</v>
      </c>
      <c r="AC38" s="126">
        <v>1.9178129821703891</v>
      </c>
      <c r="AD38" s="126">
        <v>11.803780935783209</v>
      </c>
      <c r="AE38" s="126">
        <v>17.335357678050315</v>
      </c>
      <c r="AF38" s="126">
        <v>25.5551316027654</v>
      </c>
      <c r="AG38" s="126">
        <v>9.7193213321640428</v>
      </c>
      <c r="AH38" s="126">
        <v>4.1115443574216926</v>
      </c>
      <c r="AI38" s="126">
        <v>-9.2107682992817814</v>
      </c>
      <c r="AJ38" s="126">
        <v>26.279840794089367</v>
      </c>
      <c r="AK38" s="126">
        <v>4.5414472773156547</v>
      </c>
      <c r="AL38" s="126">
        <v>3.4452226723331023</v>
      </c>
      <c r="AM38" s="126">
        <v>-4.0885625954806386</v>
      </c>
      <c r="AN38" s="126">
        <v>35.281359088146502</v>
      </c>
      <c r="AO38" s="126">
        <v>1.0928435770980798</v>
      </c>
      <c r="AP38" s="126">
        <v>-2.669439450969648</v>
      </c>
      <c r="AQ38" s="126">
        <v>6.5048690269494926</v>
      </c>
      <c r="AR38" s="126">
        <v>-8.6434846242936345</v>
      </c>
      <c r="AS38" s="126">
        <v>-3.1866894672094048</v>
      </c>
      <c r="AT38" s="126">
        <v>-2.4611619621956748</v>
      </c>
      <c r="AU38" s="126">
        <v>14.921289700681157</v>
      </c>
      <c r="AV38" s="126">
        <v>-6.8633323761778939</v>
      </c>
      <c r="AW38" s="126">
        <v>-5.3906870374335938</v>
      </c>
      <c r="AX38" s="126">
        <v>-0.81069317758468173</v>
      </c>
      <c r="AY38" s="126">
        <v>-6.1675475980507599E-2</v>
      </c>
      <c r="AZ38" s="126">
        <v>-4.6408213412757533</v>
      </c>
      <c r="BA38" s="126">
        <v>0.20867553731419264</v>
      </c>
      <c r="BB38" s="126">
        <v>-0.24584097504889257</v>
      </c>
      <c r="BC38" s="126">
        <v>0.67452897142047163</v>
      </c>
      <c r="BD38" s="126">
        <v>1.1163312182802088</v>
      </c>
      <c r="BE38" s="126">
        <v>-0.6158129269786059</v>
      </c>
      <c r="BF38" s="126">
        <v>-1.5166735463860448</v>
      </c>
      <c r="BG38" s="126">
        <v>-1.7513424711276855</v>
      </c>
      <c r="BH38" s="126">
        <v>-11.084877372843678</v>
      </c>
      <c r="BI38" s="126">
        <v>-0.17438593434590643</v>
      </c>
      <c r="BJ38" s="126">
        <v>1.5553150958795925</v>
      </c>
      <c r="BK38" s="126">
        <v>-7.0894868583149844</v>
      </c>
      <c r="BL38" s="126">
        <v>15.616657177011831</v>
      </c>
      <c r="BM38" s="126">
        <v>1.6318856463412743</v>
      </c>
      <c r="BN38" s="126">
        <v>0.92621994155284426</v>
      </c>
      <c r="BO38" s="126">
        <v>3.3231367951109263</v>
      </c>
      <c r="BP38" s="126">
        <v>1.842709062829968</v>
      </c>
      <c r="BQ38" s="126">
        <v>0.352109789642995</v>
      </c>
      <c r="BR38" s="126">
        <v>2.4590481122909438</v>
      </c>
      <c r="BS38" s="126">
        <v>-0.43935261460914887</v>
      </c>
      <c r="BT38" s="126">
        <v>17.964902030269997</v>
      </c>
      <c r="BU38" s="126">
        <v>0.86201090313637962</v>
      </c>
      <c r="BV38" s="126">
        <v>-0.67413351373865282</v>
      </c>
      <c r="BW38" s="126">
        <v>0.20429215686179703</v>
      </c>
      <c r="BX38" s="126">
        <v>-3.5622410511411431</v>
      </c>
      <c r="BY38" s="126">
        <v>-0.37164607438120356</v>
      </c>
      <c r="BZ38" s="126">
        <v>-1.0905920670476377</v>
      </c>
      <c r="CA38" s="126">
        <v>0.52644253447154199</v>
      </c>
      <c r="CB38" s="126">
        <v>-0.72856268317454465</v>
      </c>
      <c r="CC38" s="126">
        <v>-1.4569047211521138</v>
      </c>
      <c r="CD38" s="126">
        <v>-0.32988751641943281</v>
      </c>
      <c r="CE38" s="126">
        <v>8.7988253015211626E-2</v>
      </c>
      <c r="CF38" s="126">
        <v>0.68686857821785452</v>
      </c>
      <c r="CG38" s="126">
        <v>-0.5726337749146353</v>
      </c>
      <c r="CH38" s="126">
        <v>0.59454310496307983</v>
      </c>
      <c r="CI38" s="126">
        <v>3.5346041679127325</v>
      </c>
      <c r="CJ38" s="126">
        <v>0.31435067016076346</v>
      </c>
      <c r="CK38" s="126">
        <v>6.1965318970251815E-2</v>
      </c>
      <c r="CL38" s="126">
        <v>0.86259804726076084</v>
      </c>
      <c r="CM38" s="126">
        <v>1.6338967923176284</v>
      </c>
      <c r="CN38" s="126">
        <v>-4.4228094770330415</v>
      </c>
      <c r="CO38" s="126">
        <v>1.5565334272655491</v>
      </c>
      <c r="CP38" s="126">
        <v>1.8473406208643866</v>
      </c>
      <c r="CQ38" s="126">
        <v>-8.6516049157864927E-2</v>
      </c>
      <c r="CR38" s="126">
        <v>5.8997932535544493</v>
      </c>
      <c r="CS38" s="126">
        <v>1.6268635512193725</v>
      </c>
      <c r="CT38" s="126">
        <v>-0.15099249491287026</v>
      </c>
      <c r="CU38" s="126">
        <v>1.070562397842977</v>
      </c>
      <c r="CV38" s="126">
        <v>-4.393730843898453</v>
      </c>
      <c r="CW38" s="126">
        <v>0.27441509125348773</v>
      </c>
      <c r="CX38" s="126">
        <v>9.037274943646878E-2</v>
      </c>
      <c r="CY38" s="126">
        <v>3.556497466042785</v>
      </c>
      <c r="CZ38" s="126">
        <v>-3.0559053659324888</v>
      </c>
      <c r="DA38" s="126">
        <v>-0.13481765408683088</v>
      </c>
    </row>
    <row r="39" spans="1:105" ht="12.75" customHeight="1">
      <c r="A39" s="562" t="s">
        <v>381</v>
      </c>
      <c r="B39" s="131" t="s">
        <v>302</v>
      </c>
      <c r="C39" s="131" t="s">
        <v>302</v>
      </c>
      <c r="D39" s="131" t="s">
        <v>302</v>
      </c>
      <c r="E39" s="131" t="s">
        <v>302</v>
      </c>
      <c r="F39" s="126">
        <v>1.0276420373595272</v>
      </c>
      <c r="G39" s="126">
        <v>-1.2901947323535978</v>
      </c>
      <c r="H39" s="423">
        <v>0</v>
      </c>
      <c r="I39" s="126">
        <v>1.5178182085548997</v>
      </c>
      <c r="J39" s="126">
        <v>4.1813071874313437</v>
      </c>
      <c r="K39" s="126">
        <v>-0.64506877650595129</v>
      </c>
      <c r="L39" s="423">
        <v>0</v>
      </c>
      <c r="M39" s="126">
        <v>5.1737569134841408</v>
      </c>
      <c r="N39" s="126">
        <v>-1.4786717423216658</v>
      </c>
      <c r="O39" s="126">
        <v>5.8029006926273325</v>
      </c>
      <c r="P39" s="423">
        <v>0</v>
      </c>
      <c r="Q39" s="126">
        <v>-2.8931444764199341</v>
      </c>
      <c r="R39" s="126">
        <v>2.67920728826941</v>
      </c>
      <c r="S39" s="126">
        <v>7.1103181050246462</v>
      </c>
      <c r="T39" s="423">
        <v>0</v>
      </c>
      <c r="U39" s="126">
        <v>1.7413652393617127</v>
      </c>
      <c r="V39" s="126">
        <v>7.0982306756007461</v>
      </c>
      <c r="W39" s="126">
        <v>-9.5568705787510311</v>
      </c>
      <c r="X39" s="126" t="s">
        <v>306</v>
      </c>
      <c r="Y39" s="126">
        <v>6.3156866320962735</v>
      </c>
      <c r="Z39" s="126">
        <v>6.9904980060735795</v>
      </c>
      <c r="AA39" s="126">
        <v>1.5881654671700431</v>
      </c>
      <c r="AB39" s="126">
        <v>98.059894168363542</v>
      </c>
      <c r="AC39" s="126">
        <v>4.1652618986325649</v>
      </c>
      <c r="AD39" s="126">
        <v>9.1182198428021763</v>
      </c>
      <c r="AE39" s="126">
        <v>16.799168327124661</v>
      </c>
      <c r="AF39" s="126">
        <v>19.390836391096343</v>
      </c>
      <c r="AG39" s="126">
        <v>6.8727998806804891</v>
      </c>
      <c r="AH39" s="126">
        <v>4.6483593989995455</v>
      </c>
      <c r="AI39" s="126">
        <v>-9.9676835437254425</v>
      </c>
      <c r="AJ39" s="126">
        <v>31.677452558774064</v>
      </c>
      <c r="AK39" s="126">
        <v>5.1746328747576484</v>
      </c>
      <c r="AL39" s="126">
        <v>3.3151710673629111</v>
      </c>
      <c r="AM39" s="126">
        <v>-3.620379620379623</v>
      </c>
      <c r="AN39" s="126">
        <v>28.544418183569292</v>
      </c>
      <c r="AO39" s="126">
        <v>1.6788164850300262</v>
      </c>
      <c r="AP39" s="126">
        <v>-1.4161067644591014</v>
      </c>
      <c r="AQ39" s="126">
        <v>5.3080893259095774</v>
      </c>
      <c r="AR39" s="126">
        <v>1.6767292420331898</v>
      </c>
      <c r="AS39" s="126">
        <v>-2.9608697072770411</v>
      </c>
      <c r="AT39" s="126">
        <v>-1.7870036494189776</v>
      </c>
      <c r="AU39" s="126">
        <v>9.6864653145824633</v>
      </c>
      <c r="AV39" s="126">
        <v>-6.0395450258128704</v>
      </c>
      <c r="AW39" s="126">
        <v>-3.3510775520175997</v>
      </c>
      <c r="AX39" s="126">
        <v>6.9398725726827593E-2</v>
      </c>
      <c r="AY39" s="126">
        <v>6.8406499885369811</v>
      </c>
      <c r="AZ39" s="126">
        <v>-8.189948765989854</v>
      </c>
      <c r="BA39" s="126">
        <v>6.2557940139043922E-2</v>
      </c>
      <c r="BB39" s="126">
        <v>-0.60937367403575138</v>
      </c>
      <c r="BC39" s="126">
        <v>-2.0955322550055655</v>
      </c>
      <c r="BD39" s="126">
        <v>12.926880756655649</v>
      </c>
      <c r="BE39" s="126">
        <v>-2.0867803102748894</v>
      </c>
      <c r="BF39" s="126">
        <v>-1.9833870886425302</v>
      </c>
      <c r="BG39" s="126">
        <v>-2.4683718752386881</v>
      </c>
      <c r="BH39" s="126">
        <v>-19.994724481447534</v>
      </c>
      <c r="BI39" s="126">
        <v>0.88008980093204059</v>
      </c>
      <c r="BJ39" s="126">
        <v>1.743195320433955</v>
      </c>
      <c r="BK39" s="126">
        <v>-7.4262316437069842</v>
      </c>
      <c r="BL39" s="126">
        <v>19.520110778502456</v>
      </c>
      <c r="BM39" s="126">
        <v>1.4945589354608728</v>
      </c>
      <c r="BN39" s="126">
        <v>1.0905193544281957</v>
      </c>
      <c r="BO39" s="126">
        <v>3.698603209759753</v>
      </c>
      <c r="BP39" s="126">
        <v>-3.8211928790764347</v>
      </c>
      <c r="BQ39" s="126">
        <v>1.2974149867580138</v>
      </c>
      <c r="BR39" s="126">
        <v>1.6540830516165528</v>
      </c>
      <c r="BS39" s="126">
        <v>-0.40241338808742455</v>
      </c>
      <c r="BT39" s="126">
        <v>19.531270382681186</v>
      </c>
      <c r="BU39" s="126">
        <v>-0.37395828063937131</v>
      </c>
      <c r="BV39" s="126">
        <v>-1.7472039469901972</v>
      </c>
      <c r="BW39" s="126">
        <v>2.6325756755369412E-2</v>
      </c>
      <c r="BX39" s="126">
        <v>-0.15110828511080854</v>
      </c>
      <c r="BY39" s="126">
        <v>-2.3523257600627829</v>
      </c>
      <c r="BZ39" s="126">
        <v>-5.2441295823612677E-2</v>
      </c>
      <c r="CA39" s="126">
        <v>0.34745081732683047</v>
      </c>
      <c r="CB39" s="126">
        <v>2.7255202545835999</v>
      </c>
      <c r="CC39" s="126">
        <v>-0.59504725064154229</v>
      </c>
      <c r="CD39" s="126">
        <v>0.10291888453974707</v>
      </c>
      <c r="CE39" s="126">
        <v>-9.0675970405399653E-2</v>
      </c>
      <c r="CF39" s="126">
        <v>-8.1412719660061015</v>
      </c>
      <c r="CG39" s="126">
        <v>1.5615621426968715</v>
      </c>
      <c r="CH39" s="126">
        <v>-0.48985042657687927</v>
      </c>
      <c r="CI39" s="126">
        <v>3.349316603183965</v>
      </c>
      <c r="CJ39" s="126">
        <v>-3.7102388088378717</v>
      </c>
      <c r="CK39" s="126">
        <v>-0.7479949348984718</v>
      </c>
      <c r="CL39" s="126">
        <v>0.60322621067781768</v>
      </c>
      <c r="CM39" s="126">
        <v>1.4515648980492983</v>
      </c>
      <c r="CN39" s="126">
        <v>-0.94121474573354647</v>
      </c>
      <c r="CO39" s="126">
        <v>0.66179156100373859</v>
      </c>
      <c r="CP39" s="126">
        <v>2.8574682702693792</v>
      </c>
      <c r="CQ39" s="126">
        <v>-0.26627556619685322</v>
      </c>
      <c r="CR39" s="126">
        <v>6.0859234265307123</v>
      </c>
      <c r="CS39" s="126">
        <v>3.0261264961882119</v>
      </c>
      <c r="CT39" s="126">
        <v>-0.69136235341967733</v>
      </c>
      <c r="CU39" s="126">
        <v>0.88832491619176324</v>
      </c>
      <c r="CV39" s="126">
        <v>0.30034506687537998</v>
      </c>
      <c r="CW39" s="126">
        <v>-1.1607850865729574</v>
      </c>
      <c r="CX39" s="126">
        <v>-1.1534038881509048</v>
      </c>
      <c r="CY39" s="126">
        <v>3.369252019970304</v>
      </c>
      <c r="CZ39" s="126">
        <v>-6.950613539159761</v>
      </c>
      <c r="DA39" s="126">
        <v>-1.1807239112939385</v>
      </c>
    </row>
    <row r="40" spans="1:105" ht="12.75" customHeight="1">
      <c r="A40" s="562" t="s">
        <v>382</v>
      </c>
      <c r="B40" s="131" t="s">
        <v>302</v>
      </c>
      <c r="C40" s="131" t="s">
        <v>302</v>
      </c>
      <c r="D40" s="131" t="s">
        <v>302</v>
      </c>
      <c r="E40" s="131" t="s">
        <v>302</v>
      </c>
      <c r="F40" s="126">
        <v>0.5385014503054748</v>
      </c>
      <c r="G40" s="126">
        <v>-3.0440183210547929</v>
      </c>
      <c r="H40" s="423">
        <v>0</v>
      </c>
      <c r="I40" s="126">
        <v>1.360909073405125</v>
      </c>
      <c r="J40" s="126">
        <v>4.4907899700223481</v>
      </c>
      <c r="K40" s="126">
        <v>0.2495637740418033</v>
      </c>
      <c r="L40" s="423">
        <v>0</v>
      </c>
      <c r="M40" s="126">
        <v>5.4220995653826662</v>
      </c>
      <c r="N40" s="126">
        <v>-1.6276341155710128</v>
      </c>
      <c r="O40" s="126">
        <v>4.5190095475278866</v>
      </c>
      <c r="P40" s="423">
        <v>0</v>
      </c>
      <c r="Q40" s="126">
        <v>-2.9111212191969855</v>
      </c>
      <c r="R40" s="126">
        <v>1.4463238313704352</v>
      </c>
      <c r="S40" s="126">
        <v>4.8931709083308874</v>
      </c>
      <c r="T40" s="423">
        <v>0</v>
      </c>
      <c r="U40" s="126">
        <v>0.67150300005405938</v>
      </c>
      <c r="V40" s="126">
        <v>9.4839807287857241</v>
      </c>
      <c r="W40" s="126">
        <v>-8.6707317370406685</v>
      </c>
      <c r="X40" s="126" t="s">
        <v>306</v>
      </c>
      <c r="Y40" s="126">
        <v>6.8435027022212296</v>
      </c>
      <c r="Z40" s="126">
        <v>7.2041393728981262</v>
      </c>
      <c r="AA40" s="126">
        <v>-1.7290400060046522</v>
      </c>
      <c r="AB40" s="126">
        <v>84.536239668392085</v>
      </c>
      <c r="AC40" s="126">
        <v>4.0039344460626296</v>
      </c>
      <c r="AD40" s="126">
        <v>9.5791330560747525</v>
      </c>
      <c r="AE40" s="126">
        <v>19.509654957967896</v>
      </c>
      <c r="AF40" s="126">
        <v>21.440058673613564</v>
      </c>
      <c r="AG40" s="126">
        <v>6.3427896208363421</v>
      </c>
      <c r="AH40" s="126">
        <v>1.7817229960019603</v>
      </c>
      <c r="AI40" s="126">
        <v>-10.155555176891909</v>
      </c>
      <c r="AJ40" s="126">
        <v>4.8335583345678828</v>
      </c>
      <c r="AK40" s="126">
        <v>3.9206050996732955</v>
      </c>
      <c r="AL40" s="126">
        <v>5.4416712101812976</v>
      </c>
      <c r="AM40" s="126">
        <v>-3.0445810562973463</v>
      </c>
      <c r="AN40" s="126">
        <v>35.308684155747045</v>
      </c>
      <c r="AO40" s="126">
        <v>3.0630886574953564</v>
      </c>
      <c r="AP40" s="126">
        <v>-1.9785459631571172</v>
      </c>
      <c r="AQ40" s="126">
        <v>5.6271827224048963</v>
      </c>
      <c r="AR40" s="126">
        <v>2.3448350961538011</v>
      </c>
      <c r="AS40" s="126">
        <v>-4.0452442071811845</v>
      </c>
      <c r="AT40" s="126">
        <v>-1.5321885572372054</v>
      </c>
      <c r="AU40" s="126">
        <v>10.094370950894501</v>
      </c>
      <c r="AV40" s="126">
        <v>0.41276839340828531</v>
      </c>
      <c r="AW40" s="126">
        <v>-4.2241184996072292</v>
      </c>
      <c r="AX40" s="126">
        <v>0.23037562555401792</v>
      </c>
      <c r="AY40" s="126">
        <v>3.7016237655038822</v>
      </c>
      <c r="AZ40" s="126">
        <v>-0.57039089639913243</v>
      </c>
      <c r="BA40" s="126">
        <v>-0.24526220125456177</v>
      </c>
      <c r="BB40" s="126">
        <v>-2.5137185949746481</v>
      </c>
      <c r="BC40" s="126">
        <v>5.6057606065223808E-2</v>
      </c>
      <c r="BD40" s="126">
        <v>-1.0271829871753937</v>
      </c>
      <c r="BE40" s="126">
        <v>-3.3850434831851857</v>
      </c>
      <c r="BF40" s="126">
        <v>2.6275507834504879</v>
      </c>
      <c r="BG40" s="126">
        <v>-1.0670876736019466</v>
      </c>
      <c r="BH40" s="126">
        <v>11.948082210205214</v>
      </c>
      <c r="BI40" s="126">
        <v>1.6554719410593037</v>
      </c>
      <c r="BJ40" s="126">
        <v>-4.8650069960919922</v>
      </c>
      <c r="BK40" s="126">
        <v>-8.7737291667381783</v>
      </c>
      <c r="BL40" s="126">
        <v>-24.982350705822668</v>
      </c>
      <c r="BM40" s="126">
        <v>0.41014578710104388</v>
      </c>
      <c r="BN40" s="126">
        <v>6.8345901528331865E-2</v>
      </c>
      <c r="BO40" s="126">
        <v>5.2303525548252452</v>
      </c>
      <c r="BP40" s="126">
        <v>-4.2269727959779146</v>
      </c>
      <c r="BQ40" s="126">
        <v>-0.3082091748516973</v>
      </c>
      <c r="BR40" s="126">
        <v>1.5220002889098794</v>
      </c>
      <c r="BS40" s="126">
        <v>-1.9453611212527022</v>
      </c>
      <c r="BT40" s="126">
        <v>21.001846883422502</v>
      </c>
      <c r="BU40" s="126">
        <v>-0.7592080526921734</v>
      </c>
      <c r="BV40" s="126">
        <v>-2.0468703927828784</v>
      </c>
      <c r="BW40" s="126">
        <v>-2.7159745709084859E-2</v>
      </c>
      <c r="BX40" s="126">
        <v>-5.2317540267529807</v>
      </c>
      <c r="BY40" s="126">
        <v>-1.8788739429589185</v>
      </c>
      <c r="BZ40" s="126">
        <v>-3.1414989736234133E-2</v>
      </c>
      <c r="CA40" s="126">
        <v>0.29353262882504794</v>
      </c>
      <c r="CB40" s="126">
        <v>-4.7256212719571522</v>
      </c>
      <c r="CC40" s="126">
        <v>0.760343433619866</v>
      </c>
      <c r="CD40" s="126">
        <v>0.40479565298348064</v>
      </c>
      <c r="CE40" s="126">
        <v>-0.14462049119573805</v>
      </c>
      <c r="CF40" s="126">
        <v>-2.6212837254798416</v>
      </c>
      <c r="CG40" s="126">
        <v>1.0522734290619695</v>
      </c>
      <c r="CH40" s="126">
        <v>9.6552198653284904E-2</v>
      </c>
      <c r="CI40" s="126">
        <v>3.2932419610899188</v>
      </c>
      <c r="CJ40" s="126">
        <v>-1.0566941617563117</v>
      </c>
      <c r="CK40" s="126">
        <v>-0.40596877775513462</v>
      </c>
      <c r="CL40" s="126">
        <v>0.4895952078750696</v>
      </c>
      <c r="CM40" s="126">
        <v>1.3962465553810688</v>
      </c>
      <c r="CN40" s="126">
        <v>2.2741756899559107</v>
      </c>
      <c r="CO40" s="126">
        <v>-1.2318218152913119E-2</v>
      </c>
      <c r="CP40" s="126">
        <v>3.3653378724397811</v>
      </c>
      <c r="CQ40" s="126">
        <v>-0.32091053269168412</v>
      </c>
      <c r="CR40" s="126">
        <v>13.428055816605905</v>
      </c>
      <c r="CS40" s="126">
        <v>2.4950177204923847</v>
      </c>
      <c r="CT40" s="126">
        <v>0.56548594643776084</v>
      </c>
      <c r="CU40" s="126">
        <v>0.832766135940048</v>
      </c>
      <c r="CV40" s="126">
        <v>0.13893205911291773</v>
      </c>
      <c r="CW40" s="126">
        <v>0.58639289163996011</v>
      </c>
      <c r="CX40" s="126">
        <v>-0.28090646460816515</v>
      </c>
      <c r="CY40" s="126">
        <v>3.3120566558581572</v>
      </c>
      <c r="CZ40" s="126">
        <v>-5.2481368332652636</v>
      </c>
      <c r="DA40" s="126">
        <v>-0.15055290333492621</v>
      </c>
    </row>
    <row r="41" spans="1:105" ht="12.75" customHeight="1">
      <c r="A41" s="562" t="s">
        <v>383</v>
      </c>
      <c r="B41" s="131" t="s">
        <v>302</v>
      </c>
      <c r="C41" s="131" t="s">
        <v>302</v>
      </c>
      <c r="D41" s="131" t="s">
        <v>302</v>
      </c>
      <c r="E41" s="131" t="s">
        <v>302</v>
      </c>
      <c r="F41" s="126">
        <v>1.4921289827762223</v>
      </c>
      <c r="G41" s="126">
        <v>-1.2670217775322214</v>
      </c>
      <c r="H41" s="423">
        <v>0</v>
      </c>
      <c r="I41" s="126">
        <v>2.079652769537816</v>
      </c>
      <c r="J41" s="126">
        <v>3.5562593801238336</v>
      </c>
      <c r="K41" s="126">
        <v>-3.7303372645020403</v>
      </c>
      <c r="L41" s="423">
        <v>0</v>
      </c>
      <c r="M41" s="126">
        <v>5.0569729381649466</v>
      </c>
      <c r="N41" s="126">
        <v>-1.0087223689593827</v>
      </c>
      <c r="O41" s="126">
        <v>11.05980490277355</v>
      </c>
      <c r="P41" s="423">
        <v>0</v>
      </c>
      <c r="Q41" s="126">
        <v>-3.2863982349618794</v>
      </c>
      <c r="R41" s="126">
        <v>2.2763642064532235</v>
      </c>
      <c r="S41" s="126">
        <v>4.9273848890951655</v>
      </c>
      <c r="T41" s="423">
        <v>0</v>
      </c>
      <c r="U41" s="126">
        <v>1.7018244198408468</v>
      </c>
      <c r="V41" s="126">
        <v>8.0842601923999098</v>
      </c>
      <c r="W41" s="126">
        <v>-9.5092058460347602</v>
      </c>
      <c r="X41" s="126" t="s">
        <v>306</v>
      </c>
      <c r="Y41" s="126">
        <v>7.2926622252008286</v>
      </c>
      <c r="Z41" s="126">
        <v>7.9799744708537332</v>
      </c>
      <c r="AA41" s="126">
        <v>-2.4575996176452009E-2</v>
      </c>
      <c r="AB41" s="126">
        <v>94.831753034211346</v>
      </c>
      <c r="AC41" s="126">
        <v>5.6644230356495626</v>
      </c>
      <c r="AD41" s="126">
        <v>9.3982817519999173</v>
      </c>
      <c r="AE41" s="126">
        <v>18.076217897353004</v>
      </c>
      <c r="AF41" s="126">
        <v>17.042659410996734</v>
      </c>
      <c r="AG41" s="126">
        <v>7.228974122848598</v>
      </c>
      <c r="AH41" s="126">
        <v>4.1548069267473977</v>
      </c>
      <c r="AI41" s="126">
        <v>-7.2774423336826146</v>
      </c>
      <c r="AJ41" s="126">
        <v>35.563565862027644</v>
      </c>
      <c r="AK41" s="126">
        <v>3.6168883726841727</v>
      </c>
      <c r="AL41" s="126">
        <v>5.6140753313484737</v>
      </c>
      <c r="AM41" s="126">
        <v>-4.6669950093529167</v>
      </c>
      <c r="AN41" s="126">
        <v>24.376702382454994</v>
      </c>
      <c r="AO41" s="126">
        <v>5.2457863293064122</v>
      </c>
      <c r="AP41" s="126">
        <v>-1.665600378860475</v>
      </c>
      <c r="AQ41" s="126">
        <v>5.4736788527364411</v>
      </c>
      <c r="AR41" s="126">
        <v>-4.056770051891661</v>
      </c>
      <c r="AS41" s="126">
        <v>-2.4771218444745813</v>
      </c>
      <c r="AT41" s="126">
        <v>-1.4483837364744971</v>
      </c>
      <c r="AU41" s="126">
        <v>10.794488023684806</v>
      </c>
      <c r="AV41" s="126">
        <v>-0.62029084087647846</v>
      </c>
      <c r="AW41" s="126">
        <v>-3.2814081931231414</v>
      </c>
      <c r="AX41" s="126">
        <v>-0.30016258616005587</v>
      </c>
      <c r="AY41" s="126">
        <v>1.9264776340432945</v>
      </c>
      <c r="AZ41" s="126">
        <v>-3.7880108063238964</v>
      </c>
      <c r="BA41" s="126">
        <v>-0.65332503506448347</v>
      </c>
      <c r="BB41" s="126">
        <v>-1.0019614954890415</v>
      </c>
      <c r="BC41" s="126">
        <v>4.8535765107066737</v>
      </c>
      <c r="BD41" s="126">
        <v>-4.5898769146331801</v>
      </c>
      <c r="BE41" s="126">
        <v>-1.7059470378264194</v>
      </c>
      <c r="BF41" s="126">
        <v>-1.2365459654160134</v>
      </c>
      <c r="BG41" s="126">
        <v>-3.1870106899348372</v>
      </c>
      <c r="BH41" s="126">
        <v>-12.030627607113232</v>
      </c>
      <c r="BI41" s="126">
        <v>0.59039759468224418</v>
      </c>
      <c r="BJ41" s="126">
        <v>2.0525177928161042</v>
      </c>
      <c r="BK41" s="126">
        <v>-4.4464541945656038</v>
      </c>
      <c r="BL41" s="126">
        <v>11.842939255362651</v>
      </c>
      <c r="BM41" s="126">
        <v>2.2881824389687324</v>
      </c>
      <c r="BN41" s="126">
        <v>6.6847495649767552E-2</v>
      </c>
      <c r="BO41" s="126">
        <v>0.46495469520095867</v>
      </c>
      <c r="BP41" s="126">
        <v>-1.9045475609619871</v>
      </c>
      <c r="BQ41" s="126">
        <v>0.2350551254709643</v>
      </c>
      <c r="BR41" s="126">
        <v>1.240090309190947</v>
      </c>
      <c r="BS41" s="126">
        <v>0.56397750247239742</v>
      </c>
      <c r="BT41" s="126">
        <v>21.366580926530347</v>
      </c>
      <c r="BU41" s="126">
        <v>-1.0812252123166104</v>
      </c>
      <c r="BV41" s="126">
        <v>-1.9059237227958477</v>
      </c>
      <c r="BW41" s="126">
        <v>0.45199574062236536</v>
      </c>
      <c r="BX41" s="126">
        <v>-2.6324337550279893</v>
      </c>
      <c r="BY41" s="126">
        <v>-2.2637663840542928</v>
      </c>
      <c r="BZ41" s="126">
        <v>-0.45685270805135758</v>
      </c>
      <c r="CA41" s="126">
        <v>0.77451750901767014</v>
      </c>
      <c r="CB41" s="126">
        <v>2.6000177539377489</v>
      </c>
      <c r="CC41" s="126">
        <v>-1.1626004131497183</v>
      </c>
      <c r="CD41" s="126">
        <v>0.97847308628509211</v>
      </c>
      <c r="CE41" s="126">
        <v>0.33455995553036644</v>
      </c>
      <c r="CF41" s="126">
        <v>-5.6054979168079626</v>
      </c>
      <c r="CG41" s="126">
        <v>2.1300951954694369</v>
      </c>
      <c r="CH41" s="126">
        <v>-1.0112890580160183E-2</v>
      </c>
      <c r="CI41" s="126">
        <v>3.7892328847677987</v>
      </c>
      <c r="CJ41" s="126">
        <v>0.32421432482045986</v>
      </c>
      <c r="CK41" s="126">
        <v>-0.83171706978789928</v>
      </c>
      <c r="CL41" s="126">
        <v>1.1222146344215105</v>
      </c>
      <c r="CM41" s="126">
        <v>1.8834482484940196</v>
      </c>
      <c r="CN41" s="126">
        <v>-2.7479325054399908</v>
      </c>
      <c r="CO41" s="126">
        <v>1.5195355026176856</v>
      </c>
      <c r="CP41" s="126">
        <v>2.4358601429840121</v>
      </c>
      <c r="CQ41" s="126">
        <v>0.15833907989161844</v>
      </c>
      <c r="CR41" s="126">
        <v>6.0268757820428789</v>
      </c>
      <c r="CS41" s="126">
        <v>2.42568132732994</v>
      </c>
      <c r="CT41" s="126">
        <v>-0.28361972356238141</v>
      </c>
      <c r="CU41" s="126">
        <v>1.3178927902808653</v>
      </c>
      <c r="CV41" s="126">
        <v>0.29061498127917673</v>
      </c>
      <c r="CW41" s="126">
        <v>-0.70097721560118487</v>
      </c>
      <c r="CX41" s="126">
        <v>-0.41280322806170489</v>
      </c>
      <c r="CY41" s="126">
        <v>3.8094516040433177</v>
      </c>
      <c r="CZ41" s="126">
        <v>-3.3146677312506938</v>
      </c>
      <c r="DA41" s="126">
        <v>-0.89378699997186573</v>
      </c>
    </row>
    <row r="42" spans="1:105" ht="12.75" customHeight="1">
      <c r="A42" s="562" t="s">
        <v>384</v>
      </c>
      <c r="B42" s="131" t="s">
        <v>302</v>
      </c>
      <c r="C42" s="131" t="s">
        <v>302</v>
      </c>
      <c r="D42" s="131" t="s">
        <v>302</v>
      </c>
      <c r="E42" s="131" t="s">
        <v>302</v>
      </c>
      <c r="F42" s="126">
        <v>0.98840540036501068</v>
      </c>
      <c r="G42" s="126">
        <v>5.6531146091899132E-2</v>
      </c>
      <c r="H42" s="423">
        <v>0</v>
      </c>
      <c r="I42" s="126">
        <v>1.2076363524681994</v>
      </c>
      <c r="J42" s="126">
        <v>3.7444693627269174</v>
      </c>
      <c r="K42" s="126">
        <v>-2.6379993117369622</v>
      </c>
      <c r="L42" s="423">
        <v>0</v>
      </c>
      <c r="M42" s="126">
        <v>5.2289187974068483</v>
      </c>
      <c r="N42" s="126">
        <v>-1.396313754766922</v>
      </c>
      <c r="O42" s="126">
        <v>3.7144500071218829</v>
      </c>
      <c r="P42" s="423">
        <v>0</v>
      </c>
      <c r="Q42" s="126">
        <v>-2.4961218320615473</v>
      </c>
      <c r="R42" s="126">
        <v>2.2462048463015805</v>
      </c>
      <c r="S42" s="126">
        <v>6.6506271681298728</v>
      </c>
      <c r="T42" s="423">
        <v>0</v>
      </c>
      <c r="U42" s="126">
        <v>1.2380263455345499</v>
      </c>
      <c r="V42" s="126">
        <v>5.4571087153478857</v>
      </c>
      <c r="W42" s="126">
        <v>-12.217595970868913</v>
      </c>
      <c r="X42" s="126" t="s">
        <v>306</v>
      </c>
      <c r="Y42" s="126">
        <v>5.5171988816698132</v>
      </c>
      <c r="Z42" s="126">
        <v>5.9166266374068357</v>
      </c>
      <c r="AA42" s="126">
        <v>2.1661885513104551</v>
      </c>
      <c r="AB42" s="126">
        <v>99.368555802779611</v>
      </c>
      <c r="AC42" s="126">
        <v>2.9476101528740486</v>
      </c>
      <c r="AD42" s="126">
        <v>13.945305009351657</v>
      </c>
      <c r="AE42" s="126">
        <v>16.790308599628801</v>
      </c>
      <c r="AF42" s="126">
        <v>105.62073193500319</v>
      </c>
      <c r="AG42" s="126">
        <v>6.308701754095992</v>
      </c>
      <c r="AH42" s="126">
        <v>-0.56495877835325814</v>
      </c>
      <c r="AI42" s="126">
        <v>-9.5637017931298089</v>
      </c>
      <c r="AJ42" s="126">
        <v>-6.0898094720252942</v>
      </c>
      <c r="AK42" s="126">
        <v>2.2273321784829108</v>
      </c>
      <c r="AL42" s="126">
        <v>5.9866536651533977</v>
      </c>
      <c r="AM42" s="126">
        <v>-4.1841869442338293</v>
      </c>
      <c r="AN42" s="126">
        <v>28.223146087440455</v>
      </c>
      <c r="AO42" s="126">
        <v>4.9075433958440868</v>
      </c>
      <c r="AP42" s="126">
        <v>-1.7349766550816526</v>
      </c>
      <c r="AQ42" s="126">
        <v>6.3165467625899367</v>
      </c>
      <c r="AR42" s="126">
        <v>-3.2820497992237847</v>
      </c>
      <c r="AS42" s="126">
        <v>-2.021039810089178</v>
      </c>
      <c r="AT42" s="126">
        <v>-2.4844631874464085</v>
      </c>
      <c r="AU42" s="126">
        <v>11.872861202946467</v>
      </c>
      <c r="AV42" s="126">
        <v>-14.371267626995348</v>
      </c>
      <c r="AW42" s="126">
        <v>-4.580812271941042</v>
      </c>
      <c r="AX42" s="126">
        <v>3.4041300098708831</v>
      </c>
      <c r="AY42" s="126">
        <v>1.964088206829814</v>
      </c>
      <c r="AZ42" s="126">
        <v>5.9132615397120674</v>
      </c>
      <c r="BA42" s="126">
        <v>3.8269014632408442</v>
      </c>
      <c r="BB42" s="126">
        <v>-5.1483772902117835</v>
      </c>
      <c r="BC42" s="126">
        <v>-0.36270879060347738</v>
      </c>
      <c r="BD42" s="126">
        <v>0.91111580350116128</v>
      </c>
      <c r="BE42" s="126">
        <v>-7.1220955119628115</v>
      </c>
      <c r="BF42" s="126">
        <v>1.6777499070357322</v>
      </c>
      <c r="BG42" s="126">
        <v>-0.23559830913559665</v>
      </c>
      <c r="BH42" s="126">
        <v>7.637134354299576</v>
      </c>
      <c r="BI42" s="126">
        <v>1.151002104089514</v>
      </c>
      <c r="BJ42" s="126">
        <v>-1.4444702995815959</v>
      </c>
      <c r="BK42" s="126">
        <v>-7.4504851918866706</v>
      </c>
      <c r="BL42" s="126">
        <v>8.6937087805234228</v>
      </c>
      <c r="BM42" s="126">
        <v>-1.8153784417550867</v>
      </c>
      <c r="BN42" s="126">
        <v>1.2933442112611999</v>
      </c>
      <c r="BO42" s="126">
        <v>3.7255662463349637</v>
      </c>
      <c r="BP42" s="126">
        <v>-14.065540391006706</v>
      </c>
      <c r="BQ42" s="126">
        <v>3.7329281330070785</v>
      </c>
      <c r="BR42" s="126">
        <v>1.2592113103216462</v>
      </c>
      <c r="BS42" s="126">
        <v>-2.0147640999991978</v>
      </c>
      <c r="BT42" s="126">
        <v>15.587531019741121</v>
      </c>
      <c r="BU42" s="126">
        <v>-0.31920782816557391</v>
      </c>
      <c r="BV42" s="126">
        <v>-2.0245672513408124</v>
      </c>
      <c r="BW42" s="126">
        <v>-6.1584557018605324E-2</v>
      </c>
      <c r="BX42" s="126">
        <v>6.2121067344856158</v>
      </c>
      <c r="BY42" s="126">
        <v>-3.9821339799566147</v>
      </c>
      <c r="BZ42" s="126">
        <v>-2.6497411691164245</v>
      </c>
      <c r="CA42" s="126">
        <v>0.25879880172804803</v>
      </c>
      <c r="CB42" s="126">
        <v>-7.7072308868180528</v>
      </c>
      <c r="CC42" s="126">
        <v>-2.2639613965247776</v>
      </c>
      <c r="CD42" s="126">
        <v>-1.4676228034648631</v>
      </c>
      <c r="CE42" s="126">
        <v>-0.17940200917405491</v>
      </c>
      <c r="CF42" s="126">
        <v>-7.5048361140782305</v>
      </c>
      <c r="CG42" s="126">
        <v>-0.59185107980137275</v>
      </c>
      <c r="CH42" s="126">
        <v>0.58131263576821368</v>
      </c>
      <c r="CI42" s="126">
        <v>3.2570548797731931</v>
      </c>
      <c r="CJ42" s="126">
        <v>3.2289457858580022</v>
      </c>
      <c r="CK42" s="126">
        <v>-0.51845079473721967</v>
      </c>
      <c r="CL42" s="126">
        <v>-0.25863564659206872</v>
      </c>
      <c r="CM42" s="126">
        <v>1.3604795858060612</v>
      </c>
      <c r="CN42" s="126">
        <v>-9.8673060365533587</v>
      </c>
      <c r="CO42" s="126">
        <v>1.1546124203205181</v>
      </c>
      <c r="CP42" s="126">
        <v>2.0814662095912979</v>
      </c>
      <c r="CQ42" s="126">
        <v>-0.35620250380749496</v>
      </c>
      <c r="CR42" s="126">
        <v>5.8718189679734962</v>
      </c>
      <c r="CS42" s="126">
        <v>2.035979297704273</v>
      </c>
      <c r="CT42" s="126">
        <v>0.82484127299011334</v>
      </c>
      <c r="CU42" s="126">
        <v>0.79680444055551902</v>
      </c>
      <c r="CV42" s="126">
        <v>7.1695079904485226</v>
      </c>
      <c r="CW42" s="126">
        <v>-0.26937457094220463</v>
      </c>
      <c r="CX42" s="126">
        <v>0.6629674981027307</v>
      </c>
      <c r="CY42" s="126">
        <v>3.2750382106469118</v>
      </c>
      <c r="CZ42" s="126">
        <v>-1.7441700378549569</v>
      </c>
      <c r="DA42" s="126">
        <v>0.48954347539930154</v>
      </c>
    </row>
    <row r="43" spans="1:105" ht="12.75" customHeight="1">
      <c r="A43" s="562" t="s">
        <v>385</v>
      </c>
      <c r="B43" s="131" t="s">
        <v>302</v>
      </c>
      <c r="C43" s="131" t="s">
        <v>302</v>
      </c>
      <c r="D43" s="131" t="s">
        <v>302</v>
      </c>
      <c r="E43" s="131" t="s">
        <v>302</v>
      </c>
      <c r="F43" s="126">
        <v>1.5355637530868478</v>
      </c>
      <c r="G43" s="126">
        <v>-9.6260331952673823</v>
      </c>
      <c r="H43" s="423">
        <v>0</v>
      </c>
      <c r="I43" s="126">
        <v>4.5834631833089929</v>
      </c>
      <c r="J43" s="126">
        <v>4.2501787583861841</v>
      </c>
      <c r="K43" s="126">
        <v>0.25381942650274425</v>
      </c>
      <c r="L43" s="423">
        <v>0</v>
      </c>
      <c r="M43" s="126">
        <v>5.1931949594687552</v>
      </c>
      <c r="N43" s="126">
        <v>-3.288647985458681</v>
      </c>
      <c r="O43" s="126">
        <v>2.4953769070258716</v>
      </c>
      <c r="P43" s="423">
        <v>0</v>
      </c>
      <c r="Q43" s="126">
        <v>-4.5894106347061694</v>
      </c>
      <c r="R43" s="126">
        <v>1.7348812710850723</v>
      </c>
      <c r="S43" s="126">
        <v>2.2442974456030669</v>
      </c>
      <c r="T43" s="423">
        <v>0</v>
      </c>
      <c r="U43" s="126">
        <v>1.6118123670884046</v>
      </c>
      <c r="V43" s="126">
        <v>8.4978780221095036</v>
      </c>
      <c r="W43" s="126">
        <v>-7.7422354833084768</v>
      </c>
      <c r="X43" s="126" t="s">
        <v>306</v>
      </c>
      <c r="Y43" s="126">
        <v>7.2396792333016577</v>
      </c>
      <c r="Z43" s="126">
        <v>6.1505461840688724</v>
      </c>
      <c r="AA43" s="126">
        <v>0.38997061489028795</v>
      </c>
      <c r="AB43" s="126">
        <v>112.35853320404212</v>
      </c>
      <c r="AC43" s="126">
        <v>2.1993374060922122</v>
      </c>
      <c r="AD43" s="126">
        <v>10.024600166739646</v>
      </c>
      <c r="AE43" s="126">
        <v>18.233443562078079</v>
      </c>
      <c r="AF43" s="126">
        <v>10.4512898207863</v>
      </c>
      <c r="AG43" s="126">
        <v>8.2951957737903967</v>
      </c>
      <c r="AH43" s="126">
        <v>3.3889721271191036</v>
      </c>
      <c r="AI43" s="126">
        <v>-12.060533378972821</v>
      </c>
      <c r="AJ43" s="126">
        <v>25.393974161497667</v>
      </c>
      <c r="AK43" s="126">
        <v>4.5900969087184507</v>
      </c>
      <c r="AL43" s="126">
        <v>3.3058813387842605</v>
      </c>
      <c r="AM43" s="126">
        <v>-0.5418315115888106</v>
      </c>
      <c r="AN43" s="126">
        <v>26.760975105306798</v>
      </c>
      <c r="AO43" s="126">
        <v>1.1383980405537955</v>
      </c>
      <c r="AP43" s="126">
        <v>-0.33734258473045031</v>
      </c>
      <c r="AQ43" s="126">
        <v>6.2254429027515954</v>
      </c>
      <c r="AR43" s="126">
        <v>5.1514509193045512</v>
      </c>
      <c r="AS43" s="126">
        <v>-2.4053985995602147</v>
      </c>
      <c r="AT43" s="126">
        <v>-2.7585236021902801</v>
      </c>
      <c r="AU43" s="126">
        <v>12.548635345217832</v>
      </c>
      <c r="AV43" s="126">
        <v>-8.0860969971773358</v>
      </c>
      <c r="AW43" s="126">
        <v>-5.0511866061291499</v>
      </c>
      <c r="AX43" s="126">
        <v>-0.87366710467676967</v>
      </c>
      <c r="AY43" s="126">
        <v>1.3662607172677781</v>
      </c>
      <c r="AZ43" s="126">
        <v>-2.2579404667636283</v>
      </c>
      <c r="BA43" s="126">
        <v>-1.0893832702876693</v>
      </c>
      <c r="BB43" s="126">
        <v>-0.97391219278928531</v>
      </c>
      <c r="BC43" s="126">
        <v>1.6680437277587998</v>
      </c>
      <c r="BD43" s="126">
        <v>-0.69498433656124803</v>
      </c>
      <c r="BE43" s="126">
        <v>-1.6661514386975682</v>
      </c>
      <c r="BF43" s="126">
        <v>-1.6491744911211583</v>
      </c>
      <c r="BG43" s="126">
        <v>-2.3718422164201201</v>
      </c>
      <c r="BH43" s="126">
        <v>-10.996643119847406</v>
      </c>
      <c r="BI43" s="126">
        <v>3.8114552840340821E-2</v>
      </c>
      <c r="BJ43" s="126">
        <v>1.8548755512257173</v>
      </c>
      <c r="BK43" s="126">
        <v>-6.2535047272837545</v>
      </c>
      <c r="BL43" s="126">
        <v>17.420427673980541</v>
      </c>
      <c r="BM43" s="126">
        <v>1.6325552994876631</v>
      </c>
      <c r="BN43" s="126">
        <v>-0.33049615308279101</v>
      </c>
      <c r="BO43" s="126">
        <v>2.401251357084746</v>
      </c>
      <c r="BP43" s="126">
        <v>-2.2663557908873173</v>
      </c>
      <c r="BQ43" s="126">
        <v>-0.63370866614688737</v>
      </c>
      <c r="BR43" s="126">
        <v>-0.15339768071996218</v>
      </c>
      <c r="BS43" s="126">
        <v>-0.80738249650129035</v>
      </c>
      <c r="BT43" s="126">
        <v>18.147777362106027</v>
      </c>
      <c r="BU43" s="126">
        <v>-2.9768395052707604</v>
      </c>
      <c r="BV43" s="126">
        <v>-0.95896613809944142</v>
      </c>
      <c r="BW43" s="126">
        <v>0.15823766707295306</v>
      </c>
      <c r="BX43" s="126">
        <v>-1.8033573459899515</v>
      </c>
      <c r="BY43" s="126">
        <v>-1.060305877286126</v>
      </c>
      <c r="BZ43" s="126">
        <v>-0.60145026038027538</v>
      </c>
      <c r="CA43" s="126">
        <v>0.480183715984424</v>
      </c>
      <c r="CB43" s="126">
        <v>-5.8924158463013754</v>
      </c>
      <c r="CC43" s="126">
        <v>0.17555596288897846</v>
      </c>
      <c r="CD43" s="126">
        <v>4.4581266950842746E-3</v>
      </c>
      <c r="CE43" s="126">
        <v>4.1875067808675226E-2</v>
      </c>
      <c r="CF43" s="126">
        <v>-1.8725909879460971</v>
      </c>
      <c r="CG43" s="126">
        <v>0.34202028613961488</v>
      </c>
      <c r="CH43" s="126">
        <v>0.59780877707818547</v>
      </c>
      <c r="CI43" s="126">
        <v>3.4868448631092406</v>
      </c>
      <c r="CJ43" s="126">
        <v>-0.98532814122137324</v>
      </c>
      <c r="CK43" s="126">
        <v>0.18055886185688053</v>
      </c>
      <c r="CL43" s="126">
        <v>1.9528785926983119</v>
      </c>
      <c r="CM43" s="126">
        <v>1.5869753504994435</v>
      </c>
      <c r="CN43" s="126">
        <v>2.1600727040602408</v>
      </c>
      <c r="CO43" s="126">
        <v>2.0078915022973121</v>
      </c>
      <c r="CP43" s="126">
        <v>2.2206246698542458</v>
      </c>
      <c r="CQ43" s="126">
        <v>-0.13274821694894001</v>
      </c>
      <c r="CR43" s="126">
        <v>1.9390502830418512</v>
      </c>
      <c r="CS43" s="126">
        <v>2.8602481329058236</v>
      </c>
      <c r="CT43" s="126">
        <v>-0.74323218115530665</v>
      </c>
      <c r="CU43" s="126">
        <v>1.0237814002488221</v>
      </c>
      <c r="CV43" s="126">
        <v>-3.7805348704625317</v>
      </c>
      <c r="CW43" s="126">
        <v>-0.63463467011500541</v>
      </c>
      <c r="CX43" s="126">
        <v>-0.28610666056304979</v>
      </c>
      <c r="CY43" s="126">
        <v>3.5085038994297122</v>
      </c>
      <c r="CZ43" s="126">
        <v>-0.64233603852868271</v>
      </c>
      <c r="DA43" s="126">
        <v>-1.1629019737407873</v>
      </c>
    </row>
    <row r="44" spans="1:105" ht="12.75" customHeight="1">
      <c r="A44" s="562" t="s">
        <v>386</v>
      </c>
      <c r="B44" s="131" t="s">
        <v>302</v>
      </c>
      <c r="C44" s="131" t="s">
        <v>302</v>
      </c>
      <c r="D44" s="131" t="s">
        <v>302</v>
      </c>
      <c r="E44" s="131" t="s">
        <v>302</v>
      </c>
      <c r="F44" s="126">
        <v>2.5765174114110039</v>
      </c>
      <c r="G44" s="126">
        <v>-4.6749187606975227</v>
      </c>
      <c r="H44" s="423">
        <v>0</v>
      </c>
      <c r="I44" s="126">
        <v>4.2327409308188919</v>
      </c>
      <c r="J44" s="126">
        <v>3.5738333172118359</v>
      </c>
      <c r="K44" s="126">
        <v>-0.87487379125855114</v>
      </c>
      <c r="L44" s="423">
        <v>0</v>
      </c>
      <c r="M44" s="126">
        <v>4.503081581709921</v>
      </c>
      <c r="N44" s="126">
        <v>-4.3883199144103457</v>
      </c>
      <c r="O44" s="126">
        <v>2.457721003250029</v>
      </c>
      <c r="P44" s="423">
        <v>0</v>
      </c>
      <c r="Q44" s="126">
        <v>-5.744733376881058</v>
      </c>
      <c r="R44" s="126">
        <v>-5.8277000735202478E-2</v>
      </c>
      <c r="S44" s="126">
        <v>2.247081612364326</v>
      </c>
      <c r="T44" s="423">
        <v>0</v>
      </c>
      <c r="U44" s="126">
        <v>-0.55478946859403777</v>
      </c>
      <c r="V44" s="126">
        <v>8.90950852391137</v>
      </c>
      <c r="W44" s="126">
        <v>-7.7390528600139561</v>
      </c>
      <c r="X44" s="126" t="s">
        <v>306</v>
      </c>
      <c r="Y44" s="126">
        <v>7.3485684219870535</v>
      </c>
      <c r="Z44" s="126">
        <v>6.1225108189325539</v>
      </c>
      <c r="AA44" s="126">
        <v>-0.53860841837079931</v>
      </c>
      <c r="AB44" s="126">
        <v>87.972843319381042</v>
      </c>
      <c r="AC44" s="126">
        <v>3.3890059758795132</v>
      </c>
      <c r="AD44" s="126">
        <v>8.0367760480582575</v>
      </c>
      <c r="AE44" s="126">
        <v>16.538772433831781</v>
      </c>
      <c r="AF44" s="126">
        <v>7.7398240962500893</v>
      </c>
      <c r="AG44" s="126">
        <v>6.5066266475986083</v>
      </c>
      <c r="AH44" s="126">
        <v>2.6275970478345982</v>
      </c>
      <c r="AI44" s="126">
        <v>-6.7083879569116505</v>
      </c>
      <c r="AJ44" s="126">
        <v>35.806894295181593</v>
      </c>
      <c r="AK44" s="126">
        <v>1.5149079449907958</v>
      </c>
      <c r="AL44" s="126">
        <v>7.4403414189116148</v>
      </c>
      <c r="AM44" s="126">
        <v>-6.6811752973368499</v>
      </c>
      <c r="AN44" s="126">
        <v>37.981298249913181</v>
      </c>
      <c r="AO44" s="126">
        <v>6.3668524050182924</v>
      </c>
      <c r="AP44" s="126">
        <v>-0.91188757457946679</v>
      </c>
      <c r="AQ44" s="126">
        <v>6.9031412372273735</v>
      </c>
      <c r="AR44" s="126">
        <v>2.4998752646989573</v>
      </c>
      <c r="AS44" s="126">
        <v>-2.7095783969755018</v>
      </c>
      <c r="AT44" s="126">
        <v>-1.9438114004867515</v>
      </c>
      <c r="AU44" s="126">
        <v>14.028660067956864</v>
      </c>
      <c r="AV44" s="126">
        <v>-9.6609131079854507</v>
      </c>
      <c r="AW44" s="126">
        <v>-3.6353417251900026</v>
      </c>
      <c r="AX44" s="126">
        <v>1.6502320703946793</v>
      </c>
      <c r="AY44" s="126">
        <v>1.8820338748823104</v>
      </c>
      <c r="AZ44" s="126">
        <v>9.342550422682649</v>
      </c>
      <c r="BA44" s="126">
        <v>0.55156165238561528</v>
      </c>
      <c r="BB44" s="126">
        <v>-2.7672477008696887</v>
      </c>
      <c r="BC44" s="126">
        <v>-1.9553569914715467</v>
      </c>
      <c r="BD44" s="126">
        <v>1.2818437061926602</v>
      </c>
      <c r="BE44" s="126">
        <v>-3.618529875884974</v>
      </c>
      <c r="BF44" s="126">
        <v>-1.022108148173885</v>
      </c>
      <c r="BG44" s="126">
        <v>-1.2503080375092424</v>
      </c>
      <c r="BH44" s="126">
        <v>-8.0524833878897368</v>
      </c>
      <c r="BI44" s="126">
        <v>0.2652885533012892</v>
      </c>
      <c r="BJ44" s="126">
        <v>0.9747731113381235</v>
      </c>
      <c r="BK44" s="126">
        <v>-8.4569410879854132</v>
      </c>
      <c r="BL44" s="126">
        <v>0.60846137835648051</v>
      </c>
      <c r="BM44" s="126">
        <v>3.044693039911877</v>
      </c>
      <c r="BN44" s="126">
        <v>2.1539702859131609</v>
      </c>
      <c r="BO44" s="126">
        <v>4.8658269059626349</v>
      </c>
      <c r="BP44" s="126">
        <v>-2.305478164788525</v>
      </c>
      <c r="BQ44" s="126">
        <v>2.3434625865466217</v>
      </c>
      <c r="BR44" s="126">
        <v>1.1052716635852704</v>
      </c>
      <c r="BS44" s="126">
        <v>-1.7407098798203577</v>
      </c>
      <c r="BT44" s="126">
        <v>15.891046353371294</v>
      </c>
      <c r="BU44" s="126">
        <v>-0.56775648822689107</v>
      </c>
      <c r="BV44" s="126">
        <v>-0.24701485978407334</v>
      </c>
      <c r="BW44" s="126">
        <v>-0.15142142832056038</v>
      </c>
      <c r="BX44" s="126">
        <v>-0.54646592232366231</v>
      </c>
      <c r="BY44" s="126">
        <v>-0.21281827735069214</v>
      </c>
      <c r="BZ44" s="126">
        <v>-0.77049761498828673</v>
      </c>
      <c r="CA44" s="126">
        <v>0.16804270022119283</v>
      </c>
      <c r="CB44" s="126">
        <v>5.4539943296945381</v>
      </c>
      <c r="CC44" s="126">
        <v>-2.0388307995219606</v>
      </c>
      <c r="CD44" s="126">
        <v>-1.4003731254723846</v>
      </c>
      <c r="CE44" s="126">
        <v>-0.27039657711833343</v>
      </c>
      <c r="CF44" s="126">
        <v>-7.2848993160312006</v>
      </c>
      <c r="CG44" s="126">
        <v>-0.51460395530102687</v>
      </c>
      <c r="CH44" s="126">
        <v>-0.41968811595614852</v>
      </c>
      <c r="CI44" s="126">
        <v>3.1622637136527914</v>
      </c>
      <c r="CJ44" s="126">
        <v>2.3241558927208388</v>
      </c>
      <c r="CK44" s="126">
        <v>-1.6055060870027518</v>
      </c>
      <c r="CL44" s="126">
        <v>0.11505409358980501</v>
      </c>
      <c r="CM44" s="126">
        <v>1.2668035474925432</v>
      </c>
      <c r="CN44" s="126">
        <v>-9.0012694240722197</v>
      </c>
      <c r="CO44" s="126">
        <v>1.5403437065413215</v>
      </c>
      <c r="CP44" s="126">
        <v>1.4264724351715756</v>
      </c>
      <c r="CQ44" s="126">
        <v>-0.44902491529282429</v>
      </c>
      <c r="CR44" s="126">
        <v>4.3938202602969056</v>
      </c>
      <c r="CS44" s="126">
        <v>1.3271558793912419</v>
      </c>
      <c r="CT44" s="126">
        <v>-2.5470943630182319E-2</v>
      </c>
      <c r="CU44" s="126">
        <v>0.7023247364884071</v>
      </c>
      <c r="CV44" s="126">
        <v>-4.3470721750875612</v>
      </c>
      <c r="CW44" s="126">
        <v>0.55528161252810548</v>
      </c>
      <c r="CX44" s="126">
        <v>-0.44011754064182185</v>
      </c>
      <c r="CY44" s="126">
        <v>3.1774516673234956</v>
      </c>
      <c r="CZ44" s="126">
        <v>-2.9154667850506257</v>
      </c>
      <c r="DA44" s="126">
        <v>-0.77563505924054255</v>
      </c>
    </row>
    <row r="45" spans="1:105" ht="12.75" customHeight="1">
      <c r="A45" s="562" t="s">
        <v>387</v>
      </c>
      <c r="B45" s="131" t="s">
        <v>302</v>
      </c>
      <c r="C45" s="131" t="s">
        <v>302</v>
      </c>
      <c r="D45" s="131" t="s">
        <v>302</v>
      </c>
      <c r="E45" s="131" t="s">
        <v>302</v>
      </c>
      <c r="F45" s="126">
        <v>1.3630599654329529</v>
      </c>
      <c r="G45" s="126">
        <v>-0.18223261550100744</v>
      </c>
      <c r="H45" s="423">
        <v>0</v>
      </c>
      <c r="I45" s="126">
        <v>1.7143207585207136</v>
      </c>
      <c r="J45" s="126">
        <v>3.4096530367898623</v>
      </c>
      <c r="K45" s="126">
        <v>-1.1589443185675634</v>
      </c>
      <c r="L45" s="423">
        <v>0</v>
      </c>
      <c r="M45" s="126">
        <v>4.4287783542483226</v>
      </c>
      <c r="N45" s="126">
        <v>-2.4505725812282009</v>
      </c>
      <c r="O45" s="126">
        <v>1.6881125248604292</v>
      </c>
      <c r="P45" s="423">
        <v>0</v>
      </c>
      <c r="Q45" s="126">
        <v>-3.3243971845865303</v>
      </c>
      <c r="R45" s="126">
        <v>2.5726350218466791</v>
      </c>
      <c r="S45" s="126">
        <v>10.103092783505133</v>
      </c>
      <c r="T45" s="423">
        <v>0</v>
      </c>
      <c r="U45" s="126">
        <v>0.90024888514663814</v>
      </c>
      <c r="V45" s="126">
        <v>5.9794840339300777</v>
      </c>
      <c r="W45" s="126">
        <v>-10.350454788657018</v>
      </c>
      <c r="X45" s="126" t="s">
        <v>306</v>
      </c>
      <c r="Y45" s="126">
        <v>5.0877568046815611</v>
      </c>
      <c r="Z45" s="126">
        <v>6.5612657822376121</v>
      </c>
      <c r="AA45" s="126">
        <v>-2.4561089393532285</v>
      </c>
      <c r="AB45" s="126">
        <v>73.778439794183583</v>
      </c>
      <c r="AC45" s="126">
        <v>5.3237412975081924</v>
      </c>
      <c r="AD45" s="126">
        <v>11.039526512253317</v>
      </c>
      <c r="AE45" s="126">
        <v>21.057515617383771</v>
      </c>
      <c r="AF45" s="126">
        <v>20.741893136279174</v>
      </c>
      <c r="AG45" s="126">
        <v>8.3828717020214469</v>
      </c>
      <c r="AH45" s="126">
        <v>3.2552958021163505</v>
      </c>
      <c r="AI45" s="126">
        <v>-11.138057017898547</v>
      </c>
      <c r="AJ45" s="126">
        <v>27.425144587578444</v>
      </c>
      <c r="AK45" s="126">
        <v>4.283432575191938</v>
      </c>
      <c r="AL45" s="126">
        <v>1.7038924455989388</v>
      </c>
      <c r="AM45" s="126">
        <v>-2.4076326367155758</v>
      </c>
      <c r="AN45" s="126">
        <v>23.707202476835732</v>
      </c>
      <c r="AO45" s="126">
        <v>0.17278020326294552</v>
      </c>
      <c r="AP45" s="126">
        <v>-1.967636664508575</v>
      </c>
      <c r="AQ45" s="126">
        <v>4.8489500020897367</v>
      </c>
      <c r="AR45" s="126">
        <v>0.73989605449924056</v>
      </c>
      <c r="AS45" s="126">
        <v>-3.5266300508550614</v>
      </c>
      <c r="AT45" s="126">
        <v>-1.6511251352308847</v>
      </c>
      <c r="AU45" s="126">
        <v>10.802201824223701</v>
      </c>
      <c r="AV45" s="126">
        <v>-1.3772265715429484</v>
      </c>
      <c r="AW45" s="126">
        <v>-6.0339413718092061</v>
      </c>
      <c r="AX45" s="126">
        <v>-1.8164418664760262</v>
      </c>
      <c r="AY45" s="126">
        <v>3.1230172487097718</v>
      </c>
      <c r="AZ45" s="126">
        <v>-4.1095906060976404</v>
      </c>
      <c r="BA45" s="126">
        <v>-0.5856502873750884</v>
      </c>
      <c r="BB45" s="126">
        <v>-0.88691640690451834</v>
      </c>
      <c r="BC45" s="126">
        <v>2.171506861479628</v>
      </c>
      <c r="BD45" s="126">
        <v>5.7742880682388318</v>
      </c>
      <c r="BE45" s="126">
        <v>-2.5099744932773831</v>
      </c>
      <c r="BF45" s="126">
        <v>-1.1761485400163565</v>
      </c>
      <c r="BG45" s="126">
        <v>-2.5866189881983388</v>
      </c>
      <c r="BH45" s="126">
        <v>-8.9688342874948432</v>
      </c>
      <c r="BI45" s="126">
        <v>0.31663886479870484</v>
      </c>
      <c r="BJ45" s="126">
        <v>2.0069704920005336</v>
      </c>
      <c r="BK45" s="126">
        <v>-4.1131065578945964</v>
      </c>
      <c r="BL45" s="126">
        <v>12.312909803611461</v>
      </c>
      <c r="BM45" s="126">
        <v>2.1041055985595563</v>
      </c>
      <c r="BN45" s="126">
        <v>-0.16663221223116409</v>
      </c>
      <c r="BO45" s="126">
        <v>0.11564212081339065</v>
      </c>
      <c r="BP45" s="126">
        <v>-2.416198063135468</v>
      </c>
      <c r="BQ45" s="126">
        <v>9.9315086472714142E-2</v>
      </c>
      <c r="BR45" s="126">
        <v>2.0767156937337319</v>
      </c>
      <c r="BS45" s="126">
        <v>-0.41294869113079358</v>
      </c>
      <c r="BT45" s="126">
        <v>15.467218945108598</v>
      </c>
      <c r="BU45" s="126">
        <v>0.72564199436685328</v>
      </c>
      <c r="BV45" s="126">
        <v>-0.30956966120936613</v>
      </c>
      <c r="BW45" s="126">
        <v>0.14035512588930033</v>
      </c>
      <c r="BX45" s="126">
        <v>2.8679234542345142</v>
      </c>
      <c r="BY45" s="126">
        <v>-0.9302322640071452</v>
      </c>
      <c r="BZ45" s="126">
        <v>-0.84988410758722921</v>
      </c>
      <c r="CA45" s="126">
        <v>0.4622103676214806</v>
      </c>
      <c r="CB45" s="126">
        <v>-9.2703783739038954</v>
      </c>
      <c r="CC45" s="126">
        <v>0.28599731838069431</v>
      </c>
      <c r="CD45" s="126">
        <v>0.75620688940122704</v>
      </c>
      <c r="CE45" s="126">
        <v>2.3946848255860687E-2</v>
      </c>
      <c r="CF45" s="126">
        <v>6.363523338393378</v>
      </c>
      <c r="CG45" s="126">
        <v>5.9050602831376864E-2</v>
      </c>
      <c r="CH45" s="126">
        <v>0.92530323808513515</v>
      </c>
      <c r="CI45" s="126">
        <v>3.4682647647107956</v>
      </c>
      <c r="CJ45" s="126">
        <v>4.6502696616867212</v>
      </c>
      <c r="CK45" s="126">
        <v>-0.25792233489171679</v>
      </c>
      <c r="CL45" s="126">
        <v>0.11951583457835113</v>
      </c>
      <c r="CM45" s="126">
        <v>1.568696226330843</v>
      </c>
      <c r="CN45" s="126">
        <v>-6.5655409041317796</v>
      </c>
      <c r="CO45" s="126">
        <v>0.9270103040294515</v>
      </c>
      <c r="CP45" s="126">
        <v>2.6400364888029344</v>
      </c>
      <c r="CQ45" s="126">
        <v>-0.15075297692216338</v>
      </c>
      <c r="CR45" s="126">
        <v>6.0511606804585654</v>
      </c>
      <c r="CS45" s="126">
        <v>2.7560426818777302</v>
      </c>
      <c r="CT45" s="126">
        <v>-0.67869674778619071</v>
      </c>
      <c r="CU45" s="126">
        <v>1.0055692043799667</v>
      </c>
      <c r="CV45" s="126">
        <v>-1.9066819209453172</v>
      </c>
      <c r="CW45" s="126">
        <v>-0.86316081852976367</v>
      </c>
      <c r="CX45" s="126">
        <v>-0.50083606801436531</v>
      </c>
      <c r="CY45" s="126">
        <v>3.4897664332259524</v>
      </c>
      <c r="CZ45" s="126">
        <v>-3.052230756468532</v>
      </c>
      <c r="DA45" s="126">
        <v>-1.0182038866811922</v>
      </c>
    </row>
    <row r="46" spans="1:105" ht="12.75" customHeight="1">
      <c r="A46" s="562" t="s">
        <v>388</v>
      </c>
      <c r="B46" s="131" t="s">
        <v>302</v>
      </c>
      <c r="C46" s="131" t="s">
        <v>302</v>
      </c>
      <c r="D46" s="131" t="s">
        <v>302</v>
      </c>
      <c r="E46" s="131" t="s">
        <v>302</v>
      </c>
      <c r="F46" s="126">
        <v>2.6492419369640885</v>
      </c>
      <c r="G46" s="126">
        <v>-7.6438250728268571</v>
      </c>
      <c r="H46" s="423">
        <v>0</v>
      </c>
      <c r="I46" s="126">
        <v>5.3103244768832951</v>
      </c>
      <c r="J46" s="126">
        <v>3.3780749495342803</v>
      </c>
      <c r="K46" s="126">
        <v>-2.0685639541140688</v>
      </c>
      <c r="L46" s="423">
        <v>0</v>
      </c>
      <c r="M46" s="126">
        <v>4.6129900916825335</v>
      </c>
      <c r="N46" s="126">
        <v>-2.5659302937654047</v>
      </c>
      <c r="O46" s="126">
        <v>4.0853131049562847</v>
      </c>
      <c r="P46" s="423">
        <v>0</v>
      </c>
      <c r="Q46" s="126">
        <v>-3.9776480606745679</v>
      </c>
      <c r="R46" s="126">
        <v>1.4901274973318124</v>
      </c>
      <c r="S46" s="126">
        <v>3.223247667030364</v>
      </c>
      <c r="T46" s="423">
        <v>0</v>
      </c>
      <c r="U46" s="126">
        <v>1.091386555955026</v>
      </c>
      <c r="V46" s="126">
        <v>8.292560560670907</v>
      </c>
      <c r="W46" s="126">
        <v>-5.2325688133548454</v>
      </c>
      <c r="X46" s="126" t="s">
        <v>306</v>
      </c>
      <c r="Y46" s="126">
        <v>7.1698017690540894</v>
      </c>
      <c r="Z46" s="126">
        <v>6.9021239019352834</v>
      </c>
      <c r="AA46" s="126">
        <v>-1.086806112903858</v>
      </c>
      <c r="AB46" s="126">
        <v>79.281466474434012</v>
      </c>
      <c r="AC46" s="126">
        <v>5.6574395897226566</v>
      </c>
      <c r="AD46" s="126">
        <v>12.059649885284529</v>
      </c>
      <c r="AE46" s="126">
        <v>19.974426913854487</v>
      </c>
      <c r="AF46" s="126">
        <v>51.494867549235181</v>
      </c>
      <c r="AG46" s="126">
        <v>7.8356189328858505</v>
      </c>
      <c r="AH46" s="126">
        <v>3.8040984628091223</v>
      </c>
      <c r="AI46" s="126">
        <v>-10.747755485696018</v>
      </c>
      <c r="AJ46" s="126">
        <v>23.122678738901215</v>
      </c>
      <c r="AK46" s="126">
        <v>5.1048537375152563</v>
      </c>
      <c r="AL46" s="126">
        <v>2.2366003048547043</v>
      </c>
      <c r="AM46" s="126">
        <v>-5.058846977416863</v>
      </c>
      <c r="AN46" s="126">
        <v>28.302568015798897</v>
      </c>
      <c r="AO46" s="126">
        <v>0.65644465869287671</v>
      </c>
      <c r="AP46" s="126">
        <v>-0.86578747406221623</v>
      </c>
      <c r="AQ46" s="126">
        <v>6.7828268148004582</v>
      </c>
      <c r="AR46" s="126">
        <v>-1.9098538991408702</v>
      </c>
      <c r="AS46" s="126">
        <v>-2.0445519605781328</v>
      </c>
      <c r="AT46" s="126">
        <v>-2.0246347646525322</v>
      </c>
      <c r="AU46" s="126">
        <v>12.444865635979625</v>
      </c>
      <c r="AV46" s="126">
        <v>-3.7512902319564887</v>
      </c>
      <c r="AW46" s="126">
        <v>-4.5960161495037539</v>
      </c>
      <c r="AX46" s="126">
        <v>0.12611527913119858</v>
      </c>
      <c r="AY46" s="126">
        <v>3.9127257729740421</v>
      </c>
      <c r="AZ46" s="126">
        <v>-3.5149453384584035</v>
      </c>
      <c r="BA46" s="126">
        <v>-0.10024410288480112</v>
      </c>
      <c r="BB46" s="126">
        <v>-0.94603192072644049</v>
      </c>
      <c r="BC46" s="126">
        <v>-1.7731184883194118</v>
      </c>
      <c r="BD46" s="126">
        <v>6.6150775137972175</v>
      </c>
      <c r="BE46" s="126">
        <v>-1.8081187661601774</v>
      </c>
      <c r="BF46" s="126">
        <v>0.2126388874843741</v>
      </c>
      <c r="BG46" s="126">
        <v>-0.4602850429321137</v>
      </c>
      <c r="BH46" s="126">
        <v>8.8921241987677035E-2</v>
      </c>
      <c r="BI46" s="126">
        <v>0.38726762360049349</v>
      </c>
      <c r="BJ46" s="126">
        <v>1.5933288583569549</v>
      </c>
      <c r="BK46" s="126">
        <v>-5.1305477227094514</v>
      </c>
      <c r="BL46" s="126">
        <v>15.520379022291309</v>
      </c>
      <c r="BM46" s="126">
        <v>1.0370654023194277</v>
      </c>
      <c r="BN46" s="126">
        <v>-1.1700276344366927</v>
      </c>
      <c r="BO46" s="126">
        <v>1.1894768204812038</v>
      </c>
      <c r="BP46" s="126">
        <v>-12.853900030795799</v>
      </c>
      <c r="BQ46" s="126">
        <v>0.33623223386264556</v>
      </c>
      <c r="BR46" s="126">
        <v>1.816297979756655</v>
      </c>
      <c r="BS46" s="126">
        <v>-0.17181538801085594</v>
      </c>
      <c r="BT46" s="126">
        <v>22.083703260142272</v>
      </c>
      <c r="BU46" s="126">
        <v>-0.78736754957955668</v>
      </c>
      <c r="BV46" s="126">
        <v>-1.8185390636121639</v>
      </c>
      <c r="BW46" s="126">
        <v>0.25241085496401183</v>
      </c>
      <c r="BX46" s="126">
        <v>-7.623980365004229</v>
      </c>
      <c r="BY46" s="126">
        <v>-1.2016857498969102</v>
      </c>
      <c r="BZ46" s="126">
        <v>-1.4842807339662016</v>
      </c>
      <c r="CA46" s="126">
        <v>0.57472931812742445</v>
      </c>
      <c r="CB46" s="126">
        <v>-2.4222919952883188</v>
      </c>
      <c r="CC46" s="126">
        <v>-1.7799470144192071</v>
      </c>
      <c r="CD46" s="126">
        <v>-0.53735715013691276</v>
      </c>
      <c r="CE46" s="126">
        <v>0.13607776965135088</v>
      </c>
      <c r="CF46" s="126">
        <v>-1.6956948645484289</v>
      </c>
      <c r="CG46" s="126">
        <v>-0.49218209722357642</v>
      </c>
      <c r="CH46" s="126">
        <v>0.29644412299009559</v>
      </c>
      <c r="CI46" s="126">
        <v>3.5843634989733602</v>
      </c>
      <c r="CJ46" s="126">
        <v>3.4116698344744947</v>
      </c>
      <c r="CK46" s="126">
        <v>-0.98305122837527392</v>
      </c>
      <c r="CL46" s="126">
        <v>0.44203717877068982</v>
      </c>
      <c r="CM46" s="126">
        <v>1.6827739337693828</v>
      </c>
      <c r="CN46" s="126">
        <v>-4.2314394835406404</v>
      </c>
      <c r="CO46" s="126">
        <v>0.97061911700996006</v>
      </c>
      <c r="CP46" s="126">
        <v>1.9279450768165418</v>
      </c>
      <c r="CQ46" s="126">
        <v>-3.8489313911739487E-2</v>
      </c>
      <c r="CR46" s="126">
        <v>1.118552622561694</v>
      </c>
      <c r="CS46" s="126">
        <v>2.5377124686555845</v>
      </c>
      <c r="CT46" s="126">
        <v>-0.85351550117289321</v>
      </c>
      <c r="CU46" s="126">
        <v>1.1191752752352642</v>
      </c>
      <c r="CV46" s="126">
        <v>-9.0998260080933306</v>
      </c>
      <c r="CW46" s="126">
        <v>4.5427940463952154E-2</v>
      </c>
      <c r="CX46" s="126">
        <v>0.33881456189098458</v>
      </c>
      <c r="CY46" s="126">
        <v>3.606314004942007</v>
      </c>
      <c r="CZ46" s="126">
        <v>0.72680171997767218</v>
      </c>
      <c r="DA46" s="126">
        <v>-0.49574568485515158</v>
      </c>
    </row>
    <row r="47" spans="1:105" ht="18.75" customHeight="1">
      <c r="A47" s="562" t="s">
        <v>397</v>
      </c>
      <c r="B47" s="131" t="s">
        <v>302</v>
      </c>
      <c r="C47" s="131" t="s">
        <v>302</v>
      </c>
      <c r="D47" s="131" t="s">
        <v>302</v>
      </c>
      <c r="E47" s="131" t="s">
        <v>302</v>
      </c>
      <c r="F47" s="126">
        <v>0.86912403164886598</v>
      </c>
      <c r="G47" s="126">
        <v>-2.5627240021450319</v>
      </c>
      <c r="H47" s="423">
        <v>0</v>
      </c>
      <c r="I47" s="126">
        <v>1.6307059368188703</v>
      </c>
      <c r="J47" s="126">
        <v>4.1952434028344356</v>
      </c>
      <c r="K47" s="126">
        <v>-0.45071037105616085</v>
      </c>
      <c r="L47" s="423">
        <v>0</v>
      </c>
      <c r="M47" s="126">
        <v>5.183713978638977</v>
      </c>
      <c r="N47" s="126">
        <v>-1.9132890619036544</v>
      </c>
      <c r="O47" s="126">
        <v>4.9068846353137587</v>
      </c>
      <c r="P47" s="423">
        <v>0</v>
      </c>
      <c r="Q47" s="126">
        <v>-3.2866160698220312</v>
      </c>
      <c r="R47" s="126">
        <v>1.7680636271102514</v>
      </c>
      <c r="S47" s="126">
        <v>5.2245510789420848</v>
      </c>
      <c r="T47" s="423">
        <v>0</v>
      </c>
      <c r="U47" s="126">
        <v>1.0130885318521763</v>
      </c>
      <c r="V47" s="126">
        <v>8.2433876682915468</v>
      </c>
      <c r="W47" s="126">
        <v>-9.2571079677282313</v>
      </c>
      <c r="X47" s="126" t="s">
        <v>306</v>
      </c>
      <c r="Y47" s="126">
        <v>6.8997938217873838</v>
      </c>
      <c r="Z47" s="126">
        <v>6.4002390930834281</v>
      </c>
      <c r="AA47" s="126">
        <v>-0.33726388757473558</v>
      </c>
      <c r="AB47" s="126">
        <v>84.835876403590817</v>
      </c>
      <c r="AC47" s="126">
        <v>3.794060940604794</v>
      </c>
      <c r="AD47" s="126">
        <v>10.771655975581396</v>
      </c>
      <c r="AE47" s="126">
        <v>19.403908473929235</v>
      </c>
      <c r="AF47" s="126">
        <v>28.809238867419822</v>
      </c>
      <c r="AG47" s="126">
        <v>7.5705959045594255</v>
      </c>
      <c r="AH47" s="126">
        <v>2.7950223479252401</v>
      </c>
      <c r="AI47" s="126">
        <v>-9.3629165701623833</v>
      </c>
      <c r="AJ47" s="126">
        <v>17.906358776799905</v>
      </c>
      <c r="AK47" s="126">
        <v>3.6924908256296902</v>
      </c>
      <c r="AL47" s="126">
        <v>3.960611104977616</v>
      </c>
      <c r="AM47" s="126">
        <v>-3.376010897946486</v>
      </c>
      <c r="AN47" s="126">
        <v>28.150697110278315</v>
      </c>
      <c r="AO47" s="126">
        <v>2.3587626793981684</v>
      </c>
      <c r="AP47" s="126">
        <v>-1.6415542299528454</v>
      </c>
      <c r="AQ47" s="126">
        <v>5.5060359186028194</v>
      </c>
      <c r="AR47" s="126">
        <v>1.0028741882719174</v>
      </c>
      <c r="AS47" s="126">
        <v>-3.2555117570566523</v>
      </c>
      <c r="AT47" s="126">
        <v>-1.5700163758841512</v>
      </c>
      <c r="AU47" s="126">
        <v>12.067442204818249</v>
      </c>
      <c r="AV47" s="126">
        <v>-2.035866418057509</v>
      </c>
      <c r="AW47" s="126">
        <v>-4.0226175574473899</v>
      </c>
      <c r="AX47" s="126">
        <v>-0.20056547057936314</v>
      </c>
      <c r="AY47" s="126">
        <v>3.0411333721645093</v>
      </c>
      <c r="AZ47" s="126">
        <v>-2.9338945283486026</v>
      </c>
      <c r="BA47" s="126">
        <v>-0.4612281065835333</v>
      </c>
      <c r="BB47" s="126">
        <v>-1.6678234097715006</v>
      </c>
      <c r="BC47" s="126">
        <v>-0.4439078616772747</v>
      </c>
      <c r="BD47" s="126">
        <v>1.3024486672618281</v>
      </c>
      <c r="BE47" s="126">
        <v>-2.4086366315283101</v>
      </c>
      <c r="BF47" s="126">
        <v>0.26422780163350978</v>
      </c>
      <c r="BG47" s="126">
        <v>-0.62689223608047939</v>
      </c>
      <c r="BH47" s="126">
        <v>-1.4776929734833573</v>
      </c>
      <c r="BI47" s="126">
        <v>0.75202942051016919</v>
      </c>
      <c r="BJ47" s="126">
        <v>-9.0848433401788498E-2</v>
      </c>
      <c r="BK47" s="126">
        <v>-7.2484857094127193</v>
      </c>
      <c r="BL47" s="126">
        <v>0.27633134204388909</v>
      </c>
      <c r="BM47" s="126">
        <v>1.4629578213342</v>
      </c>
      <c r="BN47" s="126">
        <v>0.36233191863763636</v>
      </c>
      <c r="BO47" s="126">
        <v>3.4999091559797932</v>
      </c>
      <c r="BP47" s="126">
        <v>-1.6992465633412337</v>
      </c>
      <c r="BQ47" s="126">
        <v>4.1188579558536276E-2</v>
      </c>
      <c r="BR47" s="126">
        <v>2.2167454510904179</v>
      </c>
      <c r="BS47" s="126">
        <v>-0.77327789122695378</v>
      </c>
      <c r="BT47" s="126">
        <v>17.430110692807574</v>
      </c>
      <c r="BU47" s="126">
        <v>0.49713440292866551</v>
      </c>
      <c r="BV47" s="126">
        <v>-1.7679448496293162</v>
      </c>
      <c r="BW47" s="126">
        <v>0.24223907650416265</v>
      </c>
      <c r="BX47" s="126">
        <v>-3.7771044453098028</v>
      </c>
      <c r="BY47" s="126">
        <v>-1.8271453494963765</v>
      </c>
      <c r="BZ47" s="126">
        <v>0.26120210754068296</v>
      </c>
      <c r="CA47" s="126">
        <v>0.56452587217773953</v>
      </c>
      <c r="CB47" s="126">
        <v>0.51701153223105223</v>
      </c>
      <c r="CC47" s="126">
        <v>0.15066410717307122</v>
      </c>
      <c r="CD47" s="126">
        <v>6.1394307129347681E-2</v>
      </c>
      <c r="CE47" s="126">
        <v>0.12591985626927737</v>
      </c>
      <c r="CF47" s="126">
        <v>-5.2928264036829376</v>
      </c>
      <c r="CG47" s="126">
        <v>1.0008594683835241</v>
      </c>
      <c r="CH47" s="126">
        <v>0.17137160456417178</v>
      </c>
      <c r="CI47" s="126">
        <v>3.5738568537487367</v>
      </c>
      <c r="CJ47" s="126">
        <v>-0.68822676684813189</v>
      </c>
      <c r="CK47" s="126">
        <v>-0.41262296786959496</v>
      </c>
      <c r="CL47" s="126">
        <v>1.128970670446364</v>
      </c>
      <c r="CM47" s="126">
        <v>1.6724578089333875</v>
      </c>
      <c r="CN47" s="126">
        <v>-0.35432511297251779</v>
      </c>
      <c r="CO47" s="126">
        <v>1.2550855506525807</v>
      </c>
      <c r="CP47" s="126">
        <v>2.3410977503627635</v>
      </c>
      <c r="CQ47" s="126">
        <v>-4.8636725106334211E-2</v>
      </c>
      <c r="CR47" s="126">
        <v>5.7043701384679508</v>
      </c>
      <c r="CS47" s="126">
        <v>2.3236168978809673</v>
      </c>
      <c r="CT47" s="126">
        <v>-0.22369044732273835</v>
      </c>
      <c r="CU47" s="126">
        <v>1.1089517798315143</v>
      </c>
      <c r="CV47" s="126">
        <v>-1.2365234311995152</v>
      </c>
      <c r="CW47" s="126">
        <v>-0.34292091864406871</v>
      </c>
      <c r="CX47" s="126">
        <v>-7.5445605062370191E-2</v>
      </c>
      <c r="CY47" s="126">
        <v>3.5958065448540424</v>
      </c>
      <c r="CZ47" s="126">
        <v>-2.4680371552167628</v>
      </c>
      <c r="DA47" s="126">
        <v>-0.48651457285980371</v>
      </c>
    </row>
    <row r="48" spans="1:105" ht="12.75" customHeight="1">
      <c r="A48" s="261"/>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5"/>
      <c r="AH48" s="265"/>
      <c r="AI48" s="265"/>
      <c r="AJ48" s="265"/>
      <c r="AK48" s="265"/>
      <c r="AL48" s="265"/>
      <c r="AM48" s="265"/>
      <c r="AN48" s="265"/>
      <c r="AO48" s="265"/>
      <c r="AP48" s="265"/>
      <c r="AQ48" s="265"/>
      <c r="AR48" s="265"/>
      <c r="AS48" s="265"/>
      <c r="AT48" s="265"/>
      <c r="AU48" s="265"/>
      <c r="AV48" s="265"/>
      <c r="AW48" s="265"/>
      <c r="AX48" s="265"/>
      <c r="AY48" s="265"/>
      <c r="AZ48" s="265"/>
      <c r="BA48" s="265"/>
      <c r="BB48" s="265"/>
      <c r="BC48" s="265"/>
      <c r="BD48" s="265"/>
      <c r="BE48" s="265"/>
      <c r="BF48" s="265"/>
      <c r="BG48" s="265"/>
      <c r="BH48" s="265"/>
      <c r="BI48" s="265"/>
      <c r="BJ48" s="265"/>
      <c r="BK48" s="265"/>
      <c r="BL48" s="265"/>
      <c r="BM48" s="265"/>
      <c r="BN48" s="265"/>
      <c r="BO48" s="265"/>
      <c r="BP48" s="265"/>
      <c r="BQ48" s="265"/>
      <c r="BR48" s="265"/>
      <c r="BS48" s="265"/>
      <c r="BT48" s="265"/>
      <c r="BU48" s="265"/>
      <c r="BV48" s="265"/>
      <c r="BW48" s="265"/>
      <c r="BX48" s="265"/>
      <c r="BY48" s="265"/>
      <c r="BZ48" s="265"/>
      <c r="CA48" s="265"/>
      <c r="CB48" s="265"/>
      <c r="CC48" s="265"/>
      <c r="CD48" s="265"/>
      <c r="CE48" s="265"/>
      <c r="CF48" s="265"/>
      <c r="CG48" s="265"/>
      <c r="CH48" s="265"/>
      <c r="CI48" s="265"/>
      <c r="CJ48" s="265"/>
      <c r="CK48" s="265"/>
      <c r="CL48" s="265"/>
      <c r="CM48" s="265"/>
      <c r="CN48" s="265"/>
      <c r="CO48" s="265"/>
      <c r="CP48" s="265"/>
      <c r="CQ48" s="265"/>
      <c r="CR48" s="265"/>
      <c r="CS48" s="265"/>
      <c r="CT48" s="265"/>
      <c r="CU48" s="265"/>
      <c r="CV48" s="265"/>
      <c r="CW48" s="265"/>
    </row>
    <row r="49" spans="1:105" ht="12.75" customHeight="1">
      <c r="A49" s="262"/>
      <c r="B49" s="1284" t="s">
        <v>1140</v>
      </c>
      <c r="C49" s="1284"/>
      <c r="D49" s="1284"/>
      <c r="E49" s="1284"/>
      <c r="F49" s="1284" t="s">
        <v>1140</v>
      </c>
      <c r="G49" s="1284"/>
      <c r="H49" s="1284"/>
      <c r="I49" s="1284"/>
      <c r="J49" s="1284" t="s">
        <v>1140</v>
      </c>
      <c r="K49" s="1284"/>
      <c r="L49" s="1284"/>
      <c r="M49" s="1284"/>
      <c r="N49" s="1284" t="s">
        <v>1140</v>
      </c>
      <c r="O49" s="1284"/>
      <c r="P49" s="1284"/>
      <c r="Q49" s="1284"/>
      <c r="R49" s="1284" t="s">
        <v>1140</v>
      </c>
      <c r="S49" s="1284"/>
      <c r="T49" s="1284"/>
      <c r="U49" s="1284"/>
      <c r="V49" s="1284" t="s">
        <v>1140</v>
      </c>
      <c r="W49" s="1284"/>
      <c r="X49" s="1284"/>
      <c r="Y49" s="1284"/>
      <c r="Z49" s="1284" t="s">
        <v>1140</v>
      </c>
      <c r="AA49" s="1284"/>
      <c r="AB49" s="1284"/>
      <c r="AC49" s="1284"/>
      <c r="AD49" s="1284" t="s">
        <v>1140</v>
      </c>
      <c r="AE49" s="1284"/>
      <c r="AF49" s="1284"/>
      <c r="AG49" s="1284"/>
      <c r="AH49" s="1284" t="s">
        <v>1140</v>
      </c>
      <c r="AI49" s="1284"/>
      <c r="AJ49" s="1284"/>
      <c r="AK49" s="1284"/>
      <c r="AL49" s="1284" t="s">
        <v>1140</v>
      </c>
      <c r="AM49" s="1284"/>
      <c r="AN49" s="1284"/>
      <c r="AO49" s="1284"/>
      <c r="AP49" s="1284" t="s">
        <v>1140</v>
      </c>
      <c r="AQ49" s="1284"/>
      <c r="AR49" s="1284"/>
      <c r="AS49" s="1284"/>
      <c r="AT49" s="1284" t="s">
        <v>1140</v>
      </c>
      <c r="AU49" s="1284"/>
      <c r="AV49" s="1284"/>
      <c r="AW49" s="1284"/>
      <c r="AX49" s="1284" t="s">
        <v>1140</v>
      </c>
      <c r="AY49" s="1284"/>
      <c r="AZ49" s="1284"/>
      <c r="BA49" s="1284"/>
      <c r="BB49" s="1284" t="s">
        <v>1140</v>
      </c>
      <c r="BC49" s="1284"/>
      <c r="BD49" s="1284"/>
      <c r="BE49" s="1284"/>
      <c r="BF49" s="1284" t="s">
        <v>1140</v>
      </c>
      <c r="BG49" s="1284"/>
      <c r="BH49" s="1284"/>
      <c r="BI49" s="1284"/>
      <c r="BJ49" s="1284" t="s">
        <v>1140</v>
      </c>
      <c r="BK49" s="1284"/>
      <c r="BL49" s="1284"/>
      <c r="BM49" s="1284"/>
      <c r="BN49" s="1284" t="s">
        <v>1140</v>
      </c>
      <c r="BO49" s="1284"/>
      <c r="BP49" s="1284"/>
      <c r="BQ49" s="1284"/>
      <c r="BR49" s="1284" t="s">
        <v>1140</v>
      </c>
      <c r="BS49" s="1284"/>
      <c r="BT49" s="1284"/>
      <c r="BU49" s="1284"/>
      <c r="BV49" s="1284" t="s">
        <v>1140</v>
      </c>
      <c r="BW49" s="1284"/>
      <c r="BX49" s="1284"/>
      <c r="BY49" s="1284"/>
      <c r="BZ49" s="1284" t="s">
        <v>1140</v>
      </c>
      <c r="CA49" s="1284"/>
      <c r="CB49" s="1284"/>
      <c r="CC49" s="1284"/>
      <c r="CD49" s="1284" t="s">
        <v>1140</v>
      </c>
      <c r="CE49" s="1284"/>
      <c r="CF49" s="1284"/>
      <c r="CG49" s="1284"/>
      <c r="CH49" s="1284" t="s">
        <v>1140</v>
      </c>
      <c r="CI49" s="1284"/>
      <c r="CJ49" s="1284"/>
      <c r="CK49" s="1284"/>
      <c r="CL49" s="1284" t="s">
        <v>1140</v>
      </c>
      <c r="CM49" s="1284"/>
      <c r="CN49" s="1284"/>
      <c r="CO49" s="1284"/>
      <c r="CP49" s="1284" t="s">
        <v>1140</v>
      </c>
      <c r="CQ49" s="1284"/>
      <c r="CR49" s="1284"/>
      <c r="CS49" s="1284"/>
      <c r="CT49" s="1284" t="s">
        <v>1140</v>
      </c>
      <c r="CU49" s="1284"/>
      <c r="CV49" s="1284"/>
      <c r="CW49" s="1284"/>
      <c r="CX49" s="1284" t="s">
        <v>1140</v>
      </c>
      <c r="CY49" s="1284"/>
      <c r="CZ49" s="1284"/>
      <c r="DA49" s="1284"/>
    </row>
    <row r="50" spans="1:105" ht="12.75" customHeight="1">
      <c r="A50" s="261"/>
      <c r="B50" s="422"/>
      <c r="C50" s="422"/>
      <c r="D50" s="422"/>
      <c r="E50" s="422"/>
      <c r="F50" s="422"/>
      <c r="G50" s="422"/>
      <c r="H50" s="422"/>
      <c r="I50" s="422"/>
      <c r="J50" s="422"/>
      <c r="K50" s="422"/>
      <c r="L50" s="422"/>
      <c r="M50" s="422"/>
      <c r="N50" s="422"/>
      <c r="O50" s="422"/>
      <c r="P50" s="422"/>
      <c r="Q50" s="422"/>
      <c r="R50" s="422"/>
      <c r="S50" s="422"/>
      <c r="T50" s="422"/>
      <c r="U50" s="422"/>
      <c r="V50" s="422"/>
      <c r="W50" s="422"/>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c r="AY50" s="422"/>
      <c r="AZ50" s="422"/>
      <c r="BA50" s="422"/>
      <c r="BB50" s="422"/>
      <c r="BC50" s="422"/>
      <c r="BD50" s="422"/>
      <c r="BE50" s="422"/>
      <c r="BF50" s="422"/>
      <c r="BG50" s="422"/>
      <c r="BH50" s="422"/>
      <c r="BI50" s="422"/>
      <c r="BJ50" s="422"/>
      <c r="BK50" s="422"/>
      <c r="BL50" s="422"/>
      <c r="BM50" s="422"/>
      <c r="BN50" s="422"/>
      <c r="BO50" s="422"/>
      <c r="BP50" s="422"/>
      <c r="BQ50" s="422"/>
      <c r="BR50" s="422"/>
      <c r="BS50" s="422"/>
      <c r="BT50" s="422"/>
      <c r="BU50" s="422"/>
      <c r="BV50" s="422"/>
      <c r="BW50" s="422"/>
      <c r="BX50" s="422"/>
      <c r="BY50" s="422"/>
      <c r="BZ50" s="422"/>
      <c r="CA50" s="422"/>
      <c r="CB50" s="422"/>
      <c r="CC50" s="422"/>
      <c r="CD50" s="422"/>
      <c r="CE50" s="422"/>
      <c r="CF50" s="422"/>
      <c r="CG50" s="422"/>
      <c r="CH50" s="422"/>
      <c r="CI50" s="422"/>
      <c r="CJ50" s="422"/>
      <c r="CK50" s="422"/>
      <c r="CL50" s="422"/>
      <c r="CM50" s="422"/>
      <c r="CN50" s="422"/>
      <c r="CO50" s="422"/>
      <c r="CP50" s="422"/>
      <c r="CQ50" s="422"/>
      <c r="CR50" s="422"/>
      <c r="CS50" s="422"/>
      <c r="CT50" s="422"/>
      <c r="CU50" s="422"/>
      <c r="CV50" s="422"/>
      <c r="CW50" s="422"/>
    </row>
    <row r="51" spans="1:105" ht="12.75" customHeight="1">
      <c r="A51" s="562" t="s">
        <v>373</v>
      </c>
      <c r="B51" s="956">
        <v>71.981341826692343</v>
      </c>
      <c r="C51" s="956">
        <v>80.869054723126993</v>
      </c>
      <c r="D51" s="423">
        <v>0</v>
      </c>
      <c r="E51" s="956">
        <v>82.257134923507394</v>
      </c>
      <c r="F51" s="956">
        <v>72.584365243799795</v>
      </c>
      <c r="G51" s="956">
        <v>80.403665916455438</v>
      </c>
      <c r="H51" s="423">
        <v>0</v>
      </c>
      <c r="I51" s="956">
        <v>83.218035983244576</v>
      </c>
      <c r="J51" s="956">
        <v>75.665155626410709</v>
      </c>
      <c r="K51" s="956">
        <v>79.670165020626072</v>
      </c>
      <c r="L51" s="423">
        <v>0</v>
      </c>
      <c r="M51" s="956">
        <v>87.736190571362059</v>
      </c>
      <c r="N51" s="956">
        <v>74.372423726252194</v>
      </c>
      <c r="O51" s="956">
        <v>83.806959024039372</v>
      </c>
      <c r="P51" s="423">
        <v>0</v>
      </c>
      <c r="Q51" s="956">
        <v>84.929726953525901</v>
      </c>
      <c r="R51" s="956">
        <v>76.211343477872461</v>
      </c>
      <c r="S51" s="956">
        <v>89.036991378924995</v>
      </c>
      <c r="T51" s="423">
        <v>0</v>
      </c>
      <c r="U51" s="956">
        <v>86.27870172104393</v>
      </c>
      <c r="V51" s="956">
        <v>82.059081562615702</v>
      </c>
      <c r="W51" s="956">
        <v>79.608541982025329</v>
      </c>
      <c r="X51" s="956">
        <v>24.9256061434168</v>
      </c>
      <c r="Y51" s="956">
        <v>92.475674160119425</v>
      </c>
      <c r="Z51" s="956">
        <v>85.59366799280879</v>
      </c>
      <c r="AA51" s="956">
        <v>80.248923619524703</v>
      </c>
      <c r="AB51" s="956">
        <v>38.815846502017443</v>
      </c>
      <c r="AC51" s="956">
        <v>94.91613084122821</v>
      </c>
      <c r="AD51" s="956">
        <v>96.492694113388922</v>
      </c>
      <c r="AE51" s="956">
        <v>96.455824268513894</v>
      </c>
      <c r="AF51" s="956">
        <v>58.92854719455115</v>
      </c>
      <c r="AG51" s="956">
        <v>102.96700459379308</v>
      </c>
      <c r="AH51" s="956">
        <v>99.043889887126355</v>
      </c>
      <c r="AI51" s="956">
        <v>88.558657045401731</v>
      </c>
      <c r="AJ51" s="956">
        <v>72.519009271343322</v>
      </c>
      <c r="AK51" s="956">
        <v>106.10290653322625</v>
      </c>
      <c r="AL51" s="956">
        <v>102.00638883466013</v>
      </c>
      <c r="AM51" s="956">
        <v>84.994874502019783</v>
      </c>
      <c r="AN51" s="956">
        <v>87.254617342382886</v>
      </c>
      <c r="AO51" s="956">
        <v>108.59106992406225</v>
      </c>
      <c r="AP51" s="956">
        <v>100.11305874900481</v>
      </c>
      <c r="AQ51" s="956">
        <v>89.226531482875885</v>
      </c>
      <c r="AR51" s="956">
        <v>84.531219263044918</v>
      </c>
      <c r="AS51" s="956">
        <v>105.20826572199653</v>
      </c>
      <c r="AT51" s="956">
        <v>100.9555370204406</v>
      </c>
      <c r="AU51" s="956">
        <v>100.77940386132509</v>
      </c>
      <c r="AV51" s="956">
        <v>99.630398063480271</v>
      </c>
      <c r="AW51" s="956">
        <v>101.83175195301088</v>
      </c>
      <c r="AX51" s="956">
        <v>101.37450557425731</v>
      </c>
      <c r="AY51" s="956">
        <v>103.76572539819001</v>
      </c>
      <c r="AZ51" s="956">
        <v>98.209336959591113</v>
      </c>
      <c r="BA51" s="956">
        <v>101.35062481964913</v>
      </c>
      <c r="BB51" s="956">
        <v>99.717479370343966</v>
      </c>
      <c r="BC51" s="956">
        <v>100.54005986860285</v>
      </c>
      <c r="BD51" s="956">
        <v>100.84534571477727</v>
      </c>
      <c r="BE51" s="956">
        <v>99.327728396050674</v>
      </c>
      <c r="BF51" s="956">
        <v>99.520598056521521</v>
      </c>
      <c r="BG51" s="956">
        <v>104.16909591152658</v>
      </c>
      <c r="BH51" s="956">
        <v>91.51497926085419</v>
      </c>
      <c r="BI51" s="956">
        <v>99.793039532815882</v>
      </c>
      <c r="BJ51" s="956">
        <v>100.83473757796445</v>
      </c>
      <c r="BK51" s="956">
        <v>96.171692042847425</v>
      </c>
      <c r="BL51" s="956">
        <v>107.4209573647959</v>
      </c>
      <c r="BM51" s="956">
        <v>100.81006277472284</v>
      </c>
      <c r="BN51" s="129">
        <v>100</v>
      </c>
      <c r="BO51" s="129">
        <v>100</v>
      </c>
      <c r="BP51" s="129">
        <v>100</v>
      </c>
      <c r="BQ51" s="129">
        <v>100</v>
      </c>
      <c r="BR51" s="956">
        <v>103.03033416945715</v>
      </c>
      <c r="BS51" s="956">
        <v>98.924194755035117</v>
      </c>
      <c r="BT51" s="956">
        <v>107.65946534036891</v>
      </c>
      <c r="BU51" s="956">
        <v>103.2100724908002</v>
      </c>
      <c r="BV51" s="956">
        <v>100.92144582190818</v>
      </c>
      <c r="BW51" s="956">
        <v>99.384236088081565</v>
      </c>
      <c r="BX51" s="956">
        <v>101.92289739041757</v>
      </c>
      <c r="BY51" s="956">
        <v>101.1146485966119</v>
      </c>
      <c r="BZ51" s="956">
        <v>102.57814623138971</v>
      </c>
      <c r="CA51" s="956">
        <v>100.16693834774868</v>
      </c>
      <c r="CB51" s="956">
        <v>107.48046126402019</v>
      </c>
      <c r="CC51" s="956">
        <v>102.30778276015626</v>
      </c>
      <c r="CD51" s="956">
        <v>102.36712282897243</v>
      </c>
      <c r="CE51" s="956">
        <v>100.51500004627701</v>
      </c>
      <c r="CF51" s="956">
        <v>98.342793051197177</v>
      </c>
      <c r="CG51" s="956">
        <v>103.500254536919</v>
      </c>
      <c r="CH51" s="956">
        <v>103.16866612647452</v>
      </c>
      <c r="CI51" s="956">
        <v>104.33712541203093</v>
      </c>
      <c r="CJ51" s="956">
        <v>97.909002391689768</v>
      </c>
      <c r="CK51" s="956">
        <v>103.79608163188554</v>
      </c>
      <c r="CL51" s="956">
        <v>104.76038870993875</v>
      </c>
      <c r="CM51" s="956">
        <v>106.31583053706099</v>
      </c>
      <c r="CN51" s="956">
        <v>99.390250308473057</v>
      </c>
      <c r="CO51" s="956">
        <v>105.31479051380462</v>
      </c>
      <c r="CP51" s="956">
        <v>106.56392052656108</v>
      </c>
      <c r="CQ51" s="956">
        <v>106.4977124928733</v>
      </c>
      <c r="CR51" s="956">
        <v>99.963561250947706</v>
      </c>
      <c r="CS51" s="956">
        <v>107.71571990241146</v>
      </c>
      <c r="CT51" s="956">
        <v>106.29552741821897</v>
      </c>
      <c r="CU51" s="956">
        <v>107.9149065006452</v>
      </c>
      <c r="CV51" s="956">
        <v>98.458273797605059</v>
      </c>
      <c r="CW51" s="956">
        <v>107.25936196282115</v>
      </c>
      <c r="CX51" s="956">
        <v>107.06795313837429</v>
      </c>
      <c r="CY51" s="956">
        <v>112.03999088168999</v>
      </c>
      <c r="CZ51" s="956">
        <v>101.09092885935465</v>
      </c>
      <c r="DA51" s="956">
        <v>106.91428805272278</v>
      </c>
    </row>
    <row r="52" spans="1:105" ht="12.75" customHeight="1">
      <c r="A52" s="562" t="s">
        <v>374</v>
      </c>
      <c r="B52" s="956">
        <v>72.435460910606054</v>
      </c>
      <c r="C52" s="956">
        <v>79.162126689592682</v>
      </c>
      <c r="D52" s="423">
        <v>0</v>
      </c>
      <c r="E52" s="956">
        <v>81.994069331956439</v>
      </c>
      <c r="F52" s="956">
        <v>72.926242189771941</v>
      </c>
      <c r="G52" s="956">
        <v>78.039021759931217</v>
      </c>
      <c r="H52" s="423">
        <v>0</v>
      </c>
      <c r="I52" s="956">
        <v>82.910744159576936</v>
      </c>
      <c r="J52" s="956">
        <v>76.147614976917296</v>
      </c>
      <c r="K52" s="956">
        <v>78.063189973515236</v>
      </c>
      <c r="L52" s="423">
        <v>0</v>
      </c>
      <c r="M52" s="956">
        <v>87.318082351302081</v>
      </c>
      <c r="N52" s="956">
        <v>75.331229878065869</v>
      </c>
      <c r="O52" s="956">
        <v>83.02417923975139</v>
      </c>
      <c r="P52" s="423">
        <v>0</v>
      </c>
      <c r="Q52" s="956">
        <v>85.120204248337245</v>
      </c>
      <c r="R52" s="956">
        <v>77.002700132202705</v>
      </c>
      <c r="S52" s="956">
        <v>87.21608768326864</v>
      </c>
      <c r="T52" s="423">
        <v>0</v>
      </c>
      <c r="U52" s="956">
        <v>86.497526749310509</v>
      </c>
      <c r="V52" s="956">
        <v>83.334234266943483</v>
      </c>
      <c r="W52" s="956">
        <v>78.645255690541362</v>
      </c>
      <c r="X52" s="956">
        <v>25.387754710561346</v>
      </c>
      <c r="Y52" s="956">
        <v>93.172320734488963</v>
      </c>
      <c r="Z52" s="956">
        <v>87.939455538448215</v>
      </c>
      <c r="AA52" s="956">
        <v>78.99064079783814</v>
      </c>
      <c r="AB52" s="956">
        <v>45.924733518812637</v>
      </c>
      <c r="AC52" s="956">
        <v>96.28017756041487</v>
      </c>
      <c r="AD52" s="956">
        <v>97.293158774461133</v>
      </c>
      <c r="AE52" s="956">
        <v>94.748211127489668</v>
      </c>
      <c r="AF52" s="956">
        <v>59.576633442031408</v>
      </c>
      <c r="AG52" s="956">
        <v>103.58628545350322</v>
      </c>
      <c r="AH52" s="956">
        <v>100.1537322194453</v>
      </c>
      <c r="AI52" s="956">
        <v>86.495893433555295</v>
      </c>
      <c r="AJ52" s="956">
        <v>73.248988606382383</v>
      </c>
      <c r="AK52" s="956">
        <v>107.22000924211271</v>
      </c>
      <c r="AL52" s="956">
        <v>101.9889605548255</v>
      </c>
      <c r="AM52" s="956">
        <v>83.788773132188823</v>
      </c>
      <c r="AN52" s="956">
        <v>92.096180581281985</v>
      </c>
      <c r="AO52" s="956">
        <v>107.4550379653374</v>
      </c>
      <c r="AP52" s="956">
        <v>99.500881455259048</v>
      </c>
      <c r="AQ52" s="956">
        <v>88.791001161638022</v>
      </c>
      <c r="AR52" s="956">
        <v>86.407489437584701</v>
      </c>
      <c r="AS52" s="956">
        <v>103.9004464486749</v>
      </c>
      <c r="AT52" s="956">
        <v>98.055352104322935</v>
      </c>
      <c r="AU52" s="956">
        <v>101.31746943236186</v>
      </c>
      <c r="AV52" s="956">
        <v>82.764001725748386</v>
      </c>
      <c r="AW52" s="956">
        <v>99.683691775627778</v>
      </c>
      <c r="AX52" s="956">
        <v>98.441375854348976</v>
      </c>
      <c r="AY52" s="956">
        <v>103.3972333814811</v>
      </c>
      <c r="AZ52" s="956">
        <v>87.345726118786871</v>
      </c>
      <c r="BA52" s="956">
        <v>99.051306663441068</v>
      </c>
      <c r="BB52" s="956">
        <v>97.422432124326562</v>
      </c>
      <c r="BC52" s="956">
        <v>104.06248695531212</v>
      </c>
      <c r="BD52" s="956">
        <v>87.234818669098146</v>
      </c>
      <c r="BE52" s="956">
        <v>97.527674964361097</v>
      </c>
      <c r="BF52" s="956">
        <v>97.527922889092551</v>
      </c>
      <c r="BG52" s="956">
        <v>104.16913274673655</v>
      </c>
      <c r="BH52" s="956">
        <v>80.978952323920083</v>
      </c>
      <c r="BI52" s="956">
        <v>98.600917873707104</v>
      </c>
      <c r="BJ52" s="956">
        <v>98.503138148877696</v>
      </c>
      <c r="BK52" s="956">
        <v>97.278763952544381</v>
      </c>
      <c r="BL52" s="956">
        <v>89.557870078164328</v>
      </c>
      <c r="BM52" s="956">
        <v>100.13078028931751</v>
      </c>
      <c r="BN52" s="129">
        <v>100</v>
      </c>
      <c r="BO52" s="129">
        <v>100</v>
      </c>
      <c r="BP52" s="129">
        <v>100</v>
      </c>
      <c r="BQ52" s="129">
        <v>100</v>
      </c>
      <c r="BR52" s="956">
        <v>104.48796890868942</v>
      </c>
      <c r="BS52" s="956">
        <v>100.15384536263501</v>
      </c>
      <c r="BT52" s="956">
        <v>124.08279443927094</v>
      </c>
      <c r="BU52" s="956">
        <v>102.44942325611679</v>
      </c>
      <c r="BV52" s="956">
        <v>102.26118632912377</v>
      </c>
      <c r="BW52" s="956">
        <v>100.84344050866356</v>
      </c>
      <c r="BX52" s="956">
        <v>117.58700832515578</v>
      </c>
      <c r="BY52" s="956">
        <v>100.23759402835026</v>
      </c>
      <c r="BZ52" s="956">
        <v>103.19940031832701</v>
      </c>
      <c r="CA52" s="956">
        <v>101.86223454364865</v>
      </c>
      <c r="CB52" s="956">
        <v>123.86485849290666</v>
      </c>
      <c r="CC52" s="956">
        <v>100.3457433971799</v>
      </c>
      <c r="CD52" s="956">
        <v>102.15522401771922</v>
      </c>
      <c r="CE52" s="956">
        <v>102.44057205417138</v>
      </c>
      <c r="CF52" s="956">
        <v>107.74224730964988</v>
      </c>
      <c r="CG52" s="956">
        <v>101.24295333697599</v>
      </c>
      <c r="CH52" s="956">
        <v>102.45581364596653</v>
      </c>
      <c r="CI52" s="956">
        <v>106.56780913559037</v>
      </c>
      <c r="CJ52" s="956">
        <v>108.79676469879878</v>
      </c>
      <c r="CK52" s="956">
        <v>100.59606854724181</v>
      </c>
      <c r="CL52" s="956">
        <v>104.46988495114238</v>
      </c>
      <c r="CM52" s="956">
        <v>108.82406762770425</v>
      </c>
      <c r="CN52" s="956">
        <v>114.62154367524387</v>
      </c>
      <c r="CO52" s="956">
        <v>101.9775625480774</v>
      </c>
      <c r="CP52" s="956">
        <v>106.85316773489465</v>
      </c>
      <c r="CQ52" s="956">
        <v>109.24485675970494</v>
      </c>
      <c r="CR52" s="956">
        <v>118.86626464258346</v>
      </c>
      <c r="CS52" s="956">
        <v>104.5046666718235</v>
      </c>
      <c r="CT52" s="956">
        <v>106.280385346099</v>
      </c>
      <c r="CU52" s="956">
        <v>110.93531226522217</v>
      </c>
      <c r="CV52" s="956">
        <v>117.39408870342311</v>
      </c>
      <c r="CW52" s="956">
        <v>103.57622319038028</v>
      </c>
      <c r="CX52" s="956">
        <v>106.31502200566312</v>
      </c>
      <c r="CY52" s="956">
        <v>115.42053052750865</v>
      </c>
      <c r="CZ52" s="956">
        <v>111.35747766018068</v>
      </c>
      <c r="DA52" s="956">
        <v>103.56618817641733</v>
      </c>
    </row>
    <row r="53" spans="1:105" ht="12.75" customHeight="1">
      <c r="A53" s="563" t="s">
        <v>375</v>
      </c>
      <c r="B53" s="956">
        <v>77.030196890020036</v>
      </c>
      <c r="C53" s="956">
        <v>107.71983177116606</v>
      </c>
      <c r="D53" s="423">
        <v>0</v>
      </c>
      <c r="E53" s="956">
        <v>89.424906998914977</v>
      </c>
      <c r="F53" s="956">
        <v>76.675107414047588</v>
      </c>
      <c r="G53" s="956">
        <v>103.75416153140699</v>
      </c>
      <c r="H53" s="423">
        <v>0</v>
      </c>
      <c r="I53" s="956">
        <v>89.708379767911367</v>
      </c>
      <c r="J53" s="956">
        <v>79.993993006449372</v>
      </c>
      <c r="K53" s="956">
        <v>104.1658600106847</v>
      </c>
      <c r="L53" s="423">
        <v>0</v>
      </c>
      <c r="M53" s="956">
        <v>94.409479127075116</v>
      </c>
      <c r="N53" s="956">
        <v>76.600921395169905</v>
      </c>
      <c r="O53" s="956">
        <v>104.25700718644521</v>
      </c>
      <c r="P53" s="423">
        <v>0</v>
      </c>
      <c r="Q53" s="956">
        <v>89.500610889214101</v>
      </c>
      <c r="R53" s="956">
        <v>76.217509578683178</v>
      </c>
      <c r="S53" s="956">
        <v>109.5097472367323</v>
      </c>
      <c r="T53" s="423">
        <v>0</v>
      </c>
      <c r="U53" s="956">
        <v>87.894592117349106</v>
      </c>
      <c r="V53" s="956">
        <v>84.10872919094767</v>
      </c>
      <c r="W53" s="956">
        <v>98.040052911680561</v>
      </c>
      <c r="X53" s="956">
        <v>31.377606627908875</v>
      </c>
      <c r="Y53" s="956">
        <v>94.012834381479621</v>
      </c>
      <c r="Z53" s="956">
        <v>89.886769505564459</v>
      </c>
      <c r="AA53" s="956">
        <v>91.410632063460426</v>
      </c>
      <c r="AB53" s="956">
        <v>57.885126780720675</v>
      </c>
      <c r="AC53" s="956">
        <v>97.287543862795204</v>
      </c>
      <c r="AD53" s="956">
        <v>101.20580872323032</v>
      </c>
      <c r="AE53" s="956">
        <v>113.7565399455504</v>
      </c>
      <c r="AF53" s="956">
        <v>70.215215792066019</v>
      </c>
      <c r="AG53" s="956">
        <v>106.15155567138341</v>
      </c>
      <c r="AH53" s="956">
        <v>103.14887301722949</v>
      </c>
      <c r="AI53" s="956">
        <v>101.27446741564701</v>
      </c>
      <c r="AJ53" s="956">
        <v>84.46333627973344</v>
      </c>
      <c r="AK53" s="956">
        <v>108.024334927531</v>
      </c>
      <c r="AL53" s="956">
        <v>108.67977000522153</v>
      </c>
      <c r="AM53" s="956">
        <v>98.803247024949556</v>
      </c>
      <c r="AN53" s="956">
        <v>107.75968656261384</v>
      </c>
      <c r="AO53" s="956">
        <v>110.88197833850487</v>
      </c>
      <c r="AP53" s="956">
        <v>111.50467134190325</v>
      </c>
      <c r="AQ53" s="956">
        <v>98.37760622817288</v>
      </c>
      <c r="AR53" s="956">
        <v>141.8716820760377</v>
      </c>
      <c r="AS53" s="956">
        <v>106.82181713029662</v>
      </c>
      <c r="AT53" s="956">
        <v>109.31391668967674</v>
      </c>
      <c r="AU53" s="956">
        <v>112.33812360856895</v>
      </c>
      <c r="AV53" s="956">
        <v>141.0382068331981</v>
      </c>
      <c r="AW53" s="956">
        <v>100.97148716923454</v>
      </c>
      <c r="AX53" s="956">
        <v>102.75226418194494</v>
      </c>
      <c r="AY53" s="956">
        <v>113.05420165491087</v>
      </c>
      <c r="AZ53" s="956">
        <v>106.74603448854526</v>
      </c>
      <c r="BA53" s="956">
        <v>99.72458428283845</v>
      </c>
      <c r="BB53" s="956">
        <v>97.574030500965165</v>
      </c>
      <c r="BC53" s="956">
        <v>109.87691829544269</v>
      </c>
      <c r="BD53" s="956">
        <v>99.618378486436711</v>
      </c>
      <c r="BE53" s="956">
        <v>94.614508245972033</v>
      </c>
      <c r="BF53" s="956">
        <v>107.7859200746571</v>
      </c>
      <c r="BG53" s="956">
        <v>104.16882483372834</v>
      </c>
      <c r="BH53" s="956">
        <v>161.96121047270449</v>
      </c>
      <c r="BI53" s="956">
        <v>95.465626619059279</v>
      </c>
      <c r="BJ53" s="956">
        <v>100.14829151305817</v>
      </c>
      <c r="BK53" s="956">
        <v>98.313469137929957</v>
      </c>
      <c r="BL53" s="956">
        <v>103.6231811390824</v>
      </c>
      <c r="BM53" s="956">
        <v>99.679478571496645</v>
      </c>
      <c r="BN53" s="129">
        <v>100</v>
      </c>
      <c r="BO53" s="129">
        <v>100</v>
      </c>
      <c r="BP53" s="129">
        <v>100.00000000000001</v>
      </c>
      <c r="BQ53" s="129">
        <v>100</v>
      </c>
      <c r="BR53" s="956">
        <v>101.1097991724827</v>
      </c>
      <c r="BS53" s="956">
        <v>97.117461153836999</v>
      </c>
      <c r="BT53" s="956">
        <v>111.94994416682711</v>
      </c>
      <c r="BU53" s="956">
        <v>99.300067820147305</v>
      </c>
      <c r="BV53" s="956">
        <v>97.885172706093186</v>
      </c>
      <c r="BW53" s="956">
        <v>95.686566134497198</v>
      </c>
      <c r="BX53" s="956">
        <v>101.35658568771915</v>
      </c>
      <c r="BY53" s="956">
        <v>97.49015060513787</v>
      </c>
      <c r="BZ53" s="956">
        <v>99.519239050715498</v>
      </c>
      <c r="CA53" s="956">
        <v>94.55118427712604</v>
      </c>
      <c r="CB53" s="956">
        <v>104.65439874885847</v>
      </c>
      <c r="CC53" s="956">
        <v>99.278966695798687</v>
      </c>
      <c r="CD53" s="956">
        <v>99.434237441300439</v>
      </c>
      <c r="CE53" s="956">
        <v>92.992575890827567</v>
      </c>
      <c r="CF53" s="956">
        <v>102.96826960138732</v>
      </c>
      <c r="CG53" s="956">
        <v>99.875042847634546</v>
      </c>
      <c r="CH53" s="956">
        <v>98.751522809238097</v>
      </c>
      <c r="CI53" s="956">
        <v>94.5783729538432</v>
      </c>
      <c r="CJ53" s="956">
        <v>100.80247338393919</v>
      </c>
      <c r="CK53" s="956">
        <v>99.094531750793251</v>
      </c>
      <c r="CL53" s="956">
        <v>99.640507767463504</v>
      </c>
      <c r="CM53" s="956">
        <v>94.393458144179718</v>
      </c>
      <c r="CN53" s="956">
        <v>100.09732791790827</v>
      </c>
      <c r="CO53" s="956">
        <v>100.58274184471455</v>
      </c>
      <c r="CP53" s="956">
        <v>102.76294259464149</v>
      </c>
      <c r="CQ53" s="956">
        <v>92.581730611546817</v>
      </c>
      <c r="CR53" s="956">
        <v>109.69633250717878</v>
      </c>
      <c r="CS53" s="956">
        <v>103.13509957321158</v>
      </c>
      <c r="CT53" s="956">
        <v>102.14159923740479</v>
      </c>
      <c r="CU53" s="956">
        <v>91.8229883347515</v>
      </c>
      <c r="CV53" s="956">
        <v>102.8265915936262</v>
      </c>
      <c r="CW53" s="956">
        <v>104.04595438761437</v>
      </c>
      <c r="CX53" s="956">
        <v>105.06378232067209</v>
      </c>
      <c r="CY53" s="956">
        <v>93.27517458257779</v>
      </c>
      <c r="CZ53" s="956">
        <v>120.97415578351001</v>
      </c>
      <c r="DA53" s="956">
        <v>103.59658742913565</v>
      </c>
    </row>
    <row r="54" spans="1:105" ht="12.75" customHeight="1">
      <c r="A54" s="562" t="s">
        <v>376</v>
      </c>
      <c r="B54" s="956">
        <v>68.678340451367617</v>
      </c>
      <c r="C54" s="956">
        <v>80.472966862201702</v>
      </c>
      <c r="D54" s="423">
        <v>0</v>
      </c>
      <c r="E54" s="956">
        <v>75.707177222153561</v>
      </c>
      <c r="F54" s="956">
        <v>70.739219830437889</v>
      </c>
      <c r="G54" s="956">
        <v>77.335222890965397</v>
      </c>
      <c r="H54" s="423">
        <v>0</v>
      </c>
      <c r="I54" s="956">
        <v>79.058906049309982</v>
      </c>
      <c r="J54" s="956">
        <v>73.551377172070914</v>
      </c>
      <c r="K54" s="956">
        <v>78.022033010665822</v>
      </c>
      <c r="L54" s="423">
        <v>0</v>
      </c>
      <c r="M54" s="956">
        <v>82.666166441976017</v>
      </c>
      <c r="N54" s="956">
        <v>71.979074346959635</v>
      </c>
      <c r="O54" s="956">
        <v>81.911738252458093</v>
      </c>
      <c r="P54" s="423">
        <v>0</v>
      </c>
      <c r="Q54" s="956">
        <v>79.818110072198238</v>
      </c>
      <c r="R54" s="956">
        <v>73.493382226198406</v>
      </c>
      <c r="S54" s="956">
        <v>86.302078653456405</v>
      </c>
      <c r="T54" s="423">
        <v>0</v>
      </c>
      <c r="U54" s="956">
        <v>80.978612155394643</v>
      </c>
      <c r="V54" s="956">
        <v>79.029845305757675</v>
      </c>
      <c r="W54" s="956">
        <v>81.270312061372252</v>
      </c>
      <c r="X54" s="956">
        <v>28.049947221026155</v>
      </c>
      <c r="Y54" s="956">
        <v>85.514403798657483</v>
      </c>
      <c r="Z54" s="956">
        <v>84.82602346135009</v>
      </c>
      <c r="AA54" s="956">
        <v>81.064369878636825</v>
      </c>
      <c r="AB54" s="956">
        <v>55.84102784421578</v>
      </c>
      <c r="AC54" s="956">
        <v>89.492077940528858</v>
      </c>
      <c r="AD54" s="956">
        <v>98.692232846577767</v>
      </c>
      <c r="AE54" s="956">
        <v>96.440041480552594</v>
      </c>
      <c r="AF54" s="956">
        <v>100.52366617009096</v>
      </c>
      <c r="AG54" s="956">
        <v>98.881657704793994</v>
      </c>
      <c r="AH54" s="956">
        <v>97.558804072901623</v>
      </c>
      <c r="AI54" s="956">
        <v>88.337185506533572</v>
      </c>
      <c r="AJ54" s="956">
        <v>80.64960357618429</v>
      </c>
      <c r="AK54" s="956">
        <v>101.64769495363392</v>
      </c>
      <c r="AL54" s="956">
        <v>102.9187871541879</v>
      </c>
      <c r="AM54" s="956">
        <v>87.244805787582209</v>
      </c>
      <c r="AN54" s="956">
        <v>101.3580547726397</v>
      </c>
      <c r="AO54" s="956">
        <v>106.17912277137347</v>
      </c>
      <c r="AP54" s="956">
        <v>103.50791987877172</v>
      </c>
      <c r="AQ54" s="956">
        <v>93.491766007732068</v>
      </c>
      <c r="AR54" s="956">
        <v>114.54720125122915</v>
      </c>
      <c r="AS54" s="956">
        <v>103.95482266285332</v>
      </c>
      <c r="AT54" s="956">
        <v>99.639611458997493</v>
      </c>
      <c r="AU54" s="956">
        <v>104.94143613526032</v>
      </c>
      <c r="AV54" s="956">
        <v>93.286001556356965</v>
      </c>
      <c r="AW54" s="956">
        <v>100.08404786570557</v>
      </c>
      <c r="AX54" s="956">
        <v>97.645610191662399</v>
      </c>
      <c r="AY54" s="956">
        <v>106.01448519107386</v>
      </c>
      <c r="AZ54" s="956">
        <v>84.472366989713123</v>
      </c>
      <c r="BA54" s="956">
        <v>97.806140231147012</v>
      </c>
      <c r="BB54" s="956">
        <v>97.239808743168354</v>
      </c>
      <c r="BC54" s="956">
        <v>103.76542171048818</v>
      </c>
      <c r="BD54" s="956">
        <v>87.211171922482194</v>
      </c>
      <c r="BE54" s="956">
        <v>97.331972062752797</v>
      </c>
      <c r="BF54" s="956">
        <v>96.704009589474666</v>
      </c>
      <c r="BG54" s="956">
        <v>104.16899861640628</v>
      </c>
      <c r="BH54" s="956">
        <v>80.932129752504991</v>
      </c>
      <c r="BI54" s="956">
        <v>97.393093006309485</v>
      </c>
      <c r="BJ54" s="956">
        <v>98.096649997604331</v>
      </c>
      <c r="BK54" s="956">
        <v>94.807429193069481</v>
      </c>
      <c r="BL54" s="956">
        <v>94.918652625693767</v>
      </c>
      <c r="BM54" s="956">
        <v>99.167779075205928</v>
      </c>
      <c r="BN54" s="129">
        <v>100</v>
      </c>
      <c r="BO54" s="129">
        <v>100</v>
      </c>
      <c r="BP54" s="129">
        <v>100</v>
      </c>
      <c r="BQ54" s="129">
        <v>100</v>
      </c>
      <c r="BR54" s="956">
        <v>102.64012371484093</v>
      </c>
      <c r="BS54" s="956">
        <v>101.17424800656984</v>
      </c>
      <c r="BT54" s="956">
        <v>123.77189497755639</v>
      </c>
      <c r="BU54" s="956">
        <v>100.05667412835753</v>
      </c>
      <c r="BV54" s="956">
        <v>102.40380158334095</v>
      </c>
      <c r="BW54" s="956">
        <v>101.83285589454121</v>
      </c>
      <c r="BX54" s="956">
        <v>126.32083712962925</v>
      </c>
      <c r="BY54" s="956">
        <v>99.268206545923576</v>
      </c>
      <c r="BZ54" s="956">
        <v>100.64323264959766</v>
      </c>
      <c r="CA54" s="956">
        <v>102.82358747898974</v>
      </c>
      <c r="CB54" s="956">
        <v>118.02940340125744</v>
      </c>
      <c r="CC54" s="956">
        <v>97.859068337559734</v>
      </c>
      <c r="CD54" s="956">
        <v>102.88758013648484</v>
      </c>
      <c r="CE54" s="956">
        <v>103.36944519866007</v>
      </c>
      <c r="CF54" s="956">
        <v>126.42156425082914</v>
      </c>
      <c r="CG54" s="956">
        <v>99.599218917600382</v>
      </c>
      <c r="CH54" s="956">
        <v>103.69489316872277</v>
      </c>
      <c r="CI54" s="956">
        <v>107.49498450830816</v>
      </c>
      <c r="CJ54" s="956">
        <v>126.4803467967199</v>
      </c>
      <c r="CK54" s="956">
        <v>99.862771615373774</v>
      </c>
      <c r="CL54" s="956">
        <v>105.61324608004354</v>
      </c>
      <c r="CM54" s="956">
        <v>109.73125885814808</v>
      </c>
      <c r="CN54" s="956">
        <v>118.45345033208133</v>
      </c>
      <c r="CO54" s="956">
        <v>103.06932576074546</v>
      </c>
      <c r="CP54" s="956">
        <v>107.55416734729057</v>
      </c>
      <c r="CQ54" s="956">
        <v>110.11617575658825</v>
      </c>
      <c r="CR54" s="956">
        <v>112.62200629186943</v>
      </c>
      <c r="CS54" s="956">
        <v>106.36794507332394</v>
      </c>
      <c r="CT54" s="956">
        <v>106.56723046381227</v>
      </c>
      <c r="CU54" s="956">
        <v>111.78042750175554</v>
      </c>
      <c r="CV54" s="956">
        <v>108.76361827732102</v>
      </c>
      <c r="CW54" s="956">
        <v>105.25515949932547</v>
      </c>
      <c r="CX54" s="956">
        <v>106.05571976422404</v>
      </c>
      <c r="CY54" s="956">
        <v>116.25886874679271</v>
      </c>
      <c r="CZ54" s="956">
        <v>103.53431609522906</v>
      </c>
      <c r="DA54" s="956">
        <v>104.41354587427723</v>
      </c>
    </row>
    <row r="55" spans="1:105" ht="12.75" customHeight="1">
      <c r="A55" s="563" t="s">
        <v>377</v>
      </c>
      <c r="B55" s="956">
        <v>81.429887498734601</v>
      </c>
      <c r="C55" s="956">
        <v>101.43035390249487</v>
      </c>
      <c r="D55" s="423">
        <v>0</v>
      </c>
      <c r="E55" s="956">
        <v>87.802945099174778</v>
      </c>
      <c r="F55" s="956">
        <v>79.243294679516836</v>
      </c>
      <c r="G55" s="956">
        <v>97.76206786958619</v>
      </c>
      <c r="H55" s="423">
        <v>0</v>
      </c>
      <c r="I55" s="956">
        <v>85.59338388246249</v>
      </c>
      <c r="J55" s="956">
        <v>81.338848865669462</v>
      </c>
      <c r="K55" s="956">
        <v>95.406672926156517</v>
      </c>
      <c r="L55" s="423">
        <v>0</v>
      </c>
      <c r="M55" s="956">
        <v>88.631799267898444</v>
      </c>
      <c r="N55" s="956">
        <v>78.171717863974294</v>
      </c>
      <c r="O55" s="956">
        <v>100.06572807119996</v>
      </c>
      <c r="P55" s="423">
        <v>0</v>
      </c>
      <c r="Q55" s="956">
        <v>83.867258596594297</v>
      </c>
      <c r="R55" s="956">
        <v>76.580666233062956</v>
      </c>
      <c r="S55" s="956">
        <v>101.15703828535428</v>
      </c>
      <c r="T55" s="423">
        <v>0</v>
      </c>
      <c r="U55" s="956">
        <v>81.669665982854198</v>
      </c>
      <c r="V55" s="956">
        <v>82.7907499433813</v>
      </c>
      <c r="W55" s="956">
        <v>91.42016942471983</v>
      </c>
      <c r="X55" s="956">
        <v>49.308662572287254</v>
      </c>
      <c r="Y55" s="956">
        <v>85.347572098417032</v>
      </c>
      <c r="Z55" s="956">
        <v>92.359180247903694</v>
      </c>
      <c r="AA55" s="956">
        <v>89.464010507756271</v>
      </c>
      <c r="AB55" s="956">
        <v>110.06673942413335</v>
      </c>
      <c r="AC55" s="956">
        <v>90.74521049822593</v>
      </c>
      <c r="AD55" s="956">
        <v>101.92022704763654</v>
      </c>
      <c r="AE55" s="956">
        <v>107.83472448842197</v>
      </c>
      <c r="AF55" s="956">
        <v>132.74170068398053</v>
      </c>
      <c r="AG55" s="956">
        <v>97.392945533670925</v>
      </c>
      <c r="AH55" s="956">
        <v>100.24098158031752</v>
      </c>
      <c r="AI55" s="956">
        <v>92.690601255198047</v>
      </c>
      <c r="AJ55" s="956">
        <v>102.65686313478548</v>
      </c>
      <c r="AK55" s="956">
        <v>101.1430983191408</v>
      </c>
      <c r="AL55" s="956">
        <v>111.23479878222886</v>
      </c>
      <c r="AM55" s="956">
        <v>89.950986977403375</v>
      </c>
      <c r="AN55" s="956">
        <v>184.66225575475184</v>
      </c>
      <c r="AO55" s="956">
        <v>105.99762590339508</v>
      </c>
      <c r="AP55" s="956">
        <v>110.33854949296716</v>
      </c>
      <c r="AQ55" s="956">
        <v>92.660055033285346</v>
      </c>
      <c r="AR55" s="956">
        <v>203.80880906133822</v>
      </c>
      <c r="AS55" s="956">
        <v>102.173666276989</v>
      </c>
      <c r="AT55" s="956">
        <v>101.28036877510327</v>
      </c>
      <c r="AU55" s="956">
        <v>103.16604623238226</v>
      </c>
      <c r="AV55" s="956">
        <v>113.27851485491475</v>
      </c>
      <c r="AW55" s="956">
        <v>97.622304529273961</v>
      </c>
      <c r="AX55" s="956">
        <v>100.7355269903811</v>
      </c>
      <c r="AY55" s="956">
        <v>105.89420567695967</v>
      </c>
      <c r="AZ55" s="956">
        <v>108.56366653516139</v>
      </c>
      <c r="BA55" s="956">
        <v>99.012157914485414</v>
      </c>
      <c r="BB55" s="956">
        <v>97.414572369328511</v>
      </c>
      <c r="BC55" s="956">
        <v>110.44368360308142</v>
      </c>
      <c r="BD55" s="956">
        <v>106.23102298750555</v>
      </c>
      <c r="BE55" s="956">
        <v>94.341315378834068</v>
      </c>
      <c r="BF55" s="956">
        <v>95.058564652879525</v>
      </c>
      <c r="BG55" s="956">
        <v>104.16834413889252</v>
      </c>
      <c r="BH55" s="956">
        <v>91.139743665649462</v>
      </c>
      <c r="BI55" s="956">
        <v>94.087385215362289</v>
      </c>
      <c r="BJ55" s="956">
        <v>98.598577165440403</v>
      </c>
      <c r="BK55" s="956">
        <v>84.994395293083812</v>
      </c>
      <c r="BL55" s="956">
        <v>125.15304629123531</v>
      </c>
      <c r="BM55" s="956">
        <v>97.631106333673983</v>
      </c>
      <c r="BN55" s="129">
        <v>100</v>
      </c>
      <c r="BO55" s="129">
        <v>100</v>
      </c>
      <c r="BP55" s="129">
        <v>100</v>
      </c>
      <c r="BQ55" s="129">
        <v>100</v>
      </c>
      <c r="BR55" s="956">
        <v>100.04113111463374</v>
      </c>
      <c r="BS55" s="956">
        <v>93.151320322593946</v>
      </c>
      <c r="BT55" s="956">
        <v>118.21757261238504</v>
      </c>
      <c r="BU55" s="956">
        <v>98.998981993211899</v>
      </c>
      <c r="BV55" s="956">
        <v>97.939117457775595</v>
      </c>
      <c r="BW55" s="956">
        <v>92.009723220468146</v>
      </c>
      <c r="BX55" s="956">
        <v>116.42790785019545</v>
      </c>
      <c r="BY55" s="956">
        <v>96.709849748201535</v>
      </c>
      <c r="BZ55" s="956">
        <v>104.606632891277</v>
      </c>
      <c r="CA55" s="956">
        <v>91.154177485718051</v>
      </c>
      <c r="CB55" s="956">
        <v>173.09464900955626</v>
      </c>
      <c r="CC55" s="956">
        <v>98.717996064590963</v>
      </c>
      <c r="CD55" s="956">
        <v>102.45488015421756</v>
      </c>
      <c r="CE55" s="956">
        <v>89.892262944936007</v>
      </c>
      <c r="CF55" s="956">
        <v>151.26525312811827</v>
      </c>
      <c r="CG55" s="956">
        <v>98.724801694630543</v>
      </c>
      <c r="CH55" s="956">
        <v>101.38620987648619</v>
      </c>
      <c r="CI55" s="956">
        <v>91.678986891220461</v>
      </c>
      <c r="CJ55" s="956">
        <v>147.33037265805814</v>
      </c>
      <c r="CK55" s="956">
        <v>97.5430087800693</v>
      </c>
      <c r="CL55" s="956">
        <v>96.374221309040948</v>
      </c>
      <c r="CM55" s="956">
        <v>91.762568850713023</v>
      </c>
      <c r="CN55" s="956">
        <v>86.347487076070024</v>
      </c>
      <c r="CO55" s="956">
        <v>98.268561429601206</v>
      </c>
      <c r="CP55" s="956">
        <v>98.502980877586992</v>
      </c>
      <c r="CQ55" s="956">
        <v>90.268858599182323</v>
      </c>
      <c r="CR55" s="956">
        <v>83.879903218778395</v>
      </c>
      <c r="CS55" s="956">
        <v>101.50230072812175</v>
      </c>
      <c r="CT55" s="956">
        <v>98.539681601955536</v>
      </c>
      <c r="CU55" s="956">
        <v>89.804746939996349</v>
      </c>
      <c r="CV55" s="956">
        <v>85.172666914587253</v>
      </c>
      <c r="CW55" s="956">
        <v>101.47085897590679</v>
      </c>
      <c r="CX55" s="956">
        <v>98.222870416263007</v>
      </c>
      <c r="CY55" s="956">
        <v>91.516289936541924</v>
      </c>
      <c r="CZ55" s="956">
        <v>90.729602174259028</v>
      </c>
      <c r="DA55" s="956">
        <v>100.1499460485671</v>
      </c>
    </row>
    <row r="56" spans="1:105" ht="12.75" customHeight="1">
      <c r="A56" s="563" t="s">
        <v>378</v>
      </c>
      <c r="B56" s="956">
        <v>68.454347847045497</v>
      </c>
      <c r="C56" s="956">
        <v>84.634823132461861</v>
      </c>
      <c r="D56" s="423">
        <v>0</v>
      </c>
      <c r="E56" s="956">
        <v>80.532893885943551</v>
      </c>
      <c r="F56" s="956">
        <v>67.451630748505096</v>
      </c>
      <c r="G56" s="956">
        <v>81.550539068668769</v>
      </c>
      <c r="H56" s="423">
        <v>0</v>
      </c>
      <c r="I56" s="956">
        <v>79.700798232007102</v>
      </c>
      <c r="J56" s="956">
        <v>70.080253910556763</v>
      </c>
      <c r="K56" s="956">
        <v>81.160207824251458</v>
      </c>
      <c r="L56" s="423">
        <v>0</v>
      </c>
      <c r="M56" s="956">
        <v>83.47912759806016</v>
      </c>
      <c r="N56" s="956">
        <v>67.681864263467148</v>
      </c>
      <c r="O56" s="956">
        <v>83.607284471944524</v>
      </c>
      <c r="P56" s="423">
        <v>0</v>
      </c>
      <c r="Q56" s="956">
        <v>79.637761626764004</v>
      </c>
      <c r="R56" s="956">
        <v>67.542522025913314</v>
      </c>
      <c r="S56" s="956">
        <v>88.130456276910152</v>
      </c>
      <c r="T56" s="423">
        <v>0</v>
      </c>
      <c r="U56" s="956">
        <v>78.589125389183224</v>
      </c>
      <c r="V56" s="956">
        <v>74.994758134064128</v>
      </c>
      <c r="W56" s="956">
        <v>79.978871981104746</v>
      </c>
      <c r="X56" s="956">
        <v>24.263994470397773</v>
      </c>
      <c r="Y56" s="956">
        <v>85.266291821994372</v>
      </c>
      <c r="Z56" s="956">
        <v>81.287474319634526</v>
      </c>
      <c r="AA56" s="956">
        <v>78.447238867327115</v>
      </c>
      <c r="AB56" s="956">
        <v>46.040255626743559</v>
      </c>
      <c r="AC56" s="956">
        <v>89.611437152515251</v>
      </c>
      <c r="AD56" s="956">
        <v>93.34693420189133</v>
      </c>
      <c r="AE56" s="956">
        <v>97.346944275433501</v>
      </c>
      <c r="AF56" s="956">
        <v>67.214638681500531</v>
      </c>
      <c r="AG56" s="956">
        <v>98.36805027269763</v>
      </c>
      <c r="AH56" s="956">
        <v>100.27356814227387</v>
      </c>
      <c r="AI56" s="956">
        <v>84.917924609137003</v>
      </c>
      <c r="AJ56" s="956">
        <v>98.905083432711706</v>
      </c>
      <c r="AK56" s="956">
        <v>103.46926007821321</v>
      </c>
      <c r="AL56" s="956">
        <v>107.03391346185738</v>
      </c>
      <c r="AM56" s="956">
        <v>81.766363819373979</v>
      </c>
      <c r="AN56" s="956">
        <v>115.30800472625559</v>
      </c>
      <c r="AO56" s="956">
        <v>109.96634302176385</v>
      </c>
      <c r="AP56" s="956">
        <v>102.74939970774585</v>
      </c>
      <c r="AQ56" s="956">
        <v>83.718635016676458</v>
      </c>
      <c r="AR56" s="956">
        <v>106.17140029142371</v>
      </c>
      <c r="AS56" s="956">
        <v>105.57610664268582</v>
      </c>
      <c r="AT56" s="956">
        <v>98.370883901919584</v>
      </c>
      <c r="AU56" s="956">
        <v>97.409980783052859</v>
      </c>
      <c r="AV56" s="956">
        <v>86.21172051762845</v>
      </c>
      <c r="AW56" s="956">
        <v>100.63891258492686</v>
      </c>
      <c r="AX56" s="956">
        <v>95.265206861237218</v>
      </c>
      <c r="AY56" s="956">
        <v>105.95442975654086</v>
      </c>
      <c r="AZ56" s="956">
        <v>63.166347298013278</v>
      </c>
      <c r="BA56" s="956">
        <v>100.34446312453669</v>
      </c>
      <c r="BB56" s="956">
        <v>92.379719968136854</v>
      </c>
      <c r="BC56" s="956">
        <v>101.05743933683657</v>
      </c>
      <c r="BD56" s="956">
        <v>64.242538789038647</v>
      </c>
      <c r="BE56" s="956">
        <v>96.962516651312683</v>
      </c>
      <c r="BF56" s="956">
        <v>95.622880309361236</v>
      </c>
      <c r="BG56" s="956">
        <v>104.16919780606638</v>
      </c>
      <c r="BH56" s="956">
        <v>84.807564323078466</v>
      </c>
      <c r="BI56" s="956">
        <v>96.402599687355902</v>
      </c>
      <c r="BJ56" s="956">
        <v>98.501733132781297</v>
      </c>
      <c r="BK56" s="956">
        <v>86.312396908268525</v>
      </c>
      <c r="BL56" s="956">
        <v>100.49541421843156</v>
      </c>
      <c r="BM56" s="956">
        <v>100.3578545507186</v>
      </c>
      <c r="BN56" s="129">
        <v>100</v>
      </c>
      <c r="BO56" s="129">
        <v>100</v>
      </c>
      <c r="BP56" s="129">
        <v>99.999999999999986</v>
      </c>
      <c r="BQ56" s="129">
        <v>100</v>
      </c>
      <c r="BR56" s="956">
        <v>97.751807346623536</v>
      </c>
      <c r="BS56" s="956">
        <v>95.428810657015191</v>
      </c>
      <c r="BT56" s="956">
        <v>89.467312306202643</v>
      </c>
      <c r="BU56" s="956">
        <v>100.02023346211165</v>
      </c>
      <c r="BV56" s="956">
        <v>97.41386756390078</v>
      </c>
      <c r="BW56" s="956">
        <v>95.649861868717579</v>
      </c>
      <c r="BX56" s="956">
        <v>87.635436260368792</v>
      </c>
      <c r="BY56" s="956">
        <v>99.907104041968324</v>
      </c>
      <c r="BZ56" s="956">
        <v>97.335679976610322</v>
      </c>
      <c r="CA56" s="956">
        <v>96.179658328080393</v>
      </c>
      <c r="CB56" s="956">
        <v>87.009031211958273</v>
      </c>
      <c r="CC56" s="956">
        <v>99.835507970781023</v>
      </c>
      <c r="CD56" s="956">
        <v>98.157215817935025</v>
      </c>
      <c r="CE56" s="956">
        <v>96.290583049981564</v>
      </c>
      <c r="CF56" s="956">
        <v>92.662126102089303</v>
      </c>
      <c r="CG56" s="956">
        <v>99.723243895311597</v>
      </c>
      <c r="CH56" s="956">
        <v>98.356063787963876</v>
      </c>
      <c r="CI56" s="956">
        <v>99.721322104638602</v>
      </c>
      <c r="CJ56" s="956">
        <v>91.01166190311335</v>
      </c>
      <c r="CK56" s="956">
        <v>99.721811629873514</v>
      </c>
      <c r="CL56" s="956">
        <v>98.490467352462687</v>
      </c>
      <c r="CM56" s="956">
        <v>101.37840263962839</v>
      </c>
      <c r="CN56" s="956">
        <v>82.953255351460243</v>
      </c>
      <c r="CO56" s="956">
        <v>101.37979851731865</v>
      </c>
      <c r="CP56" s="956">
        <v>101.15635947089584</v>
      </c>
      <c r="CQ56" s="956">
        <v>101.31837291029956</v>
      </c>
      <c r="CR56" s="956">
        <v>90.78605982173643</v>
      </c>
      <c r="CS56" s="956">
        <v>103.41749197772742</v>
      </c>
      <c r="CT56" s="956">
        <v>102.24424122335078</v>
      </c>
      <c r="CU56" s="956">
        <v>102.43107614317388</v>
      </c>
      <c r="CV56" s="956">
        <v>96.374466582358721</v>
      </c>
      <c r="CW56" s="956">
        <v>103.50615790371248</v>
      </c>
      <c r="CX56" s="956">
        <v>100.43314324646003</v>
      </c>
      <c r="CY56" s="956">
        <v>106.10306858633548</v>
      </c>
      <c r="CZ56" s="956">
        <v>87.956890302896767</v>
      </c>
      <c r="DA56" s="956">
        <v>102.12185314302668</v>
      </c>
    </row>
    <row r="57" spans="1:105" ht="12.75" customHeight="1">
      <c r="A57" s="562" t="s">
        <v>379</v>
      </c>
      <c r="B57" s="956">
        <v>75.503359584984409</v>
      </c>
      <c r="C57" s="956">
        <v>84.276547214801681</v>
      </c>
      <c r="D57" s="423">
        <v>0</v>
      </c>
      <c r="E57" s="956">
        <v>85.44777136140776</v>
      </c>
      <c r="F57" s="956">
        <v>75.798510646949367</v>
      </c>
      <c r="G57" s="956">
        <v>82.89045073177806</v>
      </c>
      <c r="H57" s="423">
        <v>0</v>
      </c>
      <c r="I57" s="956">
        <v>86.127126030683158</v>
      </c>
      <c r="J57" s="956">
        <v>79.241109320366178</v>
      </c>
      <c r="K57" s="956">
        <v>82.887942669156843</v>
      </c>
      <c r="L57" s="423">
        <v>0</v>
      </c>
      <c r="M57" s="956">
        <v>90.797146260682638</v>
      </c>
      <c r="N57" s="956">
        <v>77.525592213230382</v>
      </c>
      <c r="O57" s="956">
        <v>86.295145740121058</v>
      </c>
      <c r="P57" s="423">
        <v>0</v>
      </c>
      <c r="Q57" s="956">
        <v>87.784379440190662</v>
      </c>
      <c r="R57" s="956">
        <v>78.383335115261119</v>
      </c>
      <c r="S57" s="956">
        <v>90.214150339733536</v>
      </c>
      <c r="T57" s="423">
        <v>0</v>
      </c>
      <c r="U57" s="956">
        <v>88.158940494030617</v>
      </c>
      <c r="V57" s="956">
        <v>84.57533990963401</v>
      </c>
      <c r="W57" s="956">
        <v>81.336078922260171</v>
      </c>
      <c r="X57" s="956">
        <v>27.408267028961767</v>
      </c>
      <c r="Y57" s="956">
        <v>94.093876021628802</v>
      </c>
      <c r="Z57" s="956">
        <v>90.221458818776455</v>
      </c>
      <c r="AA57" s="956">
        <v>81.51712969273143</v>
      </c>
      <c r="AB57" s="956">
        <v>52.800333699796049</v>
      </c>
      <c r="AC57" s="956">
        <v>97.777556144842293</v>
      </c>
      <c r="AD57" s="956">
        <v>99.760146637879473</v>
      </c>
      <c r="AE57" s="956">
        <v>97.812874689500148</v>
      </c>
      <c r="AF57" s="956">
        <v>67.493345473280385</v>
      </c>
      <c r="AG57" s="956">
        <v>105.15663362520897</v>
      </c>
      <c r="AH57" s="956">
        <v>102.51093083291366</v>
      </c>
      <c r="AI57" s="956">
        <v>90.031459578465032</v>
      </c>
      <c r="AJ57" s="956">
        <v>82.066089013051808</v>
      </c>
      <c r="AK57" s="956">
        <v>108.19393387414263</v>
      </c>
      <c r="AL57" s="956">
        <v>106.4906640171988</v>
      </c>
      <c r="AM57" s="956">
        <v>86.871804799415557</v>
      </c>
      <c r="AN57" s="956">
        <v>102.82505670497294</v>
      </c>
      <c r="AO57" s="956">
        <v>111.00836528329955</v>
      </c>
      <c r="AP57" s="956">
        <v>104.83417182692993</v>
      </c>
      <c r="AQ57" s="956">
        <v>92.408098802915944</v>
      </c>
      <c r="AR57" s="956">
        <v>105.77275846513288</v>
      </c>
      <c r="AS57" s="956">
        <v>107.18748688993053</v>
      </c>
      <c r="AT57" s="956">
        <v>102.81303294555623</v>
      </c>
      <c r="AU57" s="956">
        <v>104.18092468254906</v>
      </c>
      <c r="AV57" s="956">
        <v>102.77267731354112</v>
      </c>
      <c r="AW57" s="956">
        <v>103.1594398875331</v>
      </c>
      <c r="AX57" s="956">
        <v>102.35418052683013</v>
      </c>
      <c r="AY57" s="956">
        <v>106.06656961933768</v>
      </c>
      <c r="AZ57" s="956">
        <v>101.37363150194261</v>
      </c>
      <c r="BA57" s="956">
        <v>101.7589771140578</v>
      </c>
      <c r="BB57" s="956">
        <v>100.55865708581004</v>
      </c>
      <c r="BC57" s="956">
        <v>105.70541365875934</v>
      </c>
      <c r="BD57" s="956">
        <v>102.49254212145746</v>
      </c>
      <c r="BE57" s="956">
        <v>99.222700576891995</v>
      </c>
      <c r="BF57" s="956">
        <v>98.462555351925715</v>
      </c>
      <c r="BG57" s="956">
        <v>104.16912119826868</v>
      </c>
      <c r="BH57" s="956">
        <v>87.371424064734697</v>
      </c>
      <c r="BI57" s="956">
        <v>99.034064147544996</v>
      </c>
      <c r="BJ57" s="956">
        <v>100.68777904844272</v>
      </c>
      <c r="BK57" s="956">
        <v>99.671047257616067</v>
      </c>
      <c r="BL57" s="956">
        <v>100.62342045470655</v>
      </c>
      <c r="BM57" s="956">
        <v>100.90242370486078</v>
      </c>
      <c r="BN57" s="129">
        <v>100</v>
      </c>
      <c r="BO57" s="129">
        <v>100</v>
      </c>
      <c r="BP57" s="129">
        <v>100</v>
      </c>
      <c r="BQ57" s="129">
        <v>100</v>
      </c>
      <c r="BR57" s="956">
        <v>102.7612889223236</v>
      </c>
      <c r="BS57" s="956">
        <v>100.91573868250561</v>
      </c>
      <c r="BT57" s="956">
        <v>117.4632327662212</v>
      </c>
      <c r="BU57" s="956">
        <v>100.85254868480138</v>
      </c>
      <c r="BV57" s="956">
        <v>100.74965448544383</v>
      </c>
      <c r="BW57" s="956">
        <v>101.34498051625548</v>
      </c>
      <c r="BX57" s="956">
        <v>112.05538273148161</v>
      </c>
      <c r="BY57" s="956">
        <v>98.876324379673278</v>
      </c>
      <c r="BZ57" s="956">
        <v>101.37311633717862</v>
      </c>
      <c r="CA57" s="956">
        <v>102.10292678383372</v>
      </c>
      <c r="CB57" s="956">
        <v>110.1372236471456</v>
      </c>
      <c r="CC57" s="956">
        <v>99.866915156252475</v>
      </c>
      <c r="CD57" s="956">
        <v>102.60609660059067</v>
      </c>
      <c r="CE57" s="956">
        <v>102.41755626467298</v>
      </c>
      <c r="CF57" s="956">
        <v>108.94792749315731</v>
      </c>
      <c r="CG57" s="956">
        <v>101.66044447049657</v>
      </c>
      <c r="CH57" s="956">
        <v>102.272718150771</v>
      </c>
      <c r="CI57" s="956">
        <v>106.27052431264421</v>
      </c>
      <c r="CJ57" s="956">
        <v>103.85594317975278</v>
      </c>
      <c r="CK57" s="956">
        <v>101.2224259455374</v>
      </c>
      <c r="CL57" s="956">
        <v>104.7244190892668</v>
      </c>
      <c r="CM57" s="956">
        <v>108.24379127625195</v>
      </c>
      <c r="CN57" s="956">
        <v>101.99232568954298</v>
      </c>
      <c r="CO57" s="956">
        <v>104.43972972692899</v>
      </c>
      <c r="CP57" s="956">
        <v>105.41152749025396</v>
      </c>
      <c r="CQ57" s="956">
        <v>108.38698133685307</v>
      </c>
      <c r="CR57" s="956">
        <v>105.58442634681317</v>
      </c>
      <c r="CS57" s="956">
        <v>104.78576799572276</v>
      </c>
      <c r="CT57" s="956">
        <v>104.98035921114983</v>
      </c>
      <c r="CU57" s="956">
        <v>109.78695121850573</v>
      </c>
      <c r="CV57" s="956">
        <v>103.17668117786376</v>
      </c>
      <c r="CW57" s="956">
        <v>104.29256711209514</v>
      </c>
      <c r="CX57" s="956">
        <v>105.28713701939097</v>
      </c>
      <c r="CY57" s="956">
        <v>113.93981554754632</v>
      </c>
      <c r="CZ57" s="956">
        <v>104.33049768290601</v>
      </c>
      <c r="DA57" s="956">
        <v>103.69377091180581</v>
      </c>
    </row>
    <row r="58" spans="1:105" ht="12.75" customHeight="1">
      <c r="A58" s="562" t="s">
        <v>380</v>
      </c>
      <c r="B58" s="956">
        <v>76.349489168697801</v>
      </c>
      <c r="C58" s="956">
        <v>90.260808005856745</v>
      </c>
      <c r="D58" s="423">
        <v>0</v>
      </c>
      <c r="E58" s="956">
        <v>84.282559828102777</v>
      </c>
      <c r="F58" s="956">
        <v>77.309658026897196</v>
      </c>
      <c r="G58" s="956">
        <v>83.925025526640852</v>
      </c>
      <c r="H58" s="423">
        <v>0</v>
      </c>
      <c r="I58" s="956">
        <v>86.782029205306301</v>
      </c>
      <c r="J58" s="956">
        <v>80.266894476061182</v>
      </c>
      <c r="K58" s="956">
        <v>84.660422916051573</v>
      </c>
      <c r="L58" s="423">
        <v>0</v>
      </c>
      <c r="M58" s="956">
        <v>90.578476623830284</v>
      </c>
      <c r="N58" s="956">
        <v>77.601441891839372</v>
      </c>
      <c r="O58" s="956">
        <v>87.763846422471232</v>
      </c>
      <c r="P58" s="423">
        <v>0</v>
      </c>
      <c r="Q58" s="956">
        <v>86.430912050009482</v>
      </c>
      <c r="R58" s="956">
        <v>77.958441036670422</v>
      </c>
      <c r="S58" s="956">
        <v>89.391822839426993</v>
      </c>
      <c r="T58" s="423">
        <v>0</v>
      </c>
      <c r="U58" s="956">
        <v>86.592639796898524</v>
      </c>
      <c r="V58" s="956">
        <v>83.484763617264818</v>
      </c>
      <c r="W58" s="956">
        <v>84.010096349817147</v>
      </c>
      <c r="X58" s="956">
        <v>27.901291549438643</v>
      </c>
      <c r="Y58" s="956">
        <v>91.110371590519804</v>
      </c>
      <c r="Z58" s="956">
        <v>87.587501496947453</v>
      </c>
      <c r="AA58" s="956">
        <v>84.266638050958164</v>
      </c>
      <c r="AB58" s="956">
        <v>54.277962797076427</v>
      </c>
      <c r="AC58" s="956">
        <v>92.85769812498647</v>
      </c>
      <c r="AD58" s="956">
        <v>97.926138300772976</v>
      </c>
      <c r="AE58" s="956">
        <v>98.874561160359818</v>
      </c>
      <c r="AF58" s="956">
        <v>68.148767621169355</v>
      </c>
      <c r="AG58" s="956">
        <v>101.88283618740476</v>
      </c>
      <c r="AH58" s="956">
        <v>101.95241491451937</v>
      </c>
      <c r="AI58" s="956">
        <v>89.767454424947417</v>
      </c>
      <c r="AJ58" s="956">
        <v>86.058155255146588</v>
      </c>
      <c r="AK58" s="956">
        <v>106.50979147748964</v>
      </c>
      <c r="AL58" s="956">
        <v>105.46490262814551</v>
      </c>
      <c r="AM58" s="956">
        <v>86.097255860413881</v>
      </c>
      <c r="AN58" s="956">
        <v>116.42064203534947</v>
      </c>
      <c r="AO58" s="956">
        <v>107.67377689263195</v>
      </c>
      <c r="AP58" s="956">
        <v>102.64958091046306</v>
      </c>
      <c r="AQ58" s="956">
        <v>91.697769589931397</v>
      </c>
      <c r="AR58" s="956">
        <v>106.35784174152012</v>
      </c>
      <c r="AS58" s="956">
        <v>104.24254798544789</v>
      </c>
      <c r="AT58" s="956">
        <v>100.12320847074146</v>
      </c>
      <c r="AU58" s="956">
        <v>105.38025943950818</v>
      </c>
      <c r="AV58" s="956">
        <v>99.058149554670308</v>
      </c>
      <c r="AW58" s="956">
        <v>98.623158463705849</v>
      </c>
      <c r="AX58" s="956">
        <v>99.311516450490274</v>
      </c>
      <c r="AY58" s="956">
        <v>105.31526566290937</v>
      </c>
      <c r="AZ58" s="956">
        <v>94.461037809864322</v>
      </c>
      <c r="BA58" s="956">
        <v>98.828960869546208</v>
      </c>
      <c r="BB58" s="956">
        <v>99.067368050112535</v>
      </c>
      <c r="BC58" s="956">
        <v>106.02564764113413</v>
      </c>
      <c r="BD58" s="956">
        <v>95.515535864047322</v>
      </c>
      <c r="BE58" s="956">
        <v>98.220359352912936</v>
      </c>
      <c r="BF58" s="956">
        <v>97.564839485795588</v>
      </c>
      <c r="BG58" s="956">
        <v>104.16877544370676</v>
      </c>
      <c r="BH58" s="956">
        <v>84.927755841503142</v>
      </c>
      <c r="BI58" s="956">
        <v>98.049076861537444</v>
      </c>
      <c r="BJ58" s="956">
        <v>99.082280162588845</v>
      </c>
      <c r="BK58" s="956">
        <v>96.783743798157545</v>
      </c>
      <c r="BL58" s="956">
        <v>98.190632319400351</v>
      </c>
      <c r="BM58" s="956">
        <v>99.649125673210989</v>
      </c>
      <c r="BN58" s="129">
        <v>100</v>
      </c>
      <c r="BO58" s="129">
        <v>100</v>
      </c>
      <c r="BP58" s="129">
        <v>99.999999999999986</v>
      </c>
      <c r="BQ58" s="129">
        <v>100</v>
      </c>
      <c r="BR58" s="956">
        <v>102.45904811229094</v>
      </c>
      <c r="BS58" s="956">
        <v>99.560647385390851</v>
      </c>
      <c r="BT58" s="956">
        <v>117.96490203027</v>
      </c>
      <c r="BU58" s="956">
        <v>100.86201090313638</v>
      </c>
      <c r="BV58" s="956">
        <v>101.76833733110838</v>
      </c>
      <c r="BW58" s="956">
        <v>99.764041979320027</v>
      </c>
      <c r="BX58" s="956">
        <v>113.76270786420929</v>
      </c>
      <c r="BY58" s="956">
        <v>100.48716119907294</v>
      </c>
      <c r="BZ58" s="956">
        <v>100.65845991740903</v>
      </c>
      <c r="CA58" s="956">
        <v>100.28924233040721</v>
      </c>
      <c r="CB58" s="956">
        <v>112.93387522734179</v>
      </c>
      <c r="CC58" s="956">
        <v>99.023159003411905</v>
      </c>
      <c r="CD58" s="956">
        <v>100.32640022392145</v>
      </c>
      <c r="CE58" s="956">
        <v>100.37748508269593</v>
      </c>
      <c r="CF58" s="956">
        <v>113.70958253044218</v>
      </c>
      <c r="CG58" s="956">
        <v>98.456118949970943</v>
      </c>
      <c r="CH58" s="956">
        <v>100.92288391891044</v>
      </c>
      <c r="CI58" s="956">
        <v>103.92543185407487</v>
      </c>
      <c r="CJ58" s="956">
        <v>114.06702936516362</v>
      </c>
      <c r="CK58" s="956">
        <v>98.51712759812402</v>
      </c>
      <c r="CL58" s="956">
        <v>101.79344274483422</v>
      </c>
      <c r="CM58" s="956">
        <v>105.62346615154084</v>
      </c>
      <c r="CN58" s="956">
        <v>109.02206198023111</v>
      </c>
      <c r="CO58" s="956">
        <v>100.05057962077069</v>
      </c>
      <c r="CP58" s="956">
        <v>103.67391436203587</v>
      </c>
      <c r="CQ58" s="956">
        <v>105.53208490164293</v>
      </c>
      <c r="CR58" s="956">
        <v>115.45413823782674</v>
      </c>
      <c r="CS58" s="956">
        <v>101.67826603340471</v>
      </c>
      <c r="CT58" s="956">
        <v>103.5173745321668</v>
      </c>
      <c r="CU58" s="956">
        <v>106.66187172025965</v>
      </c>
      <c r="CV58" s="956">
        <v>110.38139415551419</v>
      </c>
      <c r="CW58" s="956">
        <v>101.95728653992525</v>
      </c>
      <c r="CX58" s="956">
        <v>103.61092602967597</v>
      </c>
      <c r="CY58" s="956">
        <v>110.45529848522449</v>
      </c>
      <c r="CZ58" s="956">
        <v>107.00824320852473</v>
      </c>
      <c r="DA58" s="956">
        <v>101.81983011804154</v>
      </c>
    </row>
    <row r="59" spans="1:105" ht="12.75" customHeight="1">
      <c r="A59" s="562" t="s">
        <v>381</v>
      </c>
      <c r="B59" s="956">
        <v>71.564687543453317</v>
      </c>
      <c r="C59" s="956">
        <v>85.412056630591721</v>
      </c>
      <c r="D59" s="423">
        <v>0</v>
      </c>
      <c r="E59" s="956">
        <v>78.590585406945436</v>
      </c>
      <c r="F59" s="956">
        <v>72.300116356554838</v>
      </c>
      <c r="G59" s="956">
        <v>84.310074775148948</v>
      </c>
      <c r="H59" s="423">
        <v>0</v>
      </c>
      <c r="I59" s="956">
        <v>79.783447622461949</v>
      </c>
      <c r="J59" s="956">
        <v>75.323206318292691</v>
      </c>
      <c r="K59" s="956">
        <v>83.766216807325648</v>
      </c>
      <c r="L59" s="423">
        <v>0</v>
      </c>
      <c r="M59" s="956">
        <v>83.911249259645075</v>
      </c>
      <c r="N59" s="956">
        <v>74.209423351053445</v>
      </c>
      <c r="O59" s="956">
        <v>88.627087182625672</v>
      </c>
      <c r="P59" s="423">
        <v>0</v>
      </c>
      <c r="Q59" s="956">
        <v>81.483575586594696</v>
      </c>
      <c r="R59" s="956">
        <v>76.197647630057574</v>
      </c>
      <c r="S59" s="956">
        <v>94.928755008527887</v>
      </c>
      <c r="T59" s="423">
        <v>0</v>
      </c>
      <c r="U59" s="956">
        <v>82.902502247648684</v>
      </c>
      <c r="V59" s="956">
        <v>81.606332428220483</v>
      </c>
      <c r="W59" s="956">
        <v>85.856536750343253</v>
      </c>
      <c r="X59" s="956">
        <v>27.42676496496674</v>
      </c>
      <c r="Y59" s="956">
        <v>88.138364499776742</v>
      </c>
      <c r="Z59" s="956">
        <v>87.311021469445024</v>
      </c>
      <c r="AA59" s="956">
        <v>87.220080618320353</v>
      </c>
      <c r="AB59" s="956">
        <v>54.321421663418938</v>
      </c>
      <c r="AC59" s="956">
        <v>91.809558214363832</v>
      </c>
      <c r="AD59" s="956">
        <v>95.272232354025221</v>
      </c>
      <c r="AE59" s="956">
        <v>101.87232877644583</v>
      </c>
      <c r="AF59" s="956">
        <v>64.85479966349007</v>
      </c>
      <c r="AG59" s="956">
        <v>98.119445421773904</v>
      </c>
      <c r="AH59" s="956">
        <v>99.700828121290243</v>
      </c>
      <c r="AI59" s="956">
        <v>91.718017425386151</v>
      </c>
      <c r="AJ59" s="956">
        <v>85.399148058980089</v>
      </c>
      <c r="AK59" s="956">
        <v>103.19676650109891</v>
      </c>
      <c r="AL59" s="956">
        <v>103.00608112908849</v>
      </c>
      <c r="AM59" s="956">
        <v>88.397477014301245</v>
      </c>
      <c r="AN59" s="956">
        <v>109.77583800614087</v>
      </c>
      <c r="AO59" s="956">
        <v>104.9292508291373</v>
      </c>
      <c r="AP59" s="956">
        <v>101.54740504641524</v>
      </c>
      <c r="AQ59" s="956">
        <v>93.089694056070726</v>
      </c>
      <c r="AR59" s="956">
        <v>111.6164815826768</v>
      </c>
      <c r="AS59" s="956">
        <v>101.82243242726464</v>
      </c>
      <c r="AT59" s="956">
        <v>99.73274921234551</v>
      </c>
      <c r="AU59" s="956">
        <v>102.10679498226295</v>
      </c>
      <c r="AV59" s="956">
        <v>104.87535392126291</v>
      </c>
      <c r="AW59" s="956">
        <v>98.410283751276296</v>
      </c>
      <c r="AX59" s="956">
        <v>99.801962469431203</v>
      </c>
      <c r="AY59" s="956">
        <v>109.0915634415126</v>
      </c>
      <c r="AZ59" s="956">
        <v>96.286116166960952</v>
      </c>
      <c r="BA59" s="956">
        <v>98.47184719767607</v>
      </c>
      <c r="BB59" s="956">
        <v>99.19379558397145</v>
      </c>
      <c r="BC59" s="956">
        <v>106.80551454210585</v>
      </c>
      <c r="BD59" s="956">
        <v>108.73290758907893</v>
      </c>
      <c r="BE59" s="956">
        <v>96.416956079190996</v>
      </c>
      <c r="BF59" s="956">
        <v>97.226398649624485</v>
      </c>
      <c r="BG59" s="956">
        <v>104.16915725994455</v>
      </c>
      <c r="BH59" s="956">
        <v>86.992062295975643</v>
      </c>
      <c r="BI59" s="956">
        <v>97.265511876013065</v>
      </c>
      <c r="BJ59" s="956">
        <v>98.921244681111204</v>
      </c>
      <c r="BK59" s="956">
        <v>96.433314340523665</v>
      </c>
      <c r="BL59" s="956">
        <v>103.97300922465396</v>
      </c>
      <c r="BM59" s="956">
        <v>98.719202274877773</v>
      </c>
      <c r="BN59" s="129">
        <v>100</v>
      </c>
      <c r="BO59" s="129">
        <v>100</v>
      </c>
      <c r="BP59" s="129">
        <v>100</v>
      </c>
      <c r="BQ59" s="129">
        <v>100</v>
      </c>
      <c r="BR59" s="956">
        <v>101.65408305161655</v>
      </c>
      <c r="BS59" s="956">
        <v>99.597586611912575</v>
      </c>
      <c r="BT59" s="956">
        <v>119.53127038268119</v>
      </c>
      <c r="BU59" s="956">
        <v>99.626041719360629</v>
      </c>
      <c r="BV59" s="956">
        <v>99.877978900262008</v>
      </c>
      <c r="BW59" s="956">
        <v>99.623806430298259</v>
      </c>
      <c r="BX59" s="956">
        <v>119.35064872983475</v>
      </c>
      <c r="BY59" s="956">
        <v>97.282512676265213</v>
      </c>
      <c r="BZ59" s="956">
        <v>99.825601593884286</v>
      </c>
      <c r="CA59" s="956">
        <v>99.969950159992436</v>
      </c>
      <c r="CB59" s="956">
        <v>122.60357483494333</v>
      </c>
      <c r="CC59" s="956">
        <v>96.703635759230096</v>
      </c>
      <c r="CD59" s="956">
        <v>99.928340989529815</v>
      </c>
      <c r="CE59" s="956">
        <v>99.879301437571058</v>
      </c>
      <c r="CF59" s="956">
        <v>112.62208436758479</v>
      </c>
      <c r="CG59" s="956">
        <v>98.213723125857712</v>
      </c>
      <c r="CH59" s="956">
        <v>99.438841584921406</v>
      </c>
      <c r="CI59" s="956">
        <v>103.22457546376378</v>
      </c>
      <c r="CJ59" s="956">
        <v>108.44353608605653</v>
      </c>
      <c r="CK59" s="956">
        <v>97.479089451501082</v>
      </c>
      <c r="CL59" s="956">
        <v>100.03868274095605</v>
      </c>
      <c r="CM59" s="956">
        <v>104.72294716735618</v>
      </c>
      <c r="CN59" s="956">
        <v>107.42284953361968</v>
      </c>
      <c r="CO59" s="956">
        <v>98.124197839234412</v>
      </c>
      <c r="CP59" s="956">
        <v>102.8972563582743</v>
      </c>
      <c r="CQ59" s="956">
        <v>104.44409554684826</v>
      </c>
      <c r="CR59" s="956">
        <v>113.96052189883306</v>
      </c>
      <c r="CS59" s="956">
        <v>101.09356018921963</v>
      </c>
      <c r="CT59" s="956">
        <v>102.18586346511145</v>
      </c>
      <c r="CU59" s="956">
        <v>105.37189847108206</v>
      </c>
      <c r="CV59" s="956">
        <v>114.30279670454165</v>
      </c>
      <c r="CW59" s="956">
        <v>99.920081219057494</v>
      </c>
      <c r="CX59" s="956">
        <v>101.00724774276431</v>
      </c>
      <c r="CY59" s="956">
        <v>108.92214328880006</v>
      </c>
      <c r="CZ59" s="956">
        <v>106.35805104115751</v>
      </c>
      <c r="DA59" s="956">
        <v>98.740300927919762</v>
      </c>
    </row>
    <row r="60" spans="1:105" ht="12.75" customHeight="1">
      <c r="A60" s="562" t="s">
        <v>382</v>
      </c>
      <c r="B60" s="956">
        <v>74.997849628885646</v>
      </c>
      <c r="C60" s="956">
        <v>87.645055261381188</v>
      </c>
      <c r="D60" s="423">
        <v>0</v>
      </c>
      <c r="E60" s="956">
        <v>83.934930594698557</v>
      </c>
      <c r="F60" s="956">
        <v>75.401714136835125</v>
      </c>
      <c r="G60" s="956">
        <v>84.977123721726144</v>
      </c>
      <c r="H60" s="423">
        <v>0</v>
      </c>
      <c r="I60" s="956">
        <v>85.077208680918105</v>
      </c>
      <c r="J60" s="956">
        <v>78.787846752517041</v>
      </c>
      <c r="K60" s="956">
        <v>85.189195838758252</v>
      </c>
      <c r="L60" s="423">
        <v>0</v>
      </c>
      <c r="M60" s="956">
        <v>89.690179643045852</v>
      </c>
      <c r="N60" s="956">
        <v>77.505468879849275</v>
      </c>
      <c r="O60" s="956">
        <v>89.038903732173978</v>
      </c>
      <c r="P60" s="423">
        <v>0</v>
      </c>
      <c r="Q60" s="956">
        <v>87.079189791921237</v>
      </c>
      <c r="R60" s="956">
        <v>78.626448946873921</v>
      </c>
      <c r="S60" s="956">
        <v>93.395729466693453</v>
      </c>
      <c r="T60" s="423">
        <v>0</v>
      </c>
      <c r="U60" s="956">
        <v>87.663929163796766</v>
      </c>
      <c r="V60" s="956">
        <v>86.083366212724002</v>
      </c>
      <c r="W60" s="956">
        <v>85.297636310784213</v>
      </c>
      <c r="X60" s="956">
        <v>38.67412601643214</v>
      </c>
      <c r="Y60" s="956">
        <v>93.663212524994492</v>
      </c>
      <c r="Z60" s="956">
        <v>92.28493189157092</v>
      </c>
      <c r="AA60" s="956">
        <v>83.822806054794412</v>
      </c>
      <c r="AB60" s="956">
        <v>71.3677778753392</v>
      </c>
      <c r="AC60" s="956">
        <v>97.41342615457161</v>
      </c>
      <c r="AD60" s="956">
        <v>101.12502830817246</v>
      </c>
      <c r="AE60" s="956">
        <v>100.17634629217142</v>
      </c>
      <c r="AF60" s="956">
        <v>86.669071325866113</v>
      </c>
      <c r="AG60" s="956">
        <v>103.59215483800486</v>
      </c>
      <c r="AH60" s="956">
        <v>102.92679619225267</v>
      </c>
      <c r="AI60" s="956">
        <v>90.002882170275626</v>
      </c>
      <c r="AJ60" s="956">
        <v>90.858271446430095</v>
      </c>
      <c r="AK60" s="956">
        <v>107.65359414344513</v>
      </c>
      <c r="AL60" s="956">
        <v>108.52773402820846</v>
      </c>
      <c r="AM60" s="956">
        <v>87.262671469597791</v>
      </c>
      <c r="AN60" s="956">
        <v>122.93913154082141</v>
      </c>
      <c r="AO60" s="956">
        <v>110.95111917503908</v>
      </c>
      <c r="AP60" s="956">
        <v>106.38046292768743</v>
      </c>
      <c r="AQ60" s="956">
        <v>92.173101441643951</v>
      </c>
      <c r="AR60" s="956">
        <v>125.82185144409726</v>
      </c>
      <c r="AS60" s="956">
        <v>106.46287545380812</v>
      </c>
      <c r="AT60" s="956">
        <v>104.75051364757343</v>
      </c>
      <c r="AU60" s="956">
        <v>101.47739621810778</v>
      </c>
      <c r="AV60" s="956">
        <v>126.34120427885961</v>
      </c>
      <c r="AW60" s="956">
        <v>101.96575743655001</v>
      </c>
      <c r="AX60" s="956">
        <v>104.99183329866007</v>
      </c>
      <c r="AY60" s="956">
        <v>105.23370763313179</v>
      </c>
      <c r="AZ60" s="956">
        <v>125.62056555125194</v>
      </c>
      <c r="BA60" s="956">
        <v>101.71567397533524</v>
      </c>
      <c r="BB60" s="956">
        <v>102.35263406182688</v>
      </c>
      <c r="BC60" s="956">
        <v>105.29269913040459</v>
      </c>
      <c r="BD60" s="956">
        <v>124.33021247351596</v>
      </c>
      <c r="BE60" s="956">
        <v>98.272554182055259</v>
      </c>
      <c r="BF60" s="956">
        <v>105.04200150000064</v>
      </c>
      <c r="BG60" s="956">
        <v>104.16913371678126</v>
      </c>
      <c r="BH60" s="956">
        <v>139.18528847197447</v>
      </c>
      <c r="BI60" s="956">
        <v>99.899428742301495</v>
      </c>
      <c r="BJ60" s="956">
        <v>99.93170077819056</v>
      </c>
      <c r="BK60" s="956">
        <v>95.029616049133523</v>
      </c>
      <c r="BL60" s="956">
        <v>104.41353157499485</v>
      </c>
      <c r="BM60" s="956">
        <v>100.30916204062606</v>
      </c>
      <c r="BN60" s="129">
        <v>99.999999999999986</v>
      </c>
      <c r="BO60" s="129">
        <v>100</v>
      </c>
      <c r="BP60" s="129">
        <v>100</v>
      </c>
      <c r="BQ60" s="129">
        <v>100</v>
      </c>
      <c r="BR60" s="956">
        <v>101.52200028890988</v>
      </c>
      <c r="BS60" s="956">
        <v>98.054638878747298</v>
      </c>
      <c r="BT60" s="956">
        <v>121.0018468834225</v>
      </c>
      <c r="BU60" s="956">
        <v>99.240791947307827</v>
      </c>
      <c r="BV60" s="956">
        <v>99.443976522835214</v>
      </c>
      <c r="BW60" s="956">
        <v>98.028007488171852</v>
      </c>
      <c r="BX60" s="956">
        <v>114.67132788665357</v>
      </c>
      <c r="BY60" s="956">
        <v>97.376182566623783</v>
      </c>
      <c r="BZ60" s="956">
        <v>99.412736207817275</v>
      </c>
      <c r="CA60" s="956">
        <v>98.315751675536688</v>
      </c>
      <c r="CB60" s="956">
        <v>109.25239522320614</v>
      </c>
      <c r="CC60" s="956">
        <v>98.116575976678803</v>
      </c>
      <c r="CD60" s="956">
        <v>99.815154642498456</v>
      </c>
      <c r="CE60" s="956">
        <v>98.173566952540753</v>
      </c>
      <c r="CF60" s="956">
        <v>106.38857996752331</v>
      </c>
      <c r="CG60" s="956">
        <v>99.149030635186804</v>
      </c>
      <c r="CH60" s="956">
        <v>99.911528368894949</v>
      </c>
      <c r="CI60" s="956">
        <v>101.40666005412054</v>
      </c>
      <c r="CJ60" s="956">
        <v>105.26437805423106</v>
      </c>
      <c r="CK60" s="956">
        <v>98.746516527361067</v>
      </c>
      <c r="CL60" s="956">
        <v>100.40069042390381</v>
      </c>
      <c r="CM60" s="956">
        <v>102.82254705205318</v>
      </c>
      <c r="CN60" s="956">
        <v>107.65827495012367</v>
      </c>
      <c r="CO60" s="956">
        <v>98.734352716036824</v>
      </c>
      <c r="CP60" s="956">
        <v>103.77951288293048</v>
      </c>
      <c r="CQ60" s="956">
        <v>102.49257866858129</v>
      </c>
      <c r="CR60" s="956">
        <v>122.11468820162133</v>
      </c>
      <c r="CS60" s="956">
        <v>101.1977923125154</v>
      </c>
      <c r="CT60" s="956">
        <v>104.36637144356501</v>
      </c>
      <c r="CU60" s="956">
        <v>103.34610215558496</v>
      </c>
      <c r="CV60" s="956">
        <v>122.28434465241916</v>
      </c>
      <c r="CW60" s="956">
        <v>101.79120897313256</v>
      </c>
      <c r="CX60" s="956">
        <v>104.07319955930306</v>
      </c>
      <c r="CY60" s="956">
        <v>106.76898361059898</v>
      </c>
      <c r="CZ60" s="956">
        <v>115.8666949193985</v>
      </c>
      <c r="DA60" s="956">
        <v>101.63795935268378</v>
      </c>
    </row>
    <row r="61" spans="1:105" ht="12.75" customHeight="1">
      <c r="A61" s="562" t="s">
        <v>383</v>
      </c>
      <c r="B61" s="956">
        <v>69.358757370727503</v>
      </c>
      <c r="C61" s="956">
        <v>82.373257190876785</v>
      </c>
      <c r="D61" s="423">
        <v>0</v>
      </c>
      <c r="E61" s="956">
        <v>75.279155086075804</v>
      </c>
      <c r="F61" s="956">
        <v>70.393679491549577</v>
      </c>
      <c r="G61" s="956">
        <v>81.329570083405741</v>
      </c>
      <c r="H61" s="423">
        <v>0</v>
      </c>
      <c r="I61" s="956">
        <v>76.844700119708051</v>
      </c>
      <c r="J61" s="956">
        <v>72.897061321482113</v>
      </c>
      <c r="K61" s="956">
        <v>78.295702823525147</v>
      </c>
      <c r="L61" s="423">
        <v>0</v>
      </c>
      <c r="M61" s="956">
        <v>80.730715809175678</v>
      </c>
      <c r="N61" s="956">
        <v>72.161732357618277</v>
      </c>
      <c r="O61" s="956">
        <v>86.955054803062382</v>
      </c>
      <c r="P61" s="423">
        <v>0</v>
      </c>
      <c r="Q61" s="956">
        <v>78.077582989750837</v>
      </c>
      <c r="R61" s="956">
        <v>73.804396203763673</v>
      </c>
      <c r="S61" s="956">
        <v>91.239665033732905</v>
      </c>
      <c r="T61" s="423">
        <v>0</v>
      </c>
      <c r="U61" s="956">
        <v>79.406326363491928</v>
      </c>
      <c r="V61" s="956">
        <v>79.770935626305658</v>
      </c>
      <c r="W61" s="956">
        <v>82.563497472442648</v>
      </c>
      <c r="X61" s="956">
        <v>30.788562480679296</v>
      </c>
      <c r="Y61" s="956">
        <v>85.197161530621997</v>
      </c>
      <c r="Z61" s="956">
        <v>86.136635924446011</v>
      </c>
      <c r="AA61" s="956">
        <v>82.543206670460677</v>
      </c>
      <c r="AB61" s="956">
        <v>59.985896015140945</v>
      </c>
      <c r="AC61" s="956">
        <v>90.023089174082116</v>
      </c>
      <c r="AD61" s="956">
        <v>94.231999660319829</v>
      </c>
      <c r="AE61" s="956">
        <v>97.463896567675562</v>
      </c>
      <c r="AF61" s="956">
        <v>70.20908796763608</v>
      </c>
      <c r="AG61" s="956">
        <v>96.530834995065433</v>
      </c>
      <c r="AH61" s="956">
        <v>98.14715730941937</v>
      </c>
      <c r="AI61" s="956">
        <v>90.371017698802902</v>
      </c>
      <c r="AJ61" s="956">
        <v>95.177943208135261</v>
      </c>
      <c r="AK61" s="956">
        <v>100.0222475420569</v>
      </c>
      <c r="AL61" s="956">
        <v>103.65721265634726</v>
      </c>
      <c r="AM61" s="956">
        <v>86.153406812898339</v>
      </c>
      <c r="AN61" s="956">
        <v>118.37918715772442</v>
      </c>
      <c r="AO61" s="956">
        <v>105.26920092988313</v>
      </c>
      <c r="AP61" s="956">
        <v>101.93069772962693</v>
      </c>
      <c r="AQ61" s="956">
        <v>90.869167622527954</v>
      </c>
      <c r="AR61" s="956">
        <v>113.57681574543707</v>
      </c>
      <c r="AS61" s="956">
        <v>102.66155455814516</v>
      </c>
      <c r="AT61" s="956">
        <v>100.45435008123604</v>
      </c>
      <c r="AU61" s="956">
        <v>100.67802903876381</v>
      </c>
      <c r="AV61" s="956">
        <v>112.87230916000897</v>
      </c>
      <c r="AW61" s="956">
        <v>99.292809895686602</v>
      </c>
      <c r="AX61" s="956">
        <v>100.15282370612192</v>
      </c>
      <c r="AY61" s="956">
        <v>102.6175687505912</v>
      </c>
      <c r="AZ61" s="956">
        <v>108.5966938916805</v>
      </c>
      <c r="BA61" s="956">
        <v>98.644105110619094</v>
      </c>
      <c r="BB61" s="956">
        <v>99.149330975941567</v>
      </c>
      <c r="BC61" s="956">
        <v>107.59819096332818</v>
      </c>
      <c r="BD61" s="956">
        <v>103.6122393086914</v>
      </c>
      <c r="BE61" s="956">
        <v>96.961288921494102</v>
      </c>
      <c r="BF61" s="956">
        <v>97.923303924021596</v>
      </c>
      <c r="BG61" s="956">
        <v>104.1690251151504</v>
      </c>
      <c r="BH61" s="956">
        <v>91.147036642071754</v>
      </c>
      <c r="BI61" s="956">
        <v>97.533746039059523</v>
      </c>
      <c r="BJ61" s="956">
        <v>99.933197160375528</v>
      </c>
      <c r="BK61" s="956">
        <v>99.537197128479704</v>
      </c>
      <c r="BL61" s="956">
        <v>101.94152482465543</v>
      </c>
      <c r="BM61" s="956">
        <v>99.765496087993654</v>
      </c>
      <c r="BN61" s="129">
        <v>99.999999999999986</v>
      </c>
      <c r="BO61" s="129">
        <v>100</v>
      </c>
      <c r="BP61" s="129">
        <v>100</v>
      </c>
      <c r="BQ61" s="129">
        <v>100</v>
      </c>
      <c r="BR61" s="956">
        <v>101.24009030919095</v>
      </c>
      <c r="BS61" s="956">
        <v>100.5639775024724</v>
      </c>
      <c r="BT61" s="956">
        <v>121.36658092653035</v>
      </c>
      <c r="BU61" s="956">
        <v>98.91877478768339</v>
      </c>
      <c r="BV61" s="956">
        <v>99.310531411008142</v>
      </c>
      <c r="BW61" s="956">
        <v>101.018522397384</v>
      </c>
      <c r="BX61" s="956">
        <v>118.17168608289701</v>
      </c>
      <c r="BY61" s="956">
        <v>96.679484816521452</v>
      </c>
      <c r="BZ61" s="956">
        <v>98.856828558876742</v>
      </c>
      <c r="CA61" s="956">
        <v>101.80092854070267</v>
      </c>
      <c r="CB61" s="956">
        <v>121.24417090117991</v>
      </c>
      <c r="CC61" s="956">
        <v>95.555488726613547</v>
      </c>
      <c r="CD61" s="956">
        <v>99.824116020280357</v>
      </c>
      <c r="CE61" s="956">
        <v>102.14151368195796</v>
      </c>
      <c r="CF61" s="956">
        <v>114.44783142706319</v>
      </c>
      <c r="CG61" s="956">
        <v>97.590911600986487</v>
      </c>
      <c r="CH61" s="956">
        <v>99.814020916654613</v>
      </c>
      <c r="CI61" s="956">
        <v>106.0118935073943</v>
      </c>
      <c r="CJ61" s="956">
        <v>114.81888769099609</v>
      </c>
      <c r="CK61" s="956">
        <v>96.779231330639462</v>
      </c>
      <c r="CL61" s="956">
        <v>100.93414846658585</v>
      </c>
      <c r="CM61" s="956">
        <v>108.00857265885467</v>
      </c>
      <c r="CN61" s="956">
        <v>111.66374215375058</v>
      </c>
      <c r="CO61" s="956">
        <v>98.249826109869019</v>
      </c>
      <c r="CP61" s="956">
        <v>103.39276315974372</v>
      </c>
      <c r="CQ61" s="956">
        <v>108.17959243900675</v>
      </c>
      <c r="CR61" s="956">
        <v>118.39357718693778</v>
      </c>
      <c r="CS61" s="956">
        <v>100.63305379595025</v>
      </c>
      <c r="CT61" s="956">
        <v>103.09952089068655</v>
      </c>
      <c r="CU61" s="956">
        <v>109.60528348831565</v>
      </c>
      <c r="CV61" s="956">
        <v>118.73764665911533</v>
      </c>
      <c r="CW61" s="956">
        <v>99.927639017476949</v>
      </c>
      <c r="CX61" s="956">
        <v>102.67392274033364</v>
      </c>
      <c r="CY61" s="956">
        <v>113.7806437182775</v>
      </c>
      <c r="CZ61" s="956">
        <v>114.80188820045915</v>
      </c>
      <c r="DA61" s="956">
        <v>99.034498770559935</v>
      </c>
    </row>
    <row r="62" spans="1:105" ht="12.75" customHeight="1">
      <c r="A62" s="562" t="s">
        <v>384</v>
      </c>
      <c r="B62" s="956">
        <v>73.986562256070499</v>
      </c>
      <c r="C62" s="956">
        <v>88.354897761574506</v>
      </c>
      <c r="D62" s="423">
        <v>0</v>
      </c>
      <c r="E62" s="956">
        <v>82.695680867643574</v>
      </c>
      <c r="F62" s="956">
        <v>74.717849432953912</v>
      </c>
      <c r="G62" s="956">
        <v>88.404845797907441</v>
      </c>
      <c r="H62" s="423">
        <v>0</v>
      </c>
      <c r="I62" s="956">
        <v>83.694343971722333</v>
      </c>
      <c r="J62" s="956">
        <v>77.515636413459305</v>
      </c>
      <c r="K62" s="956">
        <v>86.072726574216532</v>
      </c>
      <c r="L62" s="423">
        <v>0</v>
      </c>
      <c r="M62" s="956">
        <v>88.070653256026077</v>
      </c>
      <c r="N62" s="956">
        <v>76.433274920123054</v>
      </c>
      <c r="O62" s="956">
        <v>89.269854972582522</v>
      </c>
      <c r="P62" s="423">
        <v>0</v>
      </c>
      <c r="Q62" s="956">
        <v>85.872302452463188</v>
      </c>
      <c r="R62" s="956">
        <v>78.150122845565875</v>
      </c>
      <c r="S62" s="956">
        <v>95.206860200339221</v>
      </c>
      <c r="T62" s="423">
        <v>0</v>
      </c>
      <c r="U62" s="956">
        <v>86.935424180341784</v>
      </c>
      <c r="V62" s="956">
        <v>82.414860010426324</v>
      </c>
      <c r="W62" s="956">
        <v>83.574870684511779</v>
      </c>
      <c r="X62" s="956">
        <v>22.763941044785085</v>
      </c>
      <c r="Y62" s="956">
        <v>91.731824430994521</v>
      </c>
      <c r="Z62" s="956">
        <v>87.291039570984765</v>
      </c>
      <c r="AA62" s="956">
        <v>85.3852599650522</v>
      </c>
      <c r="AB62" s="956">
        <v>45.384140504784206</v>
      </c>
      <c r="AC62" s="956">
        <v>94.435721001339118</v>
      </c>
      <c r="AD62" s="956">
        <v>99.464041284992447</v>
      </c>
      <c r="AE62" s="956">
        <v>99.721708611779775</v>
      </c>
      <c r="AF62" s="956">
        <v>93.319201888347536</v>
      </c>
      <c r="AG62" s="956">
        <v>100.39338898864379</v>
      </c>
      <c r="AH62" s="956">
        <v>98.902110452447971</v>
      </c>
      <c r="AI62" s="956">
        <v>90.184621777135305</v>
      </c>
      <c r="AJ62" s="956">
        <v>87.636240292532534</v>
      </c>
      <c r="AK62" s="956">
        <v>102.62948324665739</v>
      </c>
      <c r="AL62" s="956">
        <v>104.8230372727635</v>
      </c>
      <c r="AM62" s="956">
        <v>86.411128607029752</v>
      </c>
      <c r="AN62" s="956">
        <v>112.36994441583435</v>
      </c>
      <c r="AO62" s="956">
        <v>107.66606967391763</v>
      </c>
      <c r="AP62" s="956">
        <v>103.00438204693353</v>
      </c>
      <c r="AQ62" s="956">
        <v>91.869327953574512</v>
      </c>
      <c r="AR62" s="956">
        <v>108.68190688074657</v>
      </c>
      <c r="AS62" s="956">
        <v>105.49009554384941</v>
      </c>
      <c r="AT62" s="956">
        <v>100.44527609352082</v>
      </c>
      <c r="AU62" s="956">
        <v>102.77684574958209</v>
      </c>
      <c r="AV62" s="956">
        <v>93.062939180792597</v>
      </c>
      <c r="AW62" s="956">
        <v>100.65779230149442</v>
      </c>
      <c r="AX62" s="956">
        <v>103.86456388051802</v>
      </c>
      <c r="AY62" s="956">
        <v>104.79547365630131</v>
      </c>
      <c r="AZ62" s="956">
        <v>98.565994171096037</v>
      </c>
      <c r="BA62" s="956">
        <v>104.50986682794624</v>
      </c>
      <c r="BB62" s="956">
        <v>98.517224261115913</v>
      </c>
      <c r="BC62" s="956">
        <v>104.41537126119536</v>
      </c>
      <c r="BD62" s="956">
        <v>99.464044520866935</v>
      </c>
      <c r="BE62" s="956">
        <v>97.066574293034776</v>
      </c>
      <c r="BF62" s="956">
        <v>100.17009689957096</v>
      </c>
      <c r="BG62" s="956">
        <v>104.16937041202632</v>
      </c>
      <c r="BH62" s="956">
        <v>107.06024723514588</v>
      </c>
      <c r="BI62" s="956">
        <v>98.183812605515214</v>
      </c>
      <c r="BJ62" s="956">
        <v>98.723169600794549</v>
      </c>
      <c r="BK62" s="956">
        <v>96.408246894996736</v>
      </c>
      <c r="BL62" s="956">
        <v>116.36775334947785</v>
      </c>
      <c r="BM62" s="956">
        <v>96.401404838181477</v>
      </c>
      <c r="BN62" s="129">
        <v>100</v>
      </c>
      <c r="BO62" s="129">
        <v>100</v>
      </c>
      <c r="BP62" s="129">
        <v>100</v>
      </c>
      <c r="BQ62" s="129">
        <v>100</v>
      </c>
      <c r="BR62" s="956">
        <v>101.25921131032165</v>
      </c>
      <c r="BS62" s="956">
        <v>97.985235900000802</v>
      </c>
      <c r="BT62" s="956">
        <v>115.58753101974112</v>
      </c>
      <c r="BU62" s="956">
        <v>99.680792171834426</v>
      </c>
      <c r="BV62" s="956">
        <v>99.209150479166865</v>
      </c>
      <c r="BW62" s="956">
        <v>97.924892126528164</v>
      </c>
      <c r="BX62" s="956">
        <v>122.76795181844412</v>
      </c>
      <c r="BY62" s="956">
        <v>95.711369475269876</v>
      </c>
      <c r="BZ62" s="956">
        <v>96.580364775389739</v>
      </c>
      <c r="CA62" s="956">
        <v>98.178320573945101</v>
      </c>
      <c r="CB62" s="956">
        <v>113.30594231677911</v>
      </c>
      <c r="CC62" s="956">
        <v>93.544501018264569</v>
      </c>
      <c r="CD62" s="956">
        <v>95.162929318276554</v>
      </c>
      <c r="CE62" s="956">
        <v>98.002186694262093</v>
      </c>
      <c r="CF62" s="956">
        <v>104.80251703839281</v>
      </c>
      <c r="CG62" s="956">
        <v>92.990856878893155</v>
      </c>
      <c r="CH62" s="956">
        <v>95.716123450970855</v>
      </c>
      <c r="CI62" s="956">
        <v>101.19417169827199</v>
      </c>
      <c r="CJ62" s="956">
        <v>108.18653349577711</v>
      </c>
      <c r="CK62" s="956">
        <v>92.508745042371586</v>
      </c>
      <c r="CL62" s="956">
        <v>95.468567436190582</v>
      </c>
      <c r="CM62" s="956">
        <v>102.57089774625251</v>
      </c>
      <c r="CN62" s="956">
        <v>97.511437145410483</v>
      </c>
      <c r="CO62" s="956">
        <v>93.57686250251345</v>
      </c>
      <c r="CP62" s="956">
        <v>97.455713408155773</v>
      </c>
      <c r="CQ62" s="956">
        <v>102.20553764030252</v>
      </c>
      <c r="CR62" s="956">
        <v>103.23713220765825</v>
      </c>
      <c r="CS62" s="956">
        <v>95.482068050505816</v>
      </c>
      <c r="CT62" s="956">
        <v>98.259568355233185</v>
      </c>
      <c r="CU62" s="956">
        <v>103.0199159027141</v>
      </c>
      <c r="CV62" s="956">
        <v>110.63872665039621</v>
      </c>
      <c r="CW62" s="956">
        <v>95.224863639368024</v>
      </c>
      <c r="CX62" s="956">
        <v>98.910997357204423</v>
      </c>
      <c r="CY62" s="956">
        <v>106.39385751310431</v>
      </c>
      <c r="CZ62" s="956">
        <v>108.70899912989576</v>
      </c>
      <c r="DA62" s="956">
        <v>95.691030746272446</v>
      </c>
    </row>
    <row r="63" spans="1:105" ht="12.75" customHeight="1">
      <c r="A63" s="562" t="s">
        <v>385</v>
      </c>
      <c r="B63" s="956">
        <v>74.693073634214258</v>
      </c>
      <c r="C63" s="956">
        <v>95.229696919812724</v>
      </c>
      <c r="D63" s="423">
        <v>0</v>
      </c>
      <c r="E63" s="956">
        <v>82.01446184384271</v>
      </c>
      <c r="F63" s="956">
        <v>75.840033399007723</v>
      </c>
      <c r="G63" s="956">
        <v>86.062854682559035</v>
      </c>
      <c r="H63" s="423">
        <v>0</v>
      </c>
      <c r="I63" s="956">
        <v>85.773564507444249</v>
      </c>
      <c r="J63" s="956">
        <v>79.063370388885346</v>
      </c>
      <c r="K63" s="956">
        <v>86.281298926746203</v>
      </c>
      <c r="L63" s="423">
        <v>0</v>
      </c>
      <c r="M63" s="956">
        <v>90.227952936001515</v>
      </c>
      <c r="N63" s="956">
        <v>76.463254451355539</v>
      </c>
      <c r="O63" s="956">
        <v>88.434342535246188</v>
      </c>
      <c r="P63" s="423">
        <v>0</v>
      </c>
      <c r="Q63" s="956">
        <v>86.087021668478997</v>
      </c>
      <c r="R63" s="956">
        <v>77.789801132094226</v>
      </c>
      <c r="S63" s="956">
        <v>90.419072225800591</v>
      </c>
      <c r="T63" s="423">
        <v>0</v>
      </c>
      <c r="U63" s="956">
        <v>87.474582930189612</v>
      </c>
      <c r="V63" s="956">
        <v>84.40028354594115</v>
      </c>
      <c r="W63" s="956">
        <v>83.41861473225633</v>
      </c>
      <c r="X63" s="956">
        <v>27.993291567685077</v>
      </c>
      <c r="Y63" s="956">
        <v>93.807462145003797</v>
      </c>
      <c r="Z63" s="956">
        <v>89.591361964919344</v>
      </c>
      <c r="AA63" s="956">
        <v>83.743922817060678</v>
      </c>
      <c r="AB63" s="956">
        <v>59.446143368666831</v>
      </c>
      <c r="AC63" s="956">
        <v>95.870604749664665</v>
      </c>
      <c r="AD63" s="956">
        <v>98.572537785838961</v>
      </c>
      <c r="AE63" s="956">
        <v>99.013323720579663</v>
      </c>
      <c r="AF63" s="956">
        <v>65.659032099406346</v>
      </c>
      <c r="AG63" s="956">
        <v>103.82325910316615</v>
      </c>
      <c r="AH63" s="956">
        <v>101.91313361639499</v>
      </c>
      <c r="AI63" s="956">
        <v>87.071788763628746</v>
      </c>
      <c r="AJ63" s="956">
        <v>82.332469745419033</v>
      </c>
      <c r="AK63" s="956">
        <v>108.58884730979133</v>
      </c>
      <c r="AL63" s="956">
        <v>105.28226088238966</v>
      </c>
      <c r="AM63" s="956">
        <v>86.600006374403364</v>
      </c>
      <c r="AN63" s="956">
        <v>104.36544147757488</v>
      </c>
      <c r="AO63" s="956">
        <v>109.82502061982596</v>
      </c>
      <c r="AP63" s="956">
        <v>104.92709898226634</v>
      </c>
      <c r="AQ63" s="956">
        <v>91.991240325021082</v>
      </c>
      <c r="AR63" s="956">
        <v>109.74177597200767</v>
      </c>
      <c r="AS63" s="956">
        <v>107.18329111186995</v>
      </c>
      <c r="AT63" s="956">
        <v>102.03266019174697</v>
      </c>
      <c r="AU63" s="956">
        <v>103.53488562295097</v>
      </c>
      <c r="AV63" s="956">
        <v>100.86794952048606</v>
      </c>
      <c r="AW63" s="956">
        <v>101.76926306721876</v>
      </c>
      <c r="AX63" s="956">
        <v>101.14123440362505</v>
      </c>
      <c r="AY63" s="956">
        <v>104.94944209388547</v>
      </c>
      <c r="AZ63" s="956">
        <v>98.590411270268305</v>
      </c>
      <c r="BA63" s="956">
        <v>100.66060574106943</v>
      </c>
      <c r="BB63" s="956">
        <v>100.15620758983056</v>
      </c>
      <c r="BC63" s="956">
        <v>106.70004468005038</v>
      </c>
      <c r="BD63" s="956">
        <v>97.905223354588628</v>
      </c>
      <c r="BE63" s="956">
        <v>98.983447610312922</v>
      </c>
      <c r="BF63" s="956">
        <v>98.504456962984719</v>
      </c>
      <c r="BG63" s="956">
        <v>104.16928797538982</v>
      </c>
      <c r="BH63" s="956">
        <v>87.138935346595034</v>
      </c>
      <c r="BI63" s="956">
        <v>99.021174708755552</v>
      </c>
      <c r="BJ63" s="956">
        <v>100.33159205205878</v>
      </c>
      <c r="BK63" s="956">
        <v>97.655056627470984</v>
      </c>
      <c r="BL63" s="956">
        <v>102.31891055452529</v>
      </c>
      <c r="BM63" s="956">
        <v>100.63775014407828</v>
      </c>
      <c r="BN63" s="129">
        <v>100</v>
      </c>
      <c r="BO63" s="129">
        <v>100.00000000000001</v>
      </c>
      <c r="BP63" s="129">
        <v>100</v>
      </c>
      <c r="BQ63" s="129">
        <v>100</v>
      </c>
      <c r="BR63" s="956">
        <v>99.846602319280038</v>
      </c>
      <c r="BS63" s="956">
        <v>99.19261750349871</v>
      </c>
      <c r="BT63" s="956">
        <v>118.14777736210603</v>
      </c>
      <c r="BU63" s="956">
        <v>97.02316049472924</v>
      </c>
      <c r="BV63" s="956">
        <v>98.889107212995341</v>
      </c>
      <c r="BW63" s="956">
        <v>99.349577587344854</v>
      </c>
      <c r="BX63" s="956">
        <v>116.01715073992264</v>
      </c>
      <c r="BY63" s="956">
        <v>95.994418221674877</v>
      </c>
      <c r="BZ63" s="956">
        <v>98.294338420175052</v>
      </c>
      <c r="CA63" s="956">
        <v>99.826638080818597</v>
      </c>
      <c r="CB63" s="956">
        <v>109.18093776529609</v>
      </c>
      <c r="CC63" s="956">
        <v>96.162942146903617</v>
      </c>
      <c r="CD63" s="956">
        <v>98.298720506315917</v>
      </c>
      <c r="CE63" s="956">
        <v>99.868440553206071</v>
      </c>
      <c r="CF63" s="956">
        <v>107.13642536414812</v>
      </c>
      <c r="CG63" s="956">
        <v>96.491838916794734</v>
      </c>
      <c r="CH63" s="956">
        <v>98.886358885258218</v>
      </c>
      <c r="CI63" s="956">
        <v>103.35069814250285</v>
      </c>
      <c r="CJ63" s="956">
        <v>106.08078001553653</v>
      </c>
      <c r="CK63" s="956">
        <v>96.666063482927683</v>
      </c>
      <c r="CL63" s="956">
        <v>100.81748941902724</v>
      </c>
      <c r="CM63" s="956">
        <v>104.99084824659346</v>
      </c>
      <c r="CN63" s="956">
        <v>108.37220198890634</v>
      </c>
      <c r="CO63" s="956">
        <v>98.607013157206708</v>
      </c>
      <c r="CP63" s="956">
        <v>103.05626746059386</v>
      </c>
      <c r="CQ63" s="956">
        <v>104.85147476758654</v>
      </c>
      <c r="CR63" s="956">
        <v>110.47359347831092</v>
      </c>
      <c r="CS63" s="956">
        <v>101.42741840994992</v>
      </c>
      <c r="CT63" s="956">
        <v>102.29032011612924</v>
      </c>
      <c r="CU63" s="956">
        <v>105.92492466414367</v>
      </c>
      <c r="CV63" s="956">
        <v>106.29710075421036</v>
      </c>
      <c r="CW63" s="956">
        <v>100.78372484771776</v>
      </c>
      <c r="CX63" s="956">
        <v>101.99766069716574</v>
      </c>
      <c r="CY63" s="956">
        <v>109.64130477645314</v>
      </c>
      <c r="CZ63" s="956">
        <v>105.61431616815493</v>
      </c>
      <c r="DA63" s="956">
        <v>99.611708922254167</v>
      </c>
    </row>
    <row r="64" spans="1:105" ht="12.75" customHeight="1">
      <c r="A64" s="562" t="s">
        <v>386</v>
      </c>
      <c r="B64" s="956">
        <v>72.969923936448808</v>
      </c>
      <c r="C64" s="956">
        <v>94.002108249000841</v>
      </c>
      <c r="D64" s="423">
        <v>0</v>
      </c>
      <c r="E64" s="956">
        <v>79.870662292381056</v>
      </c>
      <c r="F64" s="956">
        <v>74.850006731764765</v>
      </c>
      <c r="G64" s="956">
        <v>89.607586055017109</v>
      </c>
      <c r="H64" s="423">
        <v>0</v>
      </c>
      <c r="I64" s="956">
        <v>83.251380506946802</v>
      </c>
      <c r="J64" s="956">
        <v>77.525021210279888</v>
      </c>
      <c r="K64" s="956">
        <v>88.823632769642316</v>
      </c>
      <c r="L64" s="423">
        <v>0</v>
      </c>
      <c r="M64" s="956">
        <v>87.000258089074379</v>
      </c>
      <c r="N64" s="956">
        <v>74.122975265858329</v>
      </c>
      <c r="O64" s="956">
        <v>91.006669848071468</v>
      </c>
      <c r="P64" s="423">
        <v>0</v>
      </c>
      <c r="Q64" s="956">
        <v>82.002325224658648</v>
      </c>
      <c r="R64" s="956">
        <v>74.079778619017688</v>
      </c>
      <c r="S64" s="956">
        <v>93.051663992252585</v>
      </c>
      <c r="T64" s="423">
        <v>0</v>
      </c>
      <c r="U64" s="956">
        <v>81.547384960310012</v>
      </c>
      <c r="V64" s="956">
        <v>80.679922809573739</v>
      </c>
      <c r="W64" s="956">
        <v>85.850346528769592</v>
      </c>
      <c r="X64" s="956">
        <v>28.432956993121024</v>
      </c>
      <c r="Y64" s="956">
        <v>87.539950340459569</v>
      </c>
      <c r="Z64" s="956">
        <v>85.61955981229633</v>
      </c>
      <c r="AA64" s="956">
        <v>85.387949335165146</v>
      </c>
      <c r="AB64" s="956">
        <v>53.446237699746383</v>
      </c>
      <c r="AC64" s="956">
        <v>90.506684488779712</v>
      </c>
      <c r="AD64" s="956">
        <v>92.500612087743889</v>
      </c>
      <c r="AE64" s="956">
        <v>99.51006796162369</v>
      </c>
      <c r="AF64" s="956">
        <v>57.582882483770462</v>
      </c>
      <c r="AG64" s="956">
        <v>96.395616539584651</v>
      </c>
      <c r="AH64" s="956">
        <v>94.931155440190381</v>
      </c>
      <c r="AI64" s="956">
        <v>92.834546546571531</v>
      </c>
      <c r="AJ64" s="956">
        <v>78.201524346852793</v>
      </c>
      <c r="AK64" s="956">
        <v>97.855921393165673</v>
      </c>
      <c r="AL64" s="956">
        <v>101.99435751785822</v>
      </c>
      <c r="AM64" s="956">
        <v>86.632107755307317</v>
      </c>
      <c r="AN64" s="956">
        <v>107.90347854500942</v>
      </c>
      <c r="AO64" s="956">
        <v>104.08626347783925</v>
      </c>
      <c r="AP64" s="956">
        <v>101.06428364488072</v>
      </c>
      <c r="AQ64" s="956">
        <v>92.612444510443183</v>
      </c>
      <c r="AR64" s="956">
        <v>110.60093091490586</v>
      </c>
      <c r="AS64" s="956">
        <v>101.26596456842472</v>
      </c>
      <c r="AT64" s="956">
        <v>99.09978457757127</v>
      </c>
      <c r="AU64" s="956">
        <v>105.60472953143844</v>
      </c>
      <c r="AV64" s="956">
        <v>99.915871082593782</v>
      </c>
      <c r="AW64" s="956">
        <v>97.584600705052651</v>
      </c>
      <c r="AX64" s="956">
        <v>100.7351610043624</v>
      </c>
      <c r="AY64" s="956">
        <v>107.59224631469796</v>
      </c>
      <c r="AZ64" s="956">
        <v>109.2505617187477</v>
      </c>
      <c r="BA64" s="956">
        <v>98.122839941175343</v>
      </c>
      <c r="BB64" s="956">
        <v>97.947569577501781</v>
      </c>
      <c r="BC64" s="956">
        <v>105.48843380410223</v>
      </c>
      <c r="BD64" s="956">
        <v>110.65098316811961</v>
      </c>
      <c r="BE64" s="956">
        <v>94.572235662837116</v>
      </c>
      <c r="BF64" s="956">
        <v>96.94643948791186</v>
      </c>
      <c r="BG64" s="956">
        <v>104.16950343760692</v>
      </c>
      <c r="BH64" s="956">
        <v>101.74083112997009</v>
      </c>
      <c r="BI64" s="956">
        <v>94.823124978651734</v>
      </c>
      <c r="BJ64" s="956">
        <v>97.891447312439709</v>
      </c>
      <c r="BK64" s="956">
        <v>95.35994990024156</v>
      </c>
      <c r="BL64" s="956">
        <v>102.35988479341485</v>
      </c>
      <c r="BM64" s="956">
        <v>97.710198065103683</v>
      </c>
      <c r="BN64" s="129">
        <v>100.00000000000001</v>
      </c>
      <c r="BO64" s="129">
        <v>100</v>
      </c>
      <c r="BP64" s="129">
        <v>99.999999999999986</v>
      </c>
      <c r="BQ64" s="129">
        <v>100</v>
      </c>
      <c r="BR64" s="956">
        <v>101.10527166358527</v>
      </c>
      <c r="BS64" s="956">
        <v>98.259290120179642</v>
      </c>
      <c r="BT64" s="956">
        <v>115.89104635337129</v>
      </c>
      <c r="BU64" s="956">
        <v>99.432243511773109</v>
      </c>
      <c r="BV64" s="956">
        <v>100.85552661855115</v>
      </c>
      <c r="BW64" s="956">
        <v>98.110504499622024</v>
      </c>
      <c r="BX64" s="956">
        <v>115.2577412780258</v>
      </c>
      <c r="BY64" s="956">
        <v>99.22063352400022</v>
      </c>
      <c r="BZ64" s="956">
        <v>100.07843719137134</v>
      </c>
      <c r="CA64" s="956">
        <v>98.275372040583818</v>
      </c>
      <c r="CB64" s="956">
        <v>121.54389195186332</v>
      </c>
      <c r="CC64" s="956">
        <v>97.197692688232081</v>
      </c>
      <c r="CD64" s="956">
        <v>98.676965652550606</v>
      </c>
      <c r="CE64" s="956">
        <v>98.009638798435788</v>
      </c>
      <c r="CF64" s="956">
        <v>112.68954179838433</v>
      </c>
      <c r="CG64" s="956">
        <v>96.697509517197105</v>
      </c>
      <c r="CH64" s="956">
        <v>98.262830154520714</v>
      </c>
      <c r="CI64" s="956">
        <v>101.10896204204087</v>
      </c>
      <c r="CJ64" s="956">
        <v>115.3086224245716</v>
      </c>
      <c r="CK64" s="956">
        <v>95.145025115918443</v>
      </c>
      <c r="CL64" s="956">
        <v>98.375885563090691</v>
      </c>
      <c r="CM64" s="956">
        <v>102.38981396002234</v>
      </c>
      <c r="CN64" s="956">
        <v>104.92938265094975</v>
      </c>
      <c r="CO64" s="956">
        <v>96.610585522378656</v>
      </c>
      <c r="CP64" s="956">
        <v>99.779190453504114</v>
      </c>
      <c r="CQ64" s="956">
        <v>101.93005818461987</v>
      </c>
      <c r="CR64" s="956">
        <v>109.53979112487166</v>
      </c>
      <c r="CS64" s="956">
        <v>97.892758588253201</v>
      </c>
      <c r="CT64" s="956">
        <v>99.753775752149053</v>
      </c>
      <c r="CU64" s="956">
        <v>102.64593819716748</v>
      </c>
      <c r="CV64" s="956">
        <v>104.77801734423333</v>
      </c>
      <c r="CW64" s="956">
        <v>98.436339076690302</v>
      </c>
      <c r="CX64" s="956">
        <v>99.314741887611333</v>
      </c>
      <c r="CY64" s="956">
        <v>105.90746327185323</v>
      </c>
      <c r="CZ64" s="956">
        <v>101.72324905052763</v>
      </c>
      <c r="DA64" s="956">
        <v>97.672832319778578</v>
      </c>
    </row>
    <row r="65" spans="1:105" ht="12.75" customHeight="1">
      <c r="A65" s="562" t="s">
        <v>387</v>
      </c>
      <c r="B65" s="956">
        <v>76.679331242830699</v>
      </c>
      <c r="C65" s="956">
        <v>86.146135077017206</v>
      </c>
      <c r="D65" s="423">
        <v>0</v>
      </c>
      <c r="E65" s="956">
        <v>85.496723259874997</v>
      </c>
      <c r="F65" s="956">
        <v>77.724516508763458</v>
      </c>
      <c r="G65" s="956">
        <v>85.989148721913324</v>
      </c>
      <c r="H65" s="423">
        <v>0</v>
      </c>
      <c r="I65" s="956">
        <v>86.962411334574028</v>
      </c>
      <c r="J65" s="956">
        <v>80.374652846234753</v>
      </c>
      <c r="K65" s="956">
        <v>84.992582368216105</v>
      </c>
      <c r="L65" s="423">
        <v>0</v>
      </c>
      <c r="M65" s="956">
        <v>90.813783784092038</v>
      </c>
      <c r="N65" s="956">
        <v>78.405013641327571</v>
      </c>
      <c r="O65" s="956">
        <v>86.427352796376269</v>
      </c>
      <c r="P65" s="423">
        <v>0</v>
      </c>
      <c r="Q65" s="956">
        <v>87.794772912757182</v>
      </c>
      <c r="R65" s="956">
        <v>80.422088481148037</v>
      </c>
      <c r="S65" s="956">
        <v>95.159188439721476</v>
      </c>
      <c r="T65" s="423">
        <v>0</v>
      </c>
      <c r="U65" s="956">
        <v>88.58514437712131</v>
      </c>
      <c r="V65" s="956">
        <v>85.230914421631383</v>
      </c>
      <c r="W65" s="956">
        <v>85.309779663015163</v>
      </c>
      <c r="X65" s="956">
        <v>30.072150972911547</v>
      </c>
      <c r="Y65" s="956">
        <v>93.092141088105279</v>
      </c>
      <c r="Z65" s="956">
        <v>90.823141245466104</v>
      </c>
      <c r="AA65" s="956">
        <v>83.21447853856931</v>
      </c>
      <c r="AB65" s="956">
        <v>52.258914773277084</v>
      </c>
      <c r="AC65" s="956">
        <v>98.048125847947318</v>
      </c>
      <c r="AD65" s="956">
        <v>100.84958600252062</v>
      </c>
      <c r="AE65" s="956">
        <v>100.73738035275301</v>
      </c>
      <c r="AF65" s="956">
        <v>63.098403029729425</v>
      </c>
      <c r="AG65" s="956">
        <v>106.26737444401726</v>
      </c>
      <c r="AH65" s="956">
        <v>104.1325383421124</v>
      </c>
      <c r="AI65" s="956">
        <v>89.517193490726058</v>
      </c>
      <c r="AJ65" s="956">
        <v>80.403231293085696</v>
      </c>
      <c r="AK65" s="956">
        <v>110.8192657777535</v>
      </c>
      <c r="AL65" s="956">
        <v>105.90684479633406</v>
      </c>
      <c r="AM65" s="956">
        <v>87.361948324771504</v>
      </c>
      <c r="AN65" s="956">
        <v>99.464588133656079</v>
      </c>
      <c r="AO65" s="956">
        <v>111.0107395304188</v>
      </c>
      <c r="AP65" s="956">
        <v>103.8229828878972</v>
      </c>
      <c r="AQ65" s="956">
        <v>91.598085519891143</v>
      </c>
      <c r="AR65" s="956">
        <v>100.20052269688092</v>
      </c>
      <c r="AS65" s="956">
        <v>107.0958014304626</v>
      </c>
      <c r="AT65" s="956">
        <v>102.10873552128866</v>
      </c>
      <c r="AU65" s="956">
        <v>101.49269558487481</v>
      </c>
      <c r="AV65" s="956">
        <v>98.820534473474567</v>
      </c>
      <c r="AW65" s="956">
        <v>100.63370356047928</v>
      </c>
      <c r="AX65" s="956">
        <v>100.25398969995069</v>
      </c>
      <c r="AY65" s="956">
        <v>104.66232997417096</v>
      </c>
      <c r="AZ65" s="956">
        <v>94.759415071857177</v>
      </c>
      <c r="BA65" s="956">
        <v>100.04434198638116</v>
      </c>
      <c r="BB65" s="956">
        <v>99.364820616725467</v>
      </c>
      <c r="BC65" s="956">
        <v>106.93507965094453</v>
      </c>
      <c r="BD65" s="956">
        <v>100.23109666988432</v>
      </c>
      <c r="BE65" s="956">
        <v>97.533254520555786</v>
      </c>
      <c r="BF65" s="956">
        <v>98.196142729751983</v>
      </c>
      <c r="BG65" s="956">
        <v>104.16907657564818</v>
      </c>
      <c r="BH65" s="956">
        <v>91.241535705023622</v>
      </c>
      <c r="BI65" s="956">
        <v>97.842082710470891</v>
      </c>
      <c r="BJ65" s="956">
        <v>100.16691033862084</v>
      </c>
      <c r="BK65" s="956">
        <v>99.88449145571694</v>
      </c>
      <c r="BL65" s="956">
        <v>102.47602369981313</v>
      </c>
      <c r="BM65" s="956">
        <v>99.90078345052919</v>
      </c>
      <c r="BN65" s="129">
        <v>99.999999999999986</v>
      </c>
      <c r="BO65" s="129">
        <v>100</v>
      </c>
      <c r="BP65" s="129">
        <v>100</v>
      </c>
      <c r="BQ65" s="129">
        <v>100</v>
      </c>
      <c r="BR65" s="956">
        <v>102.07671569373373</v>
      </c>
      <c r="BS65" s="956">
        <v>99.587051308869206</v>
      </c>
      <c r="BT65" s="956">
        <v>115.4672189451086</v>
      </c>
      <c r="BU65" s="956">
        <v>100.72564199436685</v>
      </c>
      <c r="BV65" s="956">
        <v>101.760717150787</v>
      </c>
      <c r="BW65" s="956">
        <v>99.726826840103215</v>
      </c>
      <c r="BX65" s="956">
        <v>118.77873039918769</v>
      </c>
      <c r="BY65" s="956">
        <v>99.788659574406935</v>
      </c>
      <c r="BZ65" s="956">
        <v>100.89586898795567</v>
      </c>
      <c r="CA65" s="956">
        <v>100.18777457305809</v>
      </c>
      <c r="CB65" s="956">
        <v>107.76749266346378</v>
      </c>
      <c r="CC65" s="956">
        <v>100.07405246483778</v>
      </c>
      <c r="CD65" s="956">
        <v>101.65885050036381</v>
      </c>
      <c r="CE65" s="956">
        <v>100.21176638740602</v>
      </c>
      <c r="CF65" s="956">
        <v>114.62530221030468</v>
      </c>
      <c r="CG65" s="956">
        <v>100.13314679609604</v>
      </c>
      <c r="CH65" s="956">
        <v>102.59950313584382</v>
      </c>
      <c r="CI65" s="956">
        <v>103.68737577111473</v>
      </c>
      <c r="CJ65" s="956">
        <v>119.9556878636072</v>
      </c>
      <c r="CK65" s="956">
        <v>99.874881045878993</v>
      </c>
      <c r="CL65" s="956">
        <v>102.72212578828987</v>
      </c>
      <c r="CM65" s="956">
        <v>105.31391572201768</v>
      </c>
      <c r="CN65" s="956">
        <v>112.07994811008943</v>
      </c>
      <c r="CO65" s="956">
        <v>100.80073148431146</v>
      </c>
      <c r="CP65" s="956">
        <v>105.43402739117477</v>
      </c>
      <c r="CQ65" s="956">
        <v>105.15515185895345</v>
      </c>
      <c r="CR65" s="956">
        <v>118.86208586080551</v>
      </c>
      <c r="CS65" s="956">
        <v>103.57884266766405</v>
      </c>
      <c r="CT65" s="956">
        <v>104.71845007621086</v>
      </c>
      <c r="CU65" s="956">
        <v>106.21255968286609</v>
      </c>
      <c r="CV65" s="956">
        <v>116.59576395883904</v>
      </c>
      <c r="CW65" s="956">
        <v>102.68479068147018</v>
      </c>
      <c r="CX65" s="956">
        <v>104.19398230836357</v>
      </c>
      <c r="CY65" s="956">
        <v>109.91912993854882</v>
      </c>
      <c r="CZ65" s="956">
        <v>113.03699219054791</v>
      </c>
      <c r="DA65" s="956">
        <v>101.63925015172101</v>
      </c>
    </row>
    <row r="66" spans="1:105" ht="12.75" customHeight="1">
      <c r="A66" s="562" t="s">
        <v>388</v>
      </c>
      <c r="B66" s="956">
        <v>71.415090971305787</v>
      </c>
      <c r="C66" s="956">
        <v>92.208514985229826</v>
      </c>
      <c r="D66" s="423">
        <v>0</v>
      </c>
      <c r="E66" s="956">
        <v>77.589968997616609</v>
      </c>
      <c r="F66" s="956">
        <v>73.307049510638677</v>
      </c>
      <c r="G66" s="956">
        <v>85.160257397507522</v>
      </c>
      <c r="H66" s="423">
        <v>0</v>
      </c>
      <c r="I66" s="956">
        <v>81.710248112903201</v>
      </c>
      <c r="J66" s="956">
        <v>75.78341658640025</v>
      </c>
      <c r="K66" s="956">
        <v>83.398663009751928</v>
      </c>
      <c r="L66" s="423">
        <v>0</v>
      </c>
      <c r="M66" s="956">
        <v>85.479533762240649</v>
      </c>
      <c r="N66" s="956">
        <v>73.838866942559363</v>
      </c>
      <c r="O66" s="956">
        <v>86.805759519047655</v>
      </c>
      <c r="P66" s="423">
        <v>0</v>
      </c>
      <c r="Q66" s="956">
        <v>82.079458745273215</v>
      </c>
      <c r="R66" s="956">
        <v>74.939160202588695</v>
      </c>
      <c r="S66" s="956">
        <v>89.603724137593346</v>
      </c>
      <c r="T66" s="423">
        <v>0</v>
      </c>
      <c r="U66" s="956">
        <v>82.975262923219788</v>
      </c>
      <c r="V66" s="956">
        <v>81.153535446046547</v>
      </c>
      <c r="W66" s="956">
        <v>84.915147612765125</v>
      </c>
      <c r="X66" s="956">
        <v>23.81780514453293</v>
      </c>
      <c r="Y66" s="956">
        <v>88.924424792166079</v>
      </c>
      <c r="Z66" s="956">
        <v>86.754853013333644</v>
      </c>
      <c r="AA66" s="956">
        <v>83.992284597728258</v>
      </c>
      <c r="AB66" s="956">
        <v>42.700910345141828</v>
      </c>
      <c r="AC66" s="956">
        <v>93.95527040529123</v>
      </c>
      <c r="AD66" s="956">
        <v>97.2171845452349</v>
      </c>
      <c r="AE66" s="956">
        <v>100.76926209797816</v>
      </c>
      <c r="AF66" s="956">
        <v>64.689687569690278</v>
      </c>
      <c r="AG66" s="956">
        <v>101.31724736161233</v>
      </c>
      <c r="AH66" s="956">
        <v>100.91542196810649</v>
      </c>
      <c r="AI66" s="956">
        <v>89.93882820294732</v>
      </c>
      <c r="AJ66" s="956">
        <v>79.647676203628677</v>
      </c>
      <c r="AK66" s="956">
        <v>106.48934465029917</v>
      </c>
      <c r="AL66" s="956">
        <v>103.17249660349057</v>
      </c>
      <c r="AM66" s="956">
        <v>85.388960510878363</v>
      </c>
      <c r="AN66" s="956">
        <v>102.19001393416396</v>
      </c>
      <c r="AO66" s="956">
        <v>107.18838826533312</v>
      </c>
      <c r="AP66" s="956">
        <v>102.27924205122029</v>
      </c>
      <c r="AQ66" s="956">
        <v>91.180745821289591</v>
      </c>
      <c r="AR66" s="956">
        <v>100.23833396850972</v>
      </c>
      <c r="AS66" s="956">
        <v>104.99686597154215</v>
      </c>
      <c r="AT66" s="956">
        <v>100.20846095962818</v>
      </c>
      <c r="AU66" s="956">
        <v>102.5280671246332</v>
      </c>
      <c r="AV66" s="956">
        <v>96.478103137673102</v>
      </c>
      <c r="AW66" s="956">
        <v>100.17119305501726</v>
      </c>
      <c r="AX66" s="956">
        <v>100.33483913988049</v>
      </c>
      <c r="AY66" s="956">
        <v>106.53970923155083</v>
      </c>
      <c r="AZ66" s="956">
        <v>93.086950548802363</v>
      </c>
      <c r="BA66" s="956">
        <v>100.07077734119025</v>
      </c>
      <c r="BB66" s="956">
        <v>99.385639534007694</v>
      </c>
      <c r="BC66" s="956">
        <v>104.65063394976445</v>
      </c>
      <c r="BD66" s="956">
        <v>99.244724482835707</v>
      </c>
      <c r="BE66" s="956">
        <v>98.261378836641825</v>
      </c>
      <c r="BF66" s="956">
        <v>99.596972052232047</v>
      </c>
      <c r="BG66" s="956">
        <v>104.16894273436004</v>
      </c>
      <c r="BH66" s="956">
        <v>99.332974124453102</v>
      </c>
      <c r="BI66" s="956">
        <v>98.641913343379571</v>
      </c>
      <c r="BJ66" s="956">
        <v>101.18387934998997</v>
      </c>
      <c r="BK66" s="956">
        <v>98.824505415131824</v>
      </c>
      <c r="BL66" s="956">
        <v>114.74982820268276</v>
      </c>
      <c r="BM66" s="956">
        <v>99.664894498849662</v>
      </c>
      <c r="BN66" s="129">
        <v>100</v>
      </c>
      <c r="BO66" s="129">
        <v>100.00000000000001</v>
      </c>
      <c r="BP66" s="129">
        <v>100</v>
      </c>
      <c r="BQ66" s="129">
        <v>100</v>
      </c>
      <c r="BR66" s="956">
        <v>101.81629797975665</v>
      </c>
      <c r="BS66" s="956">
        <v>99.828184611989144</v>
      </c>
      <c r="BT66" s="956">
        <v>122.08370326014227</v>
      </c>
      <c r="BU66" s="956">
        <v>99.212632450420443</v>
      </c>
      <c r="BV66" s="956">
        <v>99.964728827870999</v>
      </c>
      <c r="BW66" s="956">
        <v>100.08016178626332</v>
      </c>
      <c r="BX66" s="956">
        <v>112.77606569471899</v>
      </c>
      <c r="BY66" s="956">
        <v>98.020408384166132</v>
      </c>
      <c r="BZ66" s="956">
        <v>98.480971617117362</v>
      </c>
      <c r="CA66" s="956">
        <v>100.65535181767832</v>
      </c>
      <c r="CB66" s="956">
        <v>110.04430008279472</v>
      </c>
      <c r="CC66" s="956">
        <v>96.275697051610663</v>
      </c>
      <c r="CD66" s="956">
        <v>97.951777074608486</v>
      </c>
      <c r="CE66" s="956">
        <v>100.79232137546654</v>
      </c>
      <c r="CF66" s="956">
        <v>108.1782845375625</v>
      </c>
      <c r="CG66" s="956">
        <v>95.80184530674542</v>
      </c>
      <c r="CH66" s="956">
        <v>98.242149361110521</v>
      </c>
      <c r="CI66" s="956">
        <v>104.4050845526167</v>
      </c>
      <c r="CJ66" s="956">
        <v>111.86897043858251</v>
      </c>
      <c r="CK66" s="956">
        <v>94.860064089651274</v>
      </c>
      <c r="CL66" s="956">
        <v>98.676416186510053</v>
      </c>
      <c r="CM66" s="956">
        <v>106.16198610099802</v>
      </c>
      <c r="CN66" s="956">
        <v>107.13530265361393</v>
      </c>
      <c r="CO66" s="956">
        <v>95.780794006113325</v>
      </c>
      <c r="CP66" s="956">
        <v>100.57884329435689</v>
      </c>
      <c r="CQ66" s="956">
        <v>106.12112508091266</v>
      </c>
      <c r="CR66" s="956">
        <v>108.33366739113534</v>
      </c>
      <c r="CS66" s="956">
        <v>98.211435158183789</v>
      </c>
      <c r="CT66" s="956">
        <v>99.72038727593916</v>
      </c>
      <c r="CU66" s="956">
        <v>107.30880647461973</v>
      </c>
      <c r="CV66" s="956">
        <v>98.475492150355478</v>
      </c>
      <c r="CW66" s="956">
        <v>98.256050590476249</v>
      </c>
      <c r="CX66" s="956">
        <v>100.05825446920413</v>
      </c>
      <c r="CY66" s="956">
        <v>111.17869899105004</v>
      </c>
      <c r="CZ66" s="956">
        <v>99.191213721060734</v>
      </c>
      <c r="DA66" s="956">
        <v>97.768950459564877</v>
      </c>
    </row>
    <row r="67" spans="1:105" ht="18.75" customHeight="1">
      <c r="A67" s="562" t="s">
        <v>397</v>
      </c>
      <c r="B67" s="956">
        <v>73.193717567621235</v>
      </c>
      <c r="C67" s="956">
        <v>85.348461126709438</v>
      </c>
      <c r="D67" s="423">
        <v>0</v>
      </c>
      <c r="E67" s="956">
        <v>81.94228793929031</v>
      </c>
      <c r="F67" s="956">
        <v>73.82986175665863</v>
      </c>
      <c r="G67" s="956">
        <v>83.161215627953837</v>
      </c>
      <c r="H67" s="423">
        <v>0</v>
      </c>
      <c r="I67" s="956">
        <v>83.278525693481527</v>
      </c>
      <c r="J67" s="956">
        <v>76.927204161326642</v>
      </c>
      <c r="K67" s="956">
        <v>82.786399404422269</v>
      </c>
      <c r="L67" s="423">
        <v>0</v>
      </c>
      <c r="M67" s="956">
        <v>87.595446271058961</v>
      </c>
      <c r="N67" s="956">
        <v>75.455364378479686</v>
      </c>
      <c r="O67" s="956">
        <v>86.848632516927353</v>
      </c>
      <c r="P67" s="423">
        <v>0</v>
      </c>
      <c r="Q67" s="956">
        <v>84.716520257482017</v>
      </c>
      <c r="R67" s="956">
        <v>76.789463230759083</v>
      </c>
      <c r="S67" s="956">
        <v>91.386083684136921</v>
      </c>
      <c r="T67" s="423">
        <v>0</v>
      </c>
      <c r="U67" s="956">
        <v>85.574773608794786</v>
      </c>
      <c r="V67" s="956">
        <v>83.119516373270756</v>
      </c>
      <c r="W67" s="956">
        <v>82.926375250017884</v>
      </c>
      <c r="X67" s="956">
        <v>29.419160513240243</v>
      </c>
      <c r="Y67" s="956">
        <v>91.479256551262964</v>
      </c>
      <c r="Z67" s="956">
        <v>88.439364154174712</v>
      </c>
      <c r="AA67" s="956">
        <v>82.646694533024856</v>
      </c>
      <c r="AB67" s="956">
        <v>54.377163165226726</v>
      </c>
      <c r="AC67" s="956">
        <v>94.95003529283008</v>
      </c>
      <c r="AD67" s="956">
        <v>97.965748207854062</v>
      </c>
      <c r="AE67" s="956">
        <v>98.683383496940877</v>
      </c>
      <c r="AF67" s="956">
        <v>70.042809990823528</v>
      </c>
      <c r="AG67" s="956">
        <v>102.13831877608681</v>
      </c>
      <c r="AH67" s="956">
        <v>100.70391276357576</v>
      </c>
      <c r="AI67" s="956">
        <v>89.443740631508902</v>
      </c>
      <c r="AJ67" s="956">
        <v>82.584926845132642</v>
      </c>
      <c r="AK67" s="956">
        <v>105.90976682634621</v>
      </c>
      <c r="AL67" s="956">
        <v>104.69240311563691</v>
      </c>
      <c r="AM67" s="956">
        <v>86.42411020025817</v>
      </c>
      <c r="AN67" s="956">
        <v>105.83315946005087</v>
      </c>
      <c r="AO67" s="956">
        <v>108.40792688008369</v>
      </c>
      <c r="AP67" s="956">
        <v>102.9738205438529</v>
      </c>
      <c r="AQ67" s="956">
        <v>91.182652750217272</v>
      </c>
      <c r="AR67" s="956">
        <v>106.89453289890837</v>
      </c>
      <c r="AS67" s="956">
        <v>104.87869407492119</v>
      </c>
      <c r="AT67" s="956">
        <v>101.35711469844085</v>
      </c>
      <c r="AU67" s="956">
        <v>102.18606667166986</v>
      </c>
      <c r="AV67" s="956">
        <v>104.71830300088006</v>
      </c>
      <c r="AW67" s="956">
        <v>100.65982531304188</v>
      </c>
      <c r="AX67" s="956">
        <v>101.15382732438027</v>
      </c>
      <c r="AY67" s="956">
        <v>105.29368124692429</v>
      </c>
      <c r="AZ67" s="956">
        <v>101.64597843895773</v>
      </c>
      <c r="BA67" s="956">
        <v>100.19555390666025</v>
      </c>
      <c r="BB67" s="956">
        <v>99.466760112384421</v>
      </c>
      <c r="BC67" s="956">
        <v>104.82627431801978</v>
      </c>
      <c r="BD67" s="956">
        <v>102.96986513046117</v>
      </c>
      <c r="BE67" s="956">
        <v>97.782207092101743</v>
      </c>
      <c r="BF67" s="956">
        <v>99.729578945985452</v>
      </c>
      <c r="BG67" s="956">
        <v>104.16912654294769</v>
      </c>
      <c r="BH67" s="956">
        <v>101.44828666862306</v>
      </c>
      <c r="BI67" s="956">
        <v>98.51755805745853</v>
      </c>
      <c r="BJ67" s="956">
        <v>99.638976185874824</v>
      </c>
      <c r="BK67" s="956">
        <v>96.618442291862081</v>
      </c>
      <c r="BL67" s="956">
        <v>101.72862008065501</v>
      </c>
      <c r="BM67" s="956">
        <v>99.958828378447578</v>
      </c>
      <c r="BN67" s="129">
        <v>100</v>
      </c>
      <c r="BO67" s="129">
        <v>100</v>
      </c>
      <c r="BP67" s="129">
        <v>100.00000000000001</v>
      </c>
      <c r="BQ67" s="129">
        <v>100</v>
      </c>
      <c r="BR67" s="956">
        <v>102.21674545109042</v>
      </c>
      <c r="BS67" s="956">
        <v>99.226722108773046</v>
      </c>
      <c r="BT67" s="956">
        <v>117.43011069280757</v>
      </c>
      <c r="BU67" s="956">
        <v>100.49713440292867</v>
      </c>
      <c r="BV67" s="956">
        <v>100.40960976442916</v>
      </c>
      <c r="BW67" s="956">
        <v>99.467088004054688</v>
      </c>
      <c r="BX67" s="956">
        <v>112.99465276169731</v>
      </c>
      <c r="BY67" s="956">
        <v>98.660905685308435</v>
      </c>
      <c r="BZ67" s="956">
        <v>100.67188178130722</v>
      </c>
      <c r="CA67" s="956">
        <v>100.02860545013939</v>
      </c>
      <c r="CB67" s="956">
        <v>113.57884814727973</v>
      </c>
      <c r="CC67" s="956">
        <v>98.809552257988074</v>
      </c>
      <c r="CD67" s="956">
        <v>100.73368858560093</v>
      </c>
      <c r="CE67" s="956">
        <v>100.15456132635038</v>
      </c>
      <c r="CF67" s="956">
        <v>107.56731688354155</v>
      </c>
      <c r="CG67" s="956">
        <v>99.798497017429526</v>
      </c>
      <c r="CH67" s="956">
        <v>100.90631752406674</v>
      </c>
      <c r="CI67" s="956">
        <v>103.73394198065412</v>
      </c>
      <c r="CJ67" s="956">
        <v>106.82700981636866</v>
      </c>
      <c r="CK67" s="956">
        <v>99.386705497146949</v>
      </c>
      <c r="CL67" s="956">
        <v>102.04552025354093</v>
      </c>
      <c r="CM67" s="956">
        <v>105.468848393824</v>
      </c>
      <c r="CN67" s="956">
        <v>106.44849489315165</v>
      </c>
      <c r="CO67" s="956">
        <v>100.63409367711127</v>
      </c>
      <c r="CP67" s="956">
        <v>104.43450563254255</v>
      </c>
      <c r="CQ67" s="956">
        <v>105.41755179995788</v>
      </c>
      <c r="CR67" s="956">
        <v>112.52071104868517</v>
      </c>
      <c r="CS67" s="956">
        <v>102.97244448282197</v>
      </c>
      <c r="CT67" s="956">
        <v>104.20089561973381</v>
      </c>
      <c r="CU67" s="956">
        <v>106.58658161689833</v>
      </c>
      <c r="CV67" s="956">
        <v>111.12936609161588</v>
      </c>
      <c r="CW67" s="956">
        <v>102.61933043025122</v>
      </c>
      <c r="CX67" s="956">
        <v>104.1222806235531</v>
      </c>
      <c r="CY67" s="956">
        <v>110.41922889461495</v>
      </c>
      <c r="CZ67" s="956">
        <v>108.38665204611793</v>
      </c>
      <c r="DA67" s="956">
        <v>102.1200724331369</v>
      </c>
    </row>
    <row r="68" spans="1:105" ht="12.75" customHeight="1">
      <c r="A68" s="261"/>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65"/>
      <c r="AE68" s="265"/>
      <c r="AF68" s="265"/>
      <c r="AG68" s="265"/>
      <c r="AH68" s="265"/>
      <c r="AI68" s="265"/>
      <c r="AJ68" s="265"/>
      <c r="AK68" s="265"/>
      <c r="AL68" s="265"/>
      <c r="AM68" s="265"/>
      <c r="AN68" s="265"/>
      <c r="AO68" s="265"/>
      <c r="AP68" s="265"/>
      <c r="AQ68" s="265"/>
      <c r="AR68" s="265"/>
      <c r="AS68" s="265"/>
      <c r="AT68" s="265"/>
      <c r="AU68" s="265"/>
      <c r="AV68" s="265"/>
      <c r="AW68" s="265"/>
      <c r="AX68" s="265"/>
      <c r="AY68" s="265"/>
      <c r="AZ68" s="265"/>
      <c r="BA68" s="265"/>
      <c r="BB68" s="265"/>
      <c r="BC68" s="265"/>
      <c r="BD68" s="265"/>
      <c r="BE68" s="265"/>
      <c r="BF68" s="265"/>
      <c r="BG68" s="265"/>
      <c r="BH68" s="265"/>
      <c r="BI68" s="265"/>
      <c r="BJ68" s="265"/>
      <c r="BK68" s="265"/>
      <c r="BL68" s="265"/>
      <c r="BM68" s="265"/>
      <c r="BN68" s="265"/>
      <c r="BO68" s="265"/>
      <c r="BP68" s="265"/>
      <c r="BQ68" s="265"/>
      <c r="BR68" s="265"/>
      <c r="BS68" s="265"/>
      <c r="BT68" s="265"/>
      <c r="BU68" s="265"/>
      <c r="BV68" s="265"/>
      <c r="BW68" s="265"/>
      <c r="BX68" s="265"/>
      <c r="BY68" s="265"/>
      <c r="BZ68" s="265"/>
      <c r="CA68" s="265"/>
      <c r="CB68" s="265"/>
      <c r="CC68" s="265"/>
      <c r="CD68" s="265"/>
      <c r="CE68" s="265"/>
      <c r="CF68" s="265"/>
      <c r="CG68" s="265"/>
      <c r="CH68" s="265"/>
      <c r="CI68" s="265"/>
      <c r="CJ68" s="265"/>
      <c r="CK68" s="265"/>
      <c r="CL68" s="265"/>
      <c r="CM68" s="265"/>
      <c r="CN68" s="265"/>
      <c r="CO68" s="265"/>
      <c r="CP68" s="265"/>
      <c r="CQ68" s="265"/>
      <c r="CR68" s="265"/>
      <c r="CS68" s="265"/>
      <c r="CT68" s="265"/>
      <c r="CU68" s="265"/>
      <c r="CV68" s="265"/>
      <c r="CW68" s="265"/>
    </row>
    <row r="69" spans="1:105" ht="12.75" customHeight="1">
      <c r="A69" s="262"/>
      <c r="B69" s="1284" t="s">
        <v>399</v>
      </c>
      <c r="C69" s="1284"/>
      <c r="D69" s="1284"/>
      <c r="E69" s="1284"/>
      <c r="F69" s="1284" t="s">
        <v>399</v>
      </c>
      <c r="G69" s="1284"/>
      <c r="H69" s="1284"/>
      <c r="I69" s="1284"/>
      <c r="J69" s="1284" t="s">
        <v>399</v>
      </c>
      <c r="K69" s="1284"/>
      <c r="L69" s="1284"/>
      <c r="M69" s="1284"/>
      <c r="N69" s="1284" t="s">
        <v>399</v>
      </c>
      <c r="O69" s="1284"/>
      <c r="P69" s="1284"/>
      <c r="Q69" s="1284"/>
      <c r="R69" s="1284" t="s">
        <v>399</v>
      </c>
      <c r="S69" s="1284"/>
      <c r="T69" s="1284"/>
      <c r="U69" s="1284"/>
      <c r="V69" s="1284" t="s">
        <v>399</v>
      </c>
      <c r="W69" s="1284"/>
      <c r="X69" s="1284"/>
      <c r="Y69" s="1284"/>
      <c r="Z69" s="1284" t="s">
        <v>399</v>
      </c>
      <c r="AA69" s="1284"/>
      <c r="AB69" s="1284"/>
      <c r="AC69" s="1284"/>
      <c r="AD69" s="1284" t="s">
        <v>399</v>
      </c>
      <c r="AE69" s="1284"/>
      <c r="AF69" s="1284"/>
      <c r="AG69" s="1284"/>
      <c r="AH69" s="1284" t="s">
        <v>399</v>
      </c>
      <c r="AI69" s="1284"/>
      <c r="AJ69" s="1284"/>
      <c r="AK69" s="1284"/>
      <c r="AL69" s="1284" t="s">
        <v>399</v>
      </c>
      <c r="AM69" s="1284"/>
      <c r="AN69" s="1284"/>
      <c r="AO69" s="1284"/>
      <c r="AP69" s="1284" t="s">
        <v>399</v>
      </c>
      <c r="AQ69" s="1284"/>
      <c r="AR69" s="1284"/>
      <c r="AS69" s="1284"/>
      <c r="AT69" s="1284" t="s">
        <v>399</v>
      </c>
      <c r="AU69" s="1284"/>
      <c r="AV69" s="1284"/>
      <c r="AW69" s="1284"/>
      <c r="AX69" s="1284" t="s">
        <v>399</v>
      </c>
      <c r="AY69" s="1284"/>
      <c r="AZ69" s="1284"/>
      <c r="BA69" s="1284"/>
      <c r="BB69" s="1284" t="s">
        <v>399</v>
      </c>
      <c r="BC69" s="1284"/>
      <c r="BD69" s="1284"/>
      <c r="BE69" s="1284"/>
      <c r="BF69" s="1284" t="s">
        <v>399</v>
      </c>
      <c r="BG69" s="1284"/>
      <c r="BH69" s="1284"/>
      <c r="BI69" s="1284"/>
      <c r="BJ69" s="1284" t="s">
        <v>399</v>
      </c>
      <c r="BK69" s="1284"/>
      <c r="BL69" s="1284"/>
      <c r="BM69" s="1284"/>
      <c r="BN69" s="1284" t="s">
        <v>399</v>
      </c>
      <c r="BO69" s="1284"/>
      <c r="BP69" s="1284"/>
      <c r="BQ69" s="1284"/>
      <c r="BR69" s="1284" t="s">
        <v>399</v>
      </c>
      <c r="BS69" s="1284"/>
      <c r="BT69" s="1284"/>
      <c r="BU69" s="1284"/>
      <c r="BV69" s="1284" t="s">
        <v>399</v>
      </c>
      <c r="BW69" s="1284"/>
      <c r="BX69" s="1284"/>
      <c r="BY69" s="1284"/>
      <c r="BZ69" s="1284" t="s">
        <v>399</v>
      </c>
      <c r="CA69" s="1284"/>
      <c r="CB69" s="1284"/>
      <c r="CC69" s="1284"/>
      <c r="CD69" s="1284" t="s">
        <v>399</v>
      </c>
      <c r="CE69" s="1284"/>
      <c r="CF69" s="1284"/>
      <c r="CG69" s="1284"/>
      <c r="CH69" s="1284" t="s">
        <v>399</v>
      </c>
      <c r="CI69" s="1284"/>
      <c r="CJ69" s="1284"/>
      <c r="CK69" s="1284"/>
      <c r="CL69" s="1284" t="s">
        <v>399</v>
      </c>
      <c r="CM69" s="1284"/>
      <c r="CN69" s="1284"/>
      <c r="CO69" s="1284"/>
      <c r="CP69" s="1284" t="s">
        <v>399</v>
      </c>
      <c r="CQ69" s="1284"/>
      <c r="CR69" s="1284"/>
      <c r="CS69" s="1284"/>
      <c r="CT69" s="1284" t="s">
        <v>399</v>
      </c>
      <c r="CU69" s="1284"/>
      <c r="CV69" s="1284"/>
      <c r="CW69" s="1284"/>
      <c r="CX69" s="1284" t="s">
        <v>399</v>
      </c>
      <c r="CY69" s="1284"/>
      <c r="CZ69" s="1284"/>
      <c r="DA69" s="1284"/>
    </row>
    <row r="70" spans="1:105" ht="12.75" customHeight="1">
      <c r="A70" s="261"/>
      <c r="B70" s="422"/>
      <c r="C70" s="422"/>
      <c r="D70" s="422"/>
      <c r="E70" s="422"/>
      <c r="F70" s="422"/>
      <c r="G70" s="422"/>
      <c r="H70" s="422"/>
      <c r="I70" s="422"/>
      <c r="J70" s="422"/>
      <c r="K70" s="422"/>
      <c r="L70" s="422"/>
      <c r="M70" s="422"/>
      <c r="N70" s="422"/>
      <c r="O70" s="422"/>
      <c r="P70" s="422"/>
      <c r="Q70" s="422"/>
      <c r="R70" s="422"/>
      <c r="S70" s="422"/>
      <c r="T70" s="422"/>
      <c r="U70" s="422"/>
      <c r="V70" s="422"/>
      <c r="W70" s="422"/>
      <c r="X70" s="422"/>
      <c r="Y70" s="422"/>
      <c r="Z70" s="422"/>
      <c r="AA70" s="422"/>
      <c r="AB70" s="422"/>
      <c r="AC70" s="422"/>
      <c r="AD70" s="422"/>
      <c r="AE70" s="422"/>
      <c r="AF70" s="422"/>
      <c r="AG70" s="422"/>
      <c r="AH70" s="422"/>
      <c r="AI70" s="422"/>
      <c r="AJ70" s="422"/>
      <c r="AK70" s="422"/>
      <c r="AL70" s="422"/>
      <c r="AM70" s="422"/>
      <c r="AN70" s="422"/>
      <c r="AO70" s="422"/>
      <c r="AP70" s="422"/>
      <c r="AQ70" s="422"/>
      <c r="AR70" s="422"/>
      <c r="AS70" s="422"/>
      <c r="AT70" s="422"/>
      <c r="AU70" s="422"/>
      <c r="AV70" s="422"/>
      <c r="AW70" s="422"/>
      <c r="AX70" s="422"/>
      <c r="AY70" s="422"/>
      <c r="AZ70" s="422"/>
      <c r="BA70" s="422"/>
      <c r="BB70" s="422"/>
      <c r="BC70" s="422"/>
      <c r="BD70" s="422"/>
      <c r="BE70" s="422"/>
      <c r="BF70" s="422"/>
      <c r="BG70" s="422"/>
      <c r="BH70" s="422"/>
      <c r="BI70" s="422"/>
      <c r="BJ70" s="422"/>
      <c r="BK70" s="422"/>
      <c r="BL70" s="422"/>
      <c r="BM70" s="422"/>
      <c r="BN70" s="422"/>
      <c r="BO70" s="422"/>
      <c r="BP70" s="422"/>
      <c r="BQ70" s="422"/>
      <c r="BR70" s="422"/>
      <c r="BS70" s="422"/>
      <c r="BT70" s="422"/>
      <c r="BU70" s="422"/>
      <c r="BV70" s="422"/>
      <c r="BW70" s="422"/>
      <c r="BX70" s="422"/>
      <c r="BY70" s="422"/>
      <c r="BZ70" s="422"/>
      <c r="CA70" s="422"/>
      <c r="CB70" s="422"/>
      <c r="CC70" s="422"/>
      <c r="CD70" s="422"/>
      <c r="CE70" s="422"/>
      <c r="CF70" s="422"/>
      <c r="CG70" s="422"/>
      <c r="CH70" s="422"/>
      <c r="CI70" s="422"/>
      <c r="CJ70" s="422"/>
      <c r="CK70" s="422"/>
      <c r="CL70" s="422"/>
      <c r="CM70" s="422"/>
      <c r="CN70" s="422"/>
      <c r="CO70" s="422"/>
      <c r="CP70" s="422"/>
      <c r="CQ70" s="422"/>
      <c r="CR70" s="422"/>
      <c r="CS70" s="422"/>
      <c r="CT70" s="422"/>
      <c r="CU70" s="422"/>
      <c r="CV70" s="422"/>
      <c r="CW70" s="422"/>
    </row>
    <row r="71" spans="1:105" ht="12.75" customHeight="1">
      <c r="A71" s="562" t="s">
        <v>373</v>
      </c>
      <c r="B71" s="135">
        <v>13.182040723545379</v>
      </c>
      <c r="C71" s="135">
        <v>13.75431658982064</v>
      </c>
      <c r="D71" s="135" t="s">
        <v>306</v>
      </c>
      <c r="E71" s="135">
        <v>13.055043513340214</v>
      </c>
      <c r="F71" s="135">
        <v>13.177940571140338</v>
      </c>
      <c r="G71" s="135">
        <v>14.034836772044546</v>
      </c>
      <c r="H71" s="135" t="s">
        <v>306</v>
      </c>
      <c r="I71" s="135">
        <v>12.995627805595278</v>
      </c>
      <c r="J71" s="135">
        <v>13.184160992081708</v>
      </c>
      <c r="K71" s="135">
        <v>13.969763927277816</v>
      </c>
      <c r="L71" s="135" t="s">
        <v>306</v>
      </c>
      <c r="M71" s="135">
        <v>13.025970046175894</v>
      </c>
      <c r="N71" s="135">
        <v>13.211688664788747</v>
      </c>
      <c r="O71" s="135">
        <v>14.007784200959817</v>
      </c>
      <c r="P71" s="135" t="s">
        <v>306</v>
      </c>
      <c r="Q71" s="135">
        <v>13.037804062922751</v>
      </c>
      <c r="R71" s="135">
        <v>13.303150441138939</v>
      </c>
      <c r="S71" s="135">
        <v>14.14303952429111</v>
      </c>
      <c r="T71" s="135" t="s">
        <v>306</v>
      </c>
      <c r="U71" s="135">
        <v>13.112052319820318</v>
      </c>
      <c r="V71" s="135">
        <v>13.233056320553118</v>
      </c>
      <c r="W71" s="135">
        <v>13.935396566707977</v>
      </c>
      <c r="X71" s="135">
        <v>12.242984577306729</v>
      </c>
      <c r="Y71" s="135">
        <v>13.146728995160794</v>
      </c>
      <c r="Z71" s="135">
        <v>12.972764761543846</v>
      </c>
      <c r="AA71" s="135">
        <v>14.095032192748928</v>
      </c>
      <c r="AB71" s="135">
        <v>10.314884391139229</v>
      </c>
      <c r="AC71" s="135">
        <v>13.000430286497215</v>
      </c>
      <c r="AD71" s="135">
        <v>13.202515595311473</v>
      </c>
      <c r="AE71" s="135">
        <v>14.188509326633705</v>
      </c>
      <c r="AF71" s="135">
        <v>12.157212929594857</v>
      </c>
      <c r="AG71" s="135">
        <v>13.110589054756579</v>
      </c>
      <c r="AH71" s="135">
        <v>13.183109527677342</v>
      </c>
      <c r="AI71" s="135">
        <v>14.37253626864144</v>
      </c>
      <c r="AJ71" s="135">
        <v>12.688869292572996</v>
      </c>
      <c r="AK71" s="135">
        <v>13.028790475580788</v>
      </c>
      <c r="AL71" s="135">
        <v>13.060166724733422</v>
      </c>
      <c r="AM71" s="135">
        <v>14.276119181207882</v>
      </c>
      <c r="AN71" s="135">
        <v>11.913476342076351</v>
      </c>
      <c r="AO71" s="135">
        <v>13.027044711608367</v>
      </c>
      <c r="AP71" s="135">
        <v>13.031680415271731</v>
      </c>
      <c r="AQ71" s="135">
        <v>14.204767603429994</v>
      </c>
      <c r="AR71" s="135">
        <v>11.427033201340238</v>
      </c>
      <c r="AS71" s="135">
        <v>13.045941345160552</v>
      </c>
      <c r="AT71" s="135">
        <v>13.350957727859351</v>
      </c>
      <c r="AU71" s="135">
        <v>14.316354610694438</v>
      </c>
      <c r="AV71" s="135">
        <v>13.748050530255771</v>
      </c>
      <c r="AW71" s="135">
        <v>13.156484976872068</v>
      </c>
      <c r="AX71" s="135">
        <v>13.433307184879943</v>
      </c>
      <c r="AY71" s="135">
        <v>14.305530302225023</v>
      </c>
      <c r="AZ71" s="135">
        <v>13.961575466938053</v>
      </c>
      <c r="BA71" s="135">
        <v>13.154998740905942</v>
      </c>
      <c r="BB71" s="135">
        <v>13.437851472760649</v>
      </c>
      <c r="BC71" s="135">
        <v>13.922631666138805</v>
      </c>
      <c r="BD71" s="135">
        <v>14.151991697999579</v>
      </c>
      <c r="BE71" s="135">
        <f t="shared" ref="BE71:BM71" si="0">BE11*100/BE$27</f>
        <v>13.210629070703181</v>
      </c>
      <c r="BF71" s="135">
        <f t="shared" si="0"/>
        <v>13.375976847485715</v>
      </c>
      <c r="BG71" s="135">
        <f t="shared" si="0"/>
        <v>14.516175731449065</v>
      </c>
      <c r="BH71" s="135">
        <f t="shared" si="0"/>
        <v>13.035248617692726</v>
      </c>
      <c r="BI71" s="135">
        <f t="shared" si="0"/>
        <v>13.173447444393405</v>
      </c>
      <c r="BJ71" s="135">
        <f t="shared" si="0"/>
        <v>13.564926115741915</v>
      </c>
      <c r="BK71" s="135">
        <f t="shared" si="0"/>
        <v>14.449059201155496</v>
      </c>
      <c r="BL71" s="135">
        <f t="shared" si="0"/>
        <v>15.258706343825294</v>
      </c>
      <c r="BM71" s="135">
        <f t="shared" si="0"/>
        <v>13.115823357541968</v>
      </c>
      <c r="BN71" s="135">
        <f t="shared" ref="BN71:DA77" si="1">BN11*100/BN$27</f>
        <v>13.404064736763157</v>
      </c>
      <c r="BO71" s="135">
        <f t="shared" si="1"/>
        <v>14.51618</v>
      </c>
      <c r="BP71" s="135">
        <f t="shared" si="1"/>
        <v>14.45013318306161</v>
      </c>
      <c r="BQ71" s="135">
        <f t="shared" si="1"/>
        <v>13.005074096306416</v>
      </c>
      <c r="BR71" s="135">
        <f t="shared" si="1"/>
        <v>13.510753673120517</v>
      </c>
      <c r="BS71" s="135">
        <f t="shared" si="1"/>
        <v>14.471922350160783</v>
      </c>
      <c r="BT71" s="135">
        <f t="shared" si="1"/>
        <v>13.24782548025666</v>
      </c>
      <c r="BU71" s="135">
        <f t="shared" si="1"/>
        <v>13.3561483937088</v>
      </c>
      <c r="BV71" s="135">
        <f t="shared" si="1"/>
        <v>13.472391699343277</v>
      </c>
      <c r="BW71" s="135">
        <f t="shared" si="1"/>
        <v>14.504088630384739</v>
      </c>
      <c r="BX71" s="135">
        <f t="shared" si="1"/>
        <v>13.034240167109065</v>
      </c>
      <c r="BY71" s="135">
        <f t="shared" si="1"/>
        <v>13.328516377249718</v>
      </c>
      <c r="BZ71" s="135">
        <f t="shared" si="1"/>
        <v>13.657876343759863</v>
      </c>
      <c r="CA71" s="135">
        <f t="shared" si="1"/>
        <v>14.53625490989784</v>
      </c>
      <c r="CB71" s="135">
        <f t="shared" si="1"/>
        <v>13.674262463271724</v>
      </c>
      <c r="CC71" s="135">
        <f t="shared" si="1"/>
        <v>13.465502727415595</v>
      </c>
      <c r="CD71" s="135">
        <f t="shared" si="1"/>
        <v>13.62141663411567</v>
      </c>
      <c r="CE71" s="135">
        <f t="shared" si="1"/>
        <v>14.568421188700091</v>
      </c>
      <c r="CF71" s="135">
        <f t="shared" si="1"/>
        <v>13.210950113430753</v>
      </c>
      <c r="CG71" s="135">
        <f t="shared" si="1"/>
        <v>13.487462431464536</v>
      </c>
      <c r="CH71" s="135">
        <f t="shared" si="1"/>
        <v>13.704587715580287</v>
      </c>
      <c r="CI71" s="135">
        <f t="shared" si="1"/>
        <v>14.600587466791499</v>
      </c>
      <c r="CJ71" s="135">
        <f t="shared" si="1"/>
        <v>13.243824074198052</v>
      </c>
      <c r="CK71" s="135">
        <f t="shared" si="1"/>
        <v>13.582055323965752</v>
      </c>
      <c r="CL71" s="135">
        <f t="shared" si="1"/>
        <v>13.760672968569295</v>
      </c>
      <c r="CM71" s="135">
        <f t="shared" si="1"/>
        <v>14.632754186930573</v>
      </c>
      <c r="CN71" s="135">
        <f t="shared" si="1"/>
        <v>13.491993057270214</v>
      </c>
      <c r="CO71" s="135">
        <f t="shared" si="1"/>
        <v>13.609966603003572</v>
      </c>
      <c r="CP71" s="135">
        <f t="shared" si="1"/>
        <v>13.677373016607765</v>
      </c>
      <c r="CQ71" s="135">
        <f t="shared" si="1"/>
        <v>14.664920003723852</v>
      </c>
      <c r="CR71" s="135">
        <f t="shared" si="1"/>
        <v>12.837519067083877</v>
      </c>
      <c r="CS71" s="135">
        <f t="shared" si="1"/>
        <v>13.604133860311929</v>
      </c>
      <c r="CT71" s="135">
        <f t="shared" si="1"/>
        <v>13.673511367328015</v>
      </c>
      <c r="CU71" s="135">
        <f t="shared" si="1"/>
        <v>14.697086478268103</v>
      </c>
      <c r="CV71" s="135">
        <f t="shared" si="1"/>
        <v>12.802513137498012</v>
      </c>
      <c r="CW71" s="135">
        <f t="shared" si="1"/>
        <v>13.59311100550536</v>
      </c>
      <c r="CX71" s="135">
        <f t="shared" si="1"/>
        <v>13.783272576290981</v>
      </c>
      <c r="CY71" s="135">
        <f t="shared" si="1"/>
        <v>14.729252242734042</v>
      </c>
      <c r="CZ71" s="135">
        <f t="shared" si="1"/>
        <v>13.477465703023361</v>
      </c>
      <c r="DA71" s="135">
        <f t="shared" si="1"/>
        <v>13.615621346037434</v>
      </c>
    </row>
    <row r="72" spans="1:105" ht="12.75" customHeight="1">
      <c r="A72" s="562" t="s">
        <v>374</v>
      </c>
      <c r="B72" s="135">
        <v>16.70946846699864</v>
      </c>
      <c r="C72" s="135">
        <v>15.974388986569734</v>
      </c>
      <c r="D72" s="135" t="s">
        <v>306</v>
      </c>
      <c r="E72" s="135">
        <v>16.872594355814769</v>
      </c>
      <c r="F72" s="135">
        <v>16.677732096646345</v>
      </c>
      <c r="G72" s="135">
        <v>16.161939816137885</v>
      </c>
      <c r="H72" s="135" t="s">
        <v>306</v>
      </c>
      <c r="I72" s="135">
        <v>16.787471779243909</v>
      </c>
      <c r="J72" s="135">
        <v>16.713275405154306</v>
      </c>
      <c r="K72" s="135">
        <v>16.240141071342947</v>
      </c>
      <c r="L72" s="135" t="s">
        <v>306</v>
      </c>
      <c r="M72" s="135">
        <v>16.80854690231012</v>
      </c>
      <c r="N72" s="135">
        <v>16.856606558268414</v>
      </c>
      <c r="O72" s="135">
        <v>16.464331579691031</v>
      </c>
      <c r="P72" s="135" t="s">
        <v>306</v>
      </c>
      <c r="Q72" s="135">
        <v>16.942287956257399</v>
      </c>
      <c r="R72" s="135">
        <v>16.931270000544853</v>
      </c>
      <c r="S72" s="135">
        <v>16.436866682446034</v>
      </c>
      <c r="T72" s="135" t="s">
        <v>306</v>
      </c>
      <c r="U72" s="135">
        <v>17.043761229695793</v>
      </c>
      <c r="V72" s="135">
        <v>16.928000165379888</v>
      </c>
      <c r="W72" s="135">
        <v>16.333616094524512</v>
      </c>
      <c r="X72" s="135">
        <v>14.294082186551263</v>
      </c>
      <c r="Y72" s="135">
        <v>17.174013389124113</v>
      </c>
      <c r="Z72" s="135">
        <v>16.788943748027954</v>
      </c>
      <c r="AA72" s="135">
        <v>16.460864726505775</v>
      </c>
      <c r="AB72" s="135">
        <v>13.98918311771369</v>
      </c>
      <c r="AC72" s="135">
        <v>17.098155505209171</v>
      </c>
      <c r="AD72" s="135">
        <v>16.768463002866131</v>
      </c>
      <c r="AE72" s="135">
        <v>16.535962746418786</v>
      </c>
      <c r="AF72" s="135">
        <v>14.088821103429883</v>
      </c>
      <c r="AG72" s="135">
        <v>17.100982611438408</v>
      </c>
      <c r="AH72" s="135">
        <v>16.792138434538522</v>
      </c>
      <c r="AI72" s="135">
        <v>16.655130231751283</v>
      </c>
      <c r="AJ72" s="135">
        <v>14.691397217323141</v>
      </c>
      <c r="AK72" s="135">
        <v>17.070543122987321</v>
      </c>
      <c r="AL72" s="135">
        <v>16.448382997950524</v>
      </c>
      <c r="AM72" s="135">
        <v>16.697575353898106</v>
      </c>
      <c r="AN72" s="135">
        <v>14.413920258096862</v>
      </c>
      <c r="AO72" s="135">
        <v>16.71372503712972</v>
      </c>
      <c r="AP72" s="135">
        <v>16.314933760345802</v>
      </c>
      <c r="AQ72" s="135">
        <v>16.771010374590766</v>
      </c>
      <c r="AR72" s="135">
        <v>13.389308559244592</v>
      </c>
      <c r="AS72" s="135">
        <v>16.704660487063315</v>
      </c>
      <c r="AT72" s="135">
        <v>16.334365810768318</v>
      </c>
      <c r="AU72" s="135">
        <v>17.076353983492602</v>
      </c>
      <c r="AV72" s="135">
        <v>13.091250779787899</v>
      </c>
      <c r="AW72" s="135">
        <v>16.698422752904396</v>
      </c>
      <c r="AX72" s="135">
        <v>16.431627018836753</v>
      </c>
      <c r="AY72" s="135">
        <v>16.912550498113788</v>
      </c>
      <c r="AZ72" s="135">
        <v>14.233565880251692</v>
      </c>
      <c r="BA72" s="135">
        <v>16.669373171597943</v>
      </c>
      <c r="BB72" s="135">
        <v>16.537361057649683</v>
      </c>
      <c r="BC72" s="135">
        <v>17.097261243610877</v>
      </c>
      <c r="BD72" s="135">
        <v>14.032723751627165</v>
      </c>
      <c r="BE72" s="135">
        <f t="shared" ref="BE72:BM72" si="2">BE12*100/BE$27</f>
        <v>16.818046376084983</v>
      </c>
      <c r="BF72" s="135">
        <f t="shared" si="2"/>
        <v>16.511639667649373</v>
      </c>
      <c r="BG72" s="135">
        <f t="shared" si="2"/>
        <v>17.222751025700305</v>
      </c>
      <c r="BH72" s="135">
        <f t="shared" si="2"/>
        <v>13.221772919213608</v>
      </c>
      <c r="BI72" s="135">
        <f t="shared" si="2"/>
        <v>16.876206462547728</v>
      </c>
      <c r="BJ72" s="135">
        <f t="shared" si="2"/>
        <v>16.69190957260134</v>
      </c>
      <c r="BK72" s="135">
        <f t="shared" si="2"/>
        <v>17.340455839710831</v>
      </c>
      <c r="BL72" s="135">
        <f t="shared" si="2"/>
        <v>14.582193602904386</v>
      </c>
      <c r="BM72" s="135">
        <f t="shared" si="2"/>
        <v>16.890945241042626</v>
      </c>
      <c r="BN72" s="135">
        <f t="shared" si="1"/>
        <v>16.884383702451114</v>
      </c>
      <c r="BO72" s="135">
        <f t="shared" si="1"/>
        <v>17.222750000000001</v>
      </c>
      <c r="BP72" s="135">
        <f t="shared" si="1"/>
        <v>16.563886922251648</v>
      </c>
      <c r="BQ72" s="135">
        <f t="shared" si="1"/>
        <v>16.861938872549295</v>
      </c>
      <c r="BR72" s="135">
        <f t="shared" si="1"/>
        <v>17.25954931903258</v>
      </c>
      <c r="BS72" s="135">
        <f t="shared" si="1"/>
        <v>17.38367048271984</v>
      </c>
      <c r="BT72" s="135">
        <f t="shared" si="1"/>
        <v>17.502268915215822</v>
      </c>
      <c r="BU72" s="135">
        <f t="shared" si="1"/>
        <v>17.189504185725607</v>
      </c>
      <c r="BV72" s="135">
        <f t="shared" si="1"/>
        <v>17.195735666133828</v>
      </c>
      <c r="BW72" s="135">
        <f t="shared" si="1"/>
        <v>17.461065764283621</v>
      </c>
      <c r="BX72" s="135">
        <f t="shared" si="1"/>
        <v>17.237080355752635</v>
      </c>
      <c r="BY72" s="135">
        <f t="shared" si="1"/>
        <v>17.131407536725476</v>
      </c>
      <c r="BZ72" s="135">
        <f t="shared" si="1"/>
        <v>17.308291471323511</v>
      </c>
      <c r="CA72" s="135">
        <f t="shared" si="1"/>
        <v>17.538461044137051</v>
      </c>
      <c r="CB72" s="135">
        <f t="shared" si="1"/>
        <v>18.06395771030142</v>
      </c>
      <c r="CC72" s="135">
        <f t="shared" si="1"/>
        <v>17.124091270709872</v>
      </c>
      <c r="CD72" s="135">
        <f t="shared" si="1"/>
        <v>17.122653044312042</v>
      </c>
      <c r="CE72" s="135">
        <f t="shared" si="1"/>
        <v>17.615856322280109</v>
      </c>
      <c r="CF72" s="135">
        <f t="shared" si="1"/>
        <v>16.590823801233732</v>
      </c>
      <c r="CG72" s="135">
        <f t="shared" si="1"/>
        <v>17.105993992537787</v>
      </c>
      <c r="CH72" s="135">
        <f t="shared" si="1"/>
        <v>17.143656736187342</v>
      </c>
      <c r="CI72" s="135">
        <f t="shared" si="1"/>
        <v>17.693251598712795</v>
      </c>
      <c r="CJ72" s="135">
        <f t="shared" si="1"/>
        <v>16.86930403720422</v>
      </c>
      <c r="CK72" s="135">
        <f t="shared" si="1"/>
        <v>17.067119291030966</v>
      </c>
      <c r="CL72" s="135">
        <f t="shared" si="1"/>
        <v>17.285517467924361</v>
      </c>
      <c r="CM72" s="135">
        <f t="shared" si="1"/>
        <v>17.770647345427871</v>
      </c>
      <c r="CN72" s="135">
        <f t="shared" si="1"/>
        <v>17.835651788185242</v>
      </c>
      <c r="CO72" s="135">
        <f t="shared" si="1"/>
        <v>17.087046379872692</v>
      </c>
      <c r="CP72" s="135">
        <f t="shared" si="1"/>
        <v>17.27541939257425</v>
      </c>
      <c r="CQ72" s="135">
        <f t="shared" si="1"/>
        <v>17.848041665097369</v>
      </c>
      <c r="CR72" s="135">
        <f t="shared" si="1"/>
        <v>17.497999684327432</v>
      </c>
      <c r="CS72" s="135">
        <f t="shared" si="1"/>
        <v>17.112843248179782</v>
      </c>
      <c r="CT72" s="135">
        <f t="shared" si="1"/>
        <v>17.221337643551454</v>
      </c>
      <c r="CU72" s="135">
        <f t="shared" si="1"/>
        <v>17.925437895955049</v>
      </c>
      <c r="CV72" s="135">
        <f t="shared" si="1"/>
        <v>17.497646922787425</v>
      </c>
      <c r="CW72" s="135">
        <f t="shared" si="1"/>
        <v>17.01917111291991</v>
      </c>
      <c r="CX72" s="135">
        <f t="shared" si="1"/>
        <v>17.239956848122432</v>
      </c>
      <c r="CY72" s="135">
        <f t="shared" si="1"/>
        <v>18.002833039523207</v>
      </c>
      <c r="CZ72" s="135">
        <f t="shared" si="1"/>
        <v>17.017895036794442</v>
      </c>
      <c r="DA72" s="135">
        <f t="shared" si="1"/>
        <v>17.100719698735954</v>
      </c>
    </row>
    <row r="73" spans="1:105" ht="12.75" customHeight="1">
      <c r="A73" s="563" t="s">
        <v>375</v>
      </c>
      <c r="B73" s="135">
        <v>2.771745837591113</v>
      </c>
      <c r="C73" s="135">
        <v>2.9694481992282649</v>
      </c>
      <c r="D73" s="135" t="s">
        <v>306</v>
      </c>
      <c r="E73" s="135">
        <v>2.7278725099541101</v>
      </c>
      <c r="F73" s="135">
        <v>2.735196548759014</v>
      </c>
      <c r="G73" s="135">
        <v>2.9353539591713638</v>
      </c>
      <c r="H73" s="135" t="s">
        <v>306</v>
      </c>
      <c r="I73" s="135">
        <v>2.692611167941469</v>
      </c>
      <c r="J73" s="135">
        <v>2.7386947479154626</v>
      </c>
      <c r="K73" s="135">
        <v>2.9603440770857703</v>
      </c>
      <c r="L73" s="135" t="s">
        <v>306</v>
      </c>
      <c r="M73" s="135">
        <v>2.6940628919613006</v>
      </c>
      <c r="N73" s="135">
        <v>2.6736839860464063</v>
      </c>
      <c r="O73" s="135">
        <v>2.8243469879632275</v>
      </c>
      <c r="P73" s="135" t="s">
        <v>306</v>
      </c>
      <c r="Q73" s="135">
        <v>2.6407759054029136</v>
      </c>
      <c r="R73" s="135">
        <v>2.6140827073159318</v>
      </c>
      <c r="S73" s="135">
        <v>2.8193467476049139</v>
      </c>
      <c r="T73" s="135" t="s">
        <v>306</v>
      </c>
      <c r="U73" s="135">
        <v>2.5673794116582709</v>
      </c>
      <c r="V73" s="135">
        <v>2.6650432753138644</v>
      </c>
      <c r="W73" s="135">
        <v>2.7815484975982563</v>
      </c>
      <c r="X73" s="135">
        <v>4.1443450907483363</v>
      </c>
      <c r="Y73" s="135">
        <v>2.568846641129483</v>
      </c>
      <c r="Z73" s="135">
        <v>2.6768027069439944</v>
      </c>
      <c r="AA73" s="135">
        <v>2.6022379455401929</v>
      </c>
      <c r="AB73" s="135">
        <v>4.1363455706814616</v>
      </c>
      <c r="AC73" s="135">
        <v>2.5611544346801116</v>
      </c>
      <c r="AD73" s="135">
        <v>2.7208047796886787</v>
      </c>
      <c r="AE73" s="135">
        <v>2.7121151492053412</v>
      </c>
      <c r="AF73" s="135">
        <v>3.8952384346563473</v>
      </c>
      <c r="AG73" s="135">
        <v>2.5978335198202447</v>
      </c>
      <c r="AH73" s="135">
        <v>2.6976421843641054</v>
      </c>
      <c r="AI73" s="135">
        <v>2.6639483269578892</v>
      </c>
      <c r="AJ73" s="135">
        <v>3.9740544777581808</v>
      </c>
      <c r="AK73" s="135">
        <v>2.5495248376184292</v>
      </c>
      <c r="AL73" s="135">
        <v>2.7340077662461679</v>
      </c>
      <c r="AM73" s="135">
        <v>2.6897510301153855</v>
      </c>
      <c r="AN73" s="135">
        <v>3.9564067199590753</v>
      </c>
      <c r="AO73" s="135">
        <v>2.5566635779661842</v>
      </c>
      <c r="AP73" s="135">
        <v>2.8518878151844382</v>
      </c>
      <c r="AQ73" s="135">
        <v>2.5383985448129245</v>
      </c>
      <c r="AR73" s="135">
        <v>5.1571123971976851</v>
      </c>
      <c r="AS73" s="135">
        <v>2.5459293538437962</v>
      </c>
      <c r="AT73" s="135">
        <v>2.8404517608175968</v>
      </c>
      <c r="AU73" s="135">
        <v>2.5864927472870063</v>
      </c>
      <c r="AV73" s="135">
        <v>5.2333593262632565</v>
      </c>
      <c r="AW73" s="135">
        <v>2.5073573740730239</v>
      </c>
      <c r="AX73" s="135">
        <v>2.6753172066245647</v>
      </c>
      <c r="AY73" s="135">
        <v>2.5261560788232127</v>
      </c>
      <c r="AZ73" s="135">
        <v>4.0806366177979934</v>
      </c>
      <c r="BA73" s="135">
        <v>2.4878686184045327</v>
      </c>
      <c r="BB73" s="135">
        <v>2.5835833359498386</v>
      </c>
      <c r="BC73" s="135">
        <v>2.4661080554607104</v>
      </c>
      <c r="BD73" s="135">
        <v>3.7592022952187016</v>
      </c>
      <c r="BE73" s="135">
        <f t="shared" ref="BE73:BM73" si="3">BE13*100/BE$27</f>
        <v>2.4186418248278976</v>
      </c>
      <c r="BF73" s="135">
        <f t="shared" si="3"/>
        <v>2.8464545240729064</v>
      </c>
      <c r="BG73" s="135">
        <f t="shared" si="3"/>
        <v>2.3527431856358079</v>
      </c>
      <c r="BH73" s="135">
        <f t="shared" si="3"/>
        <v>6.2034411982464039</v>
      </c>
      <c r="BI73" s="135">
        <f t="shared" si="3"/>
        <v>2.4221835313310116</v>
      </c>
      <c r="BJ73" s="135">
        <f t="shared" si="3"/>
        <v>2.6471618200285403</v>
      </c>
      <c r="BK73" s="135">
        <f t="shared" si="3"/>
        <v>2.3940254989367293</v>
      </c>
      <c r="BL73" s="135">
        <f t="shared" si="3"/>
        <v>3.9580396447657158</v>
      </c>
      <c r="BM73" s="135">
        <f t="shared" si="3"/>
        <v>2.4926325293945872</v>
      </c>
      <c r="BN73" s="135">
        <f t="shared" si="1"/>
        <v>2.6336993827956565</v>
      </c>
      <c r="BO73" s="135">
        <f t="shared" si="1"/>
        <v>2.3527499999999999</v>
      </c>
      <c r="BP73" s="135">
        <f t="shared" si="1"/>
        <v>3.8856741016868925</v>
      </c>
      <c r="BQ73" s="135">
        <f t="shared" si="1"/>
        <v>2.4996180837520625</v>
      </c>
      <c r="BR73" s="135">
        <f t="shared" si="1"/>
        <v>2.605177992118509</v>
      </c>
      <c r="BS73" s="135">
        <f t="shared" si="1"/>
        <v>2.30273762826927</v>
      </c>
      <c r="BT73" s="135">
        <f t="shared" si="1"/>
        <v>3.7043395102664833</v>
      </c>
      <c r="BU73" s="135">
        <f t="shared" si="1"/>
        <v>2.4698440081472919</v>
      </c>
      <c r="BV73" s="135">
        <f t="shared" si="1"/>
        <v>2.5674845221060849</v>
      </c>
      <c r="BW73" s="135">
        <f t="shared" si="1"/>
        <v>2.2633272270297202</v>
      </c>
      <c r="BX73" s="135">
        <f t="shared" si="1"/>
        <v>3.4854628109949042</v>
      </c>
      <c r="BY73" s="135">
        <f t="shared" si="1"/>
        <v>2.4699564812184995</v>
      </c>
      <c r="BZ73" s="135">
        <f t="shared" si="1"/>
        <v>2.6035448411855384</v>
      </c>
      <c r="CA73" s="135">
        <f t="shared" si="1"/>
        <v>2.2239168266610907</v>
      </c>
      <c r="CB73" s="135">
        <f t="shared" si="1"/>
        <v>3.5803575531840082</v>
      </c>
      <c r="CC73" s="135">
        <f t="shared" si="1"/>
        <v>2.5114930167996499</v>
      </c>
      <c r="CD73" s="135">
        <f t="shared" si="1"/>
        <v>2.5997250121082471</v>
      </c>
      <c r="CE73" s="135">
        <f t="shared" si="1"/>
        <v>2.1845064271634125</v>
      </c>
      <c r="CF73" s="135">
        <f t="shared" si="1"/>
        <v>3.7195418652934937</v>
      </c>
      <c r="CG73" s="135">
        <f t="shared" si="1"/>
        <v>2.5015353004149836</v>
      </c>
      <c r="CH73" s="135">
        <f t="shared" si="1"/>
        <v>2.5774582905653114</v>
      </c>
      <c r="CI73" s="135">
        <f t="shared" si="1"/>
        <v>2.1450960285366709</v>
      </c>
      <c r="CJ73" s="135">
        <f t="shared" si="1"/>
        <v>3.6665405208593458</v>
      </c>
      <c r="CK73" s="135">
        <f t="shared" si="1"/>
        <v>2.4922697892660941</v>
      </c>
      <c r="CL73" s="135">
        <f t="shared" si="1"/>
        <v>2.5716282611583674</v>
      </c>
      <c r="CM73" s="135">
        <f t="shared" si="1"/>
        <v>2.1056853471979649</v>
      </c>
      <c r="CN73" s="135">
        <f t="shared" si="1"/>
        <v>3.653838366893615</v>
      </c>
      <c r="CO73" s="135">
        <f t="shared" si="1"/>
        <v>2.4983425720024912</v>
      </c>
      <c r="CP73" s="135">
        <f t="shared" si="1"/>
        <v>2.5915447853801807</v>
      </c>
      <c r="CQ73" s="135">
        <f t="shared" si="1"/>
        <v>2.0662751408765287</v>
      </c>
      <c r="CR73" s="135">
        <f t="shared" si="1"/>
        <v>3.788139928201772</v>
      </c>
      <c r="CS73" s="135">
        <f t="shared" si="1"/>
        <v>2.5035664760369518</v>
      </c>
      <c r="CT73" s="135">
        <f t="shared" si="1"/>
        <v>2.581650236971365</v>
      </c>
      <c r="CU73" s="135">
        <f t="shared" si="1"/>
        <v>2.0268642874867839</v>
      </c>
      <c r="CV73" s="135">
        <f t="shared" si="1"/>
        <v>3.5953649154328473</v>
      </c>
      <c r="CW73" s="135">
        <f t="shared" si="1"/>
        <v>2.5343680185605204</v>
      </c>
      <c r="CX73" s="135">
        <f t="shared" si="1"/>
        <v>2.6575140017586074</v>
      </c>
      <c r="CY73" s="135">
        <f t="shared" si="1"/>
        <v>1.9874542613280504</v>
      </c>
      <c r="CZ73" s="135">
        <f t="shared" si="1"/>
        <v>4.336937576975898</v>
      </c>
      <c r="DA73" s="135">
        <f t="shared" si="1"/>
        <v>2.5357591037983038</v>
      </c>
    </row>
    <row r="74" spans="1:105" ht="12.75" customHeight="1">
      <c r="A74" s="562" t="s">
        <v>376</v>
      </c>
      <c r="B74" s="135">
        <v>2.985020852809356</v>
      </c>
      <c r="C74" s="135">
        <v>2.815812608620532</v>
      </c>
      <c r="D74" s="135" t="s">
        <v>306</v>
      </c>
      <c r="E74" s="135">
        <v>3.022570868936918</v>
      </c>
      <c r="F74" s="135">
        <v>3.0481026849876334</v>
      </c>
      <c r="G74" s="135">
        <v>2.7771922434016796</v>
      </c>
      <c r="H74" s="135" t="s">
        <v>306</v>
      </c>
      <c r="I74" s="135">
        <v>3.1057414418971061</v>
      </c>
      <c r="J74" s="135">
        <v>3.0416710416093364</v>
      </c>
      <c r="K74" s="135">
        <v>2.8145417759397784</v>
      </c>
      <c r="L74" s="135" t="s">
        <v>306</v>
      </c>
      <c r="M74" s="135">
        <v>3.0874063511015168</v>
      </c>
      <c r="N74" s="135">
        <v>3.0347122628501042</v>
      </c>
      <c r="O74" s="135">
        <v>2.8166480823615156</v>
      </c>
      <c r="P74" s="135" t="s">
        <v>306</v>
      </c>
      <c r="Q74" s="135">
        <v>3.0823422287055418</v>
      </c>
      <c r="R74" s="135">
        <v>3.0447243857281179</v>
      </c>
      <c r="S74" s="135">
        <v>2.8202695675447456</v>
      </c>
      <c r="T74" s="135" t="s">
        <v>306</v>
      </c>
      <c r="U74" s="135">
        <v>3.095794291902723</v>
      </c>
      <c r="V74" s="135">
        <v>3.0247501516956254</v>
      </c>
      <c r="W74" s="135">
        <v>2.926770546903295</v>
      </c>
      <c r="X74" s="135">
        <v>2.7334028386344746</v>
      </c>
      <c r="Y74" s="135">
        <v>3.0581879332803132</v>
      </c>
      <c r="Z74" s="135">
        <v>3.0512997943357454</v>
      </c>
      <c r="AA74" s="135">
        <v>2.9292332405686508</v>
      </c>
      <c r="AB74" s="135">
        <v>2.944006233319405</v>
      </c>
      <c r="AC74" s="135">
        <v>3.0834505385995974</v>
      </c>
      <c r="AD74" s="135">
        <v>3.204867639621336</v>
      </c>
      <c r="AE74" s="135">
        <v>2.9185207688674879</v>
      </c>
      <c r="AF74" s="135">
        <v>4.1144010946552321</v>
      </c>
      <c r="AG74" s="135">
        <v>3.1671932138436194</v>
      </c>
      <c r="AH74" s="135">
        <v>3.0819210263927146</v>
      </c>
      <c r="AI74" s="135">
        <v>2.9494635656553987</v>
      </c>
      <c r="AJ74" s="135">
        <v>2.7996472663139333</v>
      </c>
      <c r="AK74" s="135">
        <v>3.1398510583790227</v>
      </c>
      <c r="AL74" s="135">
        <v>3.1273815798356512</v>
      </c>
      <c r="AM74" s="135">
        <v>3.0147693722083009</v>
      </c>
      <c r="AN74" s="135">
        <v>2.7456070050469052</v>
      </c>
      <c r="AO74" s="135">
        <v>3.2042442840296053</v>
      </c>
      <c r="AP74" s="135">
        <v>3.1977767286590275</v>
      </c>
      <c r="AQ74" s="135">
        <v>3.06203796996338</v>
      </c>
      <c r="AR74" s="135">
        <v>3.0720682302771856</v>
      </c>
      <c r="AS74" s="135">
        <v>3.2426859925217109</v>
      </c>
      <c r="AT74" s="135">
        <v>3.1273693044966735</v>
      </c>
      <c r="AU74" s="135">
        <v>3.0669362712205213</v>
      </c>
      <c r="AV74" s="135">
        <v>2.5538521522145978</v>
      </c>
      <c r="AW74" s="135">
        <v>3.2527914083764453</v>
      </c>
      <c r="AX74" s="135">
        <v>3.0709432222838999</v>
      </c>
      <c r="AY74" s="135">
        <v>3.0068539248524284</v>
      </c>
      <c r="AZ74" s="135">
        <v>2.3824639146512401</v>
      </c>
      <c r="BA74" s="135">
        <v>3.1934873090576246</v>
      </c>
      <c r="BB74" s="135">
        <v>3.1100509715088593</v>
      </c>
      <c r="BC74" s="135">
        <v>2.9561872256405199</v>
      </c>
      <c r="BD74" s="135">
        <v>2.4280847821533795</v>
      </c>
      <c r="BE74" s="135">
        <f t="shared" ref="BE74:BM74" si="4">BE14*100/BE$27</f>
        <v>3.2564409823453295</v>
      </c>
      <c r="BF74" s="135">
        <f t="shared" si="4"/>
        <v>3.0847635380633318</v>
      </c>
      <c r="BG74" s="135">
        <f t="shared" si="4"/>
        <v>2.9864063324920234</v>
      </c>
      <c r="BH74" s="135">
        <f t="shared" si="4"/>
        <v>2.2870629626535188</v>
      </c>
      <c r="BI74" s="135">
        <f t="shared" si="4"/>
        <v>3.2341640438972781</v>
      </c>
      <c r="BJ74" s="135">
        <f t="shared" si="4"/>
        <v>3.1320328108278366</v>
      </c>
      <c r="BK74" s="135">
        <f t="shared" si="4"/>
        <v>2.9304328231787511</v>
      </c>
      <c r="BL74" s="135">
        <f t="shared" si="4"/>
        <v>2.6749168087435149</v>
      </c>
      <c r="BM74" s="135">
        <f t="shared" si="4"/>
        <v>3.2456146467545763</v>
      </c>
      <c r="BN74" s="135">
        <f t="shared" si="1"/>
        <v>3.1812762480581616</v>
      </c>
      <c r="BO74" s="135">
        <f t="shared" si="1"/>
        <v>2.9864099999999998</v>
      </c>
      <c r="BP74" s="135">
        <f t="shared" si="1"/>
        <v>2.8668295246151381</v>
      </c>
      <c r="BQ74" s="135">
        <f t="shared" si="1"/>
        <v>3.2715045197440582</v>
      </c>
      <c r="BR74" s="135">
        <f t="shared" si="1"/>
        <v>3.1944529854750074</v>
      </c>
      <c r="BS74" s="135">
        <f t="shared" si="1"/>
        <v>3.0450243600517575</v>
      </c>
      <c r="BT74" s="135">
        <f t="shared" si="1"/>
        <v>3.0216519489405185</v>
      </c>
      <c r="BU74" s="135">
        <f t="shared" si="1"/>
        <v>3.2571661230565483</v>
      </c>
      <c r="BV74" s="135">
        <f t="shared" si="1"/>
        <v>3.2444581992923101</v>
      </c>
      <c r="BW74" s="135">
        <f t="shared" si="1"/>
        <v>3.0574400565503619</v>
      </c>
      <c r="BX74" s="135">
        <f t="shared" si="1"/>
        <v>3.2049331238803442</v>
      </c>
      <c r="BY74" s="135">
        <f t="shared" si="1"/>
        <v>3.2916420554431935</v>
      </c>
      <c r="BZ74" s="135">
        <f t="shared" si="1"/>
        <v>3.180370922751607</v>
      </c>
      <c r="CA74" s="135">
        <f t="shared" si="1"/>
        <v>3.0698557527745862</v>
      </c>
      <c r="CB74" s="135">
        <f t="shared" si="1"/>
        <v>2.9791654340838587</v>
      </c>
      <c r="CC74" s="135">
        <f t="shared" si="1"/>
        <v>3.2400347643351219</v>
      </c>
      <c r="CD74" s="135">
        <f t="shared" si="1"/>
        <v>3.2492984174826183</v>
      </c>
      <c r="CE74" s="135">
        <f t="shared" si="1"/>
        <v>3.0822714487244367</v>
      </c>
      <c r="CF74" s="135">
        <f t="shared" si="1"/>
        <v>3.3693233543669479</v>
      </c>
      <c r="CG74" s="135">
        <f t="shared" si="1"/>
        <v>3.2649719644074469</v>
      </c>
      <c r="CH74" s="135">
        <f t="shared" si="1"/>
        <v>3.2691917491083502</v>
      </c>
      <c r="CI74" s="135">
        <f t="shared" si="1"/>
        <v>3.0946871443999111</v>
      </c>
      <c r="CJ74" s="135">
        <f t="shared" si="1"/>
        <v>3.3942501349021099</v>
      </c>
      <c r="CK74" s="135">
        <f t="shared" si="1"/>
        <v>3.2871751514415823</v>
      </c>
      <c r="CL74" s="135">
        <f t="shared" si="1"/>
        <v>3.292500350823639</v>
      </c>
      <c r="CM74" s="135">
        <f t="shared" si="1"/>
        <v>3.1071025592591131</v>
      </c>
      <c r="CN74" s="135">
        <f t="shared" si="1"/>
        <v>3.1901423223071879</v>
      </c>
      <c r="CO74" s="135">
        <f t="shared" si="1"/>
        <v>3.350671256156442</v>
      </c>
      <c r="CP74" s="135">
        <f t="shared" si="1"/>
        <v>3.2763071543184368</v>
      </c>
      <c r="CQ74" s="135">
        <f t="shared" si="1"/>
        <v>3.1195189304459268</v>
      </c>
      <c r="CR74" s="135">
        <f t="shared" si="1"/>
        <v>2.8694103489909994</v>
      </c>
      <c r="CS74" s="135">
        <f t="shared" si="1"/>
        <v>3.3793818803759499</v>
      </c>
      <c r="CT74" s="135">
        <f t="shared" si="1"/>
        <v>3.2535209710007686</v>
      </c>
      <c r="CU74" s="135">
        <f t="shared" si="1"/>
        <v>3.1319344464518721</v>
      </c>
      <c r="CV74" s="135">
        <f t="shared" si="1"/>
        <v>2.8057997903482934</v>
      </c>
      <c r="CW74" s="135">
        <f t="shared" si="1"/>
        <v>3.3555347572889249</v>
      </c>
      <c r="CX74" s="135">
        <f t="shared" si="1"/>
        <v>3.2403491379185008</v>
      </c>
      <c r="CY74" s="135">
        <f t="shared" si="1"/>
        <v>3.1443495094996239</v>
      </c>
      <c r="CZ74" s="135">
        <f t="shared" si="1"/>
        <v>2.7384851233004754</v>
      </c>
      <c r="DA74" s="135">
        <f t="shared" si="1"/>
        <v>3.3449779177727983</v>
      </c>
    </row>
    <row r="75" spans="1:105" ht="12.75" customHeight="1">
      <c r="A75" s="563" t="s">
        <v>377</v>
      </c>
      <c r="B75" s="135">
        <v>0.8682880413501699</v>
      </c>
      <c r="C75" s="135">
        <v>0.73338973978501165</v>
      </c>
      <c r="D75" s="135" t="s">
        <v>306</v>
      </c>
      <c r="E75" s="135">
        <v>0.89822413503615861</v>
      </c>
      <c r="F75" s="135">
        <v>0.83769179055015941</v>
      </c>
      <c r="G75" s="135">
        <v>0.72545776594830114</v>
      </c>
      <c r="H75" s="135" t="s">
        <v>306</v>
      </c>
      <c r="I75" s="135">
        <v>0.8615706400442118</v>
      </c>
      <c r="J75" s="135">
        <v>0.82522402617577328</v>
      </c>
      <c r="K75" s="135">
        <v>0.71118459497002118</v>
      </c>
      <c r="L75" s="135" t="s">
        <v>306</v>
      </c>
      <c r="M75" s="135">
        <v>0.84818728749364891</v>
      </c>
      <c r="N75" s="135">
        <v>0.80856199824988584</v>
      </c>
      <c r="O75" s="135">
        <v>0.71102514409748996</v>
      </c>
      <c r="P75" s="135" t="s">
        <v>306</v>
      </c>
      <c r="Q75" s="135">
        <v>0.82986617128057949</v>
      </c>
      <c r="R75" s="135">
        <v>0.77834349334672415</v>
      </c>
      <c r="S75" s="135">
        <v>0.68309109417620129</v>
      </c>
      <c r="T75" s="135" t="s">
        <v>306</v>
      </c>
      <c r="U75" s="135">
        <v>0.80001612993972837</v>
      </c>
      <c r="V75" s="135">
        <v>0.77737863345259561</v>
      </c>
      <c r="W75" s="135">
        <v>0.68031793966150356</v>
      </c>
      <c r="X75" s="135">
        <v>1.0592668983920603</v>
      </c>
      <c r="Y75" s="135">
        <v>0.78208195859987784</v>
      </c>
      <c r="Z75" s="135">
        <v>0.8150575014846424</v>
      </c>
      <c r="AA75" s="135">
        <v>0.66801383692823213</v>
      </c>
      <c r="AB75" s="135">
        <v>1.2792399335325417</v>
      </c>
      <c r="AC75" s="135">
        <v>0.80114717331658836</v>
      </c>
      <c r="AD75" s="135">
        <v>0.81196986898616264</v>
      </c>
      <c r="AE75" s="135">
        <v>0.6743373045282034</v>
      </c>
      <c r="AF75" s="135">
        <v>1.1977226716533951</v>
      </c>
      <c r="AG75" s="135">
        <v>0.79932338447779394</v>
      </c>
      <c r="AH75" s="135">
        <v>0.77687788084693243</v>
      </c>
      <c r="AI75" s="135">
        <v>0.63951145755687422</v>
      </c>
      <c r="AJ75" s="135">
        <v>0.7855967078189301</v>
      </c>
      <c r="AK75" s="135">
        <v>0.80054170931965829</v>
      </c>
      <c r="AL75" s="135">
        <v>0.82923819102672236</v>
      </c>
      <c r="AM75" s="135">
        <v>0.64229360817254411</v>
      </c>
      <c r="AN75" s="135">
        <v>1.1027290832053491</v>
      </c>
      <c r="AO75" s="135">
        <v>0.81963184132136047</v>
      </c>
      <c r="AP75" s="135">
        <v>0.83628486094275556</v>
      </c>
      <c r="AQ75" s="135">
        <v>0.6271088286741523</v>
      </c>
      <c r="AR75" s="135">
        <v>1.2049802010356379</v>
      </c>
      <c r="AS75" s="135">
        <v>0.81664898982848566</v>
      </c>
      <c r="AT75" s="135">
        <v>0.77987468934256554</v>
      </c>
      <c r="AU75" s="135">
        <v>0.62302817658129794</v>
      </c>
      <c r="AV75" s="135">
        <v>0.68365564566437942</v>
      </c>
      <c r="AW75" s="135">
        <v>0.81297390563410965</v>
      </c>
      <c r="AX75" s="135">
        <v>0.77723819377658243</v>
      </c>
      <c r="AY75" s="135">
        <v>0.62062958091530751</v>
      </c>
      <c r="AZ75" s="135">
        <v>0.67500463566168589</v>
      </c>
      <c r="BA75" s="135">
        <v>0.82836892403682505</v>
      </c>
      <c r="BB75" s="135">
        <v>0.76436315978399183</v>
      </c>
      <c r="BC75" s="135">
        <v>0.6501795664465535</v>
      </c>
      <c r="BD75" s="135">
        <v>0.65200912454938209</v>
      </c>
      <c r="BE75" s="135">
        <f t="shared" ref="BE75:BM75" si="5">BE15*100/BE$27</f>
        <v>0.80877145418791763</v>
      </c>
      <c r="BF75" s="135">
        <f t="shared" si="5"/>
        <v>0.74391113203441284</v>
      </c>
      <c r="BG75" s="135">
        <f t="shared" si="5"/>
        <v>0.61710536494753765</v>
      </c>
      <c r="BH75" s="135">
        <f t="shared" si="5"/>
        <v>0.56777405059704089</v>
      </c>
      <c r="BI75" s="135">
        <f t="shared" si="5"/>
        <v>0.80057400365135067</v>
      </c>
      <c r="BJ75" s="135">
        <f t="shared" si="5"/>
        <v>0.77231626684180832</v>
      </c>
      <c r="BK75" s="135">
        <f t="shared" si="5"/>
        <v>0.54286624825592711</v>
      </c>
      <c r="BL75" s="135">
        <f t="shared" si="5"/>
        <v>0.77751848932214873</v>
      </c>
      <c r="BM75" s="135">
        <f t="shared" si="5"/>
        <v>0.81874898833843124</v>
      </c>
      <c r="BN75" s="135">
        <f t="shared" si="1"/>
        <v>0.78046564496254489</v>
      </c>
      <c r="BO75" s="135">
        <f t="shared" si="1"/>
        <v>0.61711000000000005</v>
      </c>
      <c r="BP75" s="135">
        <f t="shared" si="1"/>
        <v>0.63199327023873564</v>
      </c>
      <c r="BQ75" s="135">
        <f t="shared" si="1"/>
        <v>0.83826961184522553</v>
      </c>
      <c r="BR75" s="135">
        <f t="shared" si="1"/>
        <v>0.76385396124282701</v>
      </c>
      <c r="BS75" s="135">
        <f t="shared" si="1"/>
        <v>0.57932591203870376</v>
      </c>
      <c r="BT75" s="135">
        <f t="shared" si="1"/>
        <v>0.63623128577671062</v>
      </c>
      <c r="BU75" s="135">
        <f t="shared" si="1"/>
        <v>0.82577317951967188</v>
      </c>
      <c r="BV75" s="135">
        <f t="shared" si="1"/>
        <v>0.76126295733124172</v>
      </c>
      <c r="BW75" s="135">
        <f t="shared" si="1"/>
        <v>0.57084329536487999</v>
      </c>
      <c r="BX75" s="135">
        <f t="shared" si="1"/>
        <v>0.65119589671628908</v>
      </c>
      <c r="BY75" s="135">
        <f t="shared" si="1"/>
        <v>0.82169251991882863</v>
      </c>
      <c r="BZ75" s="135">
        <f t="shared" si="1"/>
        <v>0.81097007190353265</v>
      </c>
      <c r="CA75" s="135">
        <f t="shared" si="1"/>
        <v>0.5623606788785146</v>
      </c>
      <c r="CB75" s="135">
        <f t="shared" si="1"/>
        <v>0.96316043940260421</v>
      </c>
      <c r="CC75" s="135">
        <f t="shared" si="1"/>
        <v>0.83749287748152101</v>
      </c>
      <c r="CD75" s="135">
        <f t="shared" si="1"/>
        <v>0.79380111303252376</v>
      </c>
      <c r="CE75" s="135">
        <f t="shared" si="1"/>
        <v>0.55387806257960792</v>
      </c>
      <c r="CF75" s="135">
        <f t="shared" si="1"/>
        <v>0.88873297919506611</v>
      </c>
      <c r="CG75" s="135">
        <f t="shared" si="1"/>
        <v>0.82925097741303022</v>
      </c>
      <c r="CH75" s="135">
        <f t="shared" si="1"/>
        <v>0.78417739962304278</v>
      </c>
      <c r="CI75" s="135">
        <f t="shared" si="1"/>
        <v>0.54539544646816007</v>
      </c>
      <c r="CJ75" s="135">
        <f t="shared" si="1"/>
        <v>0.87161293929047745</v>
      </c>
      <c r="CK75" s="135">
        <f t="shared" si="1"/>
        <v>0.82271909204829596</v>
      </c>
      <c r="CL75" s="135">
        <f t="shared" si="1"/>
        <v>0.73709035541041978</v>
      </c>
      <c r="CM75" s="135">
        <f t="shared" si="1"/>
        <v>0.5369130290682067</v>
      </c>
      <c r="CN75" s="135">
        <f t="shared" si="1"/>
        <v>0.5126519711610622</v>
      </c>
      <c r="CO75" s="135">
        <f t="shared" si="1"/>
        <v>0.81856501943055127</v>
      </c>
      <c r="CP75" s="135">
        <f t="shared" si="1"/>
        <v>0.7361378505669236</v>
      </c>
      <c r="CQ75" s="135">
        <f t="shared" si="1"/>
        <v>0.52843017485218879</v>
      </c>
      <c r="CR75" s="135">
        <f t="shared" si="1"/>
        <v>0.47112690498025311</v>
      </c>
      <c r="CS75" s="135">
        <f t="shared" si="1"/>
        <v>0.82630158641085971</v>
      </c>
      <c r="CT75" s="135">
        <f t="shared" si="1"/>
        <v>0.73806310107481676</v>
      </c>
      <c r="CU75" s="135">
        <f t="shared" si="1"/>
        <v>0.51994731929140803</v>
      </c>
      <c r="CV75" s="135">
        <f t="shared" si="1"/>
        <v>0.48437738998644075</v>
      </c>
      <c r="CW75" s="135">
        <f t="shared" si="1"/>
        <v>0.82888805852371961</v>
      </c>
      <c r="CX75" s="135">
        <f t="shared" si="1"/>
        <v>0.73624564742928145</v>
      </c>
      <c r="CY75" s="135">
        <f t="shared" si="1"/>
        <v>0.51146542362327307</v>
      </c>
      <c r="CZ75" s="135">
        <f t="shared" si="1"/>
        <v>0.52903652712855642</v>
      </c>
      <c r="DA75" s="135">
        <f t="shared" si="1"/>
        <v>0.82209750150168193</v>
      </c>
    </row>
    <row r="76" spans="1:105" ht="12.75" customHeight="1">
      <c r="A76" s="563" t="s">
        <v>378</v>
      </c>
      <c r="B76" s="135">
        <v>1.9673710291100117</v>
      </c>
      <c r="C76" s="135">
        <v>1.790502542525044</v>
      </c>
      <c r="D76" s="135" t="s">
        <v>306</v>
      </c>
      <c r="E76" s="135">
        <v>2.0066209775958672</v>
      </c>
      <c r="F76" s="135">
        <v>1.9218497828642247</v>
      </c>
      <c r="G76" s="135">
        <v>1.7706289191483684</v>
      </c>
      <c r="H76" s="135" t="s">
        <v>306</v>
      </c>
      <c r="I76" s="135">
        <v>1.9540234508569854</v>
      </c>
      <c r="J76" s="135">
        <v>1.9163496788547523</v>
      </c>
      <c r="K76" s="135">
        <v>1.7701321992708916</v>
      </c>
      <c r="L76" s="135" t="s">
        <v>306</v>
      </c>
      <c r="M76" s="135">
        <v>1.945792391409741</v>
      </c>
      <c r="N76" s="135">
        <v>1.8868667534001062</v>
      </c>
      <c r="O76" s="135">
        <v>1.7382117422875916</v>
      </c>
      <c r="P76" s="135" t="s">
        <v>306</v>
      </c>
      <c r="Q76" s="135">
        <v>1.9193362451234348</v>
      </c>
      <c r="R76" s="135">
        <v>1.8502681863460351</v>
      </c>
      <c r="S76" s="135">
        <v>1.7412755360388745</v>
      </c>
      <c r="T76" s="135" t="s">
        <v>306</v>
      </c>
      <c r="U76" s="135">
        <v>1.8750671499760563</v>
      </c>
      <c r="V76" s="135">
        <v>1.8979595026623948</v>
      </c>
      <c r="W76" s="135">
        <v>1.7414224462807639</v>
      </c>
      <c r="X76" s="135">
        <v>2.402251042849096</v>
      </c>
      <c r="Y76" s="135">
        <v>1.9030705050460541</v>
      </c>
      <c r="Z76" s="135">
        <v>1.933468311628332</v>
      </c>
      <c r="AA76" s="135">
        <v>1.71385359449852</v>
      </c>
      <c r="AB76" s="135">
        <v>2.4660821941516473</v>
      </c>
      <c r="AC76" s="135">
        <v>1.9269411025018279</v>
      </c>
      <c r="AD76" s="135">
        <v>2.0044020561139964</v>
      </c>
      <c r="AE76" s="135">
        <v>1.7811473052013005</v>
      </c>
      <c r="AF76" s="135">
        <v>2.795031299450446</v>
      </c>
      <c r="AG76" s="135">
        <v>1.9663711197221434</v>
      </c>
      <c r="AH76" s="135">
        <v>2.0945906689850471</v>
      </c>
      <c r="AI76" s="135">
        <v>1.7142373920377392</v>
      </c>
      <c r="AJ76" s="135">
        <v>3.4882226141485404</v>
      </c>
      <c r="AK76" s="135">
        <v>1.9946902282628056</v>
      </c>
      <c r="AL76" s="135">
        <v>2.1506279037427505</v>
      </c>
      <c r="AM76" s="135">
        <v>1.7082888810791668</v>
      </c>
      <c r="AN76" s="135">
        <v>3.1733944941205463</v>
      </c>
      <c r="AO76" s="135">
        <v>2.0710895239064273</v>
      </c>
      <c r="AP76" s="135">
        <v>2.0989954991961266</v>
      </c>
      <c r="AQ76" s="135">
        <v>1.657797429958527</v>
      </c>
      <c r="AR76" s="135">
        <v>2.8929332927200728</v>
      </c>
      <c r="AS76" s="135">
        <v>2.0553155120352526</v>
      </c>
      <c r="AT76" s="135">
        <v>2.0416033747526003</v>
      </c>
      <c r="AU76" s="135">
        <v>1.7212078616060704</v>
      </c>
      <c r="AV76" s="135">
        <v>2.3978945726762317</v>
      </c>
      <c r="AW76" s="135">
        <v>2.041314364913871</v>
      </c>
      <c r="AX76" s="135">
        <v>1.9811211548353009</v>
      </c>
      <c r="AY76" s="135">
        <v>1.8169306657610902</v>
      </c>
      <c r="AZ76" s="135">
        <v>1.810013987968415</v>
      </c>
      <c r="BA76" s="135">
        <v>2.0447729522809128</v>
      </c>
      <c r="BB76" s="135">
        <v>1.9536992495291083</v>
      </c>
      <c r="BC76" s="135">
        <v>1.7406829886276458</v>
      </c>
      <c r="BD76" s="135">
        <v>1.8171840640620456</v>
      </c>
      <c r="BE76" s="135">
        <f t="shared" ref="BE76:BM76" si="6">BE16*100/BE$27</f>
        <v>2.0246230267099969</v>
      </c>
      <c r="BF76" s="135">
        <f t="shared" si="6"/>
        <v>2.0169580986442925</v>
      </c>
      <c r="BG76" s="135">
        <f t="shared" si="6"/>
        <v>1.8056012352286264</v>
      </c>
      <c r="BH76" s="135">
        <f t="shared" si="6"/>
        <v>2.4348725956401043</v>
      </c>
      <c r="BI76" s="135">
        <f t="shared" si="6"/>
        <v>1.9979068494237067</v>
      </c>
      <c r="BJ76" s="135">
        <f t="shared" si="6"/>
        <v>2.0795705374034426</v>
      </c>
      <c r="BK76" s="135">
        <f t="shared" si="6"/>
        <v>1.613001205161182</v>
      </c>
      <c r="BL76" s="135">
        <f t="shared" si="6"/>
        <v>2.8773285780205975</v>
      </c>
      <c r="BM76" s="135">
        <f t="shared" si="6"/>
        <v>2.0498889761135737</v>
      </c>
      <c r="BN76" s="135">
        <f t="shared" si="1"/>
        <v>2.10358003522509</v>
      </c>
      <c r="BO76" s="135">
        <f t="shared" si="1"/>
        <v>1.8055999999999999</v>
      </c>
      <c r="BP76" s="135">
        <f t="shared" si="1"/>
        <v>2.9126370395812962</v>
      </c>
      <c r="BQ76" s="135">
        <f t="shared" si="1"/>
        <v>2.0417385492697457</v>
      </c>
      <c r="BR76" s="135">
        <f t="shared" si="1"/>
        <v>2.0116933818824982</v>
      </c>
      <c r="BS76" s="135">
        <f t="shared" si="1"/>
        <v>1.7364905023610804</v>
      </c>
      <c r="BT76" s="135">
        <f t="shared" si="1"/>
        <v>2.2190714640175666</v>
      </c>
      <c r="BU76" s="135">
        <f t="shared" si="1"/>
        <v>2.0320496457917105</v>
      </c>
      <c r="BV76" s="135">
        <f t="shared" si="1"/>
        <v>2.0408192745917466</v>
      </c>
      <c r="BW76" s="135">
        <f t="shared" si="1"/>
        <v>1.7363068936241128</v>
      </c>
      <c r="BX76" s="135">
        <f t="shared" si="1"/>
        <v>2.258958378943221</v>
      </c>
      <c r="BY76" s="135">
        <f t="shared" si="1"/>
        <v>2.0675280066759529</v>
      </c>
      <c r="BZ76" s="135">
        <f t="shared" si="1"/>
        <v>2.0338687376346898</v>
      </c>
      <c r="CA76" s="135">
        <f t="shared" si="1"/>
        <v>1.7361232848912016</v>
      </c>
      <c r="CB76" s="135">
        <f t="shared" si="1"/>
        <v>2.2312757280071471</v>
      </c>
      <c r="CC76" s="135">
        <f t="shared" si="1"/>
        <v>2.0629382539620975</v>
      </c>
      <c r="CD76" s="135">
        <f t="shared" si="1"/>
        <v>2.0497766180022863</v>
      </c>
      <c r="CE76" s="135">
        <f t="shared" si="1"/>
        <v>1.7359396761623482</v>
      </c>
      <c r="CF76" s="135">
        <f t="shared" si="1"/>
        <v>2.5090440895118502</v>
      </c>
      <c r="CG76" s="135">
        <f t="shared" si="1"/>
        <v>2.0401989749778178</v>
      </c>
      <c r="CH76" s="135">
        <f t="shared" si="1"/>
        <v>2.0504152485629996</v>
      </c>
      <c r="CI76" s="135">
        <f t="shared" si="1"/>
        <v>1.7357560674375527</v>
      </c>
      <c r="CJ76" s="135">
        <f t="shared" si="1"/>
        <v>2.4814317834836581</v>
      </c>
      <c r="CK76" s="135">
        <f t="shared" si="1"/>
        <v>2.0486227608538008</v>
      </c>
      <c r="CL76" s="135">
        <f t="shared" si="1"/>
        <v>2.0302956981145863</v>
      </c>
      <c r="CM76" s="135">
        <f t="shared" si="1"/>
        <v>1.7355726036052166</v>
      </c>
      <c r="CN76" s="135">
        <f t="shared" si="1"/>
        <v>2.2697617691356631</v>
      </c>
      <c r="CO76" s="135">
        <f t="shared" si="1"/>
        <v>2.0568679578329463</v>
      </c>
      <c r="CP76" s="135">
        <f t="shared" si="1"/>
        <v>2.0375497248748586</v>
      </c>
      <c r="CQ76" s="135">
        <f t="shared" si="1"/>
        <v>1.7353889461784102</v>
      </c>
      <c r="CR76" s="135">
        <f t="shared" si="1"/>
        <v>2.3500281685921922</v>
      </c>
      <c r="CS76" s="135">
        <f t="shared" si="1"/>
        <v>2.0505629549752542</v>
      </c>
      <c r="CT76" s="135">
        <f t="shared" si="1"/>
        <v>2.0640796153910088</v>
      </c>
      <c r="CU76" s="135">
        <f t="shared" si="1"/>
        <v>1.735204828585972</v>
      </c>
      <c r="CV76" s="135">
        <f t="shared" si="1"/>
        <v>2.5259195738258198</v>
      </c>
      <c r="CW76" s="135">
        <f t="shared" si="1"/>
        <v>2.0593830791212437</v>
      </c>
      <c r="CX76" s="135">
        <f t="shared" si="1"/>
        <v>2.0290484778371685</v>
      </c>
      <c r="CY76" s="135">
        <f t="shared" si="1"/>
        <v>1.7350211784428655</v>
      </c>
      <c r="CZ76" s="135">
        <f t="shared" si="1"/>
        <v>2.3636351132388529</v>
      </c>
      <c r="DA76" s="135">
        <f t="shared" si="1"/>
        <v>2.0417741519082906</v>
      </c>
    </row>
    <row r="77" spans="1:105" ht="12.75" customHeight="1">
      <c r="A77" s="562" t="s">
        <v>379</v>
      </c>
      <c r="B77" s="135">
        <v>8.3205387175658618</v>
      </c>
      <c r="C77" s="135">
        <v>7.5891238875394249</v>
      </c>
      <c r="D77" s="135" t="s">
        <v>306</v>
      </c>
      <c r="E77" s="135">
        <v>8.4828513765193705</v>
      </c>
      <c r="F77" s="135">
        <v>8.281091674508513</v>
      </c>
      <c r="G77" s="135">
        <v>7.6606262649742494</v>
      </c>
      <c r="H77" s="135" t="s">
        <v>306</v>
      </c>
      <c r="I77" s="135">
        <v>8.4131015546058627</v>
      </c>
      <c r="J77" s="135">
        <v>8.3086329450785623</v>
      </c>
      <c r="K77" s="135">
        <v>7.6950769831545012</v>
      </c>
      <c r="L77" s="135" t="s">
        <v>306</v>
      </c>
      <c r="M77" s="135">
        <v>8.4321800878329203</v>
      </c>
      <c r="N77" s="135">
        <v>8.2873169176402275</v>
      </c>
      <c r="O77" s="135">
        <v>7.6366693134551422</v>
      </c>
      <c r="P77" s="135" t="s">
        <v>306</v>
      </c>
      <c r="Q77" s="135">
        <v>8.4294325237054739</v>
      </c>
      <c r="R77" s="135">
        <v>8.2334353888967016</v>
      </c>
      <c r="S77" s="135">
        <v>7.5870893751728605</v>
      </c>
      <c r="T77" s="135" t="s">
        <v>306</v>
      </c>
      <c r="U77" s="135">
        <v>8.3804976218530562</v>
      </c>
      <c r="V77" s="135">
        <v>8.2072888730602056</v>
      </c>
      <c r="W77" s="135">
        <v>7.5382606931048048</v>
      </c>
      <c r="X77" s="135">
        <v>7.5881143428556985</v>
      </c>
      <c r="Y77" s="135">
        <v>8.3673500141512953</v>
      </c>
      <c r="Z77" s="135">
        <v>8.2285480385159584</v>
      </c>
      <c r="AA77" s="135">
        <v>7.580607202295222</v>
      </c>
      <c r="AB77" s="135">
        <v>7.9086560059919488</v>
      </c>
      <c r="AC77" s="135">
        <v>8.3770913571948178</v>
      </c>
      <c r="AD77" s="135">
        <v>8.2137559436539789</v>
      </c>
      <c r="AE77" s="135">
        <v>7.6178531148626547</v>
      </c>
      <c r="AF77" s="135">
        <v>7.8483788757383479</v>
      </c>
      <c r="AG77" s="135">
        <v>8.3752383137737283</v>
      </c>
      <c r="AH77" s="135">
        <v>8.2107495920686908</v>
      </c>
      <c r="AI77" s="135">
        <v>7.7361510422504871</v>
      </c>
      <c r="AJ77" s="135">
        <v>8.093670389966686</v>
      </c>
      <c r="AK77" s="135">
        <v>8.310288553847494</v>
      </c>
      <c r="AL77" s="135">
        <v>8.2045608749871057</v>
      </c>
      <c r="AM77" s="135">
        <v>7.7254632417914522</v>
      </c>
      <c r="AN77" s="135">
        <v>7.9133388339413022</v>
      </c>
      <c r="AO77" s="135">
        <v>8.32997833393582</v>
      </c>
      <c r="AP77" s="135">
        <v>8.2117367378223811</v>
      </c>
      <c r="AQ77" s="135">
        <v>7.7889410226984062</v>
      </c>
      <c r="AR77" s="135">
        <v>8.0593664331404238</v>
      </c>
      <c r="AS77" s="135">
        <v>8.3139234517604592</v>
      </c>
      <c r="AT77" s="135">
        <v>8.1818762600174537</v>
      </c>
      <c r="AU77" s="135">
        <v>7.8356878766958102</v>
      </c>
      <c r="AV77" s="135">
        <v>7.9935121646912046</v>
      </c>
      <c r="AW77" s="135">
        <v>8.3368503725530392</v>
      </c>
      <c r="AX77" s="135">
        <v>8.1617303299960096</v>
      </c>
      <c r="AY77" s="135">
        <v>7.7420650616551132</v>
      </c>
      <c r="AZ77" s="135">
        <v>8.1230171333910643</v>
      </c>
      <c r="BA77" s="135">
        <v>8.2617773379548129</v>
      </c>
      <c r="BB77" s="135">
        <v>8.1545587913998503</v>
      </c>
      <c r="BC77" s="135">
        <v>7.7501067148657459</v>
      </c>
      <c r="BD77" s="135">
        <v>8.1070842569784975</v>
      </c>
      <c r="BE77" s="135">
        <f t="shared" ref="BE77:BM77" si="7">BE17*100/BE$27</f>
        <v>8.2546832174702232</v>
      </c>
      <c r="BF77" s="135">
        <f t="shared" si="7"/>
        <v>7.9635386556135845</v>
      </c>
      <c r="BG77" s="135">
        <f t="shared" si="7"/>
        <v>7.6856496056669235</v>
      </c>
      <c r="BH77" s="135">
        <f t="shared" si="7"/>
        <v>7.0146702954891644</v>
      </c>
      <c r="BI77" s="135">
        <f t="shared" si="7"/>
        <v>8.1774927423966837</v>
      </c>
      <c r="BJ77" s="135">
        <f t="shared" si="7"/>
        <v>8.150917179027088</v>
      </c>
      <c r="BK77" s="135">
        <f t="shared" si="7"/>
        <v>7.9284737590932819</v>
      </c>
      <c r="BL77" s="135">
        <f t="shared" si="7"/>
        <v>8.056353017359001</v>
      </c>
      <c r="BM77" s="135">
        <f t="shared" si="7"/>
        <v>8.2116351500540681</v>
      </c>
      <c r="BN77" s="135">
        <f t="shared" si="1"/>
        <v>8.0660140721087732</v>
      </c>
      <c r="BO77" s="135">
        <f t="shared" si="1"/>
        <v>7.6856500000000016</v>
      </c>
      <c r="BP77" s="135">
        <f t="shared" si="1"/>
        <v>8.1448401538631874</v>
      </c>
      <c r="BQ77" s="135">
        <f t="shared" si="1"/>
        <v>8.134843530335738</v>
      </c>
      <c r="BR77" s="135">
        <f t="shared" si="1"/>
        <v>8.1089844805526958</v>
      </c>
      <c r="BS77" s="135">
        <f t="shared" si="1"/>
        <v>7.8164735317465963</v>
      </c>
      <c r="BT77" s="135">
        <f t="shared" si="1"/>
        <v>8.1471374691933605</v>
      </c>
      <c r="BU77" s="135">
        <f t="shared" si="1"/>
        <v>8.163612903598553</v>
      </c>
      <c r="BV77" s="135">
        <f t="shared" si="1"/>
        <v>8.093330237476664</v>
      </c>
      <c r="BW77" s="135">
        <f t="shared" si="1"/>
        <v>7.8307515092128535</v>
      </c>
      <c r="BX77" s="135">
        <f t="shared" si="1"/>
        <v>8.0771360274249648</v>
      </c>
      <c r="BY77" s="135">
        <f t="shared" si="1"/>
        <v>8.1526053515960939</v>
      </c>
      <c r="BZ77" s="135">
        <f t="shared" si="1"/>
        <v>8.1221982587498314</v>
      </c>
      <c r="CA77" s="135">
        <f t="shared" si="1"/>
        <v>7.8450294863635754</v>
      </c>
      <c r="CB77" s="135">
        <f t="shared" si="1"/>
        <v>7.8980382019111595</v>
      </c>
      <c r="CC77" s="135">
        <f t="shared" ref="BN77:DA83" si="8">CC17*100/CC$27</f>
        <v>8.2218946456945545</v>
      </c>
      <c r="CD77" s="135">
        <f t="shared" si="8"/>
        <v>8.2159427564416472</v>
      </c>
      <c r="CE77" s="135">
        <f t="shared" si="8"/>
        <v>7.8593074631987667</v>
      </c>
      <c r="CF77" s="135">
        <f t="shared" si="8"/>
        <v>8.2493779731175465</v>
      </c>
      <c r="CG77" s="135">
        <f t="shared" si="8"/>
        <v>8.2866158680470203</v>
      </c>
      <c r="CH77" s="135">
        <f t="shared" si="8"/>
        <v>8.1752382213351691</v>
      </c>
      <c r="CI77" s="135">
        <f t="shared" si="8"/>
        <v>7.8735854397184237</v>
      </c>
      <c r="CJ77" s="135">
        <f t="shared" si="8"/>
        <v>7.9183163291927317</v>
      </c>
      <c r="CK77" s="135">
        <f t="shared" si="8"/>
        <v>8.2850980189858596</v>
      </c>
      <c r="CL77" s="135">
        <f t="shared" si="8"/>
        <v>8.2777630607271231</v>
      </c>
      <c r="CM77" s="135">
        <f t="shared" si="8"/>
        <v>7.8878636402276427</v>
      </c>
      <c r="CN77" s="135">
        <f t="shared" si="8"/>
        <v>7.8038791482764802</v>
      </c>
      <c r="CO77" s="135">
        <f t="shared" si="8"/>
        <v>8.4424753941253901</v>
      </c>
      <c r="CP77" s="135">
        <f t="shared" si="8"/>
        <v>8.141474495896162</v>
      </c>
      <c r="CQ77" s="135">
        <f t="shared" si="8"/>
        <v>7.9021414260534719</v>
      </c>
      <c r="CR77" s="135">
        <f t="shared" si="8"/>
        <v>7.6427554297985676</v>
      </c>
      <c r="CS77" s="135">
        <f t="shared" si="8"/>
        <v>8.2780964473798466</v>
      </c>
      <c r="CT77" s="135">
        <f t="shared" si="8"/>
        <v>8.1263510227622682</v>
      </c>
      <c r="CU77" s="135">
        <f t="shared" si="8"/>
        <v>7.9164193919390549</v>
      </c>
      <c r="CV77" s="135">
        <f t="shared" si="8"/>
        <v>7.5619757887128403</v>
      </c>
      <c r="CW77" s="135">
        <f t="shared" si="8"/>
        <v>8.2674844132858567</v>
      </c>
      <c r="CX77" s="135">
        <f t="shared" si="8"/>
        <v>8.1562517044824236</v>
      </c>
      <c r="CY77" s="135">
        <f t="shared" si="8"/>
        <v>7.930697869650734</v>
      </c>
      <c r="CZ77" s="135">
        <f t="shared" si="8"/>
        <v>7.8400357494084885</v>
      </c>
      <c r="DA77" s="135">
        <f t="shared" si="8"/>
        <v>8.2602037125494849</v>
      </c>
    </row>
    <row r="78" spans="1:105" ht="12.75" customHeight="1">
      <c r="A78" s="562" t="s">
        <v>380</v>
      </c>
      <c r="B78" s="135">
        <v>2.0353677380933197</v>
      </c>
      <c r="C78" s="135">
        <v>1.9170429919924294</v>
      </c>
      <c r="D78" s="135" t="s">
        <v>306</v>
      </c>
      <c r="E78" s="135">
        <v>2.061625892128319</v>
      </c>
      <c r="F78" s="135">
        <v>2.0432064626013915</v>
      </c>
      <c r="G78" s="135">
        <v>1.829359177516154</v>
      </c>
      <c r="H78" s="135" t="s">
        <v>306</v>
      </c>
      <c r="I78" s="135">
        <v>2.0887044936430188</v>
      </c>
      <c r="J78" s="135">
        <v>2.0359498132523624</v>
      </c>
      <c r="K78" s="135">
        <v>1.8537440488800643</v>
      </c>
      <c r="L78" s="135" t="s">
        <v>306</v>
      </c>
      <c r="M78" s="135">
        <v>2.0726392156517432</v>
      </c>
      <c r="N78" s="135">
        <v>2.0067359305027619</v>
      </c>
      <c r="O78" s="135">
        <v>1.8318124009318184</v>
      </c>
      <c r="P78" s="135" t="s">
        <v>306</v>
      </c>
      <c r="Q78" s="135">
        <v>2.0449430387133307</v>
      </c>
      <c r="R78" s="135">
        <v>1.9809434165101185</v>
      </c>
      <c r="S78" s="135">
        <v>1.7731523733890502</v>
      </c>
      <c r="T78" s="135" t="s">
        <v>306</v>
      </c>
      <c r="U78" s="135">
        <v>2.0282218115404014</v>
      </c>
      <c r="V78" s="135">
        <v>1.9598136166270552</v>
      </c>
      <c r="W78" s="135">
        <v>1.8363993517761315</v>
      </c>
      <c r="X78" s="135">
        <v>1.7059160414347818</v>
      </c>
      <c r="Y78" s="135">
        <v>1.9962982208586804</v>
      </c>
      <c r="Z78" s="135">
        <v>1.9324447368587452</v>
      </c>
      <c r="AA78" s="135">
        <v>1.8482406141520218</v>
      </c>
      <c r="AB78" s="135">
        <v>1.795438831511593</v>
      </c>
      <c r="AC78" s="135">
        <v>1.9602118549590393</v>
      </c>
      <c r="AD78" s="135">
        <v>1.9504504661182429</v>
      </c>
      <c r="AE78" s="135">
        <v>1.8162217326744976</v>
      </c>
      <c r="AF78" s="135">
        <v>1.750080667794174</v>
      </c>
      <c r="AG78" s="135">
        <v>1.999367137318723</v>
      </c>
      <c r="AH78" s="135">
        <v>1.9754303815696559</v>
      </c>
      <c r="AI78" s="135">
        <v>1.8192705399143743</v>
      </c>
      <c r="AJ78" s="135">
        <v>1.8743680188124632</v>
      </c>
      <c r="AK78" s="135">
        <v>2.0157364579609478</v>
      </c>
      <c r="AL78" s="135">
        <v>1.9656371150879162</v>
      </c>
      <c r="AM78" s="135">
        <v>1.805854365281792</v>
      </c>
      <c r="AN78" s="135">
        <v>1.9786630797497959</v>
      </c>
      <c r="AO78" s="135">
        <v>1.9908068943306414</v>
      </c>
      <c r="AP78" s="135">
        <v>1.9450954185954297</v>
      </c>
      <c r="AQ78" s="135">
        <v>1.8229505163521194</v>
      </c>
      <c r="AR78" s="135">
        <v>1.7896893085592447</v>
      </c>
      <c r="AS78" s="135">
        <v>1.9922231185683204</v>
      </c>
      <c r="AT78" s="135">
        <v>1.9274853049551037</v>
      </c>
      <c r="AU78" s="135">
        <v>1.8693727658816961</v>
      </c>
      <c r="AV78" s="135">
        <v>1.7014971927635685</v>
      </c>
      <c r="AW78" s="135">
        <v>1.9638258068634755</v>
      </c>
      <c r="AX78" s="135">
        <v>1.9157015489153635</v>
      </c>
      <c r="AY78" s="135">
        <v>1.813081591972443</v>
      </c>
      <c r="AZ78" s="135">
        <v>1.6715760254690113</v>
      </c>
      <c r="BA78" s="135">
        <v>1.9770425066375785</v>
      </c>
      <c r="BB78" s="135">
        <v>1.9434045251657561</v>
      </c>
      <c r="BC78" s="135">
        <v>1.8334501820839959</v>
      </c>
      <c r="BD78" s="135">
        <v>1.668504930251353</v>
      </c>
      <c r="BE78" s="135">
        <f t="shared" ref="BE78:BM78" si="9">BE18*100/BE$27</f>
        <v>2.013362202853108</v>
      </c>
      <c r="BF78" s="135">
        <f t="shared" si="9"/>
        <v>1.9088856163335615</v>
      </c>
      <c r="BG78" s="135">
        <f t="shared" si="9"/>
        <v>1.8127038903096715</v>
      </c>
      <c r="BH78" s="135">
        <f t="shared" si="9"/>
        <v>1.5058043701451802</v>
      </c>
      <c r="BI78" s="135">
        <f t="shared" si="9"/>
        <v>1.994849328518586</v>
      </c>
      <c r="BJ78" s="135">
        <f t="shared" si="9"/>
        <v>1.9403375687714066</v>
      </c>
      <c r="BK78" s="135">
        <f t="shared" si="9"/>
        <v>1.815811309505402</v>
      </c>
      <c r="BL78" s="135">
        <f t="shared" si="9"/>
        <v>1.7361631135554567</v>
      </c>
      <c r="BM78" s="135">
        <f t="shared" si="9"/>
        <v>1.9981705953682753</v>
      </c>
      <c r="BN78" s="135">
        <f t="shared" si="8"/>
        <v>1.9512393991147829</v>
      </c>
      <c r="BO78" s="135">
        <f t="shared" si="8"/>
        <v>1.8127100000000005</v>
      </c>
      <c r="BP78" s="135">
        <f t="shared" si="8"/>
        <v>1.7987202404646734</v>
      </c>
      <c r="BQ78" s="135">
        <f t="shared" si="8"/>
        <v>2.004380773678712</v>
      </c>
      <c r="BR78" s="135">
        <f t="shared" si="8"/>
        <v>1.955864771376034</v>
      </c>
      <c r="BS78" s="135">
        <f t="shared" si="8"/>
        <v>1.8188102689125853</v>
      </c>
      <c r="BT78" s="135">
        <f t="shared" si="8"/>
        <v>1.8069118362780783</v>
      </c>
      <c r="BU78" s="135">
        <f t="shared" si="8"/>
        <v>2.0116581099543045</v>
      </c>
      <c r="BV78" s="135">
        <f t="shared" si="8"/>
        <v>1.9776432738732632</v>
      </c>
      <c r="BW78" s="135">
        <f t="shared" si="8"/>
        <v>1.8181217542928503</v>
      </c>
      <c r="BX78" s="135">
        <f t="shared" si="8"/>
        <v>1.810946626624681</v>
      </c>
      <c r="BY78" s="135">
        <f t="shared" si="8"/>
        <v>2.0414827181032846</v>
      </c>
      <c r="BZ78" s="135">
        <f t="shared" si="8"/>
        <v>1.9509792542840287</v>
      </c>
      <c r="CA78" s="135">
        <f t="shared" si="8"/>
        <v>1.8174332396883293</v>
      </c>
      <c r="CB78" s="135">
        <f t="shared" si="8"/>
        <v>1.7885059632064679</v>
      </c>
      <c r="CC78" s="135">
        <f t="shared" si="8"/>
        <v>2.0087138492151513</v>
      </c>
      <c r="CD78" s="135">
        <f t="shared" si="8"/>
        <v>1.9433501109405038</v>
      </c>
      <c r="CE78" s="135">
        <f t="shared" si="8"/>
        <v>1.8167447250990241</v>
      </c>
      <c r="CF78" s="135">
        <f t="shared" si="8"/>
        <v>1.9014300398859272</v>
      </c>
      <c r="CG78" s="135">
        <f t="shared" si="8"/>
        <v>1.977420079180958</v>
      </c>
      <c r="CH78" s="135">
        <f t="shared" si="8"/>
        <v>1.9515597457800216</v>
      </c>
      <c r="CI78" s="135">
        <f t="shared" si="8"/>
        <v>1.816056210524934</v>
      </c>
      <c r="CJ78" s="135">
        <f t="shared" si="8"/>
        <v>1.9206254564410736</v>
      </c>
      <c r="CK78" s="135">
        <f t="shared" si="8"/>
        <v>1.9868435667323816</v>
      </c>
      <c r="CL78" s="135">
        <f t="shared" si="8"/>
        <v>1.9464193583584894</v>
      </c>
      <c r="CM78" s="135">
        <f t="shared" si="8"/>
        <v>1.8153674401812405</v>
      </c>
      <c r="CN78" s="135">
        <f t="shared" si="8"/>
        <v>1.8422072546715917</v>
      </c>
      <c r="CO78" s="135">
        <f t="shared" si="8"/>
        <v>1.9927586254289056</v>
      </c>
      <c r="CP78" s="135">
        <f t="shared" si="8"/>
        <v>1.9370286203626219</v>
      </c>
      <c r="CQ78" s="135">
        <f t="shared" si="8"/>
        <v>1.8146794566531912</v>
      </c>
      <c r="CR78" s="135">
        <f t="shared" si="8"/>
        <v>1.8456130729917923</v>
      </c>
      <c r="CS78" s="135">
        <f t="shared" si="8"/>
        <v>1.9791893118779387</v>
      </c>
      <c r="CT78" s="135">
        <f t="shared" si="8"/>
        <v>1.9384399575336495</v>
      </c>
      <c r="CU78" s="135">
        <f t="shared" si="8"/>
        <v>1.8139904531414162</v>
      </c>
      <c r="CV78" s="135">
        <f t="shared" si="8"/>
        <v>1.786613699159862</v>
      </c>
      <c r="CW78" s="135">
        <f t="shared" si="8"/>
        <v>1.9914496033082061</v>
      </c>
      <c r="CX78" s="135">
        <f t="shared" si="8"/>
        <v>1.9416566736451133</v>
      </c>
      <c r="CY78" s="135">
        <f t="shared" si="8"/>
        <v>1.8133021405922538</v>
      </c>
      <c r="CZ78" s="135">
        <f t="shared" si="8"/>
        <v>1.7758449894166082</v>
      </c>
      <c r="DA78" s="135">
        <f t="shared" si="8"/>
        <v>1.9984877116245705</v>
      </c>
    </row>
    <row r="79" spans="1:105" ht="12.75" customHeight="1">
      <c r="A79" s="562" t="s">
        <v>381</v>
      </c>
      <c r="B79" s="135">
        <v>10.375258560473704</v>
      </c>
      <c r="C79" s="135">
        <v>9.9725152647489601</v>
      </c>
      <c r="D79" s="135" t="s">
        <v>306</v>
      </c>
      <c r="E79" s="135">
        <v>10.464633734515083</v>
      </c>
      <c r="F79" s="135">
        <v>10.39156350325503</v>
      </c>
      <c r="G79" s="135">
        <v>10.102756154981916</v>
      </c>
      <c r="H79" s="135" t="s">
        <v>306</v>
      </c>
      <c r="I79" s="135">
        <v>10.453009996211639</v>
      </c>
      <c r="J79" s="135">
        <v>10.390173621503937</v>
      </c>
      <c r="K79" s="135">
        <v>10.083031699044067</v>
      </c>
      <c r="L79" s="135" t="s">
        <v>306</v>
      </c>
      <c r="M79" s="135">
        <v>10.452020477039332</v>
      </c>
      <c r="N79" s="135">
        <v>10.436211962133173</v>
      </c>
      <c r="O79" s="135">
        <v>10.169151483652602</v>
      </c>
      <c r="P79" s="135" t="s">
        <v>306</v>
      </c>
      <c r="Q79" s="135">
        <v>10.494543786474365</v>
      </c>
      <c r="R79" s="135">
        <v>10.5296488227445</v>
      </c>
      <c r="S79" s="135">
        <v>10.351396504937831</v>
      </c>
      <c r="T79" s="135" t="s">
        <v>306</v>
      </c>
      <c r="U79" s="135">
        <v>10.570206573413289</v>
      </c>
      <c r="V79" s="135">
        <v>10.418250785047308</v>
      </c>
      <c r="W79" s="135">
        <v>10.317201411806474</v>
      </c>
      <c r="X79" s="135">
        <v>8.9191089598447721</v>
      </c>
      <c r="Y79" s="135">
        <v>10.512450300596299</v>
      </c>
      <c r="Z79" s="135">
        <v>10.476046382463784</v>
      </c>
      <c r="AA79" s="135">
        <v>10.516524079756284</v>
      </c>
      <c r="AB79" s="135">
        <v>9.5572234732490511</v>
      </c>
      <c r="AC79" s="135">
        <v>10.550046205289091</v>
      </c>
      <c r="AD79" s="135">
        <v>10.319675391483429</v>
      </c>
      <c r="AE79" s="135">
        <v>10.287111049433587</v>
      </c>
      <c r="AF79" s="135">
        <v>8.8584088694311145</v>
      </c>
      <c r="AG79" s="135">
        <v>10.481609470957697</v>
      </c>
      <c r="AH79" s="135">
        <v>10.505733396251031</v>
      </c>
      <c r="AI79" s="135">
        <v>10.218471318534821</v>
      </c>
      <c r="AJ79" s="135">
        <v>9.8930433078581217</v>
      </c>
      <c r="AK79" s="135">
        <v>10.631429713636297</v>
      </c>
      <c r="AL79" s="135">
        <v>10.440508491487829</v>
      </c>
      <c r="AM79" s="135">
        <v>10.192628100877011</v>
      </c>
      <c r="AN79" s="135">
        <v>9.9234379894097327</v>
      </c>
      <c r="AO79" s="135">
        <v>10.560807521796006</v>
      </c>
      <c r="AP79" s="135">
        <v>10.46443918863787</v>
      </c>
      <c r="AQ79" s="135">
        <v>10.173505062222478</v>
      </c>
      <c r="AR79" s="135">
        <v>9.9896436186414874</v>
      </c>
      <c r="AS79" s="135">
        <v>10.592971193670893</v>
      </c>
      <c r="AT79" s="135">
        <v>10.441370505244761</v>
      </c>
      <c r="AU79" s="135">
        <v>9.9573594987181551</v>
      </c>
      <c r="AV79" s="135">
        <v>9.5813786650031201</v>
      </c>
      <c r="AW79" s="135">
        <v>10.667088696689619</v>
      </c>
      <c r="AX79" s="135">
        <v>10.46961511614937</v>
      </c>
      <c r="AY79" s="135">
        <v>10.324525033805273</v>
      </c>
      <c r="AZ79" s="135">
        <v>9.062554450413165</v>
      </c>
      <c r="BA79" s="135">
        <v>10.723220313668586</v>
      </c>
      <c r="BB79" s="135">
        <v>10.582310286105004</v>
      </c>
      <c r="BC79" s="135">
        <v>10.153242322430172</v>
      </c>
      <c r="BD79" s="135">
        <v>10.102480435926948</v>
      </c>
      <c r="BE79" s="135">
        <f t="shared" ref="BE79:BM79" si="10">BE19*100/BE$27</f>
        <v>10.758585494797538</v>
      </c>
      <c r="BF79" s="135">
        <f t="shared" si="10"/>
        <v>10.345087512897914</v>
      </c>
      <c r="BG79" s="135">
        <f t="shared" si="10"/>
        <v>9.9650929384679348</v>
      </c>
      <c r="BH79" s="135">
        <f t="shared" si="10"/>
        <v>8.2037434474568869</v>
      </c>
      <c r="BI79" s="135">
        <f t="shared" si="10"/>
        <v>10.772260142933057</v>
      </c>
      <c r="BJ79" s="135">
        <f t="shared" si="10"/>
        <v>10.534993470844793</v>
      </c>
      <c r="BK79" s="135">
        <f t="shared" si="10"/>
        <v>9.945996163949216</v>
      </c>
      <c r="BL79" s="135">
        <f t="shared" si="10"/>
        <v>9.7781032923304743</v>
      </c>
      <c r="BM79" s="135">
        <f t="shared" si="10"/>
        <v>10.775615213881988</v>
      </c>
      <c r="BN79" s="135">
        <f t="shared" si="8"/>
        <v>10.611431012051225</v>
      </c>
      <c r="BO79" s="135">
        <f t="shared" si="8"/>
        <v>9.9650899999999982</v>
      </c>
      <c r="BP79" s="135">
        <f t="shared" si="8"/>
        <v>9.5670305433366583</v>
      </c>
      <c r="BQ79" s="135">
        <f t="shared" si="8"/>
        <v>10.910925605308757</v>
      </c>
      <c r="BR79" s="135">
        <f t="shared" si="8"/>
        <v>10.553019318265211</v>
      </c>
      <c r="BS79" s="135">
        <f t="shared" si="8"/>
        <v>10.002334988779729</v>
      </c>
      <c r="BT79" s="135">
        <f t="shared" si="8"/>
        <v>9.7382120129857359</v>
      </c>
      <c r="BU79" s="135">
        <f t="shared" si="8"/>
        <v>10.816351491109311</v>
      </c>
      <c r="BV79" s="135">
        <f t="shared" si="8"/>
        <v>10.555247502801246</v>
      </c>
      <c r="BW79" s="135">
        <f t="shared" si="8"/>
        <v>9.9807908036880679</v>
      </c>
      <c r="BX79" s="135">
        <f t="shared" si="8"/>
        <v>10.105179969652768</v>
      </c>
      <c r="BY79" s="135">
        <f t="shared" si="8"/>
        <v>10.758488898265757</v>
      </c>
      <c r="BZ79" s="135">
        <f t="shared" si="8"/>
        <v>10.522227913163968</v>
      </c>
      <c r="CA79" s="135">
        <f t="shared" si="8"/>
        <v>9.9592466190725109</v>
      </c>
      <c r="CB79" s="135">
        <f t="shared" si="8"/>
        <v>10.327205851279427</v>
      </c>
      <c r="CC79" s="135">
        <f t="shared" si="8"/>
        <v>10.678382316488388</v>
      </c>
      <c r="CD79" s="135">
        <f t="shared" si="8"/>
        <v>10.526594542976953</v>
      </c>
      <c r="CE79" s="135">
        <f t="shared" si="8"/>
        <v>9.9377024349330636</v>
      </c>
      <c r="CF79" s="135">
        <f t="shared" si="8"/>
        <v>10.016601252269215</v>
      </c>
      <c r="CG79" s="135">
        <f t="shared" si="8"/>
        <v>10.737662975620498</v>
      </c>
      <c r="CH79" s="135">
        <f t="shared" si="8"/>
        <v>10.457109458434212</v>
      </c>
      <c r="CI79" s="135">
        <f t="shared" si="8"/>
        <v>9.9161582512697208</v>
      </c>
      <c r="CJ79" s="135">
        <f t="shared" si="8"/>
        <v>9.7118006368064105</v>
      </c>
      <c r="CK79" s="135">
        <f t="shared" si="8"/>
        <v>10.701502658311759</v>
      </c>
      <c r="CL79" s="135">
        <f t="shared" si="8"/>
        <v>10.40274553752691</v>
      </c>
      <c r="CM79" s="135">
        <f t="shared" si="8"/>
        <v>9.8946144712912059</v>
      </c>
      <c r="CN79" s="135">
        <f t="shared" si="8"/>
        <v>9.654600410949687</v>
      </c>
      <c r="CO79" s="135">
        <f t="shared" si="8"/>
        <v>10.638798279831814</v>
      </c>
      <c r="CP79" s="135">
        <f t="shared" si="8"/>
        <v>10.455233455281828</v>
      </c>
      <c r="CQ79" s="135">
        <f t="shared" si="8"/>
        <v>9.8730694682416065</v>
      </c>
      <c r="CR79" s="135">
        <f t="shared" si="8"/>
        <v>9.6894499117499322</v>
      </c>
      <c r="CS79" s="135">
        <f t="shared" si="8"/>
        <v>10.71183965710736</v>
      </c>
      <c r="CT79" s="135">
        <f t="shared" si="8"/>
        <v>10.406227644376997</v>
      </c>
      <c r="CU79" s="135">
        <f t="shared" si="8"/>
        <v>9.8515257343492912</v>
      </c>
      <c r="CV79" s="135">
        <f t="shared" si="8"/>
        <v>9.8402284267475224</v>
      </c>
      <c r="CW79" s="135">
        <f t="shared" si="8"/>
        <v>10.623929897871934</v>
      </c>
      <c r="CX79" s="135">
        <f t="shared" si="8"/>
        <v>10.293968156677655</v>
      </c>
      <c r="CY79" s="135">
        <f t="shared" si="8"/>
        <v>9.8299813513615604</v>
      </c>
      <c r="CZ79" s="135">
        <f t="shared" si="8"/>
        <v>9.3879707845165239</v>
      </c>
      <c r="DA79" s="135">
        <f t="shared" si="8"/>
        <v>10.549817014433918</v>
      </c>
    </row>
    <row r="80" spans="1:105" ht="12.75" customHeight="1">
      <c r="A80" s="562" t="s">
        <v>382</v>
      </c>
      <c r="B80" s="135">
        <v>21.146924284375018</v>
      </c>
      <c r="C80" s="135">
        <v>21.739436070994213</v>
      </c>
      <c r="D80" s="135" t="s">
        <v>306</v>
      </c>
      <c r="E80" s="135">
        <v>21.015436385062287</v>
      </c>
      <c r="F80" s="135">
        <v>21.077610202771815</v>
      </c>
      <c r="G80" s="135">
        <v>21.632053480808686</v>
      </c>
      <c r="H80" s="135" t="s">
        <v>306</v>
      </c>
      <c r="I80" s="135">
        <v>20.959647155147014</v>
      </c>
      <c r="J80" s="135">
        <v>21.137396188547289</v>
      </c>
      <c r="K80" s="135">
        <v>21.784223002203067</v>
      </c>
      <c r="L80" s="135" t="s">
        <v>306</v>
      </c>
      <c r="M80" s="135">
        <v>21.007149544975487</v>
      </c>
      <c r="N80" s="135">
        <v>21.198953984869586</v>
      </c>
      <c r="O80" s="135">
        <v>21.703679599940198</v>
      </c>
      <c r="P80" s="135" t="s">
        <v>306</v>
      </c>
      <c r="Q80" s="135">
        <v>21.088710919005614</v>
      </c>
      <c r="R80" s="135">
        <v>21.131933478810033</v>
      </c>
      <c r="S80" s="135">
        <v>21.635328925359289</v>
      </c>
      <c r="T80" s="135" t="s">
        <v>306</v>
      </c>
      <c r="U80" s="135">
        <v>21.017397402718725</v>
      </c>
      <c r="V80" s="135">
        <v>21.374129612849877</v>
      </c>
      <c r="W80" s="135">
        <v>21.775135386678883</v>
      </c>
      <c r="X80" s="135">
        <v>27.202405364272895</v>
      </c>
      <c r="Y80" s="135">
        <v>21.006330095777628</v>
      </c>
      <c r="Z80" s="135">
        <v>21.535620497861267</v>
      </c>
      <c r="AA80" s="135">
        <v>21.471048677955867</v>
      </c>
      <c r="AB80" s="135">
        <v>27.158307648550732</v>
      </c>
      <c r="AC80" s="135">
        <v>21.048805282643361</v>
      </c>
      <c r="AD80" s="135">
        <v>21.303776703496052</v>
      </c>
      <c r="AE80" s="135">
        <v>21.490063867117893</v>
      </c>
      <c r="AF80" s="135">
        <v>25.604580100894069</v>
      </c>
      <c r="AG80" s="135">
        <v>20.808555099277054</v>
      </c>
      <c r="AH80" s="135">
        <v>21.093775259514594</v>
      </c>
      <c r="AI80" s="135">
        <v>21.302129153890419</v>
      </c>
      <c r="AJ80" s="135">
        <v>22.765686850872033</v>
      </c>
      <c r="AK80" s="135">
        <v>20.854332073121288</v>
      </c>
      <c r="AL80" s="135">
        <v>21.394284737796255</v>
      </c>
      <c r="AM80" s="135">
        <v>21.375197564311836</v>
      </c>
      <c r="AN80" s="135">
        <v>24.037287358979373</v>
      </c>
      <c r="AO80" s="135">
        <v>20.997829781089585</v>
      </c>
      <c r="AP80" s="135">
        <v>21.320984503759295</v>
      </c>
      <c r="AQ80" s="135">
        <v>21.399741533223267</v>
      </c>
      <c r="AR80" s="135">
        <v>24.356655498020103</v>
      </c>
      <c r="AS80" s="135">
        <v>20.826422935475026</v>
      </c>
      <c r="AT80" s="135">
        <v>21.329178412825279</v>
      </c>
      <c r="AU80" s="135">
        <v>21.022975417838637</v>
      </c>
      <c r="AV80" s="135">
        <v>24.965455396132256</v>
      </c>
      <c r="AW80" s="135">
        <v>20.782698635681484</v>
      </c>
      <c r="AX80" s="135">
        <v>21.421279330713119</v>
      </c>
      <c r="AY80" s="135">
        <v>21.157732022783385</v>
      </c>
      <c r="AZ80" s="135">
        <v>25.57334982246487</v>
      </c>
      <c r="BA80" s="135">
        <v>20.827790153696593</v>
      </c>
      <c r="BB80" s="135">
        <v>21.237004379470534</v>
      </c>
      <c r="BC80" s="135">
        <v>21.263985042161085</v>
      </c>
      <c r="BD80" s="135">
        <v>24.985244736751731</v>
      </c>
      <c r="BE80" s="135">
        <f t="shared" ref="BE80:BM80" si="11">BE20*100/BE$27</f>
        <v>20.619406990381645</v>
      </c>
      <c r="BF80" s="135">
        <f t="shared" si="11"/>
        <v>21.737580722752689</v>
      </c>
      <c r="BG80" s="135">
        <f t="shared" si="11"/>
        <v>21.169791457903649</v>
      </c>
      <c r="BH80" s="135">
        <f t="shared" si="11"/>
        <v>28.390019643766276</v>
      </c>
      <c r="BI80" s="135">
        <f t="shared" si="11"/>
        <v>20.804301023095061</v>
      </c>
      <c r="BJ80" s="135">
        <f t="shared" si="11"/>
        <v>20.69885048120398</v>
      </c>
      <c r="BK80" s="135">
        <f t="shared" si="11"/>
        <v>20.821666835237636</v>
      </c>
      <c r="BL80" s="135">
        <f t="shared" si="11"/>
        <v>21.238835810877944</v>
      </c>
      <c r="BM80" s="135">
        <f t="shared" si="11"/>
        <v>20.588428955581588</v>
      </c>
      <c r="BN80" s="135">
        <f t="shared" si="8"/>
        <v>20.638218444309466</v>
      </c>
      <c r="BO80" s="135">
        <f t="shared" si="8"/>
        <v>21.169789999999999</v>
      </c>
      <c r="BP80" s="135">
        <f t="shared" si="8"/>
        <v>20.692695923309202</v>
      </c>
      <c r="BQ80" s="135">
        <f t="shared" si="8"/>
        <v>20.516523064157738</v>
      </c>
      <c r="BR80" s="135">
        <f t="shared" si="8"/>
        <v>20.497944926923118</v>
      </c>
      <c r="BS80" s="135">
        <f t="shared" si="8"/>
        <v>20.919728773398489</v>
      </c>
      <c r="BT80" s="135">
        <f t="shared" si="8"/>
        <v>21.322081780774809</v>
      </c>
      <c r="BU80" s="135">
        <f t="shared" si="8"/>
        <v>20.260040338353029</v>
      </c>
      <c r="BV80" s="135">
        <f t="shared" si="8"/>
        <v>20.439741925738609</v>
      </c>
      <c r="BW80" s="135">
        <f t="shared" si="8"/>
        <v>20.863507460461999</v>
      </c>
      <c r="BX80" s="135">
        <f t="shared" si="8"/>
        <v>20.999745218783978</v>
      </c>
      <c r="BY80" s="135">
        <f t="shared" si="8"/>
        <v>20.249365051442727</v>
      </c>
      <c r="BZ80" s="135">
        <f t="shared" si="8"/>
        <v>20.380087564672966</v>
      </c>
      <c r="CA80" s="135">
        <f t="shared" si="8"/>
        <v>20.80728614876795</v>
      </c>
      <c r="CB80" s="135">
        <f t="shared" si="8"/>
        <v>19.904468394638752</v>
      </c>
      <c r="CC80" s="135">
        <f t="shared" si="8"/>
        <v>20.372635519547938</v>
      </c>
      <c r="CD80" s="135">
        <f t="shared" si="8"/>
        <v>20.450030118909741</v>
      </c>
      <c r="CE80" s="135">
        <f t="shared" si="8"/>
        <v>20.751064838316346</v>
      </c>
      <c r="CF80" s="135">
        <f t="shared" si="8"/>
        <v>20.465942618649276</v>
      </c>
      <c r="CG80" s="135">
        <f t="shared" si="8"/>
        <v>20.383006103392784</v>
      </c>
      <c r="CH80" s="135">
        <f t="shared" si="8"/>
        <v>20.434755703876306</v>
      </c>
      <c r="CI80" s="135">
        <f t="shared" si="8"/>
        <v>20.694843529107182</v>
      </c>
      <c r="CJ80" s="135">
        <f t="shared" si="8"/>
        <v>20.390009702384354</v>
      </c>
      <c r="CK80" s="135">
        <f t="shared" si="8"/>
        <v>20.384368047062338</v>
      </c>
      <c r="CL80" s="135">
        <f t="shared" si="8"/>
        <v>20.305559477571634</v>
      </c>
      <c r="CM80" s="135">
        <f t="shared" si="8"/>
        <v>20.638622318403435</v>
      </c>
      <c r="CN80" s="135">
        <f t="shared" si="8"/>
        <v>20.927867034729175</v>
      </c>
      <c r="CO80" s="135">
        <f t="shared" si="8"/>
        <v>20.129218147706013</v>
      </c>
      <c r="CP80" s="135">
        <f t="shared" si="8"/>
        <v>20.508779583426684</v>
      </c>
      <c r="CQ80" s="135">
        <f t="shared" si="8"/>
        <v>20.582401411576058</v>
      </c>
      <c r="CR80" s="135">
        <f t="shared" si="8"/>
        <v>22.457040016682257</v>
      </c>
      <c r="CS80" s="135">
        <f t="shared" si="8"/>
        <v>20.162936312227945</v>
      </c>
      <c r="CT80" s="135">
        <f t="shared" si="8"/>
        <v>20.670992886210072</v>
      </c>
      <c r="CU80" s="135">
        <f t="shared" si="8"/>
        <v>20.52617925036656</v>
      </c>
      <c r="CV80" s="135">
        <f t="shared" si="8"/>
        <v>22.769793881372244</v>
      </c>
      <c r="CW80" s="135">
        <f t="shared" si="8"/>
        <v>20.350958029737182</v>
      </c>
      <c r="CX80" s="135">
        <f t="shared" si="8"/>
        <v>20.62849002000484</v>
      </c>
      <c r="CY80" s="135">
        <f t="shared" si="8"/>
        <v>20.469957852241926</v>
      </c>
      <c r="CZ80" s="135">
        <f t="shared" si="8"/>
        <v>22.120752328301322</v>
      </c>
      <c r="DA80" s="135">
        <f t="shared" si="8"/>
        <v>20.419663711251143</v>
      </c>
    </row>
    <row r="81" spans="1:105" ht="12.75" customHeight="1">
      <c r="A81" s="562" t="s">
        <v>383</v>
      </c>
      <c r="B81" s="135">
        <v>5.3650557879385099</v>
      </c>
      <c r="C81" s="135">
        <v>5.1860763581871794</v>
      </c>
      <c r="D81" s="135" t="s">
        <v>306</v>
      </c>
      <c r="E81" s="135">
        <v>5.404774182553175</v>
      </c>
      <c r="F81" s="135">
        <v>5.3981923532755047</v>
      </c>
      <c r="G81" s="135">
        <v>5.2550398078064289</v>
      </c>
      <c r="H81" s="135" t="s">
        <v>306</v>
      </c>
      <c r="I81" s="135">
        <v>5.4286494103049812</v>
      </c>
      <c r="J81" s="135">
        <v>5.3650875919388863</v>
      </c>
      <c r="K81" s="135">
        <v>5.0819138121910905</v>
      </c>
      <c r="L81" s="135" t="s">
        <v>306</v>
      </c>
      <c r="M81" s="135">
        <v>5.4221081631041974</v>
      </c>
      <c r="N81" s="135">
        <v>5.4145650338265989</v>
      </c>
      <c r="O81" s="135">
        <v>5.3799744266227654</v>
      </c>
      <c r="P81" s="135" t="s">
        <v>306</v>
      </c>
      <c r="Q81" s="135">
        <v>5.4221203757279879</v>
      </c>
      <c r="R81" s="135">
        <v>5.4416091422186854</v>
      </c>
      <c r="S81" s="135">
        <v>5.3647807623548704</v>
      </c>
      <c r="T81" s="135" t="s">
        <v>306</v>
      </c>
      <c r="U81" s="135">
        <v>5.4590899303276474</v>
      </c>
      <c r="V81" s="135">
        <v>5.4336094893415625</v>
      </c>
      <c r="W81" s="135">
        <v>5.349876566362437</v>
      </c>
      <c r="X81" s="135">
        <v>4.8440308771318614</v>
      </c>
      <c r="Y81" s="135">
        <v>5.4791526813240958</v>
      </c>
      <c r="Z81" s="135">
        <v>5.5142828526015073</v>
      </c>
      <c r="AA81" s="135">
        <v>5.3666615924216234</v>
      </c>
      <c r="AB81" s="135">
        <v>5.1059948204141739</v>
      </c>
      <c r="AC81" s="135">
        <v>5.5778866492914521</v>
      </c>
      <c r="AD81" s="135">
        <v>5.4459154181291929</v>
      </c>
      <c r="AE81" s="135">
        <v>5.3069879509554614</v>
      </c>
      <c r="AF81" s="135">
        <v>4.6395679221050612</v>
      </c>
      <c r="AG81" s="135">
        <v>5.5601724444077814</v>
      </c>
      <c r="AH81" s="135">
        <v>5.51795462425026</v>
      </c>
      <c r="AI81" s="135">
        <v>5.429096763664484</v>
      </c>
      <c r="AJ81" s="135">
        <v>5.334371938075642</v>
      </c>
      <c r="AK81" s="135">
        <v>5.5561185088503438</v>
      </c>
      <c r="AL81" s="135">
        <v>5.6057161377404263</v>
      </c>
      <c r="AM81" s="135">
        <v>5.3565591078885859</v>
      </c>
      <c r="AN81" s="135">
        <v>5.1772764869816701</v>
      </c>
      <c r="AO81" s="135">
        <v>5.7128285463386375</v>
      </c>
      <c r="AP81" s="135">
        <v>5.6043456821183719</v>
      </c>
      <c r="AQ81" s="135">
        <v>5.3549163342371831</v>
      </c>
      <c r="AR81" s="135">
        <v>4.9179256777337805</v>
      </c>
      <c r="AS81" s="135">
        <v>5.7587930058499026</v>
      </c>
      <c r="AT81" s="135">
        <v>5.6112711263009425</v>
      </c>
      <c r="AU81" s="135">
        <v>5.2940907902328078</v>
      </c>
      <c r="AV81" s="135">
        <v>4.9889893948845909</v>
      </c>
      <c r="AW81" s="135">
        <v>5.803266726579845</v>
      </c>
      <c r="AX81" s="135">
        <v>5.6056712306546794</v>
      </c>
      <c r="AY81" s="135">
        <v>5.2368215378056808</v>
      </c>
      <c r="AZ81" s="135">
        <v>4.9450896522080745</v>
      </c>
      <c r="BA81" s="135">
        <v>5.7920671739620424</v>
      </c>
      <c r="BB81" s="135">
        <v>5.6436303515234911</v>
      </c>
      <c r="BC81" s="135">
        <v>5.5154783197426891</v>
      </c>
      <c r="BD81" s="135">
        <v>4.657455161178377</v>
      </c>
      <c r="BE81" s="135">
        <f t="shared" ref="BE81:BM81" si="12">BE21*100/BE$27</f>
        <v>5.8337719436125948</v>
      </c>
      <c r="BF81" s="135">
        <f t="shared" si="12"/>
        <v>5.5591554339163078</v>
      </c>
      <c r="BG81" s="135">
        <f t="shared" si="12"/>
        <v>5.37338476801688</v>
      </c>
      <c r="BH81" s="135">
        <f t="shared" si="12"/>
        <v>4.1585851960064373</v>
      </c>
      <c r="BI81" s="135">
        <f t="shared" si="12"/>
        <v>5.8244130928169024</v>
      </c>
      <c r="BJ81" s="135">
        <f t="shared" si="12"/>
        <v>5.6784168410698781</v>
      </c>
      <c r="BK81" s="135">
        <f t="shared" si="12"/>
        <v>5.5357152008571635</v>
      </c>
      <c r="BL81" s="135">
        <f t="shared" si="12"/>
        <v>4.6382669293983989</v>
      </c>
      <c r="BM81" s="135">
        <f t="shared" si="12"/>
        <v>5.8717845589230757</v>
      </c>
      <c r="BN81" s="135">
        <f t="shared" si="8"/>
        <v>5.6616985794303591</v>
      </c>
      <c r="BO81" s="135">
        <f t="shared" si="8"/>
        <v>5.3733900000000006</v>
      </c>
      <c r="BP81" s="135">
        <f t="shared" si="8"/>
        <v>4.6285799148583688</v>
      </c>
      <c r="BQ81" s="135">
        <f t="shared" si="8"/>
        <v>5.883163298089845</v>
      </c>
      <c r="BR81" s="135">
        <f t="shared" si="8"/>
        <v>5.6076024819163628</v>
      </c>
      <c r="BS81" s="135">
        <f t="shared" si="8"/>
        <v>5.4458059239289716</v>
      </c>
      <c r="BT81" s="135">
        <f t="shared" si="8"/>
        <v>4.7837383061070202</v>
      </c>
      <c r="BU81" s="135">
        <f t="shared" si="8"/>
        <v>5.790765167389238</v>
      </c>
      <c r="BV81" s="135">
        <f t="shared" si="8"/>
        <v>5.5997259219641524</v>
      </c>
      <c r="BW81" s="135">
        <f t="shared" si="8"/>
        <v>5.45720126081053</v>
      </c>
      <c r="BX81" s="135">
        <f t="shared" si="8"/>
        <v>4.8406458123446265</v>
      </c>
      <c r="BY81" s="135">
        <f t="shared" si="8"/>
        <v>5.765010900720835</v>
      </c>
      <c r="BZ81" s="135">
        <f t="shared" si="8"/>
        <v>5.5596215737243506</v>
      </c>
      <c r="CA81" s="135">
        <f t="shared" si="8"/>
        <v>5.4685965974402579</v>
      </c>
      <c r="CB81" s="135">
        <f t="shared" si="8"/>
        <v>4.940958139486975</v>
      </c>
      <c r="CC81" s="135">
        <f t="shared" si="8"/>
        <v>5.6894149539272227</v>
      </c>
      <c r="CD81" s="135">
        <f t="shared" si="8"/>
        <v>5.6105764000157912</v>
      </c>
      <c r="CE81" s="135">
        <f t="shared" si="8"/>
        <v>5.479991933818158</v>
      </c>
      <c r="CF81" s="135">
        <f t="shared" si="8"/>
        <v>4.9246457863768942</v>
      </c>
      <c r="CG81" s="135">
        <f t="shared" si="8"/>
        <v>5.7530252109686755</v>
      </c>
      <c r="CH81" s="135">
        <f t="shared" si="8"/>
        <v>5.6004114935248923</v>
      </c>
      <c r="CI81" s="135">
        <f t="shared" si="8"/>
        <v>5.491387269944231</v>
      </c>
      <c r="CJ81" s="135">
        <f t="shared" si="8"/>
        <v>4.9748504458419438</v>
      </c>
      <c r="CK81" s="135">
        <f t="shared" si="8"/>
        <v>5.7288147235961002</v>
      </c>
      <c r="CL81" s="135">
        <f t="shared" si="8"/>
        <v>5.6000373516587834</v>
      </c>
      <c r="CM81" s="135">
        <f t="shared" si="8"/>
        <v>5.5027829835804694</v>
      </c>
      <c r="CN81" s="135">
        <f t="shared" si="8"/>
        <v>4.8553486328722606</v>
      </c>
      <c r="CO81" s="135">
        <f t="shared" si="8"/>
        <v>5.7437767847136536</v>
      </c>
      <c r="CP81" s="135">
        <f t="shared" si="8"/>
        <v>5.6052226872656581</v>
      </c>
      <c r="CQ81" s="135">
        <f t="shared" si="8"/>
        <v>5.5141779550989982</v>
      </c>
      <c r="CR81" s="135">
        <f t="shared" si="8"/>
        <v>4.8701623755167125</v>
      </c>
      <c r="CS81" s="135">
        <f t="shared" si="8"/>
        <v>5.7495060124148125</v>
      </c>
      <c r="CT81" s="135">
        <f t="shared" si="8"/>
        <v>5.6018559868904294</v>
      </c>
      <c r="CU81" s="135">
        <f t="shared" si="8"/>
        <v>5.5255729690265953</v>
      </c>
      <c r="CV81" s="135">
        <f t="shared" si="8"/>
        <v>4.945467663433333</v>
      </c>
      <c r="CW81" s="135">
        <f t="shared" si="8"/>
        <v>5.7288487058680566</v>
      </c>
      <c r="CX81" s="135">
        <f t="shared" si="8"/>
        <v>5.5829434299962291</v>
      </c>
      <c r="CY81" s="135">
        <f t="shared" si="8"/>
        <v>5.5369683276168216</v>
      </c>
      <c r="CZ81" s="135">
        <f t="shared" si="8"/>
        <v>4.9025383096653474</v>
      </c>
      <c r="DA81" s="135">
        <f t="shared" si="8"/>
        <v>5.7054026160543803</v>
      </c>
    </row>
    <row r="82" spans="1:105" ht="12.75" customHeight="1">
      <c r="A82" s="562" t="s">
        <v>384</v>
      </c>
      <c r="B82" s="135">
        <v>1.3095999735739332</v>
      </c>
      <c r="C82" s="135">
        <v>1.3733404137828233</v>
      </c>
      <c r="D82" s="135" t="s">
        <v>306</v>
      </c>
      <c r="E82" s="135">
        <v>1.2954549459732718</v>
      </c>
      <c r="F82" s="135">
        <v>1.3111486226656961</v>
      </c>
      <c r="G82" s="135">
        <v>1.4102577938331613</v>
      </c>
      <c r="H82" s="135" t="s">
        <v>306</v>
      </c>
      <c r="I82" s="135">
        <v>1.2900622097870384</v>
      </c>
      <c r="J82" s="135">
        <v>1.3054762738854797</v>
      </c>
      <c r="K82" s="135">
        <v>1.3792717236416239</v>
      </c>
      <c r="L82" s="135" t="s">
        <v>306</v>
      </c>
      <c r="M82" s="135">
        <v>1.2906166399947847</v>
      </c>
      <c r="N82" s="135">
        <v>1.3123569103264099</v>
      </c>
      <c r="O82" s="135">
        <v>1.3635940932299158</v>
      </c>
      <c r="P82" s="135" t="s">
        <v>306</v>
      </c>
      <c r="Q82" s="135">
        <v>1.3011655937756827</v>
      </c>
      <c r="R82" s="135">
        <v>1.3185228125825128</v>
      </c>
      <c r="S82" s="135">
        <v>1.3820744660304991</v>
      </c>
      <c r="T82" s="135" t="s">
        <v>306</v>
      </c>
      <c r="U82" s="135">
        <v>1.3040630533837052</v>
      </c>
      <c r="V82" s="135">
        <v>1.2845828884835657</v>
      </c>
      <c r="W82" s="135">
        <v>1.3369842690520382</v>
      </c>
      <c r="X82" s="135">
        <v>1.028952765623723</v>
      </c>
      <c r="Y82" s="135">
        <v>1.2871968751176521</v>
      </c>
      <c r="Z82" s="135">
        <v>1.2787441771186767</v>
      </c>
      <c r="AA82" s="135">
        <v>1.3705683011554091</v>
      </c>
      <c r="AB82" s="135">
        <v>1.1098539464478787</v>
      </c>
      <c r="AC82" s="135">
        <v>1.2766996578488206</v>
      </c>
      <c r="AD82" s="135">
        <v>1.3153806721354766</v>
      </c>
      <c r="AE82" s="135">
        <v>1.3405683021151595</v>
      </c>
      <c r="AF82" s="135">
        <v>1.7716817738862234</v>
      </c>
      <c r="AG82" s="135">
        <v>1.2617228901123334</v>
      </c>
      <c r="AH82" s="135">
        <v>1.2723858448442511</v>
      </c>
      <c r="AI82" s="135">
        <v>1.3375985871237055</v>
      </c>
      <c r="AJ82" s="135">
        <v>1.4111111111111112</v>
      </c>
      <c r="AK82" s="135">
        <v>1.2438949433822297</v>
      </c>
      <c r="AL82" s="135">
        <v>1.2971828121496523</v>
      </c>
      <c r="AM82" s="135">
        <v>1.3264107325576988</v>
      </c>
      <c r="AN82" s="135">
        <v>1.4119088715522747</v>
      </c>
      <c r="AO82" s="135">
        <v>1.2748685050196187</v>
      </c>
      <c r="AP82" s="135">
        <v>1.2959507271650057</v>
      </c>
      <c r="AQ82" s="135">
        <v>1.3366003892248142</v>
      </c>
      <c r="AR82" s="135">
        <v>1.3520103563813586</v>
      </c>
      <c r="AS82" s="135">
        <v>1.2911359889259577</v>
      </c>
      <c r="AT82" s="135">
        <v>1.2839109201187768</v>
      </c>
      <c r="AU82" s="135">
        <v>1.3342796702209641</v>
      </c>
      <c r="AV82" s="135">
        <v>1.1817685589519651</v>
      </c>
      <c r="AW82" s="135">
        <v>1.2836268730658498</v>
      </c>
      <c r="AX82" s="135">
        <v>1.3302850094397791</v>
      </c>
      <c r="AY82" s="135">
        <v>1.3203330120177259</v>
      </c>
      <c r="AZ82" s="135">
        <v>1.2894816563980009</v>
      </c>
      <c r="BA82" s="135">
        <v>1.3389255094294648</v>
      </c>
      <c r="BB82" s="135">
        <v>1.2831984014519184</v>
      </c>
      <c r="BC82" s="135">
        <v>1.3214098905068388</v>
      </c>
      <c r="BD82" s="135">
        <v>1.2845003696077624</v>
      </c>
      <c r="BE82" s="135">
        <f t="shared" ref="BE82:BM82" si="13">BE22*100/BE$27</f>
        <v>1.2742582057375129</v>
      </c>
      <c r="BF82" s="135">
        <f t="shared" si="13"/>
        <v>1.3012888944007857</v>
      </c>
      <c r="BG82" s="135">
        <f t="shared" si="13"/>
        <v>1.3266131057105801</v>
      </c>
      <c r="BH82" s="135">
        <f t="shared" si="13"/>
        <v>1.4033363918732271</v>
      </c>
      <c r="BI82" s="135">
        <f t="shared" si="13"/>
        <v>1.2793042005312674</v>
      </c>
      <c r="BJ82" s="135">
        <f t="shared" si="13"/>
        <v>1.2836583463072642</v>
      </c>
      <c r="BK82" s="135">
        <f t="shared" si="13"/>
        <v>1.3237239328184034</v>
      </c>
      <c r="BL82" s="135">
        <f t="shared" si="13"/>
        <v>1.521134998238858</v>
      </c>
      <c r="BM82" s="135">
        <f t="shared" si="13"/>
        <v>1.2379690232194716</v>
      </c>
      <c r="BN82" s="135">
        <f t="shared" si="8"/>
        <v>1.295566217289275</v>
      </c>
      <c r="BO82" s="135">
        <f t="shared" si="8"/>
        <v>1.3266100000000001</v>
      </c>
      <c r="BP82" s="135">
        <f t="shared" si="8"/>
        <v>1.3297753017754117</v>
      </c>
      <c r="BQ82" s="135">
        <f t="shared" si="8"/>
        <v>1.2836527988108506</v>
      </c>
      <c r="BR82" s="135">
        <f t="shared" si="8"/>
        <v>1.283429762746465</v>
      </c>
      <c r="BS82" s="135">
        <f t="shared" si="8"/>
        <v>1.3100119709165248</v>
      </c>
      <c r="BT82" s="135">
        <f t="shared" si="8"/>
        <v>1.3089099808935569</v>
      </c>
      <c r="BU82" s="135">
        <f t="shared" si="8"/>
        <v>1.2732256359274772</v>
      </c>
      <c r="BV82" s="135">
        <f t="shared" si="8"/>
        <v>1.2800769180193559</v>
      </c>
      <c r="BW82" s="135">
        <f t="shared" si="8"/>
        <v>1.3060414630684467</v>
      </c>
      <c r="BX82" s="135">
        <f t="shared" si="8"/>
        <v>1.4447921754493869</v>
      </c>
      <c r="BY82" s="135">
        <f t="shared" si="8"/>
        <v>1.2452771080049456</v>
      </c>
      <c r="BZ82" s="135">
        <f t="shared" si="8"/>
        <v>1.2429116814195034</v>
      </c>
      <c r="CA82" s="135">
        <f t="shared" si="8"/>
        <v>1.3020709553081131</v>
      </c>
      <c r="CB82" s="135">
        <f t="shared" si="8"/>
        <v>1.3265801343738228</v>
      </c>
      <c r="CC82" s="135">
        <f t="shared" si="8"/>
        <v>1.215253564067762</v>
      </c>
      <c r="CD82" s="135">
        <f t="shared" si="8"/>
        <v>1.2239190095603181</v>
      </c>
      <c r="CE82" s="135">
        <f t="shared" si="8"/>
        <v>1.2981004476355249</v>
      </c>
      <c r="CF82" s="135">
        <f t="shared" si="8"/>
        <v>1.2955961230532007</v>
      </c>
      <c r="CG82" s="135">
        <f t="shared" si="8"/>
        <v>1.1960898937742839</v>
      </c>
      <c r="CH82" s="135">
        <f t="shared" si="8"/>
        <v>1.2289277721723548</v>
      </c>
      <c r="CI82" s="135">
        <f t="shared" si="8"/>
        <v>1.2941299400506798</v>
      </c>
      <c r="CJ82" s="135">
        <f t="shared" si="8"/>
        <v>1.3466985594249878</v>
      </c>
      <c r="CK82" s="135">
        <f t="shared" si="8"/>
        <v>1.1948188532270907</v>
      </c>
      <c r="CL82" s="135">
        <f t="shared" si="8"/>
        <v>1.2120654632954322</v>
      </c>
      <c r="CM82" s="135">
        <f t="shared" si="8"/>
        <v>1.2901589495986576</v>
      </c>
      <c r="CN82" s="135">
        <f t="shared" si="8"/>
        <v>1.2181318381884845</v>
      </c>
      <c r="CO82" s="135">
        <f t="shared" si="8"/>
        <v>1.1936332615137399</v>
      </c>
      <c r="CP82" s="135">
        <f t="shared" si="8"/>
        <v>1.2089905458803496</v>
      </c>
      <c r="CQ82" s="135">
        <f t="shared" si="8"/>
        <v>1.2861889312919512</v>
      </c>
      <c r="CR82" s="135">
        <f t="shared" si="8"/>
        <v>1.2200615100669594</v>
      </c>
      <c r="CS82" s="135">
        <f t="shared" si="8"/>
        <v>1.1902778894379509</v>
      </c>
      <c r="CT82" s="135">
        <f t="shared" si="8"/>
        <v>1.2216956152760523</v>
      </c>
      <c r="CU82" s="135">
        <f t="shared" si="8"/>
        <v>1.2822181606960574</v>
      </c>
      <c r="CV82" s="135">
        <f t="shared" si="8"/>
        <v>1.3239043044507899</v>
      </c>
      <c r="CW82" s="135">
        <f t="shared" si="8"/>
        <v>1.1911563076328791</v>
      </c>
      <c r="CX82" s="135">
        <f t="shared" si="8"/>
        <v>1.2307235869879272</v>
      </c>
      <c r="CY82" s="135">
        <f t="shared" si="8"/>
        <v>1.278247971195013</v>
      </c>
      <c r="CZ82" s="135">
        <f t="shared" si="8"/>
        <v>1.3337301170826019</v>
      </c>
      <c r="DA82" s="135">
        <f t="shared" si="8"/>
        <v>1.2028395251969037</v>
      </c>
    </row>
    <row r="83" spans="1:105" ht="12.75" customHeight="1">
      <c r="A83" s="562" t="s">
        <v>385</v>
      </c>
      <c r="B83" s="135">
        <v>4.2229260714252153</v>
      </c>
      <c r="C83" s="135">
        <v>4.987559808342283</v>
      </c>
      <c r="D83" s="135" t="s">
        <v>306</v>
      </c>
      <c r="E83" s="135">
        <v>4.0532415824866792</v>
      </c>
      <c r="F83" s="135">
        <v>4.25082683592289</v>
      </c>
      <c r="G83" s="135">
        <v>4.6260074487885623</v>
      </c>
      <c r="H83" s="135" t="s">
        <v>306</v>
      </c>
      <c r="I83" s="135">
        <v>4.1710036145825988</v>
      </c>
      <c r="J83" s="135">
        <v>4.2530680196467721</v>
      </c>
      <c r="K83" s="135">
        <v>4.6587466084907474</v>
      </c>
      <c r="L83" s="135" t="s">
        <v>306</v>
      </c>
      <c r="M83" s="135">
        <v>4.1713795777789429</v>
      </c>
      <c r="N83" s="135">
        <v>4.1934320608368232</v>
      </c>
      <c r="O83" s="135">
        <v>4.5516554152905577</v>
      </c>
      <c r="P83" s="135" t="s">
        <v>306</v>
      </c>
      <c r="Q83" s="135">
        <v>4.1151882791069578</v>
      </c>
      <c r="R83" s="135">
        <v>4.1920647560984721</v>
      </c>
      <c r="S83" s="135">
        <v>4.4227398014909793</v>
      </c>
      <c r="T83" s="135" t="s">
        <v>306</v>
      </c>
      <c r="U83" s="135">
        <v>4.1395797846533817</v>
      </c>
      <c r="V83" s="135">
        <v>4.2019206934077937</v>
      </c>
      <c r="W83" s="135">
        <v>4.4965735385581649</v>
      </c>
      <c r="X83" s="135">
        <v>4.046753478520043</v>
      </c>
      <c r="Y83" s="135">
        <v>4.1527414824294189</v>
      </c>
      <c r="Z83" s="135">
        <v>4.1920599091621158</v>
      </c>
      <c r="AA83" s="135">
        <v>4.5293848334078461</v>
      </c>
      <c r="AB83" s="135">
        <v>4.649328093970488</v>
      </c>
      <c r="AC83" s="135">
        <v>4.0889374987066276</v>
      </c>
      <c r="AD83" s="135">
        <v>4.1637882120517782</v>
      </c>
      <c r="AE83" s="135">
        <v>4.4849852313551866</v>
      </c>
      <c r="AF83" s="135">
        <v>3.9867038210482413</v>
      </c>
      <c r="AG83" s="135">
        <v>4.1164807464867659</v>
      </c>
      <c r="AH83" s="135">
        <v>4.1878465860145528</v>
      </c>
      <c r="AI83" s="135">
        <v>4.351499343575755</v>
      </c>
      <c r="AJ83" s="135">
        <v>4.2398785028414663</v>
      </c>
      <c r="AK83" s="135">
        <v>4.1521147459166556</v>
      </c>
      <c r="AL83" s="135">
        <v>4.1614720987258407</v>
      </c>
      <c r="AM83" s="135">
        <v>4.4791377266928647</v>
      </c>
      <c r="AN83" s="135">
        <v>4.1938994127025024</v>
      </c>
      <c r="AO83" s="135">
        <v>4.1026114705770373</v>
      </c>
      <c r="AP83" s="135">
        <v>4.2166523156348701</v>
      </c>
      <c r="AQ83" s="135">
        <v>4.5096793249577551</v>
      </c>
      <c r="AR83" s="135">
        <v>4.3661590009137985</v>
      </c>
      <c r="AS83" s="135">
        <v>4.1386619376845282</v>
      </c>
      <c r="AT83" s="135">
        <v>4.1657377308362937</v>
      </c>
      <c r="AU83" s="135">
        <v>4.529042903833818</v>
      </c>
      <c r="AV83" s="135">
        <v>4.0965065502183418</v>
      </c>
      <c r="AW83" s="135">
        <v>4.0943087842256123</v>
      </c>
      <c r="AX83" s="135">
        <v>4.1376417312239866</v>
      </c>
      <c r="AY83" s="135">
        <v>4.4554259912064325</v>
      </c>
      <c r="AZ83" s="135">
        <v>4.1250340184573782</v>
      </c>
      <c r="BA83" s="135">
        <v>4.068471001061436</v>
      </c>
      <c r="BB83" s="135">
        <v>4.1668402714039185</v>
      </c>
      <c r="BC83" s="135">
        <v>4.5499419952162077</v>
      </c>
      <c r="BD83" s="135">
        <v>4.0436985798894209</v>
      </c>
      <c r="BE83" s="135">
        <f t="shared" ref="BE83:BM83" si="14">BE23*100/BE$27</f>
        <v>4.0994243495083058</v>
      </c>
      <c r="BF83" s="135">
        <f t="shared" si="14"/>
        <v>4.0873219635920783</v>
      </c>
      <c r="BG83" s="135">
        <f t="shared" si="14"/>
        <v>4.4700469272873606</v>
      </c>
      <c r="BH83" s="135">
        <f t="shared" si="14"/>
        <v>3.6530077165651318</v>
      </c>
      <c r="BI83" s="135">
        <f t="shared" si="14"/>
        <v>4.0703763987242407</v>
      </c>
      <c r="BJ83" s="135">
        <f t="shared" si="14"/>
        <v>4.1669222830098116</v>
      </c>
      <c r="BK83" s="135">
        <f t="shared" si="14"/>
        <v>4.5179988309936521</v>
      </c>
      <c r="BL83" s="135">
        <f t="shared" si="14"/>
        <v>4.2775570529431981</v>
      </c>
      <c r="BM83" s="135">
        <f t="shared" si="14"/>
        <v>4.0771801188915022</v>
      </c>
      <c r="BN83" s="135">
        <f t="shared" si="8"/>
        <v>4.1381569018637556</v>
      </c>
      <c r="BO83" s="135">
        <f t="shared" si="8"/>
        <v>4.4700400000000009</v>
      </c>
      <c r="BP83" s="135">
        <f t="shared" si="8"/>
        <v>4.2528792962498887</v>
      </c>
      <c r="BQ83" s="135">
        <f t="shared" si="8"/>
        <v>4.0496746716696661</v>
      </c>
      <c r="BR83" s="135">
        <f t="shared" si="8"/>
        <v>4.0422036985405381</v>
      </c>
      <c r="BS83" s="135">
        <f t="shared" si="8"/>
        <v>4.4685036300935819</v>
      </c>
      <c r="BT83" s="135">
        <f t="shared" si="8"/>
        <v>4.2788704981780921</v>
      </c>
      <c r="BU83" s="135">
        <f t="shared" si="8"/>
        <v>3.9096859622436737</v>
      </c>
      <c r="BV83" s="135">
        <f t="shared" si="8"/>
        <v>4.0754927988732241</v>
      </c>
      <c r="BW83" s="135">
        <f t="shared" si="8"/>
        <v>4.4647590947915541</v>
      </c>
      <c r="BX83" s="135">
        <f t="shared" si="8"/>
        <v>4.3666397155297378</v>
      </c>
      <c r="BY83" s="135">
        <f t="shared" si="8"/>
        <v>3.9402249694923479</v>
      </c>
      <c r="BZ83" s="135">
        <f t="shared" si="8"/>
        <v>4.0404270561981876</v>
      </c>
      <c r="CA83" s="135">
        <f t="shared" si="8"/>
        <v>4.4610145595722752</v>
      </c>
      <c r="CB83" s="135">
        <f t="shared" si="8"/>
        <v>4.0882026657381312</v>
      </c>
      <c r="CC83" s="135">
        <f t="shared" si="8"/>
        <v>3.9412042891234575</v>
      </c>
      <c r="CD83" s="135">
        <f t="shared" si="8"/>
        <v>4.0381280028470314</v>
      </c>
      <c r="CE83" s="135">
        <f t="shared" si="8"/>
        <v>4.4572700244357479</v>
      </c>
      <c r="CF83" s="135">
        <f t="shared" si="8"/>
        <v>4.2358431771493077</v>
      </c>
      <c r="CG83" s="135">
        <f t="shared" si="8"/>
        <v>3.9154954008568672</v>
      </c>
      <c r="CH83" s="135">
        <f t="shared" si="8"/>
        <v>4.0553186218851893</v>
      </c>
      <c r="CI83" s="135">
        <f t="shared" si="8"/>
        <v>4.4535254893819696</v>
      </c>
      <c r="CJ83" s="135">
        <f t="shared" si="8"/>
        <v>4.2231712170322924</v>
      </c>
      <c r="CK83" s="135">
        <f t="shared" si="8"/>
        <v>3.9388176410381361</v>
      </c>
      <c r="CL83" s="135">
        <f t="shared" si="8"/>
        <v>4.0883577116502297</v>
      </c>
      <c r="CM83" s="135">
        <f t="shared" si="8"/>
        <v>4.4497811291517291</v>
      </c>
      <c r="CN83" s="135">
        <f t="shared" si="8"/>
        <v>4.3297361281646678</v>
      </c>
      <c r="CO83" s="135">
        <f t="shared" si="8"/>
        <v>3.9681017539939587</v>
      </c>
      <c r="CP83" s="135">
        <f t="shared" si="8"/>
        <v>4.0835450111948894</v>
      </c>
      <c r="CQ83" s="135">
        <f t="shared" si="8"/>
        <v>4.4460365306101695</v>
      </c>
      <c r="CR83" s="135">
        <f t="shared" ref="CR83:DA87" si="15">CR23*100/CR$27</f>
        <v>4.1755055945473902</v>
      </c>
      <c r="CS83" s="135">
        <f t="shared" si="15"/>
        <v>3.9889122707593629</v>
      </c>
      <c r="CT83" s="135">
        <f t="shared" si="15"/>
        <v>4.062281726705705</v>
      </c>
      <c r="CU83" s="135">
        <f t="shared" si="15"/>
        <v>4.4422913565945681</v>
      </c>
      <c r="CV83" s="135">
        <f t="shared" si="15"/>
        <v>4.0679503082585828</v>
      </c>
      <c r="CW83" s="135">
        <f t="shared" si="15"/>
        <v>3.977236024841682</v>
      </c>
      <c r="CX83" s="135">
        <f t="shared" si="15"/>
        <v>4.0537176199006186</v>
      </c>
      <c r="CY83" s="135">
        <f t="shared" si="15"/>
        <v>4.43854773221332</v>
      </c>
      <c r="CZ83" s="135">
        <f t="shared" si="15"/>
        <v>4.1440982827665787</v>
      </c>
      <c r="DA83" s="135">
        <f t="shared" si="15"/>
        <v>3.9502029817723336</v>
      </c>
    </row>
    <row r="84" spans="1:105" ht="12.75" customHeight="1">
      <c r="A84" s="562" t="s">
        <v>386</v>
      </c>
      <c r="B84" s="135">
        <v>2.7791398547473727</v>
      </c>
      <c r="C84" s="135">
        <v>2.8452368449878431</v>
      </c>
      <c r="D84" s="135" t="s">
        <v>306</v>
      </c>
      <c r="E84" s="135">
        <v>2.7644718683326457</v>
      </c>
      <c r="F84" s="135">
        <v>2.8261818513442694</v>
      </c>
      <c r="G84" s="135">
        <v>2.7835592756050942</v>
      </c>
      <c r="H84" s="135" t="s">
        <v>306</v>
      </c>
      <c r="I84" s="135">
        <v>2.8352502071725043</v>
      </c>
      <c r="J84" s="135">
        <v>2.8093267834076352</v>
      </c>
      <c r="K84" s="135">
        <v>2.7716989797950733</v>
      </c>
      <c r="L84" s="135" t="s">
        <v>306</v>
      </c>
      <c r="M84" s="135">
        <v>2.8169036108088004</v>
      </c>
      <c r="N84" s="135">
        <v>2.7384387864791266</v>
      </c>
      <c r="O84" s="135">
        <v>2.7069906971695765</v>
      </c>
      <c r="P84" s="135" t="s">
        <v>306</v>
      </c>
      <c r="Q84" s="135">
        <v>2.7453077340370275</v>
      </c>
      <c r="R84" s="135">
        <v>2.6892944691524256</v>
      </c>
      <c r="S84" s="135">
        <v>2.6303927733534351</v>
      </c>
      <c r="T84" s="135" t="s">
        <v>306</v>
      </c>
      <c r="U84" s="135">
        <v>2.7026963490847278</v>
      </c>
      <c r="V84" s="135">
        <v>2.7058441649019263</v>
      </c>
      <c r="W84" s="135">
        <v>2.674397114580116</v>
      </c>
      <c r="X84" s="135">
        <v>2.6631934223264597</v>
      </c>
      <c r="Y84" s="135">
        <v>2.7140425026193511</v>
      </c>
      <c r="Z84" s="135">
        <v>2.6987813101898985</v>
      </c>
      <c r="AA84" s="135">
        <v>2.6689941399759469</v>
      </c>
      <c r="AB84" s="135">
        <v>2.7083921673901425</v>
      </c>
      <c r="AC84" s="135">
        <v>2.7034509872648216</v>
      </c>
      <c r="AD84" s="135">
        <v>2.6321501601090516</v>
      </c>
      <c r="AE84" s="135">
        <v>2.6049507481055407</v>
      </c>
      <c r="AF84" s="135">
        <v>2.2653786192977958</v>
      </c>
      <c r="AG84" s="135">
        <v>2.6767114427455905</v>
      </c>
      <c r="AH84" s="135">
        <v>2.6278630991174374</v>
      </c>
      <c r="AI84" s="135">
        <v>2.6812431003667201</v>
      </c>
      <c r="AJ84" s="135">
        <v>2.6093082500489904</v>
      </c>
      <c r="AK84" s="135">
        <v>2.620499455091299</v>
      </c>
      <c r="AL84" s="135">
        <v>2.7158219403523525</v>
      </c>
      <c r="AM84" s="135">
        <v>2.5895272715772126</v>
      </c>
      <c r="AN84" s="135">
        <v>2.8094715674167965</v>
      </c>
      <c r="AO84" s="135">
        <v>2.7231110602632183</v>
      </c>
      <c r="AP84" s="135">
        <v>2.7359691142558464</v>
      </c>
      <c r="AQ84" s="135">
        <v>2.6238176540405913</v>
      </c>
      <c r="AR84" s="135">
        <v>2.8511117879987817</v>
      </c>
      <c r="AS84" s="135">
        <v>2.7384776945594318</v>
      </c>
      <c r="AT84" s="135">
        <v>2.7255790724746687</v>
      </c>
      <c r="AU84" s="135">
        <v>2.6697353438841596</v>
      </c>
      <c r="AV84" s="135">
        <v>2.6291952588895824</v>
      </c>
      <c r="AW84" s="135">
        <v>2.7495276544696594</v>
      </c>
      <c r="AX84" s="135">
        <v>2.776125401407818</v>
      </c>
      <c r="AY84" s="135">
        <v>2.6397037555882901</v>
      </c>
      <c r="AZ84" s="135">
        <v>2.9617229801207281</v>
      </c>
      <c r="BA84" s="135">
        <v>2.7775036219994886</v>
      </c>
      <c r="BB84" s="135">
        <v>2.7450863274517783</v>
      </c>
      <c r="BC84" s="135">
        <v>2.5996280770576865</v>
      </c>
      <c r="BD84" s="135">
        <v>2.9611205644091054</v>
      </c>
      <c r="BE84" s="135">
        <f t="shared" ref="BE84:BM84" si="16">BE24*100/BE$27</f>
        <v>2.7430693979816798</v>
      </c>
      <c r="BF84" s="135">
        <f t="shared" si="16"/>
        <v>2.709868350853863</v>
      </c>
      <c r="BG84" s="135">
        <f t="shared" si="16"/>
        <v>2.583319346682404</v>
      </c>
      <c r="BH84" s="135">
        <f t="shared" si="16"/>
        <v>2.7635130611911922</v>
      </c>
      <c r="BI84" s="135">
        <f t="shared" si="16"/>
        <v>2.729817417001573</v>
      </c>
      <c r="BJ84" s="135">
        <f t="shared" si="16"/>
        <v>2.738771549938221</v>
      </c>
      <c r="BK84" s="135">
        <f t="shared" si="16"/>
        <v>2.5496613931390404</v>
      </c>
      <c r="BL84" s="135">
        <f t="shared" si="16"/>
        <v>2.7726662250642597</v>
      </c>
      <c r="BM84" s="135">
        <f t="shared" si="16"/>
        <v>2.7723733254973753</v>
      </c>
      <c r="BN84" s="135">
        <f t="shared" ref="BN84:BY84" si="17">BN24*100/BN$27</f>
        <v>2.7876632814700266</v>
      </c>
      <c r="BO84" s="135">
        <f t="shared" si="17"/>
        <v>2.58331</v>
      </c>
      <c r="BP84" s="135">
        <f t="shared" si="17"/>
        <v>2.7555668862785958</v>
      </c>
      <c r="BQ84" s="135">
        <f t="shared" si="17"/>
        <v>2.8361746770765182</v>
      </c>
      <c r="BR84" s="135">
        <f t="shared" si="17"/>
        <v>2.7573510791780147</v>
      </c>
      <c r="BS84" s="135">
        <f t="shared" si="17"/>
        <v>2.5581234708338583</v>
      </c>
      <c r="BT84" s="135">
        <f t="shared" si="17"/>
        <v>2.7194518327835251</v>
      </c>
      <c r="BU84" s="135">
        <f t="shared" si="17"/>
        <v>2.8061219139078122</v>
      </c>
      <c r="BV84" s="135">
        <f t="shared" si="17"/>
        <v>2.80004323239047</v>
      </c>
      <c r="BW84" s="135">
        <f t="shared" si="17"/>
        <v>2.5480774843693714</v>
      </c>
      <c r="BX84" s="135">
        <f t="shared" si="17"/>
        <v>2.8107561507605521</v>
      </c>
      <c r="BY84" s="135">
        <f t="shared" si="17"/>
        <v>2.8522650009097079</v>
      </c>
      <c r="BZ84" s="135">
        <f t="shared" ref="BZ84:CS87" si="18">BZ24*100/BZ$27</f>
        <v>2.7712304537163441</v>
      </c>
      <c r="CA84" s="135">
        <f t="shared" si="18"/>
        <v>2.538031498126887</v>
      </c>
      <c r="CB84" s="135">
        <f t="shared" si="18"/>
        <v>2.9488089495121339</v>
      </c>
      <c r="CC84" s="135">
        <f t="shared" si="18"/>
        <v>2.7899087524743167</v>
      </c>
      <c r="CD84" s="135">
        <f t="shared" si="18"/>
        <v>2.7307463643877186</v>
      </c>
      <c r="CE84" s="135">
        <f t="shared" si="18"/>
        <v>2.5279855121064143</v>
      </c>
      <c r="CF84" s="135">
        <f t="shared" si="18"/>
        <v>2.8867836328550052</v>
      </c>
      <c r="CG84" s="135">
        <f t="shared" si="18"/>
        <v>2.7480476763206454</v>
      </c>
      <c r="CH84" s="135">
        <f t="shared" si="18"/>
        <v>2.7146336352007965</v>
      </c>
      <c r="CI84" s="135">
        <f t="shared" si="18"/>
        <v>2.5179395263079498</v>
      </c>
      <c r="CJ84" s="135">
        <f t="shared" si="18"/>
        <v>2.9743472386031811</v>
      </c>
      <c r="CK84" s="135">
        <f t="shared" si="18"/>
        <v>2.7151308571278041</v>
      </c>
      <c r="CL84" s="135">
        <f t="shared" si="18"/>
        <v>2.6874167850284367</v>
      </c>
      <c r="CM84" s="135">
        <f t="shared" si="18"/>
        <v>2.5078934143036875</v>
      </c>
      <c r="CN84" s="135">
        <f t="shared" si="18"/>
        <v>2.7162425595668491</v>
      </c>
      <c r="CO84" s="135">
        <f t="shared" si="18"/>
        <v>2.7227799862267417</v>
      </c>
      <c r="CP84" s="135">
        <f t="shared" si="18"/>
        <v>2.6633992644224689</v>
      </c>
      <c r="CQ84" s="135">
        <f t="shared" si="18"/>
        <v>2.4978472191100112</v>
      </c>
      <c r="CR84" s="135">
        <f t="shared" si="18"/>
        <v>2.6825658880076682</v>
      </c>
      <c r="CS84" s="135">
        <f t="shared" si="18"/>
        <v>2.6962646596535356</v>
      </c>
      <c r="CT84" s="135">
        <f t="shared" si="15"/>
        <v>2.6686904771632074</v>
      </c>
      <c r="CU84" s="135">
        <f t="shared" si="15"/>
        <v>2.4878016968140106</v>
      </c>
      <c r="CV84" s="135">
        <f t="shared" si="15"/>
        <v>2.5980786641549676</v>
      </c>
      <c r="CW84" s="135">
        <f t="shared" si="15"/>
        <v>2.7205659111485132</v>
      </c>
      <c r="CX84" s="135">
        <f t="shared" si="15"/>
        <v>2.6589511640618135</v>
      </c>
      <c r="CY84" s="135">
        <f t="shared" si="15"/>
        <v>2.4777551127976949</v>
      </c>
      <c r="CZ84" s="135">
        <f t="shared" si="15"/>
        <v>2.5861599316587083</v>
      </c>
      <c r="DA84" s="135">
        <f t="shared" si="15"/>
        <v>2.7126617428231259</v>
      </c>
    </row>
    <row r="85" spans="1:105" ht="12.75" customHeight="1">
      <c r="A85" s="562" t="s">
        <v>387</v>
      </c>
      <c r="B85" s="135">
        <v>3.5129472672656066</v>
      </c>
      <c r="C85" s="135">
        <v>3.5825225258797766</v>
      </c>
      <c r="D85" s="135" t="s">
        <v>306</v>
      </c>
      <c r="E85" s="135">
        <v>3.4975073960559784</v>
      </c>
      <c r="F85" s="135">
        <v>3.5301494676956078</v>
      </c>
      <c r="G85" s="135">
        <v>3.6700471813874156</v>
      </c>
      <c r="H85" s="135" t="s">
        <v>306</v>
      </c>
      <c r="I85" s="135">
        <v>3.5003849068892094</v>
      </c>
      <c r="J85" s="135">
        <v>3.5035335558559741</v>
      </c>
      <c r="K85" s="135">
        <v>3.6439369799734682</v>
      </c>
      <c r="L85" s="135" t="s">
        <v>306</v>
      </c>
      <c r="M85" s="135">
        <v>3.4752615758588306</v>
      </c>
      <c r="N85" s="135">
        <v>3.4843424664519267</v>
      </c>
      <c r="O85" s="135">
        <v>3.5321330429472044</v>
      </c>
      <c r="P85" s="135" t="s">
        <v>306</v>
      </c>
      <c r="Q85" s="135">
        <v>3.4739039637983433</v>
      </c>
      <c r="R85" s="135">
        <v>3.5118894411909234</v>
      </c>
      <c r="S85" s="135">
        <v>3.6958938590247707</v>
      </c>
      <c r="T85" s="135" t="s">
        <v>306</v>
      </c>
      <c r="U85" s="135">
        <v>3.4700233370235236</v>
      </c>
      <c r="V85" s="135">
        <v>3.438438494757575</v>
      </c>
      <c r="W85" s="135">
        <v>3.6513626157421806</v>
      </c>
      <c r="X85" s="135">
        <v>3.159633157921236</v>
      </c>
      <c r="Y85" s="135">
        <v>3.4112036657022657</v>
      </c>
      <c r="Z85" s="135">
        <v>3.4436422459087979</v>
      </c>
      <c r="AA85" s="135">
        <v>3.5737340866409228</v>
      </c>
      <c r="AB85" s="135">
        <v>2.9706144239368819</v>
      </c>
      <c r="AC85" s="135">
        <v>3.4614767853156083</v>
      </c>
      <c r="AD85" s="135">
        <v>3.4519697398727871</v>
      </c>
      <c r="AE85" s="135">
        <v>3.6232262036914027</v>
      </c>
      <c r="AF85" s="135">
        <v>2.7845643098105293</v>
      </c>
      <c r="AG85" s="135">
        <v>3.4876147256379162</v>
      </c>
      <c r="AH85" s="135">
        <v>3.4674262279365449</v>
      </c>
      <c r="AI85" s="135">
        <v>3.5522647920695363</v>
      </c>
      <c r="AJ85" s="135">
        <v>3.0093670389966691</v>
      </c>
      <c r="AK85" s="135">
        <v>3.5074905829093299</v>
      </c>
      <c r="AL85" s="135">
        <v>3.3921572834254174</v>
      </c>
      <c r="AM85" s="135">
        <v>3.5878660546001364</v>
      </c>
      <c r="AN85" s="135">
        <v>2.9050203082384778</v>
      </c>
      <c r="AO85" s="135">
        <v>3.4325843145181789</v>
      </c>
      <c r="AP85" s="135">
        <v>3.3809114478826174</v>
      </c>
      <c r="AQ85" s="135">
        <v>3.5655210178040244</v>
      </c>
      <c r="AR85" s="135">
        <v>2.8974565945781299</v>
      </c>
      <c r="AS85" s="135">
        <v>3.4229647855964442</v>
      </c>
      <c r="AT85" s="135">
        <v>3.3781254925984419</v>
      </c>
      <c r="AU85" s="135">
        <v>3.5252663186618838</v>
      </c>
      <c r="AV85" s="135">
        <v>2.9169369931378673</v>
      </c>
      <c r="AW85" s="135">
        <v>3.351232358499749</v>
      </c>
      <c r="AX85" s="135">
        <v>3.3234294587821633</v>
      </c>
      <c r="AY85" s="135">
        <v>3.528067748174347</v>
      </c>
      <c r="AZ85" s="135">
        <v>2.881606108425748</v>
      </c>
      <c r="BA85" s="135">
        <v>3.3470433612833657</v>
      </c>
      <c r="BB85" s="135">
        <v>3.3498225421846852</v>
      </c>
      <c r="BC85" s="135">
        <v>3.6207527876800136</v>
      </c>
      <c r="BD85" s="135">
        <v>3.0088101385679997</v>
      </c>
      <c r="BE85" s="135">
        <f t="shared" ref="BE85:BM85" si="19">BE25*100/BE$27</f>
        <v>3.3435678260955517</v>
      </c>
      <c r="BF85" s="135">
        <f t="shared" si="19"/>
        <v>3.3016996448734512</v>
      </c>
      <c r="BG85" s="135">
        <f t="shared" si="19"/>
        <v>3.5493482974664334</v>
      </c>
      <c r="BH85" s="135">
        <f t="shared" si="19"/>
        <v>2.7800353299454503</v>
      </c>
      <c r="BI85" s="135">
        <f t="shared" si="19"/>
        <v>3.3291189076743963</v>
      </c>
      <c r="BJ85" s="135">
        <f t="shared" si="19"/>
        <v>3.3710263070700832</v>
      </c>
      <c r="BK85" s="135">
        <f t="shared" si="19"/>
        <v>3.6693307337476053</v>
      </c>
      <c r="BL85" s="135">
        <f t="shared" si="19"/>
        <v>3.1137343487166755</v>
      </c>
      <c r="BM85" s="135">
        <f t="shared" si="19"/>
        <v>3.3501557198628693</v>
      </c>
      <c r="BN85" s="135">
        <f t="shared" ref="BN85:BY85" si="20">BN25*100/BN$27</f>
        <v>3.3532591630971758</v>
      </c>
      <c r="BO85" s="135">
        <f t="shared" si="20"/>
        <v>3.54935</v>
      </c>
      <c r="BP85" s="135">
        <f t="shared" si="20"/>
        <v>3.0910244870602064</v>
      </c>
      <c r="BQ85" s="135">
        <f t="shared" si="20"/>
        <v>3.3521022466122927</v>
      </c>
      <c r="BR85" s="135">
        <f t="shared" si="20"/>
        <v>3.3486654337146722</v>
      </c>
      <c r="BS85" s="135">
        <f t="shared" si="20"/>
        <v>3.562239012346486</v>
      </c>
      <c r="BT85" s="135">
        <f t="shared" si="20"/>
        <v>3.0393567638349608</v>
      </c>
      <c r="BU85" s="135">
        <f t="shared" si="20"/>
        <v>3.3597241635473249</v>
      </c>
      <c r="BV85" s="135">
        <f t="shared" si="20"/>
        <v>3.3983804740380505</v>
      </c>
      <c r="BW85" s="135">
        <f t="shared" si="20"/>
        <v>3.5586184329684132</v>
      </c>
      <c r="BX85" s="135">
        <f t="shared" si="20"/>
        <v>3.249250785168718</v>
      </c>
      <c r="BY85" s="135">
        <f t="shared" si="20"/>
        <v>3.3904188049188897</v>
      </c>
      <c r="BZ85" s="135">
        <f t="shared" si="18"/>
        <v>3.3607199072475837</v>
      </c>
      <c r="CA85" s="135">
        <f t="shared" si="18"/>
        <v>3.5549978536703493</v>
      </c>
      <c r="CB85" s="135">
        <f t="shared" si="18"/>
        <v>2.9328696686542854</v>
      </c>
      <c r="CC85" s="135">
        <f t="shared" si="18"/>
        <v>3.3950002649451299</v>
      </c>
      <c r="CD85" s="135">
        <f t="shared" si="18"/>
        <v>3.3840562848107418</v>
      </c>
      <c r="CE85" s="135">
        <f t="shared" si="18"/>
        <v>3.5513772744522965</v>
      </c>
      <c r="CF85" s="135">
        <f t="shared" si="18"/>
        <v>3.2938407895060147</v>
      </c>
      <c r="CG85" s="135">
        <f t="shared" si="18"/>
        <v>3.3633426992084923</v>
      </c>
      <c r="CH85" s="135">
        <f t="shared" si="18"/>
        <v>3.4095261075941012</v>
      </c>
      <c r="CI85" s="135">
        <f t="shared" si="18"/>
        <v>3.5477566953142543</v>
      </c>
      <c r="CJ85" s="135">
        <f t="shared" si="18"/>
        <v>3.4709009377490472</v>
      </c>
      <c r="CK85" s="135">
        <f t="shared" si="18"/>
        <v>3.3685673698444223</v>
      </c>
      <c r="CL85" s="135">
        <f t="shared" si="18"/>
        <v>3.3754927085145741</v>
      </c>
      <c r="CM85" s="135">
        <f t="shared" si="18"/>
        <v>3.5441360407404621</v>
      </c>
      <c r="CN85" s="135">
        <f t="shared" si="18"/>
        <v>3.2545492020762428</v>
      </c>
      <c r="CO85" s="135">
        <f t="shared" si="18"/>
        <v>3.3576529198232881</v>
      </c>
      <c r="CP85" s="135">
        <f t="shared" si="18"/>
        <v>3.385352535642467</v>
      </c>
      <c r="CQ85" s="135">
        <f t="shared" si="18"/>
        <v>3.540515140769239</v>
      </c>
      <c r="CR85" s="135">
        <f t="shared" si="18"/>
        <v>3.2652265929943729</v>
      </c>
      <c r="CS85" s="135">
        <f t="shared" si="18"/>
        <v>3.3718425638200662</v>
      </c>
      <c r="CT85" s="135">
        <f t="shared" si="15"/>
        <v>3.3699144347554624</v>
      </c>
      <c r="CU85" s="135">
        <f t="shared" si="15"/>
        <v>3.5368950105311674</v>
      </c>
      <c r="CV85" s="135">
        <f t="shared" si="15"/>
        <v>3.2430704336704901</v>
      </c>
      <c r="CW85" s="135">
        <f t="shared" si="15"/>
        <v>3.3542405323938786</v>
      </c>
      <c r="CX85" s="135">
        <f t="shared" si="15"/>
        <v>3.3555683166247432</v>
      </c>
      <c r="CY85" s="135">
        <f t="shared" si="15"/>
        <v>3.5332746637792827</v>
      </c>
      <c r="CZ85" s="135">
        <f t="shared" si="15"/>
        <v>3.2236452017721615</v>
      </c>
      <c r="DA85" s="135">
        <f t="shared" si="15"/>
        <v>3.3363192040492282</v>
      </c>
    </row>
    <row r="86" spans="1:105" ht="12.75" customHeight="1">
      <c r="A86" s="562" t="s">
        <v>388</v>
      </c>
      <c r="B86" s="135">
        <v>2.4483069374932218</v>
      </c>
      <c r="C86" s="135">
        <v>2.769287166995845</v>
      </c>
      <c r="D86" s="135" t="s">
        <v>306</v>
      </c>
      <c r="E86" s="135">
        <v>2.3770762756951522</v>
      </c>
      <c r="F86" s="135">
        <v>2.4915141632818756</v>
      </c>
      <c r="G86" s="135">
        <v>2.6248760281873484</v>
      </c>
      <c r="H86" s="135" t="s">
        <v>306</v>
      </c>
      <c r="I86" s="135">
        <v>2.4631401660771868</v>
      </c>
      <c r="J86" s="135">
        <v>2.471974050809437</v>
      </c>
      <c r="K86" s="135">
        <v>2.5822171091421748</v>
      </c>
      <c r="L86" s="135" t="s">
        <v>306</v>
      </c>
      <c r="M86" s="135">
        <v>2.449775236502751</v>
      </c>
      <c r="N86" s="135">
        <v>2.4555262346453417</v>
      </c>
      <c r="O86" s="135">
        <v>2.5619946416706831</v>
      </c>
      <c r="P86" s="135" t="s">
        <v>306</v>
      </c>
      <c r="Q86" s="135">
        <v>2.4322712159625963</v>
      </c>
      <c r="R86" s="135">
        <v>2.4488200103751478</v>
      </c>
      <c r="S86" s="135">
        <v>2.5132671482758342</v>
      </c>
      <c r="T86" s="135" t="s">
        <v>306</v>
      </c>
      <c r="U86" s="135">
        <v>2.4341565363013768</v>
      </c>
      <c r="V86" s="135">
        <v>2.4499324622802527</v>
      </c>
      <c r="W86" s="135">
        <v>2.6247330914159233</v>
      </c>
      <c r="X86" s="135">
        <v>1.965497164518403</v>
      </c>
      <c r="Y86" s="135">
        <v>2.4403047390826491</v>
      </c>
      <c r="Z86" s="135">
        <v>2.4614886758377783</v>
      </c>
      <c r="AA86" s="135">
        <v>2.6049930325034767</v>
      </c>
      <c r="AB86" s="135">
        <v>1.9064329980873538</v>
      </c>
      <c r="AC86" s="135">
        <v>2.4841146806818108</v>
      </c>
      <c r="AD86" s="135">
        <v>2.4901095571937559</v>
      </c>
      <c r="AE86" s="135">
        <v>2.6174398324442389</v>
      </c>
      <c r="AF86" s="135">
        <v>2.2421902114801324</v>
      </c>
      <c r="AG86" s="135">
        <v>2.4902348252236197</v>
      </c>
      <c r="AH86" s="135">
        <v>2.5145534458200323</v>
      </c>
      <c r="AI86" s="135">
        <v>2.5774481160090725</v>
      </c>
      <c r="AJ86" s="135">
        <v>2.3413874191651973</v>
      </c>
      <c r="AK86" s="135">
        <v>2.5241535331360963</v>
      </c>
      <c r="AL86" s="135">
        <v>2.4728538323606379</v>
      </c>
      <c r="AM86" s="135">
        <v>2.5325584077400221</v>
      </c>
      <c r="AN86" s="135">
        <v>2.3441621885230033</v>
      </c>
      <c r="AO86" s="135">
        <v>2.4821745961696244</v>
      </c>
      <c r="AP86" s="135">
        <v>2.4923575748232532</v>
      </c>
      <c r="AQ86" s="135">
        <v>2.5632063938096143</v>
      </c>
      <c r="AR86" s="135">
        <v>2.2765610721900704</v>
      </c>
      <c r="AS86" s="135">
        <v>2.5132442074559393</v>
      </c>
      <c r="AT86" s="135">
        <v>2.4808461273640341</v>
      </c>
      <c r="AU86" s="135">
        <v>2.5718388220411641</v>
      </c>
      <c r="AV86" s="135">
        <v>2.2366968184653779</v>
      </c>
      <c r="AW86" s="135">
        <v>2.4982293085977458</v>
      </c>
      <c r="AX86" s="135">
        <v>2.4889668614806677</v>
      </c>
      <c r="AY86" s="135">
        <v>2.5935931943004618</v>
      </c>
      <c r="AZ86" s="135">
        <v>2.2233076493828818</v>
      </c>
      <c r="BA86" s="135">
        <v>2.5072893040228532</v>
      </c>
      <c r="BB86" s="135">
        <v>2.5072367214535469</v>
      </c>
      <c r="BC86" s="135">
        <v>2.5589651613895166</v>
      </c>
      <c r="BD86" s="135">
        <v>2.339905110828564</v>
      </c>
      <c r="BE86" s="135">
        <f t="shared" ref="BE86:BM86" si="21">BE26*100/BE$27</f>
        <v>2.5227176367025317</v>
      </c>
      <c r="BF86" s="135">
        <f t="shared" si="21"/>
        <v>2.5059466739180443</v>
      </c>
      <c r="BG86" s="135">
        <f t="shared" si="21"/>
        <v>2.5632554770744846</v>
      </c>
      <c r="BH86" s="135">
        <f t="shared" si="21"/>
        <v>2.3771122035176413</v>
      </c>
      <c r="BI86" s="135">
        <f t="shared" si="21"/>
        <v>2.5135844110637833</v>
      </c>
      <c r="BJ86" s="135">
        <f t="shared" si="21"/>
        <v>2.5481896358128591</v>
      </c>
      <c r="BK86" s="135">
        <f t="shared" si="21"/>
        <v>2.621786231920308</v>
      </c>
      <c r="BL86" s="135">
        <f t="shared" si="21"/>
        <v>2.7384817439340803</v>
      </c>
      <c r="BM86" s="135">
        <f t="shared" si="21"/>
        <v>2.5030335995340143</v>
      </c>
      <c r="BN86" s="135">
        <f t="shared" ref="BN86:BY86" si="22">BN26*100/BN$27</f>
        <v>2.5092831790094405</v>
      </c>
      <c r="BO86" s="135">
        <f t="shared" si="22"/>
        <v>2.5632600000000001</v>
      </c>
      <c r="BP86" s="135">
        <f t="shared" si="22"/>
        <v>2.4277332113684729</v>
      </c>
      <c r="BQ86" s="135">
        <f t="shared" si="22"/>
        <v>2.5104156007930776</v>
      </c>
      <c r="BR86" s="135">
        <f t="shared" si="22"/>
        <v>2.4994527339149477</v>
      </c>
      <c r="BS86" s="135">
        <f t="shared" si="22"/>
        <v>2.5787971934417393</v>
      </c>
      <c r="BT86" s="135">
        <f t="shared" si="22"/>
        <v>2.5239409144971043</v>
      </c>
      <c r="BU86" s="135">
        <f t="shared" si="22"/>
        <v>2.478328778019633</v>
      </c>
      <c r="BV86" s="135">
        <f t="shared" si="22"/>
        <v>2.4981653960264536</v>
      </c>
      <c r="BW86" s="135">
        <f t="shared" si="22"/>
        <v>2.5790588690984904</v>
      </c>
      <c r="BX86" s="135">
        <f t="shared" si="22"/>
        <v>2.4230367848641312</v>
      </c>
      <c r="BY86" s="135">
        <f t="shared" si="22"/>
        <v>2.4941182193137088</v>
      </c>
      <c r="BZ86" s="135">
        <f t="shared" si="18"/>
        <v>2.4546739482645035</v>
      </c>
      <c r="CA86" s="135">
        <f t="shared" si="18"/>
        <v>2.579320544749458</v>
      </c>
      <c r="CB86" s="135">
        <f t="shared" si="18"/>
        <v>2.3521827029480904</v>
      </c>
      <c r="CC86" s="135">
        <f t="shared" si="18"/>
        <v>2.4460389338122153</v>
      </c>
      <c r="CD86" s="135">
        <f t="shared" si="18"/>
        <v>2.4399855700561646</v>
      </c>
      <c r="CE86" s="135">
        <f t="shared" si="18"/>
        <v>2.5795822203946432</v>
      </c>
      <c r="CF86" s="135">
        <f t="shared" si="18"/>
        <v>2.4415224041057466</v>
      </c>
      <c r="CG86" s="135">
        <f t="shared" si="18"/>
        <v>2.4098804514141707</v>
      </c>
      <c r="CH86" s="135">
        <f t="shared" si="18"/>
        <v>2.4430321005696385</v>
      </c>
      <c r="CI86" s="135">
        <f t="shared" si="18"/>
        <v>2.5798438960340446</v>
      </c>
      <c r="CJ86" s="135">
        <f t="shared" si="18"/>
        <v>2.5423159865861038</v>
      </c>
      <c r="CK86" s="135">
        <f t="shared" si="18"/>
        <v>2.3960768554676353</v>
      </c>
      <c r="CL86" s="135">
        <f t="shared" si="18"/>
        <v>2.4264374436677216</v>
      </c>
      <c r="CM86" s="135">
        <f t="shared" si="18"/>
        <v>2.5801056580909716</v>
      </c>
      <c r="CN86" s="135">
        <f t="shared" si="18"/>
        <v>2.4433969932901762</v>
      </c>
      <c r="CO86" s="135">
        <f t="shared" si="18"/>
        <v>2.3893453077720133</v>
      </c>
      <c r="CP86" s="135">
        <f t="shared" si="18"/>
        <v>2.416641876304459</v>
      </c>
      <c r="CQ86" s="135">
        <f t="shared" si="18"/>
        <v>2.5803675994210375</v>
      </c>
      <c r="CR86" s="135">
        <f t="shared" si="18"/>
        <v>2.3373940653557419</v>
      </c>
      <c r="CS86" s="135">
        <f t="shared" si="18"/>
        <v>2.3943446252605227</v>
      </c>
      <c r="CT86" s="135">
        <f t="shared" si="15"/>
        <v>2.4013871369108717</v>
      </c>
      <c r="CU86" s="135">
        <f t="shared" si="15"/>
        <v>2.5806285098135233</v>
      </c>
      <c r="CV86" s="135">
        <f t="shared" si="15"/>
        <v>2.151296558302874</v>
      </c>
      <c r="CW86" s="135">
        <f t="shared" si="15"/>
        <v>2.4036750312096302</v>
      </c>
      <c r="CX86" s="135">
        <f t="shared" si="15"/>
        <v>2.4113426382616665</v>
      </c>
      <c r="CY86" s="135">
        <f t="shared" si="15"/>
        <v>2.5808902564225131</v>
      </c>
      <c r="CZ86" s="135">
        <f t="shared" si="15"/>
        <v>2.2217662348690692</v>
      </c>
      <c r="DA86" s="135">
        <f t="shared" si="15"/>
        <v>2.4034520604904537</v>
      </c>
    </row>
    <row r="87" spans="1:105" ht="18.75" customHeight="1">
      <c r="A87" s="562" t="s">
        <v>397</v>
      </c>
      <c r="B87" s="136">
        <v>100</v>
      </c>
      <c r="C87" s="136">
        <v>100</v>
      </c>
      <c r="D87" s="136" t="s">
        <v>306</v>
      </c>
      <c r="E87" s="136">
        <v>100</v>
      </c>
      <c r="F87" s="136">
        <v>100</v>
      </c>
      <c r="G87" s="136">
        <v>100</v>
      </c>
      <c r="H87" s="136" t="s">
        <v>306</v>
      </c>
      <c r="I87" s="136">
        <v>100</v>
      </c>
      <c r="J87" s="136">
        <v>100</v>
      </c>
      <c r="K87" s="136">
        <v>100</v>
      </c>
      <c r="L87" s="136" t="s">
        <v>306</v>
      </c>
      <c r="M87" s="136">
        <v>100</v>
      </c>
      <c r="N87" s="136">
        <v>100</v>
      </c>
      <c r="O87" s="136">
        <v>100.00000000000001</v>
      </c>
      <c r="P87" s="136" t="s">
        <v>306</v>
      </c>
      <c r="Q87" s="136">
        <v>100</v>
      </c>
      <c r="R87" s="136">
        <v>100</v>
      </c>
      <c r="S87" s="136">
        <v>100</v>
      </c>
      <c r="T87" s="136" t="s">
        <v>306</v>
      </c>
      <c r="U87" s="136">
        <v>100</v>
      </c>
      <c r="V87" s="136">
        <v>100.00000000000001</v>
      </c>
      <c r="W87" s="136">
        <v>100</v>
      </c>
      <c r="X87" s="136">
        <v>100</v>
      </c>
      <c r="Y87" s="136">
        <v>100</v>
      </c>
      <c r="Z87" s="136">
        <v>99.999999999999986</v>
      </c>
      <c r="AA87" s="136">
        <v>100</v>
      </c>
      <c r="AB87" s="136">
        <v>100</v>
      </c>
      <c r="AC87" s="136">
        <v>100</v>
      </c>
      <c r="AD87" s="136">
        <v>100</v>
      </c>
      <c r="AE87" s="136">
        <v>100</v>
      </c>
      <c r="AF87" s="136">
        <v>100</v>
      </c>
      <c r="AG87" s="136">
        <v>100</v>
      </c>
      <c r="AH87" s="136">
        <v>100</v>
      </c>
      <c r="AI87" s="136">
        <v>100</v>
      </c>
      <c r="AJ87" s="136">
        <v>100</v>
      </c>
      <c r="AK87" s="136">
        <v>100</v>
      </c>
      <c r="AL87" s="136">
        <v>99.999999999999986</v>
      </c>
      <c r="AM87" s="136">
        <v>100</v>
      </c>
      <c r="AN87" s="136">
        <v>100</v>
      </c>
      <c r="AO87" s="136">
        <v>100</v>
      </c>
      <c r="AP87" s="136">
        <v>100</v>
      </c>
      <c r="AQ87" s="136">
        <v>100</v>
      </c>
      <c r="AR87" s="136">
        <v>100</v>
      </c>
      <c r="AS87" s="136">
        <v>100</v>
      </c>
      <c r="AT87" s="136">
        <v>99.999999999999986</v>
      </c>
      <c r="AU87" s="136">
        <v>100</v>
      </c>
      <c r="AV87" s="136">
        <v>100</v>
      </c>
      <c r="AW87" s="136">
        <v>100</v>
      </c>
      <c r="AX87" s="136">
        <v>100</v>
      </c>
      <c r="AY87" s="136">
        <v>100</v>
      </c>
      <c r="AZ87" s="136">
        <v>100</v>
      </c>
      <c r="BA87" s="136">
        <v>100</v>
      </c>
      <c r="BB87" s="136">
        <v>100</v>
      </c>
      <c r="BC87" s="136">
        <v>100</v>
      </c>
      <c r="BD87" s="136">
        <v>100</v>
      </c>
      <c r="BE87" s="136">
        <f t="shared" ref="BE87:BM87" si="23">BE27*100/BE$27</f>
        <v>100</v>
      </c>
      <c r="BF87" s="136">
        <f t="shared" si="23"/>
        <v>100</v>
      </c>
      <c r="BG87" s="136">
        <f t="shared" si="23"/>
        <v>100</v>
      </c>
      <c r="BH87" s="136">
        <f t="shared" si="23"/>
        <v>100</v>
      </c>
      <c r="BI87" s="136">
        <f t="shared" si="23"/>
        <v>100</v>
      </c>
      <c r="BJ87" s="136">
        <f t="shared" si="23"/>
        <v>100</v>
      </c>
      <c r="BK87" s="136">
        <f t="shared" si="23"/>
        <v>100</v>
      </c>
      <c r="BL87" s="136">
        <f t="shared" si="23"/>
        <v>100</v>
      </c>
      <c r="BM87" s="136">
        <f t="shared" si="23"/>
        <v>100</v>
      </c>
      <c r="BN87" s="136">
        <f t="shared" ref="BN87:BY87" si="24">BN27*100/BN$27</f>
        <v>100</v>
      </c>
      <c r="BO87" s="136">
        <f t="shared" si="24"/>
        <v>100</v>
      </c>
      <c r="BP87" s="136">
        <f t="shared" si="24"/>
        <v>100.00000000000001</v>
      </c>
      <c r="BQ87" s="136">
        <f t="shared" si="24"/>
        <v>100</v>
      </c>
      <c r="BR87" s="136">
        <f t="shared" si="24"/>
        <v>100</v>
      </c>
      <c r="BS87" s="136">
        <f t="shared" si="24"/>
        <v>100</v>
      </c>
      <c r="BT87" s="136">
        <f t="shared" si="24"/>
        <v>100</v>
      </c>
      <c r="BU87" s="136">
        <f t="shared" si="24"/>
        <v>100</v>
      </c>
      <c r="BV87" s="136">
        <f t="shared" si="24"/>
        <v>100</v>
      </c>
      <c r="BW87" s="136">
        <f t="shared" si="24"/>
        <v>100</v>
      </c>
      <c r="BX87" s="136">
        <f t="shared" si="24"/>
        <v>99.999999999999986</v>
      </c>
      <c r="BY87" s="136">
        <f t="shared" si="24"/>
        <v>100</v>
      </c>
      <c r="BZ87" s="136">
        <f t="shared" si="18"/>
        <v>100</v>
      </c>
      <c r="CA87" s="136">
        <f t="shared" si="18"/>
        <v>100</v>
      </c>
      <c r="CB87" s="136">
        <f t="shared" si="18"/>
        <v>100.00000000000001</v>
      </c>
      <c r="CC87" s="136">
        <f t="shared" si="18"/>
        <v>100</v>
      </c>
      <c r="CD87" s="136">
        <f t="shared" si="18"/>
        <v>100</v>
      </c>
      <c r="CE87" s="136">
        <f t="shared" si="18"/>
        <v>100</v>
      </c>
      <c r="CF87" s="136">
        <f t="shared" si="18"/>
        <v>100</v>
      </c>
      <c r="CG87" s="136">
        <f t="shared" si="18"/>
        <v>100</v>
      </c>
      <c r="CH87" s="136">
        <f t="shared" si="18"/>
        <v>100</v>
      </c>
      <c r="CI87" s="136">
        <f t="shared" si="18"/>
        <v>100</v>
      </c>
      <c r="CJ87" s="136">
        <f t="shared" si="18"/>
        <v>100</v>
      </c>
      <c r="CK87" s="136">
        <f t="shared" si="18"/>
        <v>100</v>
      </c>
      <c r="CL87" s="136">
        <f t="shared" si="18"/>
        <v>100</v>
      </c>
      <c r="CM87" s="136">
        <f t="shared" si="18"/>
        <v>100</v>
      </c>
      <c r="CN87" s="136">
        <f t="shared" si="18"/>
        <v>100</v>
      </c>
      <c r="CO87" s="136">
        <f t="shared" si="18"/>
        <v>100</v>
      </c>
      <c r="CP87" s="136">
        <f t="shared" si="18"/>
        <v>100</v>
      </c>
      <c r="CQ87" s="136">
        <f t="shared" si="18"/>
        <v>100</v>
      </c>
      <c r="CR87" s="136">
        <f t="shared" si="18"/>
        <v>100</v>
      </c>
      <c r="CS87" s="136">
        <f t="shared" si="18"/>
        <v>100</v>
      </c>
      <c r="CT87" s="136">
        <f t="shared" si="15"/>
        <v>100</v>
      </c>
      <c r="CU87" s="136">
        <f t="shared" si="15"/>
        <v>100</v>
      </c>
      <c r="CV87" s="136">
        <f t="shared" si="15"/>
        <v>100</v>
      </c>
      <c r="CW87" s="136">
        <f t="shared" si="15"/>
        <v>100</v>
      </c>
      <c r="CX87" s="136">
        <f t="shared" si="15"/>
        <v>100</v>
      </c>
      <c r="CY87" s="136">
        <f t="shared" si="15"/>
        <v>100</v>
      </c>
      <c r="CZ87" s="136">
        <f t="shared" si="15"/>
        <v>100.00000000000001</v>
      </c>
      <c r="DA87" s="136">
        <f t="shared" si="15"/>
        <v>100</v>
      </c>
    </row>
    <row r="88" spans="1:105" ht="12.75" customHeight="1">
      <c r="B88" s="272"/>
    </row>
    <row r="89" spans="1:105" s="335" customFormat="1" ht="30" customHeight="1">
      <c r="A89" s="229"/>
      <c r="B89" s="1225" t="s">
        <v>856</v>
      </c>
      <c r="C89" s="1225"/>
      <c r="D89" s="1225"/>
      <c r="E89" s="1225"/>
      <c r="F89" s="332"/>
      <c r="G89" s="332"/>
      <c r="H89" s="332"/>
      <c r="I89" s="332"/>
      <c r="J89" s="332"/>
      <c r="K89" s="332"/>
      <c r="L89" s="332"/>
      <c r="M89" s="332"/>
      <c r="N89" s="332"/>
      <c r="O89" s="332"/>
      <c r="P89" s="332"/>
      <c r="Q89" s="332"/>
      <c r="R89" s="332"/>
    </row>
    <row r="90" spans="1:105" s="335" customFormat="1" ht="41.25" customHeight="1">
      <c r="A90" s="229"/>
      <c r="B90" s="1225" t="s">
        <v>857</v>
      </c>
      <c r="C90" s="1225"/>
      <c r="D90" s="1225"/>
      <c r="E90" s="1225"/>
      <c r="F90" s="332"/>
      <c r="G90" s="332"/>
      <c r="H90" s="332"/>
      <c r="I90" s="332"/>
      <c r="J90" s="332"/>
      <c r="K90" s="332"/>
      <c r="L90" s="332"/>
      <c r="M90" s="332"/>
      <c r="N90" s="332"/>
      <c r="O90" s="332"/>
      <c r="P90" s="332"/>
      <c r="Q90" s="332"/>
      <c r="R90" s="332"/>
    </row>
    <row r="91" spans="1:105" s="335" customFormat="1" ht="15" customHeight="1">
      <c r="A91" s="229"/>
      <c r="B91" s="1225"/>
      <c r="C91" s="1225"/>
      <c r="D91" s="1225"/>
      <c r="E91" s="1225"/>
      <c r="F91" s="332"/>
      <c r="G91" s="332"/>
      <c r="H91" s="332"/>
      <c r="I91" s="332"/>
      <c r="J91" s="332"/>
      <c r="K91" s="332"/>
      <c r="L91" s="332"/>
      <c r="M91" s="332"/>
      <c r="N91" s="332"/>
      <c r="O91" s="332"/>
      <c r="P91" s="332"/>
      <c r="Q91" s="332"/>
      <c r="R91" s="332"/>
    </row>
  </sheetData>
  <sheetProtection selectLockedCells="1"/>
  <mergeCells count="185">
    <mergeCell ref="CX5:DA5"/>
    <mergeCell ref="CX6:CX7"/>
    <mergeCell ref="CY6:DA6"/>
    <mergeCell ref="CX9:DA9"/>
    <mergeCell ref="CX29:DA29"/>
    <mergeCell ref="CX49:DA49"/>
    <mergeCell ref="CX69:DA69"/>
    <mergeCell ref="CT5:CW5"/>
    <mergeCell ref="CT6:CT7"/>
    <mergeCell ref="CU6:CW6"/>
    <mergeCell ref="CT9:CW9"/>
    <mergeCell ref="CT29:CW29"/>
    <mergeCell ref="CT49:CW49"/>
    <mergeCell ref="CT69:CW69"/>
    <mergeCell ref="CD9:CG9"/>
    <mergeCell ref="CD49:CG49"/>
    <mergeCell ref="CD69:CG69"/>
    <mergeCell ref="CH5:CK5"/>
    <mergeCell ref="CL5:CO5"/>
    <mergeCell ref="CM6:CO6"/>
    <mergeCell ref="CD6:CD7"/>
    <mergeCell ref="CE6:CG6"/>
    <mergeCell ref="CH6:CH7"/>
    <mergeCell ref="CI6:CK6"/>
    <mergeCell ref="CL6:CL7"/>
    <mergeCell ref="CH9:CK9"/>
    <mergeCell ref="CL9:CO9"/>
    <mergeCell ref="CH49:CK49"/>
    <mergeCell ref="CL49:CO49"/>
    <mergeCell ref="CH29:CK29"/>
    <mergeCell ref="CL29:CO29"/>
    <mergeCell ref="V5:Y5"/>
    <mergeCell ref="Z5:AC5"/>
    <mergeCell ref="AD5:AG5"/>
    <mergeCell ref="AH5:AK5"/>
    <mergeCell ref="AL5:AO5"/>
    <mergeCell ref="AP5:AS5"/>
    <mergeCell ref="AA6:AC6"/>
    <mergeCell ref="AD6:AD7"/>
    <mergeCell ref="AE6:AG6"/>
    <mergeCell ref="V6:V7"/>
    <mergeCell ref="W6:Y6"/>
    <mergeCell ref="Z6:Z7"/>
    <mergeCell ref="BW6:BY6"/>
    <mergeCell ref="BZ6:BZ7"/>
    <mergeCell ref="CA6:CC6"/>
    <mergeCell ref="BF6:BF7"/>
    <mergeCell ref="BG6:BI6"/>
    <mergeCell ref="BJ6:BJ7"/>
    <mergeCell ref="BK6:BM6"/>
    <mergeCell ref="BN6:BN7"/>
    <mergeCell ref="CP5:CS5"/>
    <mergeCell ref="CP6:CP7"/>
    <mergeCell ref="BR5:BU5"/>
    <mergeCell ref="BV5:BY5"/>
    <mergeCell ref="BZ5:CC5"/>
    <mergeCell ref="CD5:CG5"/>
    <mergeCell ref="BO6:BQ6"/>
    <mergeCell ref="CQ6:CS6"/>
    <mergeCell ref="AT5:AW5"/>
    <mergeCell ref="AX5:BA5"/>
    <mergeCell ref="BB5:BE5"/>
    <mergeCell ref="BF5:BI5"/>
    <mergeCell ref="BJ5:BM5"/>
    <mergeCell ref="BN5:BQ5"/>
    <mergeCell ref="BR6:BR7"/>
    <mergeCell ref="BS6:BU6"/>
    <mergeCell ref="BV6:BV7"/>
    <mergeCell ref="BC6:BE6"/>
    <mergeCell ref="AT6:AT7"/>
    <mergeCell ref="AU6:AW6"/>
    <mergeCell ref="AX6:AX7"/>
    <mergeCell ref="A5:A7"/>
    <mergeCell ref="B5:E5"/>
    <mergeCell ref="F5:I5"/>
    <mergeCell ref="J5:M5"/>
    <mergeCell ref="N5:Q5"/>
    <mergeCell ref="R5:U5"/>
    <mergeCell ref="B6:B7"/>
    <mergeCell ref="C6:E6"/>
    <mergeCell ref="F6:F7"/>
    <mergeCell ref="G6:I6"/>
    <mergeCell ref="J6:J7"/>
    <mergeCell ref="K6:M6"/>
    <mergeCell ref="N6:N7"/>
    <mergeCell ref="O6:Q6"/>
    <mergeCell ref="R6:R7"/>
    <mergeCell ref="S6:U6"/>
    <mergeCell ref="B9:E9"/>
    <mergeCell ref="F9:I9"/>
    <mergeCell ref="J9:M9"/>
    <mergeCell ref="N9:Q9"/>
    <mergeCell ref="R9:U9"/>
    <mergeCell ref="V9:Y9"/>
    <mergeCell ref="BJ9:BM9"/>
    <mergeCell ref="BN9:BQ9"/>
    <mergeCell ref="AY6:BA6"/>
    <mergeCell ref="BB6:BB7"/>
    <mergeCell ref="AH6:AH7"/>
    <mergeCell ref="AI6:AK6"/>
    <mergeCell ref="AL6:AL7"/>
    <mergeCell ref="AM6:AO6"/>
    <mergeCell ref="AP6:AP7"/>
    <mergeCell ref="AQ6:AS6"/>
    <mergeCell ref="AX9:BA9"/>
    <mergeCell ref="BB9:BE9"/>
    <mergeCell ref="BR9:BU9"/>
    <mergeCell ref="Z9:AC9"/>
    <mergeCell ref="AD9:AG9"/>
    <mergeCell ref="AH9:AK9"/>
    <mergeCell ref="AL9:AO9"/>
    <mergeCell ref="AP9:AS9"/>
    <mergeCell ref="AT9:AW9"/>
    <mergeCell ref="BV29:BY29"/>
    <mergeCell ref="BZ29:CC29"/>
    <mergeCell ref="BJ29:BM29"/>
    <mergeCell ref="BN29:BQ29"/>
    <mergeCell ref="BR29:BU29"/>
    <mergeCell ref="BF9:BI9"/>
    <mergeCell ref="BV9:BY9"/>
    <mergeCell ref="BZ9:CC9"/>
    <mergeCell ref="B49:E49"/>
    <mergeCell ref="F49:I49"/>
    <mergeCell ref="J49:M49"/>
    <mergeCell ref="N49:Q49"/>
    <mergeCell ref="R49:U49"/>
    <mergeCell ref="V49:Y49"/>
    <mergeCell ref="AX29:BA29"/>
    <mergeCell ref="BB29:BE29"/>
    <mergeCell ref="BF29:BI29"/>
    <mergeCell ref="Z29:AC29"/>
    <mergeCell ref="AD29:AG29"/>
    <mergeCell ref="AH29:AK29"/>
    <mergeCell ref="AL29:AO29"/>
    <mergeCell ref="AP29:AS29"/>
    <mergeCell ref="AT29:AW29"/>
    <mergeCell ref="B29:E29"/>
    <mergeCell ref="F29:I29"/>
    <mergeCell ref="J29:M29"/>
    <mergeCell ref="N29:Q29"/>
    <mergeCell ref="R29:U29"/>
    <mergeCell ref="V29:Y29"/>
    <mergeCell ref="BV49:BY49"/>
    <mergeCell ref="BZ49:CC49"/>
    <mergeCell ref="N69:Q69"/>
    <mergeCell ref="R69:U69"/>
    <mergeCell ref="V69:Y69"/>
    <mergeCell ref="AX49:BA49"/>
    <mergeCell ref="BB49:BE49"/>
    <mergeCell ref="BF49:BI49"/>
    <mergeCell ref="Z49:AC49"/>
    <mergeCell ref="AD49:AG49"/>
    <mergeCell ref="AH49:AK49"/>
    <mergeCell ref="AL49:AO49"/>
    <mergeCell ref="AP49:AS49"/>
    <mergeCell ref="AT49:AW49"/>
    <mergeCell ref="AP69:AS69"/>
    <mergeCell ref="AT69:AW69"/>
    <mergeCell ref="BJ49:BM49"/>
    <mergeCell ref="BN49:BQ49"/>
    <mergeCell ref="BR49:BU49"/>
    <mergeCell ref="CP9:CS9"/>
    <mergeCell ref="CP29:CS29"/>
    <mergeCell ref="CP49:CS49"/>
    <mergeCell ref="CP69:CS69"/>
    <mergeCell ref="B91:E91"/>
    <mergeCell ref="BV69:BY69"/>
    <mergeCell ref="BZ69:CC69"/>
    <mergeCell ref="CH69:CK69"/>
    <mergeCell ref="CL69:CO69"/>
    <mergeCell ref="B89:E89"/>
    <mergeCell ref="B90:E90"/>
    <mergeCell ref="AX69:BA69"/>
    <mergeCell ref="BB69:BE69"/>
    <mergeCell ref="BF69:BI69"/>
    <mergeCell ref="BJ69:BM69"/>
    <mergeCell ref="BN69:BQ69"/>
    <mergeCell ref="BR69:BU69"/>
    <mergeCell ref="Z69:AC69"/>
    <mergeCell ref="AD69:AG69"/>
    <mergeCell ref="AH69:AK69"/>
    <mergeCell ref="AL69:AO69"/>
    <mergeCell ref="B69:E69"/>
    <mergeCell ref="F69:I69"/>
    <mergeCell ref="J69:M6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&amp;"Arial,Fett"Umweltbezogene Steuern 1994 – 2019 nach Bundesländern</oddHeader>
    <oddFooter>&amp;CStatistische Ämter der Länder – Indikatoren und Kennzahlen, UGRdL 2022</oddFooter>
  </headerFooter>
  <rowBreaks count="1" manualBreakCount="1">
    <brk id="47" max="16383" man="1"/>
  </rowBreaks>
  <colBreaks count="20" manualBreakCount="20">
    <brk id="5" max="1048575" man="1"/>
    <brk id="9" max="1048575" man="1"/>
    <brk id="13" max="1048575" man="1"/>
    <brk id="17" max="1048575" man="1"/>
    <brk id="21" max="1048575" man="1"/>
    <brk id="25" max="1048575" man="1"/>
    <brk id="29" max="1048575" man="1"/>
    <brk id="33" max="1048575" man="1"/>
    <brk id="37" max="1048575" man="1"/>
    <brk id="41" max="1048575" man="1"/>
    <brk id="45" max="1048575" man="1"/>
    <brk id="49" max="1048575" man="1"/>
    <brk id="53" max="1048575" man="1"/>
    <brk id="57" max="1048575" man="1"/>
    <brk id="61" max="1048575" man="1"/>
    <brk id="65" max="1048575" man="1"/>
    <brk id="69" max="1048575" man="1"/>
    <brk id="73" max="1048575" man="1"/>
    <brk id="77" max="1048575" man="1"/>
    <brk id="89" max="1048575" man="1"/>
  </colBreak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7">
    <pageSetUpPr autoPageBreaks="0"/>
  </sheetPr>
  <dimension ref="A1:BI31"/>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5"/>
  <cols>
    <col min="1" max="1" width="24.54296875" style="621" customWidth="1"/>
    <col min="2" max="61" width="18.54296875" style="621" customWidth="1"/>
    <col min="62" max="16384" width="11.453125" style="621"/>
  </cols>
  <sheetData>
    <row r="1" spans="1:61" ht="13">
      <c r="A1" s="727" t="s">
        <v>271</v>
      </c>
    </row>
    <row r="3" spans="1:61" ht="13">
      <c r="A3" s="287" t="s">
        <v>904</v>
      </c>
      <c r="B3" s="287" t="s">
        <v>1406</v>
      </c>
      <c r="H3" s="287"/>
      <c r="N3" s="287"/>
      <c r="T3" s="287"/>
      <c r="Z3" s="287"/>
    </row>
    <row r="4" spans="1:61" ht="13">
      <c r="A4" s="622"/>
      <c r="B4" s="287"/>
      <c r="H4" s="287"/>
      <c r="N4" s="287"/>
      <c r="T4" s="287"/>
      <c r="Z4" s="287"/>
    </row>
    <row r="5" spans="1:61" ht="15" customHeight="1">
      <c r="A5" s="1400" t="s">
        <v>371</v>
      </c>
      <c r="B5" s="1403">
        <v>2010</v>
      </c>
      <c r="C5" s="1404"/>
      <c r="D5" s="1404"/>
      <c r="E5" s="1404"/>
      <c r="F5" s="1404"/>
      <c r="G5" s="1404"/>
      <c r="H5" s="1403">
        <v>2011</v>
      </c>
      <c r="I5" s="1404"/>
      <c r="J5" s="1404"/>
      <c r="K5" s="1404"/>
      <c r="L5" s="1404"/>
      <c r="M5" s="1404"/>
      <c r="N5" s="1403">
        <v>2012</v>
      </c>
      <c r="O5" s="1404"/>
      <c r="P5" s="1404"/>
      <c r="Q5" s="1404"/>
      <c r="R5" s="1404"/>
      <c r="S5" s="1404"/>
      <c r="T5" s="1403">
        <v>2013</v>
      </c>
      <c r="U5" s="1404"/>
      <c r="V5" s="1404"/>
      <c r="W5" s="1404"/>
      <c r="X5" s="1404"/>
      <c r="Y5" s="1404"/>
      <c r="Z5" s="1403">
        <v>2014</v>
      </c>
      <c r="AA5" s="1404"/>
      <c r="AB5" s="1404"/>
      <c r="AC5" s="1404"/>
      <c r="AD5" s="1404"/>
      <c r="AE5" s="1404"/>
      <c r="AF5" s="1403">
        <v>2015</v>
      </c>
      <c r="AG5" s="1404"/>
      <c r="AH5" s="1404"/>
      <c r="AI5" s="1404"/>
      <c r="AJ5" s="1404"/>
      <c r="AK5" s="1404"/>
      <c r="AL5" s="1403">
        <v>2016</v>
      </c>
      <c r="AM5" s="1404"/>
      <c r="AN5" s="1404"/>
      <c r="AO5" s="1404"/>
      <c r="AP5" s="1404"/>
      <c r="AQ5" s="1404"/>
      <c r="AR5" s="1403">
        <v>2017</v>
      </c>
      <c r="AS5" s="1404"/>
      <c r="AT5" s="1404"/>
      <c r="AU5" s="1404"/>
      <c r="AV5" s="1404"/>
      <c r="AW5" s="1404"/>
      <c r="AX5" s="1403">
        <v>2018</v>
      </c>
      <c r="AY5" s="1404"/>
      <c r="AZ5" s="1404"/>
      <c r="BA5" s="1404"/>
      <c r="BB5" s="1404"/>
      <c r="BC5" s="1404"/>
      <c r="BD5" s="1403">
        <v>2019</v>
      </c>
      <c r="BE5" s="1404"/>
      <c r="BF5" s="1404"/>
      <c r="BG5" s="1404"/>
      <c r="BH5" s="1404"/>
      <c r="BI5" s="1404"/>
    </row>
    <row r="6" spans="1:61" ht="15" customHeight="1">
      <c r="A6" s="1401"/>
      <c r="B6" s="1409" t="s">
        <v>572</v>
      </c>
      <c r="C6" s="1407" t="s">
        <v>521</v>
      </c>
      <c r="D6" s="1404"/>
      <c r="E6" s="1404"/>
      <c r="F6" s="1404"/>
      <c r="G6" s="1404"/>
      <c r="H6" s="1405" t="s">
        <v>572</v>
      </c>
      <c r="I6" s="1407" t="s">
        <v>521</v>
      </c>
      <c r="J6" s="1404"/>
      <c r="K6" s="1404"/>
      <c r="L6" s="1404"/>
      <c r="M6" s="1404"/>
      <c r="N6" s="1405" t="s">
        <v>572</v>
      </c>
      <c r="O6" s="1407" t="s">
        <v>521</v>
      </c>
      <c r="P6" s="1404"/>
      <c r="Q6" s="1404"/>
      <c r="R6" s="1404"/>
      <c r="S6" s="1404"/>
      <c r="T6" s="1405" t="s">
        <v>572</v>
      </c>
      <c r="U6" s="1407" t="s">
        <v>521</v>
      </c>
      <c r="V6" s="1404"/>
      <c r="W6" s="1404"/>
      <c r="X6" s="1404"/>
      <c r="Y6" s="1404"/>
      <c r="Z6" s="1405" t="s">
        <v>572</v>
      </c>
      <c r="AA6" s="1407" t="s">
        <v>521</v>
      </c>
      <c r="AB6" s="1404"/>
      <c r="AC6" s="1404"/>
      <c r="AD6" s="1404"/>
      <c r="AE6" s="1404"/>
      <c r="AF6" s="1405" t="s">
        <v>572</v>
      </c>
      <c r="AG6" s="1407" t="s">
        <v>521</v>
      </c>
      <c r="AH6" s="1404"/>
      <c r="AI6" s="1404"/>
      <c r="AJ6" s="1404"/>
      <c r="AK6" s="1404"/>
      <c r="AL6" s="1405" t="s">
        <v>572</v>
      </c>
      <c r="AM6" s="1407" t="s">
        <v>521</v>
      </c>
      <c r="AN6" s="1404"/>
      <c r="AO6" s="1404"/>
      <c r="AP6" s="1404"/>
      <c r="AQ6" s="1404"/>
      <c r="AR6" s="1405" t="s">
        <v>572</v>
      </c>
      <c r="AS6" s="1407" t="s">
        <v>521</v>
      </c>
      <c r="AT6" s="1404"/>
      <c r="AU6" s="1404"/>
      <c r="AV6" s="1404"/>
      <c r="AW6" s="1404"/>
      <c r="AX6" s="1405" t="s">
        <v>572</v>
      </c>
      <c r="AY6" s="1407" t="s">
        <v>521</v>
      </c>
      <c r="AZ6" s="1404"/>
      <c r="BA6" s="1404"/>
      <c r="BB6" s="1404"/>
      <c r="BC6" s="1404"/>
      <c r="BD6" s="1405" t="s">
        <v>572</v>
      </c>
      <c r="BE6" s="1407" t="s">
        <v>521</v>
      </c>
      <c r="BF6" s="1404"/>
      <c r="BG6" s="1404"/>
      <c r="BH6" s="1404"/>
      <c r="BI6" s="1404"/>
    </row>
    <row r="7" spans="1:61" ht="97.4" customHeight="1">
      <c r="A7" s="1402"/>
      <c r="B7" s="1410"/>
      <c r="C7" s="424" t="s">
        <v>859</v>
      </c>
      <c r="D7" s="424" t="s">
        <v>860</v>
      </c>
      <c r="E7" s="424" t="s">
        <v>523</v>
      </c>
      <c r="F7" s="424" t="s">
        <v>861</v>
      </c>
      <c r="G7" s="512" t="s">
        <v>862</v>
      </c>
      <c r="H7" s="1406"/>
      <c r="I7" s="424" t="s">
        <v>859</v>
      </c>
      <c r="J7" s="424" t="s">
        <v>860</v>
      </c>
      <c r="K7" s="424" t="s">
        <v>523</v>
      </c>
      <c r="L7" s="424" t="s">
        <v>861</v>
      </c>
      <c r="M7" s="512" t="s">
        <v>862</v>
      </c>
      <c r="N7" s="1406"/>
      <c r="O7" s="424" t="s">
        <v>859</v>
      </c>
      <c r="P7" s="424" t="s">
        <v>860</v>
      </c>
      <c r="Q7" s="424" t="s">
        <v>523</v>
      </c>
      <c r="R7" s="424" t="s">
        <v>861</v>
      </c>
      <c r="S7" s="512" t="s">
        <v>862</v>
      </c>
      <c r="T7" s="1406"/>
      <c r="U7" s="424" t="s">
        <v>859</v>
      </c>
      <c r="V7" s="424" t="s">
        <v>860</v>
      </c>
      <c r="W7" s="424" t="s">
        <v>523</v>
      </c>
      <c r="X7" s="424" t="s">
        <v>861</v>
      </c>
      <c r="Y7" s="512" t="s">
        <v>862</v>
      </c>
      <c r="Z7" s="1406"/>
      <c r="AA7" s="424" t="s">
        <v>859</v>
      </c>
      <c r="AB7" s="424" t="s">
        <v>860</v>
      </c>
      <c r="AC7" s="424" t="s">
        <v>523</v>
      </c>
      <c r="AD7" s="424" t="s">
        <v>861</v>
      </c>
      <c r="AE7" s="512" t="s">
        <v>862</v>
      </c>
      <c r="AF7" s="1406"/>
      <c r="AG7" s="424" t="s">
        <v>859</v>
      </c>
      <c r="AH7" s="424" t="s">
        <v>860</v>
      </c>
      <c r="AI7" s="424" t="s">
        <v>523</v>
      </c>
      <c r="AJ7" s="424" t="s">
        <v>861</v>
      </c>
      <c r="AK7" s="512" t="s">
        <v>862</v>
      </c>
      <c r="AL7" s="1406"/>
      <c r="AM7" s="424" t="s">
        <v>859</v>
      </c>
      <c r="AN7" s="424" t="s">
        <v>860</v>
      </c>
      <c r="AO7" s="424" t="s">
        <v>523</v>
      </c>
      <c r="AP7" s="424" t="s">
        <v>861</v>
      </c>
      <c r="AQ7" s="512" t="s">
        <v>862</v>
      </c>
      <c r="AR7" s="1406"/>
      <c r="AS7" s="424" t="s">
        <v>859</v>
      </c>
      <c r="AT7" s="424" t="s">
        <v>860</v>
      </c>
      <c r="AU7" s="424" t="s">
        <v>523</v>
      </c>
      <c r="AV7" s="424" t="s">
        <v>861</v>
      </c>
      <c r="AW7" s="512" t="s">
        <v>862</v>
      </c>
      <c r="AX7" s="1406"/>
      <c r="AY7" s="424" t="s">
        <v>859</v>
      </c>
      <c r="AZ7" s="424" t="s">
        <v>860</v>
      </c>
      <c r="BA7" s="424" t="s">
        <v>523</v>
      </c>
      <c r="BB7" s="424" t="s">
        <v>861</v>
      </c>
      <c r="BC7" s="512" t="s">
        <v>862</v>
      </c>
      <c r="BD7" s="1406"/>
      <c r="BE7" s="424" t="s">
        <v>859</v>
      </c>
      <c r="BF7" s="424" t="s">
        <v>860</v>
      </c>
      <c r="BG7" s="424" t="s">
        <v>523</v>
      </c>
      <c r="BH7" s="424" t="s">
        <v>861</v>
      </c>
      <c r="BI7" s="512" t="s">
        <v>862</v>
      </c>
    </row>
    <row r="8" spans="1:61">
      <c r="A8" s="728"/>
      <c r="B8" s="624"/>
      <c r="C8" s="624"/>
      <c r="D8" s="624"/>
      <c r="E8" s="624"/>
      <c r="H8" s="624"/>
      <c r="I8" s="624"/>
      <c r="J8" s="624"/>
      <c r="K8" s="624"/>
      <c r="N8" s="624"/>
      <c r="O8" s="624"/>
      <c r="P8" s="624"/>
      <c r="Q8" s="624"/>
      <c r="T8" s="624"/>
      <c r="U8" s="624"/>
      <c r="V8" s="624"/>
      <c r="W8" s="624"/>
      <c r="Z8" s="624"/>
      <c r="AA8" s="624"/>
      <c r="AB8" s="624"/>
      <c r="AC8" s="624"/>
    </row>
    <row r="9" spans="1:61" ht="11.5" customHeight="1">
      <c r="B9" s="1310" t="s">
        <v>855</v>
      </c>
      <c r="C9" s="1310"/>
      <c r="D9" s="1310"/>
      <c r="E9" s="1310"/>
      <c r="F9" s="1310"/>
      <c r="G9" s="1310"/>
      <c r="H9" s="1310" t="s">
        <v>855</v>
      </c>
      <c r="I9" s="1310"/>
      <c r="J9" s="1310"/>
      <c r="K9" s="1310"/>
      <c r="L9" s="1310"/>
      <c r="M9" s="1310"/>
      <c r="N9" s="1310" t="s">
        <v>855</v>
      </c>
      <c r="O9" s="1310"/>
      <c r="P9" s="1310"/>
      <c r="Q9" s="1310"/>
      <c r="R9" s="1310"/>
      <c r="S9" s="1310"/>
      <c r="T9" s="1310" t="s">
        <v>855</v>
      </c>
      <c r="U9" s="1310"/>
      <c r="V9" s="1310"/>
      <c r="W9" s="1310"/>
      <c r="X9" s="1310"/>
      <c r="Y9" s="1310"/>
      <c r="Z9" s="1310" t="s">
        <v>855</v>
      </c>
      <c r="AA9" s="1310"/>
      <c r="AB9" s="1310"/>
      <c r="AC9" s="1310"/>
      <c r="AD9" s="1310"/>
      <c r="AE9" s="1310"/>
      <c r="AF9" s="1310" t="s">
        <v>855</v>
      </c>
      <c r="AG9" s="1310"/>
      <c r="AH9" s="1310"/>
      <c r="AI9" s="1310"/>
      <c r="AJ9" s="1310"/>
      <c r="AK9" s="1310"/>
      <c r="AL9" s="1310" t="s">
        <v>855</v>
      </c>
      <c r="AM9" s="1310"/>
      <c r="AN9" s="1310"/>
      <c r="AO9" s="1310"/>
      <c r="AP9" s="1310"/>
      <c r="AQ9" s="1310"/>
      <c r="AR9" s="1310" t="s">
        <v>855</v>
      </c>
      <c r="AS9" s="1310"/>
      <c r="AT9" s="1310"/>
      <c r="AU9" s="1310"/>
      <c r="AV9" s="1310"/>
      <c r="AW9" s="1310"/>
      <c r="AX9" s="1310" t="s">
        <v>855</v>
      </c>
      <c r="AY9" s="1310"/>
      <c r="AZ9" s="1310"/>
      <c r="BA9" s="1310"/>
      <c r="BB9" s="1310"/>
      <c r="BC9" s="1310"/>
      <c r="BD9" s="1310" t="s">
        <v>855</v>
      </c>
      <c r="BE9" s="1310"/>
      <c r="BF9" s="1310"/>
      <c r="BG9" s="1310"/>
      <c r="BH9" s="1310"/>
      <c r="BI9" s="1310"/>
    </row>
    <row r="10" spans="1:61">
      <c r="A10" s="728"/>
      <c r="B10" s="624"/>
      <c r="C10" s="624"/>
      <c r="D10" s="624"/>
      <c r="E10" s="624"/>
      <c r="H10" s="624"/>
      <c r="I10" s="624"/>
      <c r="J10" s="624"/>
      <c r="K10" s="624"/>
      <c r="N10" s="624"/>
      <c r="O10" s="624"/>
      <c r="P10" s="624"/>
      <c r="Q10" s="624"/>
      <c r="T10" s="624"/>
      <c r="U10" s="624"/>
      <c r="V10" s="624"/>
      <c r="W10" s="624"/>
      <c r="Z10" s="624"/>
      <c r="AA10" s="624"/>
      <c r="AB10" s="624"/>
      <c r="AC10" s="624"/>
    </row>
    <row r="11" spans="1:61" s="627" customFormat="1">
      <c r="A11" s="119" t="s">
        <v>373</v>
      </c>
      <c r="B11" s="1031">
        <v>13153.980676681747</v>
      </c>
      <c r="C11" s="1031">
        <v>7107.3501598189323</v>
      </c>
      <c r="D11" s="1031">
        <v>2887.8976223442969</v>
      </c>
      <c r="E11" s="1031">
        <v>1761.374427184152</v>
      </c>
      <c r="F11" s="1031">
        <v>808.29025933436685</v>
      </c>
      <c r="G11" s="1031">
        <v>589.06820800000003</v>
      </c>
      <c r="H11" s="1031">
        <v>14868.107569967564</v>
      </c>
      <c r="I11" s="1031">
        <v>8789.9552517208813</v>
      </c>
      <c r="J11" s="1031">
        <v>3034.4987807613679</v>
      </c>
      <c r="K11" s="1031">
        <v>1790.7898064663327</v>
      </c>
      <c r="L11" s="1031">
        <v>879.31512001898375</v>
      </c>
      <c r="M11" s="1031">
        <v>373.54861099999994</v>
      </c>
      <c r="N11" s="1031">
        <v>13570.306042149325</v>
      </c>
      <c r="O11" s="1031">
        <v>7866.4154446651955</v>
      </c>
      <c r="P11" s="1031">
        <v>2977.4898440855723</v>
      </c>
      <c r="Q11" s="1031">
        <v>1474.5082696688896</v>
      </c>
      <c r="R11" s="1031">
        <v>909.54309272966611</v>
      </c>
      <c r="S11" s="1031">
        <v>342.34939099999997</v>
      </c>
      <c r="T11" s="1031">
        <v>15365.35503671357</v>
      </c>
      <c r="U11" s="1031">
        <v>10118.189852089976</v>
      </c>
      <c r="V11" s="1031">
        <v>2981.9288798572438</v>
      </c>
      <c r="W11" s="1031">
        <v>1454.5077093302389</v>
      </c>
      <c r="X11" s="1031">
        <v>721.47220143611389</v>
      </c>
      <c r="Y11" s="1031">
        <v>89.256393999999972</v>
      </c>
      <c r="Z11" s="1031">
        <v>15923.422682370368</v>
      </c>
      <c r="AA11" s="1031">
        <v>9961.8657354634979</v>
      </c>
      <c r="AB11" s="1031">
        <v>3585.6971755484046</v>
      </c>
      <c r="AC11" s="1031">
        <v>1397.5101118666964</v>
      </c>
      <c r="AD11" s="1031">
        <v>891.95529049176957</v>
      </c>
      <c r="AE11" s="1031">
        <v>86.394369000000012</v>
      </c>
      <c r="AF11" s="1031">
        <v>17096.324178029507</v>
      </c>
      <c r="AG11" s="1031">
        <v>11162.275272019111</v>
      </c>
      <c r="AH11" s="1031">
        <v>3607.0508758043306</v>
      </c>
      <c r="AI11" s="1031">
        <v>1391.3206779595162</v>
      </c>
      <c r="AJ11" s="1031">
        <v>856.20163324654925</v>
      </c>
      <c r="AK11" s="1031">
        <v>79.475719000000041</v>
      </c>
      <c r="AL11" s="1032">
        <v>16191.846745976034</v>
      </c>
      <c r="AM11" s="1032">
        <v>10422.573709161863</v>
      </c>
      <c r="AN11" s="1032">
        <v>3683.5268098395782</v>
      </c>
      <c r="AO11" s="1032">
        <v>1342.1608278577139</v>
      </c>
      <c r="AP11" s="1031">
        <v>639.13199411687935</v>
      </c>
      <c r="AQ11" s="1031">
        <v>104.45340500000003</v>
      </c>
      <c r="AR11" s="1032">
        <v>17776.992949369036</v>
      </c>
      <c r="AS11" s="1033">
        <v>11599.761769864173</v>
      </c>
      <c r="AT11" s="1033">
        <v>3970.8410677237439</v>
      </c>
      <c r="AU11" s="1033">
        <v>1381.3052541741431</v>
      </c>
      <c r="AV11" s="1033">
        <v>694.04540560697637</v>
      </c>
      <c r="AW11" s="1033">
        <v>131.03945200000027</v>
      </c>
      <c r="AX11" s="1033">
        <v>17354.891238741722</v>
      </c>
      <c r="AY11" s="1033">
        <v>10687.585057624106</v>
      </c>
      <c r="AZ11" s="1033">
        <v>4242.1783821325453</v>
      </c>
      <c r="BA11" s="1033">
        <v>1527.0822480873674</v>
      </c>
      <c r="BB11" s="1033">
        <v>633.95525789770272</v>
      </c>
      <c r="BC11" s="1033">
        <v>264.09029300000003</v>
      </c>
      <c r="BD11" s="1033">
        <v>18010.245452700601</v>
      </c>
      <c r="BE11" s="1033">
        <v>11187.973990514945</v>
      </c>
      <c r="BF11" s="1033">
        <v>4460.3440108565501</v>
      </c>
      <c r="BG11" s="1033">
        <v>1618.2137902696929</v>
      </c>
      <c r="BH11" s="1033">
        <v>651.39003905941331</v>
      </c>
      <c r="BI11" s="1033">
        <v>92.323621999999972</v>
      </c>
    </row>
    <row r="12" spans="1:61" s="627" customFormat="1">
      <c r="A12" s="119" t="s">
        <v>374</v>
      </c>
      <c r="B12" s="1031">
        <v>22372.814316650794</v>
      </c>
      <c r="C12" s="1031">
        <v>13921.930948493939</v>
      </c>
      <c r="D12" s="1031">
        <v>4082.9731571088491</v>
      </c>
      <c r="E12" s="1031">
        <v>3475.0496094207588</v>
      </c>
      <c r="F12" s="1031">
        <v>862.28318762724871</v>
      </c>
      <c r="G12" s="1031">
        <v>30.577413999999873</v>
      </c>
      <c r="H12" s="1031">
        <v>25987.977781649133</v>
      </c>
      <c r="I12" s="1031">
        <v>16573.920972101532</v>
      </c>
      <c r="J12" s="1031">
        <v>4611.0017209923753</v>
      </c>
      <c r="K12" s="1031">
        <v>3446.023420352908</v>
      </c>
      <c r="L12" s="1031">
        <v>1354.1326802023166</v>
      </c>
      <c r="M12" s="1031">
        <v>2.898988000000827</v>
      </c>
      <c r="N12" s="1031">
        <v>22362.981735097565</v>
      </c>
      <c r="O12" s="1031">
        <v>13174.314919521978</v>
      </c>
      <c r="P12" s="1031">
        <v>4790.0479241380635</v>
      </c>
      <c r="Q12" s="1031">
        <v>2750.7854025866754</v>
      </c>
      <c r="R12" s="1031" t="s">
        <v>302</v>
      </c>
      <c r="S12" s="1031" t="s">
        <v>302</v>
      </c>
      <c r="T12" s="1031">
        <v>23954.502231274128</v>
      </c>
      <c r="U12" s="1031">
        <v>15048.673520512708</v>
      </c>
      <c r="V12" s="1031">
        <v>4771.4413332128343</v>
      </c>
      <c r="W12" s="1031">
        <v>2641.6482196581223</v>
      </c>
      <c r="X12" s="1031">
        <v>1464.3270398904651</v>
      </c>
      <c r="Y12" s="1031">
        <v>28.412118000000017</v>
      </c>
      <c r="Z12" s="1031">
        <v>24824.52658851365</v>
      </c>
      <c r="AA12" s="1031">
        <v>15240.510849126937</v>
      </c>
      <c r="AB12" s="1031">
        <v>6319.2714037768365</v>
      </c>
      <c r="AC12" s="1031">
        <v>2431.465144290541</v>
      </c>
      <c r="AD12" s="1031">
        <v>792.50490531933576</v>
      </c>
      <c r="AE12" s="1031">
        <v>40.774286000000025</v>
      </c>
      <c r="AF12" s="1031">
        <v>22794.606022319291</v>
      </c>
      <c r="AG12" s="1031">
        <v>12745.344515995468</v>
      </c>
      <c r="AH12" s="1031">
        <v>6409.8628740255617</v>
      </c>
      <c r="AI12" s="1031">
        <v>2753.7212599794416</v>
      </c>
      <c r="AJ12" s="1031">
        <v>860.52981031882143</v>
      </c>
      <c r="AK12" s="1031">
        <v>25.147562000000036</v>
      </c>
      <c r="AL12" s="1032">
        <v>22426.733189779745</v>
      </c>
      <c r="AM12" s="1032">
        <v>12210.573621348467</v>
      </c>
      <c r="AN12" s="1032">
        <v>6914.2572942598999</v>
      </c>
      <c r="AO12" s="1032">
        <v>2450.6300869656188</v>
      </c>
      <c r="AP12" s="1031">
        <v>801.01558120575362</v>
      </c>
      <c r="AQ12" s="1031">
        <v>50.256606000000026</v>
      </c>
      <c r="AR12" s="1032">
        <v>23354.890107740823</v>
      </c>
      <c r="AS12" s="1033">
        <v>12133.119684207531</v>
      </c>
      <c r="AT12" s="1033">
        <v>7737.6506659705392</v>
      </c>
      <c r="AU12" s="1033">
        <v>2633.6934447943272</v>
      </c>
      <c r="AV12" s="1033">
        <v>787.94750376842524</v>
      </c>
      <c r="AW12" s="1033">
        <v>62.478809000000005</v>
      </c>
      <c r="AX12" s="1033">
        <v>24365.523673947962</v>
      </c>
      <c r="AY12" s="1033">
        <v>12139.306856693622</v>
      </c>
      <c r="AZ12" s="1033">
        <v>8556.0189387328701</v>
      </c>
      <c r="BA12" s="1033">
        <v>2821.1568359451635</v>
      </c>
      <c r="BB12" s="1033">
        <v>783.2988365763099</v>
      </c>
      <c r="BC12" s="1033">
        <v>65.74220600000001</v>
      </c>
      <c r="BD12" s="1033">
        <v>26844.27692244119</v>
      </c>
      <c r="BE12" s="1033">
        <v>13387.768207523641</v>
      </c>
      <c r="BF12" s="1033">
        <v>8747.0487730547629</v>
      </c>
      <c r="BG12" s="1033">
        <v>3583.2337382203473</v>
      </c>
      <c r="BH12" s="1033">
        <v>991.34209764244042</v>
      </c>
      <c r="BI12" s="1033">
        <v>134.88410599999992</v>
      </c>
    </row>
    <row r="13" spans="1:61" s="627" customFormat="1">
      <c r="A13" s="119" t="s">
        <v>375</v>
      </c>
      <c r="B13" s="1031">
        <v>3897.0932651653411</v>
      </c>
      <c r="C13" s="1031" t="s">
        <v>302</v>
      </c>
      <c r="D13" s="1031">
        <v>3232.7144486339362</v>
      </c>
      <c r="E13" s="1031">
        <v>350.90503479448739</v>
      </c>
      <c r="F13" s="1031">
        <v>89.90751531067923</v>
      </c>
      <c r="G13" s="1031" t="s">
        <v>302</v>
      </c>
      <c r="H13" s="1031">
        <v>4443.2296882135652</v>
      </c>
      <c r="I13" s="1031" t="s">
        <v>302</v>
      </c>
      <c r="J13" s="1031">
        <v>3309.7809420811741</v>
      </c>
      <c r="K13" s="1031">
        <v>383.11079539513372</v>
      </c>
      <c r="L13" s="1031" t="s">
        <v>302</v>
      </c>
      <c r="M13" s="1031">
        <v>7.5372220000000008</v>
      </c>
      <c r="N13" s="1031">
        <v>3910.1462794520817</v>
      </c>
      <c r="O13" s="1031">
        <v>190.0488502452389</v>
      </c>
      <c r="P13" s="1031">
        <v>3236.6601103829416</v>
      </c>
      <c r="Q13" s="1031">
        <v>325.64021889318963</v>
      </c>
      <c r="R13" s="1031">
        <v>154.72370993071192</v>
      </c>
      <c r="S13" s="1031">
        <v>3.0733899999999994</v>
      </c>
      <c r="T13" s="1031">
        <v>3867.3176970542072</v>
      </c>
      <c r="U13" s="1031">
        <v>219.18707658209382</v>
      </c>
      <c r="V13" s="1031">
        <v>3218.1242760032619</v>
      </c>
      <c r="W13" s="1031">
        <v>323.14247112860079</v>
      </c>
      <c r="X13" s="1031">
        <v>105.00172934025113</v>
      </c>
      <c r="Y13" s="1031">
        <v>1.8621439999999929</v>
      </c>
      <c r="Z13" s="1031">
        <v>4118.7122655254734</v>
      </c>
      <c r="AA13" s="1031">
        <v>219.96623363433025</v>
      </c>
      <c r="AB13" s="1031">
        <v>3487.7046122204638</v>
      </c>
      <c r="AC13" s="1031">
        <v>240.91350956350729</v>
      </c>
      <c r="AD13" s="1031">
        <v>166.84727410717272</v>
      </c>
      <c r="AE13" s="1031">
        <v>3.2806359999999986</v>
      </c>
      <c r="AF13" s="1031">
        <v>4105.6938871409957</v>
      </c>
      <c r="AG13" s="1031">
        <v>255.30391854415618</v>
      </c>
      <c r="AH13" s="1031">
        <v>3470.9853434567549</v>
      </c>
      <c r="AI13" s="1031">
        <v>246.4065317546241</v>
      </c>
      <c r="AJ13" s="1031">
        <v>130.04027638546094</v>
      </c>
      <c r="AK13" s="1031">
        <v>2.9578169999999955</v>
      </c>
      <c r="AL13" s="1032">
        <v>4259.9060509655701</v>
      </c>
      <c r="AM13" s="1032">
        <v>272.58283738376804</v>
      </c>
      <c r="AN13" s="1032">
        <v>3640.8180195956438</v>
      </c>
      <c r="AO13" s="1032">
        <v>228.51057129591396</v>
      </c>
      <c r="AP13" s="1031" t="s">
        <v>302</v>
      </c>
      <c r="AQ13" s="1031" t="s">
        <v>302</v>
      </c>
      <c r="AR13" s="1032">
        <v>5515.1870081759116</v>
      </c>
      <c r="AS13" s="1033" t="s">
        <v>302</v>
      </c>
      <c r="AT13" s="1033">
        <v>3626.2842416698918</v>
      </c>
      <c r="AU13" s="1033">
        <v>260.39974872786297</v>
      </c>
      <c r="AV13" s="1033">
        <v>110.82046990022313</v>
      </c>
      <c r="AW13" s="1033" t="s">
        <v>302</v>
      </c>
      <c r="AX13" s="1033">
        <v>5528.4706972483709</v>
      </c>
      <c r="AY13" s="1033">
        <v>1343.7878941964475</v>
      </c>
      <c r="AZ13" s="1033">
        <v>3825.1184157446964</v>
      </c>
      <c r="BA13" s="1033">
        <v>245.49453303176819</v>
      </c>
      <c r="BB13" s="1033">
        <v>111.46178327545881</v>
      </c>
      <c r="BC13" s="1033">
        <v>2.6080710000000034</v>
      </c>
      <c r="BD13" s="1033">
        <v>5815.3074307685238</v>
      </c>
      <c r="BE13" s="1033">
        <v>1275.5750263909608</v>
      </c>
      <c r="BF13" s="1033">
        <v>4034.6843476298127</v>
      </c>
      <c r="BG13" s="1033">
        <v>288.38200168315876</v>
      </c>
      <c r="BH13" s="1033">
        <v>210.412141064591</v>
      </c>
      <c r="BI13" s="1033">
        <v>6.2539140000000009</v>
      </c>
    </row>
    <row r="14" spans="1:61" s="627" customFormat="1">
      <c r="A14" s="119" t="s">
        <v>376</v>
      </c>
      <c r="B14" s="1031">
        <v>3157.4175850885167</v>
      </c>
      <c r="C14" s="1031">
        <v>1637.8257407969409</v>
      </c>
      <c r="D14" s="1031">
        <v>1069.3532170107692</v>
      </c>
      <c r="E14" s="1031">
        <v>391.2460770794446</v>
      </c>
      <c r="F14" s="1031" t="s">
        <v>302</v>
      </c>
      <c r="G14" s="1031" t="s">
        <v>302</v>
      </c>
      <c r="H14" s="1031">
        <v>3115.7717636274283</v>
      </c>
      <c r="I14" s="1031">
        <v>1430.7453256100914</v>
      </c>
      <c r="J14" s="1031">
        <v>1187.7098297768766</v>
      </c>
      <c r="K14" s="1031">
        <v>430.07527422799745</v>
      </c>
      <c r="L14" s="1031">
        <v>56.17719101246238</v>
      </c>
      <c r="M14" s="1031">
        <v>11.064143</v>
      </c>
      <c r="N14" s="1031">
        <v>2950.4401910910115</v>
      </c>
      <c r="O14" s="1031">
        <v>1090.5395230387123</v>
      </c>
      <c r="P14" s="1031">
        <v>1426.6380864261732</v>
      </c>
      <c r="Q14" s="1031">
        <v>370.03100161375107</v>
      </c>
      <c r="R14" s="1031">
        <v>60.969452012374489</v>
      </c>
      <c r="S14" s="1031">
        <v>2.2621279999999677</v>
      </c>
      <c r="T14" s="1031">
        <v>2803.8487695004387</v>
      </c>
      <c r="U14" s="1031">
        <v>958.85483405723744</v>
      </c>
      <c r="V14" s="1031">
        <v>1429.9166899788072</v>
      </c>
      <c r="W14" s="1031">
        <v>334.48023224506625</v>
      </c>
      <c r="X14" s="1031">
        <v>61.663326219327587</v>
      </c>
      <c r="Y14" s="1031">
        <v>18.933687000000006</v>
      </c>
      <c r="Z14" s="1031">
        <v>2553.4062223757805</v>
      </c>
      <c r="AA14" s="1031">
        <v>619.20679783815399</v>
      </c>
      <c r="AB14" s="1031">
        <v>1524.960518948393</v>
      </c>
      <c r="AC14" s="1031">
        <v>315.70797322142192</v>
      </c>
      <c r="AD14" s="1031">
        <v>68.409368367811382</v>
      </c>
      <c r="AE14" s="1031">
        <v>25.121564000000014</v>
      </c>
      <c r="AF14" s="1031">
        <v>2866.8539267427814</v>
      </c>
      <c r="AG14" s="1031">
        <v>870.99239544326508</v>
      </c>
      <c r="AH14" s="1031">
        <v>1514.2975088516596</v>
      </c>
      <c r="AI14" s="1031">
        <v>336.35320591939535</v>
      </c>
      <c r="AJ14" s="1031">
        <v>117.8451915284616</v>
      </c>
      <c r="AK14" s="1031">
        <v>27.36562500000003</v>
      </c>
      <c r="AL14" s="1032">
        <v>3090.7595926071558</v>
      </c>
      <c r="AM14" s="1032">
        <v>994.88597457810022</v>
      </c>
      <c r="AN14" s="1032">
        <v>1599.28073086988</v>
      </c>
      <c r="AO14" s="1032">
        <v>316.12809832629927</v>
      </c>
      <c r="AP14" s="1031">
        <v>153.63359683287638</v>
      </c>
      <c r="AQ14" s="1031">
        <v>26.831192000000009</v>
      </c>
      <c r="AR14" s="1032">
        <v>3128.1536674047611</v>
      </c>
      <c r="AS14" s="1033">
        <v>923.24907531361373</v>
      </c>
      <c r="AT14" s="1033">
        <v>1687.5108563237968</v>
      </c>
      <c r="AU14" s="1033">
        <v>317.54830536103788</v>
      </c>
      <c r="AV14" s="1033">
        <v>167.22881540631235</v>
      </c>
      <c r="AW14" s="1033">
        <v>32.616615000000017</v>
      </c>
      <c r="AX14" s="1033">
        <v>3255.7449324631102</v>
      </c>
      <c r="AY14" s="1033">
        <v>876.30406444557252</v>
      </c>
      <c r="AZ14" s="1033">
        <v>1884.2064337103968</v>
      </c>
      <c r="BA14" s="1033">
        <v>349.38646259333603</v>
      </c>
      <c r="BB14" s="1033" t="s">
        <v>302</v>
      </c>
      <c r="BC14" s="1033" t="s">
        <v>302</v>
      </c>
      <c r="BD14" s="1033">
        <v>3356.0505185076927</v>
      </c>
      <c r="BE14" s="1033">
        <v>844.50166563977905</v>
      </c>
      <c r="BF14" s="1033">
        <v>1945.6591668333253</v>
      </c>
      <c r="BG14" s="1033">
        <v>379.63787902783139</v>
      </c>
      <c r="BH14" s="1033" t="s">
        <v>302</v>
      </c>
      <c r="BI14" s="1033" t="s">
        <v>302</v>
      </c>
    </row>
    <row r="15" spans="1:61" s="627" customFormat="1">
      <c r="A15" s="119" t="s">
        <v>377</v>
      </c>
      <c r="B15" s="1031">
        <v>1199.8677618716356</v>
      </c>
      <c r="C15" s="1031">
        <v>411.90057631002611</v>
      </c>
      <c r="D15" s="1031">
        <v>628.57410235610632</v>
      </c>
      <c r="E15" s="1031">
        <v>87.962231092753555</v>
      </c>
      <c r="F15" s="1031">
        <v>56.19565511274994</v>
      </c>
      <c r="G15" s="1031">
        <v>15.235197000000015</v>
      </c>
      <c r="H15" s="1031">
        <v>1140.3324150169572</v>
      </c>
      <c r="I15" s="1031">
        <v>243.41978553198464</v>
      </c>
      <c r="J15" s="1031">
        <v>716.62669166560863</v>
      </c>
      <c r="K15" s="1031">
        <v>85.664558919444076</v>
      </c>
      <c r="L15" s="1031">
        <v>89.345695899919775</v>
      </c>
      <c r="M15" s="1031">
        <v>5.2756830000000043</v>
      </c>
      <c r="N15" s="1031">
        <v>1214.0709492889603</v>
      </c>
      <c r="O15" s="1031">
        <v>288.84675972197408</v>
      </c>
      <c r="P15" s="1031">
        <v>744.47448357055282</v>
      </c>
      <c r="Q15" s="1031">
        <v>75.64730609731491</v>
      </c>
      <c r="R15" s="1031">
        <v>95.68331089911878</v>
      </c>
      <c r="S15" s="1031">
        <v>9.4190889999999925</v>
      </c>
      <c r="T15" s="1031">
        <v>1418.1012533941716</v>
      </c>
      <c r="U15" s="1031">
        <v>406.87748241391023</v>
      </c>
      <c r="V15" s="1031">
        <v>800.81913560748694</v>
      </c>
      <c r="W15" s="1031">
        <v>61.411911676982243</v>
      </c>
      <c r="X15" s="1031">
        <v>127.94748169579226</v>
      </c>
      <c r="Y15" s="1031">
        <v>21.045242000000012</v>
      </c>
      <c r="Z15" s="1031">
        <v>1285.1642980500167</v>
      </c>
      <c r="AA15" s="1031">
        <v>222.10728915136056</v>
      </c>
      <c r="AB15" s="1031">
        <v>835.11172270646694</v>
      </c>
      <c r="AC15" s="1031">
        <v>61.396835423908747</v>
      </c>
      <c r="AD15" s="1031">
        <v>130.60532276828042</v>
      </c>
      <c r="AE15" s="1031">
        <v>35.943128000000009</v>
      </c>
      <c r="AF15" s="1031">
        <v>1815.2661635118482</v>
      </c>
      <c r="AG15" s="1031">
        <v>672.25639649056268</v>
      </c>
      <c r="AH15" s="1031">
        <v>821.76418964534946</v>
      </c>
      <c r="AI15" s="1031">
        <v>118.81173855859403</v>
      </c>
      <c r="AJ15" s="1031">
        <v>166.21779381734189</v>
      </c>
      <c r="AK15" s="1031">
        <v>36.216044999999987</v>
      </c>
      <c r="AL15" s="1032">
        <v>1406.1783082099676</v>
      </c>
      <c r="AM15" s="1032">
        <v>273.68539841075324</v>
      </c>
      <c r="AN15" s="1032">
        <v>854.75397343586872</v>
      </c>
      <c r="AO15" s="1032">
        <v>85.201657383849991</v>
      </c>
      <c r="AP15" s="1031">
        <v>168.76728297949572</v>
      </c>
      <c r="AQ15" s="1031">
        <v>23.769995999999985</v>
      </c>
      <c r="AR15" s="1032">
        <v>1429.6355652829839</v>
      </c>
      <c r="AS15" s="1033">
        <v>249.27851108679818</v>
      </c>
      <c r="AT15" s="1033">
        <v>901.36196106079956</v>
      </c>
      <c r="AU15" s="1033">
        <v>98.21160667521778</v>
      </c>
      <c r="AV15" s="1033">
        <v>137.58123846016852</v>
      </c>
      <c r="AW15" s="1033">
        <v>43.20224799999999</v>
      </c>
      <c r="AX15" s="1033">
        <v>2005.2867806303752</v>
      </c>
      <c r="AY15" s="1033">
        <v>933.37394390126462</v>
      </c>
      <c r="AZ15" s="1033">
        <v>776.42553826247183</v>
      </c>
      <c r="BA15" s="1033">
        <v>124.97632485211564</v>
      </c>
      <c r="BB15" s="1033">
        <v>115.65095961452317</v>
      </c>
      <c r="BC15" s="1033">
        <v>54.860013999999964</v>
      </c>
      <c r="BD15" s="1033">
        <v>1292.6954904231336</v>
      </c>
      <c r="BE15" s="1033">
        <v>190.28254662013177</v>
      </c>
      <c r="BF15" s="1033">
        <v>792.40461393709973</v>
      </c>
      <c r="BG15" s="1033">
        <v>107.97249605904295</v>
      </c>
      <c r="BH15" s="1033">
        <v>161.71411780685943</v>
      </c>
      <c r="BI15" s="1033">
        <v>40.321716000000016</v>
      </c>
    </row>
    <row r="16" spans="1:61" s="627" customFormat="1">
      <c r="A16" s="119" t="s">
        <v>378</v>
      </c>
      <c r="B16" s="1031">
        <v>1954.9378536716888</v>
      </c>
      <c r="C16" s="1031">
        <v>119.44755360223742</v>
      </c>
      <c r="D16" s="1031">
        <v>1206.974285549001</v>
      </c>
      <c r="E16" s="1031">
        <v>251.06272312057695</v>
      </c>
      <c r="F16" s="1031">
        <v>143.89624039987345</v>
      </c>
      <c r="G16" s="1031">
        <v>233.557051</v>
      </c>
      <c r="H16" s="1031">
        <v>2084.0327898997789</v>
      </c>
      <c r="I16" s="1031">
        <v>120.29782685648122</v>
      </c>
      <c r="J16" s="1031">
        <v>1354.700322136704</v>
      </c>
      <c r="K16" s="1031">
        <v>263.0944825618086</v>
      </c>
      <c r="L16" s="1031">
        <v>156.013556344785</v>
      </c>
      <c r="M16" s="1031">
        <v>189.92660199999997</v>
      </c>
      <c r="N16" s="1031">
        <v>1993.112119515212</v>
      </c>
      <c r="O16" s="1031">
        <v>120.79506632809952</v>
      </c>
      <c r="P16" s="1031">
        <v>1361.0684950195687</v>
      </c>
      <c r="Q16" s="1031">
        <v>264.14292704742132</v>
      </c>
      <c r="R16" s="1031">
        <v>136.05420312012274</v>
      </c>
      <c r="S16" s="1031">
        <v>111.05142800000002</v>
      </c>
      <c r="T16" s="1031">
        <v>2015.4942593410653</v>
      </c>
      <c r="U16" s="1031">
        <v>80.98707732061176</v>
      </c>
      <c r="V16" s="1031">
        <v>1333.57335256331</v>
      </c>
      <c r="W16" s="1031">
        <v>421.13855577693795</v>
      </c>
      <c r="X16" s="1031">
        <v>76.041802680205691</v>
      </c>
      <c r="Y16" s="1031">
        <v>103.753471</v>
      </c>
      <c r="Z16" s="1031">
        <v>3389.6533690062556</v>
      </c>
      <c r="AA16" s="1031" t="s">
        <v>302</v>
      </c>
      <c r="AB16" s="1031">
        <v>1738.279616941551</v>
      </c>
      <c r="AC16" s="1031">
        <v>181.15726670939759</v>
      </c>
      <c r="AD16" s="1031">
        <v>82.02305477199738</v>
      </c>
      <c r="AE16" s="1031" t="s">
        <v>302</v>
      </c>
      <c r="AF16" s="1031">
        <v>3631.1329207772378</v>
      </c>
      <c r="AG16" s="1031" t="s">
        <v>302</v>
      </c>
      <c r="AH16" s="1031">
        <v>1659.7360815693914</v>
      </c>
      <c r="AI16" s="1031">
        <v>200.58234275543509</v>
      </c>
      <c r="AJ16" s="1031" t="s">
        <v>302</v>
      </c>
      <c r="AK16" s="1031" t="s">
        <v>302</v>
      </c>
      <c r="AL16" s="1032">
        <v>3135.034010783932</v>
      </c>
      <c r="AM16" s="1032">
        <v>147.19348150183021</v>
      </c>
      <c r="AN16" s="1032">
        <v>1732.4531464918969</v>
      </c>
      <c r="AO16" s="1032">
        <v>205.19774080164507</v>
      </c>
      <c r="AP16" s="1031" t="s">
        <v>302</v>
      </c>
      <c r="AQ16" s="1031" t="s">
        <v>302</v>
      </c>
      <c r="AR16" s="1032">
        <v>3389.5717317136291</v>
      </c>
      <c r="AS16" s="1033">
        <v>194.61087567347576</v>
      </c>
      <c r="AT16" s="1033">
        <v>1673.7781634473397</v>
      </c>
      <c r="AU16" s="1033">
        <v>353.08138489628379</v>
      </c>
      <c r="AV16" s="1033" t="s">
        <v>302</v>
      </c>
      <c r="AW16" s="1033" t="s">
        <v>302</v>
      </c>
      <c r="AX16" s="1033">
        <v>3588.7927973501291</v>
      </c>
      <c r="AY16" s="1033">
        <v>600.12849080165415</v>
      </c>
      <c r="AZ16" s="1033">
        <v>1891.2715860939186</v>
      </c>
      <c r="BA16" s="1033">
        <v>383.10801899718115</v>
      </c>
      <c r="BB16" s="1033" t="s">
        <v>302</v>
      </c>
      <c r="BC16" s="1033" t="s">
        <v>302</v>
      </c>
      <c r="BD16" s="1033">
        <v>3765.5649825631258</v>
      </c>
      <c r="BE16" s="1033">
        <v>990.09931970444723</v>
      </c>
      <c r="BF16" s="1033">
        <v>1357.3972275681363</v>
      </c>
      <c r="BG16" s="1033">
        <v>201.69580130770217</v>
      </c>
      <c r="BH16" s="1033">
        <v>297.00688198284058</v>
      </c>
      <c r="BI16" s="1033">
        <v>919.36575199999993</v>
      </c>
    </row>
    <row r="17" spans="1:61" s="627" customFormat="1">
      <c r="A17" s="119" t="s">
        <v>379</v>
      </c>
      <c r="B17" s="1031">
        <v>6570.8145110325759</v>
      </c>
      <c r="C17" s="1031">
        <v>3023.786366612318</v>
      </c>
      <c r="D17" s="1031">
        <v>1979.2627830172567</v>
      </c>
      <c r="E17" s="1031">
        <v>859.93357463491827</v>
      </c>
      <c r="F17" s="1031">
        <v>315.49994076808383</v>
      </c>
      <c r="G17" s="1031">
        <v>392.33184600000004</v>
      </c>
      <c r="H17" s="1031">
        <v>6335.1986858721493</v>
      </c>
      <c r="I17" s="1031">
        <v>2765.6489802415254</v>
      </c>
      <c r="J17" s="1031">
        <v>2113.3551026206783</v>
      </c>
      <c r="K17" s="1031">
        <v>937.19848553099882</v>
      </c>
      <c r="L17" s="1031" t="s">
        <v>302</v>
      </c>
      <c r="M17" s="1031" t="s">
        <v>302</v>
      </c>
      <c r="N17" s="1031">
        <v>6131.6152516727825</v>
      </c>
      <c r="O17" s="1031">
        <v>2842.3749976908289</v>
      </c>
      <c r="P17" s="1031">
        <v>2152.1102706984439</v>
      </c>
      <c r="Q17" s="1031">
        <v>775.44143767166224</v>
      </c>
      <c r="R17" s="1031" t="s">
        <v>302</v>
      </c>
      <c r="S17" s="1031" t="s">
        <v>302</v>
      </c>
      <c r="T17" s="1031">
        <v>5542.728635821969</v>
      </c>
      <c r="U17" s="1031">
        <v>2251.072626525478</v>
      </c>
      <c r="V17" s="1031">
        <v>2135.663477978087</v>
      </c>
      <c r="W17" s="1031">
        <v>850.26907776753592</v>
      </c>
      <c r="X17" s="1031">
        <v>301.72257355086879</v>
      </c>
      <c r="Y17" s="1031">
        <v>4.0008800000000049</v>
      </c>
      <c r="Z17" s="1031">
        <v>6447.0311267183106</v>
      </c>
      <c r="AA17" s="1031" t="s">
        <v>302</v>
      </c>
      <c r="AB17" s="1031">
        <v>2708.6501726797514</v>
      </c>
      <c r="AC17" s="1031">
        <v>894.18377865581567</v>
      </c>
      <c r="AD17" s="1031">
        <v>447.98611748266632</v>
      </c>
      <c r="AE17" s="1031" t="s">
        <v>302</v>
      </c>
      <c r="AF17" s="1031">
        <v>6657.6512638435797</v>
      </c>
      <c r="AG17" s="1031">
        <v>2342.9035444382671</v>
      </c>
      <c r="AH17" s="1031">
        <v>2842.3344301612456</v>
      </c>
      <c r="AI17" s="1031">
        <v>868.97928074223739</v>
      </c>
      <c r="AJ17" s="1031">
        <v>602.08624550183026</v>
      </c>
      <c r="AK17" s="1031">
        <v>1.3477630000000353</v>
      </c>
      <c r="AL17" s="1032">
        <v>7184.64210516806</v>
      </c>
      <c r="AM17" s="1032">
        <v>2469.9406740506402</v>
      </c>
      <c r="AN17" s="1032">
        <v>2854.6356997737366</v>
      </c>
      <c r="AO17" s="1032">
        <v>947.2342590144159</v>
      </c>
      <c r="AP17" s="1031">
        <v>439.91343632926828</v>
      </c>
      <c r="AQ17" s="1031">
        <v>472.91803600000003</v>
      </c>
      <c r="AR17" s="1032">
        <v>7831.8621608178473</v>
      </c>
      <c r="AS17" s="1033">
        <v>2898.684759400579</v>
      </c>
      <c r="AT17" s="1033">
        <v>3068.7514545308431</v>
      </c>
      <c r="AU17" s="1033">
        <v>926.30929574590209</v>
      </c>
      <c r="AV17" s="1033" t="s">
        <v>302</v>
      </c>
      <c r="AW17" s="1033" t="s">
        <v>302</v>
      </c>
      <c r="AX17" s="1033">
        <v>8136.0857371989896</v>
      </c>
      <c r="AY17" s="1033">
        <v>2907.2365689055619</v>
      </c>
      <c r="AZ17" s="1033">
        <v>3419.2069508297686</v>
      </c>
      <c r="BA17" s="1033">
        <v>810.29495005530794</v>
      </c>
      <c r="BB17" s="1033">
        <v>521.21261940835097</v>
      </c>
      <c r="BC17" s="1033">
        <v>478.13464800000003</v>
      </c>
      <c r="BD17" s="1033">
        <v>8044.812026142059</v>
      </c>
      <c r="BE17" s="1033">
        <v>2457.0575738228372</v>
      </c>
      <c r="BF17" s="1033">
        <v>3602.932344036657</v>
      </c>
      <c r="BG17" s="1033">
        <v>974.27672624540492</v>
      </c>
      <c r="BH17" s="1033">
        <v>860.5756760371587</v>
      </c>
      <c r="BI17" s="1033">
        <v>149.969706</v>
      </c>
    </row>
    <row r="18" spans="1:61" s="627" customFormat="1">
      <c r="A18" s="119" t="s">
        <v>380</v>
      </c>
      <c r="B18" s="1031">
        <v>2816.5926653039141</v>
      </c>
      <c r="C18" s="1031">
        <v>1763.2179238614058</v>
      </c>
      <c r="D18" s="1031">
        <v>656.42695238184854</v>
      </c>
      <c r="E18" s="1031">
        <v>264.61089382675704</v>
      </c>
      <c r="F18" s="1031" t="s">
        <v>302</v>
      </c>
      <c r="G18" s="1031" t="s">
        <v>302</v>
      </c>
      <c r="H18" s="1031">
        <v>2303.4894466163423</v>
      </c>
      <c r="I18" s="1031">
        <v>1245.2903778501097</v>
      </c>
      <c r="J18" s="1031">
        <v>672.78503479300116</v>
      </c>
      <c r="K18" s="1031">
        <v>297.3979237390347</v>
      </c>
      <c r="L18" s="1031">
        <v>80.186666234196863</v>
      </c>
      <c r="M18" s="1031">
        <v>7.8294439999999996</v>
      </c>
      <c r="N18" s="1031">
        <v>2580.5036988049555</v>
      </c>
      <c r="O18" s="1031">
        <v>1554.1996075632708</v>
      </c>
      <c r="P18" s="1031">
        <v>569.26668379187231</v>
      </c>
      <c r="Q18" s="1031">
        <v>255.20966305334869</v>
      </c>
      <c r="R18" s="1031">
        <v>191.38938739646366</v>
      </c>
      <c r="S18" s="1031">
        <v>10.438356999999996</v>
      </c>
      <c r="T18" s="1031">
        <v>2337.7109570795437</v>
      </c>
      <c r="U18" s="1031">
        <v>1456.8818145179559</v>
      </c>
      <c r="V18" s="1031">
        <v>531.13786675688868</v>
      </c>
      <c r="W18" s="1031">
        <v>228.36004975866322</v>
      </c>
      <c r="X18" s="1031">
        <v>110.82616404603574</v>
      </c>
      <c r="Y18" s="1031">
        <v>10.505061999999999</v>
      </c>
      <c r="Z18" s="1031">
        <v>2509.8412087279653</v>
      </c>
      <c r="AA18" s="1031">
        <v>1527.9352996831733</v>
      </c>
      <c r="AB18" s="1031">
        <v>625.86651361756606</v>
      </c>
      <c r="AC18" s="1031">
        <v>229.0457920894037</v>
      </c>
      <c r="AD18" s="1031">
        <v>115.99360333782245</v>
      </c>
      <c r="AE18" s="1031">
        <v>10.999999999999993</v>
      </c>
      <c r="AF18" s="1031">
        <v>3085.5542115576745</v>
      </c>
      <c r="AG18" s="1031">
        <v>2163.8917348502682</v>
      </c>
      <c r="AH18" s="1031">
        <v>586.71701259914926</v>
      </c>
      <c r="AI18" s="1031">
        <v>233.44765115814556</v>
      </c>
      <c r="AJ18" s="1031">
        <v>89.608523950111604</v>
      </c>
      <c r="AK18" s="1031">
        <v>11.889288999999996</v>
      </c>
      <c r="AL18" s="1032">
        <v>4562.4291155914943</v>
      </c>
      <c r="AM18" s="1032">
        <v>3428.9441750131987</v>
      </c>
      <c r="AN18" s="1032">
        <v>639.01535602965646</v>
      </c>
      <c r="AO18" s="1032">
        <v>295.75267607601114</v>
      </c>
      <c r="AP18" s="1031" t="s">
        <v>302</v>
      </c>
      <c r="AQ18" s="1031" t="s">
        <v>302</v>
      </c>
      <c r="AR18" s="1032">
        <v>4767.5557975448037</v>
      </c>
      <c r="AS18" s="1033">
        <v>3538.2573235359864</v>
      </c>
      <c r="AT18" s="1033">
        <v>749.41379440209357</v>
      </c>
      <c r="AU18" s="1033">
        <v>311.18354281476803</v>
      </c>
      <c r="AV18" s="1033" t="s">
        <v>302</v>
      </c>
      <c r="AW18" s="1033" t="s">
        <v>302</v>
      </c>
      <c r="AX18" s="1033">
        <v>3467.3097339100132</v>
      </c>
      <c r="AY18" s="1033">
        <v>2066.0414075200288</v>
      </c>
      <c r="AZ18" s="1033">
        <v>842.1167526069197</v>
      </c>
      <c r="BA18" s="1033">
        <v>331.81572705596778</v>
      </c>
      <c r="BB18" s="1033" t="s">
        <v>302</v>
      </c>
      <c r="BC18" s="1033" t="s">
        <v>302</v>
      </c>
      <c r="BD18" s="1033">
        <v>3502.7014581954568</v>
      </c>
      <c r="BE18" s="1033">
        <v>1819.0152109514804</v>
      </c>
      <c r="BF18" s="1033">
        <v>1156.1495539127168</v>
      </c>
      <c r="BG18" s="1033">
        <v>346.14534950836054</v>
      </c>
      <c r="BH18" s="1033">
        <v>176.18326182289954</v>
      </c>
      <c r="BI18" s="1033">
        <v>5.2080819999999948</v>
      </c>
    </row>
    <row r="19" spans="1:61" s="627" customFormat="1">
      <c r="A19" s="119" t="s">
        <v>381</v>
      </c>
      <c r="B19" s="1031">
        <v>10697.054544550196</v>
      </c>
      <c r="C19" s="1031">
        <v>3002.8374444757787</v>
      </c>
      <c r="D19" s="1031">
        <v>3141.3724524982049</v>
      </c>
      <c r="E19" s="1031">
        <v>1242.1725019060023</v>
      </c>
      <c r="F19" s="1031" t="s">
        <v>302</v>
      </c>
      <c r="G19" s="1031" t="s">
        <v>302</v>
      </c>
      <c r="H19" s="1031">
        <v>12672.774327087807</v>
      </c>
      <c r="I19" s="1031">
        <v>4093.5412949292199</v>
      </c>
      <c r="J19" s="1031">
        <v>3590.5820974031767</v>
      </c>
      <c r="K19" s="1031">
        <v>1506.9983591877201</v>
      </c>
      <c r="L19" s="1031" t="s">
        <v>302</v>
      </c>
      <c r="M19" s="1031" t="s">
        <v>302</v>
      </c>
      <c r="N19" s="1031">
        <v>12826.052718750485</v>
      </c>
      <c r="O19" s="1031">
        <v>4407.897985404531</v>
      </c>
      <c r="P19" s="1031">
        <v>3738.2771481860391</v>
      </c>
      <c r="Q19" s="1031">
        <v>1357.8237342792172</v>
      </c>
      <c r="R19" s="1031" t="s">
        <v>302</v>
      </c>
      <c r="S19" s="1031" t="s">
        <v>302</v>
      </c>
      <c r="T19" s="1031">
        <v>13245.349625600178</v>
      </c>
      <c r="U19" s="1031">
        <v>4118.9743302991019</v>
      </c>
      <c r="V19" s="1031">
        <v>3926.5255927628791</v>
      </c>
      <c r="W19" s="1031">
        <v>1119.8569233098151</v>
      </c>
      <c r="X19" s="1031" t="s">
        <v>302</v>
      </c>
      <c r="Y19" s="1031" t="s">
        <v>302</v>
      </c>
      <c r="Z19" s="1031">
        <v>11145.585901696775</v>
      </c>
      <c r="AA19" s="1031">
        <v>4588.6124142329436</v>
      </c>
      <c r="AB19" s="1031">
        <v>4259.1584616960545</v>
      </c>
      <c r="AC19" s="1031">
        <v>1108.8099304063212</v>
      </c>
      <c r="AD19" s="1031">
        <v>1032.9848803614559</v>
      </c>
      <c r="AE19" s="1031">
        <v>156.02021500000004</v>
      </c>
      <c r="AF19" s="1031">
        <v>10430.016913676116</v>
      </c>
      <c r="AG19" s="1031">
        <v>4471.6645378585408</v>
      </c>
      <c r="AH19" s="1031">
        <v>4057.6308857878084</v>
      </c>
      <c r="AI19" s="1031">
        <v>1094.9330643317812</v>
      </c>
      <c r="AJ19" s="1031">
        <v>698.43296569798724</v>
      </c>
      <c r="AK19" s="1031">
        <v>107.35545999999997</v>
      </c>
      <c r="AL19" s="1032">
        <v>15632.106809858866</v>
      </c>
      <c r="AM19" s="1032">
        <v>9362.3734162947057</v>
      </c>
      <c r="AN19" s="1032">
        <v>4154.0941706155718</v>
      </c>
      <c r="AO19" s="1032">
        <v>1088.4715956662433</v>
      </c>
      <c r="AP19" s="1031">
        <v>875.70297728234516</v>
      </c>
      <c r="AQ19" s="1031">
        <v>151.46465000000003</v>
      </c>
      <c r="AR19" s="1032">
        <v>16616.611965351884</v>
      </c>
      <c r="AS19" s="1033">
        <v>5200.8810125993232</v>
      </c>
      <c r="AT19" s="1033">
        <v>4313.1456757972192</v>
      </c>
      <c r="AU19" s="1033">
        <v>1267.7120930617639</v>
      </c>
      <c r="AV19" s="1033" t="s">
        <v>302</v>
      </c>
      <c r="AW19" s="1033" t="s">
        <v>302</v>
      </c>
      <c r="AX19" s="1033">
        <v>14033.934141345664</v>
      </c>
      <c r="AY19" s="1033">
        <v>4329.3845987121786</v>
      </c>
      <c r="AZ19" s="1033">
        <v>4720.2355629391086</v>
      </c>
      <c r="BA19" s="1033">
        <v>1229.6449519075179</v>
      </c>
      <c r="BB19" s="1033">
        <v>793.87180678685866</v>
      </c>
      <c r="BC19" s="1033">
        <v>2960.7972209999998</v>
      </c>
      <c r="BD19" s="1033">
        <v>12901.373743487069</v>
      </c>
      <c r="BE19" s="1033">
        <v>4200.0054155657217</v>
      </c>
      <c r="BF19" s="1033">
        <v>4936.3562046620136</v>
      </c>
      <c r="BG19" s="1033">
        <v>1381.8415018305186</v>
      </c>
      <c r="BH19" s="1033">
        <v>724.27299242881418</v>
      </c>
      <c r="BI19" s="1033">
        <v>1658.8976290000003</v>
      </c>
    </row>
    <row r="20" spans="1:61" s="627" customFormat="1">
      <c r="A20" s="119" t="s">
        <v>382</v>
      </c>
      <c r="B20" s="1031">
        <v>18761.012678354149</v>
      </c>
      <c r="C20" s="1031">
        <v>5436.6472059275093</v>
      </c>
      <c r="D20" s="1031">
        <v>10454.419315169613</v>
      </c>
      <c r="E20" s="1031">
        <v>2112.8149195830665</v>
      </c>
      <c r="F20" s="1031">
        <v>633.84059867396343</v>
      </c>
      <c r="G20" s="1031">
        <v>123.29063900000003</v>
      </c>
      <c r="H20" s="1031">
        <v>19999.818853368342</v>
      </c>
      <c r="I20" s="1031">
        <v>4119.5671612372207</v>
      </c>
      <c r="J20" s="1031">
        <v>12989.087056668612</v>
      </c>
      <c r="K20" s="1031">
        <v>2202.2477397893249</v>
      </c>
      <c r="L20" s="1031">
        <v>625.226787673187</v>
      </c>
      <c r="M20" s="1031">
        <v>63.690108000000009</v>
      </c>
      <c r="N20" s="1031">
        <v>20317.416789999992</v>
      </c>
      <c r="O20" s="1031">
        <v>4711.2342012618774</v>
      </c>
      <c r="P20" s="1031">
        <v>13152.755993633418</v>
      </c>
      <c r="Q20" s="1031">
        <v>1623.0301302254579</v>
      </c>
      <c r="R20" s="1031">
        <v>745.6839718792387</v>
      </c>
      <c r="S20" s="1031">
        <v>84.712493000000023</v>
      </c>
      <c r="T20" s="1031">
        <v>20259.050873539541</v>
      </c>
      <c r="U20" s="1031">
        <v>5226.82803196855</v>
      </c>
      <c r="V20" s="1031">
        <v>12759.571063585247</v>
      </c>
      <c r="W20" s="1031">
        <v>1487.3354875294031</v>
      </c>
      <c r="X20" s="1031">
        <v>714.34209445634144</v>
      </c>
      <c r="Y20" s="1031">
        <v>70.974195999999992</v>
      </c>
      <c r="Z20" s="1031">
        <v>20906.959286748337</v>
      </c>
      <c r="AA20" s="1031">
        <v>5283.0059149977569</v>
      </c>
      <c r="AB20" s="1031">
        <v>13325.759012950679</v>
      </c>
      <c r="AC20" s="1031">
        <v>1535.2093458245456</v>
      </c>
      <c r="AD20" s="1031">
        <v>694.76145897535184</v>
      </c>
      <c r="AE20" s="1031">
        <v>68.223554000000007</v>
      </c>
      <c r="AF20" s="1031">
        <v>21555.148581480989</v>
      </c>
      <c r="AG20" s="1031">
        <v>5860.6641479633581</v>
      </c>
      <c r="AH20" s="1031">
        <v>13547.675008480162</v>
      </c>
      <c r="AI20" s="1031">
        <v>1405.1060322321248</v>
      </c>
      <c r="AJ20" s="1031">
        <v>658.55928380534397</v>
      </c>
      <c r="AK20" s="1031">
        <v>83.144109000000029</v>
      </c>
      <c r="AL20" s="1032">
        <v>21435.338126589199</v>
      </c>
      <c r="AM20" s="1032">
        <v>5850.0184391785842</v>
      </c>
      <c r="AN20" s="1032">
        <v>13559.413533980394</v>
      </c>
      <c r="AO20" s="1032">
        <v>1353.0883149879057</v>
      </c>
      <c r="AP20" s="1031">
        <v>619.77895744231341</v>
      </c>
      <c r="AQ20" s="1031">
        <v>53.038881000000025</v>
      </c>
      <c r="AR20" s="1032">
        <v>22234.228521466135</v>
      </c>
      <c r="AS20" s="1033">
        <v>5640.9598724554662</v>
      </c>
      <c r="AT20" s="1033">
        <v>14596.471931301803</v>
      </c>
      <c r="AU20" s="1033">
        <v>1302.5444920530301</v>
      </c>
      <c r="AV20" s="1033">
        <v>626.07805065583932</v>
      </c>
      <c r="AW20" s="1033">
        <v>68.174174999999991</v>
      </c>
      <c r="AX20" s="1033">
        <v>24900.740770965254</v>
      </c>
      <c r="AY20" s="1033">
        <v>6492.3107835091751</v>
      </c>
      <c r="AZ20" s="1033">
        <v>16175.929912872336</v>
      </c>
      <c r="BA20" s="1033">
        <v>1412.050375511318</v>
      </c>
      <c r="BB20" s="1033">
        <v>751.70444607242609</v>
      </c>
      <c r="BC20" s="1033">
        <v>68.745252999999963</v>
      </c>
      <c r="BD20" s="1033">
        <v>25965.127377052759</v>
      </c>
      <c r="BE20" s="1033">
        <v>6747.8470447768423</v>
      </c>
      <c r="BF20" s="1033">
        <v>16811.828290958634</v>
      </c>
      <c r="BG20" s="1033">
        <v>1680.4667592717988</v>
      </c>
      <c r="BH20" s="1033">
        <v>603.21458204547946</v>
      </c>
      <c r="BI20" s="1033">
        <v>121.77070000000001</v>
      </c>
    </row>
    <row r="21" spans="1:61" s="627" customFormat="1">
      <c r="A21" s="119" t="s">
        <v>383</v>
      </c>
      <c r="B21" s="1031">
        <v>6666.1672314065136</v>
      </c>
      <c r="C21" s="1031">
        <v>2870.3439113231898</v>
      </c>
      <c r="D21" s="1031">
        <v>2271.4347583635868</v>
      </c>
      <c r="E21" s="1031">
        <v>924.30693770610515</v>
      </c>
      <c r="F21" s="1031">
        <v>545.90706501363127</v>
      </c>
      <c r="G21" s="1031">
        <v>54.174558999999995</v>
      </c>
      <c r="H21" s="1031">
        <v>7727.6792037484756</v>
      </c>
      <c r="I21" s="1031">
        <v>3097.7572917697803</v>
      </c>
      <c r="J21" s="1031">
        <v>2613.0142307584806</v>
      </c>
      <c r="K21" s="1031">
        <v>1086.0387227314754</v>
      </c>
      <c r="L21" s="1031">
        <v>893.47953948873896</v>
      </c>
      <c r="M21" s="1031">
        <v>37.389419000000004</v>
      </c>
      <c r="N21" s="1031">
        <v>8621.1835465695549</v>
      </c>
      <c r="O21" s="1031">
        <v>4004.2128997264999</v>
      </c>
      <c r="P21" s="1031">
        <v>2663.82598116597</v>
      </c>
      <c r="Q21" s="1031">
        <v>1060.8397392781592</v>
      </c>
      <c r="R21" s="1031" t="s">
        <v>302</v>
      </c>
      <c r="S21" s="1031" t="s">
        <v>302</v>
      </c>
      <c r="T21" s="1031">
        <v>8265.8037064785167</v>
      </c>
      <c r="U21" s="1031">
        <v>4111.8329472093546</v>
      </c>
      <c r="V21" s="1031">
        <v>2603.9436587578398</v>
      </c>
      <c r="W21" s="1031">
        <v>877.04872202105901</v>
      </c>
      <c r="X21" s="1031">
        <v>659.36755549026418</v>
      </c>
      <c r="Y21" s="1031">
        <v>13.610822999999989</v>
      </c>
      <c r="Z21" s="1031">
        <v>8562.4534852612851</v>
      </c>
      <c r="AA21" s="1031">
        <v>4330.1643063062365</v>
      </c>
      <c r="AB21" s="1031">
        <v>2727.2840043806</v>
      </c>
      <c r="AC21" s="1031">
        <v>865.1349405177981</v>
      </c>
      <c r="AD21" s="1031">
        <v>617.45099205665099</v>
      </c>
      <c r="AE21" s="1031">
        <v>22.419242000000011</v>
      </c>
      <c r="AF21" s="1031">
        <v>8552.3496175317359</v>
      </c>
      <c r="AG21" s="1031">
        <v>4505.442384581339</v>
      </c>
      <c r="AH21" s="1031">
        <v>2687.6134577399516</v>
      </c>
      <c r="AI21" s="1031">
        <v>861.53273729364412</v>
      </c>
      <c r="AJ21" s="1031">
        <v>472.21029991680126</v>
      </c>
      <c r="AK21" s="1031">
        <v>25.550738000000013</v>
      </c>
      <c r="AL21" s="1032">
        <v>8410.6787334510336</v>
      </c>
      <c r="AM21" s="1032">
        <v>4203.355650059164</v>
      </c>
      <c r="AN21" s="1032">
        <v>2805.2127732839999</v>
      </c>
      <c r="AO21" s="1032">
        <v>777.39563666341621</v>
      </c>
      <c r="AP21" s="1031">
        <v>598.63163644445376</v>
      </c>
      <c r="AQ21" s="1031">
        <v>26.083037000000012</v>
      </c>
      <c r="AR21" s="1032">
        <v>9442.9423162134972</v>
      </c>
      <c r="AS21" s="1033">
        <v>4588.3535315829258</v>
      </c>
      <c r="AT21" s="1033">
        <v>3364.5426544389938</v>
      </c>
      <c r="AU21" s="1033">
        <v>842.85329359214472</v>
      </c>
      <c r="AV21" s="1033">
        <v>610.13855659943351</v>
      </c>
      <c r="AW21" s="1033">
        <v>37.054279999999999</v>
      </c>
      <c r="AX21" s="1033">
        <v>9429.4767503839539</v>
      </c>
      <c r="AY21" s="1033">
        <v>4527.5471416988012</v>
      </c>
      <c r="AZ21" s="1033">
        <v>3478.0937160299477</v>
      </c>
      <c r="BA21" s="1033">
        <v>856.27012632018693</v>
      </c>
      <c r="BB21" s="1033">
        <v>524.75865033501941</v>
      </c>
      <c r="BC21" s="1033">
        <v>42.807115999999979</v>
      </c>
      <c r="BD21" s="1033">
        <v>9809.4750535825551</v>
      </c>
      <c r="BE21" s="1033">
        <v>4906.8742887406988</v>
      </c>
      <c r="BF21" s="1033">
        <v>3368.1686370100715</v>
      </c>
      <c r="BG21" s="1033">
        <v>1024.5153405785729</v>
      </c>
      <c r="BH21" s="1033">
        <v>450.66422625320928</v>
      </c>
      <c r="BI21" s="1033">
        <v>59.252560999999986</v>
      </c>
    </row>
    <row r="22" spans="1:61" s="627" customFormat="1">
      <c r="A22" s="119" t="s">
        <v>384</v>
      </c>
      <c r="B22" s="1031">
        <v>1675.7218841921215</v>
      </c>
      <c r="C22" s="1031" t="s">
        <v>302</v>
      </c>
      <c r="D22" s="1031">
        <v>465.82430468297929</v>
      </c>
      <c r="E22" s="1031">
        <v>163.7724448524217</v>
      </c>
      <c r="F22" s="1031" t="s">
        <v>302</v>
      </c>
      <c r="G22" s="1031">
        <v>3.6584569999999994</v>
      </c>
      <c r="H22" s="1031">
        <v>2789.6827891200196</v>
      </c>
      <c r="I22" s="1031">
        <v>1948.5453524484822</v>
      </c>
      <c r="J22" s="1031">
        <v>571.06595312567583</v>
      </c>
      <c r="K22" s="1031">
        <v>157.59416008329922</v>
      </c>
      <c r="L22" s="1031">
        <v>108.25437946256253</v>
      </c>
      <c r="M22" s="1031">
        <v>4.2229439999999991</v>
      </c>
      <c r="N22" s="1031">
        <v>2516.0477000150881</v>
      </c>
      <c r="O22" s="1031">
        <v>1709.1249040458777</v>
      </c>
      <c r="P22" s="1031">
        <v>596.72507837541241</v>
      </c>
      <c r="Q22" s="1031">
        <v>132.47950905203589</v>
      </c>
      <c r="R22" s="1031">
        <v>74.796073541762254</v>
      </c>
      <c r="S22" s="1031">
        <v>2.9221349999999995</v>
      </c>
      <c r="T22" s="1031">
        <v>3205.089972581527</v>
      </c>
      <c r="U22" s="1031">
        <v>2206.2579915208489</v>
      </c>
      <c r="V22" s="1031">
        <v>747.60635172178502</v>
      </c>
      <c r="W22" s="1031">
        <v>154.46449294382828</v>
      </c>
      <c r="X22" s="1031">
        <v>93.167808395064256</v>
      </c>
      <c r="Y22" s="1031">
        <v>3.5933279999999996</v>
      </c>
      <c r="Z22" s="1031">
        <v>3833.1476228262381</v>
      </c>
      <c r="AA22" s="1031">
        <v>2720.2051191815631</v>
      </c>
      <c r="AB22" s="1031">
        <v>803.51297982651283</v>
      </c>
      <c r="AC22" s="1031">
        <v>149.0522099503585</v>
      </c>
      <c r="AD22" s="1031">
        <v>157.11254286780363</v>
      </c>
      <c r="AE22" s="1031">
        <v>3.2647709999999988</v>
      </c>
      <c r="AF22" s="1031">
        <v>3864.016730969674</v>
      </c>
      <c r="AG22" s="1031">
        <v>2912.7534273264328</v>
      </c>
      <c r="AH22" s="1031">
        <v>730.85174587480833</v>
      </c>
      <c r="AI22" s="1031">
        <v>140.11177726273135</v>
      </c>
      <c r="AJ22" s="1031">
        <v>76.396270505701665</v>
      </c>
      <c r="AK22" s="1031">
        <v>3.9035100000000003</v>
      </c>
      <c r="AL22" s="1032">
        <v>3048.6024009399007</v>
      </c>
      <c r="AM22" s="1032">
        <v>2158.9993526818753</v>
      </c>
      <c r="AN22" s="1032">
        <v>675.20097178435913</v>
      </c>
      <c r="AO22" s="1032">
        <v>138.24890626598386</v>
      </c>
      <c r="AP22" s="1031">
        <v>74.397870207683113</v>
      </c>
      <c r="AQ22" s="1031">
        <v>1.7552999999999992</v>
      </c>
      <c r="AR22" s="1032">
        <v>3166.2220443967226</v>
      </c>
      <c r="AS22" s="1033">
        <v>2174.4588284450283</v>
      </c>
      <c r="AT22" s="1033">
        <v>756.64883257470717</v>
      </c>
      <c r="AU22" s="1033">
        <v>135.64906664637851</v>
      </c>
      <c r="AV22" s="1033" t="s">
        <v>302</v>
      </c>
      <c r="AW22" s="1033" t="s">
        <v>302</v>
      </c>
      <c r="AX22" s="1033">
        <v>3721.0474684800929</v>
      </c>
      <c r="AY22" s="1033">
        <v>2735.7005260201208</v>
      </c>
      <c r="AZ22" s="1033">
        <v>828.00070711152978</v>
      </c>
      <c r="BA22" s="1033">
        <v>124.2819444616533</v>
      </c>
      <c r="BB22" s="1033" t="s">
        <v>302</v>
      </c>
      <c r="BC22" s="1033" t="s">
        <v>302</v>
      </c>
      <c r="BD22" s="1033">
        <v>3932.1813410371515</v>
      </c>
      <c r="BE22" s="1033">
        <v>3001.6027199067471</v>
      </c>
      <c r="BF22" s="1033">
        <v>771.24794976937301</v>
      </c>
      <c r="BG22" s="1033">
        <v>129.73456721698656</v>
      </c>
      <c r="BH22" s="1033" t="s">
        <v>302</v>
      </c>
      <c r="BI22" s="1033" t="s">
        <v>302</v>
      </c>
    </row>
    <row r="23" spans="1:61" s="627" customFormat="1">
      <c r="A23" s="119" t="s">
        <v>385</v>
      </c>
      <c r="B23" s="1031">
        <v>5224.635928679817</v>
      </c>
      <c r="C23" s="1031">
        <v>2736.9679508824825</v>
      </c>
      <c r="D23" s="1031">
        <v>1437.7871741886895</v>
      </c>
      <c r="E23" s="1031">
        <v>735.67842524286061</v>
      </c>
      <c r="F23" s="1031" t="s">
        <v>302</v>
      </c>
      <c r="G23" s="1031" t="s">
        <v>302</v>
      </c>
      <c r="H23" s="1031">
        <v>5513.6877468998609</v>
      </c>
      <c r="I23" s="1031" t="s">
        <v>302</v>
      </c>
      <c r="J23" s="1031">
        <v>1648.536130141134</v>
      </c>
      <c r="K23" s="1031">
        <v>870.40264102837443</v>
      </c>
      <c r="L23" s="1031">
        <v>388.18545693212008</v>
      </c>
      <c r="M23" s="1031" t="s">
        <v>302</v>
      </c>
      <c r="N23" s="1031">
        <v>4981.1421799012796</v>
      </c>
      <c r="O23" s="1031">
        <v>2115.5385640024206</v>
      </c>
      <c r="P23" s="1031">
        <v>1769.7037023679165</v>
      </c>
      <c r="Q23" s="1031">
        <v>699.47533835212676</v>
      </c>
      <c r="R23" s="1031">
        <v>391.41210017881588</v>
      </c>
      <c r="S23" s="1031">
        <v>5.0124750000000056</v>
      </c>
      <c r="T23" s="1031">
        <v>4505.0328207861176</v>
      </c>
      <c r="U23" s="1031">
        <v>1648.3850114241575</v>
      </c>
      <c r="V23" s="1031">
        <v>1813.0557720127915</v>
      </c>
      <c r="W23" s="1031">
        <v>716.58029983004394</v>
      </c>
      <c r="X23" s="1031" t="s">
        <v>302</v>
      </c>
      <c r="Y23" s="1031" t="s">
        <v>302</v>
      </c>
      <c r="Z23" s="1031">
        <v>4966.0481272840188</v>
      </c>
      <c r="AA23" s="1031">
        <v>1979.4526747380557</v>
      </c>
      <c r="AB23" s="1031">
        <v>1849.3047926663671</v>
      </c>
      <c r="AC23" s="1031">
        <v>697.30637136989901</v>
      </c>
      <c r="AD23" s="1031">
        <v>426.13729050969755</v>
      </c>
      <c r="AE23" s="1031">
        <v>13.846998000000006</v>
      </c>
      <c r="AF23" s="1031">
        <v>5502.570661353303</v>
      </c>
      <c r="AG23" s="1031">
        <v>2593.0096247782362</v>
      </c>
      <c r="AH23" s="1031">
        <v>1864.7901526314301</v>
      </c>
      <c r="AI23" s="1031">
        <v>707.51152786805289</v>
      </c>
      <c r="AJ23" s="1031">
        <v>334.76156407558398</v>
      </c>
      <c r="AK23" s="1031">
        <v>2.4977920000000013</v>
      </c>
      <c r="AL23" s="1032">
        <v>5847.6801572226568</v>
      </c>
      <c r="AM23" s="1032">
        <v>2820.082626595603</v>
      </c>
      <c r="AN23" s="1032">
        <v>1918.47009696806</v>
      </c>
      <c r="AO23" s="1032">
        <v>749.19645869034923</v>
      </c>
      <c r="AP23" s="1031">
        <v>358.66321696864446</v>
      </c>
      <c r="AQ23" s="1031">
        <v>1.2677580000000017</v>
      </c>
      <c r="AR23" s="1032">
        <v>5900.393708437201</v>
      </c>
      <c r="AS23" s="1033">
        <v>2681.3153351458141</v>
      </c>
      <c r="AT23" s="1033">
        <v>2093.9643963308245</v>
      </c>
      <c r="AU23" s="1033">
        <v>765.93490122325454</v>
      </c>
      <c r="AV23" s="1033">
        <v>357.41460573730836</v>
      </c>
      <c r="AW23" s="1033">
        <v>1.7644700000000011</v>
      </c>
      <c r="AX23" s="1033">
        <v>6450.0076473996996</v>
      </c>
      <c r="AY23" s="1033">
        <v>3034.0985935833382</v>
      </c>
      <c r="AZ23" s="1033">
        <v>2294.2182781663023</v>
      </c>
      <c r="BA23" s="1033">
        <v>771.71024099099236</v>
      </c>
      <c r="BB23" s="1033">
        <v>347.79535565906474</v>
      </c>
      <c r="BC23" s="1033">
        <v>2.1851790000000038</v>
      </c>
      <c r="BD23" s="1033">
        <v>7262.3919122745083</v>
      </c>
      <c r="BE23" s="1033">
        <v>3643.3870074540519</v>
      </c>
      <c r="BF23" s="1033">
        <v>2337.0310880326178</v>
      </c>
      <c r="BG23" s="1033">
        <v>871.44466919239017</v>
      </c>
      <c r="BH23" s="1033">
        <v>391.8559925954487</v>
      </c>
      <c r="BI23" s="1033">
        <v>18.673154999999998</v>
      </c>
    </row>
    <row r="24" spans="1:61" s="627" customFormat="1">
      <c r="A24" s="119" t="s">
        <v>386</v>
      </c>
      <c r="B24" s="1031">
        <v>4288.862688911031</v>
      </c>
      <c r="C24" s="1031">
        <v>2471.4681327113171</v>
      </c>
      <c r="D24" s="1031">
        <v>1310.366207660453</v>
      </c>
      <c r="E24" s="1031">
        <v>382.71790289500893</v>
      </c>
      <c r="F24" s="1031">
        <v>73.590382644252344</v>
      </c>
      <c r="G24" s="1031">
        <v>50.720063000000003</v>
      </c>
      <c r="H24" s="1031">
        <v>4244.646974632471</v>
      </c>
      <c r="I24" s="1031">
        <v>2331.442345629338</v>
      </c>
      <c r="J24" s="1031">
        <v>1331.2047542537728</v>
      </c>
      <c r="K24" s="1031">
        <v>466.00797005827468</v>
      </c>
      <c r="L24" s="1031">
        <v>80.227494691085155</v>
      </c>
      <c r="M24" s="1031">
        <v>35.764410000000005</v>
      </c>
      <c r="N24" s="1031">
        <v>3435.6814365656032</v>
      </c>
      <c r="O24" s="1031">
        <v>1625.3217118360139</v>
      </c>
      <c r="P24" s="1031">
        <v>1319.7706378817049</v>
      </c>
      <c r="Q24" s="1031">
        <v>384.99703482117332</v>
      </c>
      <c r="R24" s="1031">
        <v>68.873741026711002</v>
      </c>
      <c r="S24" s="1031">
        <v>36.718311</v>
      </c>
      <c r="T24" s="1031">
        <v>3709.0288655452691</v>
      </c>
      <c r="U24" s="1031">
        <v>1907.8764101783831</v>
      </c>
      <c r="V24" s="1031">
        <v>1353.271800375815</v>
      </c>
      <c r="W24" s="1031">
        <v>344.86904193626214</v>
      </c>
      <c r="X24" s="1031">
        <v>66.506075054808434</v>
      </c>
      <c r="Y24" s="1031">
        <v>36.505538000000001</v>
      </c>
      <c r="Z24" s="1031">
        <v>3931.0553598104962</v>
      </c>
      <c r="AA24" s="1031">
        <v>1919.3010087253256</v>
      </c>
      <c r="AB24" s="1031">
        <v>1546.6271893860344</v>
      </c>
      <c r="AC24" s="1031">
        <v>339.49060872612239</v>
      </c>
      <c r="AD24" s="1031">
        <v>60.165728973013856</v>
      </c>
      <c r="AE24" s="1031">
        <v>65.470823999999993</v>
      </c>
      <c r="AF24" s="1031">
        <v>3627.5031792586515</v>
      </c>
      <c r="AG24" s="1031">
        <v>1118.7050299381958</v>
      </c>
      <c r="AH24" s="1031">
        <v>1557.8176633348783</v>
      </c>
      <c r="AI24" s="1031">
        <v>292.63357156996739</v>
      </c>
      <c r="AJ24" s="1031" t="s">
        <v>302</v>
      </c>
      <c r="AK24" s="1031" t="s">
        <v>302</v>
      </c>
      <c r="AL24" s="1032">
        <v>3212.2111520433418</v>
      </c>
      <c r="AM24" s="1032">
        <v>1101.382533515464</v>
      </c>
      <c r="AN24" s="1032">
        <v>1630.3779220351687</v>
      </c>
      <c r="AO24" s="1032">
        <v>285.9196267798452</v>
      </c>
      <c r="AP24" s="1031">
        <v>153.50832471286429</v>
      </c>
      <c r="AQ24" s="1031">
        <v>41.022744999999993</v>
      </c>
      <c r="AR24" s="1032">
        <v>3574.0013778860766</v>
      </c>
      <c r="AS24" s="1033" t="s">
        <v>302</v>
      </c>
      <c r="AT24" s="1033">
        <v>1796.7994995521944</v>
      </c>
      <c r="AU24" s="1033">
        <v>287.08786167618996</v>
      </c>
      <c r="AV24" s="1033" t="s">
        <v>302</v>
      </c>
      <c r="AW24" s="1033">
        <v>37.766441999999998</v>
      </c>
      <c r="AX24" s="1033">
        <v>4051.2156654079549</v>
      </c>
      <c r="AY24" s="1033">
        <v>1018.2230050015024</v>
      </c>
      <c r="AZ24" s="1033">
        <v>2062.2951245127433</v>
      </c>
      <c r="BA24" s="1033">
        <v>261.33911654002407</v>
      </c>
      <c r="BB24" s="1033">
        <v>662.44328235368471</v>
      </c>
      <c r="BC24" s="1033">
        <v>46.915136999999987</v>
      </c>
      <c r="BD24" s="1033">
        <v>4535.2112623259573</v>
      </c>
      <c r="BE24" s="1033">
        <v>1366.3560429240806</v>
      </c>
      <c r="BF24" s="1033">
        <v>2133.9815358512133</v>
      </c>
      <c r="BG24" s="1033">
        <v>301.55885187381153</v>
      </c>
      <c r="BH24" s="1033">
        <v>707.23585967685199</v>
      </c>
      <c r="BI24" s="1033">
        <v>26.078972</v>
      </c>
    </row>
    <row r="25" spans="1:61" s="627" customFormat="1">
      <c r="A25" s="119" t="s">
        <v>387</v>
      </c>
      <c r="B25" s="1031">
        <v>3592.8380253547261</v>
      </c>
      <c r="C25" s="1031">
        <v>1798.6666256128979</v>
      </c>
      <c r="D25" s="1031">
        <v>1093.0381683511334</v>
      </c>
      <c r="E25" s="1031">
        <v>508.86254038279236</v>
      </c>
      <c r="F25" s="1031">
        <v>99.378242007902998</v>
      </c>
      <c r="G25" s="1031">
        <v>92.892449000000028</v>
      </c>
      <c r="H25" s="1031">
        <v>3585.4391635856732</v>
      </c>
      <c r="I25" s="1031">
        <v>1431.2933630160126</v>
      </c>
      <c r="J25" s="1031">
        <v>1217.3467070246402</v>
      </c>
      <c r="K25" s="1031">
        <v>715.7960559832751</v>
      </c>
      <c r="L25" s="1031">
        <v>142.22122056174581</v>
      </c>
      <c r="M25" s="1031">
        <v>78.781817000000032</v>
      </c>
      <c r="N25" s="1031">
        <v>3252.2537109403356</v>
      </c>
      <c r="O25" s="1031">
        <v>1298.0752705247514</v>
      </c>
      <c r="P25" s="1031">
        <v>1173.5259479561269</v>
      </c>
      <c r="Q25" s="1031">
        <v>408.19501357961246</v>
      </c>
      <c r="R25" s="1031">
        <v>294.69035587984411</v>
      </c>
      <c r="S25" s="1031">
        <v>77.767123000000026</v>
      </c>
      <c r="T25" s="1031">
        <v>3263.0053811825428</v>
      </c>
      <c r="U25" s="1031">
        <v>1547.7123708718241</v>
      </c>
      <c r="V25" s="1031">
        <v>1140.4541592529038</v>
      </c>
      <c r="W25" s="1031">
        <v>370.10479524986448</v>
      </c>
      <c r="X25" s="1031">
        <v>146.2185888079506</v>
      </c>
      <c r="Y25" s="1031">
        <v>58.515467000000179</v>
      </c>
      <c r="Z25" s="1031">
        <v>3849.5623123875184</v>
      </c>
      <c r="AA25" s="1031">
        <v>1911.7544900284101</v>
      </c>
      <c r="AB25" s="1031">
        <v>1454.6362536677912</v>
      </c>
      <c r="AC25" s="1031">
        <v>327.03904841047699</v>
      </c>
      <c r="AD25" s="1031">
        <v>123.98666628083996</v>
      </c>
      <c r="AE25" s="1031">
        <v>32.145853999999815</v>
      </c>
      <c r="AF25" s="1031">
        <v>3464.3042696275515</v>
      </c>
      <c r="AG25" s="1031" t="s">
        <v>302</v>
      </c>
      <c r="AH25" s="1031">
        <v>1479.8404777129281</v>
      </c>
      <c r="AI25" s="1031">
        <v>329.47726853495163</v>
      </c>
      <c r="AJ25" s="1031">
        <v>88.143145013573658</v>
      </c>
      <c r="AK25" s="1031" t="s">
        <v>302</v>
      </c>
      <c r="AL25" s="1032">
        <v>4025.1736522237593</v>
      </c>
      <c r="AM25" s="1032">
        <v>2152.858496527344</v>
      </c>
      <c r="AN25" s="1032">
        <v>1429.0665209077299</v>
      </c>
      <c r="AO25" s="1032">
        <v>318.64486932499733</v>
      </c>
      <c r="AP25" s="1031" t="s">
        <v>302</v>
      </c>
      <c r="AQ25" s="1031" t="s">
        <v>302</v>
      </c>
      <c r="AR25" s="1032">
        <v>3863.7762995815915</v>
      </c>
      <c r="AS25" s="1033">
        <v>1818.8510945939249</v>
      </c>
      <c r="AT25" s="1033">
        <v>1550.9516799986613</v>
      </c>
      <c r="AU25" s="1033">
        <v>351.68662874875542</v>
      </c>
      <c r="AV25" s="1033">
        <v>99.988961240249679</v>
      </c>
      <c r="AW25" s="1033">
        <v>42.297935000000059</v>
      </c>
      <c r="AX25" s="1033">
        <v>4592.6526754152019</v>
      </c>
      <c r="AY25" s="1033">
        <v>2037.240929903191</v>
      </c>
      <c r="AZ25" s="1033">
        <v>1946.1751133569849</v>
      </c>
      <c r="BA25" s="1033">
        <v>355.21231419590401</v>
      </c>
      <c r="BB25" s="1033">
        <v>161.06724295912238</v>
      </c>
      <c r="BC25" s="1033">
        <v>92.957075000000188</v>
      </c>
      <c r="BD25" s="1033">
        <v>3702.7274142234355</v>
      </c>
      <c r="BE25" s="1033">
        <v>999.03172188304711</v>
      </c>
      <c r="BF25" s="1033">
        <v>1979.2019476759181</v>
      </c>
      <c r="BG25" s="1033">
        <v>378.24001139979407</v>
      </c>
      <c r="BH25" s="1033" t="s">
        <v>302</v>
      </c>
      <c r="BI25" s="1033" t="s">
        <v>302</v>
      </c>
    </row>
    <row r="26" spans="1:61" s="627" customFormat="1">
      <c r="A26" s="119" t="s">
        <v>388</v>
      </c>
      <c r="B26" s="1031">
        <v>3294.0918914696535</v>
      </c>
      <c r="C26" s="1031">
        <v>2000.9692147213593</v>
      </c>
      <c r="D26" s="1031">
        <v>812.65804868327484</v>
      </c>
      <c r="E26" s="1031">
        <v>405.08777735339191</v>
      </c>
      <c r="F26" s="1031">
        <v>48.206768711627348</v>
      </c>
      <c r="G26" s="1031">
        <v>27.170081999999994</v>
      </c>
      <c r="H26" s="1031">
        <v>3326.1332693500385</v>
      </c>
      <c r="I26" s="1031">
        <v>1722.3496470642717</v>
      </c>
      <c r="J26" s="1031">
        <v>1026.078366796723</v>
      </c>
      <c r="K26" s="1031">
        <v>472.47552431388272</v>
      </c>
      <c r="L26" s="1031">
        <v>66.801058175160335</v>
      </c>
      <c r="M26" s="1031">
        <v>38.428672999999996</v>
      </c>
      <c r="N26" s="1031">
        <v>2913.7585509439696</v>
      </c>
      <c r="O26" s="1031">
        <v>1400.3675759165899</v>
      </c>
      <c r="P26" s="1031">
        <v>1025.5770983202221</v>
      </c>
      <c r="Q26" s="1031">
        <v>400.92862594941653</v>
      </c>
      <c r="R26" s="1031">
        <v>65.965399757740983</v>
      </c>
      <c r="S26" s="1031">
        <v>20.919851000000001</v>
      </c>
      <c r="T26" s="1031">
        <v>3718.654807004586</v>
      </c>
      <c r="U26" s="1031">
        <v>2319.0731864807326</v>
      </c>
      <c r="V26" s="1031">
        <v>953.77616457281988</v>
      </c>
      <c r="W26" s="1031">
        <v>363.03050242524313</v>
      </c>
      <c r="X26" s="1031">
        <v>63.912389525790303</v>
      </c>
      <c r="Y26" s="1031">
        <v>18.862563999999999</v>
      </c>
      <c r="Z26" s="1031">
        <v>3052.7620892408731</v>
      </c>
      <c r="AA26" s="1031">
        <v>1425.7847934224367</v>
      </c>
      <c r="AB26" s="1031">
        <v>1103.1504449865247</v>
      </c>
      <c r="AC26" s="1031">
        <v>345.76723318283581</v>
      </c>
      <c r="AD26" s="1031">
        <v>164.68420164907562</v>
      </c>
      <c r="AE26" s="1031">
        <v>13.375415999999984</v>
      </c>
      <c r="AF26" s="1031">
        <v>3118.3689712295113</v>
      </c>
      <c r="AG26" s="1031">
        <v>1593.1166050059855</v>
      </c>
      <c r="AH26" s="1031">
        <v>1090.4014903245907</v>
      </c>
      <c r="AI26" s="1031">
        <v>337.09744851635537</v>
      </c>
      <c r="AJ26" s="1031">
        <v>86.212602382579163</v>
      </c>
      <c r="AK26" s="1031">
        <v>11.540824999999993</v>
      </c>
      <c r="AL26" s="1032">
        <v>3423.1930372713778</v>
      </c>
      <c r="AM26" s="1032">
        <v>1920.9762309767116</v>
      </c>
      <c r="AN26" s="1032">
        <v>1096.6604651285568</v>
      </c>
      <c r="AO26" s="1032">
        <v>316.23076133508454</v>
      </c>
      <c r="AP26" s="1031">
        <v>80.138722831024694</v>
      </c>
      <c r="AQ26" s="1031">
        <v>9.1868570000000034</v>
      </c>
      <c r="AR26" s="1032">
        <v>3402.5205811112546</v>
      </c>
      <c r="AS26" s="1033">
        <v>1853.424094762189</v>
      </c>
      <c r="AT26" s="1033">
        <v>1132.0906518765476</v>
      </c>
      <c r="AU26" s="1033">
        <v>345.4435489728283</v>
      </c>
      <c r="AV26" s="1033">
        <v>63.35322749968941</v>
      </c>
      <c r="AW26" s="1033">
        <v>8.2090580000000042</v>
      </c>
      <c r="AX26" s="1033">
        <v>3452.4774328071558</v>
      </c>
      <c r="AY26" s="1033">
        <v>1791.0009300980971</v>
      </c>
      <c r="AZ26" s="1033">
        <v>1208.5085868974593</v>
      </c>
      <c r="BA26" s="1033">
        <v>362.24282141369372</v>
      </c>
      <c r="BB26" s="1033">
        <v>63.834629397905317</v>
      </c>
      <c r="BC26" s="1033">
        <v>26.890465000000003</v>
      </c>
      <c r="BD26" s="1033">
        <v>3659.510440202364</v>
      </c>
      <c r="BE26" s="1033">
        <v>1832.8619292471853</v>
      </c>
      <c r="BF26" s="1033">
        <v>1283.5643082110912</v>
      </c>
      <c r="BG26" s="1033">
        <v>437.36416810524753</v>
      </c>
      <c r="BH26" s="1033">
        <v>78.525743638839543</v>
      </c>
      <c r="BI26" s="1033">
        <v>27.19429100000001</v>
      </c>
    </row>
    <row r="27" spans="1:61" s="627" customFormat="1" ht="20.25" customHeight="1">
      <c r="A27" s="119" t="s">
        <v>397</v>
      </c>
      <c r="B27" s="1031">
        <v>109323.90350838444</v>
      </c>
      <c r="C27" s="1031">
        <v>49512.786579139283</v>
      </c>
      <c r="D27" s="1031">
        <v>36731.076998000004</v>
      </c>
      <c r="E27" s="1031">
        <v>13917.558021075496</v>
      </c>
      <c r="F27" s="1031">
        <v>4642.5065321696447</v>
      </c>
      <c r="G27" s="1031">
        <v>4519.9753780000019</v>
      </c>
      <c r="H27" s="1031">
        <v>120138.00246865561</v>
      </c>
      <c r="I27" s="1031">
        <v>53134.232665833893</v>
      </c>
      <c r="J27" s="1031">
        <v>41987.373721000011</v>
      </c>
      <c r="K27" s="1031">
        <v>15110.915920369282</v>
      </c>
      <c r="L27" s="1031">
        <v>6082.3539184524143</v>
      </c>
      <c r="M27" s="1031">
        <v>3823.1262430000011</v>
      </c>
      <c r="N27" s="1031">
        <v>113576.71290075821</v>
      </c>
      <c r="O27" s="1031">
        <v>48399.308281493875</v>
      </c>
      <c r="P27" s="1031">
        <v>42697.917485999998</v>
      </c>
      <c r="Q27" s="1031">
        <v>12359.17535216945</v>
      </c>
      <c r="R27" s="1031">
        <v>6447.9751210948871</v>
      </c>
      <c r="S27" s="1031">
        <v>3672.3366599999999</v>
      </c>
      <c r="T27" s="1031">
        <v>117476.07489289736</v>
      </c>
      <c r="U27" s="1031">
        <v>53627.664563972925</v>
      </c>
      <c r="V27" s="1031">
        <v>42500.809575000007</v>
      </c>
      <c r="W27" s="1031">
        <v>11748.248492587667</v>
      </c>
      <c r="X27" s="1031">
        <v>5676.1464623367874</v>
      </c>
      <c r="Y27" s="1031">
        <v>3923.2057990000003</v>
      </c>
      <c r="Z27" s="1031">
        <v>121299.33194654336</v>
      </c>
      <c r="AA27" s="1031">
        <v>55707.466198013564</v>
      </c>
      <c r="AB27" s="1031">
        <v>47894.974875999993</v>
      </c>
      <c r="AC27" s="1031">
        <v>11119.190100209047</v>
      </c>
      <c r="AD27" s="1031">
        <v>5973.608698320746</v>
      </c>
      <c r="AE27" s="1031">
        <v>604.09207399999991</v>
      </c>
      <c r="AF27" s="1031">
        <v>122167.36149905044</v>
      </c>
      <c r="AG27" s="1031">
        <v>56421.007575995332</v>
      </c>
      <c r="AH27" s="1031">
        <v>47929.369198</v>
      </c>
      <c r="AI27" s="1031">
        <v>11318.026116436997</v>
      </c>
      <c r="AJ27" s="1031">
        <v>5932.8672946181223</v>
      </c>
      <c r="AK27" s="1031">
        <v>566.09131400000024</v>
      </c>
      <c r="AL27" s="1032">
        <v>127292.5131886821</v>
      </c>
      <c r="AM27" s="1032">
        <v>59790.42661727807</v>
      </c>
      <c r="AN27" s="1032">
        <v>49187.237485000005</v>
      </c>
      <c r="AO27" s="1032">
        <v>10898.012087435291</v>
      </c>
      <c r="AP27" s="1031">
        <v>5448.269808968721</v>
      </c>
      <c r="AQ27" s="1031">
        <v>1968.56719</v>
      </c>
      <c r="AR27" s="1032">
        <v>135394.54580249416</v>
      </c>
      <c r="AS27" s="1033">
        <v>58174.806181302716</v>
      </c>
      <c r="AT27" s="1033">
        <v>53020.207527000006</v>
      </c>
      <c r="AU27" s="1033">
        <v>11580.644469163888</v>
      </c>
      <c r="AV27" s="1033">
        <v>5607.2340760275574</v>
      </c>
      <c r="AW27" s="1033">
        <v>7011.6535490000006</v>
      </c>
      <c r="AX27" s="1033">
        <v>138333.65814369562</v>
      </c>
      <c r="AY27" s="1033">
        <v>57519.270792614654</v>
      </c>
      <c r="AZ27" s="1033">
        <v>58150.000000000007</v>
      </c>
      <c r="BA27" s="1033">
        <v>11966.066991959498</v>
      </c>
      <c r="BB27" s="1033">
        <v>5947.6965661214917</v>
      </c>
      <c r="BC27" s="1033">
        <v>4750.6237930000007</v>
      </c>
      <c r="BD27" s="1033">
        <v>142399.65282592757</v>
      </c>
      <c r="BE27" s="1033">
        <v>58850.239711666596</v>
      </c>
      <c r="BF27" s="1033">
        <v>59717.999999999985</v>
      </c>
      <c r="BG27" s="1033">
        <v>13704.723651790664</v>
      </c>
      <c r="BH27" s="1033">
        <v>6597.9789894703263</v>
      </c>
      <c r="BI27" s="1033">
        <v>3528.7104730000001</v>
      </c>
    </row>
    <row r="28" spans="1:61">
      <c r="A28" s="622"/>
      <c r="B28" s="623"/>
      <c r="C28" s="622"/>
      <c r="D28" s="622"/>
      <c r="E28" s="622"/>
      <c r="H28" s="290"/>
      <c r="I28" s="622"/>
      <c r="J28" s="622"/>
      <c r="K28" s="622"/>
      <c r="N28" s="290"/>
      <c r="O28" s="622"/>
      <c r="P28" s="622"/>
      <c r="Q28" s="622"/>
      <c r="T28" s="290"/>
      <c r="U28" s="622"/>
      <c r="V28" s="622"/>
      <c r="W28" s="622"/>
      <c r="Z28" s="290"/>
      <c r="AA28" s="622"/>
      <c r="AB28" s="622"/>
      <c r="AC28" s="622"/>
    </row>
    <row r="29" spans="1:61" s="335" customFormat="1" ht="30" customHeight="1">
      <c r="A29" s="668"/>
      <c r="B29" s="1411" t="s">
        <v>1508</v>
      </c>
      <c r="C29" s="1411"/>
      <c r="D29" s="1411"/>
      <c r="E29" s="1411"/>
      <c r="F29" s="1411"/>
      <c r="G29" s="1411"/>
      <c r="H29" s="669"/>
      <c r="I29" s="669"/>
      <c r="J29" s="669"/>
      <c r="K29" s="669"/>
      <c r="L29" s="669"/>
      <c r="M29" s="669"/>
      <c r="N29" s="669"/>
      <c r="O29" s="669"/>
      <c r="P29" s="669"/>
      <c r="Q29" s="669"/>
      <c r="R29" s="669"/>
    </row>
    <row r="30" spans="1:61" s="335" customFormat="1" ht="15" customHeight="1">
      <c r="A30" s="668"/>
      <c r="B30" s="1408" t="s">
        <v>863</v>
      </c>
      <c r="C30" s="1408"/>
      <c r="D30" s="1408"/>
      <c r="E30" s="1408"/>
      <c r="F30" s="1408"/>
      <c r="G30" s="1408"/>
      <c r="H30" s="669"/>
      <c r="I30" s="669"/>
      <c r="J30" s="669"/>
      <c r="K30" s="669"/>
      <c r="L30" s="669"/>
      <c r="M30" s="669"/>
      <c r="N30" s="669"/>
      <c r="O30" s="669"/>
      <c r="P30" s="669"/>
      <c r="Q30" s="669"/>
      <c r="R30" s="669"/>
    </row>
    <row r="31" spans="1:61" s="335" customFormat="1" ht="27" customHeight="1">
      <c r="A31" s="668"/>
      <c r="B31" s="1408" t="s">
        <v>864</v>
      </c>
      <c r="C31" s="1408"/>
      <c r="D31" s="1408"/>
      <c r="E31" s="1408"/>
      <c r="F31" s="1408"/>
      <c r="G31" s="1408"/>
      <c r="H31" s="669"/>
      <c r="I31" s="669"/>
      <c r="J31" s="669"/>
      <c r="K31" s="669"/>
      <c r="L31" s="669"/>
      <c r="M31" s="669"/>
      <c r="N31" s="669"/>
      <c r="O31" s="669"/>
      <c r="P31" s="669"/>
      <c r="Q31" s="669"/>
      <c r="R31" s="669"/>
    </row>
  </sheetData>
  <sheetProtection selectLockedCells="1"/>
  <mergeCells count="44">
    <mergeCell ref="BD5:BI5"/>
    <mergeCell ref="BD6:BD7"/>
    <mergeCell ref="BE6:BI6"/>
    <mergeCell ref="BD9:BI9"/>
    <mergeCell ref="AR5:AW5"/>
    <mergeCell ref="AX9:BC9"/>
    <mergeCell ref="B29:G29"/>
    <mergeCell ref="B30:G30"/>
    <mergeCell ref="AX5:BC5"/>
    <mergeCell ref="N6:N7"/>
    <mergeCell ref="O6:S6"/>
    <mergeCell ref="Z5:AE5"/>
    <mergeCell ref="Z6:Z7"/>
    <mergeCell ref="AA6:AE6"/>
    <mergeCell ref="AL6:AL7"/>
    <mergeCell ref="AM6:AQ6"/>
    <mergeCell ref="AR6:AR7"/>
    <mergeCell ref="AS6:AW6"/>
    <mergeCell ref="AF5:AK5"/>
    <mergeCell ref="AL5:AQ5"/>
    <mergeCell ref="AG6:AK6"/>
    <mergeCell ref="B31:G31"/>
    <mergeCell ref="AX6:AX7"/>
    <mergeCell ref="AY6:BC6"/>
    <mergeCell ref="B9:G9"/>
    <mergeCell ref="H9:M9"/>
    <mergeCell ref="N9:S9"/>
    <mergeCell ref="T9:Y9"/>
    <mergeCell ref="Z9:AE9"/>
    <mergeCell ref="AF9:AK9"/>
    <mergeCell ref="AL9:AQ9"/>
    <mergeCell ref="AR9:AW9"/>
    <mergeCell ref="AF6:AF7"/>
    <mergeCell ref="B6:B7"/>
    <mergeCell ref="C6:G6"/>
    <mergeCell ref="H6:H7"/>
    <mergeCell ref="I6:M6"/>
    <mergeCell ref="A5:A7"/>
    <mergeCell ref="B5:G5"/>
    <mergeCell ref="H5:M5"/>
    <mergeCell ref="N5:S5"/>
    <mergeCell ref="T5:Y5"/>
    <mergeCell ref="T6:T7"/>
    <mergeCell ref="U6:Y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&amp;"Arial,Fett"Umsätze der Umweltschutzwirtschaft*) 2010 – 2019 nach Wirtschaftszweigen**) und Bundesländern</oddHeader>
    <oddFooter>&amp;CStatistische Ämter der Länder – Indikatoren und Kennzahlen, UGRdL 2022</oddFooter>
  </headerFooter>
  <colBreaks count="3" manualBreakCount="3">
    <brk id="7" max="1048575" man="1"/>
    <brk id="13" max="1048575" man="1"/>
    <brk id="25" max="1048575" man="1"/>
  </colBreak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8">
    <pageSetUpPr autoPageBreaks="0"/>
  </sheetPr>
  <dimension ref="A1:AO31"/>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75" customHeight="1"/>
  <cols>
    <col min="1" max="1" width="24.54296875" style="537" customWidth="1"/>
    <col min="2" max="3" width="13.81640625" style="537" customWidth="1"/>
    <col min="4" max="5" width="13.81640625" style="198" customWidth="1"/>
    <col min="6" max="7" width="13.81640625" style="537" customWidth="1"/>
    <col min="8" max="9" width="13.81640625" style="198" customWidth="1"/>
    <col min="10" max="11" width="13.81640625" style="537" customWidth="1"/>
    <col min="12" max="13" width="13.81640625" style="198" customWidth="1"/>
    <col min="14" max="15" width="13.81640625" style="537" customWidth="1"/>
    <col min="16" max="17" width="13.81640625" style="198" customWidth="1"/>
    <col min="18" max="19" width="13.81640625" style="537" customWidth="1"/>
    <col min="20" max="41" width="13.81640625" style="198" customWidth="1"/>
    <col min="42" max="16384" width="11.453125" style="198"/>
  </cols>
  <sheetData>
    <row r="1" spans="1:41" ht="12.75" customHeight="1">
      <c r="A1" s="425" t="s">
        <v>271</v>
      </c>
    </row>
    <row r="3" spans="1:41" ht="12.75" customHeight="1">
      <c r="A3" s="113" t="s">
        <v>905</v>
      </c>
      <c r="B3" s="113" t="s">
        <v>1407</v>
      </c>
      <c r="C3" s="113"/>
      <c r="F3" s="113"/>
      <c r="G3" s="113"/>
      <c r="J3" s="113"/>
      <c r="K3" s="113"/>
      <c r="N3" s="113"/>
      <c r="O3" s="113"/>
      <c r="R3" s="113"/>
      <c r="S3" s="113"/>
    </row>
    <row r="4" spans="1:41" ht="12.75" customHeight="1">
      <c r="A4" s="113"/>
      <c r="B4" s="113"/>
      <c r="C4" s="113"/>
      <c r="F4" s="113"/>
      <c r="G4" s="113"/>
      <c r="J4" s="113"/>
      <c r="K4" s="113"/>
      <c r="N4" s="113"/>
      <c r="O4" s="113"/>
      <c r="R4" s="113"/>
      <c r="S4" s="113"/>
    </row>
    <row r="5" spans="1:41" ht="16.399999999999999" customHeight="1">
      <c r="A5" s="1237" t="s">
        <v>371</v>
      </c>
      <c r="B5" s="1412">
        <v>2010</v>
      </c>
      <c r="C5" s="1413"/>
      <c r="D5" s="1413"/>
      <c r="E5" s="1414"/>
      <c r="F5" s="1415">
        <v>2011</v>
      </c>
      <c r="G5" s="1416"/>
      <c r="H5" s="1416"/>
      <c r="I5" s="1416"/>
      <c r="J5" s="1415">
        <v>2012</v>
      </c>
      <c r="K5" s="1416"/>
      <c r="L5" s="1416"/>
      <c r="M5" s="1416"/>
      <c r="N5" s="1415">
        <v>2013</v>
      </c>
      <c r="O5" s="1416"/>
      <c r="P5" s="1416"/>
      <c r="Q5" s="1416"/>
      <c r="R5" s="1415">
        <v>2014</v>
      </c>
      <c r="S5" s="1416"/>
      <c r="T5" s="1416"/>
      <c r="U5" s="1416"/>
      <c r="V5" s="1415">
        <v>2015</v>
      </c>
      <c r="W5" s="1416"/>
      <c r="X5" s="1416"/>
      <c r="Y5" s="1416"/>
      <c r="Z5" s="1415">
        <v>2016</v>
      </c>
      <c r="AA5" s="1416"/>
      <c r="AB5" s="1416"/>
      <c r="AC5" s="1416"/>
      <c r="AD5" s="1415">
        <v>2017</v>
      </c>
      <c r="AE5" s="1416"/>
      <c r="AF5" s="1416"/>
      <c r="AG5" s="1416"/>
      <c r="AH5" s="1415">
        <v>2018</v>
      </c>
      <c r="AI5" s="1416"/>
      <c r="AJ5" s="1416"/>
      <c r="AK5" s="1416"/>
      <c r="AL5" s="1415">
        <v>2019</v>
      </c>
      <c r="AM5" s="1416"/>
      <c r="AN5" s="1416"/>
      <c r="AO5" s="1416"/>
    </row>
    <row r="6" spans="1:41" ht="16.399999999999999" customHeight="1">
      <c r="A6" s="1345"/>
      <c r="B6" s="1237" t="s">
        <v>572</v>
      </c>
      <c r="C6" s="1418" t="s">
        <v>521</v>
      </c>
      <c r="D6" s="1416"/>
      <c r="E6" s="1416"/>
      <c r="F6" s="1417" t="s">
        <v>572</v>
      </c>
      <c r="G6" s="1418" t="s">
        <v>521</v>
      </c>
      <c r="H6" s="1416"/>
      <c r="I6" s="1416"/>
      <c r="J6" s="1417" t="s">
        <v>572</v>
      </c>
      <c r="K6" s="1418" t="s">
        <v>521</v>
      </c>
      <c r="L6" s="1416"/>
      <c r="M6" s="1416"/>
      <c r="N6" s="1417" t="s">
        <v>572</v>
      </c>
      <c r="O6" s="1418" t="s">
        <v>521</v>
      </c>
      <c r="P6" s="1416"/>
      <c r="Q6" s="1416"/>
      <c r="R6" s="1417" t="s">
        <v>572</v>
      </c>
      <c r="S6" s="1418" t="s">
        <v>521</v>
      </c>
      <c r="T6" s="1416"/>
      <c r="U6" s="1416"/>
      <c r="V6" s="1417" t="s">
        <v>572</v>
      </c>
      <c r="W6" s="1418" t="s">
        <v>521</v>
      </c>
      <c r="X6" s="1416"/>
      <c r="Y6" s="1416"/>
      <c r="Z6" s="1417" t="s">
        <v>572</v>
      </c>
      <c r="AA6" s="1418" t="s">
        <v>521</v>
      </c>
      <c r="AB6" s="1416"/>
      <c r="AC6" s="1416"/>
      <c r="AD6" s="1417" t="s">
        <v>572</v>
      </c>
      <c r="AE6" s="1418" t="s">
        <v>521</v>
      </c>
      <c r="AF6" s="1416"/>
      <c r="AG6" s="1416"/>
      <c r="AH6" s="1417" t="s">
        <v>572</v>
      </c>
      <c r="AI6" s="1418" t="s">
        <v>521</v>
      </c>
      <c r="AJ6" s="1416"/>
      <c r="AK6" s="1416"/>
      <c r="AL6" s="1417" t="s">
        <v>572</v>
      </c>
      <c r="AM6" s="1418" t="s">
        <v>521</v>
      </c>
      <c r="AN6" s="1416"/>
      <c r="AO6" s="1416"/>
    </row>
    <row r="7" spans="1:41" ht="47.15" customHeight="1">
      <c r="A7" s="1238"/>
      <c r="B7" s="1238"/>
      <c r="C7" s="726" t="s">
        <v>859</v>
      </c>
      <c r="D7" s="726" t="s">
        <v>523</v>
      </c>
      <c r="E7" s="725" t="s">
        <v>866</v>
      </c>
      <c r="F7" s="1240"/>
      <c r="G7" s="726" t="s">
        <v>859</v>
      </c>
      <c r="H7" s="726" t="s">
        <v>523</v>
      </c>
      <c r="I7" s="725" t="s">
        <v>866</v>
      </c>
      <c r="J7" s="1240"/>
      <c r="K7" s="726" t="s">
        <v>859</v>
      </c>
      <c r="L7" s="726" t="s">
        <v>523</v>
      </c>
      <c r="M7" s="725" t="s">
        <v>866</v>
      </c>
      <c r="N7" s="1240"/>
      <c r="O7" s="726" t="s">
        <v>859</v>
      </c>
      <c r="P7" s="726" t="s">
        <v>523</v>
      </c>
      <c r="Q7" s="725" t="s">
        <v>866</v>
      </c>
      <c r="R7" s="1240"/>
      <c r="S7" s="726" t="s">
        <v>859</v>
      </c>
      <c r="T7" s="726" t="s">
        <v>523</v>
      </c>
      <c r="U7" s="725" t="s">
        <v>866</v>
      </c>
      <c r="V7" s="1240"/>
      <c r="W7" s="726" t="s">
        <v>859</v>
      </c>
      <c r="X7" s="726" t="s">
        <v>523</v>
      </c>
      <c r="Y7" s="725" t="s">
        <v>866</v>
      </c>
      <c r="Z7" s="1240"/>
      <c r="AA7" s="726" t="s">
        <v>859</v>
      </c>
      <c r="AB7" s="726" t="s">
        <v>523</v>
      </c>
      <c r="AC7" s="725" t="s">
        <v>866</v>
      </c>
      <c r="AD7" s="1240"/>
      <c r="AE7" s="726" t="s">
        <v>859</v>
      </c>
      <c r="AF7" s="726" t="s">
        <v>523</v>
      </c>
      <c r="AG7" s="725" t="s">
        <v>866</v>
      </c>
      <c r="AH7" s="1240"/>
      <c r="AI7" s="726" t="s">
        <v>859</v>
      </c>
      <c r="AJ7" s="726" t="s">
        <v>523</v>
      </c>
      <c r="AK7" s="725" t="s">
        <v>866</v>
      </c>
      <c r="AL7" s="1240"/>
      <c r="AM7" s="908" t="s">
        <v>859</v>
      </c>
      <c r="AN7" s="908" t="s">
        <v>523</v>
      </c>
      <c r="AO7" s="907" t="s">
        <v>866</v>
      </c>
    </row>
    <row r="8" spans="1:41" ht="12.75" customHeight="1">
      <c r="A8" s="666"/>
      <c r="B8" s="121"/>
      <c r="C8" s="121"/>
      <c r="F8" s="121"/>
      <c r="G8" s="121"/>
      <c r="J8" s="121"/>
      <c r="K8" s="121"/>
      <c r="N8" s="121"/>
      <c r="O8" s="121"/>
      <c r="R8" s="121"/>
      <c r="S8" s="121"/>
    </row>
    <row r="9" spans="1:41" ht="12.75" customHeight="1">
      <c r="A9" s="128"/>
      <c r="B9" s="1229" t="s">
        <v>867</v>
      </c>
      <c r="C9" s="1229"/>
      <c r="D9" s="1229"/>
      <c r="E9" s="1229"/>
      <c r="F9" s="1229"/>
      <c r="G9" s="1229"/>
      <c r="H9" s="1229"/>
      <c r="I9" s="1229"/>
      <c r="J9" s="1229" t="s">
        <v>867</v>
      </c>
      <c r="K9" s="1229"/>
      <c r="L9" s="1229"/>
      <c r="M9" s="1229"/>
      <c r="N9" s="1229"/>
      <c r="O9" s="1229"/>
      <c r="P9" s="1229"/>
      <c r="Q9" s="1229"/>
      <c r="R9" s="1229" t="s">
        <v>867</v>
      </c>
      <c r="S9" s="1229"/>
      <c r="T9" s="1229"/>
      <c r="U9" s="1229"/>
      <c r="V9" s="1229"/>
      <c r="W9" s="1229"/>
      <c r="X9" s="1229"/>
      <c r="Y9" s="1229"/>
      <c r="Z9" s="1229" t="s">
        <v>867</v>
      </c>
      <c r="AA9" s="1229"/>
      <c r="AB9" s="1229"/>
      <c r="AC9" s="1229"/>
      <c r="AD9" s="1229"/>
      <c r="AE9" s="1229"/>
      <c r="AF9" s="1229"/>
      <c r="AG9" s="1229"/>
      <c r="AH9" s="1229" t="s">
        <v>867</v>
      </c>
      <c r="AI9" s="1229"/>
      <c r="AJ9" s="1229"/>
      <c r="AK9" s="1229"/>
      <c r="AL9" s="1229"/>
      <c r="AM9" s="1229"/>
      <c r="AN9" s="1229"/>
      <c r="AO9" s="1229"/>
    </row>
    <row r="10" spans="1:41" ht="12.75" customHeight="1">
      <c r="A10" s="128"/>
      <c r="B10" s="121"/>
      <c r="C10" s="121"/>
      <c r="F10" s="121"/>
      <c r="G10" s="121"/>
      <c r="J10" s="121"/>
      <c r="K10" s="121"/>
      <c r="N10" s="121"/>
      <c r="O10" s="121"/>
      <c r="R10" s="121"/>
      <c r="S10" s="121"/>
    </row>
    <row r="11" spans="1:41" ht="12.75" customHeight="1">
      <c r="A11" s="120" t="s">
        <v>373</v>
      </c>
      <c r="B11" s="1034">
        <v>50.819986141603323</v>
      </c>
      <c r="C11" s="1034">
        <v>22.346974742778041</v>
      </c>
      <c r="D11" s="1034">
        <v>11.309759434213937</v>
      </c>
      <c r="E11" s="1034">
        <v>17.163251964611344</v>
      </c>
      <c r="F11" s="1034">
        <v>55.524266990213917</v>
      </c>
      <c r="G11" s="1034">
        <v>27.093708958672845</v>
      </c>
      <c r="H11" s="1034">
        <v>10.05645155854959</v>
      </c>
      <c r="I11" s="1034">
        <v>18.374106472991478</v>
      </c>
      <c r="J11" s="1034">
        <v>55.551001517840625</v>
      </c>
      <c r="K11" s="1034">
        <v>26.245957427111449</v>
      </c>
      <c r="L11" s="1034">
        <v>10.504268495556833</v>
      </c>
      <c r="M11" s="1034">
        <v>18.800775595172343</v>
      </c>
      <c r="N11" s="1034">
        <v>57.025687542120103</v>
      </c>
      <c r="O11" s="1034">
        <v>27.843155829484953</v>
      </c>
      <c r="P11" s="1034">
        <v>10.75577968933664</v>
      </c>
      <c r="Q11" s="1034">
        <v>18.426752023298505</v>
      </c>
      <c r="R11" s="1034">
        <v>57.513530742846868</v>
      </c>
      <c r="S11" s="1034">
        <v>25.226999221601126</v>
      </c>
      <c r="T11" s="1034">
        <v>9.9790899677655105</v>
      </c>
      <c r="U11" s="1034">
        <v>22.307441553480224</v>
      </c>
      <c r="V11" s="1034">
        <v>61.485786946182223</v>
      </c>
      <c r="W11" s="1034">
        <v>29.58602911869194</v>
      </c>
      <c r="X11" s="1034">
        <v>9.5300496962457277</v>
      </c>
      <c r="Y11" s="1034">
        <v>22.369708131244561</v>
      </c>
      <c r="Z11" s="1035">
        <v>54.97844828494366</v>
      </c>
      <c r="AA11" s="1035">
        <v>25.947880024442025</v>
      </c>
      <c r="AB11" s="1035">
        <v>9.0378791044106137</v>
      </c>
      <c r="AC11" s="1035">
        <v>19.992689156091021</v>
      </c>
      <c r="AD11" s="1035">
        <v>58.20598682153949</v>
      </c>
      <c r="AE11" s="1035">
        <v>27.300742790281884</v>
      </c>
      <c r="AF11" s="1035">
        <v>9.0314816990879692</v>
      </c>
      <c r="AG11" s="1035">
        <v>21.873762332169637</v>
      </c>
      <c r="AH11" s="1035">
        <v>58.935300015634986</v>
      </c>
      <c r="AI11" s="1035">
        <v>27.771248405999987</v>
      </c>
      <c r="AJ11" s="1035">
        <v>9.3196618868294863</v>
      </c>
      <c r="AK11" s="1035">
        <v>21.844389722805509</v>
      </c>
      <c r="AL11" s="1035">
        <v>60.070378468881884</v>
      </c>
      <c r="AM11" s="1035">
        <v>27.551341151564845</v>
      </c>
      <c r="AN11" s="1035">
        <v>9.9194367123276308</v>
      </c>
      <c r="AO11" s="1035">
        <v>22.599600604989401</v>
      </c>
    </row>
    <row r="12" spans="1:41" ht="12.75" customHeight="1">
      <c r="A12" s="120" t="s">
        <v>374</v>
      </c>
      <c r="B12" s="1034">
        <v>79.96273538286502</v>
      </c>
      <c r="C12" s="1034">
        <v>35.273126308889388</v>
      </c>
      <c r="D12" s="1034">
        <v>21.01821347200281</v>
      </c>
      <c r="E12" s="1034">
        <v>23.671395601972822</v>
      </c>
      <c r="F12" s="1034">
        <v>86.374488055314316</v>
      </c>
      <c r="G12" s="1034">
        <v>37.999739494446253</v>
      </c>
      <c r="H12" s="1034">
        <v>18.546820818498642</v>
      </c>
      <c r="I12" s="1034">
        <v>29.827927742369415</v>
      </c>
      <c r="J12" s="1034">
        <v>102.3307399975283</v>
      </c>
      <c r="K12" s="1034">
        <v>46.050734139490594</v>
      </c>
      <c r="L12" s="1034">
        <v>20.370664585753971</v>
      </c>
      <c r="M12" s="1034">
        <v>35.90934127228374</v>
      </c>
      <c r="N12" s="1034">
        <v>102.16056123895514</v>
      </c>
      <c r="O12" s="1034">
        <v>44.274601652376568</v>
      </c>
      <c r="P12" s="1034">
        <v>20.835597663688219</v>
      </c>
      <c r="Q12" s="1034">
        <v>37.050361922890353</v>
      </c>
      <c r="R12" s="1034">
        <v>92.87146843816835</v>
      </c>
      <c r="S12" s="1034">
        <v>40.146519464681781</v>
      </c>
      <c r="T12" s="1034">
        <v>17.76035726086765</v>
      </c>
      <c r="U12" s="1034">
        <v>34.964591712618919</v>
      </c>
      <c r="V12" s="1034">
        <v>97.98202800298597</v>
      </c>
      <c r="W12" s="1034">
        <v>45.17425899395824</v>
      </c>
      <c r="X12" s="1034">
        <v>17.2840111311024</v>
      </c>
      <c r="Y12" s="1034">
        <v>35.523757877925334</v>
      </c>
      <c r="Z12" s="1035">
        <v>96.196254910171973</v>
      </c>
      <c r="AA12" s="1035">
        <v>44.330598207298799</v>
      </c>
      <c r="AB12" s="1035">
        <v>16.634369218138421</v>
      </c>
      <c r="AC12" s="1035">
        <v>35.231287484734764</v>
      </c>
      <c r="AD12" s="1035">
        <v>100.8557277661135</v>
      </c>
      <c r="AE12" s="1036">
        <v>45.68362288855819</v>
      </c>
      <c r="AF12" s="1036">
        <v>17.295697782659257</v>
      </c>
      <c r="AG12" s="1036">
        <v>37.876407094896052</v>
      </c>
      <c r="AH12" s="1035">
        <v>117.41361152741099</v>
      </c>
      <c r="AI12" s="1035">
        <v>58.560947619266216</v>
      </c>
      <c r="AJ12" s="1035">
        <v>17.410988448654393</v>
      </c>
      <c r="AK12" s="1035">
        <v>41.441675459490391</v>
      </c>
      <c r="AL12" s="1035">
        <v>124.21928973193512</v>
      </c>
      <c r="AM12" s="1035">
        <v>61.574502327016276</v>
      </c>
      <c r="AN12" s="1035">
        <v>19.199197897367249</v>
      </c>
      <c r="AO12" s="1035">
        <v>43.445589507551603</v>
      </c>
    </row>
    <row r="13" spans="1:41" ht="12.75" customHeight="1">
      <c r="A13" s="120" t="s">
        <v>375</v>
      </c>
      <c r="B13" s="1034">
        <v>10.312816538884734</v>
      </c>
      <c r="C13" s="1034">
        <v>1.1725862994574017</v>
      </c>
      <c r="D13" s="1034">
        <v>2.5645066735231139</v>
      </c>
      <c r="E13" s="1034">
        <v>6.5757235659042186</v>
      </c>
      <c r="F13" s="1034">
        <v>12.953390015124727</v>
      </c>
      <c r="G13" s="1034">
        <v>3.4716570105651581</v>
      </c>
      <c r="H13" s="1034">
        <v>2.5883239895735213</v>
      </c>
      <c r="I13" s="1034">
        <v>6.8934090149860472</v>
      </c>
      <c r="J13" s="1034">
        <v>12.965401822024736</v>
      </c>
      <c r="K13" s="1034">
        <v>2.0780372690752773</v>
      </c>
      <c r="L13" s="1034">
        <v>2.934039071110532</v>
      </c>
      <c r="M13" s="1034">
        <v>7.9533254818389274</v>
      </c>
      <c r="N13" s="1034">
        <v>11.66184365130743</v>
      </c>
      <c r="O13" s="1034">
        <v>1.16984000292167</v>
      </c>
      <c r="P13" s="1034">
        <v>2.7602601718081949</v>
      </c>
      <c r="Q13" s="1034">
        <v>7.7317434765775648</v>
      </c>
      <c r="R13" s="1034">
        <v>12.416773542297895</v>
      </c>
      <c r="S13" s="1034">
        <v>1.1423099996881561</v>
      </c>
      <c r="T13" s="1034">
        <v>2.1029970652711456</v>
      </c>
      <c r="U13" s="1034">
        <v>9.1714664773385941</v>
      </c>
      <c r="V13" s="1034">
        <v>12.768516181098452</v>
      </c>
      <c r="W13" s="1034">
        <v>1.1756035281174786</v>
      </c>
      <c r="X13" s="1034">
        <v>2.0378878134651641</v>
      </c>
      <c r="Y13" s="1034">
        <v>9.5550248395158093</v>
      </c>
      <c r="Z13" s="1035">
        <v>12.552275351995302</v>
      </c>
      <c r="AA13" s="1035">
        <v>1.4084100095074965</v>
      </c>
      <c r="AB13" s="1035">
        <v>1.9479556029680194</v>
      </c>
      <c r="AC13" s="1035">
        <v>9.1959097395197862</v>
      </c>
      <c r="AD13" s="1035">
        <v>18.06586312050791</v>
      </c>
      <c r="AE13" s="1037" t="s">
        <v>302</v>
      </c>
      <c r="AF13" s="1036">
        <v>1.9172667709685007</v>
      </c>
      <c r="AG13" s="1037" t="s">
        <v>302</v>
      </c>
      <c r="AH13" s="1035">
        <v>18.954498510929511</v>
      </c>
      <c r="AI13" s="1035">
        <v>6.458001768090992</v>
      </c>
      <c r="AJ13" s="1035">
        <v>2.0812750110389246</v>
      </c>
      <c r="AK13" s="1035">
        <v>10.415221731799592</v>
      </c>
      <c r="AL13" s="1035">
        <v>20.79494169755953</v>
      </c>
      <c r="AM13" s="1035">
        <v>7.0936663105703701</v>
      </c>
      <c r="AN13" s="1035">
        <v>3.0783309576199098</v>
      </c>
      <c r="AO13" s="1035">
        <v>10.622944429369246</v>
      </c>
    </row>
    <row r="14" spans="1:41" ht="12.75" customHeight="1">
      <c r="A14" s="120" t="s">
        <v>376</v>
      </c>
      <c r="B14" s="1034">
        <v>15.682474553485022</v>
      </c>
      <c r="C14" s="1034">
        <v>3.4170782513918687</v>
      </c>
      <c r="D14" s="1034">
        <v>3.2580864966493648</v>
      </c>
      <c r="E14" s="1034">
        <v>9.0073098054437892</v>
      </c>
      <c r="F14" s="1034">
        <v>16.745807993427025</v>
      </c>
      <c r="G14" s="1034">
        <v>3.6936067656950877</v>
      </c>
      <c r="H14" s="1034">
        <v>3.4912359625087728</v>
      </c>
      <c r="I14" s="1034">
        <v>9.5609652652231638</v>
      </c>
      <c r="J14" s="1034">
        <v>18.554283483889265</v>
      </c>
      <c r="K14" s="1034">
        <v>5.0441003786886061</v>
      </c>
      <c r="L14" s="1034">
        <v>3.7891179745091028</v>
      </c>
      <c r="M14" s="1034">
        <v>9.7210651306915565</v>
      </c>
      <c r="N14" s="1034">
        <v>17.162805909814448</v>
      </c>
      <c r="O14" s="1034">
        <v>4.6195574970468645</v>
      </c>
      <c r="P14" s="1034">
        <v>3.3331273294593129</v>
      </c>
      <c r="Q14" s="1034">
        <v>9.2101210833082732</v>
      </c>
      <c r="R14" s="1034">
        <v>17.396308461375089</v>
      </c>
      <c r="S14" s="1034">
        <v>4.0429390841422252</v>
      </c>
      <c r="T14" s="1034">
        <v>3.0459554487067408</v>
      </c>
      <c r="U14" s="1034">
        <v>10.307413928526122</v>
      </c>
      <c r="V14" s="1034">
        <v>17.359058732688514</v>
      </c>
      <c r="W14" s="1034">
        <v>3.7660561774345656</v>
      </c>
      <c r="X14" s="1034">
        <v>3.2239670148791491</v>
      </c>
      <c r="Y14" s="1034">
        <v>10.369035540374799</v>
      </c>
      <c r="Z14" s="1035">
        <v>17.879300517913649</v>
      </c>
      <c r="AA14" s="1035">
        <v>4.2844449192631657</v>
      </c>
      <c r="AB14" s="1035">
        <v>3.4663958463673357</v>
      </c>
      <c r="AC14" s="1035">
        <v>10.128459752283147</v>
      </c>
      <c r="AD14" s="1035">
        <v>18.569961221560163</v>
      </c>
      <c r="AE14" s="1036">
        <v>4.6629321130535137</v>
      </c>
      <c r="AF14" s="1036">
        <v>3.4184982547169782</v>
      </c>
      <c r="AG14" s="1036">
        <v>10.488530853789669</v>
      </c>
      <c r="AH14" s="1035">
        <v>19.075108525541932</v>
      </c>
      <c r="AI14" s="1035">
        <v>4.1560654278835774</v>
      </c>
      <c r="AJ14" s="1035">
        <v>3.3121147742494892</v>
      </c>
      <c r="AK14" s="1035">
        <v>11.606928323408868</v>
      </c>
      <c r="AL14" s="1035">
        <v>20.398774918313489</v>
      </c>
      <c r="AM14" s="1035">
        <v>5.1200369928735876</v>
      </c>
      <c r="AN14" s="1035">
        <v>3.4345573300224661</v>
      </c>
      <c r="AO14" s="1035">
        <v>11.844180595417432</v>
      </c>
    </row>
    <row r="15" spans="1:41" ht="12.75" customHeight="1">
      <c r="A15" s="120" t="s">
        <v>377</v>
      </c>
      <c r="B15" s="1034">
        <v>5.1007141789020141</v>
      </c>
      <c r="C15" s="1034">
        <v>1.6786336074733788</v>
      </c>
      <c r="D15" s="1034">
        <v>0.50794166023060017</v>
      </c>
      <c r="E15" s="1034">
        <v>2.914138911198036</v>
      </c>
      <c r="F15" s="1034">
        <v>4.964581285768789</v>
      </c>
      <c r="G15" s="1034">
        <v>1.4440410046589947</v>
      </c>
      <c r="H15" s="1034">
        <v>0.39123820113641455</v>
      </c>
      <c r="I15" s="1034">
        <v>3.1293020799733795</v>
      </c>
      <c r="J15" s="1034">
        <v>5.7134069106490788</v>
      </c>
      <c r="K15" s="1034">
        <v>1.9815658376003147</v>
      </c>
      <c r="L15" s="1034">
        <v>0.40424525157998925</v>
      </c>
      <c r="M15" s="1034">
        <v>3.3275958214687749</v>
      </c>
      <c r="N15" s="1034">
        <v>6.0223534756510215</v>
      </c>
      <c r="O15" s="1034">
        <v>1.8357525984269607</v>
      </c>
      <c r="P15" s="1034">
        <v>0.38531121797760332</v>
      </c>
      <c r="Q15" s="1034">
        <v>3.8012896592464576</v>
      </c>
      <c r="R15" s="1034">
        <v>5.9868926663093545</v>
      </c>
      <c r="S15" s="1034">
        <v>1.5197911978384813</v>
      </c>
      <c r="T15" s="1034">
        <v>0.38432117081607353</v>
      </c>
      <c r="U15" s="1034">
        <v>4.0827802976547991</v>
      </c>
      <c r="V15" s="1034">
        <v>6.017303616872467</v>
      </c>
      <c r="W15" s="1034">
        <v>1.4965157668922371</v>
      </c>
      <c r="X15" s="1034">
        <v>0.50929101009473532</v>
      </c>
      <c r="Y15" s="1034">
        <v>4.0114968398854938</v>
      </c>
      <c r="Z15" s="1035">
        <v>5.8931786513793174</v>
      </c>
      <c r="AA15" s="1035">
        <v>1.3177409127790269</v>
      </c>
      <c r="AB15" s="1035">
        <v>0.51044590947588675</v>
      </c>
      <c r="AC15" s="1035">
        <v>4.0649918291244038</v>
      </c>
      <c r="AD15" s="1035">
        <v>5.963757346734881</v>
      </c>
      <c r="AE15" s="1036">
        <v>1.351751489144567</v>
      </c>
      <c r="AF15" s="1036">
        <v>0.49130772066765688</v>
      </c>
      <c r="AG15" s="1036">
        <v>4.1206981369226581</v>
      </c>
      <c r="AH15" s="1035">
        <v>6.7204287079551968</v>
      </c>
      <c r="AI15" s="1035">
        <v>1.2435271327533977</v>
      </c>
      <c r="AJ15" s="1035">
        <v>0.67653791820345921</v>
      </c>
      <c r="AK15" s="1035">
        <v>4.8003636569983401</v>
      </c>
      <c r="AL15" s="1035">
        <v>6.2260416249442514</v>
      </c>
      <c r="AM15" s="1035">
        <v>0.93844635491769923</v>
      </c>
      <c r="AN15" s="1035">
        <v>0.53161742630533537</v>
      </c>
      <c r="AO15" s="1035">
        <v>4.755977843721217</v>
      </c>
    </row>
    <row r="16" spans="1:41" ht="12.75" customHeight="1">
      <c r="A16" s="120" t="s">
        <v>378</v>
      </c>
      <c r="B16" s="1034">
        <v>8.0308592521189315</v>
      </c>
      <c r="C16" s="1034">
        <v>0.48300607019432013</v>
      </c>
      <c r="D16" s="1034">
        <v>1.2720113475099266</v>
      </c>
      <c r="E16" s="1034">
        <v>6.2758418344146847</v>
      </c>
      <c r="F16" s="1034">
        <v>8.6715680435528473</v>
      </c>
      <c r="G16" s="1034">
        <v>0.50789692718539559</v>
      </c>
      <c r="H16" s="1034">
        <v>1.3461551518119843</v>
      </c>
      <c r="I16" s="1034">
        <v>6.8175159645554668</v>
      </c>
      <c r="J16" s="1034">
        <v>8.9779352100632597</v>
      </c>
      <c r="K16" s="1034">
        <v>0.60070614521584709</v>
      </c>
      <c r="L16" s="1034">
        <v>1.2110148881226988</v>
      </c>
      <c r="M16" s="1034">
        <v>7.1662141767247158</v>
      </c>
      <c r="N16" s="1034">
        <v>8.9664946680888526</v>
      </c>
      <c r="O16" s="1034">
        <v>0.34349978627680894</v>
      </c>
      <c r="P16" s="1034">
        <v>1.6370833852512678</v>
      </c>
      <c r="Q16" s="1034">
        <v>6.9859114965607771</v>
      </c>
      <c r="R16" s="1034">
        <v>10.348550738663784</v>
      </c>
      <c r="S16" s="1034">
        <v>1.4293485440283633</v>
      </c>
      <c r="T16" s="1034">
        <v>1.0365045049791233</v>
      </c>
      <c r="U16" s="1034">
        <v>7.8826976896562977</v>
      </c>
      <c r="V16" s="1034">
        <v>10.448699875349121</v>
      </c>
      <c r="W16" s="1034">
        <v>1.6620993966223414</v>
      </c>
      <c r="X16" s="1034">
        <v>1.0446863809207363</v>
      </c>
      <c r="Y16" s="1034">
        <v>7.741914097806041</v>
      </c>
      <c r="Z16" s="1035">
        <v>10.718325572193974</v>
      </c>
      <c r="AA16" s="1035">
        <v>0.73963834460895073</v>
      </c>
      <c r="AB16" s="1035">
        <v>1.142255975225386</v>
      </c>
      <c r="AC16" s="1035">
        <v>8.8364312523596382</v>
      </c>
      <c r="AD16" s="1035">
        <v>12.140419919378143</v>
      </c>
      <c r="AE16" s="1036">
        <v>1.314678522954851</v>
      </c>
      <c r="AF16" s="1036">
        <v>1.5192319115229689</v>
      </c>
      <c r="AG16" s="1036">
        <v>9.3065094849003209</v>
      </c>
      <c r="AH16" s="1035">
        <v>14.323930669884065</v>
      </c>
      <c r="AI16" s="1035">
        <v>2.8078873757501404</v>
      </c>
      <c r="AJ16" s="1035">
        <v>1.8714186703394116</v>
      </c>
      <c r="AK16" s="1035">
        <v>9.6446246237945132</v>
      </c>
      <c r="AL16" s="1035">
        <v>15.55540691705118</v>
      </c>
      <c r="AM16" s="1035">
        <v>2.9364403554746215</v>
      </c>
      <c r="AN16" s="1035">
        <v>1.3958919901714479</v>
      </c>
      <c r="AO16" s="1035">
        <v>11.223074571405112</v>
      </c>
    </row>
    <row r="17" spans="1:41" ht="12.75" customHeight="1">
      <c r="A17" s="120" t="s">
        <v>379</v>
      </c>
      <c r="B17" s="1034">
        <v>25.84680687118037</v>
      </c>
      <c r="C17" s="1034">
        <v>7.3120086084817721</v>
      </c>
      <c r="D17" s="1034">
        <v>5.8282328982181282</v>
      </c>
      <c r="E17" s="1034">
        <v>12.706565364480467</v>
      </c>
      <c r="F17" s="1034">
        <v>29.273697059340847</v>
      </c>
      <c r="G17" s="1034">
        <v>9.7687115285179349</v>
      </c>
      <c r="H17" s="1034">
        <v>5.4140627383438549</v>
      </c>
      <c r="I17" s="1034">
        <v>14.090922792479057</v>
      </c>
      <c r="J17" s="1034">
        <v>29.767265779597668</v>
      </c>
      <c r="K17" s="1034">
        <v>10.006879456749219</v>
      </c>
      <c r="L17" s="1034">
        <v>5.3983152562362848</v>
      </c>
      <c r="M17" s="1034">
        <v>14.362071066612163</v>
      </c>
      <c r="N17" s="1034">
        <v>30.945357744440471</v>
      </c>
      <c r="O17" s="1034">
        <v>10.412145034249399</v>
      </c>
      <c r="P17" s="1034">
        <v>6.0204715020250479</v>
      </c>
      <c r="Q17" s="1034">
        <v>14.512741208166027</v>
      </c>
      <c r="R17" s="1034">
        <v>34.500137431447996</v>
      </c>
      <c r="S17" s="1034">
        <v>11.152090308584773</v>
      </c>
      <c r="T17" s="1034">
        <v>5.8812038557872768</v>
      </c>
      <c r="U17" s="1034">
        <v>17.466843267075951</v>
      </c>
      <c r="V17" s="1034">
        <v>35.313312829072743</v>
      </c>
      <c r="W17" s="1034">
        <v>10.391753563395403</v>
      </c>
      <c r="X17" s="1034">
        <v>6.1774543483518958</v>
      </c>
      <c r="Y17" s="1034">
        <v>18.744104917325441</v>
      </c>
      <c r="Z17" s="1035">
        <v>36.372473899192322</v>
      </c>
      <c r="AA17" s="1035">
        <v>10.65346822385767</v>
      </c>
      <c r="AB17" s="1035">
        <v>6.0511780027826791</v>
      </c>
      <c r="AC17" s="1035">
        <v>19.667827672551976</v>
      </c>
      <c r="AD17" s="1035">
        <v>37.88661648636883</v>
      </c>
      <c r="AE17" s="1036">
        <v>11.804385278825942</v>
      </c>
      <c r="AF17" s="1036">
        <v>5.8700894568753066</v>
      </c>
      <c r="AG17" s="1036">
        <v>20.212141750667591</v>
      </c>
      <c r="AH17" s="1035">
        <v>39.697030619303078</v>
      </c>
      <c r="AI17" s="1035">
        <v>11.247388479395116</v>
      </c>
      <c r="AJ17" s="1035">
        <v>5.5965011588080262</v>
      </c>
      <c r="AK17" s="1035">
        <v>22.853140981099934</v>
      </c>
      <c r="AL17" s="1035">
        <v>41.063532516799462</v>
      </c>
      <c r="AM17" s="1035">
        <v>11.562610734041758</v>
      </c>
      <c r="AN17" s="1035">
        <v>6.3024946236991095</v>
      </c>
      <c r="AO17" s="1035">
        <v>23.198427159058586</v>
      </c>
    </row>
    <row r="18" spans="1:41" ht="12.75" customHeight="1">
      <c r="A18" s="120" t="s">
        <v>380</v>
      </c>
      <c r="B18" s="1034">
        <v>11.181698192871243</v>
      </c>
      <c r="C18" s="1034">
        <v>3.910450168296622</v>
      </c>
      <c r="D18" s="1034">
        <v>2.3454860781894262</v>
      </c>
      <c r="E18" s="1034">
        <v>4.9257619463851956</v>
      </c>
      <c r="F18" s="1034">
        <v>10.774577771551124</v>
      </c>
      <c r="G18" s="1034">
        <v>3.2186739806411686</v>
      </c>
      <c r="H18" s="1034">
        <v>2.3545251759303216</v>
      </c>
      <c r="I18" s="1034">
        <v>5.2013786149796344</v>
      </c>
      <c r="J18" s="1034">
        <v>12.703346443192331</v>
      </c>
      <c r="K18" s="1034">
        <v>4.3510243746851653</v>
      </c>
      <c r="L18" s="1034">
        <v>2.4772472131756791</v>
      </c>
      <c r="M18" s="1034">
        <v>5.8750748553314853</v>
      </c>
      <c r="N18" s="1034">
        <v>11.961699636421786</v>
      </c>
      <c r="O18" s="1034">
        <v>4.268616528878268</v>
      </c>
      <c r="P18" s="1034">
        <v>2.2870324737764984</v>
      </c>
      <c r="Q18" s="1034">
        <v>5.4060506337670198</v>
      </c>
      <c r="R18" s="1034">
        <v>12.755994836143559</v>
      </c>
      <c r="S18" s="1034">
        <v>4.6946687548152148</v>
      </c>
      <c r="T18" s="1034">
        <v>2.2314242170584229</v>
      </c>
      <c r="U18" s="1034">
        <v>5.8299018642699245</v>
      </c>
      <c r="V18" s="1034">
        <v>13.045106055902767</v>
      </c>
      <c r="W18" s="1034">
        <v>5.1662001229980907</v>
      </c>
      <c r="X18" s="1034">
        <v>2.2249850288047472</v>
      </c>
      <c r="Y18" s="1034">
        <v>5.6539209040999285</v>
      </c>
      <c r="Z18" s="1035">
        <v>16.010692104862056</v>
      </c>
      <c r="AA18" s="1035">
        <v>6.6915185445678933</v>
      </c>
      <c r="AB18" s="1035">
        <v>3.5988024178178204</v>
      </c>
      <c r="AC18" s="1035">
        <v>5.7203711424763419</v>
      </c>
      <c r="AD18" s="1035">
        <v>15.147507689702872</v>
      </c>
      <c r="AE18" s="1036">
        <v>6.5701278862024335</v>
      </c>
      <c r="AF18" s="1036">
        <v>2.8832504646279484</v>
      </c>
      <c r="AG18" s="1036">
        <v>5.6941293388724912</v>
      </c>
      <c r="AH18" s="1035">
        <v>15.323753802983195</v>
      </c>
      <c r="AI18" s="1035">
        <v>5.7930817752812827</v>
      </c>
      <c r="AJ18" s="1035">
        <v>3.0513850891663199</v>
      </c>
      <c r="AK18" s="1035">
        <v>6.4792869385355916</v>
      </c>
      <c r="AL18" s="1035">
        <v>13.605739340223083</v>
      </c>
      <c r="AM18" s="1035">
        <v>4.5144640119423931</v>
      </c>
      <c r="AN18" s="1035">
        <v>2.345636777680288</v>
      </c>
      <c r="AO18" s="1035">
        <v>6.7456385506004004</v>
      </c>
    </row>
    <row r="19" spans="1:41" ht="12.75" customHeight="1">
      <c r="A19" s="120" t="s">
        <v>381</v>
      </c>
      <c r="B19" s="1034">
        <v>35.213017473545698</v>
      </c>
      <c r="C19" s="1034">
        <v>9.9129984840473373</v>
      </c>
      <c r="D19" s="1034">
        <v>7.222593880699189</v>
      </c>
      <c r="E19" s="1034">
        <v>18.077425108799172</v>
      </c>
      <c r="F19" s="1034">
        <v>38.41922177184356</v>
      </c>
      <c r="G19" s="1034">
        <v>11.356010022444954</v>
      </c>
      <c r="H19" s="1034">
        <v>7.5151931930569207</v>
      </c>
      <c r="I19" s="1034">
        <v>19.548018556341678</v>
      </c>
      <c r="J19" s="1034">
        <v>42.943789662205489</v>
      </c>
      <c r="K19" s="1034">
        <v>13.88096440981597</v>
      </c>
      <c r="L19" s="1034">
        <v>7.4694060652782746</v>
      </c>
      <c r="M19" s="1034">
        <v>21.593419187111248</v>
      </c>
      <c r="N19" s="1034">
        <v>44.27634999100453</v>
      </c>
      <c r="O19" s="1034">
        <v>14.687877483171604</v>
      </c>
      <c r="P19" s="1034">
        <v>7.6387645915185711</v>
      </c>
      <c r="Q19" s="1034">
        <v>21.949707916314356</v>
      </c>
      <c r="R19" s="1034">
        <v>46.341515056094046</v>
      </c>
      <c r="S19" s="1034">
        <v>13.966740423974183</v>
      </c>
      <c r="T19" s="1034">
        <v>7.9255407100563025</v>
      </c>
      <c r="U19" s="1034">
        <v>24.449233922063563</v>
      </c>
      <c r="V19" s="1034">
        <v>46.405503630847889</v>
      </c>
      <c r="W19" s="1034">
        <v>14.711417616142171</v>
      </c>
      <c r="X19" s="1034">
        <v>8.1564792760225711</v>
      </c>
      <c r="Y19" s="1034">
        <v>23.537606738683149</v>
      </c>
      <c r="Z19" s="1035">
        <v>45.181076798225149</v>
      </c>
      <c r="AA19" s="1035">
        <v>14.301330795030522</v>
      </c>
      <c r="AB19" s="1035">
        <v>7.7117178626716303</v>
      </c>
      <c r="AC19" s="1035">
        <v>23.168028140522999</v>
      </c>
      <c r="AD19" s="1035">
        <v>44.662226838026243</v>
      </c>
      <c r="AE19" s="1036">
        <v>12.385540123098972</v>
      </c>
      <c r="AF19" s="1036">
        <v>7.544417870864792</v>
      </c>
      <c r="AG19" s="1036">
        <v>24.732268844062482</v>
      </c>
      <c r="AH19" s="1035">
        <v>48.498836418272134</v>
      </c>
      <c r="AI19" s="1035">
        <v>12.556712546906606</v>
      </c>
      <c r="AJ19" s="1035">
        <v>7.7382313187080944</v>
      </c>
      <c r="AK19" s="1035">
        <v>28.203892552657432</v>
      </c>
      <c r="AL19" s="1035">
        <v>50.080444928151557</v>
      </c>
      <c r="AM19" s="1035">
        <v>13.530088687209593</v>
      </c>
      <c r="AN19" s="1035">
        <v>8.3508525629578969</v>
      </c>
      <c r="AO19" s="1035">
        <v>28.199503677984072</v>
      </c>
    </row>
    <row r="20" spans="1:41" ht="12.75" customHeight="1">
      <c r="A20" s="120" t="s">
        <v>382</v>
      </c>
      <c r="B20" s="1034">
        <v>76.272003838491088</v>
      </c>
      <c r="C20" s="1034">
        <v>24.355067504643927</v>
      </c>
      <c r="D20" s="1034">
        <v>13.19432456827116</v>
      </c>
      <c r="E20" s="1034">
        <v>38.722611765576005</v>
      </c>
      <c r="F20" s="1034">
        <v>75.040715928661442</v>
      </c>
      <c r="G20" s="1034">
        <v>19.747757121112947</v>
      </c>
      <c r="H20" s="1034">
        <v>12.260353616168718</v>
      </c>
      <c r="I20" s="1034">
        <v>43.032605191379787</v>
      </c>
      <c r="J20" s="1034">
        <v>78.17048977856355</v>
      </c>
      <c r="K20" s="1034">
        <v>20.996488256304456</v>
      </c>
      <c r="L20" s="1034">
        <v>12.049709506569004</v>
      </c>
      <c r="M20" s="1034">
        <v>45.124292015690095</v>
      </c>
      <c r="N20" s="1034">
        <v>81.640407409127732</v>
      </c>
      <c r="O20" s="1034">
        <v>24.743539878058396</v>
      </c>
      <c r="P20" s="1034">
        <v>11.707657643624017</v>
      </c>
      <c r="Q20" s="1034">
        <v>45.189209887445323</v>
      </c>
      <c r="R20" s="1034">
        <v>84.801508449028276</v>
      </c>
      <c r="S20" s="1034">
        <v>23.241910469960125</v>
      </c>
      <c r="T20" s="1034">
        <v>11.221233566119269</v>
      </c>
      <c r="U20" s="1034">
        <v>50.338364412948877</v>
      </c>
      <c r="V20" s="1034">
        <v>89.053738483499984</v>
      </c>
      <c r="W20" s="1034">
        <v>26.15146131152796</v>
      </c>
      <c r="X20" s="1034">
        <v>11.036404536445755</v>
      </c>
      <c r="Y20" s="1034">
        <v>51.865872635526273</v>
      </c>
      <c r="Z20" s="1035">
        <v>90.017537957723874</v>
      </c>
      <c r="AA20" s="1035">
        <v>27.634769032952317</v>
      </c>
      <c r="AB20" s="1035">
        <v>10.452438834519509</v>
      </c>
      <c r="AC20" s="1035">
        <v>51.930330090252056</v>
      </c>
      <c r="AD20" s="1035">
        <v>90.793120955444948</v>
      </c>
      <c r="AE20" s="1036">
        <v>25.866590298523583</v>
      </c>
      <c r="AF20" s="1036">
        <v>9.819875865966063</v>
      </c>
      <c r="AG20" s="1036">
        <v>55.106654790955297</v>
      </c>
      <c r="AH20" s="1035">
        <v>106.56955969168241</v>
      </c>
      <c r="AI20" s="1035">
        <v>36.663982641752881</v>
      </c>
      <c r="AJ20" s="1035">
        <v>10.003172331043839</v>
      </c>
      <c r="AK20" s="1035">
        <v>59.902404718885691</v>
      </c>
      <c r="AL20" s="1035">
        <v>111.48123499456105</v>
      </c>
      <c r="AM20" s="1035">
        <v>34.451367650901993</v>
      </c>
      <c r="AN20" s="1035">
        <v>11.355518082927585</v>
      </c>
      <c r="AO20" s="1035">
        <v>65.674349260731461</v>
      </c>
    </row>
    <row r="21" spans="1:41" ht="12.75" customHeight="1">
      <c r="A21" s="120" t="s">
        <v>383</v>
      </c>
      <c r="B21" s="1034">
        <v>23.630476048130866</v>
      </c>
      <c r="C21" s="1034">
        <v>9.1009416850634501</v>
      </c>
      <c r="D21" s="1034">
        <v>6.0505887381410046</v>
      </c>
      <c r="E21" s="1034">
        <v>8.4789456249264141</v>
      </c>
      <c r="F21" s="1034">
        <v>25.905536934697043</v>
      </c>
      <c r="G21" s="1034">
        <v>10.065043030768067</v>
      </c>
      <c r="H21" s="1034">
        <v>5.7556087634311774</v>
      </c>
      <c r="I21" s="1034">
        <v>10.084885140497798</v>
      </c>
      <c r="J21" s="1034">
        <v>28.996688455963852</v>
      </c>
      <c r="K21" s="1034">
        <v>12.192659386857006</v>
      </c>
      <c r="L21" s="1034">
        <v>5.7337494047967894</v>
      </c>
      <c r="M21" s="1034">
        <v>11.070279664310057</v>
      </c>
      <c r="N21" s="1034">
        <v>28.568947189188592</v>
      </c>
      <c r="O21" s="1034">
        <v>12.181284247070932</v>
      </c>
      <c r="P21" s="1034">
        <v>5.8439645689113275</v>
      </c>
      <c r="Q21" s="1034">
        <v>10.543698373206334</v>
      </c>
      <c r="R21" s="1034">
        <v>30.183963953655599</v>
      </c>
      <c r="S21" s="1034">
        <v>12.842848608097832</v>
      </c>
      <c r="T21" s="1034">
        <v>5.7863541806637935</v>
      </c>
      <c r="U21" s="1034">
        <v>11.55476116489397</v>
      </c>
      <c r="V21" s="1034">
        <v>30.260481638119114</v>
      </c>
      <c r="W21" s="1034">
        <v>12.700065443897683</v>
      </c>
      <c r="X21" s="1034">
        <v>5.8656033831504519</v>
      </c>
      <c r="Y21" s="1034">
        <v>11.694812811070976</v>
      </c>
      <c r="Z21" s="1035">
        <v>29.488764913617931</v>
      </c>
      <c r="AA21" s="1035">
        <v>12.275583054541508</v>
      </c>
      <c r="AB21" s="1035">
        <v>5.6571597613715028</v>
      </c>
      <c r="AC21" s="1035">
        <v>11.556022097704922</v>
      </c>
      <c r="AD21" s="1035">
        <v>31.468798202367669</v>
      </c>
      <c r="AE21" s="1036">
        <v>13.78620986616413</v>
      </c>
      <c r="AF21" s="1036">
        <v>5.7333687511641909</v>
      </c>
      <c r="AG21" s="1036">
        <v>11.949219585039353</v>
      </c>
      <c r="AH21" s="1035">
        <v>32.307933574508311</v>
      </c>
      <c r="AI21" s="1035">
        <v>13.439398988648598</v>
      </c>
      <c r="AJ21" s="1035">
        <v>5.3438932746352492</v>
      </c>
      <c r="AK21" s="1035">
        <v>13.524641311224466</v>
      </c>
      <c r="AL21" s="1035">
        <v>35.076308481992676</v>
      </c>
      <c r="AM21" s="1035">
        <v>14.901567241274391</v>
      </c>
      <c r="AN21" s="1035">
        <v>6.2127462068151376</v>
      </c>
      <c r="AO21" s="1035">
        <v>13.961995033903145</v>
      </c>
    </row>
    <row r="22" spans="1:41" ht="12.75" customHeight="1">
      <c r="A22" s="120" t="s">
        <v>384</v>
      </c>
      <c r="B22" s="1034">
        <v>6.0615913843284508</v>
      </c>
      <c r="C22" s="1034">
        <v>2.452653181348794</v>
      </c>
      <c r="D22" s="1034">
        <v>1.0685222752165187</v>
      </c>
      <c r="E22" s="1034">
        <v>2.5404159277631368</v>
      </c>
      <c r="F22" s="1034">
        <v>10.460308664831082</v>
      </c>
      <c r="G22" s="1034">
        <v>6.6713513609593793</v>
      </c>
      <c r="H22" s="1034">
        <v>0.95061222835806192</v>
      </c>
      <c r="I22" s="1034">
        <v>2.8383450755136401</v>
      </c>
      <c r="J22" s="1034">
        <v>9.5536512263957594</v>
      </c>
      <c r="K22" s="1034">
        <v>5.7628021141375312</v>
      </c>
      <c r="L22" s="1034">
        <v>0.94815434254817554</v>
      </c>
      <c r="M22" s="1034">
        <v>2.8426947697100524</v>
      </c>
      <c r="N22" s="1034">
        <v>11.242204553969808</v>
      </c>
      <c r="O22" s="1034">
        <v>7.2075427969146952</v>
      </c>
      <c r="P22" s="1034">
        <v>1.0373545539615456</v>
      </c>
      <c r="Q22" s="1034">
        <v>2.9973072030935679</v>
      </c>
      <c r="R22" s="1034">
        <v>12.190198526791885</v>
      </c>
      <c r="S22" s="1034">
        <v>7.9042864023732538</v>
      </c>
      <c r="T22" s="1034">
        <v>1.049238492187726</v>
      </c>
      <c r="U22" s="1034">
        <v>3.2366736322309051</v>
      </c>
      <c r="V22" s="1034">
        <v>9.4197277463040621</v>
      </c>
      <c r="W22" s="1034">
        <v>5.3356532918111554</v>
      </c>
      <c r="X22" s="1034">
        <v>1.054778766491856</v>
      </c>
      <c r="Y22" s="1034">
        <v>3.0292956880010515</v>
      </c>
      <c r="Z22" s="1035">
        <v>9.262802975075429</v>
      </c>
      <c r="AA22" s="1035">
        <v>5.2700961178338428</v>
      </c>
      <c r="AB22" s="1035">
        <v>1.0362226120482219</v>
      </c>
      <c r="AC22" s="1035">
        <v>2.9564842451933653</v>
      </c>
      <c r="AD22" s="1035">
        <v>9.0122098787342875</v>
      </c>
      <c r="AE22" s="1036">
        <v>5.197588842552455</v>
      </c>
      <c r="AF22" s="1036">
        <v>0.98760240927262932</v>
      </c>
      <c r="AG22" s="1036">
        <v>2.8270186269092039</v>
      </c>
      <c r="AH22" s="1035">
        <v>12.480601177479153</v>
      </c>
      <c r="AI22" s="1035">
        <v>8.479611541431705</v>
      </c>
      <c r="AJ22" s="1035">
        <v>0.94096576874637128</v>
      </c>
      <c r="AK22" s="1035">
        <v>3.0600238673010773</v>
      </c>
      <c r="AL22" s="1035">
        <v>11.352474327846155</v>
      </c>
      <c r="AM22" s="1035">
        <v>7.2656634713416421</v>
      </c>
      <c r="AN22" s="1035">
        <v>1.0037538947332845</v>
      </c>
      <c r="AO22" s="1035">
        <v>3.0830569617712258</v>
      </c>
    </row>
    <row r="23" spans="1:41" ht="12.75" customHeight="1">
      <c r="A23" s="120" t="s">
        <v>385</v>
      </c>
      <c r="B23" s="1034">
        <v>26.15487833214944</v>
      </c>
      <c r="C23" s="1034">
        <v>6.9984451063245245</v>
      </c>
      <c r="D23" s="1034">
        <v>5.6500515497176114</v>
      </c>
      <c r="E23" s="1034">
        <v>13.50638167610731</v>
      </c>
      <c r="F23" s="1034">
        <v>27.154703523618466</v>
      </c>
      <c r="G23" s="1034">
        <v>7.5029196485491259</v>
      </c>
      <c r="H23" s="1034">
        <v>6.0512400969624274</v>
      </c>
      <c r="I23" s="1034">
        <v>13.600543778106909</v>
      </c>
      <c r="J23" s="1034">
        <v>27.532829312742777</v>
      </c>
      <c r="K23" s="1034">
        <v>7.6614807179542694</v>
      </c>
      <c r="L23" s="1034">
        <v>5.6274332796926627</v>
      </c>
      <c r="M23" s="1034">
        <v>14.243915315095848</v>
      </c>
      <c r="N23" s="1034">
        <v>27.380763880992362</v>
      </c>
      <c r="O23" s="1034">
        <v>7.3235456425620198</v>
      </c>
      <c r="P23" s="1034">
        <v>6.0460920857455314</v>
      </c>
      <c r="Q23" s="1034">
        <v>14.01112615268481</v>
      </c>
      <c r="R23" s="1034">
        <v>30.684902969741273</v>
      </c>
      <c r="S23" s="1034">
        <v>8.7760372598784073</v>
      </c>
      <c r="T23" s="1034">
        <v>5.9184280587876001</v>
      </c>
      <c r="U23" s="1034">
        <v>15.99043765107527</v>
      </c>
      <c r="V23" s="1034">
        <v>31.085413535642182</v>
      </c>
      <c r="W23" s="1034">
        <v>9.7241112448140772</v>
      </c>
      <c r="X23" s="1034">
        <v>5.784641437381608</v>
      </c>
      <c r="Y23" s="1034">
        <v>15.576660853446498</v>
      </c>
      <c r="Z23" s="1035">
        <v>32.302374296440881</v>
      </c>
      <c r="AA23" s="1035">
        <v>10.615005466576859</v>
      </c>
      <c r="AB23" s="1035">
        <v>6.0556752108154726</v>
      </c>
      <c r="AC23" s="1035">
        <v>15.631693619048548</v>
      </c>
      <c r="AD23" s="1035">
        <v>32.638313231624323</v>
      </c>
      <c r="AE23" s="1036">
        <v>10.700450641088025</v>
      </c>
      <c r="AF23" s="1036">
        <v>5.973528800523848</v>
      </c>
      <c r="AG23" s="1036">
        <v>15.96433379001245</v>
      </c>
      <c r="AH23" s="1035">
        <v>34.265776417250706</v>
      </c>
      <c r="AI23" s="1035">
        <v>10.883908292289888</v>
      </c>
      <c r="AJ23" s="1035">
        <v>6.1541983702697136</v>
      </c>
      <c r="AK23" s="1035">
        <v>17.227669754691107</v>
      </c>
      <c r="AL23" s="1035">
        <v>35.456083091956764</v>
      </c>
      <c r="AM23" s="1035">
        <v>11.550602905718616</v>
      </c>
      <c r="AN23" s="1035">
        <v>5.9986580201947381</v>
      </c>
      <c r="AO23" s="1035">
        <v>17.906822166043415</v>
      </c>
    </row>
    <row r="24" spans="1:41" ht="12.75" customHeight="1">
      <c r="A24" s="120" t="s">
        <v>386</v>
      </c>
      <c r="B24" s="1034">
        <v>18.074047266943637</v>
      </c>
      <c r="C24" s="1034">
        <v>8.0731943195973752</v>
      </c>
      <c r="D24" s="1034">
        <v>2.9434865705287598</v>
      </c>
      <c r="E24" s="1034">
        <v>7.0573663768175043</v>
      </c>
      <c r="F24" s="1034">
        <v>18.472000039444865</v>
      </c>
      <c r="G24" s="1034">
        <v>8.1786561543624501</v>
      </c>
      <c r="H24" s="1034">
        <v>3.2746950552453451</v>
      </c>
      <c r="I24" s="1034">
        <v>7.0186488298370726</v>
      </c>
      <c r="J24" s="1034">
        <v>19.979219029509032</v>
      </c>
      <c r="K24" s="1034">
        <v>9.0327975872758977</v>
      </c>
      <c r="L24" s="1034">
        <v>3.3633905926089911</v>
      </c>
      <c r="M24" s="1034">
        <v>7.5830308496241452</v>
      </c>
      <c r="N24" s="1034">
        <v>18.39068118779679</v>
      </c>
      <c r="O24" s="1034">
        <v>7.8606105312174694</v>
      </c>
      <c r="P24" s="1034">
        <v>2.9853025371688493</v>
      </c>
      <c r="Q24" s="1034">
        <v>7.5447681194104756</v>
      </c>
      <c r="R24" s="1034">
        <v>18.080610405461474</v>
      </c>
      <c r="S24" s="1034">
        <v>6.8213241606880652</v>
      </c>
      <c r="T24" s="1034">
        <v>2.8948632937050207</v>
      </c>
      <c r="U24" s="1034">
        <v>8.3644229510683878</v>
      </c>
      <c r="V24" s="1034">
        <v>17.468800863876734</v>
      </c>
      <c r="W24" s="1034">
        <v>5.8975770604406135</v>
      </c>
      <c r="X24" s="1034">
        <v>2.5213225118138523</v>
      </c>
      <c r="Y24" s="1034">
        <v>9.0499012916222679</v>
      </c>
      <c r="Z24" s="1035">
        <v>17.866915057617589</v>
      </c>
      <c r="AA24" s="1035">
        <v>6.2170993795928373</v>
      </c>
      <c r="AB24" s="1035">
        <v>2.3867891725786259</v>
      </c>
      <c r="AC24" s="1035">
        <v>9.2630265054461276</v>
      </c>
      <c r="AD24" s="1035">
        <v>17.767263854587913</v>
      </c>
      <c r="AE24" s="1036">
        <v>6.2626174753050607</v>
      </c>
      <c r="AF24" s="1036">
        <v>2.3383799968512098</v>
      </c>
      <c r="AG24" s="1036">
        <v>9.1662663824316422</v>
      </c>
      <c r="AH24" s="1035">
        <v>17.401488659844812</v>
      </c>
      <c r="AI24" s="1035">
        <v>5.7956756397759221</v>
      </c>
      <c r="AJ24" s="1035">
        <v>2.1811087769095652</v>
      </c>
      <c r="AK24" s="1035">
        <v>9.4247042431593293</v>
      </c>
      <c r="AL24" s="1035">
        <v>18.546840921792413</v>
      </c>
      <c r="AM24" s="1035">
        <v>6.5928246420485399</v>
      </c>
      <c r="AN24" s="1035">
        <v>2.3732855327917841</v>
      </c>
      <c r="AO24" s="1035">
        <v>9.5807307469520886</v>
      </c>
    </row>
    <row r="25" spans="1:41" ht="12.75" customHeight="1">
      <c r="A25" s="120" t="s">
        <v>387</v>
      </c>
      <c r="B25" s="1034">
        <v>13.093610010298322</v>
      </c>
      <c r="C25" s="1034">
        <v>2.9616366064024784</v>
      </c>
      <c r="D25" s="1034">
        <v>2.9938643576389166</v>
      </c>
      <c r="E25" s="1034">
        <v>7.1381090462569263</v>
      </c>
      <c r="F25" s="1034">
        <v>13.412180532525346</v>
      </c>
      <c r="G25" s="1034">
        <v>2.6109893074396102</v>
      </c>
      <c r="H25" s="1034">
        <v>2.9880921675544556</v>
      </c>
      <c r="I25" s="1034">
        <v>7.8130990575312804</v>
      </c>
      <c r="J25" s="1034">
        <v>13.662904366035201</v>
      </c>
      <c r="K25" s="1034">
        <v>2.5333956536755462</v>
      </c>
      <c r="L25" s="1034">
        <v>2.8509919099006802</v>
      </c>
      <c r="M25" s="1034">
        <v>8.2785168024589773</v>
      </c>
      <c r="N25" s="1034">
        <v>12.915028995951348</v>
      </c>
      <c r="O25" s="1034">
        <v>2.168899947684849</v>
      </c>
      <c r="P25" s="1034">
        <v>2.7794446486267659</v>
      </c>
      <c r="Q25" s="1034">
        <v>7.9666843996397336</v>
      </c>
      <c r="R25" s="1034">
        <v>13.322176602200457</v>
      </c>
      <c r="S25" s="1034">
        <v>2.4318398789405071</v>
      </c>
      <c r="T25" s="1034">
        <v>2.5768533347526938</v>
      </c>
      <c r="U25" s="1034">
        <v>8.3134833885072563</v>
      </c>
      <c r="V25" s="1034">
        <v>14.660087870170571</v>
      </c>
      <c r="W25" s="1034">
        <v>3.4605914329401042</v>
      </c>
      <c r="X25" s="1034">
        <v>2.4783104350269922</v>
      </c>
      <c r="Y25" s="1034">
        <v>8.7211860022034742</v>
      </c>
      <c r="Z25" s="1035">
        <v>14.851707081118995</v>
      </c>
      <c r="AA25" s="1035">
        <v>3.2275600903766914</v>
      </c>
      <c r="AB25" s="1035">
        <v>2.8060013207230456</v>
      </c>
      <c r="AC25" s="1035">
        <v>8.8181456700192591</v>
      </c>
      <c r="AD25" s="1035">
        <v>14.89014994441723</v>
      </c>
      <c r="AE25" s="1036">
        <v>2.921617110678302</v>
      </c>
      <c r="AF25" s="1036">
        <v>2.7238192066251012</v>
      </c>
      <c r="AG25" s="1036">
        <v>9.2447136271138266</v>
      </c>
      <c r="AH25" s="1035">
        <v>19.352152476899732</v>
      </c>
      <c r="AI25" s="1035">
        <v>4.9115282050475697</v>
      </c>
      <c r="AJ25" s="1035">
        <v>3.0699929003863455</v>
      </c>
      <c r="AK25" s="1035">
        <v>11.370631371465818</v>
      </c>
      <c r="AL25" s="1035">
        <v>20.42706594405032</v>
      </c>
      <c r="AM25" s="1035">
        <v>5.294871891133881</v>
      </c>
      <c r="AN25" s="1035">
        <v>3.8123399076485955</v>
      </c>
      <c r="AO25" s="1035">
        <v>11.319854145267842</v>
      </c>
    </row>
    <row r="26" spans="1:41" ht="12.65" customHeight="1">
      <c r="A26" s="120" t="s">
        <v>388</v>
      </c>
      <c r="B26" s="1034">
        <v>17.629090636327177</v>
      </c>
      <c r="C26" s="1034">
        <v>7.8665917035519737</v>
      </c>
      <c r="D26" s="1034">
        <v>3.4137069144032965</v>
      </c>
      <c r="E26" s="1034">
        <v>6.348792018371908</v>
      </c>
      <c r="F26" s="1034">
        <v>18.98286649429312</v>
      </c>
      <c r="G26" s="1034">
        <v>8.3852991514466169</v>
      </c>
      <c r="H26" s="1034">
        <v>3.5361506460788292</v>
      </c>
      <c r="I26" s="1034">
        <v>7.0614166967676733</v>
      </c>
      <c r="J26" s="1034">
        <v>19.456864809057453</v>
      </c>
      <c r="K26" s="1034">
        <v>8.7375804789659455</v>
      </c>
      <c r="L26" s="1034">
        <v>3.5001134173035418</v>
      </c>
      <c r="M26" s="1034">
        <v>7.2191709127879644</v>
      </c>
      <c r="N26" s="1034">
        <v>17.929372426951215</v>
      </c>
      <c r="O26" s="1034">
        <v>7.4414775031820684</v>
      </c>
      <c r="P26" s="1034">
        <v>3.4568193431940877</v>
      </c>
      <c r="Q26" s="1034">
        <v>7.0310755805750595</v>
      </c>
      <c r="R26" s="1034">
        <v>18.783700498199444</v>
      </c>
      <c r="S26" s="1034">
        <v>7.3740154437331409</v>
      </c>
      <c r="T26" s="1034">
        <v>3.0973258852617471</v>
      </c>
      <c r="U26" s="1034">
        <v>8.3123591692045551</v>
      </c>
      <c r="V26" s="1034">
        <v>17.487488114170937</v>
      </c>
      <c r="W26" s="1034">
        <v>6.529861183672331</v>
      </c>
      <c r="X26" s="1034">
        <v>2.9781705146518518</v>
      </c>
      <c r="Y26" s="1034">
        <v>7.9794564158467534</v>
      </c>
      <c r="Z26" s="1035">
        <v>17.352657927359122</v>
      </c>
      <c r="AA26" s="1035">
        <v>6.7666668138967454</v>
      </c>
      <c r="AB26" s="1035">
        <v>2.8620817209277738</v>
      </c>
      <c r="AC26" s="1035">
        <v>7.7239093925346021</v>
      </c>
      <c r="AD26" s="1035">
        <v>17.669867763819674</v>
      </c>
      <c r="AE26" s="1036">
        <v>6.8539021170280634</v>
      </c>
      <c r="AF26" s="1036">
        <v>3.0383339261645079</v>
      </c>
      <c r="AG26" s="1036">
        <v>7.7776317206271033</v>
      </c>
      <c r="AH26" s="1035">
        <v>17.909280763063304</v>
      </c>
      <c r="AI26" s="1035">
        <v>6.5018794322556879</v>
      </c>
      <c r="AJ26" s="1035">
        <v>2.8911581983325925</v>
      </c>
      <c r="AK26" s="1035">
        <v>8.5162431324750276</v>
      </c>
      <c r="AL26" s="1035">
        <v>19.01115913310629</v>
      </c>
      <c r="AM26" s="1035">
        <v>7.2259247929655928</v>
      </c>
      <c r="AN26" s="1035">
        <v>3.1789078339818326</v>
      </c>
      <c r="AO26" s="1035">
        <v>8.6063265061588652</v>
      </c>
    </row>
    <row r="27" spans="1:41" ht="20.25" customHeight="1">
      <c r="A27" s="120" t="s">
        <v>397</v>
      </c>
      <c r="B27" s="1034">
        <v>423.06680610212533</v>
      </c>
      <c r="C27" s="1034">
        <v>147.31539264794264</v>
      </c>
      <c r="D27" s="1034">
        <v>90.641376915153756</v>
      </c>
      <c r="E27" s="1034">
        <v>185.11003653902895</v>
      </c>
      <c r="F27" s="1034">
        <v>453.12991110420865</v>
      </c>
      <c r="G27" s="1034">
        <v>161.71606146746601</v>
      </c>
      <c r="H27" s="1034">
        <v>86.520759363209024</v>
      </c>
      <c r="I27" s="1034">
        <v>204.89309027353349</v>
      </c>
      <c r="J27" s="1034">
        <v>486.85981780525839</v>
      </c>
      <c r="K27" s="1034">
        <v>177.15717363360309</v>
      </c>
      <c r="L27" s="1034">
        <v>88.631861254743214</v>
      </c>
      <c r="M27" s="1034">
        <v>221.07078291691207</v>
      </c>
      <c r="N27" s="1034">
        <v>488.25055950178165</v>
      </c>
      <c r="O27" s="1034">
        <v>178.38194695952348</v>
      </c>
      <c r="P27" s="1034">
        <v>89.510063406073485</v>
      </c>
      <c r="Q27" s="1034">
        <v>220.35854913618462</v>
      </c>
      <c r="R27" s="1034">
        <v>498.17823331842533</v>
      </c>
      <c r="S27" s="1034">
        <v>172.71366922302565</v>
      </c>
      <c r="T27" s="1034">
        <v>82.891691012786112</v>
      </c>
      <c r="U27" s="1034">
        <v>242.57287308261357</v>
      </c>
      <c r="V27" s="1034">
        <v>510.26105412278372</v>
      </c>
      <c r="W27" s="1034">
        <v>182.92925525335636</v>
      </c>
      <c r="X27" s="1034">
        <v>81.908043284849484</v>
      </c>
      <c r="Y27" s="1034">
        <v>245.4237555845778</v>
      </c>
      <c r="Z27" s="1035">
        <v>506.92478629983123</v>
      </c>
      <c r="AA27" s="1035">
        <v>181.68180993712633</v>
      </c>
      <c r="AB27" s="1035">
        <v>81.357368572841963</v>
      </c>
      <c r="AC27" s="1035">
        <v>243.88560778986295</v>
      </c>
      <c r="AD27" s="1035">
        <v>525.73779104092807</v>
      </c>
      <c r="AE27" s="1037" t="s">
        <v>302</v>
      </c>
      <c r="AF27" s="1036">
        <v>80.586150888558933</v>
      </c>
      <c r="AG27" s="1037" t="s">
        <v>302</v>
      </c>
      <c r="AH27" s="1035">
        <v>579.22929155864358</v>
      </c>
      <c r="AI27" s="1035">
        <v>217.27084527252961</v>
      </c>
      <c r="AJ27" s="1035">
        <v>81.642603896321276</v>
      </c>
      <c r="AK27" s="1035">
        <v>280.31584238979269</v>
      </c>
      <c r="AL27" s="1035">
        <v>603.36571703916525</v>
      </c>
      <c r="AM27" s="1035">
        <v>222.10441952099578</v>
      </c>
      <c r="AN27" s="1035">
        <v>88.493225757244275</v>
      </c>
      <c r="AO27" s="1035">
        <v>292.76807176092507</v>
      </c>
    </row>
    <row r="28" spans="1:41" ht="12.75" customHeight="1">
      <c r="A28" s="666"/>
      <c r="B28" s="137"/>
      <c r="C28" s="121"/>
      <c r="F28" s="121"/>
      <c r="G28" s="121"/>
      <c r="J28" s="121"/>
      <c r="K28" s="121"/>
      <c r="N28" s="121"/>
      <c r="O28" s="121"/>
      <c r="R28" s="121"/>
      <c r="S28" s="121"/>
    </row>
    <row r="29" spans="1:41" s="335" customFormat="1" ht="30" customHeight="1">
      <c r="A29" s="668"/>
      <c r="B29" s="1225" t="s">
        <v>1509</v>
      </c>
      <c r="C29" s="1225"/>
      <c r="D29" s="1225"/>
      <c r="E29" s="1225"/>
      <c r="F29" s="1225"/>
      <c r="G29" s="1225"/>
      <c r="H29" s="1225"/>
      <c r="I29" s="1225"/>
      <c r="J29" s="355"/>
      <c r="K29" s="355"/>
      <c r="L29" s="355"/>
      <c r="M29" s="355"/>
      <c r="N29" s="355"/>
      <c r="O29" s="355"/>
      <c r="P29" s="355"/>
      <c r="Q29" s="355"/>
      <c r="R29" s="666"/>
    </row>
    <row r="30" spans="1:41" s="335" customFormat="1" ht="15" customHeight="1">
      <c r="A30" s="668"/>
      <c r="B30" s="1225" t="s">
        <v>863</v>
      </c>
      <c r="C30" s="1225"/>
      <c r="D30" s="1225"/>
      <c r="E30" s="1225"/>
      <c r="F30" s="1225"/>
      <c r="G30" s="1225"/>
      <c r="H30" s="1225"/>
      <c r="I30" s="1225"/>
      <c r="J30" s="426"/>
      <c r="K30" s="426"/>
      <c r="L30" s="426"/>
      <c r="M30" s="426"/>
      <c r="N30" s="426"/>
      <c r="O30" s="426"/>
      <c r="P30" s="426"/>
      <c r="Q30" s="426"/>
      <c r="R30" s="666"/>
    </row>
    <row r="31" spans="1:41" s="335" customFormat="1" ht="27.65" customHeight="1">
      <c r="A31" s="668"/>
      <c r="B31" s="1225" t="s">
        <v>1855</v>
      </c>
      <c r="C31" s="1225"/>
      <c r="D31" s="1225"/>
      <c r="E31" s="1225"/>
      <c r="F31" s="1225"/>
      <c r="G31" s="1225"/>
      <c r="H31" s="1225"/>
      <c r="I31" s="1225"/>
      <c r="J31" s="426"/>
      <c r="K31" s="426"/>
      <c r="L31" s="426"/>
      <c r="M31" s="426"/>
      <c r="N31" s="426"/>
      <c r="O31" s="426"/>
      <c r="P31" s="426"/>
      <c r="Q31" s="426"/>
      <c r="R31" s="666"/>
    </row>
  </sheetData>
  <sheetProtection selectLockedCells="1"/>
  <mergeCells count="39">
    <mergeCell ref="AL5:AO5"/>
    <mergeCell ref="AL6:AL7"/>
    <mergeCell ref="AM6:AO6"/>
    <mergeCell ref="AH9:AO9"/>
    <mergeCell ref="B29:I29"/>
    <mergeCell ref="V5:Y5"/>
    <mergeCell ref="Z5:AC5"/>
    <mergeCell ref="AD5:AG5"/>
    <mergeCell ref="AH5:AK5"/>
    <mergeCell ref="F6:F7"/>
    <mergeCell ref="G6:I6"/>
    <mergeCell ref="J6:J7"/>
    <mergeCell ref="K6:M6"/>
    <mergeCell ref="R5:U5"/>
    <mergeCell ref="R6:R7"/>
    <mergeCell ref="S6:U6"/>
    <mergeCell ref="B30:I30"/>
    <mergeCell ref="B31:I31"/>
    <mergeCell ref="AH6:AH7"/>
    <mergeCell ref="AI6:AK6"/>
    <mergeCell ref="B9:I9"/>
    <mergeCell ref="J9:Q9"/>
    <mergeCell ref="R9:Y9"/>
    <mergeCell ref="Z9:AG9"/>
    <mergeCell ref="V6:V7"/>
    <mergeCell ref="W6:Y6"/>
    <mergeCell ref="Z6:Z7"/>
    <mergeCell ref="AA6:AC6"/>
    <mergeCell ref="AD6:AD7"/>
    <mergeCell ref="AE6:AG6"/>
    <mergeCell ref="B6:B7"/>
    <mergeCell ref="C6:E6"/>
    <mergeCell ref="A5:A7"/>
    <mergeCell ref="B5:E5"/>
    <mergeCell ref="F5:I5"/>
    <mergeCell ref="J5:M5"/>
    <mergeCell ref="N5:Q5"/>
    <mergeCell ref="N6:N7"/>
    <mergeCell ref="O6:Q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&amp;"Arial,Fett"Beschäftigte der Umweltschutzwirtschaft*) 2010 – 2019 nach Wirtschaftszweigen**) und Bundesländern</oddHeader>
    <oddFooter>&amp;CStatistische Ämter der Länder – Indikatoren und Kennzahlen, UGRdL 2022</oddFooter>
  </headerFooter>
  <colBreaks count="2" manualBreakCount="2">
    <brk id="9" max="1048575" man="1"/>
    <brk id="17" max="1048575" man="1"/>
  </colBreak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9">
    <pageSetUpPr autoPageBreaks="0"/>
  </sheetPr>
  <dimension ref="A1:BI32"/>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5"/>
  <cols>
    <col min="1" max="1" width="24.54296875" style="621" customWidth="1"/>
    <col min="2" max="61" width="18.54296875" style="621" customWidth="1"/>
    <col min="62" max="16384" width="11.453125" style="621"/>
  </cols>
  <sheetData>
    <row r="1" spans="1:61" ht="13">
      <c r="A1" s="727" t="s">
        <v>271</v>
      </c>
    </row>
    <row r="3" spans="1:61" ht="13">
      <c r="A3" s="287" t="s">
        <v>906</v>
      </c>
      <c r="B3" s="287" t="s">
        <v>1409</v>
      </c>
      <c r="H3" s="287"/>
      <c r="N3" s="287"/>
      <c r="T3" s="287"/>
      <c r="Z3" s="287"/>
    </row>
    <row r="4" spans="1:61" ht="13">
      <c r="A4" s="622"/>
      <c r="B4" s="287"/>
      <c r="H4" s="287"/>
      <c r="N4" s="287"/>
      <c r="T4" s="287"/>
      <c r="Z4" s="287"/>
    </row>
    <row r="5" spans="1:61" ht="15" customHeight="1">
      <c r="A5" s="1400" t="s">
        <v>371</v>
      </c>
      <c r="B5" s="1407" t="s">
        <v>869</v>
      </c>
      <c r="C5" s="1404"/>
      <c r="D5" s="1404"/>
      <c r="E5" s="1404"/>
      <c r="F5" s="1404"/>
      <c r="G5" s="1404"/>
      <c r="H5" s="1407" t="s">
        <v>870</v>
      </c>
      <c r="I5" s="1404"/>
      <c r="J5" s="1404"/>
      <c r="K5" s="1404"/>
      <c r="L5" s="1404"/>
      <c r="M5" s="1404"/>
      <c r="N5" s="1407" t="s">
        <v>871</v>
      </c>
      <c r="O5" s="1404"/>
      <c r="P5" s="1404"/>
      <c r="Q5" s="1404"/>
      <c r="R5" s="1404"/>
      <c r="S5" s="1404"/>
      <c r="T5" s="1407" t="s">
        <v>872</v>
      </c>
      <c r="U5" s="1404"/>
      <c r="V5" s="1404"/>
      <c r="W5" s="1404"/>
      <c r="X5" s="1404"/>
      <c r="Y5" s="1404"/>
      <c r="Z5" s="1407" t="s">
        <v>873</v>
      </c>
      <c r="AA5" s="1404"/>
      <c r="AB5" s="1404"/>
      <c r="AC5" s="1404"/>
      <c r="AD5" s="1404"/>
      <c r="AE5" s="1404"/>
      <c r="AF5" s="1407" t="s">
        <v>874</v>
      </c>
      <c r="AG5" s="1404"/>
      <c r="AH5" s="1404"/>
      <c r="AI5" s="1404"/>
      <c r="AJ5" s="1404"/>
      <c r="AK5" s="1404"/>
      <c r="AL5" s="1407" t="s">
        <v>948</v>
      </c>
      <c r="AM5" s="1404"/>
      <c r="AN5" s="1404"/>
      <c r="AO5" s="1404"/>
      <c r="AP5" s="1404"/>
      <c r="AQ5" s="1404"/>
      <c r="AR5" s="1407" t="s">
        <v>945</v>
      </c>
      <c r="AS5" s="1404"/>
      <c r="AT5" s="1404"/>
      <c r="AU5" s="1404"/>
      <c r="AV5" s="1404"/>
      <c r="AW5" s="1404"/>
      <c r="AX5" s="1407" t="s">
        <v>1019</v>
      </c>
      <c r="AY5" s="1404"/>
      <c r="AZ5" s="1404"/>
      <c r="BA5" s="1404"/>
      <c r="BB5" s="1404"/>
      <c r="BC5" s="1404"/>
      <c r="BD5" s="1407" t="s">
        <v>1408</v>
      </c>
      <c r="BE5" s="1404"/>
      <c r="BF5" s="1404"/>
      <c r="BG5" s="1404"/>
      <c r="BH5" s="1404"/>
      <c r="BI5" s="1404"/>
    </row>
    <row r="6" spans="1:61" ht="15" customHeight="1">
      <c r="A6" s="1401"/>
      <c r="B6" s="1409" t="s">
        <v>572</v>
      </c>
      <c r="C6" s="1407" t="s">
        <v>521</v>
      </c>
      <c r="D6" s="1404"/>
      <c r="E6" s="1404"/>
      <c r="F6" s="1404"/>
      <c r="G6" s="1404"/>
      <c r="H6" s="1405" t="s">
        <v>572</v>
      </c>
      <c r="I6" s="1407" t="s">
        <v>521</v>
      </c>
      <c r="J6" s="1404"/>
      <c r="K6" s="1404"/>
      <c r="L6" s="1404"/>
      <c r="M6" s="1404"/>
      <c r="N6" s="1405" t="s">
        <v>572</v>
      </c>
      <c r="O6" s="1407" t="s">
        <v>521</v>
      </c>
      <c r="P6" s="1404"/>
      <c r="Q6" s="1404"/>
      <c r="R6" s="1404"/>
      <c r="S6" s="1404"/>
      <c r="T6" s="1405" t="s">
        <v>572</v>
      </c>
      <c r="U6" s="1407" t="s">
        <v>521</v>
      </c>
      <c r="V6" s="1404"/>
      <c r="W6" s="1404"/>
      <c r="X6" s="1404"/>
      <c r="Y6" s="1404"/>
      <c r="Z6" s="1405" t="s">
        <v>572</v>
      </c>
      <c r="AA6" s="1407" t="s">
        <v>521</v>
      </c>
      <c r="AB6" s="1404"/>
      <c r="AC6" s="1404"/>
      <c r="AD6" s="1404"/>
      <c r="AE6" s="1404"/>
      <c r="AF6" s="1405" t="s">
        <v>572</v>
      </c>
      <c r="AG6" s="1407" t="s">
        <v>521</v>
      </c>
      <c r="AH6" s="1404"/>
      <c r="AI6" s="1404"/>
      <c r="AJ6" s="1404"/>
      <c r="AK6" s="1404"/>
      <c r="AL6" s="1405" t="s">
        <v>572</v>
      </c>
      <c r="AM6" s="1407" t="s">
        <v>521</v>
      </c>
      <c r="AN6" s="1404"/>
      <c r="AO6" s="1404"/>
      <c r="AP6" s="1404"/>
      <c r="AQ6" s="1404"/>
      <c r="AR6" s="1405" t="s">
        <v>572</v>
      </c>
      <c r="AS6" s="1407" t="s">
        <v>521</v>
      </c>
      <c r="AT6" s="1404"/>
      <c r="AU6" s="1404"/>
      <c r="AV6" s="1404"/>
      <c r="AW6" s="1404"/>
      <c r="AX6" s="1405" t="s">
        <v>572</v>
      </c>
      <c r="AY6" s="1407" t="s">
        <v>521</v>
      </c>
      <c r="AZ6" s="1404"/>
      <c r="BA6" s="1404"/>
      <c r="BB6" s="1404"/>
      <c r="BC6" s="1404"/>
      <c r="BD6" s="1405" t="s">
        <v>572</v>
      </c>
      <c r="BE6" s="1407" t="s">
        <v>521</v>
      </c>
      <c r="BF6" s="1404"/>
      <c r="BG6" s="1404"/>
      <c r="BH6" s="1404"/>
      <c r="BI6" s="1404"/>
    </row>
    <row r="7" spans="1:61" ht="83.9" customHeight="1">
      <c r="A7" s="1402"/>
      <c r="B7" s="1410"/>
      <c r="C7" s="424" t="s">
        <v>859</v>
      </c>
      <c r="D7" s="424" t="s">
        <v>875</v>
      </c>
      <c r="E7" s="424" t="s">
        <v>523</v>
      </c>
      <c r="F7" s="424" t="s">
        <v>861</v>
      </c>
      <c r="G7" s="512" t="s">
        <v>862</v>
      </c>
      <c r="H7" s="1406"/>
      <c r="I7" s="424" t="s">
        <v>859</v>
      </c>
      <c r="J7" s="424" t="s">
        <v>875</v>
      </c>
      <c r="K7" s="424" t="s">
        <v>523</v>
      </c>
      <c r="L7" s="424" t="s">
        <v>861</v>
      </c>
      <c r="M7" s="512" t="s">
        <v>862</v>
      </c>
      <c r="N7" s="1406"/>
      <c r="O7" s="424" t="s">
        <v>859</v>
      </c>
      <c r="P7" s="424" t="s">
        <v>875</v>
      </c>
      <c r="Q7" s="424" t="s">
        <v>523</v>
      </c>
      <c r="R7" s="424" t="s">
        <v>861</v>
      </c>
      <c r="S7" s="512" t="s">
        <v>862</v>
      </c>
      <c r="T7" s="1406"/>
      <c r="U7" s="424" t="s">
        <v>859</v>
      </c>
      <c r="V7" s="424" t="s">
        <v>875</v>
      </c>
      <c r="W7" s="424" t="s">
        <v>523</v>
      </c>
      <c r="X7" s="424" t="s">
        <v>861</v>
      </c>
      <c r="Y7" s="512" t="s">
        <v>862</v>
      </c>
      <c r="Z7" s="1406"/>
      <c r="AA7" s="424" t="s">
        <v>859</v>
      </c>
      <c r="AB7" s="424" t="s">
        <v>875</v>
      </c>
      <c r="AC7" s="424" t="s">
        <v>523</v>
      </c>
      <c r="AD7" s="424" t="s">
        <v>861</v>
      </c>
      <c r="AE7" s="512" t="s">
        <v>862</v>
      </c>
      <c r="AF7" s="1406"/>
      <c r="AG7" s="424" t="s">
        <v>859</v>
      </c>
      <c r="AH7" s="424" t="s">
        <v>875</v>
      </c>
      <c r="AI7" s="424" t="s">
        <v>523</v>
      </c>
      <c r="AJ7" s="424" t="s">
        <v>861</v>
      </c>
      <c r="AK7" s="512" t="s">
        <v>862</v>
      </c>
      <c r="AL7" s="1406"/>
      <c r="AM7" s="424" t="s">
        <v>859</v>
      </c>
      <c r="AN7" s="424" t="s">
        <v>875</v>
      </c>
      <c r="AO7" s="424" t="s">
        <v>523</v>
      </c>
      <c r="AP7" s="424" t="s">
        <v>861</v>
      </c>
      <c r="AQ7" s="512" t="s">
        <v>862</v>
      </c>
      <c r="AR7" s="1406"/>
      <c r="AS7" s="424" t="s">
        <v>859</v>
      </c>
      <c r="AT7" s="424" t="s">
        <v>875</v>
      </c>
      <c r="AU7" s="424" t="s">
        <v>523</v>
      </c>
      <c r="AV7" s="424" t="s">
        <v>861</v>
      </c>
      <c r="AW7" s="512" t="s">
        <v>862</v>
      </c>
      <c r="AX7" s="1406"/>
      <c r="AY7" s="424" t="s">
        <v>859</v>
      </c>
      <c r="AZ7" s="424" t="s">
        <v>875</v>
      </c>
      <c r="BA7" s="424" t="s">
        <v>523</v>
      </c>
      <c r="BB7" s="424" t="s">
        <v>861</v>
      </c>
      <c r="BC7" s="512" t="s">
        <v>862</v>
      </c>
      <c r="BD7" s="1406"/>
      <c r="BE7" s="424" t="s">
        <v>859</v>
      </c>
      <c r="BF7" s="424" t="s">
        <v>875</v>
      </c>
      <c r="BG7" s="424" t="s">
        <v>523</v>
      </c>
      <c r="BH7" s="424" t="s">
        <v>861</v>
      </c>
      <c r="BI7" s="512" t="s">
        <v>862</v>
      </c>
    </row>
    <row r="8" spans="1:61">
      <c r="A8" s="728"/>
      <c r="B8" s="624"/>
      <c r="C8" s="624"/>
      <c r="D8" s="624"/>
      <c r="E8" s="624"/>
      <c r="H8" s="624"/>
      <c r="I8" s="624"/>
      <c r="J8" s="624"/>
      <c r="K8" s="624"/>
      <c r="N8" s="624"/>
      <c r="O8" s="624"/>
      <c r="P8" s="624"/>
      <c r="Q8" s="624"/>
      <c r="T8" s="624"/>
      <c r="U8" s="624"/>
      <c r="V8" s="624"/>
      <c r="W8" s="624"/>
      <c r="Z8" s="624"/>
      <c r="AA8" s="624"/>
      <c r="AB8" s="624"/>
      <c r="AC8" s="624"/>
    </row>
    <row r="9" spans="1:61" ht="13">
      <c r="B9" s="1310" t="s">
        <v>431</v>
      </c>
      <c r="C9" s="1310"/>
      <c r="D9" s="1310"/>
      <c r="E9" s="1310"/>
      <c r="F9" s="1310"/>
      <c r="G9" s="1310"/>
      <c r="H9" s="1310" t="s">
        <v>431</v>
      </c>
      <c r="I9" s="1310"/>
      <c r="J9" s="1310"/>
      <c r="K9" s="1310"/>
      <c r="L9" s="1310"/>
      <c r="M9" s="1310"/>
      <c r="N9" s="1310" t="s">
        <v>431</v>
      </c>
      <c r="O9" s="1310"/>
      <c r="P9" s="1310"/>
      <c r="Q9" s="1310"/>
      <c r="R9" s="1310"/>
      <c r="S9" s="1310"/>
      <c r="T9" s="1310" t="s">
        <v>431</v>
      </c>
      <c r="U9" s="1310"/>
      <c r="V9" s="1310"/>
      <c r="W9" s="1310"/>
      <c r="X9" s="1310"/>
      <c r="Y9" s="1310"/>
      <c r="Z9" s="1310" t="s">
        <v>431</v>
      </c>
      <c r="AA9" s="1310"/>
      <c r="AB9" s="1310"/>
      <c r="AC9" s="1310"/>
      <c r="AD9" s="1310"/>
      <c r="AE9" s="1310"/>
      <c r="AF9" s="1310" t="s">
        <v>431</v>
      </c>
      <c r="AG9" s="1310"/>
      <c r="AH9" s="1310"/>
      <c r="AI9" s="1310"/>
      <c r="AJ9" s="1310"/>
      <c r="AK9" s="1310"/>
      <c r="AL9" s="1310" t="s">
        <v>431</v>
      </c>
      <c r="AM9" s="1310"/>
      <c r="AN9" s="1310"/>
      <c r="AO9" s="1310"/>
      <c r="AP9" s="1310"/>
      <c r="AQ9" s="1310"/>
      <c r="AR9" s="1310" t="s">
        <v>431</v>
      </c>
      <c r="AS9" s="1310"/>
      <c r="AT9" s="1310"/>
      <c r="AU9" s="1310"/>
      <c r="AV9" s="1310"/>
      <c r="AW9" s="1310"/>
      <c r="AX9" s="1310" t="s">
        <v>431</v>
      </c>
      <c r="AY9" s="1310"/>
      <c r="AZ9" s="1310"/>
      <c r="BA9" s="1310"/>
      <c r="BB9" s="1310"/>
      <c r="BC9" s="1310"/>
      <c r="BD9" s="1310" t="s">
        <v>431</v>
      </c>
      <c r="BE9" s="1310"/>
      <c r="BF9" s="1310"/>
      <c r="BG9" s="1310"/>
      <c r="BH9" s="1310"/>
      <c r="BI9" s="1310"/>
    </row>
    <row r="10" spans="1:61">
      <c r="A10" s="728"/>
      <c r="B10" s="624"/>
      <c r="C10" s="624"/>
      <c r="D10" s="624"/>
      <c r="E10" s="624"/>
      <c r="H10" s="624"/>
      <c r="I10" s="624"/>
      <c r="J10" s="624"/>
      <c r="K10" s="624"/>
      <c r="N10" s="624"/>
      <c r="O10" s="624"/>
      <c r="P10" s="624"/>
      <c r="Q10" s="624"/>
      <c r="T10" s="624"/>
      <c r="U10" s="624"/>
      <c r="V10" s="624"/>
      <c r="W10" s="624"/>
      <c r="Z10" s="624"/>
      <c r="AA10" s="624"/>
      <c r="AB10" s="624"/>
      <c r="AC10" s="624"/>
    </row>
    <row r="11" spans="1:61" s="627" customFormat="1">
      <c r="A11" s="119" t="s">
        <v>373</v>
      </c>
      <c r="B11" s="1038">
        <v>1.8404942734640419</v>
      </c>
      <c r="C11" s="1038">
        <v>2.4452092686786298</v>
      </c>
      <c r="D11" s="1038">
        <v>70.914996041444923</v>
      </c>
      <c r="E11" s="1038">
        <v>5.2776278937984422</v>
      </c>
      <c r="F11" s="1038">
        <v>2.043254831515056</v>
      </c>
      <c r="G11" s="1038">
        <v>0.1697464334085903</v>
      </c>
      <c r="H11" s="1038">
        <v>1.930608469638263</v>
      </c>
      <c r="I11" s="1038">
        <v>2.684241167623882</v>
      </c>
      <c r="J11" s="1038">
        <v>72.037528867519924</v>
      </c>
      <c r="K11" s="1038">
        <v>4.9755253948181126</v>
      </c>
      <c r="L11" s="1038">
        <v>2.0497271623433475</v>
      </c>
      <c r="M11" s="1038">
        <v>0.10389140549638556</v>
      </c>
      <c r="N11" s="1038">
        <v>1.7409285488502557</v>
      </c>
      <c r="O11" s="1038">
        <v>2.3596476721136921</v>
      </c>
      <c r="P11" s="1038">
        <v>71.681245572372717</v>
      </c>
      <c r="Q11" s="1038">
        <v>3.9560508945947599</v>
      </c>
      <c r="R11" s="1038">
        <v>2.0125593524306087</v>
      </c>
      <c r="S11" s="1038">
        <v>9.5230682336187714E-2</v>
      </c>
      <c r="T11" s="1038">
        <v>1.9497117323231783</v>
      </c>
      <c r="U11" s="1038">
        <v>3.0447565311420073</v>
      </c>
      <c r="V11" s="1038">
        <v>71.583759553905011</v>
      </c>
      <c r="W11" s="1038">
        <v>3.7808797966561314</v>
      </c>
      <c r="X11" s="1038">
        <v>1.6672849256755453</v>
      </c>
      <c r="Y11" s="1038">
        <v>2.4132469520407266E-2</v>
      </c>
      <c r="Z11" s="1038">
        <v>1.9433163877669219</v>
      </c>
      <c r="AA11" s="1038">
        <v>2.8901312210553236</v>
      </c>
      <c r="AB11" s="1038">
        <v>74.713231475313052</v>
      </c>
      <c r="AC11" s="1038">
        <v>3.4266571742616199</v>
      </c>
      <c r="AD11" s="1038">
        <v>1.8763228986497131</v>
      </c>
      <c r="AE11" s="1038">
        <v>2.2640716705055755E-2</v>
      </c>
      <c r="AF11" s="1038">
        <v>2.0157814867648454</v>
      </c>
      <c r="AG11" s="1038">
        <v>3.1231507436811921</v>
      </c>
      <c r="AH11" s="1038">
        <v>71.604854685174956</v>
      </c>
      <c r="AI11" s="1038">
        <v>3.3139773018902376</v>
      </c>
      <c r="AJ11" s="1038">
        <v>1.6776898831369333</v>
      </c>
      <c r="AK11" s="1038">
        <v>2.0240125247385075E-2</v>
      </c>
      <c r="AL11" s="1038">
        <v>1.8520913051652692</v>
      </c>
      <c r="AM11" s="1038">
        <v>2.8255585723568268</v>
      </c>
      <c r="AN11" s="1038">
        <v>71.991450793357771</v>
      </c>
      <c r="AO11" s="1038">
        <v>3.0174079481225258</v>
      </c>
      <c r="AP11" s="1038">
        <v>1.1839093930586544</v>
      </c>
      <c r="AQ11" s="1038">
        <v>2.5996569978275E-2</v>
      </c>
      <c r="AR11" s="1038">
        <v>1.944176094002636</v>
      </c>
      <c r="AS11" s="1038">
        <v>2.9964169711192179</v>
      </c>
      <c r="AT11" s="1038">
        <v>71.834008997859073</v>
      </c>
      <c r="AU11" s="1038">
        <v>3.0249850687763602</v>
      </c>
      <c r="AV11" s="1038">
        <v>1.2483312406992391</v>
      </c>
      <c r="AW11" s="1038">
        <v>3.1165617323109879E-2</v>
      </c>
      <c r="AX11" s="1038">
        <v>1.8099004987998899</v>
      </c>
      <c r="AY11" s="1038">
        <v>2.6447234696609421</v>
      </c>
      <c r="AZ11" s="1038">
        <v>73.641131444977972</v>
      </c>
      <c r="BA11" s="1038">
        <v>3.0364531081113695</v>
      </c>
      <c r="BB11" s="1038">
        <v>1.1188628563092022</v>
      </c>
      <c r="BC11" s="1038">
        <v>5.9740310026823416E-2</v>
      </c>
      <c r="BD11" s="1038">
        <v>1.8294254273878856</v>
      </c>
      <c r="BE11" s="1038">
        <v>2.7625903112737218</v>
      </c>
      <c r="BF11" s="1038">
        <v>72.637686424763018</v>
      </c>
      <c r="BG11" s="1038">
        <v>3.0593422070825662</v>
      </c>
      <c r="BH11" s="1038">
        <v>1.1156272290567986</v>
      </c>
      <c r="BI11" s="1038">
        <v>1.9980365948683108E-2</v>
      </c>
    </row>
    <row r="12" spans="1:61" s="627" customFormat="1">
      <c r="A12" s="119" t="s">
        <v>374</v>
      </c>
      <c r="B12" s="1038">
        <v>2.5997833878538752</v>
      </c>
      <c r="C12" s="1038">
        <v>4.4585068956053968</v>
      </c>
      <c r="D12" s="1038">
        <v>79.347591710111175</v>
      </c>
      <c r="E12" s="1038">
        <v>7.5702706262765167</v>
      </c>
      <c r="F12" s="1038">
        <v>1.7701690453605039</v>
      </c>
      <c r="G12" s="1038">
        <v>6.8169829893150458E-3</v>
      </c>
      <c r="H12" s="1038">
        <v>2.7823242065615288</v>
      </c>
      <c r="I12" s="1038">
        <v>4.6613480917241841</v>
      </c>
      <c r="J12" s="1038">
        <v>80.533215284230536</v>
      </c>
      <c r="K12" s="1038">
        <v>7.0991322190852868</v>
      </c>
      <c r="L12" s="1038">
        <v>2.6561436933415696</v>
      </c>
      <c r="M12" s="1038">
        <v>6.1259657308525902E-4</v>
      </c>
      <c r="N12" s="1038">
        <v>2.3651957355852598</v>
      </c>
      <c r="O12" s="1038">
        <v>3.7381645455871575</v>
      </c>
      <c r="P12" s="1038">
        <v>80.388706962063353</v>
      </c>
      <c r="Q12" s="1038">
        <v>5.4291661424971345</v>
      </c>
      <c r="R12" s="1038">
        <v>2.9048866650446623</v>
      </c>
      <c r="S12" s="1038">
        <v>1.2422139027235473E-2</v>
      </c>
      <c r="T12" s="1038">
        <v>2.500343670665842</v>
      </c>
      <c r="U12" s="1038">
        <v>4.253856991421384</v>
      </c>
      <c r="V12" s="1038">
        <v>79.891844271238682</v>
      </c>
      <c r="W12" s="1038">
        <v>5.0286194908903568</v>
      </c>
      <c r="X12" s="1038">
        <v>2.6887357673941588</v>
      </c>
      <c r="Y12" s="1038">
        <v>5.7828508077419601E-3</v>
      </c>
      <c r="Z12" s="1038">
        <v>2.4995942110587457</v>
      </c>
      <c r="AA12" s="1038">
        <v>4.1753708562211864</v>
      </c>
      <c r="AB12" s="1038">
        <v>82.823074806992608</v>
      </c>
      <c r="AC12" s="1038">
        <v>4.4676394475462597</v>
      </c>
      <c r="AD12" s="1038">
        <v>1.3655802154504111</v>
      </c>
      <c r="AE12" s="1038">
        <v>8.0257322215807163E-3</v>
      </c>
      <c r="AF12" s="1038">
        <v>2.2208550750540392</v>
      </c>
      <c r="AG12" s="1038">
        <v>3.3935663720001208</v>
      </c>
      <c r="AH12" s="1038">
        <v>81.932938743343755</v>
      </c>
      <c r="AI12" s="1038">
        <v>4.9956046564826595</v>
      </c>
      <c r="AJ12" s="1038">
        <v>1.355908370995037</v>
      </c>
      <c r="AK12" s="1038">
        <v>4.7954594880390633E-3</v>
      </c>
      <c r="AL12" s="1038">
        <v>2.0931821709519727</v>
      </c>
      <c r="AM12" s="1038">
        <v>3.1408163515339393</v>
      </c>
      <c r="AN12" s="1038">
        <v>81.609790523700781</v>
      </c>
      <c r="AO12" s="1038">
        <v>4.2181587991562939</v>
      </c>
      <c r="AP12" s="1038">
        <v>1.197254608392591</v>
      </c>
      <c r="AQ12" s="1038">
        <v>9.1513153939511514E-3</v>
      </c>
      <c r="AR12" s="1038">
        <v>2.0750518785837646</v>
      </c>
      <c r="AS12" s="1038">
        <v>2.946555399782238</v>
      </c>
      <c r="AT12" s="1038">
        <v>81.847915581461535</v>
      </c>
      <c r="AU12" s="1038">
        <v>4.2937197313473785</v>
      </c>
      <c r="AV12" s="1038">
        <v>1.1455703661916072</v>
      </c>
      <c r="AW12" s="1038">
        <v>1.088174537299123E-2</v>
      </c>
      <c r="AX12" s="1038">
        <v>2.0964241000450587</v>
      </c>
      <c r="AY12" s="1038">
        <v>2.8934292259153458</v>
      </c>
      <c r="AZ12" s="1038">
        <v>84.154920039556174</v>
      </c>
      <c r="BA12" s="1038">
        <v>4.209655003026894</v>
      </c>
      <c r="BB12" s="1038">
        <v>1.0915259855214499</v>
      </c>
      <c r="BC12" s="1038">
        <v>1.1072379462334775E-2</v>
      </c>
      <c r="BD12" s="1038">
        <v>2.2427461220311633</v>
      </c>
      <c r="BE12" s="1038">
        <v>3.1944225579738172</v>
      </c>
      <c r="BF12" s="1038">
        <v>82.82368163703795</v>
      </c>
      <c r="BG12" s="1038">
        <v>5.0189313116446259</v>
      </c>
      <c r="BH12" s="1038">
        <v>1.3127140934013692</v>
      </c>
      <c r="BI12" s="1038">
        <v>2.1742676295610785E-2</v>
      </c>
    </row>
    <row r="13" spans="1:61" s="627" customFormat="1">
      <c r="A13" s="119" t="s">
        <v>375</v>
      </c>
      <c r="B13" s="1038">
        <v>2.2846288835916879</v>
      </c>
      <c r="C13" s="1038">
        <v>0.93098777785434639</v>
      </c>
      <c r="D13" s="1038">
        <v>85.306857335861793</v>
      </c>
      <c r="E13" s="1038">
        <v>4.7840296520304015</v>
      </c>
      <c r="F13" s="1038">
        <v>0.57396358317587937</v>
      </c>
      <c r="G13" s="1038">
        <v>1.2839581180532291E-3</v>
      </c>
      <c r="H13" s="1038">
        <v>2.4571822665278735</v>
      </c>
      <c r="I13" s="1038">
        <v>2.3421397369791386</v>
      </c>
      <c r="J13" s="1038">
        <v>87.018090761962796</v>
      </c>
      <c r="K13" s="1038">
        <v>4.8172682871872787</v>
      </c>
      <c r="L13" s="1038">
        <v>0.76186875403592869</v>
      </c>
      <c r="M13" s="1038">
        <v>5.9777320218441805E-3</v>
      </c>
      <c r="N13" s="1038">
        <v>2.1400252148216685</v>
      </c>
      <c r="O13" s="1038">
        <v>0.72188134639430113</v>
      </c>
      <c r="P13" s="1038">
        <v>86.611396987119889</v>
      </c>
      <c r="Q13" s="1038">
        <v>4.0384941364511251</v>
      </c>
      <c r="R13" s="1038">
        <v>0.89352660309284881</v>
      </c>
      <c r="S13" s="1038">
        <v>2.4148276083344302E-3</v>
      </c>
      <c r="T13" s="1038">
        <v>2.0821989554175842</v>
      </c>
      <c r="U13" s="1038">
        <v>0.85246150748774785</v>
      </c>
      <c r="V13" s="1038">
        <v>86.700717233574295</v>
      </c>
      <c r="W13" s="1038">
        <v>3.8101310358185514</v>
      </c>
      <c r="X13" s="1038">
        <v>0.62908470306433573</v>
      </c>
      <c r="Y13" s="1038">
        <v>1.4200093818605946E-3</v>
      </c>
      <c r="Z13" s="1038">
        <v>2.1104015223444823</v>
      </c>
      <c r="AA13" s="1038">
        <v>0.8403420993742855</v>
      </c>
      <c r="AB13" s="1038">
        <v>87.298814313123501</v>
      </c>
      <c r="AC13" s="1038">
        <v>2.6889868285375051</v>
      </c>
      <c r="AD13" s="1038">
        <v>0.90502905555337954</v>
      </c>
      <c r="AE13" s="1038">
        <v>2.384239851867987E-3</v>
      </c>
      <c r="AF13" s="1038">
        <v>2.0121684136946176</v>
      </c>
      <c r="AG13" s="1038">
        <v>0.96543996743706129</v>
      </c>
      <c r="AH13" s="1038">
        <v>87.387944024569308</v>
      </c>
      <c r="AI13" s="1038">
        <v>2.596104216435855</v>
      </c>
      <c r="AJ13" s="1038">
        <v>0.64945940702774596</v>
      </c>
      <c r="AK13" s="1038">
        <v>2.0524322295845322E-3</v>
      </c>
      <c r="AL13" s="1038">
        <v>1.9470933145239222</v>
      </c>
      <c r="AM13" s="1038">
        <v>0.98431069352184586</v>
      </c>
      <c r="AN13" s="1038">
        <v>87.276276412716456</v>
      </c>
      <c r="AO13" s="1038">
        <v>2.2113819965437647</v>
      </c>
      <c r="AP13" s="1038">
        <v>0.52801388281804185</v>
      </c>
      <c r="AQ13" s="1038">
        <v>1.5196955862358714E-3</v>
      </c>
      <c r="AR13" s="1038">
        <v>2.366823398924724</v>
      </c>
      <c r="AS13" s="1038">
        <v>5.3516097995067655</v>
      </c>
      <c r="AT13" s="1038">
        <v>86.16330210225523</v>
      </c>
      <c r="AU13" s="1038">
        <v>2.3647038793791264</v>
      </c>
      <c r="AV13" s="1038">
        <v>0.45006058410412875</v>
      </c>
      <c r="AW13" s="1038">
        <v>1.0547683444498013E-3</v>
      </c>
      <c r="AX13" s="1038">
        <v>2.2249359047234663</v>
      </c>
      <c r="AY13" s="1038">
        <v>4.5471025569559416</v>
      </c>
      <c r="AZ13" s="1038">
        <v>88.58773783901006</v>
      </c>
      <c r="BA13" s="1038">
        <v>1.9795819758052458</v>
      </c>
      <c r="BB13" s="1038">
        <v>0.42115005176616394</v>
      </c>
      <c r="BC13" s="1038">
        <v>1.4840520275129631E-3</v>
      </c>
      <c r="BD13" s="1038">
        <v>2.2254218161704675</v>
      </c>
      <c r="BE13" s="1038">
        <v>4.3842380270974344</v>
      </c>
      <c r="BF13" s="1038">
        <v>87.896123872642661</v>
      </c>
      <c r="BG13" s="1038">
        <v>2.1893113463598812</v>
      </c>
      <c r="BH13" s="1038">
        <v>0.7486280814491344</v>
      </c>
      <c r="BI13" s="1038">
        <v>3.3560204292691423E-3</v>
      </c>
    </row>
    <row r="14" spans="1:61" s="627" customFormat="1">
      <c r="A14" s="119" t="s">
        <v>376</v>
      </c>
      <c r="B14" s="1038">
        <v>3.0270495242912006</v>
      </c>
      <c r="C14" s="1038">
        <v>6.1735393956763849</v>
      </c>
      <c r="D14" s="1038">
        <v>57.497209000302142</v>
      </c>
      <c r="E14" s="1038">
        <v>5.2175284720475643</v>
      </c>
      <c r="F14" s="1038">
        <v>1.6258284882567551</v>
      </c>
      <c r="G14" s="1038">
        <v>5.1072067501288141E-4</v>
      </c>
      <c r="H14" s="1038">
        <v>2.7991083051704937</v>
      </c>
      <c r="I14" s="1038">
        <v>4.7077344524734475</v>
      </c>
      <c r="J14" s="1038">
        <v>59.683461168728712</v>
      </c>
      <c r="K14" s="1038">
        <v>5.2523395899080096</v>
      </c>
      <c r="L14" s="1038">
        <v>1.6172623030201647</v>
      </c>
      <c r="M14" s="1038">
        <v>1.6447424274333308E-2</v>
      </c>
      <c r="N14" s="1038">
        <v>2.6099977946518007</v>
      </c>
      <c r="O14" s="1038">
        <v>3.5822516197274439</v>
      </c>
      <c r="P14" s="1038">
        <v>73.894606212045517</v>
      </c>
      <c r="Q14" s="1038">
        <v>4.3721188716595352</v>
      </c>
      <c r="R14" s="1038">
        <v>1.7341943422254231</v>
      </c>
      <c r="S14" s="1038">
        <v>3.2931872556962623E-3</v>
      </c>
      <c r="T14" s="1038">
        <v>2.439428837918737</v>
      </c>
      <c r="U14" s="1038">
        <v>3.1568299485080207</v>
      </c>
      <c r="V14" s="1038">
        <v>74.296245741553875</v>
      </c>
      <c r="W14" s="1038">
        <v>3.9602257621347392</v>
      </c>
      <c r="X14" s="1038">
        <v>1.7284865687728042</v>
      </c>
      <c r="Y14" s="1038">
        <v>2.6808121514074228E-2</v>
      </c>
      <c r="Z14" s="1038">
        <v>2.1406744306676528</v>
      </c>
      <c r="AA14" s="1038">
        <v>2.0407112744538809</v>
      </c>
      <c r="AB14" s="1038">
        <v>75.152120155255631</v>
      </c>
      <c r="AC14" s="1038">
        <v>3.5122625510866876</v>
      </c>
      <c r="AD14" s="1038">
        <v>1.8240912488090739</v>
      </c>
      <c r="AE14" s="1038">
        <v>3.3870461773826695E-2</v>
      </c>
      <c r="AF14" s="1038">
        <v>2.3815488353768064</v>
      </c>
      <c r="AG14" s="1038">
        <v>2.8986414619213363</v>
      </c>
      <c r="AH14" s="1038">
        <v>73.864423895161394</v>
      </c>
      <c r="AI14" s="1038">
        <v>3.7023801880506713</v>
      </c>
      <c r="AJ14" s="1038">
        <v>2.8568586685370931</v>
      </c>
      <c r="AK14" s="1038">
        <v>3.6453703528434141E-2</v>
      </c>
      <c r="AL14" s="1038">
        <v>2.5151804023115352</v>
      </c>
      <c r="AM14" s="1038">
        <v>3.4522416102756739</v>
      </c>
      <c r="AN14" s="1038">
        <v>73.230157418111546</v>
      </c>
      <c r="AO14" s="1038">
        <v>3.3369983040593367</v>
      </c>
      <c r="AP14" s="1038">
        <v>3.5135404519464073</v>
      </c>
      <c r="AQ14" s="1038">
        <v>3.4383223198497508E-2</v>
      </c>
      <c r="AR14" s="1038">
        <v>2.4287814188689398</v>
      </c>
      <c r="AS14" s="1038">
        <v>3.0588974954176584</v>
      </c>
      <c r="AT14" s="1038">
        <v>73.215933607732453</v>
      </c>
      <c r="AU14" s="1038">
        <v>3.2435926610251165</v>
      </c>
      <c r="AV14" s="1038">
        <v>3.7939112184072892</v>
      </c>
      <c r="AW14" s="1038">
        <v>3.9723025297083457E-2</v>
      </c>
      <c r="AX14" s="1038">
        <v>2.4291759942878186</v>
      </c>
      <c r="AY14" s="1038">
        <v>2.8060323506061202</v>
      </c>
      <c r="AZ14" s="1038">
        <v>76.11248522898488</v>
      </c>
      <c r="BA14" s="1038">
        <v>3.1810410491590586</v>
      </c>
      <c r="BB14" s="1038">
        <v>2.8857485410594066</v>
      </c>
      <c r="BC14" s="1038">
        <v>1.4830869525187741E-2</v>
      </c>
      <c r="BD14" s="1038">
        <v>2.4222415463383906</v>
      </c>
      <c r="BE14" s="1038">
        <v>2.7397450301294439</v>
      </c>
      <c r="BF14" s="1038">
        <v>75.836034773495669</v>
      </c>
      <c r="BG14" s="1038">
        <v>3.1817297012140271</v>
      </c>
      <c r="BH14" s="1038" t="s">
        <v>302</v>
      </c>
      <c r="BI14" s="1038" t="s">
        <v>302</v>
      </c>
    </row>
    <row r="15" spans="1:61" s="627" customFormat="1">
      <c r="A15" s="119" t="s">
        <v>377</v>
      </c>
      <c r="B15" s="1038">
        <v>2.2440743630397844</v>
      </c>
      <c r="C15" s="1038" t="s">
        <v>302</v>
      </c>
      <c r="D15" s="1038" t="s">
        <v>302</v>
      </c>
      <c r="E15" s="1038" t="s">
        <v>302</v>
      </c>
      <c r="F15" s="1038" t="s">
        <v>302</v>
      </c>
      <c r="G15" s="1038" t="s">
        <v>302</v>
      </c>
      <c r="H15" s="1038">
        <v>2.0214859518820552</v>
      </c>
      <c r="I15" s="1038" t="s">
        <v>302</v>
      </c>
      <c r="J15" s="1038" t="s">
        <v>302</v>
      </c>
      <c r="K15" s="1038" t="s">
        <v>302</v>
      </c>
      <c r="L15" s="1038" t="s">
        <v>302</v>
      </c>
      <c r="M15" s="1038" t="s">
        <v>302</v>
      </c>
      <c r="N15" s="1038">
        <v>2.064662205356139</v>
      </c>
      <c r="O15" s="1038" t="s">
        <v>302</v>
      </c>
      <c r="P15" s="1038" t="s">
        <v>302</v>
      </c>
      <c r="Q15" s="1038" t="s">
        <v>302</v>
      </c>
      <c r="R15" s="1038" t="s">
        <v>302</v>
      </c>
      <c r="S15" s="1038" t="s">
        <v>302</v>
      </c>
      <c r="T15" s="1038">
        <v>2.4080200383805073</v>
      </c>
      <c r="U15" s="1038" t="s">
        <v>302</v>
      </c>
      <c r="V15" s="1038" t="s">
        <v>302</v>
      </c>
      <c r="W15" s="1038" t="s">
        <v>302</v>
      </c>
      <c r="X15" s="1038" t="s">
        <v>302</v>
      </c>
      <c r="Y15" s="1038" t="s">
        <v>302</v>
      </c>
      <c r="Z15" s="1038">
        <v>2.1323923545836538</v>
      </c>
      <c r="AA15" s="1038" t="s">
        <v>302</v>
      </c>
      <c r="AB15" s="1038" t="s">
        <v>302</v>
      </c>
      <c r="AC15" s="1038" t="s">
        <v>302</v>
      </c>
      <c r="AD15" s="1038" t="s">
        <v>302</v>
      </c>
      <c r="AE15" s="1038" t="s">
        <v>302</v>
      </c>
      <c r="AF15" s="1038">
        <v>2.9895969925932406</v>
      </c>
      <c r="AG15" s="1038" t="s">
        <v>302</v>
      </c>
      <c r="AH15" s="1038" t="s">
        <v>302</v>
      </c>
      <c r="AI15" s="1038" t="s">
        <v>302</v>
      </c>
      <c r="AJ15" s="1038" t="s">
        <v>302</v>
      </c>
      <c r="AK15" s="1038" t="s">
        <v>302</v>
      </c>
      <c r="AL15" s="1038">
        <v>2.2163607271622072</v>
      </c>
      <c r="AM15" s="1038" t="s">
        <v>302</v>
      </c>
      <c r="AN15" s="1038" t="s">
        <v>302</v>
      </c>
      <c r="AO15" s="1038" t="s">
        <v>302</v>
      </c>
      <c r="AP15" s="1038" t="s">
        <v>302</v>
      </c>
      <c r="AQ15" s="1038" t="s">
        <v>302</v>
      </c>
      <c r="AR15" s="1038">
        <v>2.2006445057041222</v>
      </c>
      <c r="AS15" s="1038" t="s">
        <v>302</v>
      </c>
      <c r="AT15" s="1038" t="s">
        <v>302</v>
      </c>
      <c r="AU15" s="1038" t="s">
        <v>302</v>
      </c>
      <c r="AV15" s="1038" t="s">
        <v>302</v>
      </c>
      <c r="AW15" s="1038" t="s">
        <v>302</v>
      </c>
      <c r="AX15" s="1038">
        <v>3.0053178284763384</v>
      </c>
      <c r="AY15" s="1038" t="s">
        <v>302</v>
      </c>
      <c r="AZ15" s="1038" t="s">
        <v>302</v>
      </c>
      <c r="BA15" s="1038" t="s">
        <v>302</v>
      </c>
      <c r="BB15" s="1038" t="s">
        <v>302</v>
      </c>
      <c r="BC15" s="1038" t="s">
        <v>302</v>
      </c>
      <c r="BD15" s="1038">
        <v>1.9212914155682721</v>
      </c>
      <c r="BE15" s="1038" t="s">
        <v>302</v>
      </c>
      <c r="BF15" s="1038" t="s">
        <v>302</v>
      </c>
      <c r="BG15" s="1038" t="s">
        <v>302</v>
      </c>
      <c r="BH15" s="1038" t="s">
        <v>302</v>
      </c>
      <c r="BI15" s="1038" t="s">
        <v>302</v>
      </c>
    </row>
    <row r="16" spans="1:61" s="627" customFormat="1">
      <c r="A16" s="119" t="s">
        <v>378</v>
      </c>
      <c r="B16" s="1038">
        <v>1.0408034952131946</v>
      </c>
      <c r="C16" s="1038">
        <v>0.2700862378537276</v>
      </c>
      <c r="D16" s="1038">
        <v>76.953953875673747</v>
      </c>
      <c r="E16" s="1038">
        <v>5.3708655869269624</v>
      </c>
      <c r="F16" s="1038">
        <v>1.0057656578869916</v>
      </c>
      <c r="G16" s="1038">
        <v>0.1898006578712341</v>
      </c>
      <c r="H16" s="1038">
        <v>1.0598982564031438</v>
      </c>
      <c r="I16" s="1038">
        <v>0.24530594487466223</v>
      </c>
      <c r="J16" s="1038">
        <v>78.092457835830302</v>
      </c>
      <c r="K16" s="1038">
        <v>5.1250977180819346</v>
      </c>
      <c r="L16" s="1038">
        <v>1.0512773685362842</v>
      </c>
      <c r="M16" s="1038">
        <v>0.15088238539809889</v>
      </c>
      <c r="N16" s="1038">
        <v>0.99150690503686179</v>
      </c>
      <c r="O16" s="1038">
        <v>0.23238080244579917</v>
      </c>
      <c r="P16" s="1038">
        <v>76.736159574965569</v>
      </c>
      <c r="Q16" s="1038">
        <v>5.0018733061046898</v>
      </c>
      <c r="R16" s="1038">
        <v>0.91306716879753413</v>
      </c>
      <c r="S16" s="1038">
        <v>8.7385924179092592E-2</v>
      </c>
      <c r="T16" s="1038">
        <v>0.98223210854662368</v>
      </c>
      <c r="U16" s="1038">
        <v>0.15376132556085373</v>
      </c>
      <c r="V16" s="1038">
        <v>76.39145978216942</v>
      </c>
      <c r="W16" s="1038">
        <v>7.5986037563173143</v>
      </c>
      <c r="X16" s="1038">
        <v>0.48606469250205253</v>
      </c>
      <c r="Y16" s="1038">
        <v>8.0061467093083052E-2</v>
      </c>
      <c r="Z16" s="1038">
        <v>1.6197592807846137</v>
      </c>
      <c r="AA16" s="1038">
        <v>2.6100593287379183</v>
      </c>
      <c r="AB16" s="1038">
        <v>79.382197909430758</v>
      </c>
      <c r="AC16" s="1038">
        <v>3.1904338148361209</v>
      </c>
      <c r="AD16" s="1038">
        <v>0.49708944890273432</v>
      </c>
      <c r="AE16" s="1038">
        <v>1.9547589331287578E-2</v>
      </c>
      <c r="AF16" s="1038">
        <v>1.6829336827051333</v>
      </c>
      <c r="AG16" s="1038">
        <v>3.3628858324144848</v>
      </c>
      <c r="AH16" s="1038">
        <v>78.296972046809771</v>
      </c>
      <c r="AI16" s="1038">
        <v>3.499986001535786</v>
      </c>
      <c r="AJ16" s="1038">
        <v>0.47126165559241445</v>
      </c>
      <c r="AK16" s="1038">
        <v>1.0998771867742342E-2</v>
      </c>
      <c r="AL16" s="1038">
        <v>1.4336765208780557</v>
      </c>
      <c r="AM16" s="1038">
        <v>0.28901476805563303</v>
      </c>
      <c r="AN16" s="1038">
        <v>77.962153536805289</v>
      </c>
      <c r="AO16" s="1038">
        <v>3.3251490467743601</v>
      </c>
      <c r="AP16" s="1038">
        <v>0.48871249122713334</v>
      </c>
      <c r="AQ16" s="1038">
        <v>0.68173847369466944</v>
      </c>
      <c r="AR16" s="1038">
        <v>1.4687438454028783</v>
      </c>
      <c r="AS16" s="1038">
        <v>0.35107463455502297</v>
      </c>
      <c r="AT16" s="1038">
        <v>77.028025232430423</v>
      </c>
      <c r="AU16" s="1038">
        <v>5.4490348695856339</v>
      </c>
      <c r="AV16" s="1038">
        <v>0.5127850890087543</v>
      </c>
      <c r="AW16" s="1038">
        <v>0.72582970056786744</v>
      </c>
      <c r="AX16" s="1038">
        <v>1.5130907200052213</v>
      </c>
      <c r="AY16" s="1038">
        <v>1.1126551493476344</v>
      </c>
      <c r="AZ16" s="1038">
        <v>79.727287776873155</v>
      </c>
      <c r="BA16" s="1038">
        <v>5.0740156237892995</v>
      </c>
      <c r="BB16" s="1038">
        <v>0.51164676713729296</v>
      </c>
      <c r="BC16" s="1038">
        <v>0.39932083099194321</v>
      </c>
      <c r="BD16" s="1038">
        <v>1.5275851220357286</v>
      </c>
      <c r="BE16" s="1038">
        <v>1.7683506868905814</v>
      </c>
      <c r="BF16" s="1038">
        <v>76.089847616407297</v>
      </c>
      <c r="BG16" s="1038">
        <v>2.4324214313657224</v>
      </c>
      <c r="BH16" s="1038">
        <v>1.452199099133471</v>
      </c>
      <c r="BI16" s="1038">
        <v>0.57465276013520927</v>
      </c>
    </row>
    <row r="17" spans="1:61" s="627" customFormat="1">
      <c r="A17" s="119" t="s">
        <v>379</v>
      </c>
      <c r="B17" s="1038">
        <v>1.5981017738638974</v>
      </c>
      <c r="C17" s="1038">
        <v>2.9014414308689389</v>
      </c>
      <c r="D17" s="1038">
        <v>66.282979123709239</v>
      </c>
      <c r="E17" s="1038">
        <v>5.2427829172970526</v>
      </c>
      <c r="F17" s="1038">
        <v>0.96852406932596469</v>
      </c>
      <c r="G17" s="1038">
        <v>0.15386566335415647</v>
      </c>
      <c r="H17" s="1038">
        <v>1.460311402175235</v>
      </c>
      <c r="I17" s="1038">
        <v>2.427446991483087</v>
      </c>
      <c r="J17" s="1038">
        <v>67.320596788416253</v>
      </c>
      <c r="K17" s="1038">
        <v>5.376885365450649</v>
      </c>
      <c r="L17" s="1038">
        <v>1.2116072939612972</v>
      </c>
      <c r="M17" s="1038">
        <v>4.1243581068909956E-2</v>
      </c>
      <c r="N17" s="1038">
        <v>1.4235845653812966</v>
      </c>
      <c r="O17" s="1038">
        <v>2.5816278250218492</v>
      </c>
      <c r="P17" s="1038">
        <v>66.659881378080428</v>
      </c>
      <c r="Q17" s="1038">
        <v>4.2741022462953033</v>
      </c>
      <c r="R17" s="1038">
        <v>0.87741033906214727</v>
      </c>
      <c r="S17" s="1038">
        <v>2.3740173028618326E-2</v>
      </c>
      <c r="T17" s="1038">
        <v>1.2700162977721028</v>
      </c>
      <c r="U17" s="1038">
        <v>2.0328992926555793</v>
      </c>
      <c r="V17" s="1038">
        <v>64.058226524647168</v>
      </c>
      <c r="W17" s="1038">
        <v>4.5953446151040627</v>
      </c>
      <c r="X17" s="1038">
        <v>0.92129142616011983</v>
      </c>
      <c r="Y17" s="1038">
        <v>1.475735787656255E-3</v>
      </c>
      <c r="Z17" s="1038">
        <v>1.4169792942385522</v>
      </c>
      <c r="AA17" s="1038">
        <v>2.0749093789139241</v>
      </c>
      <c r="AB17" s="1038">
        <v>68.913102626865879</v>
      </c>
      <c r="AC17" s="1038">
        <v>4.4912153692148653</v>
      </c>
      <c r="AD17" s="1038">
        <v>1.3203913604548345</v>
      </c>
      <c r="AE17" s="1038">
        <v>3.0875967158617825E-4</v>
      </c>
      <c r="AF17" s="1038">
        <v>1.4369191695341907</v>
      </c>
      <c r="AG17" s="1038">
        <v>2.000458770647469</v>
      </c>
      <c r="AH17" s="1038">
        <v>70.08130472389675</v>
      </c>
      <c r="AI17" s="1038">
        <v>4.3267862073616543</v>
      </c>
      <c r="AJ17" s="1038">
        <v>1.7215007995735585</v>
      </c>
      <c r="AK17" s="1038">
        <v>4.6944700146865062E-4</v>
      </c>
      <c r="AL17" s="1038">
        <v>1.5045110230916463</v>
      </c>
      <c r="AM17" s="1038">
        <v>2.086407520899793</v>
      </c>
      <c r="AN17" s="1038">
        <v>69.773606464616037</v>
      </c>
      <c r="AO17" s="1038">
        <v>4.3644250619998983</v>
      </c>
      <c r="AP17" s="1038">
        <v>1.2014534010341751</v>
      </c>
      <c r="AQ17" s="1038">
        <v>0.15936708265572752</v>
      </c>
      <c r="AR17" s="1038">
        <v>1.5728194758164422</v>
      </c>
      <c r="AS17" s="1038">
        <v>2.3158589334019632</v>
      </c>
      <c r="AT17" s="1038">
        <v>69.836408323035897</v>
      </c>
      <c r="AU17" s="1038">
        <v>4.0993795750889541</v>
      </c>
      <c r="AV17" s="1038">
        <v>1.0019578582069859</v>
      </c>
      <c r="AW17" s="1038">
        <v>0.18188499582825424</v>
      </c>
      <c r="AX17" s="1038">
        <v>1.586093947225941</v>
      </c>
      <c r="AY17" s="1038">
        <v>2.3549030152987078</v>
      </c>
      <c r="AZ17" s="1038">
        <v>72.438461771157648</v>
      </c>
      <c r="BA17" s="1038">
        <v>3.3239611922971237</v>
      </c>
      <c r="BB17" s="1038">
        <v>1.3550063396964167</v>
      </c>
      <c r="BC17" s="1038">
        <v>0.14851401390492389</v>
      </c>
      <c r="BD17" s="1038">
        <v>1.5194652831480848</v>
      </c>
      <c r="BE17" s="1038">
        <v>2.0050640462370786</v>
      </c>
      <c r="BF17" s="1038">
        <v>72.981985771925224</v>
      </c>
      <c r="BG17" s="1038">
        <v>3.845137867234258</v>
      </c>
      <c r="BH17" s="1038">
        <v>2.145478407433524</v>
      </c>
      <c r="BI17" s="1038">
        <v>4.4564627562675034E-2</v>
      </c>
    </row>
    <row r="18" spans="1:61" s="627" customFormat="1">
      <c r="A18" s="119" t="s">
        <v>380</v>
      </c>
      <c r="B18" s="1038" t="s">
        <v>302</v>
      </c>
      <c r="C18" s="1038" t="s">
        <v>302</v>
      </c>
      <c r="D18" s="1038" t="s">
        <v>302</v>
      </c>
      <c r="E18" s="1038" t="s">
        <v>302</v>
      </c>
      <c r="F18" s="1038" t="s">
        <v>302</v>
      </c>
      <c r="G18" s="1038" t="s">
        <v>302</v>
      </c>
      <c r="H18" s="1038" t="s">
        <v>302</v>
      </c>
      <c r="I18" s="1038" t="s">
        <v>302</v>
      </c>
      <c r="J18" s="1038" t="s">
        <v>302</v>
      </c>
      <c r="K18" s="1038" t="s">
        <v>302</v>
      </c>
      <c r="L18" s="1038" t="s">
        <v>302</v>
      </c>
      <c r="M18" s="1038" t="s">
        <v>302</v>
      </c>
      <c r="N18" s="1038" t="s">
        <v>302</v>
      </c>
      <c r="O18" s="1038" t="s">
        <v>302</v>
      </c>
      <c r="P18" s="1038" t="s">
        <v>302</v>
      </c>
      <c r="Q18" s="1038" t="s">
        <v>302</v>
      </c>
      <c r="R18" s="1038" t="s">
        <v>302</v>
      </c>
      <c r="S18" s="1038" t="s">
        <v>302</v>
      </c>
      <c r="T18" s="1038" t="s">
        <v>302</v>
      </c>
      <c r="U18" s="1038" t="s">
        <v>302</v>
      </c>
      <c r="V18" s="1038" t="s">
        <v>302</v>
      </c>
      <c r="W18" s="1038" t="s">
        <v>302</v>
      </c>
      <c r="X18" s="1038" t="s">
        <v>302</v>
      </c>
      <c r="Y18" s="1038" t="s">
        <v>302</v>
      </c>
      <c r="Z18" s="1038" t="s">
        <v>302</v>
      </c>
      <c r="AA18" s="1038" t="s">
        <v>302</v>
      </c>
      <c r="AB18" s="1038" t="s">
        <v>302</v>
      </c>
      <c r="AC18" s="1038" t="s">
        <v>302</v>
      </c>
      <c r="AD18" s="1038" t="s">
        <v>302</v>
      </c>
      <c r="AE18" s="1038" t="s">
        <v>302</v>
      </c>
      <c r="AF18" s="1038" t="s">
        <v>302</v>
      </c>
      <c r="AG18" s="1038" t="s">
        <v>302</v>
      </c>
      <c r="AH18" s="1038" t="s">
        <v>302</v>
      </c>
      <c r="AI18" s="1038" t="s">
        <v>302</v>
      </c>
      <c r="AJ18" s="1038" t="s">
        <v>302</v>
      </c>
      <c r="AK18" s="1038" t="s">
        <v>302</v>
      </c>
      <c r="AL18" s="1038" t="s">
        <v>302</v>
      </c>
      <c r="AM18" s="1038" t="s">
        <v>302</v>
      </c>
      <c r="AN18" s="1038" t="s">
        <v>302</v>
      </c>
      <c r="AO18" s="1038" t="s">
        <v>302</v>
      </c>
      <c r="AP18" s="1038" t="s">
        <v>302</v>
      </c>
      <c r="AQ18" s="1038" t="s">
        <v>302</v>
      </c>
      <c r="AR18" s="1038" t="s">
        <v>302</v>
      </c>
      <c r="AS18" s="1038" t="s">
        <v>302</v>
      </c>
      <c r="AT18" s="1038" t="s">
        <v>302</v>
      </c>
      <c r="AU18" s="1038" t="s">
        <v>302</v>
      </c>
      <c r="AV18" s="1038" t="s">
        <v>302</v>
      </c>
      <c r="AW18" s="1038" t="s">
        <v>302</v>
      </c>
      <c r="AX18" s="1038" t="s">
        <v>302</v>
      </c>
      <c r="AY18" s="1038" t="s">
        <v>302</v>
      </c>
      <c r="AZ18" s="1038" t="s">
        <v>302</v>
      </c>
      <c r="BA18" s="1038" t="s">
        <v>302</v>
      </c>
      <c r="BB18" s="1038" t="s">
        <v>302</v>
      </c>
      <c r="BC18" s="1038" t="s">
        <v>302</v>
      </c>
      <c r="BD18" s="1038" t="s">
        <v>302</v>
      </c>
      <c r="BE18" s="1038" t="s">
        <v>302</v>
      </c>
      <c r="BF18" s="1038" t="s">
        <v>302</v>
      </c>
      <c r="BG18" s="1038" t="s">
        <v>302</v>
      </c>
      <c r="BH18" s="1038" t="s">
        <v>302</v>
      </c>
      <c r="BI18" s="1038" t="s">
        <v>302</v>
      </c>
    </row>
    <row r="19" spans="1:61" s="627" customFormat="1">
      <c r="A19" s="119" t="s">
        <v>381</v>
      </c>
      <c r="B19" s="1038">
        <v>2.455225972686609</v>
      </c>
      <c r="C19" s="1038" t="s">
        <v>302</v>
      </c>
      <c r="D19" s="1038" t="s">
        <v>302</v>
      </c>
      <c r="E19" s="1038" t="s">
        <v>302</v>
      </c>
      <c r="F19" s="1038" t="s">
        <v>302</v>
      </c>
      <c r="G19" s="1038" t="s">
        <v>302</v>
      </c>
      <c r="H19" s="1038">
        <v>2.6788116705564082</v>
      </c>
      <c r="I19" s="1038" t="s">
        <v>302</v>
      </c>
      <c r="J19" s="1038" t="s">
        <v>302</v>
      </c>
      <c r="K19" s="1038" t="s">
        <v>302</v>
      </c>
      <c r="L19" s="1038" t="s">
        <v>302</v>
      </c>
      <c r="M19" s="1038" t="s">
        <v>302</v>
      </c>
      <c r="N19" s="1038">
        <v>2.6702029449054008</v>
      </c>
      <c r="O19" s="1038" t="s">
        <v>302</v>
      </c>
      <c r="P19" s="1038" t="s">
        <v>302</v>
      </c>
      <c r="Q19" s="1038" t="s">
        <v>302</v>
      </c>
      <c r="R19" s="1038" t="s">
        <v>302</v>
      </c>
      <c r="S19" s="1038" t="s">
        <v>302</v>
      </c>
      <c r="T19" s="1038">
        <v>2.7415004460756105</v>
      </c>
      <c r="U19" s="1038" t="s">
        <v>302</v>
      </c>
      <c r="V19" s="1038" t="s">
        <v>302</v>
      </c>
      <c r="W19" s="1038" t="s">
        <v>302</v>
      </c>
      <c r="X19" s="1038" t="s">
        <v>302</v>
      </c>
      <c r="Y19" s="1038" t="s">
        <v>302</v>
      </c>
      <c r="Z19" s="1038">
        <v>2.2337516924031955</v>
      </c>
      <c r="AA19" s="1038" t="s">
        <v>302</v>
      </c>
      <c r="AB19" s="1038" t="s">
        <v>302</v>
      </c>
      <c r="AC19" s="1038" t="s">
        <v>302</v>
      </c>
      <c r="AD19" s="1038" t="s">
        <v>302</v>
      </c>
      <c r="AE19" s="1038" t="s">
        <v>302</v>
      </c>
      <c r="AF19" s="1038">
        <v>2.0357579928386476</v>
      </c>
      <c r="AG19" s="1038" t="s">
        <v>302</v>
      </c>
      <c r="AH19" s="1038" t="s">
        <v>302</v>
      </c>
      <c r="AI19" s="1038" t="s">
        <v>302</v>
      </c>
      <c r="AJ19" s="1038" t="s">
        <v>302</v>
      </c>
      <c r="AK19" s="1038" t="s">
        <v>302</v>
      </c>
      <c r="AL19" s="1038">
        <v>2.9662580677624244</v>
      </c>
      <c r="AM19" s="1038" t="s">
        <v>302</v>
      </c>
      <c r="AN19" s="1038" t="s">
        <v>302</v>
      </c>
      <c r="AO19" s="1038" t="s">
        <v>302</v>
      </c>
      <c r="AP19" s="1038" t="s">
        <v>302</v>
      </c>
      <c r="AQ19" s="1038" t="s">
        <v>302</v>
      </c>
      <c r="AR19" s="1038">
        <v>3.0417980295911717</v>
      </c>
      <c r="AS19" s="1038" t="s">
        <v>302</v>
      </c>
      <c r="AT19" s="1038" t="s">
        <v>302</v>
      </c>
      <c r="AU19" s="1038" t="s">
        <v>302</v>
      </c>
      <c r="AV19" s="1038" t="s">
        <v>302</v>
      </c>
      <c r="AW19" s="1038" t="s">
        <v>302</v>
      </c>
      <c r="AX19" s="1038">
        <v>2.4990052929934907</v>
      </c>
      <c r="AY19" s="1038" t="s">
        <v>302</v>
      </c>
      <c r="AZ19" s="1038" t="s">
        <v>302</v>
      </c>
      <c r="BA19" s="1038" t="s">
        <v>302</v>
      </c>
      <c r="BB19" s="1038" t="s">
        <v>302</v>
      </c>
      <c r="BC19" s="1038" t="s">
        <v>302</v>
      </c>
      <c r="BD19" s="1038">
        <v>2.2239375112326312</v>
      </c>
      <c r="BE19" s="1038" t="s">
        <v>302</v>
      </c>
      <c r="BF19" s="1038" t="s">
        <v>302</v>
      </c>
      <c r="BG19" s="1038" t="s">
        <v>302</v>
      </c>
      <c r="BH19" s="1038" t="s">
        <v>302</v>
      </c>
      <c r="BI19" s="1038" t="s">
        <v>302</v>
      </c>
    </row>
    <row r="20" spans="1:61" s="627" customFormat="1">
      <c r="A20" s="119" t="s">
        <v>382</v>
      </c>
      <c r="B20" s="1038">
        <v>1.7818840489610903</v>
      </c>
      <c r="C20" s="1038">
        <v>1.6138494275431994</v>
      </c>
      <c r="D20" s="1038">
        <v>76.203462483834471</v>
      </c>
      <c r="E20" s="1038">
        <v>5.0336379620129943</v>
      </c>
      <c r="F20" s="1038">
        <v>1.1214168002174669</v>
      </c>
      <c r="G20" s="1038">
        <v>2.0419587404177295E-2</v>
      </c>
      <c r="H20" s="1038">
        <v>1.7884084912834335</v>
      </c>
      <c r="I20" s="1038">
        <v>1.1073682001486134</v>
      </c>
      <c r="J20" s="1038">
        <v>79.476676646934038</v>
      </c>
      <c r="K20" s="1038">
        <v>4.7992869344965907</v>
      </c>
      <c r="L20" s="1038">
        <v>1.0421997775588678</v>
      </c>
      <c r="M20" s="1038">
        <v>1.0205651034857672E-2</v>
      </c>
      <c r="N20" s="1038">
        <v>1.8242837284137947</v>
      </c>
      <c r="O20" s="1038">
        <v>1.2773531611731264</v>
      </c>
      <c r="P20" s="1038">
        <v>79.710952854356648</v>
      </c>
      <c r="Q20" s="1038">
        <v>3.4276870925403804</v>
      </c>
      <c r="R20" s="1038">
        <v>1.192424327007739</v>
      </c>
      <c r="S20" s="1038">
        <v>1.3696306838999027E-2</v>
      </c>
      <c r="T20" s="1038">
        <v>1.8082661160319493</v>
      </c>
      <c r="U20" s="1038">
        <v>1.4420942521759736</v>
      </c>
      <c r="V20" s="1038">
        <v>79.148830320140149</v>
      </c>
      <c r="W20" s="1038">
        <v>3.1333612460418698</v>
      </c>
      <c r="X20" s="1038">
        <v>1.1420562548849349</v>
      </c>
      <c r="Y20" s="1038">
        <v>1.1234124136994818E-2</v>
      </c>
      <c r="Z20" s="1038">
        <v>1.809891717392198</v>
      </c>
      <c r="AA20" s="1038">
        <v>1.4547185382711942</v>
      </c>
      <c r="AB20" s="1038">
        <v>79.955857358179017</v>
      </c>
      <c r="AC20" s="1038">
        <v>3.0995410494877635</v>
      </c>
      <c r="AD20" s="1038">
        <v>1.0319649399060251</v>
      </c>
      <c r="AE20" s="1038">
        <v>1.0360990733935807E-2</v>
      </c>
      <c r="AF20" s="1038">
        <v>1.8337940127176009</v>
      </c>
      <c r="AG20" s="1038">
        <v>1.6240320066207323</v>
      </c>
      <c r="AH20" s="1038">
        <v>79.836950323172161</v>
      </c>
      <c r="AI20" s="1038">
        <v>2.7720196216404274</v>
      </c>
      <c r="AJ20" s="1038">
        <v>0.90366795760218488</v>
      </c>
      <c r="AK20" s="1038">
        <v>1.2335290286650834E-2</v>
      </c>
      <c r="AL20" s="1038">
        <v>1.7892062684412637</v>
      </c>
      <c r="AM20" s="1038">
        <v>1.6331573444371819</v>
      </c>
      <c r="AN20" s="1038">
        <v>78.249042700320402</v>
      </c>
      <c r="AO20" s="1038">
        <v>2.5692467733333344</v>
      </c>
      <c r="AP20" s="1038">
        <v>0.82079802425739612</v>
      </c>
      <c r="AQ20" s="1038">
        <v>7.6388518398118541E-3</v>
      </c>
      <c r="AR20" s="1038">
        <v>1.7704002897905544</v>
      </c>
      <c r="AS20" s="1038">
        <v>1.4830158062756365</v>
      </c>
      <c r="AT20" s="1038">
        <v>79.13632043568569</v>
      </c>
      <c r="AU20" s="1038">
        <v>2.3778337530798832</v>
      </c>
      <c r="AV20" s="1038">
        <v>0.80536433730159851</v>
      </c>
      <c r="AW20" s="1038">
        <v>9.4091174821002346E-3</v>
      </c>
      <c r="AX20" s="1038">
        <v>1.908911920788134</v>
      </c>
      <c r="AY20" s="1038">
        <v>1.6839394085948571</v>
      </c>
      <c r="AZ20" s="1038">
        <v>81.390497018900817</v>
      </c>
      <c r="BA20" s="1038">
        <v>2.3616269770186236</v>
      </c>
      <c r="BB20" s="1038">
        <v>0.93307402139357876</v>
      </c>
      <c r="BC20" s="1038">
        <v>9.0612164567872369E-3</v>
      </c>
      <c r="BD20" s="1038">
        <v>1.963375711465587</v>
      </c>
      <c r="BE20" s="1038">
        <v>1.7732902706896301</v>
      </c>
      <c r="BF20" s="1038">
        <v>80.905980539336525</v>
      </c>
      <c r="BG20" s="1038">
        <v>2.6673883322678895</v>
      </c>
      <c r="BH20" s="1038">
        <v>0.71550382812632762</v>
      </c>
      <c r="BI20" s="1038">
        <v>1.5735482978425544E-2</v>
      </c>
    </row>
    <row r="21" spans="1:61" s="627" customFormat="1">
      <c r="A21" s="119" t="s">
        <v>383</v>
      </c>
      <c r="B21" s="1038">
        <v>3.2117896721411197</v>
      </c>
      <c r="C21" s="1038">
        <v>3.8091037358666036</v>
      </c>
      <c r="D21" s="1038">
        <v>70.651246793575694</v>
      </c>
      <c r="E21" s="1038">
        <v>8.1451151812343277</v>
      </c>
      <c r="F21" s="1038">
        <v>7.54194352241411</v>
      </c>
      <c r="G21" s="1038">
        <v>4.9072519121204979E-2</v>
      </c>
      <c r="H21" s="1038">
        <v>3.4979251023713922</v>
      </c>
      <c r="I21" s="1038">
        <v>3.6777356088473026</v>
      </c>
      <c r="J21" s="1038">
        <v>71.741838161356497</v>
      </c>
      <c r="K21" s="1038">
        <v>8.894177254726424</v>
      </c>
      <c r="L21" s="1038">
        <v>11.59674161723593</v>
      </c>
      <c r="M21" s="1038">
        <v>3.3048704346911741E-2</v>
      </c>
      <c r="N21" s="1038">
        <v>3.8511619408956719</v>
      </c>
      <c r="O21" s="1038">
        <v>4.7255302122069205</v>
      </c>
      <c r="P21" s="1038">
        <v>71.152980117425315</v>
      </c>
      <c r="Q21" s="1038">
        <v>8.4380083298202191</v>
      </c>
      <c r="R21" s="1038">
        <v>10.471561488976047</v>
      </c>
      <c r="S21" s="1038">
        <v>3.2500708159933653E-2</v>
      </c>
      <c r="T21" s="1038">
        <v>3.6506614015093488</v>
      </c>
      <c r="U21" s="1038">
        <v>4.9111123581665854</v>
      </c>
      <c r="V21" s="1038">
        <v>70.508076890067301</v>
      </c>
      <c r="W21" s="1038">
        <v>7.0767190894750103</v>
      </c>
      <c r="X21" s="1038">
        <v>7.4076271024446845</v>
      </c>
      <c r="Y21" s="1038">
        <v>1.1563355788448538E-2</v>
      </c>
      <c r="Z21" s="1038">
        <v>3.6501161021430537</v>
      </c>
      <c r="AA21" s="1038">
        <v>5.0304286474785398</v>
      </c>
      <c r="AB21" s="1038">
        <v>76.340066842543109</v>
      </c>
      <c r="AC21" s="1038">
        <v>6.6504503537356898</v>
      </c>
      <c r="AD21" s="1038">
        <v>6.5273931989487579</v>
      </c>
      <c r="AE21" s="1038">
        <v>1.8307357958781766E-2</v>
      </c>
      <c r="AF21" s="1038">
        <v>3.5638147038007597</v>
      </c>
      <c r="AG21" s="1038">
        <v>5.1293251814041279</v>
      </c>
      <c r="AH21" s="1038">
        <v>76.01249911588684</v>
      </c>
      <c r="AI21" s="1038">
        <v>6.5337770720056616</v>
      </c>
      <c r="AJ21" s="1038">
        <v>5.1935603886352739</v>
      </c>
      <c r="AK21" s="1038">
        <v>2.0225929855714846E-2</v>
      </c>
      <c r="AL21" s="1038">
        <v>3.4279082516718233</v>
      </c>
      <c r="AM21" s="1038">
        <v>4.7363643546151666</v>
      </c>
      <c r="AN21" s="1038">
        <v>76.190057456906317</v>
      </c>
      <c r="AO21" s="1038">
        <v>5.5613503345121362</v>
      </c>
      <c r="AP21" s="1038">
        <v>6.1266942463643606</v>
      </c>
      <c r="AQ21" s="1038">
        <v>2.0191049493778843E-2</v>
      </c>
      <c r="AR21" s="1038">
        <v>3.6829274110126575</v>
      </c>
      <c r="AS21" s="1038">
        <v>4.9348272069520354</v>
      </c>
      <c r="AT21" s="1038">
        <v>77.408197375608808</v>
      </c>
      <c r="AU21" s="1038">
        <v>5.8118141690775511</v>
      </c>
      <c r="AV21" s="1038">
        <v>6.0767679712659399</v>
      </c>
      <c r="AW21" s="1038">
        <v>2.754364993285998E-2</v>
      </c>
      <c r="AX21" s="1038">
        <v>3.5365066973860841</v>
      </c>
      <c r="AY21" s="1038">
        <v>4.6878611645677273</v>
      </c>
      <c r="AZ21" s="1038">
        <v>79.314712802731464</v>
      </c>
      <c r="BA21" s="1038">
        <v>5.4727699031266557</v>
      </c>
      <c r="BB21" s="1038">
        <v>5.0771766538577774</v>
      </c>
      <c r="BC21" s="1038">
        <v>3.0645364119301913E-2</v>
      </c>
      <c r="BD21" s="1038">
        <v>3.6511728628757707</v>
      </c>
      <c r="BE21" s="1038">
        <v>5.3374633058931158</v>
      </c>
      <c r="BF21" s="1038">
        <v>78.150737916943285</v>
      </c>
      <c r="BG21" s="1038">
        <v>6.2448514459468676</v>
      </c>
      <c r="BH21" s="1038">
        <v>4.3675836405183572</v>
      </c>
      <c r="BI21" s="1038">
        <v>4.066758658147894E-2</v>
      </c>
    </row>
    <row r="22" spans="1:61" s="627" customFormat="1">
      <c r="A22" s="119" t="s">
        <v>384</v>
      </c>
      <c r="B22" s="1038">
        <v>2.7849865312785478</v>
      </c>
      <c r="C22" s="1038">
        <v>4.1629883542752228</v>
      </c>
      <c r="D22" s="1038">
        <v>70.145494566639911</v>
      </c>
      <c r="E22" s="1038">
        <v>6.149581054166787</v>
      </c>
      <c r="F22" s="1038">
        <v>2.3895060917391757</v>
      </c>
      <c r="G22" s="1038">
        <v>1.1870569716495274E-2</v>
      </c>
      <c r="H22" s="1038">
        <v>4.2256272401514341</v>
      </c>
      <c r="I22" s="1038">
        <v>6.8335866013353899</v>
      </c>
      <c r="J22" s="1038">
        <v>74.411222825537664</v>
      </c>
      <c r="K22" s="1038">
        <v>5.5684660527687964</v>
      </c>
      <c r="L22" s="1038">
        <v>4.8759851551992579</v>
      </c>
      <c r="M22" s="1038">
        <v>1.3327377014025173E-2</v>
      </c>
      <c r="N22" s="1038">
        <v>3.938812089968728</v>
      </c>
      <c r="O22" s="1038">
        <v>6.4322141184642874</v>
      </c>
      <c r="P22" s="1038">
        <v>74.086292361674438</v>
      </c>
      <c r="Q22" s="1038">
        <v>4.7366382562197531</v>
      </c>
      <c r="R22" s="1038">
        <v>3.1079355219844897</v>
      </c>
      <c r="S22" s="1038">
        <v>9.3364807087729287E-3</v>
      </c>
      <c r="T22" s="1038">
        <v>5.156165031872856</v>
      </c>
      <c r="U22" s="1038">
        <v>8.8395755429326712</v>
      </c>
      <c r="V22" s="1038">
        <v>80.09066920796883</v>
      </c>
      <c r="W22" s="1038">
        <v>5.569258305107887</v>
      </c>
      <c r="X22" s="1038">
        <v>3.9888294903350601</v>
      </c>
      <c r="Y22" s="1038">
        <v>1.1532309551568257E-2</v>
      </c>
      <c r="Z22" s="1038">
        <v>5.9891091827182903</v>
      </c>
      <c r="AA22" s="1038">
        <v>10.41375482525932</v>
      </c>
      <c r="AB22" s="1038">
        <v>80.953021793643444</v>
      </c>
      <c r="AC22" s="1038">
        <v>5.0254661409091659</v>
      </c>
      <c r="AD22" s="1038">
        <v>6.6836634641160853</v>
      </c>
      <c r="AE22" s="1038">
        <v>1.03408818619454E-2</v>
      </c>
      <c r="AF22" s="1038">
        <v>6.0282022087550429</v>
      </c>
      <c r="AG22" s="1038">
        <v>11.458619365063347</v>
      </c>
      <c r="AH22" s="1038">
        <v>80.272889375008461</v>
      </c>
      <c r="AI22" s="1038">
        <v>4.8403384726451053</v>
      </c>
      <c r="AJ22" s="1038">
        <v>3.1336788686088357</v>
      </c>
      <c r="AK22" s="1038">
        <v>1.2034427098149281E-2</v>
      </c>
      <c r="AL22" s="1038">
        <v>4.681366294112296</v>
      </c>
      <c r="AM22" s="1038">
        <v>8.5509567774229449</v>
      </c>
      <c r="AN22" s="1038">
        <v>77.806685670932936</v>
      </c>
      <c r="AO22" s="1038">
        <v>4.5384471482891922</v>
      </c>
      <c r="AP22" s="1038">
        <v>2.8840363324428919</v>
      </c>
      <c r="AQ22" s="1038">
        <v>5.2585653005331606E-3</v>
      </c>
      <c r="AR22" s="1038">
        <v>4.7463085526645274</v>
      </c>
      <c r="AS22" s="1038">
        <v>8.3840960670385218</v>
      </c>
      <c r="AT22" s="1038">
        <v>77.024520086029312</v>
      </c>
      <c r="AU22" s="1038">
        <v>4.3322055356283968</v>
      </c>
      <c r="AV22" s="1038">
        <v>3.8289914726414511</v>
      </c>
      <c r="AW22" s="1038">
        <v>7.0329476601588255E-3</v>
      </c>
      <c r="AX22" s="1038">
        <v>5.4058078737051058</v>
      </c>
      <c r="AY22" s="1038">
        <v>10.179206865242914</v>
      </c>
      <c r="AZ22" s="1038">
        <v>79.294538460358964</v>
      </c>
      <c r="BA22" s="1038">
        <v>3.7391309352781636</v>
      </c>
      <c r="BB22" s="1038">
        <v>1.2402517553655288</v>
      </c>
      <c r="BC22" s="1038">
        <v>3.9979615191066461E-3</v>
      </c>
      <c r="BD22" s="1038">
        <v>5.7451740112603895</v>
      </c>
      <c r="BE22" s="1038">
        <v>11.972449350900249</v>
      </c>
      <c r="BF22" s="1038">
        <v>76.695072485799372</v>
      </c>
      <c r="BG22" s="1038">
        <v>3.8470865036747104</v>
      </c>
      <c r="BH22" s="1038" t="s">
        <v>302</v>
      </c>
      <c r="BI22" s="1038" t="s">
        <v>302</v>
      </c>
    </row>
    <row r="23" spans="1:61" s="627" customFormat="1">
      <c r="A23" s="119" t="s">
        <v>385</v>
      </c>
      <c r="B23" s="1038">
        <v>2.9675008234918994</v>
      </c>
      <c r="C23" s="1038">
        <v>5.1752026098197801</v>
      </c>
      <c r="D23" s="1038">
        <v>61.590344485292789</v>
      </c>
      <c r="E23" s="1038">
        <v>5.2612322789739245</v>
      </c>
      <c r="F23" s="1038">
        <v>3.9591322161795839</v>
      </c>
      <c r="G23" s="1038">
        <v>1.4445582456469265E-3</v>
      </c>
      <c r="H23" s="1038">
        <v>2.9111192955177345</v>
      </c>
      <c r="I23" s="1038">
        <v>4.3719724314971407</v>
      </c>
      <c r="J23" s="1038">
        <v>64.378414554362891</v>
      </c>
      <c r="K23" s="1038">
        <v>5.7294274324098744</v>
      </c>
      <c r="L23" s="1038">
        <v>4.83968662954838</v>
      </c>
      <c r="M23" s="1038">
        <v>1.6185320964898151E-3</v>
      </c>
      <c r="N23" s="1038">
        <v>2.6124090407799829</v>
      </c>
      <c r="O23" s="1038">
        <v>3.6281316443653755</v>
      </c>
      <c r="P23" s="1038">
        <v>65.114751857200275</v>
      </c>
      <c r="Q23" s="1038">
        <v>4.4939481079562569</v>
      </c>
      <c r="R23" s="1038">
        <v>4.6684061151464329</v>
      </c>
      <c r="S23" s="1038">
        <v>4.7423449608296015E-3</v>
      </c>
      <c r="T23" s="1038">
        <v>2.3302458382583842</v>
      </c>
      <c r="U23" s="1038">
        <v>2.8543495528162195</v>
      </c>
      <c r="V23" s="1038">
        <v>65.76066653849081</v>
      </c>
      <c r="W23" s="1038">
        <v>4.5755875783624047</v>
      </c>
      <c r="X23" s="1038">
        <v>3.8851216399873247</v>
      </c>
      <c r="Y23" s="1038">
        <v>2.7252613243796179E-3</v>
      </c>
      <c r="Z23" s="1038">
        <v>2.5025984880803183</v>
      </c>
      <c r="AA23" s="1038">
        <v>3.3133746762738068</v>
      </c>
      <c r="AB23" s="1038">
        <v>66.186039540673974</v>
      </c>
      <c r="AC23" s="1038">
        <v>4.2987520378191721</v>
      </c>
      <c r="AD23" s="1038">
        <v>4.9809480565622728</v>
      </c>
      <c r="AE23" s="1038">
        <v>1.2460874719515548E-2</v>
      </c>
      <c r="AF23" s="1038">
        <v>2.6930458312307266</v>
      </c>
      <c r="AG23" s="1038">
        <v>4.1727280690815762</v>
      </c>
      <c r="AH23" s="1038">
        <v>65.863552540532893</v>
      </c>
      <c r="AI23" s="1038">
        <v>4.3263334573919234</v>
      </c>
      <c r="AJ23" s="1038">
        <v>3.690289258808094</v>
      </c>
      <c r="AK23" s="1038">
        <v>2.1924489929426682E-3</v>
      </c>
      <c r="AL23" s="1038">
        <v>2.7751934202633293</v>
      </c>
      <c r="AM23" s="1038">
        <v>4.4309039497186999</v>
      </c>
      <c r="AN23" s="1038">
        <v>65.883021283039383</v>
      </c>
      <c r="AO23" s="1038">
        <v>4.3989800958147791</v>
      </c>
      <c r="AP23" s="1038">
        <v>3.8044325067061138</v>
      </c>
      <c r="AQ23" s="1038">
        <v>1.0771445598319346E-3</v>
      </c>
      <c r="AR23" s="1038">
        <v>2.6754598486374799</v>
      </c>
      <c r="AS23" s="1038">
        <v>4.01630836124294</v>
      </c>
      <c r="AT23" s="1038">
        <v>67.309419214331584</v>
      </c>
      <c r="AU23" s="1038">
        <v>4.3875705556577378</v>
      </c>
      <c r="AV23" s="1038">
        <v>3.7455055585297088</v>
      </c>
      <c r="AW23" s="1038">
        <v>1.4267971980671346E-3</v>
      </c>
      <c r="AX23" s="1038">
        <v>2.8266156528734014</v>
      </c>
      <c r="AY23" s="1038">
        <v>4.458934996650159</v>
      </c>
      <c r="AZ23" s="1038">
        <v>69.998028347611879</v>
      </c>
      <c r="BA23" s="1038">
        <v>4.0616172421600298</v>
      </c>
      <c r="BB23" s="1038">
        <v>3.4654218979233766</v>
      </c>
      <c r="BC23" s="1038">
        <v>1.7094520904628364E-3</v>
      </c>
      <c r="BD23" s="1038">
        <v>3.0829606612459219</v>
      </c>
      <c r="BE23" s="1038">
        <v>5.4039259296328312</v>
      </c>
      <c r="BF23" s="1038">
        <v>69.220364201274194</v>
      </c>
      <c r="BG23" s="1038">
        <v>4.3371559758351577</v>
      </c>
      <c r="BH23" s="1038">
        <v>3.7701589301460765</v>
      </c>
      <c r="BI23" s="1038">
        <v>1.3905923725394119E-2</v>
      </c>
    </row>
    <row r="24" spans="1:61" s="627" customFormat="1">
      <c r="A24" s="119" t="s">
        <v>386</v>
      </c>
      <c r="B24" s="1038">
        <v>4.2432618810496674</v>
      </c>
      <c r="C24" s="1038">
        <v>6.8505253274832176</v>
      </c>
      <c r="D24" s="1038">
        <v>67.42779820025568</v>
      </c>
      <c r="E24" s="1038">
        <v>5.3423151717307018</v>
      </c>
      <c r="F24" s="1038">
        <v>2.3781970536961832</v>
      </c>
      <c r="G24" s="1038">
        <v>9.6068059665691527E-2</v>
      </c>
      <c r="H24" s="1038">
        <v>3.943460194112669</v>
      </c>
      <c r="I24" s="1038">
        <v>5.8655934163176315</v>
      </c>
      <c r="J24" s="1038">
        <v>67.194723893048746</v>
      </c>
      <c r="K24" s="1038">
        <v>5.79172409168459</v>
      </c>
      <c r="L24" s="1038">
        <v>2.7624978157606459</v>
      </c>
      <c r="M24" s="1038">
        <v>6.5075325955157429E-2</v>
      </c>
      <c r="N24" s="1038">
        <v>3.1255450131500244</v>
      </c>
      <c r="O24" s="1038">
        <v>4.0461990741590039</v>
      </c>
      <c r="P24" s="1038">
        <v>68.310897475561916</v>
      </c>
      <c r="Q24" s="1038">
        <v>4.7349273167215218</v>
      </c>
      <c r="R24" s="1038">
        <v>2.2613599016938428</v>
      </c>
      <c r="S24" s="1038">
        <v>6.482197587247561E-2</v>
      </c>
      <c r="T24" s="1038">
        <v>3.3200521826373874</v>
      </c>
      <c r="U24" s="1038">
        <v>4.6052645449996756</v>
      </c>
      <c r="V24" s="1038">
        <v>67.153692035167722</v>
      </c>
      <c r="W24" s="1038">
        <v>4.4275465869559136</v>
      </c>
      <c r="X24" s="1038">
        <v>2.2875011025370173</v>
      </c>
      <c r="Y24" s="1038">
        <v>6.3403980589306352E-2</v>
      </c>
      <c r="Z24" s="1038">
        <v>3.5234663721873907</v>
      </c>
      <c r="AA24" s="1038">
        <v>4.8198577752839133</v>
      </c>
      <c r="AB24" s="1038">
        <v>70.748559729289937</v>
      </c>
      <c r="AC24" s="1038">
        <v>4.2168309586074901</v>
      </c>
      <c r="AD24" s="1038">
        <v>2.0878735101291386</v>
      </c>
      <c r="AE24" s="1038">
        <v>0.11167058577674407</v>
      </c>
      <c r="AF24" s="1038">
        <v>3.2479740062550428</v>
      </c>
      <c r="AG24" s="1038">
        <v>2.8711513794943784</v>
      </c>
      <c r="AH24" s="1038">
        <v>70.474531121444286</v>
      </c>
      <c r="AI24" s="1038">
        <v>3.6771335868995392</v>
      </c>
      <c r="AJ24" s="1038">
        <v>20.288567079947789</v>
      </c>
      <c r="AK24" s="1038">
        <v>7.3759507169897001E-2</v>
      </c>
      <c r="AL24" s="1038">
        <v>2.8190549515234213</v>
      </c>
      <c r="AM24" s="1038">
        <v>2.8354528087478736</v>
      </c>
      <c r="AN24" s="1038">
        <v>70.511336158402187</v>
      </c>
      <c r="AO24" s="1038">
        <v>3.4730034337719804</v>
      </c>
      <c r="AP24" s="1038">
        <v>4.8301811333873994</v>
      </c>
      <c r="AQ24" s="1038">
        <v>6.683389064159076E-2</v>
      </c>
      <c r="AR24" s="1038">
        <v>3.003584843424314</v>
      </c>
      <c r="AS24" s="1038">
        <v>2.8583684211303448</v>
      </c>
      <c r="AT24" s="1038">
        <v>71.089005673598763</v>
      </c>
      <c r="AU24" s="1038">
        <v>3.4200810451260111</v>
      </c>
      <c r="AV24" s="1038">
        <v>8.9037558221579545</v>
      </c>
      <c r="AW24" s="1038">
        <v>5.8902749417338897E-2</v>
      </c>
      <c r="AX24" s="1038">
        <v>3.3012495997991511</v>
      </c>
      <c r="AY24" s="1038">
        <v>2.4591156623858343</v>
      </c>
      <c r="AZ24" s="1038">
        <v>73.907957425960831</v>
      </c>
      <c r="BA24" s="1038">
        <v>2.8058961224414158</v>
      </c>
      <c r="BB24" s="1038">
        <v>20.446165262793052</v>
      </c>
      <c r="BC24" s="1038">
        <v>7.1118716657372155E-2</v>
      </c>
      <c r="BD24" s="1038">
        <v>3.5849528903215329</v>
      </c>
      <c r="BE24" s="1038">
        <v>3.2484689704865066</v>
      </c>
      <c r="BF24" s="1038">
        <v>73.872629048921937</v>
      </c>
      <c r="BG24" s="1038">
        <v>3.1416196162347587</v>
      </c>
      <c r="BH24" s="1038">
        <v>21.443306967473802</v>
      </c>
      <c r="BI24" s="1038">
        <v>3.7983001004899715E-2</v>
      </c>
    </row>
    <row r="25" spans="1:61" s="627" customFormat="1">
      <c r="A25" s="119" t="s">
        <v>387</v>
      </c>
      <c r="B25" s="1038">
        <v>2.7000999340198439</v>
      </c>
      <c r="C25" s="1038">
        <v>5.4855420807406681</v>
      </c>
      <c r="D25" s="1038">
        <v>77.336694261940309</v>
      </c>
      <c r="E25" s="1038">
        <v>7.0624562000104971</v>
      </c>
      <c r="F25" s="1038">
        <v>2.1321598167207583</v>
      </c>
      <c r="G25" s="1038">
        <v>0.10677970487322876</v>
      </c>
      <c r="H25" s="1038">
        <v>2.5435941794835859</v>
      </c>
      <c r="I25" s="1038">
        <v>3.8600461099142036</v>
      </c>
      <c r="J25" s="1038">
        <v>78.104989341393548</v>
      </c>
      <c r="K25" s="1038">
        <v>9.3298011102143246</v>
      </c>
      <c r="L25" s="1038">
        <v>3.1212102115883602</v>
      </c>
      <c r="M25" s="1038">
        <v>8.7445468967902812E-2</v>
      </c>
      <c r="N25" s="1038">
        <v>2.2350539495880959</v>
      </c>
      <c r="O25" s="1038">
        <v>3.4465863476065546</v>
      </c>
      <c r="P25" s="1038">
        <v>76.668520866385876</v>
      </c>
      <c r="Q25" s="1038">
        <v>5.0879192920453047</v>
      </c>
      <c r="R25" s="1038">
        <v>6.165329460084914</v>
      </c>
      <c r="S25" s="1038">
        <v>8.3159800735458422E-2</v>
      </c>
      <c r="T25" s="1038">
        <v>2.2257143173325904</v>
      </c>
      <c r="U25" s="1038">
        <v>4.0484165797350657</v>
      </c>
      <c r="V25" s="1038">
        <v>75.499065856162957</v>
      </c>
      <c r="W25" s="1038">
        <v>4.5008121087893906</v>
      </c>
      <c r="X25" s="1038">
        <v>3.0631784838848604</v>
      </c>
      <c r="Y25" s="1038">
        <v>6.2338204008861767E-2</v>
      </c>
      <c r="Z25" s="1038">
        <v>2.5435638215176151</v>
      </c>
      <c r="AA25" s="1038">
        <v>4.8921043451698232</v>
      </c>
      <c r="AB25" s="1038">
        <v>80.00877036568977</v>
      </c>
      <c r="AC25" s="1038">
        <v>3.7994586407494402</v>
      </c>
      <c r="AD25" s="1038">
        <v>2.5050999678916703</v>
      </c>
      <c r="AE25" s="1038">
        <v>3.3177038833556459E-2</v>
      </c>
      <c r="AF25" s="1038">
        <v>2.2430917205617313</v>
      </c>
      <c r="AG25" s="1038">
        <v>3.8627357216297704</v>
      </c>
      <c r="AH25" s="1038">
        <v>78.936865981313858</v>
      </c>
      <c r="AI25" s="1038">
        <v>3.7228830112049178</v>
      </c>
      <c r="AJ25" s="1038">
        <v>1.6859405154994005</v>
      </c>
      <c r="AK25" s="1038">
        <v>8.8108853901986167E-2</v>
      </c>
      <c r="AL25" s="1038">
        <v>2.5491818576301868</v>
      </c>
      <c r="AM25" s="1038">
        <v>5.4641036987214076</v>
      </c>
      <c r="AN25" s="1038">
        <v>78.118728429942934</v>
      </c>
      <c r="AO25" s="1038">
        <v>3.4248055715760675</v>
      </c>
      <c r="AP25" s="1038">
        <v>1.5081298786342405</v>
      </c>
      <c r="AQ25" s="1038">
        <v>4.1359374355830314E-2</v>
      </c>
      <c r="AR25" s="1038">
        <v>2.3142014495679422</v>
      </c>
      <c r="AS25" s="1038">
        <v>4.3628450865879165</v>
      </c>
      <c r="AT25" s="1038">
        <v>78.01269569164667</v>
      </c>
      <c r="AU25" s="1038">
        <v>3.5709584519256334</v>
      </c>
      <c r="AV25" s="1038">
        <v>1.732913943356049</v>
      </c>
      <c r="AW25" s="1038">
        <v>3.9287263959325663E-2</v>
      </c>
      <c r="AX25" s="1038">
        <v>2.6593785394523115</v>
      </c>
      <c r="AY25" s="1038">
        <v>4.9408501508798688</v>
      </c>
      <c r="AZ25" s="1038">
        <v>82.625291226118819</v>
      </c>
      <c r="BA25" s="1038">
        <v>3.1753685243737646</v>
      </c>
      <c r="BB25" s="1038">
        <v>2.6052315627277189</v>
      </c>
      <c r="BC25" s="1038">
        <v>8.3190884447877034E-2</v>
      </c>
      <c r="BD25" s="1038">
        <v>2.0679282822869673</v>
      </c>
      <c r="BE25" s="1038">
        <v>2.4147243763835058</v>
      </c>
      <c r="BF25" s="1038">
        <v>81.803255250370043</v>
      </c>
      <c r="BG25" s="1038">
        <v>3.165081111475252</v>
      </c>
      <c r="BH25" s="1038" t="s">
        <v>302</v>
      </c>
      <c r="BI25" s="1038" t="s">
        <v>302</v>
      </c>
    </row>
    <row r="26" spans="1:61" s="627" customFormat="1">
      <c r="A26" s="119" t="s">
        <v>388</v>
      </c>
      <c r="B26" s="1038" t="s">
        <v>302</v>
      </c>
      <c r="C26" s="1038" t="s">
        <v>302</v>
      </c>
      <c r="D26" s="1038" t="s">
        <v>302</v>
      </c>
      <c r="E26" s="1038" t="s">
        <v>302</v>
      </c>
      <c r="F26" s="1038" t="s">
        <v>302</v>
      </c>
      <c r="G26" s="1038" t="s">
        <v>302</v>
      </c>
      <c r="H26" s="1038" t="s">
        <v>302</v>
      </c>
      <c r="I26" s="1038" t="s">
        <v>302</v>
      </c>
      <c r="J26" s="1038" t="s">
        <v>302</v>
      </c>
      <c r="K26" s="1038" t="s">
        <v>302</v>
      </c>
      <c r="L26" s="1038" t="s">
        <v>302</v>
      </c>
      <c r="M26" s="1038" t="s">
        <v>302</v>
      </c>
      <c r="N26" s="1038" t="s">
        <v>302</v>
      </c>
      <c r="O26" s="1038" t="s">
        <v>302</v>
      </c>
      <c r="P26" s="1038" t="s">
        <v>302</v>
      </c>
      <c r="Q26" s="1038" t="s">
        <v>302</v>
      </c>
      <c r="R26" s="1038" t="s">
        <v>302</v>
      </c>
      <c r="S26" s="1038" t="s">
        <v>302</v>
      </c>
      <c r="T26" s="1038" t="s">
        <v>302</v>
      </c>
      <c r="U26" s="1038" t="s">
        <v>302</v>
      </c>
      <c r="V26" s="1038" t="s">
        <v>302</v>
      </c>
      <c r="W26" s="1038" t="s">
        <v>302</v>
      </c>
      <c r="X26" s="1038" t="s">
        <v>302</v>
      </c>
      <c r="Y26" s="1038" t="s">
        <v>302</v>
      </c>
      <c r="Z26" s="1038" t="s">
        <v>302</v>
      </c>
      <c r="AA26" s="1038" t="s">
        <v>302</v>
      </c>
      <c r="AB26" s="1038" t="s">
        <v>302</v>
      </c>
      <c r="AC26" s="1038" t="s">
        <v>302</v>
      </c>
      <c r="AD26" s="1038" t="s">
        <v>302</v>
      </c>
      <c r="AE26" s="1038" t="s">
        <v>302</v>
      </c>
      <c r="AF26" s="1038" t="s">
        <v>302</v>
      </c>
      <c r="AG26" s="1038" t="s">
        <v>302</v>
      </c>
      <c r="AH26" s="1038" t="s">
        <v>302</v>
      </c>
      <c r="AI26" s="1038" t="s">
        <v>302</v>
      </c>
      <c r="AJ26" s="1038" t="s">
        <v>302</v>
      </c>
      <c r="AK26" s="1038" t="s">
        <v>302</v>
      </c>
      <c r="AL26" s="1038" t="s">
        <v>302</v>
      </c>
      <c r="AM26" s="1038" t="s">
        <v>302</v>
      </c>
      <c r="AN26" s="1038" t="s">
        <v>302</v>
      </c>
      <c r="AO26" s="1038" t="s">
        <v>302</v>
      </c>
      <c r="AP26" s="1038" t="s">
        <v>302</v>
      </c>
      <c r="AQ26" s="1038" t="s">
        <v>302</v>
      </c>
      <c r="AR26" s="1038" t="s">
        <v>302</v>
      </c>
      <c r="AS26" s="1038" t="s">
        <v>302</v>
      </c>
      <c r="AT26" s="1038" t="s">
        <v>302</v>
      </c>
      <c r="AU26" s="1038" t="s">
        <v>302</v>
      </c>
      <c r="AV26" s="1038" t="s">
        <v>302</v>
      </c>
      <c r="AW26" s="1038" t="s">
        <v>302</v>
      </c>
      <c r="AX26" s="1038" t="s">
        <v>302</v>
      </c>
      <c r="AY26" s="1038" t="s">
        <v>302</v>
      </c>
      <c r="AZ26" s="1038" t="s">
        <v>302</v>
      </c>
      <c r="BA26" s="1038" t="s">
        <v>302</v>
      </c>
      <c r="BB26" s="1038" t="s">
        <v>302</v>
      </c>
      <c r="BC26" s="1038" t="s">
        <v>302</v>
      </c>
      <c r="BD26" s="1038" t="s">
        <v>302</v>
      </c>
      <c r="BE26" s="1038" t="s">
        <v>302</v>
      </c>
      <c r="BF26" s="1038" t="s">
        <v>302</v>
      </c>
      <c r="BG26" s="1038" t="s">
        <v>302</v>
      </c>
      <c r="BH26" s="1038" t="s">
        <v>302</v>
      </c>
      <c r="BI26" s="1038" t="s">
        <v>302</v>
      </c>
    </row>
    <row r="27" spans="1:61" s="627" customFormat="1" ht="20.25" customHeight="1">
      <c r="A27" s="119" t="s">
        <v>397</v>
      </c>
      <c r="B27" s="1038">
        <v>2.2686706629652154</v>
      </c>
      <c r="C27" s="1038">
        <v>3.1585250948895047</v>
      </c>
      <c r="D27" s="1038">
        <v>73.444527309445746</v>
      </c>
      <c r="E27" s="1038">
        <v>5.8934246386152669</v>
      </c>
      <c r="F27" s="1038">
        <v>1.7789017325488539</v>
      </c>
      <c r="G27" s="1038">
        <v>0.167151498318026</v>
      </c>
      <c r="H27" s="1038">
        <v>2.3282391666062323</v>
      </c>
      <c r="I27" s="1038">
        <v>3.0209798831544799</v>
      </c>
      <c r="J27" s="1038">
        <v>75.313674835874451</v>
      </c>
      <c r="K27" s="1038">
        <v>5.9203469404393889</v>
      </c>
      <c r="L27" s="1038">
        <v>2.2169890694956633</v>
      </c>
      <c r="M27" s="1038">
        <v>0.13577132078385282</v>
      </c>
      <c r="N27" s="1038">
        <v>2.1844242222692758</v>
      </c>
      <c r="O27" s="1038">
        <v>2.7534055789625262</v>
      </c>
      <c r="P27" s="1038">
        <v>75.684056803034608</v>
      </c>
      <c r="Q27" s="1038">
        <v>4.6931498043135242</v>
      </c>
      <c r="R27" s="1038">
        <v>2.2490556732667049</v>
      </c>
      <c r="S27" s="1038">
        <v>0.12952960768430347</v>
      </c>
      <c r="T27" s="1038">
        <v>2.2352305831154591</v>
      </c>
      <c r="U27" s="1038">
        <v>3.0609939161453799</v>
      </c>
      <c r="V27" s="1038">
        <v>75.344022363452652</v>
      </c>
      <c r="W27" s="1038">
        <v>4.3947436613065243</v>
      </c>
      <c r="X27" s="1038">
        <v>2.002146905825569</v>
      </c>
      <c r="Y27" s="1038">
        <v>0.13544867307845898</v>
      </c>
      <c r="Z27" s="1038">
        <v>2.2309699666197762</v>
      </c>
      <c r="AA27" s="1038">
        <v>3.1088664035188303</v>
      </c>
      <c r="AB27" s="1038">
        <v>77.555175368301448</v>
      </c>
      <c r="AC27" s="1038">
        <v>3.9736512367493195</v>
      </c>
      <c r="AD27" s="1038">
        <v>1.9750731942725519</v>
      </c>
      <c r="AE27" s="1038">
        <v>2.012869979698665E-2</v>
      </c>
      <c r="AF27" s="1038">
        <v>2.1914233878594995</v>
      </c>
      <c r="AG27" s="1038">
        <v>3.1007913733367114</v>
      </c>
      <c r="AH27" s="1038">
        <v>76.850528641749634</v>
      </c>
      <c r="AI27" s="1038">
        <v>3.9839018481337156</v>
      </c>
      <c r="AJ27" s="1038">
        <v>1.8356643345941621</v>
      </c>
      <c r="AK27" s="1038">
        <v>1.834643353226768E-2</v>
      </c>
      <c r="AL27" s="1038">
        <v>2.2159054836006424</v>
      </c>
      <c r="AM27" s="1038">
        <v>3.2224513963736801</v>
      </c>
      <c r="AN27" s="1038">
        <v>76.337395606356907</v>
      </c>
      <c r="AO27" s="1038">
        <v>3.6415317564190497</v>
      </c>
      <c r="AP27" s="1038">
        <v>1.6000886328165906</v>
      </c>
      <c r="AQ27" s="1038">
        <v>6.181022230681963E-2</v>
      </c>
      <c r="AR27" s="1038">
        <v>2.2507519517028793</v>
      </c>
      <c r="AS27" s="1038">
        <v>2.9748397611377357</v>
      </c>
      <c r="AT27" s="1038">
        <v>76.583382723307153</v>
      </c>
      <c r="AU27" s="1038">
        <v>3.7048103771030787</v>
      </c>
      <c r="AV27" s="1038">
        <v>1.5890907767457128</v>
      </c>
      <c r="AW27" s="1038">
        <v>0.21085840990058841</v>
      </c>
      <c r="AX27" s="1038">
        <v>2.2178992415772978</v>
      </c>
      <c r="AY27" s="1038">
        <v>2.887278785189892</v>
      </c>
      <c r="AZ27" s="1038">
        <v>78.96523628462792</v>
      </c>
      <c r="BA27" s="1038">
        <v>3.5118396971134453</v>
      </c>
      <c r="BB27" s="1038">
        <v>1.6314904714152132</v>
      </c>
      <c r="BC27" s="1038">
        <v>0.13706140870376754</v>
      </c>
      <c r="BD27" s="1038">
        <v>2.2231792109780253</v>
      </c>
      <c r="BE27" s="1038">
        <v>2.9659892736791371</v>
      </c>
      <c r="BF27" s="1038">
        <v>78.547377282053958</v>
      </c>
      <c r="BG27" s="1038">
        <v>3.8058422180108868</v>
      </c>
      <c r="BH27" s="1038">
        <v>1.7383917420381176</v>
      </c>
      <c r="BI27" s="1038">
        <v>9.7873278982670425E-2</v>
      </c>
    </row>
    <row r="28" spans="1:61" ht="10.4" customHeight="1">
      <c r="A28" s="622"/>
      <c r="B28" s="623"/>
      <c r="C28" s="622"/>
      <c r="D28" s="622"/>
      <c r="E28" s="622"/>
      <c r="H28" s="290"/>
      <c r="I28" s="622"/>
      <c r="J28" s="622"/>
      <c r="K28" s="622"/>
      <c r="N28" s="290"/>
      <c r="O28" s="622"/>
      <c r="P28" s="622"/>
      <c r="Q28" s="622"/>
      <c r="T28" s="290"/>
      <c r="U28" s="622"/>
      <c r="V28" s="622"/>
      <c r="W28" s="622"/>
      <c r="Z28" s="290"/>
      <c r="AA28" s="622"/>
      <c r="AB28" s="622"/>
      <c r="AC28" s="622"/>
    </row>
    <row r="29" spans="1:61" s="335" customFormat="1" ht="30" customHeight="1">
      <c r="A29" s="668"/>
      <c r="B29" s="1411" t="s">
        <v>1510</v>
      </c>
      <c r="C29" s="1408"/>
      <c r="D29" s="1408"/>
      <c r="E29" s="1408"/>
      <c r="F29" s="1408"/>
      <c r="G29" s="1408"/>
      <c r="H29" s="669"/>
      <c r="I29" s="669"/>
      <c r="J29" s="669"/>
      <c r="K29" s="669"/>
      <c r="L29" s="669"/>
      <c r="M29" s="669"/>
      <c r="N29" s="669"/>
      <c r="O29" s="669"/>
      <c r="P29" s="669"/>
      <c r="Q29" s="669"/>
      <c r="R29" s="669"/>
    </row>
    <row r="30" spans="1:61" s="335" customFormat="1" ht="41.25" customHeight="1">
      <c r="A30" s="668"/>
      <c r="B30" s="1408" t="s">
        <v>1061</v>
      </c>
      <c r="C30" s="1408"/>
      <c r="D30" s="1408"/>
      <c r="E30" s="1408"/>
      <c r="F30" s="1408"/>
      <c r="G30" s="1408"/>
      <c r="H30" s="669"/>
      <c r="I30" s="669"/>
      <c r="J30" s="669"/>
      <c r="K30" s="669"/>
      <c r="L30" s="669"/>
      <c r="M30" s="669"/>
      <c r="N30" s="669"/>
      <c r="O30" s="669"/>
      <c r="P30" s="669"/>
      <c r="Q30" s="669"/>
      <c r="R30" s="669"/>
    </row>
    <row r="31" spans="1:61" s="335" customFormat="1" ht="15" customHeight="1">
      <c r="A31" s="668"/>
      <c r="B31" s="1408" t="s">
        <v>876</v>
      </c>
      <c r="C31" s="1408"/>
      <c r="D31" s="1408"/>
      <c r="E31" s="1408"/>
      <c r="F31" s="1408"/>
      <c r="G31" s="1408"/>
      <c r="H31" s="669"/>
      <c r="I31" s="669"/>
      <c r="J31" s="669"/>
      <c r="K31" s="669"/>
      <c r="L31" s="669"/>
      <c r="M31" s="669"/>
      <c r="N31" s="669"/>
      <c r="O31" s="669"/>
      <c r="P31" s="669"/>
      <c r="Q31" s="669"/>
      <c r="R31" s="669"/>
    </row>
    <row r="32" spans="1:61" s="335" customFormat="1" ht="15" customHeight="1">
      <c r="A32" s="668"/>
      <c r="B32" s="1408" t="s">
        <v>1856</v>
      </c>
      <c r="C32" s="1408"/>
      <c r="D32" s="1408"/>
      <c r="E32" s="1408"/>
      <c r="F32" s="1408"/>
      <c r="G32" s="1408"/>
      <c r="H32" s="669"/>
      <c r="I32" s="669"/>
      <c r="J32" s="669"/>
      <c r="K32" s="669"/>
      <c r="L32" s="669"/>
      <c r="M32" s="669"/>
      <c r="N32" s="669"/>
      <c r="O32" s="669"/>
      <c r="P32" s="669"/>
      <c r="Q32" s="669"/>
      <c r="R32" s="669"/>
    </row>
  </sheetData>
  <sheetProtection selectLockedCells="1"/>
  <mergeCells count="45">
    <mergeCell ref="BD5:BI5"/>
    <mergeCell ref="BD6:BD7"/>
    <mergeCell ref="BE6:BI6"/>
    <mergeCell ref="BD9:BI9"/>
    <mergeCell ref="AX9:BC9"/>
    <mergeCell ref="B29:G29"/>
    <mergeCell ref="B30:G30"/>
    <mergeCell ref="B31:G31"/>
    <mergeCell ref="B32:G32"/>
    <mergeCell ref="AF9:AK9"/>
    <mergeCell ref="AL9:AQ9"/>
    <mergeCell ref="AR9:AW9"/>
    <mergeCell ref="B9:G9"/>
    <mergeCell ref="H9:M9"/>
    <mergeCell ref="N9:S9"/>
    <mergeCell ref="T9:Y9"/>
    <mergeCell ref="Z9:AE9"/>
    <mergeCell ref="AF6:AF7"/>
    <mergeCell ref="AG6:AK6"/>
    <mergeCell ref="AL6:AL7"/>
    <mergeCell ref="AM6:AQ6"/>
    <mergeCell ref="AR6:AR7"/>
    <mergeCell ref="AF5:AK5"/>
    <mergeCell ref="AL5:AQ5"/>
    <mergeCell ref="AR5:AW5"/>
    <mergeCell ref="AX5:BC5"/>
    <mergeCell ref="B6:B7"/>
    <mergeCell ref="C6:G6"/>
    <mergeCell ref="H6:H7"/>
    <mergeCell ref="I6:M6"/>
    <mergeCell ref="N6:N7"/>
    <mergeCell ref="O6:S6"/>
    <mergeCell ref="Z5:AE5"/>
    <mergeCell ref="Z6:Z7"/>
    <mergeCell ref="AA6:AE6"/>
    <mergeCell ref="AX6:AX7"/>
    <mergeCell ref="AY6:BC6"/>
    <mergeCell ref="AS6:AW6"/>
    <mergeCell ref="A5:A7"/>
    <mergeCell ref="B5:G5"/>
    <mergeCell ref="H5:M5"/>
    <mergeCell ref="N5:S5"/>
    <mergeCell ref="T5:Y5"/>
    <mergeCell ref="T6:T7"/>
    <mergeCell ref="U6:Y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&amp;"Arial,Fett"Anteil der Umsätze der Umweltschutzwirtschaft*) an der Gesamtwirtschaft**) 2010 – 2019
nach Wirtschaftszweigen***) und Bundesländern</oddHeader>
    <oddFooter>&amp;CStatistische Ämter der Länder – Indikatoren und Kennzahlen, UGRdL 2022</oddFooter>
  </headerFooter>
  <colBreaks count="7" manualBreakCount="7">
    <brk id="7" max="1048575" man="1"/>
    <brk id="13" max="1048575" man="1"/>
    <brk id="19" min="4" max="31" man="1"/>
    <brk id="25" max="1048575" man="1"/>
    <brk id="31" min="4" max="31" man="1"/>
    <brk id="37" min="4" max="31" man="1"/>
    <brk id="43" min="4" max="31" man="1"/>
  </colBreak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0">
    <pageSetUpPr autoPageBreaks="0"/>
  </sheetPr>
  <dimension ref="A1:AO31"/>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75" customHeight="1"/>
  <cols>
    <col min="1" max="1" width="24.54296875" style="537" customWidth="1"/>
    <col min="2" max="41" width="13.81640625" style="537" customWidth="1"/>
    <col min="42" max="16384" width="11.453125" style="537"/>
  </cols>
  <sheetData>
    <row r="1" spans="1:41" ht="12.75" customHeight="1">
      <c r="A1" s="425" t="s">
        <v>271</v>
      </c>
    </row>
    <row r="3" spans="1:41" ht="12.75" customHeight="1">
      <c r="A3" s="113" t="s">
        <v>907</v>
      </c>
      <c r="B3" s="113" t="s">
        <v>1410</v>
      </c>
      <c r="C3" s="113"/>
      <c r="F3" s="113"/>
      <c r="G3" s="113"/>
      <c r="J3" s="113"/>
      <c r="K3" s="113"/>
      <c r="N3" s="113"/>
      <c r="O3" s="113"/>
      <c r="Z3" s="113"/>
      <c r="AA3" s="113"/>
      <c r="AD3" s="113"/>
      <c r="AE3" s="113"/>
      <c r="AH3" s="113"/>
      <c r="AI3" s="113"/>
    </row>
    <row r="4" spans="1:41" ht="12.75" customHeight="1">
      <c r="A4" s="113"/>
      <c r="B4" s="113"/>
      <c r="C4" s="113"/>
      <c r="F4" s="113"/>
      <c r="G4" s="113"/>
      <c r="J4" s="113"/>
      <c r="K4" s="113"/>
      <c r="N4" s="113"/>
      <c r="O4" s="113"/>
      <c r="Z4" s="113"/>
      <c r="AA4" s="113"/>
      <c r="AD4" s="113"/>
      <c r="AE4" s="113"/>
      <c r="AH4" s="113"/>
      <c r="AI4" s="113"/>
    </row>
    <row r="5" spans="1:41" ht="16.399999999999999" customHeight="1">
      <c r="A5" s="1237" t="s">
        <v>371</v>
      </c>
      <c r="B5" s="1418" t="s">
        <v>869</v>
      </c>
      <c r="C5" s="1416"/>
      <c r="D5" s="1416"/>
      <c r="E5" s="1419"/>
      <c r="F5" s="1418" t="s">
        <v>870</v>
      </c>
      <c r="G5" s="1416"/>
      <c r="H5" s="1416"/>
      <c r="I5" s="1416"/>
      <c r="J5" s="1418" t="s">
        <v>871</v>
      </c>
      <c r="K5" s="1416"/>
      <c r="L5" s="1416"/>
      <c r="M5" s="1416"/>
      <c r="N5" s="1418" t="s">
        <v>872</v>
      </c>
      <c r="O5" s="1416"/>
      <c r="P5" s="1416"/>
      <c r="Q5" s="1416"/>
      <c r="R5" s="1418" t="s">
        <v>873</v>
      </c>
      <c r="S5" s="1416"/>
      <c r="T5" s="1416"/>
      <c r="U5" s="1416"/>
      <c r="V5" s="1418" t="s">
        <v>874</v>
      </c>
      <c r="W5" s="1416"/>
      <c r="X5" s="1416"/>
      <c r="Y5" s="1416"/>
      <c r="Z5" s="1418" t="s">
        <v>948</v>
      </c>
      <c r="AA5" s="1416"/>
      <c r="AB5" s="1416"/>
      <c r="AC5" s="1416"/>
      <c r="AD5" s="1418" t="s">
        <v>945</v>
      </c>
      <c r="AE5" s="1416"/>
      <c r="AF5" s="1416"/>
      <c r="AG5" s="1416"/>
      <c r="AH5" s="1418" t="s">
        <v>1019</v>
      </c>
      <c r="AI5" s="1416"/>
      <c r="AJ5" s="1416"/>
      <c r="AK5" s="1416"/>
      <c r="AL5" s="1418" t="s">
        <v>1408</v>
      </c>
      <c r="AM5" s="1416"/>
      <c r="AN5" s="1416"/>
      <c r="AO5" s="1416"/>
    </row>
    <row r="6" spans="1:41" ht="16.399999999999999" customHeight="1">
      <c r="A6" s="1345"/>
      <c r="B6" s="1237" t="s">
        <v>572</v>
      </c>
      <c r="C6" s="1418" t="s">
        <v>521</v>
      </c>
      <c r="D6" s="1416"/>
      <c r="E6" s="1416"/>
      <c r="F6" s="1417" t="s">
        <v>572</v>
      </c>
      <c r="G6" s="1418" t="s">
        <v>521</v>
      </c>
      <c r="H6" s="1416"/>
      <c r="I6" s="1416"/>
      <c r="J6" s="1417" t="s">
        <v>572</v>
      </c>
      <c r="K6" s="1418" t="s">
        <v>521</v>
      </c>
      <c r="L6" s="1416"/>
      <c r="M6" s="1416"/>
      <c r="N6" s="1417" t="s">
        <v>572</v>
      </c>
      <c r="O6" s="1418" t="s">
        <v>521</v>
      </c>
      <c r="P6" s="1416"/>
      <c r="Q6" s="1416"/>
      <c r="R6" s="1417" t="s">
        <v>572</v>
      </c>
      <c r="S6" s="1418" t="s">
        <v>521</v>
      </c>
      <c r="T6" s="1416"/>
      <c r="U6" s="1416"/>
      <c r="V6" s="1417" t="s">
        <v>572</v>
      </c>
      <c r="W6" s="1418" t="s">
        <v>521</v>
      </c>
      <c r="X6" s="1416"/>
      <c r="Y6" s="1416"/>
      <c r="Z6" s="1417" t="s">
        <v>572</v>
      </c>
      <c r="AA6" s="1418" t="s">
        <v>521</v>
      </c>
      <c r="AB6" s="1416"/>
      <c r="AC6" s="1416"/>
      <c r="AD6" s="1417" t="s">
        <v>572</v>
      </c>
      <c r="AE6" s="1418" t="s">
        <v>521</v>
      </c>
      <c r="AF6" s="1416"/>
      <c r="AG6" s="1416"/>
      <c r="AH6" s="1417" t="s">
        <v>572</v>
      </c>
      <c r="AI6" s="1418" t="s">
        <v>521</v>
      </c>
      <c r="AJ6" s="1416"/>
      <c r="AK6" s="1416"/>
      <c r="AL6" s="1417" t="s">
        <v>572</v>
      </c>
      <c r="AM6" s="1418" t="s">
        <v>521</v>
      </c>
      <c r="AN6" s="1416"/>
      <c r="AO6" s="1416"/>
    </row>
    <row r="7" spans="1:41" ht="47.15" customHeight="1">
      <c r="A7" s="1238"/>
      <c r="B7" s="1238"/>
      <c r="C7" s="726" t="s">
        <v>859</v>
      </c>
      <c r="D7" s="726" t="s">
        <v>523</v>
      </c>
      <c r="E7" s="725" t="s">
        <v>866</v>
      </c>
      <c r="F7" s="1240"/>
      <c r="G7" s="726" t="s">
        <v>859</v>
      </c>
      <c r="H7" s="726" t="s">
        <v>523</v>
      </c>
      <c r="I7" s="725" t="s">
        <v>866</v>
      </c>
      <c r="J7" s="1240"/>
      <c r="K7" s="726" t="s">
        <v>859</v>
      </c>
      <c r="L7" s="726" t="s">
        <v>523</v>
      </c>
      <c r="M7" s="725" t="s">
        <v>866</v>
      </c>
      <c r="N7" s="1240"/>
      <c r="O7" s="726" t="s">
        <v>859</v>
      </c>
      <c r="P7" s="726" t="s">
        <v>523</v>
      </c>
      <c r="Q7" s="725" t="s">
        <v>866</v>
      </c>
      <c r="R7" s="1240"/>
      <c r="S7" s="726" t="s">
        <v>859</v>
      </c>
      <c r="T7" s="726" t="s">
        <v>523</v>
      </c>
      <c r="U7" s="725" t="s">
        <v>866</v>
      </c>
      <c r="V7" s="1240"/>
      <c r="W7" s="726" t="s">
        <v>859</v>
      </c>
      <c r="X7" s="726" t="s">
        <v>523</v>
      </c>
      <c r="Y7" s="725" t="s">
        <v>866</v>
      </c>
      <c r="Z7" s="1240"/>
      <c r="AA7" s="726" t="s">
        <v>859</v>
      </c>
      <c r="AB7" s="726" t="s">
        <v>523</v>
      </c>
      <c r="AC7" s="725" t="s">
        <v>866</v>
      </c>
      <c r="AD7" s="1240"/>
      <c r="AE7" s="726" t="s">
        <v>859</v>
      </c>
      <c r="AF7" s="726" t="s">
        <v>523</v>
      </c>
      <c r="AG7" s="725" t="s">
        <v>866</v>
      </c>
      <c r="AH7" s="1240"/>
      <c r="AI7" s="726" t="s">
        <v>859</v>
      </c>
      <c r="AJ7" s="726" t="s">
        <v>523</v>
      </c>
      <c r="AK7" s="725" t="s">
        <v>866</v>
      </c>
      <c r="AL7" s="1240"/>
      <c r="AM7" s="908" t="s">
        <v>859</v>
      </c>
      <c r="AN7" s="908" t="s">
        <v>523</v>
      </c>
      <c r="AO7" s="907" t="s">
        <v>866</v>
      </c>
    </row>
    <row r="8" spans="1:41" ht="12.75" customHeight="1">
      <c r="A8" s="666"/>
      <c r="B8" s="121"/>
      <c r="C8" s="121"/>
      <c r="F8" s="121"/>
      <c r="G8" s="121"/>
      <c r="J8" s="121"/>
      <c r="K8" s="121"/>
      <c r="N8" s="121"/>
      <c r="O8" s="121"/>
      <c r="R8" s="121"/>
      <c r="S8" s="121"/>
      <c r="Z8" s="121"/>
      <c r="AA8" s="121"/>
      <c r="AD8" s="121"/>
      <c r="AE8" s="121"/>
      <c r="AH8" s="121"/>
      <c r="AI8" s="121"/>
      <c r="AL8" s="121"/>
      <c r="AM8" s="121"/>
      <c r="AN8" s="914"/>
      <c r="AO8" s="914"/>
    </row>
    <row r="9" spans="1:41" ht="12.75" customHeight="1">
      <c r="A9" s="128"/>
      <c r="B9" s="1229" t="s">
        <v>431</v>
      </c>
      <c r="C9" s="1229"/>
      <c r="D9" s="1229"/>
      <c r="E9" s="1229"/>
      <c r="F9" s="1229"/>
      <c r="G9" s="1229"/>
      <c r="H9" s="1229"/>
      <c r="I9" s="1229"/>
      <c r="J9" s="1229" t="s">
        <v>431</v>
      </c>
      <c r="K9" s="1229"/>
      <c r="L9" s="1229"/>
      <c r="M9" s="1229"/>
      <c r="N9" s="1229"/>
      <c r="O9" s="1229"/>
      <c r="P9" s="1229"/>
      <c r="Q9" s="1229"/>
      <c r="R9" s="1229" t="s">
        <v>431</v>
      </c>
      <c r="S9" s="1229"/>
      <c r="T9" s="1229"/>
      <c r="U9" s="1229"/>
      <c r="V9" s="1229"/>
      <c r="W9" s="1229"/>
      <c r="X9" s="1229"/>
      <c r="Y9" s="1229"/>
      <c r="Z9" s="1229" t="s">
        <v>431</v>
      </c>
      <c r="AA9" s="1229"/>
      <c r="AB9" s="1229"/>
      <c r="AC9" s="1229"/>
      <c r="AD9" s="1229"/>
      <c r="AE9" s="1229"/>
      <c r="AF9" s="1229"/>
      <c r="AG9" s="1229"/>
      <c r="AH9" s="1229" t="s">
        <v>431</v>
      </c>
      <c r="AI9" s="1229"/>
      <c r="AJ9" s="1229"/>
      <c r="AK9" s="1229"/>
      <c r="AL9" s="1229"/>
      <c r="AM9" s="1229"/>
      <c r="AN9" s="1229"/>
      <c r="AO9" s="1229"/>
    </row>
    <row r="10" spans="1:41" ht="12.75" customHeight="1">
      <c r="A10" s="128"/>
      <c r="B10" s="121"/>
      <c r="C10" s="121"/>
      <c r="F10" s="121"/>
      <c r="G10" s="121"/>
      <c r="J10" s="121"/>
      <c r="K10" s="121"/>
      <c r="N10" s="121"/>
      <c r="O10" s="121"/>
      <c r="R10" s="121"/>
      <c r="S10" s="121"/>
      <c r="Z10" s="121"/>
      <c r="AA10" s="121"/>
      <c r="AD10" s="121"/>
      <c r="AE10" s="121"/>
      <c r="AH10" s="121"/>
      <c r="AI10" s="121"/>
    </row>
    <row r="11" spans="1:41" ht="12.75" customHeight="1">
      <c r="A11" s="120" t="s">
        <v>373</v>
      </c>
      <c r="B11" s="732">
        <v>1.0421405955419527</v>
      </c>
      <c r="C11" s="732">
        <v>1.6741815060516962</v>
      </c>
      <c r="D11" s="732">
        <v>4.1141358436573068</v>
      </c>
      <c r="E11" s="732">
        <v>0.52538422813185204</v>
      </c>
      <c r="F11" s="732">
        <v>1.1337961894595672</v>
      </c>
      <c r="G11" s="732">
        <v>2.0056043347896102</v>
      </c>
      <c r="H11" s="732">
        <v>3.694508287490665</v>
      </c>
      <c r="I11" s="732">
        <v>0.56119564072543537</v>
      </c>
      <c r="J11" s="732">
        <v>1.1164235201945543</v>
      </c>
      <c r="K11" s="732">
        <v>1.9047795505560234</v>
      </c>
      <c r="L11" s="732">
        <v>3.7894186491907766</v>
      </c>
      <c r="M11" s="732">
        <v>0.56616904854917172</v>
      </c>
      <c r="N11" s="732">
        <v>1.1315401845627455</v>
      </c>
      <c r="O11" s="732">
        <v>1.9999192530376044</v>
      </c>
      <c r="P11" s="732">
        <v>3.8233800030345377</v>
      </c>
      <c r="Q11" s="732">
        <v>0.54741783046777581</v>
      </c>
      <c r="R11" s="732">
        <v>1.1244887857722652</v>
      </c>
      <c r="S11" s="732">
        <v>1.7983651836718622</v>
      </c>
      <c r="T11" s="732">
        <v>3.4903516789722144</v>
      </c>
      <c r="U11" s="732">
        <v>0.65112984578858724</v>
      </c>
      <c r="V11" s="732">
        <v>1.1899612746673043</v>
      </c>
      <c r="W11" s="732">
        <v>2.0999679971815866</v>
      </c>
      <c r="X11" s="732">
        <v>3.3216511609147661</v>
      </c>
      <c r="Y11" s="732">
        <v>0.64442729144120725</v>
      </c>
      <c r="Z11" s="732">
        <v>1.0487943157662702</v>
      </c>
      <c r="AA11" s="732">
        <v>1.8275600273587327</v>
      </c>
      <c r="AB11" s="732">
        <v>3.1049894544416623</v>
      </c>
      <c r="AC11" s="732">
        <v>0.56617651332278607</v>
      </c>
      <c r="AD11" s="732">
        <v>1.0929966928334112</v>
      </c>
      <c r="AE11" s="732">
        <v>1.896870234697043</v>
      </c>
      <c r="AF11" s="732">
        <v>3.0255916017889168</v>
      </c>
      <c r="AG11" s="732">
        <v>0.6097040930161346</v>
      </c>
      <c r="AH11" s="732">
        <v>1.0897174905956757</v>
      </c>
      <c r="AI11" s="732">
        <v>1.8887136177815371</v>
      </c>
      <c r="AJ11" s="732">
        <v>3.0482311398016244</v>
      </c>
      <c r="AK11" s="732">
        <v>0.60141082125927581</v>
      </c>
      <c r="AL11" s="732">
        <v>1.101782823940944</v>
      </c>
      <c r="AM11" s="732">
        <v>1.8542815094102625</v>
      </c>
      <c r="AN11" s="732">
        <v>3.2030626868271836</v>
      </c>
      <c r="AO11" s="732">
        <v>0.61804990882206368</v>
      </c>
    </row>
    <row r="12" spans="1:41" ht="12.75" customHeight="1">
      <c r="A12" s="120" t="s">
        <v>374</v>
      </c>
      <c r="B12" s="732">
        <v>1.3759160193899274</v>
      </c>
      <c r="C12" s="732">
        <v>2.6938388810821285</v>
      </c>
      <c r="D12" s="732">
        <v>5.6805982356764346</v>
      </c>
      <c r="E12" s="732">
        <v>0.57285212724390933</v>
      </c>
      <c r="F12" s="732">
        <v>1.4727861281108039</v>
      </c>
      <c r="G12" s="732">
        <v>2.8577678795552566</v>
      </c>
      <c r="H12" s="732">
        <v>5.0018394871894936</v>
      </c>
      <c r="I12" s="732">
        <v>0.71629431204959948</v>
      </c>
      <c r="J12" s="732">
        <v>1.7143986328725276</v>
      </c>
      <c r="K12" s="732">
        <v>3.3953206620578484</v>
      </c>
      <c r="L12" s="732">
        <v>5.4249439642487269</v>
      </c>
      <c r="M12" s="732">
        <v>0.84749808294077889</v>
      </c>
      <c r="N12" s="732">
        <v>1.6921275793409043</v>
      </c>
      <c r="O12" s="732">
        <v>3.2477957814862282</v>
      </c>
      <c r="P12" s="732">
        <v>5.3952374286127682</v>
      </c>
      <c r="Q12" s="732">
        <v>0.86404802247786372</v>
      </c>
      <c r="R12" s="732">
        <v>1.5196652312109193</v>
      </c>
      <c r="S12" s="732">
        <v>2.9058957858094425</v>
      </c>
      <c r="T12" s="732">
        <v>4.5520352419034227</v>
      </c>
      <c r="U12" s="732">
        <v>0.80571112672335055</v>
      </c>
      <c r="V12" s="732">
        <v>1.5787869437922226</v>
      </c>
      <c r="W12" s="732">
        <v>3.2134406176990917</v>
      </c>
      <c r="X12" s="732">
        <v>4.4386491792722103</v>
      </c>
      <c r="Y12" s="732">
        <v>0.80535024899115926</v>
      </c>
      <c r="Z12" s="732">
        <v>1.524320512593675</v>
      </c>
      <c r="AA12" s="732">
        <v>3.1081730742662304</v>
      </c>
      <c r="AB12" s="732">
        <v>4.2233896603992811</v>
      </c>
      <c r="AC12" s="732">
        <v>0.78454918762677206</v>
      </c>
      <c r="AD12" s="732">
        <v>1.5699615582242632</v>
      </c>
      <c r="AE12" s="732">
        <v>3.1750292692909214</v>
      </c>
      <c r="AF12" s="732">
        <v>4.3235677513253297</v>
      </c>
      <c r="AG12" s="732">
        <v>0.82605520340695149</v>
      </c>
      <c r="AH12" s="732">
        <v>1.7958940209995973</v>
      </c>
      <c r="AI12" s="732">
        <v>3.9675196844508549</v>
      </c>
      <c r="AJ12" s="732">
        <v>4.2998907056642208</v>
      </c>
      <c r="AK12" s="732">
        <v>0.88988572086397877</v>
      </c>
      <c r="AL12" s="732">
        <v>1.879192861203751</v>
      </c>
      <c r="AM12" s="732">
        <v>4.1532665428500692</v>
      </c>
      <c r="AN12" s="732">
        <v>4.622002589721693</v>
      </c>
      <c r="AO12" s="732">
        <v>0.92196066950586386</v>
      </c>
    </row>
    <row r="13" spans="1:41" ht="12.75" customHeight="1">
      <c r="A13" s="120" t="s">
        <v>375</v>
      </c>
      <c r="B13" s="732">
        <v>0.69153198812343153</v>
      </c>
      <c r="C13" s="732">
        <v>1.0573366090688925</v>
      </c>
      <c r="D13" s="732">
        <v>3.5867226203120475</v>
      </c>
      <c r="E13" s="732">
        <v>0.50238548138927497</v>
      </c>
      <c r="F13" s="732">
        <v>0.86789882848406874</v>
      </c>
      <c r="G13" s="732">
        <v>3.0399798691463733</v>
      </c>
      <c r="H13" s="732">
        <v>3.5651845586412141</v>
      </c>
      <c r="I13" s="732">
        <v>0.52794738569242916</v>
      </c>
      <c r="J13" s="732">
        <v>0.85091565413301407</v>
      </c>
      <c r="K13" s="732">
        <v>1.8038517960722893</v>
      </c>
      <c r="L13" s="732">
        <v>3.901647700944856</v>
      </c>
      <c r="M13" s="732">
        <v>0.59651432399601945</v>
      </c>
      <c r="N13" s="732">
        <v>0.75265524941203621</v>
      </c>
      <c r="O13" s="732">
        <v>1.0208740600754591</v>
      </c>
      <c r="P13" s="732">
        <v>3.6353174305050708</v>
      </c>
      <c r="Q13" s="732">
        <v>0.56896823448991807</v>
      </c>
      <c r="R13" s="732">
        <v>0.78765143661931669</v>
      </c>
      <c r="S13" s="732">
        <v>0.99245866574701436</v>
      </c>
      <c r="T13" s="732">
        <v>2.7875310701737011</v>
      </c>
      <c r="U13" s="732">
        <v>0.66177544486557316</v>
      </c>
      <c r="V13" s="732">
        <v>0.7925876793289629</v>
      </c>
      <c r="W13" s="732">
        <v>1.0208524979528117</v>
      </c>
      <c r="X13" s="732">
        <v>2.7074369781654899</v>
      </c>
      <c r="Y13" s="732">
        <v>0.67262286612733613</v>
      </c>
      <c r="Z13" s="732">
        <v>0.75732955191686102</v>
      </c>
      <c r="AA13" s="732">
        <v>1.2501309321837162</v>
      </c>
      <c r="AB13" s="732">
        <v>2.5800053018039515</v>
      </c>
      <c r="AC13" s="732">
        <v>0.62588034783932933</v>
      </c>
      <c r="AD13" s="732">
        <v>1.0573352748886478</v>
      </c>
      <c r="AE13" s="732" t="s">
        <v>302</v>
      </c>
      <c r="AF13" s="732">
        <v>2.5060345214342674</v>
      </c>
      <c r="AG13" s="732" t="s">
        <v>302</v>
      </c>
      <c r="AH13" s="732">
        <v>1.0753574934021348</v>
      </c>
      <c r="AI13" s="732">
        <v>5.6868130503350551</v>
      </c>
      <c r="AJ13" s="732">
        <v>2.6176267275046219</v>
      </c>
      <c r="AK13" s="732">
        <v>0.66357927177943721</v>
      </c>
      <c r="AL13" s="732">
        <v>1.1551609479267611</v>
      </c>
      <c r="AM13" s="732">
        <v>6.3893664471058873</v>
      </c>
      <c r="AN13" s="732">
        <v>3.7406959979827077</v>
      </c>
      <c r="AO13" s="732">
        <v>0.66109915103853101</v>
      </c>
    </row>
    <row r="14" spans="1:41" ht="12.75" customHeight="1">
      <c r="A14" s="120" t="s">
        <v>376</v>
      </c>
      <c r="B14" s="732">
        <v>1.6268127130171186</v>
      </c>
      <c r="C14" s="732">
        <v>2.9636411547197477</v>
      </c>
      <c r="D14" s="732">
        <v>3.6525633370508572</v>
      </c>
      <c r="E14" s="732">
        <v>1.1859525747786424</v>
      </c>
      <c r="F14" s="732">
        <v>1.7544062853249893</v>
      </c>
      <c r="G14" s="732">
        <v>3.0450179436892726</v>
      </c>
      <c r="H14" s="732">
        <v>3.8365230357239257</v>
      </c>
      <c r="I14" s="732">
        <v>1.2881925714393916</v>
      </c>
      <c r="J14" s="732">
        <v>1.9410276685729952</v>
      </c>
      <c r="K14" s="732">
        <v>4.0975632645723845</v>
      </c>
      <c r="L14" s="732">
        <v>4.1320806701298824</v>
      </c>
      <c r="M14" s="732">
        <v>1.3117076144503521</v>
      </c>
      <c r="N14" s="732">
        <v>1.805026525115262</v>
      </c>
      <c r="O14" s="732">
        <v>3.7678070380298392</v>
      </c>
      <c r="P14" s="732">
        <v>3.7097814389565742</v>
      </c>
      <c r="Q14" s="732">
        <v>1.2473399347096246</v>
      </c>
      <c r="R14" s="732">
        <v>1.824600674970196</v>
      </c>
      <c r="S14" s="732">
        <v>3.2862476908476461</v>
      </c>
      <c r="T14" s="732">
        <v>3.4094353515337543</v>
      </c>
      <c r="U14" s="732">
        <v>1.3908901404903373</v>
      </c>
      <c r="V14" s="732">
        <v>1.8108213639153954</v>
      </c>
      <c r="W14" s="732">
        <v>3.1019324416724863</v>
      </c>
      <c r="X14" s="732">
        <v>3.6241043794097836</v>
      </c>
      <c r="Y14" s="732">
        <v>1.3857530190541791</v>
      </c>
      <c r="Z14" s="732">
        <v>1.8425980946618885</v>
      </c>
      <c r="AA14" s="732">
        <v>3.5466084891751648</v>
      </c>
      <c r="AB14" s="732">
        <v>3.8832642652409515</v>
      </c>
      <c r="AC14" s="732">
        <v>1.3322328029394006</v>
      </c>
      <c r="AD14" s="732">
        <v>1.8891763521383407</v>
      </c>
      <c r="AE14" s="732">
        <v>3.8125753148331318</v>
      </c>
      <c r="AF14" s="732">
        <v>3.8618807879856063</v>
      </c>
      <c r="AG14" s="732">
        <v>1.3583663717458643</v>
      </c>
      <c r="AH14" s="732">
        <v>1.9222467964961325</v>
      </c>
      <c r="AI14" s="732">
        <v>3.3246129701730096</v>
      </c>
      <c r="AJ14" s="732">
        <v>3.687092034119436</v>
      </c>
      <c r="AK14" s="732">
        <v>1.4928621178797121</v>
      </c>
      <c r="AL14" s="732">
        <v>2.0450371204863358</v>
      </c>
      <c r="AM14" s="732">
        <v>4.1194942334526159</v>
      </c>
      <c r="AN14" s="732">
        <v>3.7728291957098072</v>
      </c>
      <c r="AO14" s="732">
        <v>1.5143009499929594</v>
      </c>
    </row>
    <row r="15" spans="1:41" ht="12.75" customHeight="1">
      <c r="A15" s="120" t="s">
        <v>377</v>
      </c>
      <c r="B15" s="732">
        <v>1.4971277308194935</v>
      </c>
      <c r="C15" s="732">
        <v>3.0410029120894544</v>
      </c>
      <c r="D15" s="732">
        <v>3.7625308165229647</v>
      </c>
      <c r="E15" s="732">
        <v>1.0713745997051607</v>
      </c>
      <c r="F15" s="732">
        <v>1.4486668473209188</v>
      </c>
      <c r="G15" s="732">
        <v>2.5878871051236461</v>
      </c>
      <c r="H15" s="732">
        <v>3.0095246241262656</v>
      </c>
      <c r="I15" s="732">
        <v>1.1424980211658922</v>
      </c>
      <c r="J15" s="732">
        <v>1.6342697112840616</v>
      </c>
      <c r="K15" s="732">
        <v>3.4047522982823279</v>
      </c>
      <c r="L15" s="732">
        <v>3.0858416151144219</v>
      </c>
      <c r="M15" s="732">
        <v>1.1956866049115251</v>
      </c>
      <c r="N15" s="732">
        <v>1.7205003715774201</v>
      </c>
      <c r="O15" s="732">
        <v>3.1573062938392598</v>
      </c>
      <c r="P15" s="732">
        <v>2.887524115539593</v>
      </c>
      <c r="Q15" s="732">
        <v>1.3646802918155783</v>
      </c>
      <c r="R15" s="732">
        <v>1.70736993192909</v>
      </c>
      <c r="S15" s="732">
        <v>2.6346384637921147</v>
      </c>
      <c r="T15" s="732">
        <v>2.9071192951291489</v>
      </c>
      <c r="U15" s="732">
        <v>1.4594649761943199</v>
      </c>
      <c r="V15" s="732">
        <v>1.7107297220019579</v>
      </c>
      <c r="W15" s="732">
        <v>2.6342007127004226</v>
      </c>
      <c r="X15" s="732">
        <v>3.8550526840870134</v>
      </c>
      <c r="Y15" s="732">
        <v>1.4239456049459187</v>
      </c>
      <c r="Z15" s="732">
        <v>1.6521386743423936</v>
      </c>
      <c r="AA15" s="732">
        <v>2.2949162535336591</v>
      </c>
      <c r="AB15" s="732">
        <v>3.6426597407827499</v>
      </c>
      <c r="AC15" s="732">
        <v>1.4249779431635643</v>
      </c>
      <c r="AD15" s="732">
        <v>1.6492965443936796</v>
      </c>
      <c r="AE15" s="732">
        <v>2.3382658521788042</v>
      </c>
      <c r="AF15" s="732">
        <v>3.3543232106756116</v>
      </c>
      <c r="AG15" s="732">
        <v>1.4251715058683798</v>
      </c>
      <c r="AH15" s="732">
        <v>1.8158315026547269</v>
      </c>
      <c r="AI15" s="732">
        <v>2.1324309916031856</v>
      </c>
      <c r="AJ15" s="732">
        <v>4.6648136123799162</v>
      </c>
      <c r="AK15" s="732">
        <v>1.6147399984520998</v>
      </c>
      <c r="AL15" s="732">
        <v>1.6672312323783061</v>
      </c>
      <c r="AM15" s="732">
        <v>1.6208054489079433</v>
      </c>
      <c r="AN15" s="732">
        <v>3.6502157807287516</v>
      </c>
      <c r="AO15" s="732">
        <v>1.5802060802072009</v>
      </c>
    </row>
    <row r="16" spans="1:41" ht="12.75" customHeight="1">
      <c r="A16" s="120" t="s">
        <v>378</v>
      </c>
      <c r="B16" s="732">
        <v>0.80276481928417942</v>
      </c>
      <c r="C16" s="732">
        <v>0.5188035125610313</v>
      </c>
      <c r="D16" s="732">
        <v>3.6763333743061462</v>
      </c>
      <c r="E16" s="732">
        <v>0.71912934965219255</v>
      </c>
      <c r="F16" s="732">
        <v>0.86310023325896745</v>
      </c>
      <c r="G16" s="732">
        <v>0.54262492220661918</v>
      </c>
      <c r="H16" s="732">
        <v>3.8351998627122059</v>
      </c>
      <c r="I16" s="732">
        <v>0.77825524709537286</v>
      </c>
      <c r="J16" s="732">
        <v>0.87615255294849814</v>
      </c>
      <c r="K16" s="732">
        <v>0.63904909065515647</v>
      </c>
      <c r="L16" s="732">
        <v>3.4113095440076022</v>
      </c>
      <c r="M16" s="732">
        <v>0.80051543529096469</v>
      </c>
      <c r="N16" s="732">
        <v>0.8653681393091387</v>
      </c>
      <c r="O16" s="732">
        <v>0.36042536124067087</v>
      </c>
      <c r="P16" s="732">
        <v>4.7257184494292126</v>
      </c>
      <c r="Q16" s="732">
        <v>0.77090003073936908</v>
      </c>
      <c r="R16" s="732">
        <v>0.99112656961496615</v>
      </c>
      <c r="S16" s="732">
        <v>1.482480650543855</v>
      </c>
      <c r="T16" s="732">
        <v>3.005667696039215</v>
      </c>
      <c r="U16" s="732">
        <v>0.86317714476552698</v>
      </c>
      <c r="V16" s="732">
        <v>0.99415704263315241</v>
      </c>
      <c r="W16" s="732">
        <v>1.7247420270446012</v>
      </c>
      <c r="X16" s="732">
        <v>2.996203805663626</v>
      </c>
      <c r="Y16" s="732">
        <v>0.84171734180996693</v>
      </c>
      <c r="Z16" s="732">
        <v>0.99774685964981946</v>
      </c>
      <c r="AA16" s="732">
        <v>0.76502967967744517</v>
      </c>
      <c r="AB16" s="732">
        <v>3.2094857410097948</v>
      </c>
      <c r="AC16" s="732">
        <v>0.93806795165508883</v>
      </c>
      <c r="AD16" s="732">
        <v>1.1119973327072665</v>
      </c>
      <c r="AE16" s="732">
        <v>1.3408109279404095</v>
      </c>
      <c r="AF16" s="732">
        <v>4.2273691121458308</v>
      </c>
      <c r="AG16" s="732">
        <v>0.9716770989624236</v>
      </c>
      <c r="AH16" s="732">
        <v>1.2920120786110771</v>
      </c>
      <c r="AI16" s="732">
        <v>2.8673270658246865</v>
      </c>
      <c r="AJ16" s="732">
        <v>5.1621070541456193</v>
      </c>
      <c r="AK16" s="732">
        <v>0.98972722936341084</v>
      </c>
      <c r="AL16" s="732">
        <v>1.3815079861640713</v>
      </c>
      <c r="AM16" s="732">
        <v>2.9245374878988728</v>
      </c>
      <c r="AN16" s="732">
        <v>3.72297431634781</v>
      </c>
      <c r="AO16" s="732">
        <v>1.1358559468748342</v>
      </c>
    </row>
    <row r="17" spans="1:41" ht="12.75" customHeight="1">
      <c r="A17" s="120" t="s">
        <v>379</v>
      </c>
      <c r="B17" s="732">
        <v>0.95477842972850524</v>
      </c>
      <c r="C17" s="732">
        <v>1.6010529031052707</v>
      </c>
      <c r="D17" s="732">
        <v>3.8932751491103064</v>
      </c>
      <c r="E17" s="732">
        <v>0.60487291686011646</v>
      </c>
      <c r="F17" s="732">
        <v>1.0762388624757666</v>
      </c>
      <c r="G17" s="732">
        <v>2.0985416817439173</v>
      </c>
      <c r="H17" s="732">
        <v>3.6069705118879782</v>
      </c>
      <c r="I17" s="732">
        <v>0.66959336592278362</v>
      </c>
      <c r="J17" s="732">
        <v>1.0819738942860448</v>
      </c>
      <c r="K17" s="732">
        <v>2.1313907256121869</v>
      </c>
      <c r="L17" s="732">
        <v>3.5422016117035993</v>
      </c>
      <c r="M17" s="732">
        <v>0.674497302710382</v>
      </c>
      <c r="N17" s="732">
        <v>1.1234298300821761</v>
      </c>
      <c r="O17" s="732">
        <v>2.2153264399845529</v>
      </c>
      <c r="P17" s="732">
        <v>3.8686257828374004</v>
      </c>
      <c r="Q17" s="732">
        <v>0.68169660170396773</v>
      </c>
      <c r="R17" s="732">
        <v>1.2376264725973729</v>
      </c>
      <c r="S17" s="732">
        <v>2.3554898624323894</v>
      </c>
      <c r="T17" s="732">
        <v>3.7527302899394308</v>
      </c>
      <c r="U17" s="732">
        <v>0.80961118972131518</v>
      </c>
      <c r="V17" s="732">
        <v>1.2538782900235923</v>
      </c>
      <c r="W17" s="732">
        <v>2.2081877351292079</v>
      </c>
      <c r="X17" s="732">
        <v>3.8944744695544071</v>
      </c>
      <c r="Y17" s="732">
        <v>0.8570281224415579</v>
      </c>
      <c r="Z17" s="732">
        <v>1.2712874221076533</v>
      </c>
      <c r="AA17" s="732">
        <v>2.2667194808152575</v>
      </c>
      <c r="AB17" s="732">
        <v>3.7126524669194536</v>
      </c>
      <c r="AC17" s="732">
        <v>0.88272102317867518</v>
      </c>
      <c r="AD17" s="732">
        <v>1.2989695596504103</v>
      </c>
      <c r="AE17" s="732">
        <v>2.4886178078417029</v>
      </c>
      <c r="AF17" s="732">
        <v>3.4649580946416783</v>
      </c>
      <c r="AG17" s="732">
        <v>0.88925921912164885</v>
      </c>
      <c r="AH17" s="732">
        <v>1.3388078127236416</v>
      </c>
      <c r="AI17" s="732">
        <v>2.3492258243822959</v>
      </c>
      <c r="AJ17" s="732">
        <v>3.2304342217625104</v>
      </c>
      <c r="AK17" s="732">
        <v>0.98799186288038643</v>
      </c>
      <c r="AL17" s="732">
        <v>1.3725612482614482</v>
      </c>
      <c r="AM17" s="732">
        <v>2.4407802683495858</v>
      </c>
      <c r="AN17" s="732">
        <v>3.6433763758124167</v>
      </c>
      <c r="AO17" s="732">
        <v>0.98925760390077866</v>
      </c>
    </row>
    <row r="18" spans="1:41" ht="12.75" customHeight="1">
      <c r="A18" s="120" t="s">
        <v>380</v>
      </c>
      <c r="B18" s="732">
        <v>1.6731554979606829</v>
      </c>
      <c r="C18" s="732">
        <v>5.2772606859603535</v>
      </c>
      <c r="D18" s="732">
        <v>4.7769573893878334</v>
      </c>
      <c r="E18" s="732">
        <v>0.90364372525870396</v>
      </c>
      <c r="F18" s="732">
        <v>1.6517825803389736</v>
      </c>
      <c r="G18" s="732">
        <v>4.3613468572373559</v>
      </c>
      <c r="H18" s="732">
        <v>4.7662452954055095</v>
      </c>
      <c r="I18" s="732">
        <v>0.98306154129269241</v>
      </c>
      <c r="J18" s="732">
        <v>1.967071298109683</v>
      </c>
      <c r="K18" s="732">
        <v>5.81687750626359</v>
      </c>
      <c r="L18" s="732">
        <v>4.9743919943286725</v>
      </c>
      <c r="M18" s="732">
        <v>1.1272208087742681</v>
      </c>
      <c r="N18" s="732">
        <v>1.8655235413120106</v>
      </c>
      <c r="O18" s="732">
        <v>5.8392609352387996</v>
      </c>
      <c r="P18" s="732">
        <v>4.7733025979932346</v>
      </c>
      <c r="Q18" s="732">
        <v>1.0392593825186558</v>
      </c>
      <c r="R18" s="732">
        <v>1.9682625764782899</v>
      </c>
      <c r="S18" s="732">
        <v>6.4067425724514031</v>
      </c>
      <c r="T18" s="732">
        <v>4.6635684188647861</v>
      </c>
      <c r="U18" s="732">
        <v>1.1063293091625579</v>
      </c>
      <c r="V18" s="732">
        <v>2.0069671819921768</v>
      </c>
      <c r="W18" s="732">
        <v>6.8922183691957937</v>
      </c>
      <c r="X18" s="732">
        <v>4.6784663543562539</v>
      </c>
      <c r="Y18" s="732">
        <v>1.0718821148450222</v>
      </c>
      <c r="Z18" s="732">
        <v>2.4555974934145066</v>
      </c>
      <c r="AA18" s="732">
        <v>8.9525828756393739</v>
      </c>
      <c r="AB18" s="732">
        <v>7.7171214517687101</v>
      </c>
      <c r="AC18" s="732">
        <v>1.078033873410162</v>
      </c>
      <c r="AD18" s="732">
        <v>2.2975729223569958</v>
      </c>
      <c r="AE18" s="732">
        <v>8.6032472844678836</v>
      </c>
      <c r="AF18" s="732">
        <v>6.3549712687413455</v>
      </c>
      <c r="AG18" s="732">
        <v>1.059284215995403</v>
      </c>
      <c r="AH18" s="732">
        <v>2.2972903715816226</v>
      </c>
      <c r="AI18" s="732">
        <v>7.3803801297966469</v>
      </c>
      <c r="AJ18" s="732">
        <v>6.6028716793246929</v>
      </c>
      <c r="AK18" s="732">
        <v>1.1947129862879784</v>
      </c>
      <c r="AL18" s="732">
        <v>2.0325609384413372</v>
      </c>
      <c r="AM18" s="732">
        <v>5.5898368192248737</v>
      </c>
      <c r="AN18" s="732">
        <v>5.1238270335312874</v>
      </c>
      <c r="AO18" s="732">
        <v>1.2426385563915496</v>
      </c>
    </row>
    <row r="19" spans="1:41" ht="12.75" customHeight="1">
      <c r="A19" s="120" t="s">
        <v>381</v>
      </c>
      <c r="B19" s="732">
        <v>1.1279716020739861</v>
      </c>
      <c r="C19" s="732">
        <v>1.7548235942728512</v>
      </c>
      <c r="D19" s="732">
        <v>3.4442507776343292</v>
      </c>
      <c r="E19" s="732">
        <v>0.77016978139055758</v>
      </c>
      <c r="F19" s="732">
        <v>1.2220242937702712</v>
      </c>
      <c r="G19" s="732">
        <v>1.9996495901470248</v>
      </c>
      <c r="H19" s="732">
        <v>3.5365615026150219</v>
      </c>
      <c r="I19" s="732">
        <v>0.82707927041851814</v>
      </c>
      <c r="J19" s="732">
        <v>1.3408202092608184</v>
      </c>
      <c r="K19" s="732">
        <v>2.3789142090515805</v>
      </c>
      <c r="L19" s="732">
        <v>3.4628679023079623</v>
      </c>
      <c r="M19" s="732">
        <v>0.89837823211479628</v>
      </c>
      <c r="N19" s="732">
        <v>1.3695708723507469</v>
      </c>
      <c r="O19" s="732">
        <v>2.4850103768272884</v>
      </c>
      <c r="P19" s="732">
        <v>3.4888009607257202</v>
      </c>
      <c r="Q19" s="732">
        <v>0.90594468241838688</v>
      </c>
      <c r="R19" s="732">
        <v>1.4219781744254831</v>
      </c>
      <c r="S19" s="732">
        <v>2.3357198395175258</v>
      </c>
      <c r="T19" s="732">
        <v>3.5480081968199046</v>
      </c>
      <c r="U19" s="732">
        <v>1.0030026994566617</v>
      </c>
      <c r="V19" s="732">
        <v>1.409146878877477</v>
      </c>
      <c r="W19" s="732">
        <v>2.4365244061468982</v>
      </c>
      <c r="X19" s="732">
        <v>3.6557779393410357</v>
      </c>
      <c r="Y19" s="732">
        <v>0.95438309680890421</v>
      </c>
      <c r="Z19" s="732">
        <v>1.3516459381801305</v>
      </c>
      <c r="AA19" s="732">
        <v>2.3336157553407939</v>
      </c>
      <c r="AB19" s="732">
        <v>3.4586812679327568</v>
      </c>
      <c r="AC19" s="732">
        <v>0.92418368689019437</v>
      </c>
      <c r="AD19" s="732">
        <v>1.3196618583265076</v>
      </c>
      <c r="AE19" s="732">
        <v>1.9925289653134854</v>
      </c>
      <c r="AF19" s="732">
        <v>3.3159215504787656</v>
      </c>
      <c r="AG19" s="732">
        <v>0.97553608517595203</v>
      </c>
      <c r="AH19" s="732">
        <v>1.4109429665212188</v>
      </c>
      <c r="AI19" s="732">
        <v>1.9795985765398099</v>
      </c>
      <c r="AJ19" s="732">
        <v>3.3321411181622071</v>
      </c>
      <c r="AK19" s="732">
        <v>1.0970866470952194</v>
      </c>
      <c r="AL19" s="732">
        <v>1.4414388969219611</v>
      </c>
      <c r="AM19" s="732">
        <v>2.1092350039065946</v>
      </c>
      <c r="AN19" s="732">
        <v>3.572282161355659</v>
      </c>
      <c r="AO19" s="732">
        <v>1.0849718624902494</v>
      </c>
    </row>
    <row r="20" spans="1:41" ht="12.75" customHeight="1">
      <c r="A20" s="120" t="s">
        <v>382</v>
      </c>
      <c r="B20" s="732">
        <v>1.0400491421352844</v>
      </c>
      <c r="C20" s="732">
        <v>1.7786509533808461</v>
      </c>
      <c r="D20" s="732">
        <v>3.306019686362105</v>
      </c>
      <c r="E20" s="732">
        <v>0.69581160743878823</v>
      </c>
      <c r="F20" s="732">
        <v>1.019062644168848</v>
      </c>
      <c r="G20" s="732">
        <v>1.4313080467574797</v>
      </c>
      <c r="H20" s="732">
        <v>3.0400083352761516</v>
      </c>
      <c r="I20" s="732">
        <v>0.7710969088354469</v>
      </c>
      <c r="J20" s="732">
        <v>1.0492119856459192</v>
      </c>
      <c r="K20" s="732">
        <v>1.493774064904984</v>
      </c>
      <c r="L20" s="732">
        <v>2.9275290346377556</v>
      </c>
      <c r="M20" s="732">
        <v>0.80104189476123866</v>
      </c>
      <c r="N20" s="732">
        <v>1.091259493624541</v>
      </c>
      <c r="O20" s="732">
        <v>1.7556728272973314</v>
      </c>
      <c r="P20" s="732">
        <v>2.8510202518030083</v>
      </c>
      <c r="Q20" s="732">
        <v>0.79821189438557572</v>
      </c>
      <c r="R20" s="732">
        <v>1.1235214091811832</v>
      </c>
      <c r="S20" s="732">
        <v>1.6447044353806093</v>
      </c>
      <c r="T20" s="732">
        <v>2.7432089978411871</v>
      </c>
      <c r="U20" s="732">
        <v>0.87917430402899632</v>
      </c>
      <c r="V20" s="732">
        <v>1.1653678276911439</v>
      </c>
      <c r="W20" s="732">
        <v>1.8538444964118213</v>
      </c>
      <c r="X20" s="732">
        <v>2.6739297856151327</v>
      </c>
      <c r="Y20" s="732">
        <v>0.89142918341246491</v>
      </c>
      <c r="Z20" s="732">
        <v>1.1628276882725825</v>
      </c>
      <c r="AA20" s="732">
        <v>1.9695046038367223</v>
      </c>
      <c r="AB20" s="732">
        <v>2.5118084729171297</v>
      </c>
      <c r="AC20" s="732">
        <v>0.87690571424220676</v>
      </c>
      <c r="AD20" s="732">
        <v>1.1573433255930552</v>
      </c>
      <c r="AE20" s="732">
        <v>1.8367192238695329</v>
      </c>
      <c r="AF20" s="732">
        <v>2.3233896047031641</v>
      </c>
      <c r="AG20" s="732">
        <v>0.91630574163257483</v>
      </c>
      <c r="AH20" s="732">
        <v>1.3393395407754656</v>
      </c>
      <c r="AI20" s="732">
        <v>2.5628915056821984</v>
      </c>
      <c r="AJ20" s="732">
        <v>2.3423999950927854</v>
      </c>
      <c r="AK20" s="732">
        <v>0.98212658298244115</v>
      </c>
      <c r="AL20" s="732">
        <v>1.382011744422905</v>
      </c>
      <c r="AM20" s="732">
        <v>2.3814550873950329</v>
      </c>
      <c r="AN20" s="732">
        <v>2.6310648625624049</v>
      </c>
      <c r="AO20" s="732">
        <v>1.0612586929256766</v>
      </c>
    </row>
    <row r="21" spans="1:41" ht="12.75" customHeight="1">
      <c r="A21" s="120" t="s">
        <v>383</v>
      </c>
      <c r="B21" s="732">
        <v>1.4898478058212512</v>
      </c>
      <c r="C21" s="732">
        <v>2.7704540898214458</v>
      </c>
      <c r="D21" s="732">
        <v>5.5765794821576078</v>
      </c>
      <c r="E21" s="732">
        <v>0.7378770885846675</v>
      </c>
      <c r="F21" s="732">
        <v>1.6330792999241659</v>
      </c>
      <c r="G21" s="732">
        <v>3.0252609049498247</v>
      </c>
      <c r="H21" s="732">
        <v>5.3391546970604606</v>
      </c>
      <c r="I21" s="732">
        <v>0.88016103512810251</v>
      </c>
      <c r="J21" s="732">
        <v>1.8119532872563804</v>
      </c>
      <c r="K21" s="732">
        <v>3.6062287450035506</v>
      </c>
      <c r="L21" s="732">
        <v>5.2894367202922412</v>
      </c>
      <c r="M21" s="732">
        <v>0.95946261607818173</v>
      </c>
      <c r="N21" s="732">
        <v>1.7805758127683018</v>
      </c>
      <c r="O21" s="732">
        <v>3.5847127962140632</v>
      </c>
      <c r="P21" s="732">
        <v>5.4045728002509268</v>
      </c>
      <c r="Q21" s="732">
        <v>0.91166192606251195</v>
      </c>
      <c r="R21" s="732">
        <v>1.8660251190164654</v>
      </c>
      <c r="S21" s="732">
        <v>3.7707982418876322</v>
      </c>
      <c r="T21" s="732">
        <v>5.3237716610363455</v>
      </c>
      <c r="U21" s="732">
        <v>0.98904209142806498</v>
      </c>
      <c r="V21" s="732">
        <v>1.8525865172368075</v>
      </c>
      <c r="W21" s="732">
        <v>3.7257032430752686</v>
      </c>
      <c r="X21" s="732">
        <v>5.4227792311358947</v>
      </c>
      <c r="Y21" s="732">
        <v>0.98742482837538614</v>
      </c>
      <c r="Z21" s="732">
        <v>1.7873506107866148</v>
      </c>
      <c r="AA21" s="732">
        <v>3.6120910452472752</v>
      </c>
      <c r="AB21" s="732">
        <v>5.1851550932343775</v>
      </c>
      <c r="AC21" s="732">
        <v>0.96227291973870821</v>
      </c>
      <c r="AD21" s="732">
        <v>1.8883756470269502</v>
      </c>
      <c r="AE21" s="732">
        <v>4.0448695739144593</v>
      </c>
      <c r="AF21" s="732">
        <v>5.2341367846447726</v>
      </c>
      <c r="AG21" s="732">
        <v>0.98260305548158511</v>
      </c>
      <c r="AH21" s="732">
        <v>1.9223383683359918</v>
      </c>
      <c r="AI21" s="732">
        <v>3.9324314247650669</v>
      </c>
      <c r="AJ21" s="732">
        <v>4.8034132192097667</v>
      </c>
      <c r="AK21" s="732">
        <v>1.1016709440511012</v>
      </c>
      <c r="AL21" s="732">
        <v>2.0648305213829388</v>
      </c>
      <c r="AM21" s="732">
        <v>4.3141054213842454</v>
      </c>
      <c r="AN21" s="732">
        <v>5.4438082863659467</v>
      </c>
      <c r="AO21" s="732">
        <v>1.1266851489177092</v>
      </c>
    </row>
    <row r="22" spans="1:41" ht="12.75" customHeight="1">
      <c r="A22" s="120" t="s">
        <v>384</v>
      </c>
      <c r="B22" s="732">
        <v>1.3851899872779823</v>
      </c>
      <c r="C22" s="732">
        <v>2.4625031941252953</v>
      </c>
      <c r="D22" s="732">
        <v>4.1576742226323677</v>
      </c>
      <c r="E22" s="732">
        <v>0.81345370725684818</v>
      </c>
      <c r="F22" s="732">
        <v>2.3849312961311178</v>
      </c>
      <c r="G22" s="732">
        <v>6.4209348998646583</v>
      </c>
      <c r="H22" s="732">
        <v>3.8959517555658274</v>
      </c>
      <c r="I22" s="732">
        <v>0.91470998244074764</v>
      </c>
      <c r="J22" s="732">
        <v>2.1772222484949313</v>
      </c>
      <c r="K22" s="732">
        <v>5.4779487776972733</v>
      </c>
      <c r="L22" s="732">
        <v>3.8542859453177867</v>
      </c>
      <c r="M22" s="732">
        <v>0.91996594488998462</v>
      </c>
      <c r="N22" s="732">
        <v>2.5906801169655833</v>
      </c>
      <c r="O22" s="732">
        <v>6.8704771861616072</v>
      </c>
      <c r="P22" s="732">
        <v>4.265087385747659</v>
      </c>
      <c r="Q22" s="732">
        <v>0.98362667468284604</v>
      </c>
      <c r="R22" s="732">
        <v>2.8142029579335186</v>
      </c>
      <c r="S22" s="732">
        <v>7.5977184624148153</v>
      </c>
      <c r="T22" s="732">
        <v>4.2983961171148142</v>
      </c>
      <c r="U22" s="732">
        <v>1.0621726138023857</v>
      </c>
      <c r="V22" s="732">
        <v>2.1654297643254821</v>
      </c>
      <c r="W22" s="732">
        <v>5.2243229693346338</v>
      </c>
      <c r="X22" s="732">
        <v>4.3422616050877112</v>
      </c>
      <c r="Y22" s="732">
        <v>0.98167938220869344</v>
      </c>
      <c r="Z22" s="732">
        <v>2.1043694425052659</v>
      </c>
      <c r="AA22" s="732">
        <v>5.1907298583004291</v>
      </c>
      <c r="AB22" s="732">
        <v>4.1840531860139789</v>
      </c>
      <c r="AC22" s="732">
        <v>0.94193046441843586</v>
      </c>
      <c r="AD22" s="732">
        <v>2.029498172263335</v>
      </c>
      <c r="AE22" s="732">
        <v>5.1635096786732122</v>
      </c>
      <c r="AF22" s="732">
        <v>4.0290568263406872</v>
      </c>
      <c r="AG22" s="732">
        <v>0.88652121174113996</v>
      </c>
      <c r="AH22" s="732">
        <v>2.7939934669995909</v>
      </c>
      <c r="AI22" s="732">
        <v>8.4194127403382861</v>
      </c>
      <c r="AJ22" s="732">
        <v>3.765972019316302</v>
      </c>
      <c r="AK22" s="732">
        <v>0.95329925179087305</v>
      </c>
      <c r="AL22" s="732">
        <v>2.5349114822865397</v>
      </c>
      <c r="AM22" s="732">
        <v>7.3119481028325728</v>
      </c>
      <c r="AN22" s="732">
        <v>4.0203224045070867</v>
      </c>
      <c r="AO22" s="732">
        <v>0.95299911340610532</v>
      </c>
    </row>
    <row r="23" spans="1:41" ht="12.75" customHeight="1">
      <c r="A23" s="120" t="s">
        <v>385</v>
      </c>
      <c r="B23" s="732">
        <v>1.4899668640850769</v>
      </c>
      <c r="C23" s="732">
        <v>2.2561073843728319</v>
      </c>
      <c r="D23" s="732">
        <v>3.5850580899223417</v>
      </c>
      <c r="E23" s="732">
        <v>1.0489578810272839</v>
      </c>
      <c r="F23" s="732">
        <v>1.5521408130104866</v>
      </c>
      <c r="G23" s="732">
        <v>2.3344491750308416</v>
      </c>
      <c r="H23" s="732">
        <v>3.8542930553900812</v>
      </c>
      <c r="I23" s="732">
        <v>1.0699822026675248</v>
      </c>
      <c r="J23" s="732">
        <v>1.5609949718076186</v>
      </c>
      <c r="K23" s="732">
        <v>2.3294255755409758</v>
      </c>
      <c r="L23" s="732">
        <v>3.6352928163389295</v>
      </c>
      <c r="M23" s="732">
        <v>1.1127189528236736</v>
      </c>
      <c r="N23" s="732">
        <v>1.5459776557123839</v>
      </c>
      <c r="O23" s="732">
        <v>2.1999566357446101</v>
      </c>
      <c r="P23" s="732">
        <v>3.9216283562916536</v>
      </c>
      <c r="Q23" s="732">
        <v>1.0911845567884224</v>
      </c>
      <c r="R23" s="732">
        <v>1.7295073985354108</v>
      </c>
      <c r="S23" s="732">
        <v>2.5961688508032843</v>
      </c>
      <c r="T23" s="732">
        <v>3.8481076578095075</v>
      </c>
      <c r="U23" s="732">
        <v>1.2469538702919045</v>
      </c>
      <c r="V23" s="732">
        <v>1.7523205768596524</v>
      </c>
      <c r="W23" s="732">
        <v>2.8555394437617507</v>
      </c>
      <c r="X23" s="732">
        <v>3.8308122602740391</v>
      </c>
      <c r="Y23" s="732">
        <v>1.2146311660577782</v>
      </c>
      <c r="Z23" s="732">
        <v>1.8059720333325999</v>
      </c>
      <c r="AA23" s="732">
        <v>3.1075918492948591</v>
      </c>
      <c r="AB23" s="732">
        <v>4.0340240554344824</v>
      </c>
      <c r="AC23" s="732">
        <v>1.2052712853483689</v>
      </c>
      <c r="AD23" s="732">
        <v>1.8056628619810495</v>
      </c>
      <c r="AE23" s="732">
        <v>3.1039911122518435</v>
      </c>
      <c r="AF23" s="732">
        <v>4.0057460908531475</v>
      </c>
      <c r="AG23" s="732">
        <v>1.2152219111417968</v>
      </c>
      <c r="AH23" s="732">
        <v>1.8793315192514384</v>
      </c>
      <c r="AI23" s="732">
        <v>3.1310958330211669</v>
      </c>
      <c r="AJ23" s="732">
        <v>4.1097855489463511</v>
      </c>
      <c r="AK23" s="732">
        <v>1.2992758181862207</v>
      </c>
      <c r="AL23" s="732">
        <v>1.9295712021292262</v>
      </c>
      <c r="AM23" s="732">
        <v>3.2941674620887116</v>
      </c>
      <c r="AN23" s="732">
        <v>3.9982257371343226</v>
      </c>
      <c r="AO23" s="732">
        <v>1.3394888068911321</v>
      </c>
    </row>
    <row r="24" spans="1:41" ht="12.75" customHeight="1">
      <c r="A24" s="120" t="s">
        <v>386</v>
      </c>
      <c r="B24" s="732">
        <v>1.967564474955763</v>
      </c>
      <c r="C24" s="732">
        <v>5.2765975945080879</v>
      </c>
      <c r="D24" s="732">
        <v>3.7448938556345546</v>
      </c>
      <c r="E24" s="732">
        <v>1.0272731261743091</v>
      </c>
      <c r="F24" s="732">
        <v>2.0375027619065591</v>
      </c>
      <c r="G24" s="732">
        <v>5.2595859513584893</v>
      </c>
      <c r="H24" s="732">
        <v>4.0984919339741488</v>
      </c>
      <c r="I24" s="732">
        <v>1.0456866552200643</v>
      </c>
      <c r="J24" s="732">
        <v>2.2125380985059837</v>
      </c>
      <c r="K24" s="732">
        <v>5.7497120224544229</v>
      </c>
      <c r="L24" s="732">
        <v>4.1885312485790669</v>
      </c>
      <c r="M24" s="732">
        <v>1.1392774713978582</v>
      </c>
      <c r="N24" s="732">
        <v>2.0543495736513222</v>
      </c>
      <c r="O24" s="732">
        <v>4.9639168521470554</v>
      </c>
      <c r="P24" s="732">
        <v>3.7879742890100863</v>
      </c>
      <c r="Q24" s="732">
        <v>1.1465481108212661</v>
      </c>
      <c r="R24" s="732">
        <v>2.0280201006641847</v>
      </c>
      <c r="S24" s="732">
        <v>4.2774163405015679</v>
      </c>
      <c r="T24" s="732">
        <v>3.7087005402595836</v>
      </c>
      <c r="U24" s="732">
        <v>1.278942242725029</v>
      </c>
      <c r="V24" s="732">
        <v>1.9654985602468051</v>
      </c>
      <c r="W24" s="732">
        <v>3.7397919190101416</v>
      </c>
      <c r="X24" s="732">
        <v>3.3342447160288446</v>
      </c>
      <c r="Y24" s="732">
        <v>1.3807052035032561</v>
      </c>
      <c r="Z24" s="732">
        <v>2.010480050683376</v>
      </c>
      <c r="AA24" s="732">
        <v>3.9840942399728525</v>
      </c>
      <c r="AB24" s="732">
        <v>3.2003501958709899</v>
      </c>
      <c r="AC24" s="732">
        <v>1.4076221549711316</v>
      </c>
      <c r="AD24" s="732">
        <v>1.9933183657643836</v>
      </c>
      <c r="AE24" s="732">
        <v>4.0107961082750929</v>
      </c>
      <c r="AF24" s="732">
        <v>3.167549404455535</v>
      </c>
      <c r="AG24" s="732">
        <v>1.3859429585123764</v>
      </c>
      <c r="AH24" s="732">
        <v>1.9535223440088476</v>
      </c>
      <c r="AI24" s="732">
        <v>3.7099447188426073</v>
      </c>
      <c r="AJ24" s="732">
        <v>2.9315190141522609</v>
      </c>
      <c r="AK24" s="732">
        <v>1.4276545351091836</v>
      </c>
      <c r="AL24" s="732">
        <v>2.0785944427400893</v>
      </c>
      <c r="AM24" s="732">
        <v>4.2061097343748663</v>
      </c>
      <c r="AN24" s="732">
        <v>3.1985842378390044</v>
      </c>
      <c r="AO24" s="732">
        <v>1.4486933641828192</v>
      </c>
    </row>
    <row r="25" spans="1:41" ht="12.75" customHeight="1">
      <c r="A25" s="120" t="s">
        <v>387</v>
      </c>
      <c r="B25" s="732">
        <v>1.1979515105487943</v>
      </c>
      <c r="C25" s="732">
        <v>1.9783811666015221</v>
      </c>
      <c r="D25" s="732">
        <v>4.2048656708411754</v>
      </c>
      <c r="E25" s="732">
        <v>0.81849662266447964</v>
      </c>
      <c r="F25" s="732">
        <v>1.2266490335216156</v>
      </c>
      <c r="G25" s="732">
        <v>1.7476501388484673</v>
      </c>
      <c r="H25" s="732">
        <v>4.1215064380061461</v>
      </c>
      <c r="I25" s="732">
        <v>0.89651165318775439</v>
      </c>
      <c r="J25" s="732">
        <v>1.2371336803726187</v>
      </c>
      <c r="K25" s="732">
        <v>1.6810853707203359</v>
      </c>
      <c r="L25" s="732">
        <v>3.8526917701360541</v>
      </c>
      <c r="M25" s="732">
        <v>0.9410613621074202</v>
      </c>
      <c r="N25" s="732">
        <v>1.171083859567398</v>
      </c>
      <c r="O25" s="732">
        <v>1.4339644749721319</v>
      </c>
      <c r="P25" s="732">
        <v>3.7395824401301923</v>
      </c>
      <c r="Q25" s="732">
        <v>0.90814299226443262</v>
      </c>
      <c r="R25" s="732">
        <v>1.1959295308808626</v>
      </c>
      <c r="S25" s="732">
        <v>1.6107246611695132</v>
      </c>
      <c r="T25" s="732">
        <v>3.4906779029716386</v>
      </c>
      <c r="U25" s="732">
        <v>0.93498066025244664</v>
      </c>
      <c r="V25" s="732">
        <v>1.3035928502158183</v>
      </c>
      <c r="W25" s="732">
        <v>2.2843393927996889</v>
      </c>
      <c r="X25" s="732">
        <v>3.3360844753217109</v>
      </c>
      <c r="Y25" s="732">
        <v>0.97030254438402241</v>
      </c>
      <c r="Z25" s="732">
        <v>1.2998191035796489</v>
      </c>
      <c r="AA25" s="732">
        <v>2.1214966151185068</v>
      </c>
      <c r="AB25" s="732">
        <v>3.6640481062430412</v>
      </c>
      <c r="AC25" s="732">
        <v>0.96491286274119781</v>
      </c>
      <c r="AD25" s="732">
        <v>1.2807695501969929</v>
      </c>
      <c r="AE25" s="732">
        <v>1.8611989875319652</v>
      </c>
      <c r="AF25" s="732">
        <v>3.5114790787880481</v>
      </c>
      <c r="AG25" s="732">
        <v>0.99614391758136145</v>
      </c>
      <c r="AH25" s="732">
        <v>1.6374124887170487</v>
      </c>
      <c r="AI25" s="732">
        <v>3.0868176736329338</v>
      </c>
      <c r="AJ25" s="732">
        <v>3.7151691802240547</v>
      </c>
      <c r="AK25" s="732">
        <v>1.2094782270337749</v>
      </c>
      <c r="AL25" s="732">
        <v>1.7055913477484981</v>
      </c>
      <c r="AM25" s="732">
        <v>3.2739769060842914</v>
      </c>
      <c r="AN25" s="732">
        <v>4.4119708683685674</v>
      </c>
      <c r="AO25" s="732">
        <v>1.192168462869355</v>
      </c>
    </row>
    <row r="26" spans="1:41" ht="12.65" customHeight="1">
      <c r="A26" s="120" t="s">
        <v>388</v>
      </c>
      <c r="B26" s="732" t="s">
        <v>302</v>
      </c>
      <c r="C26" s="732" t="s">
        <v>302</v>
      </c>
      <c r="D26" s="732" t="s">
        <v>302</v>
      </c>
      <c r="E26" s="732" t="s">
        <v>302</v>
      </c>
      <c r="F26" s="732" t="s">
        <v>302</v>
      </c>
      <c r="G26" s="732" t="s">
        <v>302</v>
      </c>
      <c r="H26" s="732" t="s">
        <v>302</v>
      </c>
      <c r="I26" s="732" t="s">
        <v>302</v>
      </c>
      <c r="J26" s="732" t="s">
        <v>302</v>
      </c>
      <c r="K26" s="732" t="s">
        <v>302</v>
      </c>
      <c r="L26" s="732" t="s">
        <v>302</v>
      </c>
      <c r="M26" s="732" t="s">
        <v>302</v>
      </c>
      <c r="N26" s="732" t="s">
        <v>302</v>
      </c>
      <c r="O26" s="732" t="s">
        <v>302</v>
      </c>
      <c r="P26" s="732" t="s">
        <v>302</v>
      </c>
      <c r="Q26" s="732" t="s">
        <v>302</v>
      </c>
      <c r="R26" s="732" t="s">
        <v>302</v>
      </c>
      <c r="S26" s="732" t="s">
        <v>302</v>
      </c>
      <c r="T26" s="732" t="s">
        <v>302</v>
      </c>
      <c r="U26" s="732" t="s">
        <v>302</v>
      </c>
      <c r="V26" s="732" t="s">
        <v>302</v>
      </c>
      <c r="W26" s="732" t="s">
        <v>302</v>
      </c>
      <c r="X26" s="732" t="s">
        <v>302</v>
      </c>
      <c r="Y26" s="732" t="s">
        <v>302</v>
      </c>
      <c r="Z26" s="733" t="s">
        <v>302</v>
      </c>
      <c r="AA26" s="733" t="s">
        <v>302</v>
      </c>
      <c r="AB26" s="733" t="s">
        <v>302</v>
      </c>
      <c r="AC26" s="732" t="s">
        <v>302</v>
      </c>
      <c r="AD26" s="732" t="s">
        <v>302</v>
      </c>
      <c r="AE26" s="732" t="s">
        <v>302</v>
      </c>
      <c r="AF26" s="732" t="s">
        <v>302</v>
      </c>
      <c r="AG26" s="732" t="s">
        <v>302</v>
      </c>
      <c r="AH26" s="732" t="s">
        <v>302</v>
      </c>
      <c r="AI26" s="732" t="s">
        <v>302</v>
      </c>
      <c r="AJ26" s="732" t="s">
        <v>302</v>
      </c>
      <c r="AK26" s="732" t="s">
        <v>302</v>
      </c>
      <c r="AL26" s="732" t="s">
        <v>302</v>
      </c>
      <c r="AM26" s="732" t="s">
        <v>302</v>
      </c>
      <c r="AN26" s="732" t="s">
        <v>302</v>
      </c>
      <c r="AO26" s="732" t="s">
        <v>302</v>
      </c>
    </row>
    <row r="27" spans="1:41" ht="20.25" customHeight="1">
      <c r="A27" s="120" t="s">
        <v>397</v>
      </c>
      <c r="B27" s="732" t="s">
        <v>302</v>
      </c>
      <c r="C27" s="732" t="s">
        <v>302</v>
      </c>
      <c r="D27" s="732" t="s">
        <v>302</v>
      </c>
      <c r="E27" s="732" t="s">
        <v>302</v>
      </c>
      <c r="F27" s="732" t="s">
        <v>302</v>
      </c>
      <c r="G27" s="732" t="s">
        <v>302</v>
      </c>
      <c r="H27" s="732" t="s">
        <v>302</v>
      </c>
      <c r="I27" s="732" t="s">
        <v>302</v>
      </c>
      <c r="J27" s="732" t="s">
        <v>302</v>
      </c>
      <c r="K27" s="732" t="s">
        <v>302</v>
      </c>
      <c r="L27" s="732" t="s">
        <v>302</v>
      </c>
      <c r="M27" s="732" t="s">
        <v>302</v>
      </c>
      <c r="N27" s="732" t="s">
        <v>302</v>
      </c>
      <c r="O27" s="732" t="s">
        <v>302</v>
      </c>
      <c r="P27" s="732" t="s">
        <v>302</v>
      </c>
      <c r="Q27" s="732" t="s">
        <v>302</v>
      </c>
      <c r="R27" s="732" t="s">
        <v>302</v>
      </c>
      <c r="S27" s="732" t="s">
        <v>302</v>
      </c>
      <c r="T27" s="732" t="s">
        <v>302</v>
      </c>
      <c r="U27" s="732" t="s">
        <v>302</v>
      </c>
      <c r="V27" s="732" t="s">
        <v>302</v>
      </c>
      <c r="W27" s="732" t="s">
        <v>302</v>
      </c>
      <c r="X27" s="732" t="s">
        <v>302</v>
      </c>
      <c r="Y27" s="732" t="s">
        <v>302</v>
      </c>
      <c r="Z27" s="733" t="s">
        <v>302</v>
      </c>
      <c r="AA27" s="733" t="s">
        <v>302</v>
      </c>
      <c r="AB27" s="733" t="s">
        <v>302</v>
      </c>
      <c r="AC27" s="732" t="s">
        <v>302</v>
      </c>
      <c r="AD27" s="732" t="s">
        <v>302</v>
      </c>
      <c r="AE27" s="732" t="s">
        <v>302</v>
      </c>
      <c r="AF27" s="732" t="s">
        <v>302</v>
      </c>
      <c r="AG27" s="732" t="s">
        <v>302</v>
      </c>
      <c r="AH27" s="732" t="s">
        <v>302</v>
      </c>
      <c r="AI27" s="732" t="s">
        <v>302</v>
      </c>
      <c r="AJ27" s="732" t="s">
        <v>302</v>
      </c>
      <c r="AK27" s="732" t="s">
        <v>302</v>
      </c>
      <c r="AL27" s="732" t="s">
        <v>302</v>
      </c>
      <c r="AM27" s="732" t="s">
        <v>302</v>
      </c>
      <c r="AN27" s="732" t="s">
        <v>302</v>
      </c>
      <c r="AO27" s="732" t="s">
        <v>302</v>
      </c>
    </row>
    <row r="28" spans="1:41" ht="12.75" customHeight="1">
      <c r="A28" s="666"/>
      <c r="B28" s="137"/>
      <c r="C28" s="121"/>
      <c r="D28" s="198"/>
      <c r="E28" s="198"/>
      <c r="F28" s="121"/>
      <c r="G28" s="121"/>
      <c r="H28" s="198"/>
      <c r="I28" s="198"/>
      <c r="J28" s="121"/>
      <c r="K28" s="121"/>
      <c r="L28" s="198"/>
      <c r="M28" s="198"/>
      <c r="N28" s="121"/>
      <c r="O28" s="121"/>
      <c r="P28" s="198"/>
      <c r="Q28" s="198"/>
      <c r="R28" s="121"/>
      <c r="S28" s="121"/>
      <c r="T28" s="198"/>
      <c r="U28" s="198"/>
      <c r="V28" s="198"/>
      <c r="W28" s="198"/>
      <c r="X28" s="198"/>
      <c r="Y28" s="198"/>
      <c r="Z28" s="121"/>
      <c r="AA28" s="121"/>
      <c r="AB28" s="198"/>
      <c r="AC28" s="198"/>
      <c r="AD28" s="121"/>
      <c r="AE28" s="121"/>
      <c r="AF28" s="198"/>
      <c r="AG28" s="198"/>
      <c r="AH28" s="121"/>
      <c r="AI28" s="121"/>
      <c r="AJ28" s="198"/>
      <c r="AK28" s="198"/>
    </row>
    <row r="29" spans="1:41" s="669" customFormat="1" ht="30" customHeight="1">
      <c r="A29" s="668"/>
      <c r="B29" s="1225" t="s">
        <v>1511</v>
      </c>
      <c r="C29" s="1225"/>
      <c r="D29" s="1225"/>
      <c r="E29" s="1225"/>
      <c r="F29" s="1225"/>
      <c r="G29" s="1225"/>
      <c r="H29" s="1225"/>
      <c r="I29" s="1225"/>
      <c r="J29" s="541"/>
      <c r="K29" s="541"/>
      <c r="L29" s="541"/>
      <c r="M29" s="541"/>
      <c r="N29" s="541"/>
      <c r="O29" s="541"/>
      <c r="P29" s="541"/>
      <c r="Q29" s="541"/>
    </row>
    <row r="30" spans="1:41" s="669" customFormat="1" ht="15" customHeight="1">
      <c r="A30" s="668"/>
      <c r="B30" s="1225" t="s">
        <v>863</v>
      </c>
      <c r="C30" s="1225"/>
      <c r="D30" s="1225"/>
      <c r="E30" s="1225"/>
      <c r="F30" s="1225"/>
      <c r="G30" s="1225"/>
      <c r="H30" s="1225"/>
      <c r="I30" s="1225"/>
      <c r="J30" s="426"/>
      <c r="K30" s="426"/>
      <c r="L30" s="426"/>
      <c r="M30" s="426"/>
      <c r="N30" s="426"/>
      <c r="O30" s="426"/>
      <c r="P30" s="426"/>
      <c r="Q30" s="426"/>
    </row>
    <row r="31" spans="1:41" s="669" customFormat="1" ht="15" customHeight="1">
      <c r="A31" s="668"/>
      <c r="B31" s="1225" t="s">
        <v>1856</v>
      </c>
      <c r="C31" s="1225"/>
      <c r="D31" s="1225"/>
      <c r="E31" s="1225"/>
      <c r="F31" s="1225"/>
      <c r="G31" s="1225"/>
      <c r="H31" s="1225"/>
      <c r="I31" s="1225"/>
      <c r="J31" s="426"/>
      <c r="K31" s="426"/>
      <c r="L31" s="426"/>
      <c r="M31" s="426"/>
      <c r="N31" s="426"/>
      <c r="O31" s="426"/>
      <c r="P31" s="426"/>
      <c r="Q31" s="426"/>
    </row>
  </sheetData>
  <sheetProtection selectLockedCells="1"/>
  <mergeCells count="39">
    <mergeCell ref="AL5:AO5"/>
    <mergeCell ref="AL6:AL7"/>
    <mergeCell ref="AM6:AO6"/>
    <mergeCell ref="AH9:AO9"/>
    <mergeCell ref="B29:I29"/>
    <mergeCell ref="V5:Y5"/>
    <mergeCell ref="Z5:AC5"/>
    <mergeCell ref="AD5:AG5"/>
    <mergeCell ref="AH5:AK5"/>
    <mergeCell ref="F6:F7"/>
    <mergeCell ref="G6:I6"/>
    <mergeCell ref="J6:J7"/>
    <mergeCell ref="K6:M6"/>
    <mergeCell ref="R5:U5"/>
    <mergeCell ref="R6:R7"/>
    <mergeCell ref="S6:U6"/>
    <mergeCell ref="B30:I30"/>
    <mergeCell ref="B31:I31"/>
    <mergeCell ref="AH6:AH7"/>
    <mergeCell ref="AI6:AK6"/>
    <mergeCell ref="B9:I9"/>
    <mergeCell ref="J9:Q9"/>
    <mergeCell ref="R9:Y9"/>
    <mergeCell ref="Z9:AG9"/>
    <mergeCell ref="V6:V7"/>
    <mergeCell ref="W6:Y6"/>
    <mergeCell ref="Z6:Z7"/>
    <mergeCell ref="AA6:AC6"/>
    <mergeCell ref="AD6:AD7"/>
    <mergeCell ref="AE6:AG6"/>
    <mergeCell ref="B6:B7"/>
    <mergeCell ref="C6:E6"/>
    <mergeCell ref="A5:A7"/>
    <mergeCell ref="B5:E5"/>
    <mergeCell ref="F5:I5"/>
    <mergeCell ref="J5:M5"/>
    <mergeCell ref="N5:Q5"/>
    <mergeCell ref="N6:N7"/>
    <mergeCell ref="O6:Q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&amp;"Arial,Fett"Anteil der Beschäftigten der Umweltschutzwirtschaft*) an der Gesamtwirtschaft 2010 – 2019
nach Wirtschaftszweigen**) und Bundesländern</oddHeader>
    <oddFooter>&amp;CStatistische Ämter der Länder – Indikatoren und Kennzahlen, UGRdL 2022</oddFooter>
  </headerFooter>
  <colBreaks count="3" manualBreakCount="3">
    <brk id="9" max="1048575" man="1"/>
    <brk id="17" min="4" max="30" man="1"/>
    <brk id="25" max="1048575" man="1"/>
  </colBreak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1">
    <pageSetUpPr autoPageBreaks="0"/>
  </sheetPr>
  <dimension ref="A1:R6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621" customWidth="1"/>
    <col min="2" max="13" width="14.81640625" style="621" customWidth="1"/>
    <col min="14" max="16384" width="11.453125" style="621"/>
  </cols>
  <sheetData>
    <row r="1" spans="1:13" ht="13">
      <c r="A1" s="735" t="s">
        <v>271</v>
      </c>
    </row>
    <row r="3" spans="1:13" ht="13">
      <c r="A3" s="287" t="s">
        <v>571</v>
      </c>
      <c r="B3" s="530" t="s">
        <v>1411</v>
      </c>
      <c r="C3" s="622"/>
      <c r="D3" s="622"/>
      <c r="E3" s="622"/>
      <c r="F3" s="622"/>
      <c r="G3" s="622"/>
      <c r="H3" s="622"/>
      <c r="I3" s="622"/>
      <c r="J3" s="622"/>
      <c r="K3" s="622"/>
      <c r="L3" s="622"/>
    </row>
    <row r="4" spans="1:13" ht="13">
      <c r="A4" s="622"/>
      <c r="B4" s="530"/>
      <c r="C4" s="622"/>
      <c r="D4" s="622"/>
      <c r="E4" s="622"/>
      <c r="F4" s="622"/>
      <c r="G4" s="622"/>
      <c r="H4" s="622"/>
      <c r="I4" s="622"/>
      <c r="J4" s="622"/>
      <c r="K4" s="622"/>
      <c r="L4" s="622"/>
    </row>
    <row r="5" spans="1:13" ht="16.5" customHeight="1">
      <c r="A5" s="531" t="s">
        <v>371</v>
      </c>
      <c r="B5" s="736">
        <v>2008</v>
      </c>
      <c r="C5" s="736">
        <v>2009</v>
      </c>
      <c r="D5" s="736">
        <v>2010</v>
      </c>
      <c r="E5" s="736">
        <v>2011</v>
      </c>
      <c r="F5" s="736">
        <v>2012</v>
      </c>
      <c r="G5" s="736">
        <v>2013</v>
      </c>
      <c r="H5" s="736">
        <v>2014</v>
      </c>
      <c r="I5" s="736">
        <v>2015</v>
      </c>
      <c r="J5" s="737">
        <v>2016</v>
      </c>
      <c r="K5" s="736" t="s">
        <v>1184</v>
      </c>
      <c r="L5" s="737">
        <v>2018</v>
      </c>
      <c r="M5" s="913">
        <v>2019</v>
      </c>
    </row>
    <row r="6" spans="1:13">
      <c r="A6" s="738"/>
      <c r="B6" s="288"/>
      <c r="C6" s="288"/>
      <c r="D6" s="288"/>
      <c r="E6" s="288"/>
      <c r="F6" s="622"/>
      <c r="G6" s="622"/>
      <c r="H6" s="622"/>
      <c r="I6" s="622"/>
      <c r="J6" s="622"/>
      <c r="K6" s="622"/>
      <c r="L6" s="622"/>
    </row>
    <row r="7" spans="1:13" ht="13">
      <c r="A7" s="622"/>
      <c r="B7" s="1310" t="s">
        <v>883</v>
      </c>
      <c r="C7" s="1310"/>
      <c r="D7" s="1310"/>
      <c r="E7" s="1310"/>
      <c r="F7" s="1310" t="s">
        <v>883</v>
      </c>
      <c r="G7" s="1310"/>
      <c r="H7" s="1310"/>
      <c r="I7" s="1310"/>
      <c r="J7" s="1310" t="s">
        <v>883</v>
      </c>
      <c r="K7" s="1310"/>
      <c r="L7" s="1310"/>
      <c r="M7" s="1310"/>
    </row>
    <row r="8" spans="1:13">
      <c r="A8" s="738"/>
      <c r="B8" s="288"/>
      <c r="C8" s="288"/>
      <c r="D8" s="288"/>
      <c r="E8" s="288"/>
      <c r="F8" s="622"/>
      <c r="G8" s="622"/>
      <c r="H8" s="622"/>
      <c r="I8" s="622"/>
      <c r="J8" s="622"/>
      <c r="K8" s="622"/>
      <c r="L8" s="622"/>
    </row>
    <row r="9" spans="1:13" s="627" customFormat="1">
      <c r="A9" s="119" t="s">
        <v>373</v>
      </c>
      <c r="B9" s="620">
        <v>86468.547833882883</v>
      </c>
      <c r="C9" s="225">
        <v>88551.373816662745</v>
      </c>
      <c r="D9" s="620">
        <v>90141.776314376722</v>
      </c>
      <c r="E9" s="225">
        <v>92625.664875301678</v>
      </c>
      <c r="F9" s="620">
        <v>93821.931003381382</v>
      </c>
      <c r="G9" s="225">
        <v>95593.478887517209</v>
      </c>
      <c r="H9" s="982">
        <v>98488.746948413027</v>
      </c>
      <c r="I9" s="982">
        <v>101036.78963057495</v>
      </c>
      <c r="J9" s="982">
        <v>104337.52293641513</v>
      </c>
      <c r="K9" s="982">
        <v>103049.75357231313</v>
      </c>
      <c r="L9" s="982">
        <v>104298.24733280609</v>
      </c>
      <c r="M9" s="982">
        <v>105857.1416034752</v>
      </c>
    </row>
    <row r="10" spans="1:13" s="627" customFormat="1">
      <c r="A10" s="119" t="s">
        <v>374</v>
      </c>
      <c r="B10" s="620">
        <v>113458.96229747373</v>
      </c>
      <c r="C10" s="225">
        <v>115164.51326358247</v>
      </c>
      <c r="D10" s="620">
        <v>116129.77410241305</v>
      </c>
      <c r="E10" s="225">
        <v>118244.67663890845</v>
      </c>
      <c r="F10" s="620">
        <v>118724.18652793112</v>
      </c>
      <c r="G10" s="225">
        <v>119914.20278779163</v>
      </c>
      <c r="H10" s="626">
        <v>122408.11683692598</v>
      </c>
      <c r="I10" s="626">
        <v>124484.67604733874</v>
      </c>
      <c r="J10" s="626">
        <v>127432.67896956376</v>
      </c>
      <c r="K10" s="626">
        <v>124149.07327897356</v>
      </c>
      <c r="L10" s="626">
        <v>124582.83489862649</v>
      </c>
      <c r="M10" s="626">
        <v>125431.88410428962</v>
      </c>
    </row>
    <row r="11" spans="1:13" s="627" customFormat="1">
      <c r="A11" s="119" t="s">
        <v>375</v>
      </c>
      <c r="B11" s="620">
        <v>15970.163781223042</v>
      </c>
      <c r="C11" s="225">
        <v>16124.901444988023</v>
      </c>
      <c r="D11" s="620">
        <v>16269.645531858187</v>
      </c>
      <c r="E11" s="225">
        <v>16661.737345045221</v>
      </c>
      <c r="F11" s="620">
        <v>16670.22760713696</v>
      </c>
      <c r="G11" s="225">
        <v>16796.781734097167</v>
      </c>
      <c r="H11" s="626">
        <v>17179.09007325846</v>
      </c>
      <c r="I11" s="626">
        <v>17489.46797904183</v>
      </c>
      <c r="J11" s="626">
        <v>17896.911018340699</v>
      </c>
      <c r="K11" s="626">
        <v>17460.217756316535</v>
      </c>
      <c r="L11" s="626">
        <v>17495.663749831514</v>
      </c>
      <c r="M11" s="626">
        <v>17616.566448665941</v>
      </c>
    </row>
    <row r="12" spans="1:13" s="627" customFormat="1">
      <c r="A12" s="119" t="s">
        <v>376</v>
      </c>
      <c r="B12" s="620">
        <v>23299.530292329106</v>
      </c>
      <c r="C12" s="225">
        <v>23532.498064391701</v>
      </c>
      <c r="D12" s="620">
        <v>23603.880626248621</v>
      </c>
      <c r="E12" s="225">
        <v>23942.7408071752</v>
      </c>
      <c r="F12" s="620">
        <v>23906.506861131915</v>
      </c>
      <c r="G12" s="225">
        <v>24059.158834346799</v>
      </c>
      <c r="H12" s="982">
        <v>24466.959254254489</v>
      </c>
      <c r="I12" s="982">
        <v>24801.931475151698</v>
      </c>
      <c r="J12" s="982">
        <v>25293.222559168975</v>
      </c>
      <c r="K12" s="982">
        <v>24612.552270783097</v>
      </c>
      <c r="L12" s="982">
        <v>24612.370439906848</v>
      </c>
      <c r="M12" s="982">
        <v>24666.430708805419</v>
      </c>
    </row>
    <row r="13" spans="1:13" s="627" customFormat="1">
      <c r="A13" s="119" t="s">
        <v>377</v>
      </c>
      <c r="B13" s="620">
        <v>3709.738519672349</v>
      </c>
      <c r="C13" s="225">
        <v>3761.565605070632</v>
      </c>
      <c r="D13" s="620">
        <v>3812.8594041190158</v>
      </c>
      <c r="E13" s="225">
        <v>3914.5840227441536</v>
      </c>
      <c r="F13" s="620">
        <v>3943.2262789890574</v>
      </c>
      <c r="G13" s="225">
        <v>4013.1840552942963</v>
      </c>
      <c r="H13" s="626">
        <v>4112.7725090075819</v>
      </c>
      <c r="I13" s="626">
        <v>4215.6125252082838</v>
      </c>
      <c r="J13" s="626">
        <v>4351.0734536102427</v>
      </c>
      <c r="K13" s="626">
        <v>4310.8281802353804</v>
      </c>
      <c r="L13" s="626">
        <v>4352.9301370937292</v>
      </c>
      <c r="M13" s="626">
        <v>4412.1302025160503</v>
      </c>
    </row>
    <row r="14" spans="1:13" s="627" customFormat="1">
      <c r="A14" s="119" t="s">
        <v>378</v>
      </c>
      <c r="B14" s="620">
        <v>10225.393617574353</v>
      </c>
      <c r="C14" s="225">
        <v>10318.735155060174</v>
      </c>
      <c r="D14" s="620">
        <v>10385.96388254856</v>
      </c>
      <c r="E14" s="225">
        <v>10544.304708868915</v>
      </c>
      <c r="F14" s="620">
        <v>10558.066672009947</v>
      </c>
      <c r="G14" s="225">
        <v>10675.229777626218</v>
      </c>
      <c r="H14" s="626">
        <v>10883.343109142608</v>
      </c>
      <c r="I14" s="626">
        <v>11069.230869880997</v>
      </c>
      <c r="J14" s="626">
        <v>11333.352314349173</v>
      </c>
      <c r="K14" s="626">
        <v>11114.845455989487</v>
      </c>
      <c r="L14" s="626">
        <v>11156.108338560167</v>
      </c>
      <c r="M14" s="626">
        <v>11242.345581898502</v>
      </c>
    </row>
    <row r="15" spans="1:13" s="627" customFormat="1">
      <c r="A15" s="119" t="s">
        <v>379</v>
      </c>
      <c r="B15" s="620">
        <v>55936.942175987358</v>
      </c>
      <c r="C15" s="225">
        <v>56472.091789820093</v>
      </c>
      <c r="D15" s="620">
        <v>56679.309706771295</v>
      </c>
      <c r="E15" s="225">
        <v>57441.336882069758</v>
      </c>
      <c r="F15" s="620">
        <v>57301.001921470081</v>
      </c>
      <c r="G15" s="225">
        <v>57573.463466477071</v>
      </c>
      <c r="H15" s="626">
        <v>58492.291846220345</v>
      </c>
      <c r="I15" s="626">
        <v>59234.763562883694</v>
      </c>
      <c r="J15" s="626">
        <v>60367.577074853674</v>
      </c>
      <c r="K15" s="626">
        <v>58902.992774904153</v>
      </c>
      <c r="L15" s="626">
        <v>58825.512562332398</v>
      </c>
      <c r="M15" s="626">
        <v>58912.706360161908</v>
      </c>
    </row>
    <row r="16" spans="1:13" s="627" customFormat="1">
      <c r="A16" s="119" t="s">
        <v>380</v>
      </c>
      <c r="B16" s="620">
        <v>14121.914870945413</v>
      </c>
      <c r="C16" s="225">
        <v>14118.887103963811</v>
      </c>
      <c r="D16" s="620">
        <v>14052.262478125247</v>
      </c>
      <c r="E16" s="225">
        <v>14126.583880030823</v>
      </c>
      <c r="F16" s="620">
        <v>13966.884897464141</v>
      </c>
      <c r="G16" s="225">
        <v>13895.175256634515</v>
      </c>
      <c r="H16" s="982">
        <v>13986.371851443339</v>
      </c>
      <c r="I16" s="982">
        <v>14012.612205157429</v>
      </c>
      <c r="J16" s="982">
        <v>14118.606668439141</v>
      </c>
      <c r="K16" s="982">
        <v>13591.318217691563</v>
      </c>
      <c r="L16" s="982">
        <v>13423.537945554459</v>
      </c>
      <c r="M16" s="982">
        <v>13290.954884059865</v>
      </c>
    </row>
    <row r="17" spans="1:13" s="627" customFormat="1">
      <c r="A17" s="119" t="s">
        <v>381</v>
      </c>
      <c r="B17" s="620">
        <v>74868.464361211096</v>
      </c>
      <c r="C17" s="225">
        <v>75544.45034509417</v>
      </c>
      <c r="D17" s="620">
        <v>75916.242474546932</v>
      </c>
      <c r="E17" s="225">
        <v>76869.967817925208</v>
      </c>
      <c r="F17" s="620">
        <v>76725.566369971071</v>
      </c>
      <c r="G17" s="225">
        <v>77016.122476920136</v>
      </c>
      <c r="H17" s="626">
        <v>78199.847382507258</v>
      </c>
      <c r="I17" s="626">
        <v>79026.879926680849</v>
      </c>
      <c r="J17" s="626">
        <v>80413.682750449065</v>
      </c>
      <c r="K17" s="626">
        <v>78562.08017886203</v>
      </c>
      <c r="L17" s="626">
        <v>78401.299251532837</v>
      </c>
      <c r="M17" s="626">
        <v>78439.588658843873</v>
      </c>
    </row>
    <row r="18" spans="1:13" s="627" customFormat="1">
      <c r="A18" s="119" t="s">
        <v>382</v>
      </c>
      <c r="B18" s="620">
        <v>145332.66073345768</v>
      </c>
      <c r="C18" s="225">
        <v>147053.34622263891</v>
      </c>
      <c r="D18" s="620">
        <v>148008.03003786132</v>
      </c>
      <c r="E18" s="225">
        <v>150419.43215220488</v>
      </c>
      <c r="F18" s="620">
        <v>150641.47412358251</v>
      </c>
      <c r="G18" s="225">
        <v>151827.88844199019</v>
      </c>
      <c r="H18" s="982">
        <v>154945.36277088104</v>
      </c>
      <c r="I18" s="982">
        <v>157152.44377730365</v>
      </c>
      <c r="J18" s="982">
        <v>160421.66144491924</v>
      </c>
      <c r="K18" s="982">
        <v>156608.69846192742</v>
      </c>
      <c r="L18" s="982">
        <v>156686.202151039</v>
      </c>
      <c r="M18" s="982">
        <v>157253.91423494418</v>
      </c>
    </row>
    <row r="19" spans="1:13" s="627" customFormat="1">
      <c r="A19" s="119" t="s">
        <v>383</v>
      </c>
      <c r="B19" s="620">
        <v>37117.678449263331</v>
      </c>
      <c r="C19" s="225">
        <v>37659.658314736087</v>
      </c>
      <c r="D19" s="620">
        <v>37940.642906392626</v>
      </c>
      <c r="E19" s="225">
        <v>38622.521064563982</v>
      </c>
      <c r="F19" s="620">
        <v>38688.536645534354</v>
      </c>
      <c r="G19" s="225">
        <v>39012.281753484851</v>
      </c>
      <c r="H19" s="626">
        <v>39775.12391134732</v>
      </c>
      <c r="I19" s="626">
        <v>40378.591209671053</v>
      </c>
      <c r="J19" s="626">
        <v>41272.873326043897</v>
      </c>
      <c r="K19" s="626">
        <v>40375.727198178589</v>
      </c>
      <c r="L19" s="626">
        <v>40464.319251712361</v>
      </c>
      <c r="M19" s="626">
        <v>40707.033321367162</v>
      </c>
    </row>
    <row r="20" spans="1:13" s="627" customFormat="1">
      <c r="A20" s="119" t="s">
        <v>384</v>
      </c>
      <c r="B20" s="620">
        <v>9538.1908508602519</v>
      </c>
      <c r="C20" s="225">
        <v>9702.5385888203782</v>
      </c>
      <c r="D20" s="620">
        <v>9798.1384477195606</v>
      </c>
      <c r="E20" s="225">
        <v>9982.1669322868765</v>
      </c>
      <c r="F20" s="620">
        <v>10030.038954496453</v>
      </c>
      <c r="G20" s="225">
        <v>10125.435096908541</v>
      </c>
      <c r="H20" s="982">
        <v>10343.691187687482</v>
      </c>
      <c r="I20" s="982">
        <v>10520.669581698792</v>
      </c>
      <c r="J20" s="982">
        <v>10771.175684835105</v>
      </c>
      <c r="K20" s="982">
        <v>10588.544716100236</v>
      </c>
      <c r="L20" s="982">
        <v>10623.159675347431</v>
      </c>
      <c r="M20" s="982">
        <v>10700.291821838857</v>
      </c>
    </row>
    <row r="21" spans="1:13" s="627" customFormat="1">
      <c r="A21" s="119" t="s">
        <v>385</v>
      </c>
      <c r="B21" s="620">
        <v>32126.027268860238</v>
      </c>
      <c r="C21" s="225">
        <v>32521.43231307052</v>
      </c>
      <c r="D21" s="620">
        <v>32669.481521476911</v>
      </c>
      <c r="E21" s="225">
        <v>33130.929963578979</v>
      </c>
      <c r="F21" s="620">
        <v>33070.046956400322</v>
      </c>
      <c r="G21" s="225">
        <v>33271.840203080588</v>
      </c>
      <c r="H21" s="626">
        <v>33843.330638753774</v>
      </c>
      <c r="I21" s="626">
        <v>34285.979750875616</v>
      </c>
      <c r="J21" s="626">
        <v>34962.423717928708</v>
      </c>
      <c r="K21" s="626">
        <v>33995.592065313875</v>
      </c>
      <c r="L21" s="626">
        <v>33978.222884284136</v>
      </c>
      <c r="M21" s="626">
        <v>34054.821132892503</v>
      </c>
    </row>
    <row r="22" spans="1:13" s="627" customFormat="1">
      <c r="A22" s="119" t="s">
        <v>386</v>
      </c>
      <c r="B22" s="620">
        <v>19842.938288807945</v>
      </c>
      <c r="C22" s="225">
        <v>20125.618802273933</v>
      </c>
      <c r="D22" s="620">
        <v>20305.799069728673</v>
      </c>
      <c r="E22" s="225">
        <v>20688.469854604948</v>
      </c>
      <c r="F22" s="620">
        <v>20725.233714459449</v>
      </c>
      <c r="G22" s="225">
        <v>20951.799982413857</v>
      </c>
      <c r="H22" s="626">
        <v>21394.688320527217</v>
      </c>
      <c r="I22" s="626">
        <v>21745.779352511454</v>
      </c>
      <c r="J22" s="626">
        <v>22253.306183306402</v>
      </c>
      <c r="K22" s="626">
        <v>21808.4705988471</v>
      </c>
      <c r="L22" s="626">
        <v>21873.222264488311</v>
      </c>
      <c r="M22" s="626">
        <v>22002.938291483773</v>
      </c>
    </row>
    <row r="23" spans="1:13" s="627" customFormat="1">
      <c r="A23" s="119" t="s">
        <v>387</v>
      </c>
      <c r="B23" s="620">
        <v>25162.632588909044</v>
      </c>
      <c r="C23" s="225">
        <v>25658.387966946109</v>
      </c>
      <c r="D23" s="620">
        <v>26025.471261733914</v>
      </c>
      <c r="E23" s="225">
        <v>26656.185813141539</v>
      </c>
      <c r="F23" s="620">
        <v>26925.592319567517</v>
      </c>
      <c r="G23" s="225">
        <v>27364.263021320094</v>
      </c>
      <c r="H23" s="626">
        <v>28117.186477737665</v>
      </c>
      <c r="I23" s="626">
        <v>28769.610745274516</v>
      </c>
      <c r="J23" s="626">
        <v>29640.367473680704</v>
      </c>
      <c r="K23" s="626">
        <v>29256.662531296886</v>
      </c>
      <c r="L23" s="626">
        <v>29525.091298761687</v>
      </c>
      <c r="M23" s="626">
        <v>29898.018605669888</v>
      </c>
    </row>
    <row r="24" spans="1:13" s="627" customFormat="1">
      <c r="A24" s="119" t="s">
        <v>388</v>
      </c>
      <c r="B24" s="620">
        <v>19340.980694168575</v>
      </c>
      <c r="C24" s="225">
        <v>19429.532997142342</v>
      </c>
      <c r="D24" s="620">
        <v>19426.572475400222</v>
      </c>
      <c r="E24" s="225">
        <v>19605.92080673396</v>
      </c>
      <c r="F24" s="620">
        <v>19462.275837679153</v>
      </c>
      <c r="G24" s="225">
        <v>19439.92997916503</v>
      </c>
      <c r="H24" s="982">
        <v>19620.680728137988</v>
      </c>
      <c r="I24" s="982">
        <v>19694.707759888344</v>
      </c>
      <c r="J24" s="982">
        <v>19942.967603198435</v>
      </c>
      <c r="K24" s="982">
        <v>19264.777384912948</v>
      </c>
      <c r="L24" s="982">
        <v>19109.388163730324</v>
      </c>
      <c r="M24" s="982">
        <v>19003.954089992872</v>
      </c>
    </row>
    <row r="25" spans="1:13" s="627" customFormat="1" ht="20.25" customHeight="1">
      <c r="A25" s="119" t="s">
        <v>397</v>
      </c>
      <c r="B25" s="620">
        <v>686520.76662462635</v>
      </c>
      <c r="C25" s="225">
        <v>695739.531794262</v>
      </c>
      <c r="D25" s="620">
        <v>701165.85024132067</v>
      </c>
      <c r="E25" s="225">
        <v>713477.22356518463</v>
      </c>
      <c r="F25" s="620">
        <v>715160.79669120547</v>
      </c>
      <c r="G25" s="225">
        <v>721530.23575506825</v>
      </c>
      <c r="H25" s="626">
        <v>736257.60384624545</v>
      </c>
      <c r="I25" s="626">
        <v>747919.74639914185</v>
      </c>
      <c r="J25" s="626">
        <v>764809.40317910246</v>
      </c>
      <c r="K25" s="626">
        <v>747652.13464264583</v>
      </c>
      <c r="L25" s="626">
        <v>749408.11034560786</v>
      </c>
      <c r="M25" s="626">
        <v>753490.7200509056</v>
      </c>
    </row>
    <row r="26" spans="1:13">
      <c r="A26" s="738"/>
      <c r="B26" s="288"/>
      <c r="C26" s="288"/>
      <c r="D26" s="288"/>
      <c r="E26" s="288"/>
      <c r="F26" s="622"/>
      <c r="G26" s="622"/>
      <c r="H26" s="622"/>
      <c r="I26" s="622"/>
      <c r="J26" s="622"/>
      <c r="K26" s="622"/>
      <c r="L26" s="622"/>
    </row>
    <row r="27" spans="1:13" s="289" customFormat="1" ht="12.75" customHeight="1">
      <c r="A27" s="622"/>
      <c r="B27" s="1420" t="s">
        <v>398</v>
      </c>
      <c r="C27" s="1420"/>
      <c r="D27" s="1420"/>
      <c r="E27" s="1420"/>
      <c r="F27" s="1420" t="s">
        <v>398</v>
      </c>
      <c r="G27" s="1420"/>
      <c r="H27" s="1420"/>
      <c r="I27" s="1420"/>
      <c r="J27" s="1420" t="s">
        <v>398</v>
      </c>
      <c r="K27" s="1420"/>
      <c r="L27" s="1420"/>
      <c r="M27" s="1420"/>
    </row>
    <row r="28" spans="1:13" s="289" customFormat="1">
      <c r="A28" s="738"/>
      <c r="B28" s="288"/>
      <c r="C28" s="288"/>
      <c r="D28" s="288"/>
      <c r="E28" s="288"/>
      <c r="F28" s="622"/>
      <c r="G28" s="622"/>
      <c r="H28" s="622"/>
      <c r="I28" s="622"/>
      <c r="J28" s="622"/>
      <c r="K28" s="622"/>
      <c r="L28" s="622"/>
    </row>
    <row r="29" spans="1:13" s="627" customFormat="1">
      <c r="A29" s="119" t="s">
        <v>373</v>
      </c>
      <c r="B29" s="479" t="s">
        <v>302</v>
      </c>
      <c r="C29" s="389">
        <v>2.4087671586450625</v>
      </c>
      <c r="D29" s="389">
        <v>1.7960223869668681</v>
      </c>
      <c r="E29" s="389">
        <v>2.7555354048739815</v>
      </c>
      <c r="F29" s="389">
        <v>1.2915061173274154</v>
      </c>
      <c r="G29" s="389">
        <v>1.8882023266734791</v>
      </c>
      <c r="H29" s="389">
        <v>3.0287296733939542</v>
      </c>
      <c r="I29" s="389">
        <v>2.5871409283910793</v>
      </c>
      <c r="J29" s="389">
        <v>3.2668628109709346</v>
      </c>
      <c r="K29" s="389">
        <v>-1.2342341737274864</v>
      </c>
      <c r="L29" s="389">
        <v>1.2115446347155512</v>
      </c>
      <c r="M29" s="389">
        <v>1.4946504956069333</v>
      </c>
    </row>
    <row r="30" spans="1:13" s="627" customFormat="1">
      <c r="A30" s="119" t="s">
        <v>374</v>
      </c>
      <c r="B30" s="479" t="s">
        <v>302</v>
      </c>
      <c r="C30" s="389">
        <v>1.5032315927912521</v>
      </c>
      <c r="D30" s="389">
        <v>0.83815822381096439</v>
      </c>
      <c r="E30" s="389">
        <v>1.8211544393691099</v>
      </c>
      <c r="F30" s="389">
        <v>0.40552344735735346</v>
      </c>
      <c r="G30" s="389">
        <v>1.0023368402533066</v>
      </c>
      <c r="H30" s="389">
        <v>2.0797486796020053</v>
      </c>
      <c r="I30" s="389">
        <v>1.6964228059967468</v>
      </c>
      <c r="J30" s="389">
        <v>2.3681653162706908</v>
      </c>
      <c r="K30" s="389">
        <v>-2.5767375504790664</v>
      </c>
      <c r="L30" s="389">
        <v>0.34938772251503281</v>
      </c>
      <c r="M30" s="389">
        <v>0.68151379470053541</v>
      </c>
    </row>
    <row r="31" spans="1:13" s="627" customFormat="1">
      <c r="A31" s="119" t="s">
        <v>375</v>
      </c>
      <c r="B31" s="479" t="s">
        <v>302</v>
      </c>
      <c r="C31" s="389">
        <v>0.96891720012861526</v>
      </c>
      <c r="D31" s="389">
        <v>0.89764323437246674</v>
      </c>
      <c r="E31" s="389">
        <v>2.4099591624123917</v>
      </c>
      <c r="F31" s="389">
        <v>5.0956643451485206E-2</v>
      </c>
      <c r="G31" s="389">
        <v>0.75916256179985453</v>
      </c>
      <c r="H31" s="389">
        <v>2.2760808898600686</v>
      </c>
      <c r="I31" s="389">
        <v>1.8067191245857401</v>
      </c>
      <c r="J31" s="389">
        <v>2.329647990362659</v>
      </c>
      <c r="K31" s="389">
        <v>-2.4400482383615838</v>
      </c>
      <c r="L31" s="389">
        <v>0.20301003120168559</v>
      </c>
      <c r="M31" s="389">
        <v>0.69104379555528794</v>
      </c>
    </row>
    <row r="32" spans="1:13" s="627" customFormat="1">
      <c r="A32" s="119" t="s">
        <v>376</v>
      </c>
      <c r="B32" s="479" t="s">
        <v>302</v>
      </c>
      <c r="C32" s="389">
        <v>0.9998818394175828</v>
      </c>
      <c r="D32" s="389">
        <v>0.3033360999822321</v>
      </c>
      <c r="E32" s="389">
        <v>1.4356121617974509</v>
      </c>
      <c r="F32" s="389">
        <v>-0.15133583216349678</v>
      </c>
      <c r="G32" s="389">
        <v>0.63853734090726277</v>
      </c>
      <c r="H32" s="389">
        <v>1.6949903473994965</v>
      </c>
      <c r="I32" s="389">
        <v>1.3690798983897565</v>
      </c>
      <c r="J32" s="389">
        <v>1.9808581622342132</v>
      </c>
      <c r="K32" s="389">
        <v>-2.6911173014572256</v>
      </c>
      <c r="L32" s="389">
        <v>-7.3877294093449564E-4</v>
      </c>
      <c r="M32" s="389">
        <v>0.21964673833657855</v>
      </c>
    </row>
    <row r="33" spans="1:13" s="627" customFormat="1">
      <c r="A33" s="119" t="s">
        <v>377</v>
      </c>
      <c r="B33" s="479" t="s">
        <v>302</v>
      </c>
      <c r="C33" s="389">
        <v>1.3970549439926714</v>
      </c>
      <c r="D33" s="389">
        <v>1.363628989462228</v>
      </c>
      <c r="E33" s="389">
        <v>2.6679352119630977</v>
      </c>
      <c r="F33" s="389">
        <v>0.73168071188379713</v>
      </c>
      <c r="G33" s="389">
        <v>1.7741253317873031</v>
      </c>
      <c r="H33" s="389">
        <v>2.4815321784682709</v>
      </c>
      <c r="I33" s="389">
        <v>2.5005033946192583</v>
      </c>
      <c r="J33" s="389">
        <v>3.2133154456662538</v>
      </c>
      <c r="K33" s="389">
        <v>-0.92495044737682974</v>
      </c>
      <c r="L33" s="389">
        <v>0.9766558790577875</v>
      </c>
      <c r="M33" s="389">
        <v>1.3600049520171353</v>
      </c>
    </row>
    <row r="34" spans="1:13" s="627" customFormat="1">
      <c r="A34" s="119" t="s">
        <v>378</v>
      </c>
      <c r="B34" s="479" t="s">
        <v>302</v>
      </c>
      <c r="C34" s="389">
        <v>0.91284053188324776</v>
      </c>
      <c r="D34" s="389">
        <v>0.6515210098731643</v>
      </c>
      <c r="E34" s="389">
        <v>1.5245655397128246</v>
      </c>
      <c r="F34" s="389">
        <v>0.13051560554255559</v>
      </c>
      <c r="G34" s="389">
        <v>1.1097022708416659</v>
      </c>
      <c r="H34" s="389">
        <v>1.9494974426926746</v>
      </c>
      <c r="I34" s="389">
        <v>1.708002392961717</v>
      </c>
      <c r="J34" s="389">
        <v>2.3860866899690478</v>
      </c>
      <c r="K34" s="389">
        <v>-1.9279984624058244</v>
      </c>
      <c r="L34" s="389">
        <v>0.37124117230477793</v>
      </c>
      <c r="M34" s="389">
        <v>0.77300471384151592</v>
      </c>
    </row>
    <row r="35" spans="1:13" s="627" customFormat="1">
      <c r="A35" s="119" t="s">
        <v>379</v>
      </c>
      <c r="B35" s="479" t="s">
        <v>302</v>
      </c>
      <c r="C35" s="389">
        <v>0.95670158756455237</v>
      </c>
      <c r="D35" s="389">
        <v>0.36693862469702765</v>
      </c>
      <c r="E35" s="389">
        <v>1.3444538743340075</v>
      </c>
      <c r="F35" s="389">
        <v>-0.24431005303340214</v>
      </c>
      <c r="G35" s="389">
        <v>0.47549176431573414</v>
      </c>
      <c r="H35" s="389">
        <v>1.5959234071062554</v>
      </c>
      <c r="I35" s="389">
        <v>1.2693496753646656</v>
      </c>
      <c r="J35" s="389">
        <v>1.9124133259473268</v>
      </c>
      <c r="K35" s="389">
        <v>-2.4261107881362989</v>
      </c>
      <c r="L35" s="389">
        <v>-0.13153866878690224</v>
      </c>
      <c r="M35" s="389">
        <v>0.14822445913603133</v>
      </c>
    </row>
    <row r="36" spans="1:13" s="627" customFormat="1">
      <c r="A36" s="119" t="s">
        <v>380</v>
      </c>
      <c r="B36" s="479" t="s">
        <v>302</v>
      </c>
      <c r="C36" s="389">
        <v>-2.144020134147695E-2</v>
      </c>
      <c r="D36" s="389">
        <v>-0.47188298445887256</v>
      </c>
      <c r="E36" s="389">
        <v>0.52889278165184805</v>
      </c>
      <c r="F36" s="389">
        <v>-1.1304855011156008</v>
      </c>
      <c r="G36" s="389">
        <v>-0.51342616020731668</v>
      </c>
      <c r="H36" s="389">
        <v>0.65631842077904423</v>
      </c>
      <c r="I36" s="389">
        <v>0.18761372851231783</v>
      </c>
      <c r="J36" s="389">
        <v>0.75642187002576122</v>
      </c>
      <c r="K36" s="389">
        <v>-3.7347060027267673</v>
      </c>
      <c r="L36" s="389">
        <v>-1.2344665134740751</v>
      </c>
      <c r="M36" s="389">
        <v>-0.98769089067538118</v>
      </c>
    </row>
    <row r="37" spans="1:13" s="627" customFormat="1">
      <c r="A37" s="119" t="s">
        <v>381</v>
      </c>
      <c r="B37" s="479" t="s">
        <v>302</v>
      </c>
      <c r="C37" s="389">
        <v>0.90289815565296294</v>
      </c>
      <c r="D37" s="389">
        <v>0.4921501549807914</v>
      </c>
      <c r="E37" s="389">
        <v>1.2562862864268283</v>
      </c>
      <c r="F37" s="389">
        <v>-0.18785157852045131</v>
      </c>
      <c r="G37" s="389">
        <v>0.37869529114715306</v>
      </c>
      <c r="H37" s="389">
        <v>1.5369832543073727</v>
      </c>
      <c r="I37" s="389">
        <v>1.057588437645208</v>
      </c>
      <c r="J37" s="389">
        <v>1.7548495208906871</v>
      </c>
      <c r="K37" s="389">
        <v>-2.3025964092866928</v>
      </c>
      <c r="L37" s="389">
        <v>-0.20465462085925878</v>
      </c>
      <c r="M37" s="389">
        <v>4.8837720390565664E-2</v>
      </c>
    </row>
    <row r="38" spans="1:13" s="627" customFormat="1">
      <c r="A38" s="119" t="s">
        <v>382</v>
      </c>
      <c r="B38" s="479" t="s">
        <v>302</v>
      </c>
      <c r="C38" s="389">
        <v>1.1839633847597355</v>
      </c>
      <c r="D38" s="389">
        <v>0.64920917459234317</v>
      </c>
      <c r="E38" s="389">
        <v>1.6292373553831681</v>
      </c>
      <c r="F38" s="389">
        <v>0.14761521713028003</v>
      </c>
      <c r="G38" s="389">
        <v>0.78757481982310651</v>
      </c>
      <c r="H38" s="389">
        <v>2.0532949255116364</v>
      </c>
      <c r="I38" s="389">
        <v>1.4244253373921367</v>
      </c>
      <c r="J38" s="389">
        <v>2.0802843335025187</v>
      </c>
      <c r="K38" s="389">
        <v>-2.3768379835044868</v>
      </c>
      <c r="L38" s="389">
        <v>4.9488751182252599E-2</v>
      </c>
      <c r="M38" s="389">
        <v>0.36232423538987746</v>
      </c>
    </row>
    <row r="39" spans="1:13" s="627" customFormat="1">
      <c r="A39" s="119" t="s">
        <v>383</v>
      </c>
      <c r="B39" s="479" t="s">
        <v>302</v>
      </c>
      <c r="C39" s="389">
        <v>1.4601663900224651</v>
      </c>
      <c r="D39" s="389">
        <v>0.74611561610103649</v>
      </c>
      <c r="E39" s="389">
        <v>1.7972235205757841</v>
      </c>
      <c r="F39" s="389">
        <v>0.1709250953867496</v>
      </c>
      <c r="G39" s="389">
        <v>0.83679853522674819</v>
      </c>
      <c r="H39" s="389">
        <v>1.9553897479844977</v>
      </c>
      <c r="I39" s="389">
        <v>1.5171977833903583</v>
      </c>
      <c r="J39" s="389">
        <v>2.2147432329403642</v>
      </c>
      <c r="K39" s="389">
        <v>-2.1736943797881594</v>
      </c>
      <c r="L39" s="389">
        <v>0.21941909082882205</v>
      </c>
      <c r="M39" s="389">
        <v>0.59982244640018223</v>
      </c>
    </row>
    <row r="40" spans="1:13" s="627" customFormat="1">
      <c r="A40" s="119" t="s">
        <v>384</v>
      </c>
      <c r="B40" s="479" t="s">
        <v>302</v>
      </c>
      <c r="C40" s="389">
        <v>1.7230493762378813</v>
      </c>
      <c r="D40" s="389">
        <v>0.98530769060106138</v>
      </c>
      <c r="E40" s="389">
        <v>1.8781984511572887</v>
      </c>
      <c r="F40" s="389">
        <v>0.47957545224710429</v>
      </c>
      <c r="G40" s="389">
        <v>0.95110440592378609</v>
      </c>
      <c r="H40" s="389">
        <v>2.155523083107596</v>
      </c>
      <c r="I40" s="389">
        <v>1.7109790963401394</v>
      </c>
      <c r="J40" s="389">
        <v>2.3810851694466351</v>
      </c>
      <c r="K40" s="389">
        <v>-1.6955527797396996</v>
      </c>
      <c r="L40" s="389">
        <v>0.32690950621915249</v>
      </c>
      <c r="M40" s="389">
        <v>0.72607537539346367</v>
      </c>
    </row>
    <row r="41" spans="1:13" s="627" customFormat="1">
      <c r="A41" s="119" t="s">
        <v>385</v>
      </c>
      <c r="B41" s="479" t="s">
        <v>302</v>
      </c>
      <c r="C41" s="389">
        <v>1.2307934650654744</v>
      </c>
      <c r="D41" s="389">
        <v>0.45523581797131385</v>
      </c>
      <c r="E41" s="389">
        <v>1.4124755600994519</v>
      </c>
      <c r="F41" s="389">
        <v>-0.18376486034526351</v>
      </c>
      <c r="G41" s="389">
        <v>0.61019945616136795</v>
      </c>
      <c r="H41" s="389">
        <v>1.7176399988248079</v>
      </c>
      <c r="I41" s="389">
        <v>1.3079360209747364</v>
      </c>
      <c r="J41" s="389">
        <v>1.9729462945734184</v>
      </c>
      <c r="K41" s="389">
        <v>-2.7653450470570391</v>
      </c>
      <c r="L41" s="389">
        <v>-5.109245044583588E-2</v>
      </c>
      <c r="M41" s="389">
        <v>0.22543335732780179</v>
      </c>
    </row>
    <row r="42" spans="1:13" s="627" customFormat="1">
      <c r="A42" s="119" t="s">
        <v>386</v>
      </c>
      <c r="B42" s="479" t="s">
        <v>302</v>
      </c>
      <c r="C42" s="389">
        <v>1.4245899944436502</v>
      </c>
      <c r="D42" s="389">
        <v>0.8952781488357715</v>
      </c>
      <c r="E42" s="389">
        <v>1.884539404542565</v>
      </c>
      <c r="F42" s="389">
        <v>0.17770216991817733</v>
      </c>
      <c r="G42" s="389">
        <v>1.093190412595149</v>
      </c>
      <c r="H42" s="389">
        <v>2.1138438629860161</v>
      </c>
      <c r="I42" s="389">
        <v>1.6410196153565124</v>
      </c>
      <c r="J42" s="389">
        <v>2.3339095949041422</v>
      </c>
      <c r="K42" s="389">
        <v>-1.9989640226718421</v>
      </c>
      <c r="L42" s="389">
        <v>0.29691062171335147</v>
      </c>
      <c r="M42" s="389">
        <v>0.59303574675440984</v>
      </c>
    </row>
    <row r="43" spans="1:13" s="627" customFormat="1">
      <c r="A43" s="119" t="s">
        <v>387</v>
      </c>
      <c r="B43" s="479" t="s">
        <v>302</v>
      </c>
      <c r="C43" s="389">
        <v>1.9702047322964802</v>
      </c>
      <c r="D43" s="389">
        <v>1.430656108484655</v>
      </c>
      <c r="E43" s="389">
        <v>2.4234510302028127</v>
      </c>
      <c r="F43" s="389">
        <v>1.0106716253949486</v>
      </c>
      <c r="G43" s="389">
        <v>1.6291961066118716</v>
      </c>
      <c r="H43" s="389">
        <v>2.7514845030942467</v>
      </c>
      <c r="I43" s="389">
        <v>2.3203753620705356</v>
      </c>
      <c r="J43" s="389">
        <v>3.026654535286724</v>
      </c>
      <c r="K43" s="389">
        <v>-1.2945350381520484</v>
      </c>
      <c r="L43" s="389">
        <v>0.91749620168620538</v>
      </c>
      <c r="M43" s="389">
        <v>1.2630860414099345</v>
      </c>
    </row>
    <row r="44" spans="1:13" s="627" customFormat="1">
      <c r="A44" s="119" t="s">
        <v>388</v>
      </c>
      <c r="B44" s="479" t="s">
        <v>302</v>
      </c>
      <c r="C44" s="389">
        <v>0.45784805007569673</v>
      </c>
      <c r="D44" s="389">
        <v>-1.5237225426645296E-2</v>
      </c>
      <c r="E44" s="389">
        <v>0.92321139800058916</v>
      </c>
      <c r="F44" s="389">
        <v>-0.7326611714430129</v>
      </c>
      <c r="G44" s="389">
        <v>-0.11481626660979316</v>
      </c>
      <c r="H44" s="389">
        <v>0.92979115236875032</v>
      </c>
      <c r="I44" s="389">
        <v>0.37729084314692329</v>
      </c>
      <c r="J44" s="389">
        <v>1.2605408840628485</v>
      </c>
      <c r="K44" s="389">
        <v>-3.4006484480109123</v>
      </c>
      <c r="L44" s="389">
        <v>-0.80659754368258518</v>
      </c>
      <c r="M44" s="389">
        <v>-0.55173966238001526</v>
      </c>
    </row>
    <row r="45" spans="1:13" s="627" customFormat="1" ht="20.25" customHeight="1">
      <c r="A45" s="119" t="s">
        <v>397</v>
      </c>
      <c r="B45" s="479" t="s">
        <v>302</v>
      </c>
      <c r="C45" s="389">
        <v>1.3428239345127082</v>
      </c>
      <c r="D45" s="389">
        <v>0.77993533486082356</v>
      </c>
      <c r="E45" s="389">
        <v>1.7558432601397698</v>
      </c>
      <c r="F45" s="389">
        <v>0.2359673259936983</v>
      </c>
      <c r="G45" s="389">
        <v>0.89063034401939944</v>
      </c>
      <c r="H45" s="389">
        <v>2.0411297214405977</v>
      </c>
      <c r="I45" s="389">
        <v>1.5839758383441875</v>
      </c>
      <c r="J45" s="389">
        <v>2.2582177915846984</v>
      </c>
      <c r="K45" s="389">
        <v>-2.2433391201962962</v>
      </c>
      <c r="L45" s="389">
        <v>0.23486533664500087</v>
      </c>
      <c r="M45" s="389">
        <v>0.54477789190391945</v>
      </c>
    </row>
    <row r="46" spans="1:13" s="289" customFormat="1">
      <c r="A46" s="290"/>
      <c r="B46" s="291"/>
      <c r="C46" s="291"/>
      <c r="D46" s="291"/>
      <c r="E46" s="291"/>
      <c r="F46" s="622"/>
      <c r="G46" s="622"/>
      <c r="H46" s="622"/>
      <c r="I46" s="622"/>
      <c r="J46" s="622"/>
      <c r="K46" s="622"/>
      <c r="L46" s="622"/>
    </row>
    <row r="47" spans="1:13" s="289" customFormat="1" ht="13">
      <c r="A47" s="622"/>
      <c r="B47" s="1310" t="s">
        <v>399</v>
      </c>
      <c r="C47" s="1310"/>
      <c r="D47" s="1310"/>
      <c r="E47" s="1310"/>
      <c r="F47" s="1310" t="s">
        <v>399</v>
      </c>
      <c r="G47" s="1310"/>
      <c r="H47" s="1310"/>
      <c r="I47" s="1310"/>
      <c r="J47" s="1310" t="s">
        <v>399</v>
      </c>
      <c r="K47" s="1310"/>
      <c r="L47" s="1310"/>
      <c r="M47" s="1310"/>
    </row>
    <row r="48" spans="1:13" s="289" customFormat="1">
      <c r="A48" s="738"/>
      <c r="B48" s="288"/>
      <c r="C48" s="288"/>
      <c r="D48" s="288"/>
      <c r="E48" s="288"/>
      <c r="F48" s="622"/>
      <c r="G48" s="622"/>
      <c r="H48" s="622"/>
      <c r="I48" s="622"/>
      <c r="J48" s="622"/>
      <c r="K48" s="622"/>
      <c r="L48" s="622"/>
    </row>
    <row r="49" spans="1:13" s="627" customFormat="1">
      <c r="A49" s="119" t="s">
        <v>373</v>
      </c>
      <c r="B49" s="65">
        <v>12.595183137578982</v>
      </c>
      <c r="C49" s="65">
        <v>12.727661685156104</v>
      </c>
      <c r="D49" s="65">
        <v>12.855984968941739</v>
      </c>
      <c r="E49" s="65">
        <v>12.982287565181011</v>
      </c>
      <c r="F49" s="65">
        <v>13.118998054348348</v>
      </c>
      <c r="G49" s="65">
        <v>13.248714211883357</v>
      </c>
      <c r="H49" s="65">
        <v>13.376941227350731</v>
      </c>
      <c r="I49" s="65">
        <v>13.509041593969989</v>
      </c>
      <c r="J49" s="65">
        <v>13.642290811633949</v>
      </c>
      <c r="K49" s="65">
        <v>13.783115007297836</v>
      </c>
      <c r="L49" s="65">
        <v>13.917416410760007</v>
      </c>
      <c r="M49" s="65">
        <v>14.048897854551353</v>
      </c>
    </row>
    <row r="50" spans="1:13" s="627" customFormat="1">
      <c r="A50" s="119" t="s">
        <v>374</v>
      </c>
      <c r="B50" s="65">
        <v>16.526661364565896</v>
      </c>
      <c r="C50" s="65">
        <v>16.552820128903917</v>
      </c>
      <c r="D50" s="65">
        <v>16.562383074196298</v>
      </c>
      <c r="E50" s="65">
        <v>16.573013508132739</v>
      </c>
      <c r="F50" s="65">
        <v>16.601047914989984</v>
      </c>
      <c r="G50" s="65">
        <v>16.61942865946617</v>
      </c>
      <c r="H50" s="65">
        <v>16.62571852534494</v>
      </c>
      <c r="I50" s="65">
        <v>16.644122132978833</v>
      </c>
      <c r="J50" s="65">
        <v>16.662017809909386</v>
      </c>
      <c r="K50" s="65">
        <v>16.605192110942465</v>
      </c>
      <c r="L50" s="65">
        <v>16.624164214231957</v>
      </c>
      <c r="M50" s="65">
        <v>16.646772251662963</v>
      </c>
    </row>
    <row r="51" spans="1:13" s="627" customFormat="1">
      <c r="A51" s="119" t="s">
        <v>375</v>
      </c>
      <c r="B51" s="65">
        <v>2.3262462779884352</v>
      </c>
      <c r="C51" s="65">
        <v>2.3176635375889978</v>
      </c>
      <c r="D51" s="65">
        <v>2.3203704981151967</v>
      </c>
      <c r="E51" s="65">
        <v>2.335286508767294</v>
      </c>
      <c r="F51" s="65">
        <v>2.3309761502957338</v>
      </c>
      <c r="G51" s="65">
        <v>2.3279387199234471</v>
      </c>
      <c r="H51" s="65">
        <v>2.3332988322991928</v>
      </c>
      <c r="I51" s="65">
        <v>2.3384150590012953</v>
      </c>
      <c r="J51" s="65">
        <v>2.3400485067192114</v>
      </c>
      <c r="K51" s="65">
        <v>2.3353397853484323</v>
      </c>
      <c r="L51" s="65">
        <v>2.3345975988654515</v>
      </c>
      <c r="M51" s="65">
        <v>2.3379938172929018</v>
      </c>
    </row>
    <row r="52" spans="1:13" s="627" customFormat="1">
      <c r="A52" s="119" t="s">
        <v>376</v>
      </c>
      <c r="B52" s="65">
        <v>3.3938565918237908</v>
      </c>
      <c r="C52" s="65">
        <v>3.3823718488013883</v>
      </c>
      <c r="D52" s="65">
        <v>3.3663762458090134</v>
      </c>
      <c r="E52" s="65">
        <v>3.3557820791440784</v>
      </c>
      <c r="F52" s="65">
        <v>3.3428156257639978</v>
      </c>
      <c r="G52" s="65">
        <v>3.3344630123738788</v>
      </c>
      <c r="H52" s="65">
        <v>3.3231519955023767</v>
      </c>
      <c r="I52" s="65">
        <v>3.3161220297445748</v>
      </c>
      <c r="J52" s="65">
        <v>3.3071275606748562</v>
      </c>
      <c r="K52" s="65">
        <v>3.2919791344603224</v>
      </c>
      <c r="L52" s="65">
        <v>3.2842412698944838</v>
      </c>
      <c r="M52" s="65">
        <v>3.2736210350591928</v>
      </c>
    </row>
    <row r="53" spans="1:13" s="627" customFormat="1">
      <c r="A53" s="119" t="s">
        <v>377</v>
      </c>
      <c r="B53" s="65">
        <v>0.5403679975933996</v>
      </c>
      <c r="C53" s="65">
        <v>0.54065716164924915</v>
      </c>
      <c r="D53" s="65">
        <v>0.54378852061987071</v>
      </c>
      <c r="E53" s="65">
        <v>0.54866278746549357</v>
      </c>
      <c r="F53" s="65">
        <v>0.55137617962742957</v>
      </c>
      <c r="G53" s="65">
        <v>0.55620455753937625</v>
      </c>
      <c r="H53" s="65">
        <v>0.5586050979334215</v>
      </c>
      <c r="I53" s="65">
        <v>0.56364503618260409</v>
      </c>
      <c r="J53" s="65">
        <v>0.56890951334071294</v>
      </c>
      <c r="K53" s="65">
        <v>0.57658207346600043</v>
      </c>
      <c r="L53" s="65">
        <v>0.58084908302984195</v>
      </c>
      <c r="M53" s="65">
        <v>0.58555866517081567</v>
      </c>
    </row>
    <row r="54" spans="1:13" s="627" customFormat="1">
      <c r="A54" s="119" t="s">
        <v>378</v>
      </c>
      <c r="B54" s="65">
        <v>1.4894514652264497</v>
      </c>
      <c r="C54" s="65">
        <v>1.483131931349208</v>
      </c>
      <c r="D54" s="65">
        <v>1.4812421168221495</v>
      </c>
      <c r="E54" s="65">
        <v>1.4778754472609408</v>
      </c>
      <c r="F54" s="65">
        <v>1.4763206709397894</v>
      </c>
      <c r="G54" s="65">
        <v>1.4795263245558634</v>
      </c>
      <c r="H54" s="65">
        <v>1.47819771942422</v>
      </c>
      <c r="I54" s="65">
        <v>1.4800024899962581</v>
      </c>
      <c r="J54" s="65">
        <v>1.4818531607011554</v>
      </c>
      <c r="K54" s="65">
        <v>1.4866332805031088</v>
      </c>
      <c r="L54" s="65">
        <v>1.4886559385399838</v>
      </c>
      <c r="M54" s="65">
        <v>1.4920350420691277</v>
      </c>
    </row>
    <row r="55" spans="1:13" s="627" customFormat="1">
      <c r="A55" s="119" t="s">
        <v>379</v>
      </c>
      <c r="B55" s="65">
        <v>8.1478878564750516</v>
      </c>
      <c r="C55" s="65">
        <v>8.1168439062507556</v>
      </c>
      <c r="D55" s="65">
        <v>8.0835810368208811</v>
      </c>
      <c r="E55" s="65">
        <v>8.0508998724640861</v>
      </c>
      <c r="F55" s="65">
        <v>8.012324247439377</v>
      </c>
      <c r="G55" s="65">
        <v>7.9793556268958694</v>
      </c>
      <c r="H55" s="65">
        <v>7.9445416306268042</v>
      </c>
      <c r="I55" s="65">
        <v>7.919935774936997</v>
      </c>
      <c r="J55" s="65">
        <v>7.8931530946039956</v>
      </c>
      <c r="K55" s="65">
        <v>7.8783955860779997</v>
      </c>
      <c r="L55" s="65">
        <v>7.849596468231919</v>
      </c>
      <c r="M55" s="65">
        <v>7.8186372827765931</v>
      </c>
    </row>
    <row r="56" spans="1:13" s="627" customFormat="1">
      <c r="A56" s="119" t="s">
        <v>380</v>
      </c>
      <c r="B56" s="65">
        <v>2.0570266126657386</v>
      </c>
      <c r="C56" s="65">
        <v>2.0293351834633029</v>
      </c>
      <c r="D56" s="65">
        <v>2.0041281921087388</v>
      </c>
      <c r="E56" s="65">
        <v>1.9799628374177793</v>
      </c>
      <c r="F56" s="65">
        <v>1.9529712705288025</v>
      </c>
      <c r="G56" s="65">
        <v>1.9257925126441122</v>
      </c>
      <c r="H56" s="65">
        <v>1.8996573724166452</v>
      </c>
      <c r="I56" s="65">
        <v>1.8735448920316815</v>
      </c>
      <c r="J56" s="65">
        <v>1.8460294303066846</v>
      </c>
      <c r="K56" s="65">
        <v>1.8178665702850945</v>
      </c>
      <c r="L56" s="65">
        <v>1.7912186644689323</v>
      </c>
      <c r="M56" s="65">
        <v>1.7639175281630453</v>
      </c>
    </row>
    <row r="57" spans="1:13" s="627" customFormat="1">
      <c r="A57" s="119" t="s">
        <v>381</v>
      </c>
      <c r="B57" s="65">
        <v>10.905491574466449</v>
      </c>
      <c r="C57" s="65">
        <v>10.85815120355034</v>
      </c>
      <c r="D57" s="65">
        <v>10.827144882828906</v>
      </c>
      <c r="E57" s="65">
        <v>10.773990434314435</v>
      </c>
      <c r="F57" s="65">
        <v>10.728435720323732</v>
      </c>
      <c r="G57" s="65">
        <v>10.673997936666391</v>
      </c>
      <c r="H57" s="65">
        <v>10.621261766803828</v>
      </c>
      <c r="I57" s="65">
        <v>10.566224559139615</v>
      </c>
      <c r="J57" s="65">
        <v>10.514212092083531</v>
      </c>
      <c r="K57" s="65">
        <v>10.507838677731085</v>
      </c>
      <c r="L57" s="65">
        <v>10.461762845797887</v>
      </c>
      <c r="M57" s="65">
        <v>10.41015988273147</v>
      </c>
    </row>
    <row r="58" spans="1:13" s="627" customFormat="1">
      <c r="A58" s="119" t="s">
        <v>382</v>
      </c>
      <c r="B58" s="65">
        <v>21.16944858755048</v>
      </c>
      <c r="C58" s="65">
        <v>21.136264291810321</v>
      </c>
      <c r="D58" s="65">
        <v>21.108847498337418</v>
      </c>
      <c r="E58" s="65">
        <v>21.082583603800533</v>
      </c>
      <c r="F58" s="65">
        <v>21.064000546527019</v>
      </c>
      <c r="G58" s="65">
        <v>21.042484558267343</v>
      </c>
      <c r="H58" s="65">
        <v>21.044993214526947</v>
      </c>
      <c r="I58" s="65">
        <v>21.011939387068434</v>
      </c>
      <c r="J58" s="65">
        <v>20.975377757921187</v>
      </c>
      <c r="K58" s="65">
        <v>20.946733274129077</v>
      </c>
      <c r="L58" s="65">
        <v>20.907993920532743</v>
      </c>
      <c r="M58" s="65">
        <v>20.870053213703834</v>
      </c>
    </row>
    <row r="59" spans="1:13" s="627" customFormat="1">
      <c r="A59" s="119" t="s">
        <v>383</v>
      </c>
      <c r="B59" s="65">
        <v>5.4066359320428852</v>
      </c>
      <c r="C59" s="65">
        <v>5.4128961477313995</v>
      </c>
      <c r="D59" s="65">
        <v>5.4110796886834365</v>
      </c>
      <c r="E59" s="65">
        <v>5.4132801705386679</v>
      </c>
      <c r="F59" s="65">
        <v>5.4097675410246824</v>
      </c>
      <c r="G59" s="65">
        <v>5.4068810730653869</v>
      </c>
      <c r="H59" s="65">
        <v>5.402337945789645</v>
      </c>
      <c r="I59" s="65">
        <v>5.3987866217028895</v>
      </c>
      <c r="J59" s="65">
        <v>5.3964913551642946</v>
      </c>
      <c r="K59" s="65">
        <v>5.4003359754301936</v>
      </c>
      <c r="L59" s="65">
        <v>5.3995037807972546</v>
      </c>
      <c r="M59" s="65">
        <v>5.4024598098058867</v>
      </c>
    </row>
    <row r="60" spans="1:13" s="627" customFormat="1">
      <c r="A60" s="119" t="s">
        <v>384</v>
      </c>
      <c r="B60" s="65">
        <v>1.3893521237174045</v>
      </c>
      <c r="C60" s="65">
        <v>1.3945647969432227</v>
      </c>
      <c r="D60" s="65">
        <v>1.3974066826482394</v>
      </c>
      <c r="E60" s="65">
        <v>1.3990869788956741</v>
      </c>
      <c r="F60" s="65">
        <v>1.4024872449527259</v>
      </c>
      <c r="G60" s="65">
        <v>1.4033278988388418</v>
      </c>
      <c r="H60" s="65">
        <v>1.4049011016866295</v>
      </c>
      <c r="I60" s="65">
        <v>1.406657550138305</v>
      </c>
      <c r="J60" s="65">
        <v>1.4083477059856075</v>
      </c>
      <c r="K60" s="65">
        <v>1.4162394816355639</v>
      </c>
      <c r="L60" s="65">
        <v>1.4175399930550929</v>
      </c>
      <c r="M60" s="65">
        <v>1.420096032651331</v>
      </c>
    </row>
    <row r="61" spans="1:13" s="627" customFormat="1">
      <c r="A61" s="119" t="s">
        <v>385</v>
      </c>
      <c r="B61" s="65">
        <v>4.6795419498833608</v>
      </c>
      <c r="C61" s="65">
        <v>4.6743689019941268</v>
      </c>
      <c r="D61" s="65">
        <v>4.6593087085221043</v>
      </c>
      <c r="E61" s="65">
        <v>4.6435862098059077</v>
      </c>
      <c r="F61" s="65">
        <v>4.6241414671223113</v>
      </c>
      <c r="G61" s="65">
        <v>4.6112884192943362</v>
      </c>
      <c r="H61" s="65">
        <v>4.5966697609579272</v>
      </c>
      <c r="I61" s="65">
        <v>4.5841789732047324</v>
      </c>
      <c r="J61" s="65">
        <v>4.5713904108134029</v>
      </c>
      <c r="K61" s="65">
        <v>4.5469798707339608</v>
      </c>
      <c r="L61" s="65">
        <v>4.5340078943920492</v>
      </c>
      <c r="M61" s="65">
        <v>4.5196072395678302</v>
      </c>
    </row>
    <row r="62" spans="1:13" s="627" customFormat="1">
      <c r="A62" s="119" t="s">
        <v>386</v>
      </c>
      <c r="B62" s="65">
        <v>2.8903624265247614</v>
      </c>
      <c r="C62" s="65">
        <v>2.8926944470686342</v>
      </c>
      <c r="D62" s="65">
        <v>2.8960051409719991</v>
      </c>
      <c r="E62" s="65">
        <v>2.8996678760432508</v>
      </c>
      <c r="F62" s="65">
        <v>2.8979823573031034</v>
      </c>
      <c r="G62" s="65">
        <v>2.9038006924946367</v>
      </c>
      <c r="H62" s="65">
        <v>2.9058699304102702</v>
      </c>
      <c r="I62" s="65">
        <v>2.9075017015136275</v>
      </c>
      <c r="J62" s="65">
        <v>2.9096538419644848</v>
      </c>
      <c r="K62" s="65">
        <v>2.9169274838318837</v>
      </c>
      <c r="L62" s="65">
        <v>2.9187330591339533</v>
      </c>
      <c r="M62" s="65">
        <v>2.9201339453785522</v>
      </c>
    </row>
    <row r="63" spans="1:13" s="627" customFormat="1">
      <c r="A63" s="119" t="s">
        <v>387</v>
      </c>
      <c r="B63" s="65">
        <v>3.6652398313636723</v>
      </c>
      <c r="C63" s="65">
        <v>3.6879301512126208</v>
      </c>
      <c r="D63" s="65">
        <v>3.7117425574529497</v>
      </c>
      <c r="E63" s="65">
        <v>3.7360948510651624</v>
      </c>
      <c r="F63" s="65">
        <v>3.764970401641512</v>
      </c>
      <c r="G63" s="65">
        <v>3.7925317145835051</v>
      </c>
      <c r="H63" s="65">
        <v>3.8189332552699105</v>
      </c>
      <c r="I63" s="65">
        <v>3.846617352167228</v>
      </c>
      <c r="J63" s="65">
        <v>3.8755234115158421</v>
      </c>
      <c r="K63" s="65">
        <v>3.9131383668530084</v>
      </c>
      <c r="L63" s="65">
        <v>3.9397880662307574</v>
      </c>
      <c r="M63" s="65">
        <v>3.9679345491673721</v>
      </c>
    </row>
    <row r="64" spans="1:13" s="627" customFormat="1">
      <c r="A64" s="119" t="s">
        <v>388</v>
      </c>
      <c r="B64" s="65">
        <v>2.8172462705332517</v>
      </c>
      <c r="C64" s="65">
        <v>2.7926446765264266</v>
      </c>
      <c r="D64" s="65">
        <v>2.770610187121088</v>
      </c>
      <c r="E64" s="65">
        <v>2.7479392697029419</v>
      </c>
      <c r="F64" s="65">
        <v>2.7213846071714474</v>
      </c>
      <c r="G64" s="65">
        <v>2.6942640815074781</v>
      </c>
      <c r="H64" s="65">
        <v>2.6649206236565299</v>
      </c>
      <c r="I64" s="65">
        <v>2.6332648462229371</v>
      </c>
      <c r="J64" s="65">
        <v>2.6075735366616835</v>
      </c>
      <c r="K64" s="65">
        <v>2.5767033212739916</v>
      </c>
      <c r="L64" s="65">
        <v>2.5499307920376739</v>
      </c>
      <c r="M64" s="65">
        <v>2.5221218502477338</v>
      </c>
    </row>
    <row r="65" spans="1:18" s="627" customFormat="1" ht="20.25" customHeight="1">
      <c r="A65" s="119" t="s">
        <v>397</v>
      </c>
      <c r="B65" s="1150">
        <v>100</v>
      </c>
      <c r="C65" s="1150">
        <v>99.999999999999986</v>
      </c>
      <c r="D65" s="1150">
        <v>100.00000000000001</v>
      </c>
      <c r="E65" s="1150">
        <v>100</v>
      </c>
      <c r="F65" s="1150">
        <v>100</v>
      </c>
      <c r="G65" s="1150">
        <v>100</v>
      </c>
      <c r="H65" s="1150">
        <v>100</v>
      </c>
      <c r="I65" s="1150">
        <v>100</v>
      </c>
      <c r="J65" s="1150">
        <v>99.999999999999986</v>
      </c>
      <c r="K65" s="1150">
        <v>100</v>
      </c>
      <c r="L65" s="1150">
        <v>100</v>
      </c>
      <c r="M65" s="1150">
        <v>100</v>
      </c>
    </row>
    <row r="66" spans="1:18">
      <c r="A66" s="622"/>
      <c r="B66" s="623"/>
      <c r="C66" s="622"/>
      <c r="D66" s="622"/>
      <c r="E66" s="622"/>
      <c r="F66" s="622"/>
      <c r="G66" s="622"/>
      <c r="H66" s="622"/>
      <c r="I66" s="622"/>
      <c r="J66" s="622"/>
      <c r="K66" s="622"/>
      <c r="L66" s="622"/>
    </row>
    <row r="67" spans="1:18" s="335" customFormat="1" ht="30" customHeight="1">
      <c r="A67" s="668"/>
      <c r="B67" s="1225" t="s">
        <v>1062</v>
      </c>
      <c r="C67" s="1225"/>
      <c r="D67" s="1225"/>
      <c r="E67" s="1225"/>
      <c r="F67" s="513"/>
      <c r="G67" s="513"/>
      <c r="H67" s="513"/>
      <c r="I67" s="513"/>
      <c r="J67" s="513"/>
      <c r="K67" s="513"/>
      <c r="L67" s="513"/>
      <c r="M67" s="669"/>
      <c r="N67" s="669"/>
      <c r="O67" s="669"/>
      <c r="P67" s="669"/>
      <c r="Q67" s="669"/>
      <c r="R67" s="669"/>
    </row>
    <row r="68" spans="1:18" ht="27" customHeight="1">
      <c r="A68" s="622"/>
      <c r="B68" s="1225" t="s">
        <v>1181</v>
      </c>
      <c r="C68" s="1225"/>
      <c r="D68" s="1225"/>
      <c r="E68" s="1225"/>
      <c r="F68" s="622"/>
      <c r="G68" s="622"/>
      <c r="H68" s="622"/>
      <c r="I68" s="622"/>
      <c r="J68" s="622"/>
      <c r="K68" s="622"/>
      <c r="L68" s="622"/>
    </row>
    <row r="69" spans="1:18">
      <c r="A69" s="622"/>
      <c r="B69" s="622"/>
      <c r="C69" s="622"/>
      <c r="D69" s="622"/>
      <c r="E69" s="622"/>
      <c r="F69" s="622"/>
      <c r="G69" s="622"/>
      <c r="H69" s="622"/>
      <c r="I69" s="622"/>
      <c r="J69" s="745"/>
      <c r="K69" s="745"/>
      <c r="L69" s="745"/>
    </row>
  </sheetData>
  <sheetProtection selectLockedCells="1"/>
  <mergeCells count="11">
    <mergeCell ref="B7:E7"/>
    <mergeCell ref="F7:I7"/>
    <mergeCell ref="B27:E27"/>
    <mergeCell ref="F27:I27"/>
    <mergeCell ref="J7:M7"/>
    <mergeCell ref="J27:M27"/>
    <mergeCell ref="B67:E67"/>
    <mergeCell ref="B68:E68"/>
    <mergeCell ref="B47:E47"/>
    <mergeCell ref="F47:I47"/>
    <mergeCell ref="J47:M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&amp;"Arial,Fett"Fahrleistungen der im Bundesland zugelassenen Kraftfahrzeuge*) 
(Inländerkonzept) 2008 – 2019 nach Bundesländern</oddHeader>
    <oddFooter>&amp;CStatistische Ämter der Länder – Indikatoren und Kennzahlen, UGRdL 2022</oddFooter>
  </headerFooter>
  <rowBreaks count="1" manualBreakCount="1">
    <brk id="45" max="16383" man="1"/>
  </rowBreaks>
  <colBreaks count="2" manualBreakCount="2">
    <brk id="5" min="4" max="67" man="1"/>
    <brk id="9" min="4" max="67" man="1"/>
  </colBreak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2">
    <pageSetUpPr autoPageBreaks="0"/>
  </sheetPr>
  <dimension ref="A1:H286"/>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15.81640625" style="621" customWidth="1"/>
    <col min="2" max="2" width="14.1796875" style="621" customWidth="1"/>
    <col min="3" max="8" width="17.81640625" style="621" customWidth="1"/>
    <col min="9" max="16384" width="11.453125" style="621"/>
  </cols>
  <sheetData>
    <row r="1" spans="1:8" ht="13">
      <c r="A1" s="735" t="s">
        <v>271</v>
      </c>
    </row>
    <row r="3" spans="1:8" ht="13">
      <c r="A3" s="287" t="s">
        <v>577</v>
      </c>
      <c r="B3" s="287" t="s">
        <v>1412</v>
      </c>
      <c r="C3" s="622"/>
      <c r="D3" s="622"/>
      <c r="E3" s="622"/>
      <c r="F3" s="622"/>
      <c r="G3" s="622"/>
      <c r="H3" s="622"/>
    </row>
    <row r="4" spans="1:8" ht="13">
      <c r="A4" s="287"/>
      <c r="B4" s="287" t="s">
        <v>883</v>
      </c>
      <c r="C4" s="622"/>
      <c r="D4" s="622"/>
      <c r="E4" s="622"/>
      <c r="F4" s="622"/>
      <c r="G4" s="622"/>
      <c r="H4" s="622"/>
    </row>
    <row r="5" spans="1:8" ht="13">
      <c r="A5" s="622"/>
      <c r="B5" s="287"/>
      <c r="C5" s="622"/>
      <c r="D5" s="622"/>
      <c r="E5" s="622"/>
      <c r="F5" s="622"/>
      <c r="G5" s="622"/>
      <c r="H5" s="622"/>
    </row>
    <row r="6" spans="1:8" ht="16.5" customHeight="1">
      <c r="A6" s="1306" t="s">
        <v>432</v>
      </c>
      <c r="B6" s="1422" t="s">
        <v>393</v>
      </c>
      <c r="C6" s="1399" t="s">
        <v>433</v>
      </c>
      <c r="D6" s="1424"/>
      <c r="E6" s="1424"/>
      <c r="F6" s="1424"/>
      <c r="G6" s="1424"/>
      <c r="H6" s="1424"/>
    </row>
    <row r="7" spans="1:8" ht="59.25" customHeight="1">
      <c r="A7" s="1307"/>
      <c r="B7" s="1423"/>
      <c r="C7" s="736" t="s">
        <v>878</v>
      </c>
      <c r="D7" s="736" t="s">
        <v>879</v>
      </c>
      <c r="E7" s="427" t="s">
        <v>880</v>
      </c>
      <c r="F7" s="736" t="s">
        <v>881</v>
      </c>
      <c r="G7" s="427" t="s">
        <v>882</v>
      </c>
      <c r="H7" s="528" t="s">
        <v>989</v>
      </c>
    </row>
    <row r="8" spans="1:8">
      <c r="A8" s="738"/>
      <c r="B8" s="288"/>
      <c r="C8" s="288"/>
      <c r="D8" s="288"/>
      <c r="E8" s="288"/>
      <c r="F8" s="622"/>
      <c r="G8" s="622"/>
      <c r="H8" s="622"/>
    </row>
    <row r="9" spans="1:8" ht="13">
      <c r="A9" s="622"/>
      <c r="B9" s="1243" t="s">
        <v>373</v>
      </c>
      <c r="C9" s="1243"/>
      <c r="D9" s="1243"/>
      <c r="E9" s="1243"/>
      <c r="F9" s="1243"/>
      <c r="G9" s="1243"/>
      <c r="H9" s="1243"/>
    </row>
    <row r="10" spans="1:8">
      <c r="A10" s="738"/>
      <c r="B10" s="288"/>
      <c r="C10" s="288"/>
      <c r="D10" s="288"/>
      <c r="E10" s="288"/>
      <c r="F10" s="622"/>
      <c r="G10" s="622"/>
      <c r="H10" s="622"/>
    </row>
    <row r="11" spans="1:8" s="627" customFormat="1">
      <c r="A11" s="159">
        <v>2008</v>
      </c>
      <c r="B11" s="620">
        <v>86468.547833882883</v>
      </c>
      <c r="C11" s="225">
        <v>1640.6310000000001</v>
      </c>
      <c r="D11" s="620">
        <v>73806.713077882887</v>
      </c>
      <c r="E11" s="225">
        <v>372.99779999999998</v>
      </c>
      <c r="F11" s="620">
        <v>7004.6476560000001</v>
      </c>
      <c r="G11" s="225">
        <v>1810.0920000000001</v>
      </c>
      <c r="H11" s="626">
        <v>1833.4663</v>
      </c>
    </row>
    <row r="12" spans="1:8" s="627" customFormat="1">
      <c r="A12" s="159">
        <v>2009</v>
      </c>
      <c r="B12" s="620">
        <v>88551.373816662745</v>
      </c>
      <c r="C12" s="225">
        <v>1687.53</v>
      </c>
      <c r="D12" s="620">
        <v>76082.379784662757</v>
      </c>
      <c r="E12" s="225">
        <v>373.69788299999999</v>
      </c>
      <c r="F12" s="620">
        <v>6916.7501700000003</v>
      </c>
      <c r="G12" s="225">
        <v>1676.8925369999999</v>
      </c>
      <c r="H12" s="982">
        <v>1814.1234420000001</v>
      </c>
    </row>
    <row r="13" spans="1:8" s="627" customFormat="1">
      <c r="A13" s="159">
        <v>2010</v>
      </c>
      <c r="B13" s="620">
        <v>90141.776314376693</v>
      </c>
      <c r="C13" s="225">
        <v>1718.6790000000001</v>
      </c>
      <c r="D13" s="620">
        <v>77469.302343376694</v>
      </c>
      <c r="E13" s="225">
        <v>375.908008</v>
      </c>
      <c r="F13" s="620">
        <v>7035.8239860000003</v>
      </c>
      <c r="G13" s="225">
        <v>1731.3440760000001</v>
      </c>
      <c r="H13" s="626">
        <v>1810.718901</v>
      </c>
    </row>
    <row r="14" spans="1:8" s="627" customFormat="1">
      <c r="A14" s="159">
        <v>2011</v>
      </c>
      <c r="B14" s="620">
        <v>92625.664875301663</v>
      </c>
      <c r="C14" s="225">
        <v>1762.9259999999999</v>
      </c>
      <c r="D14" s="620">
        <v>79667.239352301665</v>
      </c>
      <c r="E14" s="225">
        <v>373.58491800000002</v>
      </c>
      <c r="F14" s="620">
        <v>7220.2317650000005</v>
      </c>
      <c r="G14" s="225">
        <v>1790.905256</v>
      </c>
      <c r="H14" s="626">
        <v>1810.7775839999999</v>
      </c>
    </row>
    <row r="15" spans="1:8" s="627" customFormat="1">
      <c r="A15" s="159">
        <v>2012</v>
      </c>
      <c r="B15" s="620">
        <v>93821.931003381425</v>
      </c>
      <c r="C15" s="225">
        <v>1806.3030000000001</v>
      </c>
      <c r="D15" s="620">
        <v>80774.449424381426</v>
      </c>
      <c r="E15" s="225">
        <v>371.44420000000002</v>
      </c>
      <c r="F15" s="620">
        <v>7308.2610080000004</v>
      </c>
      <c r="G15" s="225">
        <v>1751.097894</v>
      </c>
      <c r="H15" s="626">
        <v>1810.375477</v>
      </c>
    </row>
    <row r="16" spans="1:8" s="627" customFormat="1">
      <c r="A16" s="159">
        <v>2013</v>
      </c>
      <c r="B16" s="620">
        <v>95593.478887517223</v>
      </c>
      <c r="C16" s="225">
        <v>1849.23</v>
      </c>
      <c r="D16" s="620">
        <v>82394.17758151723</v>
      </c>
      <c r="E16" s="225">
        <v>356.58748000000003</v>
      </c>
      <c r="F16" s="620">
        <v>7452.9641119999997</v>
      </c>
      <c r="G16" s="225">
        <v>1732.370142</v>
      </c>
      <c r="H16" s="982">
        <v>1808.149572</v>
      </c>
    </row>
    <row r="17" spans="1:8" s="627" customFormat="1">
      <c r="A17" s="159">
        <v>2014</v>
      </c>
      <c r="B17" s="620">
        <v>98488.746948413042</v>
      </c>
      <c r="C17" s="225">
        <v>1900.239</v>
      </c>
      <c r="D17" s="620">
        <v>84991.03221341304</v>
      </c>
      <c r="E17" s="225">
        <v>364.86853000000002</v>
      </c>
      <c r="F17" s="620">
        <v>7658.6549299999997</v>
      </c>
      <c r="G17" s="225">
        <v>1767.2514510000001</v>
      </c>
      <c r="H17" s="626">
        <v>1806.700824</v>
      </c>
    </row>
    <row r="18" spans="1:8" s="627" customFormat="1">
      <c r="A18" s="159">
        <v>2015</v>
      </c>
      <c r="B18" s="620">
        <v>101036.78963057493</v>
      </c>
      <c r="C18" s="225">
        <v>1946.097</v>
      </c>
      <c r="D18" s="620">
        <v>87141.983849574943</v>
      </c>
      <c r="E18" s="225">
        <v>372.86390399999999</v>
      </c>
      <c r="F18" s="620">
        <v>7947.4748689999997</v>
      </c>
      <c r="G18" s="225">
        <v>1824.688132</v>
      </c>
      <c r="H18" s="982">
        <v>1803.6818760000001</v>
      </c>
    </row>
    <row r="19" spans="1:8" s="627" customFormat="1">
      <c r="A19" s="159">
        <v>2016</v>
      </c>
      <c r="B19" s="620">
        <v>104337.52293641513</v>
      </c>
      <c r="C19" s="225">
        <v>1993.425</v>
      </c>
      <c r="D19" s="620">
        <v>90046.457010415135</v>
      </c>
      <c r="E19" s="225">
        <v>384.14188799999999</v>
      </c>
      <c r="F19" s="620">
        <v>8262.4851500000004</v>
      </c>
      <c r="G19" s="225">
        <v>1849.648064</v>
      </c>
      <c r="H19" s="626">
        <v>1801.365824</v>
      </c>
    </row>
    <row r="20" spans="1:8" s="627" customFormat="1" ht="14.5">
      <c r="A20" s="159" t="s">
        <v>1185</v>
      </c>
      <c r="B20" s="620">
        <v>103049.75357231313</v>
      </c>
      <c r="C20" s="225">
        <v>1541.21045</v>
      </c>
      <c r="D20" s="620">
        <v>90087.475706813129</v>
      </c>
      <c r="E20" s="225">
        <v>510.81879300000003</v>
      </c>
      <c r="F20" s="620">
        <v>7211.2297154999997</v>
      </c>
      <c r="G20" s="225">
        <v>2170.3144710000001</v>
      </c>
      <c r="H20" s="626">
        <v>1528.704436</v>
      </c>
    </row>
    <row r="21" spans="1:8" s="627" customFormat="1">
      <c r="A21" s="159">
        <v>2018</v>
      </c>
      <c r="B21" s="620">
        <v>104298.24733280609</v>
      </c>
      <c r="C21" s="225">
        <v>1499.9830999999999</v>
      </c>
      <c r="D21" s="620">
        <v>91006.03320980609</v>
      </c>
      <c r="E21" s="225">
        <v>517.67398400000002</v>
      </c>
      <c r="F21" s="620">
        <v>7457.0575484999999</v>
      </c>
      <c r="G21" s="225">
        <v>2247.1366680000001</v>
      </c>
      <c r="H21" s="626">
        <v>1570.3628225</v>
      </c>
    </row>
    <row r="22" spans="1:8" s="627" customFormat="1">
      <c r="A22" s="625">
        <v>2019</v>
      </c>
      <c r="B22" s="620">
        <v>105857.14160347522</v>
      </c>
      <c r="C22" s="225">
        <v>1525.3359</v>
      </c>
      <c r="D22" s="620">
        <v>92371.321135975217</v>
      </c>
      <c r="E22" s="225">
        <v>524.83515699999998</v>
      </c>
      <c r="F22" s="620">
        <v>7624.6140640000003</v>
      </c>
      <c r="G22" s="225">
        <v>2266.1235270000002</v>
      </c>
      <c r="H22" s="626">
        <v>1544.9118195000001</v>
      </c>
    </row>
    <row r="23" spans="1:8" s="627" customFormat="1">
      <c r="A23" s="738"/>
      <c r="B23" s="288"/>
      <c r="C23" s="288"/>
      <c r="D23" s="288"/>
      <c r="E23" s="288"/>
      <c r="F23" s="622"/>
      <c r="G23" s="622"/>
      <c r="H23" s="622"/>
    </row>
    <row r="24" spans="1:8" ht="13">
      <c r="A24" s="622"/>
      <c r="B24" s="1421" t="s">
        <v>374</v>
      </c>
      <c r="C24" s="1421"/>
      <c r="D24" s="1421"/>
      <c r="E24" s="1421"/>
      <c r="F24" s="1421"/>
      <c r="G24" s="1421"/>
      <c r="H24" s="1421"/>
    </row>
    <row r="25" spans="1:8" s="289" customFormat="1">
      <c r="A25" s="738"/>
      <c r="B25" s="288"/>
      <c r="C25" s="288"/>
      <c r="D25" s="288"/>
      <c r="E25" s="288"/>
      <c r="F25" s="622"/>
      <c r="G25" s="622"/>
      <c r="H25" s="622"/>
    </row>
    <row r="26" spans="1:8" s="289" customFormat="1">
      <c r="A26" s="159">
        <v>2008</v>
      </c>
      <c r="B26" s="620">
        <v>113458.96229747376</v>
      </c>
      <c r="C26" s="620">
        <v>2186.6460000000002</v>
      </c>
      <c r="D26" s="620">
        <v>95259.568573473749</v>
      </c>
      <c r="E26" s="620">
        <v>566.64089999999999</v>
      </c>
      <c r="F26" s="620">
        <v>8746.3948240000009</v>
      </c>
      <c r="G26" s="620">
        <v>2484.3119999999999</v>
      </c>
      <c r="H26" s="620">
        <v>4215.3999999999996</v>
      </c>
    </row>
    <row r="27" spans="1:8" s="627" customFormat="1">
      <c r="A27" s="159">
        <v>2009</v>
      </c>
      <c r="B27" s="620">
        <v>115164.51326358246</v>
      </c>
      <c r="C27" s="620">
        <v>2261.37</v>
      </c>
      <c r="D27" s="620">
        <v>97112.258279582456</v>
      </c>
      <c r="E27" s="620">
        <v>569.34048600000006</v>
      </c>
      <c r="F27" s="620">
        <v>8743.5571080000009</v>
      </c>
      <c r="G27" s="620">
        <v>2273.2566419999998</v>
      </c>
      <c r="H27" s="620">
        <v>4204.7307479999999</v>
      </c>
    </row>
    <row r="28" spans="1:8" s="627" customFormat="1">
      <c r="A28" s="159">
        <v>2010</v>
      </c>
      <c r="B28" s="620">
        <v>116129.77410241305</v>
      </c>
      <c r="C28" s="620">
        <v>2314.9229999999998</v>
      </c>
      <c r="D28" s="620">
        <v>97804.654505413055</v>
      </c>
      <c r="E28" s="620">
        <v>572.30325600000003</v>
      </c>
      <c r="F28" s="620">
        <v>8943.8707439999998</v>
      </c>
      <c r="G28" s="620">
        <v>2290.546566</v>
      </c>
      <c r="H28" s="620">
        <v>4203.4760310000001</v>
      </c>
    </row>
    <row r="29" spans="1:8" s="627" customFormat="1">
      <c r="A29" s="159">
        <v>2011</v>
      </c>
      <c r="B29" s="620">
        <v>118244.67663890845</v>
      </c>
      <c r="C29" s="620">
        <v>2377.9110000000001</v>
      </c>
      <c r="D29" s="620">
        <v>99497.176966908446</v>
      </c>
      <c r="E29" s="620">
        <v>576.93799799999999</v>
      </c>
      <c r="F29" s="620">
        <v>9239.2559689999998</v>
      </c>
      <c r="G29" s="620">
        <v>2341.1728159999998</v>
      </c>
      <c r="H29" s="620">
        <v>4212.2218890000004</v>
      </c>
    </row>
    <row r="30" spans="1:8" s="627" customFormat="1">
      <c r="A30" s="159">
        <v>2012</v>
      </c>
      <c r="B30" s="620">
        <v>118724.18652793115</v>
      </c>
      <c r="C30" s="620">
        <v>2443.7130000000002</v>
      </c>
      <c r="D30" s="620">
        <v>99808.117751931146</v>
      </c>
      <c r="E30" s="620">
        <v>584.48159999999996</v>
      </c>
      <c r="F30" s="620">
        <v>9362.1811849999995</v>
      </c>
      <c r="G30" s="620">
        <v>2304.9117390000001</v>
      </c>
      <c r="H30" s="620">
        <v>4220.7812519999998</v>
      </c>
    </row>
    <row r="31" spans="1:8" s="627" customFormat="1">
      <c r="A31" s="159">
        <v>2013</v>
      </c>
      <c r="B31" s="620">
        <v>119914.20278779161</v>
      </c>
      <c r="C31" s="620">
        <v>2510.058</v>
      </c>
      <c r="D31" s="620">
        <v>100741.31477379162</v>
      </c>
      <c r="E31" s="620">
        <v>576.75548000000003</v>
      </c>
      <c r="F31" s="620">
        <v>9539.0693759999995</v>
      </c>
      <c r="G31" s="620">
        <v>2317.368606</v>
      </c>
      <c r="H31" s="620">
        <v>4229.6365519999999</v>
      </c>
    </row>
    <row r="32" spans="1:8" s="627" customFormat="1">
      <c r="A32" s="159">
        <v>2014</v>
      </c>
      <c r="B32" s="620">
        <v>122408.116836926</v>
      </c>
      <c r="C32" s="620">
        <v>2587.2089999999998</v>
      </c>
      <c r="D32" s="620">
        <v>102839.616102926</v>
      </c>
      <c r="E32" s="620">
        <v>585.86803999999995</v>
      </c>
      <c r="F32" s="620">
        <v>9813.3995369999993</v>
      </c>
      <c r="G32" s="620">
        <v>2343.3630210000001</v>
      </c>
      <c r="H32" s="620">
        <v>4238.6611359999997</v>
      </c>
    </row>
    <row r="33" spans="1:8" s="627" customFormat="1">
      <c r="A33" s="159">
        <v>2015</v>
      </c>
      <c r="B33" s="620">
        <v>124484.67604733877</v>
      </c>
      <c r="C33" s="620">
        <v>2657.6729999999998</v>
      </c>
      <c r="D33" s="620">
        <v>104363.04877733877</v>
      </c>
      <c r="E33" s="620">
        <v>597.21057199999996</v>
      </c>
      <c r="F33" s="620">
        <v>10202.950004</v>
      </c>
      <c r="G33" s="620">
        <v>2419.1838680000001</v>
      </c>
      <c r="H33" s="620">
        <v>4244.6098259999999</v>
      </c>
    </row>
    <row r="34" spans="1:8" s="627" customFormat="1">
      <c r="A34" s="159">
        <v>2016</v>
      </c>
      <c r="B34" s="620">
        <v>127432.67896956379</v>
      </c>
      <c r="C34" s="620">
        <v>2729.7420000000002</v>
      </c>
      <c r="D34" s="620">
        <v>106751.10560556377</v>
      </c>
      <c r="E34" s="620">
        <v>618.41421200000002</v>
      </c>
      <c r="F34" s="620">
        <v>10617.570239999999</v>
      </c>
      <c r="G34" s="620">
        <v>2466.511344</v>
      </c>
      <c r="H34" s="620">
        <v>4249.3355680000004</v>
      </c>
    </row>
    <row r="35" spans="1:8" s="627" customFormat="1" ht="14.5">
      <c r="A35" s="159" t="s">
        <v>1185</v>
      </c>
      <c r="B35" s="620">
        <v>124149.07327897356</v>
      </c>
      <c r="C35" s="620">
        <v>2112.3154</v>
      </c>
      <c r="D35" s="620">
        <v>105732.83043747356</v>
      </c>
      <c r="E35" s="620">
        <v>816.06627600000002</v>
      </c>
      <c r="F35" s="620">
        <v>9290.024437</v>
      </c>
      <c r="G35" s="620">
        <v>2872.7989429999998</v>
      </c>
      <c r="H35" s="620">
        <v>3325.0377855000002</v>
      </c>
    </row>
    <row r="36" spans="1:8" s="627" customFormat="1">
      <c r="A36" s="159">
        <v>2018</v>
      </c>
      <c r="B36" s="620">
        <v>124582.83489862649</v>
      </c>
      <c r="C36" s="620">
        <v>2058.2539999999999</v>
      </c>
      <c r="D36" s="620">
        <v>105756.57826712649</v>
      </c>
      <c r="E36" s="620">
        <v>813.90361600000006</v>
      </c>
      <c r="F36" s="620">
        <v>9699.1916474999998</v>
      </c>
      <c r="G36" s="620">
        <v>2929.8840479999999</v>
      </c>
      <c r="H36" s="620">
        <v>3325.0233199999998</v>
      </c>
    </row>
    <row r="37" spans="1:8" s="627" customFormat="1">
      <c r="A37" s="625">
        <v>2019</v>
      </c>
      <c r="B37" s="620">
        <v>125431.88410428964</v>
      </c>
      <c r="C37" s="620">
        <v>2096.9212000000002</v>
      </c>
      <c r="D37" s="620">
        <v>106296.03598278965</v>
      </c>
      <c r="E37" s="620">
        <v>818.78048999999999</v>
      </c>
      <c r="F37" s="620">
        <v>10032.952171000001</v>
      </c>
      <c r="G37" s="620">
        <v>2927.721951</v>
      </c>
      <c r="H37" s="620">
        <v>3259.4723094999999</v>
      </c>
    </row>
    <row r="38" spans="1:8" s="627" customFormat="1">
      <c r="A38" s="290"/>
      <c r="B38" s="291"/>
      <c r="C38" s="291"/>
      <c r="D38" s="291"/>
      <c r="E38" s="291"/>
      <c r="F38" s="622"/>
      <c r="G38" s="622"/>
      <c r="H38" s="622"/>
    </row>
    <row r="39" spans="1:8" s="627" customFormat="1" ht="13">
      <c r="A39" s="622"/>
      <c r="B39" s="1421" t="s">
        <v>375</v>
      </c>
      <c r="C39" s="1421"/>
      <c r="D39" s="1421"/>
      <c r="E39" s="1421"/>
      <c r="F39" s="1421"/>
      <c r="G39" s="1421"/>
      <c r="H39" s="1421"/>
    </row>
    <row r="40" spans="1:8" s="627" customFormat="1">
      <c r="A40" s="738"/>
      <c r="B40" s="288"/>
      <c r="C40" s="288"/>
      <c r="D40" s="288"/>
      <c r="E40" s="288"/>
      <c r="F40" s="622"/>
      <c r="G40" s="622"/>
      <c r="H40" s="622"/>
    </row>
    <row r="41" spans="1:8" s="289" customFormat="1">
      <c r="A41" s="159">
        <v>2008</v>
      </c>
      <c r="B41" s="620">
        <v>15970.163781223044</v>
      </c>
      <c r="C41" s="225">
        <v>270.87599999999998</v>
      </c>
      <c r="D41" s="620">
        <v>13476.914827223043</v>
      </c>
      <c r="E41" s="225">
        <v>91.639799999999994</v>
      </c>
      <c r="F41" s="620">
        <v>1803.715954</v>
      </c>
      <c r="G41" s="225">
        <v>319.66800000000001</v>
      </c>
      <c r="H41" s="626">
        <v>7.3491999999999997</v>
      </c>
    </row>
    <row r="42" spans="1:8" s="289" customFormat="1">
      <c r="A42" s="159">
        <v>2009</v>
      </c>
      <c r="B42" s="620">
        <v>16124.901444988023</v>
      </c>
      <c r="C42" s="225">
        <v>280.43400000000003</v>
      </c>
      <c r="D42" s="620">
        <v>13718.423081988023</v>
      </c>
      <c r="E42" s="225">
        <v>99.326915999999997</v>
      </c>
      <c r="F42" s="620">
        <v>1758.384219</v>
      </c>
      <c r="G42" s="225">
        <v>260.83057200000002</v>
      </c>
      <c r="H42" s="982">
        <v>7.502656</v>
      </c>
    </row>
    <row r="43" spans="1:8" s="289" customFormat="1">
      <c r="A43" s="159">
        <v>2010</v>
      </c>
      <c r="B43" s="620">
        <v>16269.645531858183</v>
      </c>
      <c r="C43" s="225">
        <v>284.95499999999998</v>
      </c>
      <c r="D43" s="620">
        <v>13795.526750858184</v>
      </c>
      <c r="E43" s="225">
        <v>92.919120000000007</v>
      </c>
      <c r="F43" s="620">
        <v>1785.428422</v>
      </c>
      <c r="G43" s="225">
        <v>303.24155400000001</v>
      </c>
      <c r="H43" s="626">
        <v>7.5746849999999997</v>
      </c>
    </row>
    <row r="44" spans="1:8" s="627" customFormat="1">
      <c r="A44" s="159">
        <v>2011</v>
      </c>
      <c r="B44" s="620">
        <v>16661.737345045221</v>
      </c>
      <c r="C44" s="225">
        <v>291.30900000000003</v>
      </c>
      <c r="D44" s="620">
        <v>14013.238287045222</v>
      </c>
      <c r="E44" s="225">
        <v>93.079853999999997</v>
      </c>
      <c r="F44" s="620">
        <v>1867.940272</v>
      </c>
      <c r="G44" s="225">
        <v>387.983656</v>
      </c>
      <c r="H44" s="626">
        <v>8.1862759999999994</v>
      </c>
    </row>
    <row r="45" spans="1:8" s="627" customFormat="1">
      <c r="A45" s="159">
        <v>2012</v>
      </c>
      <c r="B45" s="620">
        <v>16670.22760713696</v>
      </c>
      <c r="C45" s="225">
        <v>296.51100000000002</v>
      </c>
      <c r="D45" s="620">
        <v>14035.986933136961</v>
      </c>
      <c r="E45" s="225">
        <v>93.596040000000002</v>
      </c>
      <c r="F45" s="620">
        <v>1926.8582100000001</v>
      </c>
      <c r="G45" s="225">
        <v>308.61242099999998</v>
      </c>
      <c r="H45" s="626">
        <v>8.6630029999999998</v>
      </c>
    </row>
    <row r="46" spans="1:8" s="627" customFormat="1">
      <c r="A46" s="159">
        <v>2013</v>
      </c>
      <c r="B46" s="620">
        <v>16796.781734097163</v>
      </c>
      <c r="C46" s="225">
        <v>300.98099999999999</v>
      </c>
      <c r="D46" s="620">
        <v>14146.024383097165</v>
      </c>
      <c r="E46" s="225">
        <v>90.311220000000006</v>
      </c>
      <c r="F46" s="620">
        <v>1967.396784</v>
      </c>
      <c r="G46" s="225">
        <v>283.17762900000002</v>
      </c>
      <c r="H46" s="982">
        <v>8.8907179999999997</v>
      </c>
    </row>
    <row r="47" spans="1:8" s="627" customFormat="1">
      <c r="A47" s="159">
        <v>2014</v>
      </c>
      <c r="B47" s="620">
        <v>17179.090073258456</v>
      </c>
      <c r="C47" s="225">
        <v>306.387</v>
      </c>
      <c r="D47" s="620">
        <v>14419.071258258455</v>
      </c>
      <c r="E47" s="225">
        <v>93.485050000000001</v>
      </c>
      <c r="F47" s="620">
        <v>2042.682656</v>
      </c>
      <c r="G47" s="225">
        <v>308.18823300000003</v>
      </c>
      <c r="H47" s="626">
        <v>9.2758760000000002</v>
      </c>
    </row>
    <row r="48" spans="1:8" s="627" customFormat="1">
      <c r="A48" s="159">
        <v>2015</v>
      </c>
      <c r="B48" s="620">
        <v>17489.467979041834</v>
      </c>
      <c r="C48" s="225">
        <v>309.45</v>
      </c>
      <c r="D48" s="620">
        <v>14610.800375041836</v>
      </c>
      <c r="E48" s="225">
        <v>97.863864000000007</v>
      </c>
      <c r="F48" s="620">
        <v>2144.9920659999998</v>
      </c>
      <c r="G48" s="225">
        <v>316.25687799999997</v>
      </c>
      <c r="H48" s="982">
        <v>10.104796</v>
      </c>
    </row>
    <row r="49" spans="1:8" s="627" customFormat="1">
      <c r="A49" s="159">
        <v>2016</v>
      </c>
      <c r="B49" s="620">
        <v>17896.911018340696</v>
      </c>
      <c r="C49" s="225">
        <v>313.58999999999997</v>
      </c>
      <c r="D49" s="620">
        <v>14922.802544340695</v>
      </c>
      <c r="E49" s="225">
        <v>98.353268</v>
      </c>
      <c r="F49" s="620">
        <v>2217.1487659999998</v>
      </c>
      <c r="G49" s="225">
        <v>334.41609599999998</v>
      </c>
      <c r="H49" s="626">
        <v>10.600344</v>
      </c>
    </row>
    <row r="50" spans="1:8" s="627" customFormat="1" ht="14.5">
      <c r="A50" s="159" t="s">
        <v>1185</v>
      </c>
      <c r="B50" s="620">
        <v>17460.217756316535</v>
      </c>
      <c r="C50" s="225">
        <v>241.0515</v>
      </c>
      <c r="D50" s="620">
        <v>14758.390016816538</v>
      </c>
      <c r="E50" s="225">
        <v>130.540661</v>
      </c>
      <c r="F50" s="620">
        <v>1935.5072305000001</v>
      </c>
      <c r="G50" s="225">
        <v>385.1092385</v>
      </c>
      <c r="H50" s="626">
        <v>9.6191095000000004</v>
      </c>
    </row>
    <row r="51" spans="1:8" s="627" customFormat="1">
      <c r="A51" s="159">
        <v>2018</v>
      </c>
      <c r="B51" s="620">
        <v>17495.663749831514</v>
      </c>
      <c r="C51" s="225">
        <v>231.42349999999999</v>
      </c>
      <c r="D51" s="620">
        <v>14739.677492831512</v>
      </c>
      <c r="E51" s="225">
        <v>131.58784</v>
      </c>
      <c r="F51" s="620">
        <v>2001.2046539999999</v>
      </c>
      <c r="G51" s="225">
        <v>381.50027999999998</v>
      </c>
      <c r="H51" s="626">
        <v>10.269983</v>
      </c>
    </row>
    <row r="52" spans="1:8" s="627" customFormat="1">
      <c r="A52" s="625">
        <v>2019</v>
      </c>
      <c r="B52" s="620">
        <v>17616.566448665937</v>
      </c>
      <c r="C52" s="225">
        <v>233.28800000000001</v>
      </c>
      <c r="D52" s="620">
        <v>14792.768991665935</v>
      </c>
      <c r="E52" s="225">
        <v>133.78262899999999</v>
      </c>
      <c r="F52" s="620">
        <v>2070.3870069999998</v>
      </c>
      <c r="G52" s="225">
        <v>375.89550300000002</v>
      </c>
      <c r="H52" s="626">
        <v>10.444318000000001</v>
      </c>
    </row>
    <row r="53" spans="1:8" s="627" customFormat="1">
      <c r="A53" s="625"/>
      <c r="B53" s="620"/>
      <c r="C53" s="225"/>
      <c r="D53" s="620"/>
      <c r="E53" s="225"/>
      <c r="F53" s="620"/>
      <c r="G53" s="225"/>
      <c r="H53" s="626"/>
    </row>
    <row r="54" spans="1:8" s="627" customFormat="1" ht="13">
      <c r="A54" s="622"/>
      <c r="B54" s="1236" t="s">
        <v>376</v>
      </c>
      <c r="C54" s="1236"/>
      <c r="D54" s="1236"/>
      <c r="E54" s="1236"/>
      <c r="F54" s="1236"/>
      <c r="G54" s="1236"/>
      <c r="H54" s="1236"/>
    </row>
    <row r="55" spans="1:8" s="627" customFormat="1">
      <c r="A55" s="738"/>
      <c r="B55" s="288"/>
      <c r="C55" s="288"/>
      <c r="D55" s="288"/>
      <c r="E55" s="288"/>
      <c r="F55" s="622"/>
      <c r="G55" s="622"/>
      <c r="H55" s="622"/>
    </row>
    <row r="56" spans="1:8" s="627" customFormat="1">
      <c r="A56" s="159">
        <v>2008</v>
      </c>
      <c r="B56" s="620">
        <v>23299.530292329113</v>
      </c>
      <c r="C56" s="225">
        <v>279.10199999999998</v>
      </c>
      <c r="D56" s="620">
        <v>19333.078964329114</v>
      </c>
      <c r="E56" s="225">
        <v>105.7077</v>
      </c>
      <c r="F56" s="620">
        <v>2665.8295280000002</v>
      </c>
      <c r="G56" s="225">
        <v>701.14800000000002</v>
      </c>
      <c r="H56" s="626">
        <v>214.66409999999999</v>
      </c>
    </row>
    <row r="57" spans="1:8" s="627" customFormat="1">
      <c r="A57" s="159">
        <v>2009</v>
      </c>
      <c r="B57" s="620">
        <v>23532.498064391701</v>
      </c>
      <c r="C57" s="225">
        <v>292.428</v>
      </c>
      <c r="D57" s="620">
        <v>19616.0672153917</v>
      </c>
      <c r="E57" s="225">
        <v>104.17106699999999</v>
      </c>
      <c r="F57" s="620">
        <v>2658.1526610000001</v>
      </c>
      <c r="G57" s="225">
        <v>641.61220200000002</v>
      </c>
      <c r="H57" s="982">
        <v>220.06691900000001</v>
      </c>
    </row>
    <row r="58" spans="1:8" s="627" customFormat="1">
      <c r="A58" s="159">
        <v>2010</v>
      </c>
      <c r="B58" s="620">
        <v>23603.880626248632</v>
      </c>
      <c r="C58" s="225">
        <v>301.62</v>
      </c>
      <c r="D58" s="620">
        <v>19662.437729248632</v>
      </c>
      <c r="E58" s="225">
        <v>105.65732800000001</v>
      </c>
      <c r="F58" s="620">
        <v>2685.0577039999998</v>
      </c>
      <c r="G58" s="225">
        <v>622.52813700000002</v>
      </c>
      <c r="H58" s="626">
        <v>226.57972799999999</v>
      </c>
    </row>
    <row r="59" spans="1:8" s="627" customFormat="1">
      <c r="A59" s="159">
        <v>2011</v>
      </c>
      <c r="B59" s="620">
        <v>23942.7408071752</v>
      </c>
      <c r="C59" s="225">
        <v>310.995</v>
      </c>
      <c r="D59" s="620">
        <v>19907.7865651752</v>
      </c>
      <c r="E59" s="225">
        <v>103.85844</v>
      </c>
      <c r="F59" s="620">
        <v>2754.412284</v>
      </c>
      <c r="G59" s="225">
        <v>632.16784800000005</v>
      </c>
      <c r="H59" s="626">
        <v>233.52067</v>
      </c>
    </row>
    <row r="60" spans="1:8" s="627" customFormat="1">
      <c r="A60" s="159">
        <v>2012</v>
      </c>
      <c r="B60" s="620">
        <v>23906.506861131911</v>
      </c>
      <c r="C60" s="225">
        <v>320.47800000000001</v>
      </c>
      <c r="D60" s="620">
        <v>19874.986751131913</v>
      </c>
      <c r="E60" s="225">
        <v>102.8986</v>
      </c>
      <c r="F60" s="620">
        <v>2769.6709559999999</v>
      </c>
      <c r="G60" s="225">
        <v>600.43148099999996</v>
      </c>
      <c r="H60" s="626">
        <v>238.04107300000001</v>
      </c>
    </row>
    <row r="61" spans="1:8" s="627" customFormat="1">
      <c r="A61" s="159">
        <v>2013</v>
      </c>
      <c r="B61" s="620">
        <v>24059.158834346803</v>
      </c>
      <c r="C61" s="225">
        <v>330.57600000000002</v>
      </c>
      <c r="D61" s="620">
        <v>19965.1096733468</v>
      </c>
      <c r="E61" s="225">
        <v>98.990920000000003</v>
      </c>
      <c r="F61" s="620">
        <v>2810.5563160000002</v>
      </c>
      <c r="G61" s="225">
        <v>609.88623900000005</v>
      </c>
      <c r="H61" s="982">
        <v>244.03968599999999</v>
      </c>
    </row>
    <row r="62" spans="1:8" s="627" customFormat="1">
      <c r="A62" s="159">
        <v>2014</v>
      </c>
      <c r="B62" s="620">
        <v>24466.959254254485</v>
      </c>
      <c r="C62" s="225">
        <v>342.89100000000002</v>
      </c>
      <c r="D62" s="620">
        <v>20283.454720254485</v>
      </c>
      <c r="E62" s="225">
        <v>102.21599999999999</v>
      </c>
      <c r="F62" s="620">
        <v>2875.9379469999999</v>
      </c>
      <c r="G62" s="225">
        <v>611.79273899999998</v>
      </c>
      <c r="H62" s="626">
        <v>250.66684799999999</v>
      </c>
    </row>
    <row r="63" spans="1:8" s="627" customFormat="1">
      <c r="A63" s="159">
        <v>2015</v>
      </c>
      <c r="B63" s="620">
        <v>24801.93147515169</v>
      </c>
      <c r="C63" s="225">
        <v>355.36500000000001</v>
      </c>
      <c r="D63" s="620">
        <v>20485.184313151691</v>
      </c>
      <c r="E63" s="225">
        <v>102.85603999999999</v>
      </c>
      <c r="F63" s="620">
        <v>2983.7405880000001</v>
      </c>
      <c r="G63" s="225">
        <v>618.89800000000002</v>
      </c>
      <c r="H63" s="982">
        <v>255.88753399999999</v>
      </c>
    </row>
    <row r="64" spans="1:8" s="627" customFormat="1">
      <c r="A64" s="159">
        <v>2016</v>
      </c>
      <c r="B64" s="620">
        <v>25293.222559168978</v>
      </c>
      <c r="C64" s="225">
        <v>368.82</v>
      </c>
      <c r="D64" s="620">
        <v>20853.133955168978</v>
      </c>
      <c r="E64" s="225">
        <v>107.36206</v>
      </c>
      <c r="F64" s="620">
        <v>3080.7897659999999</v>
      </c>
      <c r="G64" s="225">
        <v>622.94201599999997</v>
      </c>
      <c r="H64" s="626">
        <v>260.17476199999999</v>
      </c>
    </row>
    <row r="65" spans="1:8" s="627" customFormat="1" ht="14.5">
      <c r="A65" s="159" t="s">
        <v>1185</v>
      </c>
      <c r="B65" s="620">
        <v>24612.552270783097</v>
      </c>
      <c r="C65" s="225">
        <v>286.8399</v>
      </c>
      <c r="D65" s="620">
        <v>20554.588641283095</v>
      </c>
      <c r="E65" s="225">
        <v>139.984273</v>
      </c>
      <c r="F65" s="620">
        <v>2693.4705405</v>
      </c>
      <c r="G65" s="225">
        <v>728.70094300000005</v>
      </c>
      <c r="H65" s="626">
        <v>208.967973</v>
      </c>
    </row>
    <row r="66" spans="1:8" s="627" customFormat="1">
      <c r="A66" s="159">
        <v>2018</v>
      </c>
      <c r="B66" s="620">
        <v>24612.370439906848</v>
      </c>
      <c r="C66" s="225">
        <v>282.58120000000002</v>
      </c>
      <c r="D66" s="620">
        <v>20459.753624906847</v>
      </c>
      <c r="E66" s="225">
        <v>139.75142399999999</v>
      </c>
      <c r="F66" s="620">
        <v>2777.0878364999999</v>
      </c>
      <c r="G66" s="225">
        <v>739.23418800000002</v>
      </c>
      <c r="H66" s="626">
        <v>213.9621665</v>
      </c>
    </row>
    <row r="67" spans="1:8" s="627" customFormat="1">
      <c r="A67" s="625">
        <v>2019</v>
      </c>
      <c r="B67" s="620">
        <v>24666.430708805419</v>
      </c>
      <c r="C67" s="225">
        <v>291.46589999999998</v>
      </c>
      <c r="D67" s="620">
        <v>20464.361686305419</v>
      </c>
      <c r="E67" s="225">
        <v>141.68239199999999</v>
      </c>
      <c r="F67" s="620">
        <v>2826.2983174999999</v>
      </c>
      <c r="G67" s="225">
        <v>729.54536399999995</v>
      </c>
      <c r="H67" s="626">
        <v>213.07704899999999</v>
      </c>
    </row>
    <row r="68" spans="1:8" s="627" customFormat="1">
      <c r="A68" s="625"/>
      <c r="B68" s="620"/>
      <c r="C68" s="225"/>
      <c r="D68" s="620"/>
      <c r="E68" s="225"/>
      <c r="F68" s="620"/>
      <c r="G68" s="225"/>
      <c r="H68" s="626"/>
    </row>
    <row r="69" spans="1:8" s="627" customFormat="1" ht="13">
      <c r="A69" s="622"/>
      <c r="B69" s="1236" t="s">
        <v>377</v>
      </c>
      <c r="C69" s="1236"/>
      <c r="D69" s="1236"/>
      <c r="E69" s="1236"/>
      <c r="F69" s="1236"/>
      <c r="G69" s="1236"/>
      <c r="H69" s="1236"/>
    </row>
    <row r="70" spans="1:8" s="627" customFormat="1">
      <c r="A70" s="738"/>
      <c r="B70" s="288"/>
      <c r="C70" s="288"/>
      <c r="D70" s="288"/>
      <c r="E70" s="288"/>
      <c r="F70" s="622"/>
      <c r="G70" s="622"/>
      <c r="H70" s="622"/>
    </row>
    <row r="71" spans="1:8" s="627" customFormat="1">
      <c r="A71" s="159">
        <v>2008</v>
      </c>
      <c r="B71" s="620">
        <v>3709.7385196723485</v>
      </c>
      <c r="C71" s="225">
        <v>56.439</v>
      </c>
      <c r="D71" s="620">
        <v>2992.4620836723484</v>
      </c>
      <c r="E71" s="225">
        <v>22.138200000000001</v>
      </c>
      <c r="F71" s="620">
        <v>412.34663599999999</v>
      </c>
      <c r="G71" s="225">
        <v>220.72800000000001</v>
      </c>
      <c r="H71" s="626">
        <v>5.6246</v>
      </c>
    </row>
    <row r="72" spans="1:8" s="627" customFormat="1">
      <c r="A72" s="159">
        <v>2009</v>
      </c>
      <c r="B72" s="620">
        <v>3761.565605070632</v>
      </c>
      <c r="C72" s="225">
        <v>57.954000000000001</v>
      </c>
      <c r="D72" s="620">
        <v>3087.4478910706321</v>
      </c>
      <c r="E72" s="225">
        <v>21.209526</v>
      </c>
      <c r="F72" s="620">
        <v>399.53164900000002</v>
      </c>
      <c r="G72" s="225">
        <v>189.90636000000001</v>
      </c>
      <c r="H72" s="982">
        <v>5.5161790000000002</v>
      </c>
    </row>
    <row r="73" spans="1:8" s="627" customFormat="1">
      <c r="A73" s="159">
        <v>2010</v>
      </c>
      <c r="B73" s="620">
        <v>3812.8594041190154</v>
      </c>
      <c r="C73" s="225">
        <v>58.353000000000002</v>
      </c>
      <c r="D73" s="620">
        <v>3146.4331101190151</v>
      </c>
      <c r="E73" s="225">
        <v>20.895896</v>
      </c>
      <c r="F73" s="620">
        <v>398.15440599999999</v>
      </c>
      <c r="G73" s="225">
        <v>183.33107100000001</v>
      </c>
      <c r="H73" s="626">
        <v>5.6919209999999998</v>
      </c>
    </row>
    <row r="74" spans="1:8" s="627" customFormat="1">
      <c r="A74" s="159">
        <v>2011</v>
      </c>
      <c r="B74" s="620">
        <v>3914.5840227441536</v>
      </c>
      <c r="C74" s="225">
        <v>59.289000000000001</v>
      </c>
      <c r="D74" s="620">
        <v>3238.4174957441537</v>
      </c>
      <c r="E74" s="225">
        <v>19.462548000000002</v>
      </c>
      <c r="F74" s="620">
        <v>401.08455600000002</v>
      </c>
      <c r="G74" s="225">
        <v>190.626712</v>
      </c>
      <c r="H74" s="626">
        <v>5.7037110000000002</v>
      </c>
    </row>
    <row r="75" spans="1:8" s="627" customFormat="1">
      <c r="A75" s="159">
        <v>2012</v>
      </c>
      <c r="B75" s="620">
        <v>3943.2262789890569</v>
      </c>
      <c r="C75" s="225">
        <v>60.15</v>
      </c>
      <c r="D75" s="620">
        <v>3286.1131579890571</v>
      </c>
      <c r="E75" s="225">
        <v>18.692879999999999</v>
      </c>
      <c r="F75" s="620">
        <v>396.55997200000002</v>
      </c>
      <c r="G75" s="225">
        <v>176.009106</v>
      </c>
      <c r="H75" s="626">
        <v>5.7011630000000002</v>
      </c>
    </row>
    <row r="76" spans="1:8" s="627" customFormat="1">
      <c r="A76" s="159">
        <v>2013</v>
      </c>
      <c r="B76" s="620">
        <v>4013.1840552942963</v>
      </c>
      <c r="C76" s="225">
        <v>60.603000000000002</v>
      </c>
      <c r="D76" s="620">
        <v>3354.6870472942965</v>
      </c>
      <c r="E76" s="225">
        <v>18.460239999999999</v>
      </c>
      <c r="F76" s="620">
        <v>394.80967600000002</v>
      </c>
      <c r="G76" s="225">
        <v>178.82997599999999</v>
      </c>
      <c r="H76" s="982">
        <v>5.7941159999999998</v>
      </c>
    </row>
    <row r="77" spans="1:8" s="627" customFormat="1">
      <c r="A77" s="159">
        <v>2014</v>
      </c>
      <c r="B77" s="620">
        <v>4112.7725090075828</v>
      </c>
      <c r="C77" s="225">
        <v>61.179000000000002</v>
      </c>
      <c r="D77" s="620">
        <v>3463.1189870075827</v>
      </c>
      <c r="E77" s="225">
        <v>17.419309999999999</v>
      </c>
      <c r="F77" s="620">
        <v>392.45084800000001</v>
      </c>
      <c r="G77" s="225">
        <v>172.384086</v>
      </c>
      <c r="H77" s="626">
        <v>6.2202780000000004</v>
      </c>
    </row>
    <row r="78" spans="1:8" s="627" customFormat="1">
      <c r="A78" s="159">
        <v>2015</v>
      </c>
      <c r="B78" s="620">
        <v>4215.6125252082838</v>
      </c>
      <c r="C78" s="225">
        <v>61.59</v>
      </c>
      <c r="D78" s="620">
        <v>3553.4703682082836</v>
      </c>
      <c r="E78" s="225">
        <v>17.687795999999999</v>
      </c>
      <c r="F78" s="620">
        <v>401.37633499999998</v>
      </c>
      <c r="G78" s="225">
        <v>175.236548</v>
      </c>
      <c r="H78" s="982">
        <v>6.2514779999999996</v>
      </c>
    </row>
    <row r="79" spans="1:8" s="627" customFormat="1">
      <c r="A79" s="159">
        <v>2016</v>
      </c>
      <c r="B79" s="620">
        <v>4351.0734536102418</v>
      </c>
      <c r="C79" s="225">
        <v>61.338000000000001</v>
      </c>
      <c r="D79" s="620">
        <v>3674.6436316102418</v>
      </c>
      <c r="E79" s="225">
        <v>18.979687999999999</v>
      </c>
      <c r="F79" s="620">
        <v>424.72044399999999</v>
      </c>
      <c r="G79" s="225">
        <v>164.982032</v>
      </c>
      <c r="H79" s="626">
        <v>6.4096580000000003</v>
      </c>
    </row>
    <row r="80" spans="1:8" s="627" customFormat="1" ht="14.5">
      <c r="A80" s="159" t="s">
        <v>1185</v>
      </c>
      <c r="B80" s="620">
        <v>4310.8281802353804</v>
      </c>
      <c r="C80" s="225">
        <v>46.988999999999997</v>
      </c>
      <c r="D80" s="620">
        <v>3678.9934402353801</v>
      </c>
      <c r="E80" s="225">
        <v>25.3077285</v>
      </c>
      <c r="F80" s="620">
        <v>365.25909200000001</v>
      </c>
      <c r="G80" s="225">
        <v>188.58316500000001</v>
      </c>
      <c r="H80" s="626">
        <v>5.6957544999999996</v>
      </c>
    </row>
    <row r="81" spans="1:8" s="627" customFormat="1">
      <c r="A81" s="159">
        <v>2018</v>
      </c>
      <c r="B81" s="620">
        <v>4352.9301370937292</v>
      </c>
      <c r="C81" s="225">
        <v>44.749099999999999</v>
      </c>
      <c r="D81" s="620">
        <v>3719.1498830937285</v>
      </c>
      <c r="E81" s="225">
        <v>25.832319999999999</v>
      </c>
      <c r="F81" s="620">
        <v>369.05608649999999</v>
      </c>
      <c r="G81" s="225">
        <v>188.17822799999999</v>
      </c>
      <c r="H81" s="626">
        <v>5.9645194999999998</v>
      </c>
    </row>
    <row r="82" spans="1:8" s="627" customFormat="1">
      <c r="A82" s="625">
        <v>2019</v>
      </c>
      <c r="B82" s="620">
        <v>4412.1302025160503</v>
      </c>
      <c r="C82" s="225">
        <v>44.478499999999997</v>
      </c>
      <c r="D82" s="620">
        <v>3777.57148701605</v>
      </c>
      <c r="E82" s="225">
        <v>26.009328</v>
      </c>
      <c r="F82" s="620">
        <v>369.05433849999997</v>
      </c>
      <c r="G82" s="225">
        <v>189.08795699999999</v>
      </c>
      <c r="H82" s="626">
        <v>5.9285920000000001</v>
      </c>
    </row>
    <row r="83" spans="1:8" s="627" customFormat="1">
      <c r="A83" s="625"/>
      <c r="B83" s="620"/>
      <c r="C83" s="225"/>
      <c r="D83" s="620"/>
      <c r="E83" s="225"/>
      <c r="F83" s="620"/>
      <c r="G83" s="225"/>
      <c r="H83" s="626"/>
    </row>
    <row r="84" spans="1:8" s="627" customFormat="1" ht="13">
      <c r="A84" s="622"/>
      <c r="B84" s="1236" t="s">
        <v>378</v>
      </c>
      <c r="C84" s="1236"/>
      <c r="D84" s="1236"/>
      <c r="E84" s="1236"/>
      <c r="F84" s="1236"/>
      <c r="G84" s="1236"/>
      <c r="H84" s="1236"/>
    </row>
    <row r="85" spans="1:8" s="627" customFormat="1">
      <c r="A85" s="738"/>
      <c r="B85" s="288"/>
      <c r="C85" s="288"/>
      <c r="D85" s="288"/>
      <c r="E85" s="288"/>
      <c r="F85" s="622"/>
      <c r="G85" s="622"/>
      <c r="H85" s="622"/>
    </row>
    <row r="86" spans="1:8" s="627" customFormat="1">
      <c r="A86" s="159">
        <v>2008</v>
      </c>
      <c r="B86" s="620">
        <v>10225.393617574355</v>
      </c>
      <c r="C86" s="225">
        <v>139.953</v>
      </c>
      <c r="D86" s="620">
        <v>8476.871459574355</v>
      </c>
      <c r="E86" s="225">
        <v>64.474199999999996</v>
      </c>
      <c r="F86" s="620">
        <v>1186.359858</v>
      </c>
      <c r="G86" s="225">
        <v>340.57799999999997</v>
      </c>
      <c r="H86" s="626">
        <v>17.1571</v>
      </c>
    </row>
    <row r="87" spans="1:8" s="627" customFormat="1">
      <c r="A87" s="159">
        <v>2009</v>
      </c>
      <c r="B87" s="620">
        <v>10318.735155060172</v>
      </c>
      <c r="C87" s="225">
        <v>145.34399999999999</v>
      </c>
      <c r="D87" s="620">
        <v>8639.8764980601736</v>
      </c>
      <c r="E87" s="225">
        <v>65.112371999999993</v>
      </c>
      <c r="F87" s="620">
        <v>1144.8901169999999</v>
      </c>
      <c r="G87" s="225">
        <v>306.46623299999999</v>
      </c>
      <c r="H87" s="982">
        <v>17.045935</v>
      </c>
    </row>
    <row r="88" spans="1:8" s="627" customFormat="1">
      <c r="A88" s="159">
        <v>2010</v>
      </c>
      <c r="B88" s="620">
        <v>10385.963882548558</v>
      </c>
      <c r="C88" s="225">
        <v>147.15299999999999</v>
      </c>
      <c r="D88" s="620">
        <v>8699.6077125485572</v>
      </c>
      <c r="E88" s="225">
        <v>65.217879999999994</v>
      </c>
      <c r="F88" s="620">
        <v>1149.282504</v>
      </c>
      <c r="G88" s="225">
        <v>307.13413500000001</v>
      </c>
      <c r="H88" s="626">
        <v>17.568650999999999</v>
      </c>
    </row>
    <row r="89" spans="1:8" s="627" customFormat="1">
      <c r="A89" s="159">
        <v>2011</v>
      </c>
      <c r="B89" s="620">
        <v>10544.304708868916</v>
      </c>
      <c r="C89" s="225">
        <v>149.529</v>
      </c>
      <c r="D89" s="620">
        <v>8848.2572668689154</v>
      </c>
      <c r="E89" s="225">
        <v>67.115244000000004</v>
      </c>
      <c r="F89" s="620">
        <v>1157.759495</v>
      </c>
      <c r="G89" s="225">
        <v>303.90315199999998</v>
      </c>
      <c r="H89" s="626">
        <v>17.740551</v>
      </c>
    </row>
    <row r="90" spans="1:8" s="627" customFormat="1">
      <c r="A90" s="159">
        <v>2012</v>
      </c>
      <c r="B90" s="620">
        <v>10558.066672009945</v>
      </c>
      <c r="C90" s="225">
        <v>152.30699999999999</v>
      </c>
      <c r="D90" s="620">
        <v>8874.0088050099457</v>
      </c>
      <c r="E90" s="225">
        <v>69.286519999999996</v>
      </c>
      <c r="F90" s="620">
        <v>1153.198261</v>
      </c>
      <c r="G90" s="225">
        <v>291.17669100000001</v>
      </c>
      <c r="H90" s="626">
        <v>18.089395</v>
      </c>
    </row>
    <row r="91" spans="1:8" s="627" customFormat="1">
      <c r="A91" s="159">
        <v>2013</v>
      </c>
      <c r="B91" s="620">
        <v>10675.229777626218</v>
      </c>
      <c r="C91" s="225">
        <v>154.39500000000001</v>
      </c>
      <c r="D91" s="620">
        <v>8955.0658076262189</v>
      </c>
      <c r="E91" s="225">
        <v>68.675479999999993</v>
      </c>
      <c r="F91" s="620">
        <v>1183.150212</v>
      </c>
      <c r="G91" s="225">
        <v>295.57626599999998</v>
      </c>
      <c r="H91" s="982">
        <v>18.367011999999999</v>
      </c>
    </row>
    <row r="92" spans="1:8" s="627" customFormat="1">
      <c r="A92" s="159">
        <v>2014</v>
      </c>
      <c r="B92" s="620">
        <v>10883.343109142606</v>
      </c>
      <c r="C92" s="225">
        <v>156.38399999999999</v>
      </c>
      <c r="D92" s="620">
        <v>9139.6372901426075</v>
      </c>
      <c r="E92" s="225">
        <v>70.827169999999995</v>
      </c>
      <c r="F92" s="620">
        <v>1202.893141</v>
      </c>
      <c r="G92" s="225">
        <v>294.79656</v>
      </c>
      <c r="H92" s="626">
        <v>18.804948</v>
      </c>
    </row>
    <row r="93" spans="1:8" s="627" customFormat="1">
      <c r="A93" s="159">
        <v>2015</v>
      </c>
      <c r="B93" s="620">
        <v>11069.230869880996</v>
      </c>
      <c r="C93" s="225">
        <v>157.60499999999999</v>
      </c>
      <c r="D93" s="620">
        <v>9273.0539868809956</v>
      </c>
      <c r="E93" s="225">
        <v>73.763704000000004</v>
      </c>
      <c r="F93" s="620">
        <v>1249.160715</v>
      </c>
      <c r="G93" s="225">
        <v>296.62896999999998</v>
      </c>
      <c r="H93" s="982">
        <v>19.018494</v>
      </c>
    </row>
    <row r="94" spans="1:8" s="627" customFormat="1">
      <c r="A94" s="159">
        <v>2016</v>
      </c>
      <c r="B94" s="620">
        <v>11333.352314349171</v>
      </c>
      <c r="C94" s="225">
        <v>158.51400000000001</v>
      </c>
      <c r="D94" s="620">
        <v>9483.2259263491705</v>
      </c>
      <c r="E94" s="225">
        <v>77.143248</v>
      </c>
      <c r="F94" s="620">
        <v>1295.3456980000001</v>
      </c>
      <c r="G94" s="225">
        <v>299.48476799999997</v>
      </c>
      <c r="H94" s="626">
        <v>19.638674000000002</v>
      </c>
    </row>
    <row r="95" spans="1:8" s="627" customFormat="1" ht="14.5">
      <c r="A95" s="159" t="s">
        <v>1185</v>
      </c>
      <c r="B95" s="620">
        <v>11114.845455989487</v>
      </c>
      <c r="C95" s="225">
        <v>122.00465</v>
      </c>
      <c r="D95" s="620">
        <v>9390.774831489487</v>
      </c>
      <c r="E95" s="225">
        <v>103.6206085</v>
      </c>
      <c r="F95" s="620">
        <v>1131.6703235</v>
      </c>
      <c r="G95" s="225">
        <v>349.82908049999998</v>
      </c>
      <c r="H95" s="626">
        <v>16.945962000000002</v>
      </c>
    </row>
    <row r="96" spans="1:8" s="627" customFormat="1">
      <c r="A96" s="159">
        <v>2018</v>
      </c>
      <c r="B96" s="620">
        <v>11156.108338560167</v>
      </c>
      <c r="C96" s="225">
        <v>117.1687</v>
      </c>
      <c r="D96" s="620">
        <v>9390.8949240601669</v>
      </c>
      <c r="E96" s="225">
        <v>106.18368</v>
      </c>
      <c r="F96" s="620">
        <v>1171.4924834999999</v>
      </c>
      <c r="G96" s="225">
        <v>352.54245600000002</v>
      </c>
      <c r="H96" s="626">
        <v>17.826094999999999</v>
      </c>
    </row>
    <row r="97" spans="1:8" s="627" customFormat="1">
      <c r="A97" s="625">
        <v>2019</v>
      </c>
      <c r="B97" s="620">
        <v>11242.345581898506</v>
      </c>
      <c r="C97" s="225">
        <v>117.68899999999999</v>
      </c>
      <c r="D97" s="620">
        <v>9436.8021123985054</v>
      </c>
      <c r="E97" s="225">
        <v>115.33083600000001</v>
      </c>
      <c r="F97" s="620">
        <v>1209.8809265</v>
      </c>
      <c r="G97" s="225">
        <v>344.76091200000002</v>
      </c>
      <c r="H97" s="626">
        <v>17.881795</v>
      </c>
    </row>
    <row r="98" spans="1:8" s="627" customFormat="1">
      <c r="A98" s="625"/>
      <c r="B98" s="620"/>
      <c r="C98" s="225"/>
      <c r="D98" s="620"/>
      <c r="E98" s="225"/>
      <c r="F98" s="620"/>
      <c r="G98" s="225"/>
      <c r="H98" s="626"/>
    </row>
    <row r="99" spans="1:8" s="627" customFormat="1" ht="13">
      <c r="A99" s="622"/>
      <c r="B99" s="1236" t="s">
        <v>379</v>
      </c>
      <c r="C99" s="1236"/>
      <c r="D99" s="1236"/>
      <c r="E99" s="1236"/>
      <c r="F99" s="1236"/>
      <c r="G99" s="1236"/>
      <c r="H99" s="1236"/>
    </row>
    <row r="100" spans="1:8" s="627" customFormat="1">
      <c r="A100" s="738"/>
      <c r="B100" s="288"/>
      <c r="C100" s="288"/>
      <c r="D100" s="288"/>
      <c r="E100" s="288"/>
      <c r="F100" s="622"/>
      <c r="G100" s="622"/>
      <c r="H100" s="622"/>
    </row>
    <row r="101" spans="1:8" s="627" customFormat="1">
      <c r="A101" s="159">
        <v>2008</v>
      </c>
      <c r="B101" s="620">
        <v>55936.942175987358</v>
      </c>
      <c r="C101" s="225">
        <v>867.09900000000005</v>
      </c>
      <c r="D101" s="620">
        <v>48920.051901987361</v>
      </c>
      <c r="E101" s="225">
        <v>254.54519999999999</v>
      </c>
      <c r="F101" s="620">
        <v>4144.2148740000002</v>
      </c>
      <c r="G101" s="225">
        <v>1034.076</v>
      </c>
      <c r="H101" s="626">
        <v>716.95519999999999</v>
      </c>
    </row>
    <row r="102" spans="1:8" s="627" customFormat="1">
      <c r="A102" s="159">
        <v>2009</v>
      </c>
      <c r="B102" s="620">
        <v>56472.091789820108</v>
      </c>
      <c r="C102" s="225">
        <v>888.82799999999997</v>
      </c>
      <c r="D102" s="620">
        <v>49616.173008820107</v>
      </c>
      <c r="E102" s="225">
        <v>251.459442</v>
      </c>
      <c r="F102" s="620">
        <v>4086.9367539999998</v>
      </c>
      <c r="G102" s="225">
        <v>920.17382699999996</v>
      </c>
      <c r="H102" s="982">
        <v>708.520758</v>
      </c>
    </row>
    <row r="103" spans="1:8" s="627" customFormat="1">
      <c r="A103" s="159">
        <v>2010</v>
      </c>
      <c r="B103" s="620">
        <v>56679.309706771302</v>
      </c>
      <c r="C103" s="225">
        <v>900.04499999999996</v>
      </c>
      <c r="D103" s="620">
        <v>49713.317882771298</v>
      </c>
      <c r="E103" s="225">
        <v>252.713832</v>
      </c>
      <c r="F103" s="620">
        <v>4158.1559479999996</v>
      </c>
      <c r="G103" s="225">
        <v>950.35941000000003</v>
      </c>
      <c r="H103" s="626">
        <v>704.71763399999998</v>
      </c>
    </row>
    <row r="104" spans="1:8" s="627" customFormat="1">
      <c r="A104" s="159">
        <v>2011</v>
      </c>
      <c r="B104" s="620">
        <v>57441.336882069758</v>
      </c>
      <c r="C104" s="225">
        <v>916.596</v>
      </c>
      <c r="D104" s="620">
        <v>50313.096160069756</v>
      </c>
      <c r="E104" s="225">
        <v>251.79125999999999</v>
      </c>
      <c r="F104" s="620">
        <v>4261.3577679999999</v>
      </c>
      <c r="G104" s="225">
        <v>995.60037599999998</v>
      </c>
      <c r="H104" s="626">
        <v>702.89531799999997</v>
      </c>
    </row>
    <row r="105" spans="1:8" s="627" customFormat="1">
      <c r="A105" s="159">
        <v>2012</v>
      </c>
      <c r="B105" s="620">
        <v>57301.001921470073</v>
      </c>
      <c r="C105" s="225">
        <v>930.56700000000001</v>
      </c>
      <c r="D105" s="620">
        <v>50209.533965470073</v>
      </c>
      <c r="E105" s="225">
        <v>251.47628</v>
      </c>
      <c r="F105" s="620">
        <v>4266.9832809999998</v>
      </c>
      <c r="G105" s="225">
        <v>942.90592500000002</v>
      </c>
      <c r="H105" s="626">
        <v>699.53547000000003</v>
      </c>
    </row>
    <row r="106" spans="1:8" s="627" customFormat="1">
      <c r="A106" s="159">
        <v>2013</v>
      </c>
      <c r="B106" s="620">
        <v>57573.463466477056</v>
      </c>
      <c r="C106" s="225">
        <v>941.86500000000001</v>
      </c>
      <c r="D106" s="620">
        <v>50416.291476477061</v>
      </c>
      <c r="E106" s="225">
        <v>244.13244</v>
      </c>
      <c r="F106" s="620">
        <v>4344.2212760000002</v>
      </c>
      <c r="G106" s="225">
        <v>930.35028</v>
      </c>
      <c r="H106" s="982">
        <v>696.60299399999997</v>
      </c>
    </row>
    <row r="107" spans="1:8" s="627" customFormat="1">
      <c r="A107" s="159">
        <v>2014</v>
      </c>
      <c r="B107" s="620">
        <v>58492.291846220338</v>
      </c>
      <c r="C107" s="225">
        <v>955.52099999999996</v>
      </c>
      <c r="D107" s="620">
        <v>51198.771382220337</v>
      </c>
      <c r="E107" s="225">
        <v>245.10544999999999</v>
      </c>
      <c r="F107" s="620">
        <v>4464.669234</v>
      </c>
      <c r="G107" s="225">
        <v>934.00178400000004</v>
      </c>
      <c r="H107" s="626">
        <v>694.22299599999997</v>
      </c>
    </row>
    <row r="108" spans="1:8" s="627" customFormat="1">
      <c r="A108" s="159">
        <v>2015</v>
      </c>
      <c r="B108" s="620">
        <v>59234.763562883702</v>
      </c>
      <c r="C108" s="225">
        <v>969.00599999999997</v>
      </c>
      <c r="D108" s="620">
        <v>51686.181584883707</v>
      </c>
      <c r="E108" s="225">
        <v>245.04698400000001</v>
      </c>
      <c r="F108" s="620">
        <v>4665.2151960000001</v>
      </c>
      <c r="G108" s="225">
        <v>976.35580200000004</v>
      </c>
      <c r="H108" s="982">
        <v>692.95799599999998</v>
      </c>
    </row>
    <row r="109" spans="1:8" s="627" customFormat="1">
      <c r="A109" s="159">
        <v>2016</v>
      </c>
      <c r="B109" s="620">
        <v>60367.577074853667</v>
      </c>
      <c r="C109" s="225">
        <v>984.96900000000005</v>
      </c>
      <c r="D109" s="620">
        <v>52592.206770853671</v>
      </c>
      <c r="E109" s="225">
        <v>249.75345200000001</v>
      </c>
      <c r="F109" s="620">
        <v>4856.4121619999996</v>
      </c>
      <c r="G109" s="225">
        <v>994.08737599999995</v>
      </c>
      <c r="H109" s="626">
        <v>690.14831400000003</v>
      </c>
    </row>
    <row r="110" spans="1:8" s="627" customFormat="1" ht="14.5">
      <c r="A110" s="159" t="s">
        <v>1185</v>
      </c>
      <c r="B110" s="620">
        <v>58902.992774904153</v>
      </c>
      <c r="C110" s="225">
        <v>758.01675</v>
      </c>
      <c r="D110" s="620">
        <v>51817.06952640415</v>
      </c>
      <c r="E110" s="225">
        <v>326.86989949999997</v>
      </c>
      <c r="F110" s="620">
        <v>4245.6877560000003</v>
      </c>
      <c r="G110" s="225">
        <v>1169.0207049999999</v>
      </c>
      <c r="H110" s="626">
        <v>586.32813799999997</v>
      </c>
    </row>
    <row r="111" spans="1:8" s="627" customFormat="1">
      <c r="A111" s="159">
        <v>2018</v>
      </c>
      <c r="B111" s="620">
        <v>58825.512562332398</v>
      </c>
      <c r="C111" s="225">
        <v>731.17550000000006</v>
      </c>
      <c r="D111" s="620">
        <v>51555.730717832397</v>
      </c>
      <c r="E111" s="225">
        <v>315.097216</v>
      </c>
      <c r="F111" s="620">
        <v>4409.8609935000004</v>
      </c>
      <c r="G111" s="225">
        <v>1212.0373440000001</v>
      </c>
      <c r="H111" s="626">
        <v>601.61079099999995</v>
      </c>
    </row>
    <row r="112" spans="1:8" s="627" customFormat="1">
      <c r="A112" s="625">
        <v>2019</v>
      </c>
      <c r="B112" s="620">
        <v>58912.706360161901</v>
      </c>
      <c r="C112" s="225">
        <v>738.06039999999996</v>
      </c>
      <c r="D112" s="620">
        <v>51544.9011536619</v>
      </c>
      <c r="E112" s="225">
        <v>309.516707</v>
      </c>
      <c r="F112" s="620">
        <v>4511.3840110000001</v>
      </c>
      <c r="G112" s="225">
        <v>1218.204864</v>
      </c>
      <c r="H112" s="626">
        <v>590.63922449999995</v>
      </c>
    </row>
    <row r="113" spans="1:8" s="627" customFormat="1">
      <c r="A113" s="625"/>
      <c r="B113" s="620"/>
      <c r="C113" s="225"/>
      <c r="D113" s="620"/>
      <c r="E113" s="225"/>
      <c r="F113" s="620"/>
      <c r="G113" s="225"/>
      <c r="H113" s="626"/>
    </row>
    <row r="114" spans="1:8" s="627" customFormat="1" ht="13">
      <c r="A114" s="622"/>
      <c r="B114" s="1236" t="s">
        <v>380</v>
      </c>
      <c r="C114" s="1236"/>
      <c r="D114" s="1236"/>
      <c r="E114" s="1236"/>
      <c r="F114" s="1236"/>
      <c r="G114" s="1236"/>
      <c r="H114" s="1236"/>
    </row>
    <row r="115" spans="1:8" s="627" customFormat="1">
      <c r="A115" s="738"/>
      <c r="B115" s="288"/>
      <c r="C115" s="288"/>
      <c r="D115" s="288"/>
      <c r="E115" s="288"/>
      <c r="F115" s="622"/>
      <c r="G115" s="622"/>
      <c r="H115" s="622"/>
    </row>
    <row r="116" spans="1:8" s="627" customFormat="1">
      <c r="A116" s="159">
        <v>2008</v>
      </c>
      <c r="B116" s="620">
        <v>14121.914870945417</v>
      </c>
      <c r="C116" s="225">
        <v>151.119</v>
      </c>
      <c r="D116" s="620">
        <v>11573.428034945417</v>
      </c>
      <c r="E116" s="225">
        <v>70.736400000000003</v>
      </c>
      <c r="F116" s="620">
        <v>1580.847436</v>
      </c>
      <c r="G116" s="225">
        <v>573.44399999999996</v>
      </c>
      <c r="H116" s="626">
        <v>172.34</v>
      </c>
    </row>
    <row r="117" spans="1:8" s="627" customFormat="1">
      <c r="A117" s="159">
        <v>2009</v>
      </c>
      <c r="B117" s="620">
        <v>14118.887103963812</v>
      </c>
      <c r="C117" s="225">
        <v>157.90199999999999</v>
      </c>
      <c r="D117" s="620">
        <v>11608.501411963813</v>
      </c>
      <c r="E117" s="225">
        <v>71.265753000000004</v>
      </c>
      <c r="F117" s="620">
        <v>1582.4046619999999</v>
      </c>
      <c r="G117" s="225">
        <v>523.98652800000002</v>
      </c>
      <c r="H117" s="982">
        <v>174.82674900000001</v>
      </c>
    </row>
    <row r="118" spans="1:8" s="627" customFormat="1">
      <c r="A118" s="159">
        <v>2010</v>
      </c>
      <c r="B118" s="620">
        <v>14052.262478125247</v>
      </c>
      <c r="C118" s="225">
        <v>162.89400000000001</v>
      </c>
      <c r="D118" s="620">
        <v>11500.289305125249</v>
      </c>
      <c r="E118" s="225">
        <v>70.845376000000002</v>
      </c>
      <c r="F118" s="620">
        <v>1617.16068</v>
      </c>
      <c r="G118" s="225">
        <v>521.60585400000002</v>
      </c>
      <c r="H118" s="626">
        <v>179.467263</v>
      </c>
    </row>
    <row r="119" spans="1:8" s="627" customFormat="1">
      <c r="A119" s="159">
        <v>2011</v>
      </c>
      <c r="B119" s="620">
        <v>14126.583880030827</v>
      </c>
      <c r="C119" s="225">
        <v>167.80500000000001</v>
      </c>
      <c r="D119" s="620">
        <v>11505.417279030826</v>
      </c>
      <c r="E119" s="225">
        <v>70.606284000000002</v>
      </c>
      <c r="F119" s="620">
        <v>1658.164389</v>
      </c>
      <c r="G119" s="225">
        <v>542.49461599999995</v>
      </c>
      <c r="H119" s="626">
        <v>182.09631200000001</v>
      </c>
    </row>
    <row r="120" spans="1:8" s="627" customFormat="1">
      <c r="A120" s="159">
        <v>2012</v>
      </c>
      <c r="B120" s="620">
        <v>13966.884897464142</v>
      </c>
      <c r="C120" s="225">
        <v>172.26</v>
      </c>
      <c r="D120" s="620">
        <v>11347.279051464142</v>
      </c>
      <c r="E120" s="225">
        <v>69.549800000000005</v>
      </c>
      <c r="F120" s="620">
        <v>1674.330336</v>
      </c>
      <c r="G120" s="225">
        <v>516.28114200000005</v>
      </c>
      <c r="H120" s="626">
        <v>187.18456800000001</v>
      </c>
    </row>
    <row r="121" spans="1:8" s="627" customFormat="1">
      <c r="A121" s="159">
        <v>2013</v>
      </c>
      <c r="B121" s="620">
        <v>13895.175256634519</v>
      </c>
      <c r="C121" s="225">
        <v>177.18899999999999</v>
      </c>
      <c r="D121" s="620">
        <v>11257.866683634518</v>
      </c>
      <c r="E121" s="225">
        <v>67.744</v>
      </c>
      <c r="F121" s="620">
        <v>1697.8094120000001</v>
      </c>
      <c r="G121" s="225">
        <v>502.73305499999998</v>
      </c>
      <c r="H121" s="982">
        <v>191.83310599999999</v>
      </c>
    </row>
    <row r="122" spans="1:8" s="627" customFormat="1">
      <c r="A122" s="159">
        <v>2014</v>
      </c>
      <c r="B122" s="620">
        <v>13986.371851443337</v>
      </c>
      <c r="C122" s="225">
        <v>183.459</v>
      </c>
      <c r="D122" s="620">
        <v>11293.179276443336</v>
      </c>
      <c r="E122" s="225">
        <v>69.080979999999997</v>
      </c>
      <c r="F122" s="620">
        <v>1740.838221</v>
      </c>
      <c r="G122" s="225">
        <v>503.49095399999999</v>
      </c>
      <c r="H122" s="626">
        <v>196.32342</v>
      </c>
    </row>
    <row r="123" spans="1:8" s="627" customFormat="1">
      <c r="A123" s="159">
        <v>2015</v>
      </c>
      <c r="B123" s="620">
        <v>14012.612205157431</v>
      </c>
      <c r="C123" s="225">
        <v>189.066</v>
      </c>
      <c r="D123" s="620">
        <v>11258.76144515743</v>
      </c>
      <c r="E123" s="225">
        <v>71.956192000000001</v>
      </c>
      <c r="F123" s="620">
        <v>1787.593932</v>
      </c>
      <c r="G123" s="225">
        <v>503.87138599999997</v>
      </c>
      <c r="H123" s="982">
        <v>201.36324999999999</v>
      </c>
    </row>
    <row r="124" spans="1:8" s="627" customFormat="1">
      <c r="A124" s="159">
        <v>2016</v>
      </c>
      <c r="B124" s="620">
        <v>14118.606668439141</v>
      </c>
      <c r="C124" s="225">
        <v>194.88</v>
      </c>
      <c r="D124" s="620">
        <v>11310.48023243914</v>
      </c>
      <c r="E124" s="225">
        <v>74.781720000000007</v>
      </c>
      <c r="F124" s="620">
        <v>1838.845726</v>
      </c>
      <c r="G124" s="225">
        <v>496.05910399999999</v>
      </c>
      <c r="H124" s="626">
        <v>203.55988600000001</v>
      </c>
    </row>
    <row r="125" spans="1:8" s="627" customFormat="1" ht="14.5">
      <c r="A125" s="159" t="s">
        <v>1185</v>
      </c>
      <c r="B125" s="620">
        <v>13591.318217691563</v>
      </c>
      <c r="C125" s="225">
        <v>151.46305000000001</v>
      </c>
      <c r="D125" s="620">
        <v>10999.064768691562</v>
      </c>
      <c r="E125" s="225">
        <v>97.631976499999993</v>
      </c>
      <c r="F125" s="620">
        <v>1613.2752505000001</v>
      </c>
      <c r="G125" s="225">
        <v>572.13305949999994</v>
      </c>
      <c r="H125" s="626">
        <v>157.7501125</v>
      </c>
    </row>
    <row r="126" spans="1:8" s="627" customFormat="1">
      <c r="A126" s="159">
        <v>2018</v>
      </c>
      <c r="B126" s="620">
        <v>13423.537945554459</v>
      </c>
      <c r="C126" s="225">
        <v>148.9367</v>
      </c>
      <c r="D126" s="620">
        <v>10798.376124554459</v>
      </c>
      <c r="E126" s="225">
        <v>96.250367999999995</v>
      </c>
      <c r="F126" s="620">
        <v>1652.5315155000001</v>
      </c>
      <c r="G126" s="225">
        <v>568.63069199999995</v>
      </c>
      <c r="H126" s="626">
        <v>158.8125455</v>
      </c>
    </row>
    <row r="127" spans="1:8" s="627" customFormat="1">
      <c r="A127" s="625">
        <v>2019</v>
      </c>
      <c r="B127" s="620">
        <v>13290.954884059864</v>
      </c>
      <c r="C127" s="225">
        <v>153.43129999999999</v>
      </c>
      <c r="D127" s="620">
        <v>10649.677402059864</v>
      </c>
      <c r="E127" s="225">
        <v>96.280144000000007</v>
      </c>
      <c r="F127" s="620">
        <v>1677.5490809999999</v>
      </c>
      <c r="G127" s="225">
        <v>556.42028400000004</v>
      </c>
      <c r="H127" s="626">
        <v>157.59667300000001</v>
      </c>
    </row>
    <row r="128" spans="1:8" s="627" customFormat="1">
      <c r="A128" s="625"/>
      <c r="B128" s="620"/>
      <c r="C128" s="225"/>
      <c r="D128" s="620"/>
      <c r="E128" s="225"/>
      <c r="F128" s="620"/>
      <c r="G128" s="225"/>
      <c r="H128" s="626"/>
    </row>
    <row r="129" spans="1:8" s="627" customFormat="1" ht="13">
      <c r="A129" s="622"/>
      <c r="B129" s="1236" t="s">
        <v>381</v>
      </c>
      <c r="C129" s="1236"/>
      <c r="D129" s="1236"/>
      <c r="E129" s="1236"/>
      <c r="F129" s="1236"/>
      <c r="G129" s="1236"/>
      <c r="H129" s="1236"/>
    </row>
    <row r="130" spans="1:8" s="627" customFormat="1">
      <c r="A130" s="738"/>
      <c r="B130" s="288"/>
      <c r="C130" s="288"/>
      <c r="D130" s="288"/>
      <c r="E130" s="288"/>
      <c r="F130" s="622"/>
      <c r="G130" s="622"/>
      <c r="H130" s="622"/>
    </row>
    <row r="131" spans="1:8" s="627" customFormat="1">
      <c r="A131" s="159">
        <v>2008</v>
      </c>
      <c r="B131" s="620">
        <v>74868.464361211096</v>
      </c>
      <c r="C131" s="225">
        <v>1081.7370000000001</v>
      </c>
      <c r="D131" s="620">
        <v>64474.85042521108</v>
      </c>
      <c r="E131" s="225">
        <v>326.4282</v>
      </c>
      <c r="F131" s="620">
        <v>5375.2063360000002</v>
      </c>
      <c r="G131" s="225">
        <v>2311.3200000000002</v>
      </c>
      <c r="H131" s="626">
        <v>1298.9223999999999</v>
      </c>
    </row>
    <row r="132" spans="1:8" s="627" customFormat="1">
      <c r="A132" s="159">
        <v>2009</v>
      </c>
      <c r="B132" s="620">
        <v>75544.450345094156</v>
      </c>
      <c r="C132" s="225">
        <v>1112.0219999999999</v>
      </c>
      <c r="D132" s="620">
        <v>65322.570010094161</v>
      </c>
      <c r="E132" s="225">
        <v>325.256373</v>
      </c>
      <c r="F132" s="620">
        <v>5345.355544</v>
      </c>
      <c r="G132" s="225">
        <v>2162.8977930000001</v>
      </c>
      <c r="H132" s="982">
        <v>1276.3486250000001</v>
      </c>
    </row>
    <row r="133" spans="1:8" s="627" customFormat="1">
      <c r="A133" s="159">
        <v>2010</v>
      </c>
      <c r="B133" s="620">
        <v>75916.242474546932</v>
      </c>
      <c r="C133" s="225">
        <v>1128.9659999999999</v>
      </c>
      <c r="D133" s="620">
        <v>65380.010177546945</v>
      </c>
      <c r="E133" s="225">
        <v>326.35114399999998</v>
      </c>
      <c r="F133" s="620">
        <v>5494.2377420000003</v>
      </c>
      <c r="G133" s="225">
        <v>2322.1619190000001</v>
      </c>
      <c r="H133" s="626">
        <v>1264.515492</v>
      </c>
    </row>
    <row r="134" spans="1:8" s="627" customFormat="1">
      <c r="A134" s="159">
        <v>2011</v>
      </c>
      <c r="B134" s="620">
        <v>76869.967817925208</v>
      </c>
      <c r="C134" s="225">
        <v>1149.144</v>
      </c>
      <c r="D134" s="620">
        <v>66096.904645925199</v>
      </c>
      <c r="E134" s="225">
        <v>324.23034000000001</v>
      </c>
      <c r="F134" s="620">
        <v>5644.3368719999999</v>
      </c>
      <c r="G134" s="225">
        <v>2396.0573840000002</v>
      </c>
      <c r="H134" s="626">
        <v>1259.294576</v>
      </c>
    </row>
    <row r="135" spans="1:8" s="627" customFormat="1">
      <c r="A135" s="159">
        <v>2012</v>
      </c>
      <c r="B135" s="620">
        <v>76725.566369971071</v>
      </c>
      <c r="C135" s="225">
        <v>1169.0429999999999</v>
      </c>
      <c r="D135" s="620">
        <v>65888.505572971058</v>
      </c>
      <c r="E135" s="225">
        <v>328.66120000000001</v>
      </c>
      <c r="F135" s="620">
        <v>5745.1849220000004</v>
      </c>
      <c r="G135" s="225">
        <v>2337.6725580000002</v>
      </c>
      <c r="H135" s="626">
        <v>1256.4991170000001</v>
      </c>
    </row>
    <row r="136" spans="1:8" s="627" customFormat="1">
      <c r="A136" s="159">
        <v>2013</v>
      </c>
      <c r="B136" s="620">
        <v>77016.122476920136</v>
      </c>
      <c r="C136" s="225">
        <v>1186.5509999999999</v>
      </c>
      <c r="D136" s="620">
        <v>66086.573487920148</v>
      </c>
      <c r="E136" s="225">
        <v>321.06421999999998</v>
      </c>
      <c r="F136" s="620">
        <v>5836.2043759999997</v>
      </c>
      <c r="G136" s="225">
        <v>2331.0342569999998</v>
      </c>
      <c r="H136" s="982">
        <v>1254.695136</v>
      </c>
    </row>
    <row r="137" spans="1:8" s="627" customFormat="1">
      <c r="A137" s="159">
        <v>2014</v>
      </c>
      <c r="B137" s="620">
        <v>78199.847382507258</v>
      </c>
      <c r="C137" s="225">
        <v>1210.1489999999999</v>
      </c>
      <c r="D137" s="620">
        <v>67037.246218507265</v>
      </c>
      <c r="E137" s="225">
        <v>329.05034000000001</v>
      </c>
      <c r="F137" s="620">
        <v>5987.6934709999996</v>
      </c>
      <c r="G137" s="225">
        <v>2381.650623</v>
      </c>
      <c r="H137" s="626">
        <v>1254.05773</v>
      </c>
    </row>
    <row r="138" spans="1:8" s="627" customFormat="1">
      <c r="A138" s="159">
        <v>2015</v>
      </c>
      <c r="B138" s="620">
        <v>79026.879926680849</v>
      </c>
      <c r="C138" s="225">
        <v>1231.2090000000001</v>
      </c>
      <c r="D138" s="620">
        <v>67599.069073680861</v>
      </c>
      <c r="E138" s="225">
        <v>335.16436800000002</v>
      </c>
      <c r="F138" s="620">
        <v>6230.7880889999997</v>
      </c>
      <c r="G138" s="225">
        <v>2376.479906</v>
      </c>
      <c r="H138" s="982">
        <v>1254.16949</v>
      </c>
    </row>
    <row r="139" spans="1:8" s="627" customFormat="1">
      <c r="A139" s="159">
        <v>2016</v>
      </c>
      <c r="B139" s="620">
        <v>80413.682750449065</v>
      </c>
      <c r="C139" s="225">
        <v>1248.327</v>
      </c>
      <c r="D139" s="620">
        <v>68705.670746449061</v>
      </c>
      <c r="E139" s="225">
        <v>341.80931199999998</v>
      </c>
      <c r="F139" s="620">
        <v>6469.4892600000003</v>
      </c>
      <c r="G139" s="225">
        <v>2395.1075999999998</v>
      </c>
      <c r="H139" s="626">
        <v>1253.278832</v>
      </c>
    </row>
    <row r="140" spans="1:8" s="627" customFormat="1" ht="14.5">
      <c r="A140" s="159" t="s">
        <v>1185</v>
      </c>
      <c r="B140" s="620">
        <v>78562.08017886203</v>
      </c>
      <c r="C140" s="225">
        <v>960.28565000000003</v>
      </c>
      <c r="D140" s="620">
        <v>67615.174990362037</v>
      </c>
      <c r="E140" s="225">
        <v>453.523708</v>
      </c>
      <c r="F140" s="620">
        <v>5704.4533945000003</v>
      </c>
      <c r="G140" s="225">
        <v>2802.4335449999999</v>
      </c>
      <c r="H140" s="626">
        <v>1026.208891</v>
      </c>
    </row>
    <row r="141" spans="1:8" s="627" customFormat="1">
      <c r="A141" s="159">
        <v>2018</v>
      </c>
      <c r="B141" s="620">
        <v>78401.299251532837</v>
      </c>
      <c r="C141" s="225">
        <v>926.25170000000003</v>
      </c>
      <c r="D141" s="620">
        <v>67196.021206532823</v>
      </c>
      <c r="E141" s="225">
        <v>452.93619200000001</v>
      </c>
      <c r="F141" s="620">
        <v>5908.7931824999996</v>
      </c>
      <c r="G141" s="225">
        <v>2873.2067280000001</v>
      </c>
      <c r="H141" s="626">
        <v>1044.0902424999999</v>
      </c>
    </row>
    <row r="142" spans="1:8" s="627" customFormat="1">
      <c r="A142" s="625">
        <v>2019</v>
      </c>
      <c r="B142" s="620">
        <v>78439.588658843873</v>
      </c>
      <c r="C142" s="225">
        <v>936.01750000000004</v>
      </c>
      <c r="D142" s="620">
        <v>67103.114879343877</v>
      </c>
      <c r="E142" s="225">
        <v>451.45576999999997</v>
      </c>
      <c r="F142" s="620">
        <v>6062.4011389999996</v>
      </c>
      <c r="G142" s="225">
        <v>2858.7976920000001</v>
      </c>
      <c r="H142" s="626">
        <v>1027.8016785</v>
      </c>
    </row>
    <row r="143" spans="1:8" s="627" customFormat="1">
      <c r="A143" s="625"/>
      <c r="B143" s="620"/>
      <c r="C143" s="225"/>
      <c r="D143" s="620"/>
      <c r="E143" s="225"/>
      <c r="F143" s="620"/>
      <c r="G143" s="225"/>
      <c r="H143" s="626"/>
    </row>
    <row r="144" spans="1:8" s="627" customFormat="1" ht="13">
      <c r="A144" s="622"/>
      <c r="B144" s="1236" t="s">
        <v>382</v>
      </c>
      <c r="C144" s="1236"/>
      <c r="D144" s="1236"/>
      <c r="E144" s="1236"/>
      <c r="F144" s="1236"/>
      <c r="G144" s="1236"/>
      <c r="H144" s="1236"/>
    </row>
    <row r="145" spans="1:8" s="627" customFormat="1">
      <c r="A145" s="738"/>
      <c r="B145" s="288"/>
      <c r="C145" s="288"/>
      <c r="D145" s="288"/>
      <c r="E145" s="288"/>
      <c r="F145" s="622"/>
      <c r="G145" s="622"/>
      <c r="H145" s="622"/>
    </row>
    <row r="146" spans="1:8" s="627" customFormat="1">
      <c r="A146" s="159">
        <v>2008</v>
      </c>
      <c r="B146" s="620">
        <v>145332.66073345765</v>
      </c>
      <c r="C146" s="225">
        <v>2263.866</v>
      </c>
      <c r="D146" s="620">
        <v>125757.43293745766</v>
      </c>
      <c r="E146" s="225">
        <v>705.73230000000001</v>
      </c>
      <c r="F146" s="620">
        <v>11582.179195999999</v>
      </c>
      <c r="G146" s="225">
        <v>4025.5320000000002</v>
      </c>
      <c r="H146" s="626">
        <v>997.91830000000004</v>
      </c>
    </row>
    <row r="147" spans="1:8" s="627" customFormat="1">
      <c r="A147" s="159">
        <v>2009</v>
      </c>
      <c r="B147" s="620">
        <v>147053.34622263891</v>
      </c>
      <c r="C147" s="225">
        <v>2308.8330000000001</v>
      </c>
      <c r="D147" s="620">
        <v>127777.65188563893</v>
      </c>
      <c r="E147" s="225">
        <v>713.09393999999998</v>
      </c>
      <c r="F147" s="620">
        <v>11584.783600999999</v>
      </c>
      <c r="G147" s="225">
        <v>3679.241943</v>
      </c>
      <c r="H147" s="982">
        <v>989.74185299999999</v>
      </c>
    </row>
    <row r="148" spans="1:8" s="627" customFormat="1">
      <c r="A148" s="159">
        <v>2010</v>
      </c>
      <c r="B148" s="620">
        <v>148008.03003786132</v>
      </c>
      <c r="C148" s="225">
        <v>2320.1819999999998</v>
      </c>
      <c r="D148" s="620">
        <v>128260.91271686133</v>
      </c>
      <c r="E148" s="225">
        <v>711.332944</v>
      </c>
      <c r="F148" s="620">
        <v>11970.364439999999</v>
      </c>
      <c r="G148" s="225">
        <v>3754.9165499999999</v>
      </c>
      <c r="H148" s="626">
        <v>990.32138699999996</v>
      </c>
    </row>
    <row r="149" spans="1:8" s="627" customFormat="1">
      <c r="A149" s="159">
        <v>2011</v>
      </c>
      <c r="B149" s="620">
        <v>150419.43215220488</v>
      </c>
      <c r="C149" s="225">
        <v>2345.9789999999998</v>
      </c>
      <c r="D149" s="620">
        <v>130046.1981122049</v>
      </c>
      <c r="E149" s="225">
        <v>703.35728400000005</v>
      </c>
      <c r="F149" s="620">
        <v>12453.209553999999</v>
      </c>
      <c r="G149" s="225">
        <v>3874.4334159999999</v>
      </c>
      <c r="H149" s="626">
        <v>996.25478599999997</v>
      </c>
    </row>
    <row r="150" spans="1:8" s="627" customFormat="1">
      <c r="A150" s="159">
        <v>2012</v>
      </c>
      <c r="B150" s="620">
        <v>150641.47412358251</v>
      </c>
      <c r="C150" s="225">
        <v>2363.8530000000001</v>
      </c>
      <c r="D150" s="620">
        <v>130017.8557565825</v>
      </c>
      <c r="E150" s="225">
        <v>706.68740000000003</v>
      </c>
      <c r="F150" s="620">
        <v>12788.182595</v>
      </c>
      <c r="G150" s="225">
        <v>3764.465874</v>
      </c>
      <c r="H150" s="626">
        <v>1000.429498</v>
      </c>
    </row>
    <row r="151" spans="1:8" s="627" customFormat="1">
      <c r="A151" s="159">
        <v>2013</v>
      </c>
      <c r="B151" s="620">
        <v>151827.8884419901</v>
      </c>
      <c r="C151" s="225">
        <v>2381.6849999999999</v>
      </c>
      <c r="D151" s="620">
        <v>130795.59055599013</v>
      </c>
      <c r="E151" s="225">
        <v>687.72861999999998</v>
      </c>
      <c r="F151" s="620">
        <v>13186.694044</v>
      </c>
      <c r="G151" s="225">
        <v>3769.9096559999998</v>
      </c>
      <c r="H151" s="982">
        <v>1006.280566</v>
      </c>
    </row>
    <row r="152" spans="1:8" s="627" customFormat="1">
      <c r="A152" s="159">
        <v>2014</v>
      </c>
      <c r="B152" s="620">
        <v>154945.36277088104</v>
      </c>
      <c r="C152" s="225">
        <v>2414.2890000000002</v>
      </c>
      <c r="D152" s="620">
        <v>133073.75148288102</v>
      </c>
      <c r="E152" s="225">
        <v>695.36693000000002</v>
      </c>
      <c r="F152" s="620">
        <v>13921.906688999999</v>
      </c>
      <c r="G152" s="225">
        <v>3830.4678629999999</v>
      </c>
      <c r="H152" s="626">
        <v>1009.5808060000001</v>
      </c>
    </row>
    <row r="153" spans="1:8" s="627" customFormat="1">
      <c r="A153" s="159">
        <v>2015</v>
      </c>
      <c r="B153" s="620">
        <v>157152.44377730365</v>
      </c>
      <c r="C153" s="225">
        <v>2443.4850000000001</v>
      </c>
      <c r="D153" s="620">
        <v>134593.24830930363</v>
      </c>
      <c r="E153" s="225">
        <v>709.27631599999995</v>
      </c>
      <c r="F153" s="620">
        <v>14501.355047999999</v>
      </c>
      <c r="G153" s="225">
        <v>3889.4202740000001</v>
      </c>
      <c r="H153" s="982">
        <v>1015.65883</v>
      </c>
    </row>
    <row r="154" spans="1:8" s="627" customFormat="1">
      <c r="A154" s="159">
        <v>2016</v>
      </c>
      <c r="B154" s="620">
        <v>160421.66144491918</v>
      </c>
      <c r="C154" s="225">
        <v>2478.0360000000001</v>
      </c>
      <c r="D154" s="620">
        <v>137211.82744891921</v>
      </c>
      <c r="E154" s="225">
        <v>717.46719199999995</v>
      </c>
      <c r="F154" s="620">
        <v>15095.185407999999</v>
      </c>
      <c r="G154" s="225">
        <v>3900.4081120000001</v>
      </c>
      <c r="H154" s="626">
        <v>1018.737284</v>
      </c>
    </row>
    <row r="155" spans="1:8" s="627" customFormat="1" ht="14.5">
      <c r="A155" s="159" t="s">
        <v>1185</v>
      </c>
      <c r="B155" s="620">
        <v>156608.69846192742</v>
      </c>
      <c r="C155" s="225">
        <v>1907.8741500000001</v>
      </c>
      <c r="D155" s="620">
        <v>135447.11207292741</v>
      </c>
      <c r="E155" s="225">
        <v>949.22696350000001</v>
      </c>
      <c r="F155" s="620">
        <v>12892.831099999999</v>
      </c>
      <c r="G155" s="225">
        <v>4538.4707120000003</v>
      </c>
      <c r="H155" s="626">
        <v>873.18346350000002</v>
      </c>
    </row>
    <row r="156" spans="1:8" s="627" customFormat="1">
      <c r="A156" s="159">
        <v>2018</v>
      </c>
      <c r="B156" s="620">
        <v>156686.202151039</v>
      </c>
      <c r="C156" s="225">
        <v>1843.1446000000001</v>
      </c>
      <c r="D156" s="620">
        <v>135022.476490039</v>
      </c>
      <c r="E156" s="225">
        <v>956.68070399999999</v>
      </c>
      <c r="F156" s="620">
        <v>13346.4450705</v>
      </c>
      <c r="G156" s="225">
        <v>4612.2002640000001</v>
      </c>
      <c r="H156" s="626">
        <v>905.2550225</v>
      </c>
    </row>
    <row r="157" spans="1:8" s="627" customFormat="1">
      <c r="A157" s="625">
        <v>2019</v>
      </c>
      <c r="B157" s="620">
        <v>157253.91423494415</v>
      </c>
      <c r="C157" s="225">
        <v>1864.6660999999999</v>
      </c>
      <c r="D157" s="620">
        <v>135254.76830344414</v>
      </c>
      <c r="E157" s="225">
        <v>971.64233000000002</v>
      </c>
      <c r="F157" s="620">
        <v>13666.860633</v>
      </c>
      <c r="G157" s="225">
        <v>4598.6116679999996</v>
      </c>
      <c r="H157" s="626">
        <v>897.36520050000001</v>
      </c>
    </row>
    <row r="158" spans="1:8" s="627" customFormat="1">
      <c r="A158" s="625"/>
      <c r="B158" s="620"/>
      <c r="C158" s="225"/>
      <c r="D158" s="620"/>
      <c r="E158" s="225"/>
      <c r="F158" s="620"/>
      <c r="G158" s="225"/>
      <c r="H158" s="626"/>
    </row>
    <row r="159" spans="1:8" s="627" customFormat="1" ht="13">
      <c r="A159" s="622"/>
      <c r="B159" s="1236" t="s">
        <v>383</v>
      </c>
      <c r="C159" s="1236"/>
      <c r="D159" s="1236"/>
      <c r="E159" s="1236"/>
      <c r="F159" s="1236"/>
      <c r="G159" s="1236"/>
      <c r="H159" s="1236"/>
    </row>
    <row r="160" spans="1:8" s="627" customFormat="1">
      <c r="A160" s="738"/>
      <c r="B160" s="288"/>
      <c r="C160" s="288"/>
      <c r="D160" s="288"/>
      <c r="E160" s="288"/>
      <c r="F160" s="622"/>
      <c r="G160" s="622"/>
      <c r="H160" s="622"/>
    </row>
    <row r="161" spans="1:8" s="627" customFormat="1">
      <c r="A161" s="159">
        <v>2008</v>
      </c>
      <c r="B161" s="620">
        <v>37117.678449263338</v>
      </c>
      <c r="C161" s="225">
        <v>634.524</v>
      </c>
      <c r="D161" s="620">
        <v>31852.918587263332</v>
      </c>
      <c r="E161" s="225">
        <v>207.2259</v>
      </c>
      <c r="F161" s="620">
        <v>2795.203262</v>
      </c>
      <c r="G161" s="225">
        <v>816.71400000000006</v>
      </c>
      <c r="H161" s="626">
        <v>811.09270000000004</v>
      </c>
    </row>
    <row r="162" spans="1:8" s="627" customFormat="1">
      <c r="A162" s="159">
        <v>2009</v>
      </c>
      <c r="B162" s="620">
        <v>37659.658314736087</v>
      </c>
      <c r="C162" s="225">
        <v>652.91099999999994</v>
      </c>
      <c r="D162" s="620">
        <v>32438.170577736088</v>
      </c>
      <c r="E162" s="225">
        <v>210.78603000000001</v>
      </c>
      <c r="F162" s="620">
        <v>2793.866426</v>
      </c>
      <c r="G162" s="225">
        <v>755.07156299999997</v>
      </c>
      <c r="H162" s="982">
        <v>808.85271799999998</v>
      </c>
    </row>
    <row r="163" spans="1:8" s="627" customFormat="1">
      <c r="A163" s="159">
        <v>2010</v>
      </c>
      <c r="B163" s="620">
        <v>37940.642906392626</v>
      </c>
      <c r="C163" s="225">
        <v>661.90800000000002</v>
      </c>
      <c r="D163" s="620">
        <v>32635.025652392625</v>
      </c>
      <c r="E163" s="225">
        <v>213.19048799999999</v>
      </c>
      <c r="F163" s="620">
        <v>2854.3464680000002</v>
      </c>
      <c r="G163" s="225">
        <v>765.41434200000003</v>
      </c>
      <c r="H163" s="626">
        <v>810.75795600000004</v>
      </c>
    </row>
    <row r="164" spans="1:8" s="627" customFormat="1">
      <c r="A164" s="159">
        <v>2011</v>
      </c>
      <c r="B164" s="620">
        <v>38622.521064563982</v>
      </c>
      <c r="C164" s="225">
        <v>673.59299999999996</v>
      </c>
      <c r="D164" s="620">
        <v>33164.830737563978</v>
      </c>
      <c r="E164" s="225">
        <v>210.55334999999999</v>
      </c>
      <c r="F164" s="620">
        <v>2932.9018099999998</v>
      </c>
      <c r="G164" s="225">
        <v>827.43936799999994</v>
      </c>
      <c r="H164" s="626">
        <v>813.20279900000003</v>
      </c>
    </row>
    <row r="165" spans="1:8" s="627" customFormat="1">
      <c r="A165" s="159">
        <v>2012</v>
      </c>
      <c r="B165" s="620">
        <v>38688.536645534346</v>
      </c>
      <c r="C165" s="225">
        <v>681.85199999999998</v>
      </c>
      <c r="D165" s="620">
        <v>33233.489032534344</v>
      </c>
      <c r="E165" s="225">
        <v>216.59168</v>
      </c>
      <c r="F165" s="620">
        <v>2964.6908119999998</v>
      </c>
      <c r="G165" s="225">
        <v>780.47833500000002</v>
      </c>
      <c r="H165" s="626">
        <v>811.43478600000003</v>
      </c>
    </row>
    <row r="166" spans="1:8" s="627" customFormat="1">
      <c r="A166" s="159">
        <v>2013</v>
      </c>
      <c r="B166" s="620">
        <v>39012.281753484844</v>
      </c>
      <c r="C166" s="225">
        <v>690.822</v>
      </c>
      <c r="D166" s="620">
        <v>33508.97842048484</v>
      </c>
      <c r="E166" s="225">
        <v>210.85319999999999</v>
      </c>
      <c r="F166" s="620">
        <v>3006.845444</v>
      </c>
      <c r="G166" s="225">
        <v>785.45817899999997</v>
      </c>
      <c r="H166" s="982">
        <v>809.32451000000003</v>
      </c>
    </row>
    <row r="167" spans="1:8" s="627" customFormat="1">
      <c r="A167" s="159">
        <v>2014</v>
      </c>
      <c r="B167" s="620">
        <v>39775.123911347313</v>
      </c>
      <c r="C167" s="225">
        <v>701.73599999999999</v>
      </c>
      <c r="D167" s="620">
        <v>34171.022444347313</v>
      </c>
      <c r="E167" s="225">
        <v>215.80352999999999</v>
      </c>
      <c r="F167" s="620">
        <v>3075.9694340000001</v>
      </c>
      <c r="G167" s="225">
        <v>801.79271700000004</v>
      </c>
      <c r="H167" s="626">
        <v>808.79978600000004</v>
      </c>
    </row>
    <row r="168" spans="1:8" s="627" customFormat="1">
      <c r="A168" s="159">
        <v>2015</v>
      </c>
      <c r="B168" s="620">
        <v>40378.591209671053</v>
      </c>
      <c r="C168" s="225">
        <v>714.10199999999998</v>
      </c>
      <c r="D168" s="620">
        <v>34640.862009671051</v>
      </c>
      <c r="E168" s="225">
        <v>227.01490000000001</v>
      </c>
      <c r="F168" s="620">
        <v>3165.0244640000001</v>
      </c>
      <c r="G168" s="225">
        <v>826.75931400000002</v>
      </c>
      <c r="H168" s="982">
        <v>804.82852200000002</v>
      </c>
    </row>
    <row r="169" spans="1:8" s="627" customFormat="1">
      <c r="A169" s="159">
        <v>2016</v>
      </c>
      <c r="B169" s="620">
        <v>41272.873326043904</v>
      </c>
      <c r="C169" s="225">
        <v>726.28499999999997</v>
      </c>
      <c r="D169" s="620">
        <v>35396.406310043909</v>
      </c>
      <c r="E169" s="225">
        <v>234.972036</v>
      </c>
      <c r="F169" s="620">
        <v>3293.488816</v>
      </c>
      <c r="G169" s="225">
        <v>818.48896000000002</v>
      </c>
      <c r="H169" s="626">
        <v>803.23220400000002</v>
      </c>
    </row>
    <row r="170" spans="1:8" s="627" customFormat="1" ht="14.5">
      <c r="A170" s="159" t="s">
        <v>1185</v>
      </c>
      <c r="B170" s="620">
        <v>40375.727198178589</v>
      </c>
      <c r="C170" s="225">
        <v>560.42605000000003</v>
      </c>
      <c r="D170" s="620">
        <v>35022.081628178588</v>
      </c>
      <c r="E170" s="225">
        <v>308.27059050000003</v>
      </c>
      <c r="F170" s="620">
        <v>2880.3877579999998</v>
      </c>
      <c r="G170" s="225">
        <v>949.78668449999998</v>
      </c>
      <c r="H170" s="626">
        <v>654.77448700000002</v>
      </c>
    </row>
    <row r="171" spans="1:8" s="627" customFormat="1">
      <c r="A171" s="159">
        <v>2018</v>
      </c>
      <c r="B171" s="620">
        <v>40464.319251712361</v>
      </c>
      <c r="C171" s="225">
        <v>543.48469999999998</v>
      </c>
      <c r="D171" s="620">
        <v>34993.327844712367</v>
      </c>
      <c r="E171" s="225">
        <v>314.01254399999999</v>
      </c>
      <c r="F171" s="620">
        <v>2979.2511570000001</v>
      </c>
      <c r="G171" s="225">
        <v>970.75389600000005</v>
      </c>
      <c r="H171" s="626">
        <v>663.48910999999998</v>
      </c>
    </row>
    <row r="172" spans="1:8" s="627" customFormat="1">
      <c r="A172" s="625">
        <v>2019</v>
      </c>
      <c r="B172" s="620">
        <v>40707.033321367169</v>
      </c>
      <c r="C172" s="225">
        <v>550.6644</v>
      </c>
      <c r="D172" s="620">
        <v>35135.094780367173</v>
      </c>
      <c r="E172" s="225">
        <v>326.54255000000001</v>
      </c>
      <c r="F172" s="620">
        <v>3060.5333664999998</v>
      </c>
      <c r="G172" s="225">
        <v>984.206772</v>
      </c>
      <c r="H172" s="626">
        <v>649.99145250000004</v>
      </c>
    </row>
    <row r="173" spans="1:8" s="627" customFormat="1">
      <c r="A173" s="625"/>
      <c r="B173" s="620"/>
      <c r="C173" s="225"/>
      <c r="D173" s="620"/>
      <c r="E173" s="225"/>
      <c r="F173" s="620"/>
      <c r="G173" s="225"/>
      <c r="H173" s="626"/>
    </row>
    <row r="174" spans="1:8" s="627" customFormat="1" ht="13">
      <c r="A174" s="622"/>
      <c r="B174" s="1236" t="s">
        <v>384</v>
      </c>
      <c r="C174" s="1236"/>
      <c r="D174" s="1236"/>
      <c r="E174" s="1236"/>
      <c r="F174" s="1236"/>
      <c r="G174" s="1236"/>
      <c r="H174" s="1236"/>
    </row>
    <row r="175" spans="1:8" s="627" customFormat="1">
      <c r="A175" s="738"/>
      <c r="B175" s="288"/>
      <c r="C175" s="288"/>
      <c r="D175" s="288"/>
      <c r="E175" s="288"/>
      <c r="F175" s="622"/>
      <c r="G175" s="622"/>
      <c r="H175" s="622"/>
    </row>
    <row r="176" spans="1:8" s="627" customFormat="1">
      <c r="A176" s="159">
        <v>2008</v>
      </c>
      <c r="B176" s="620">
        <v>9538.1908508602501</v>
      </c>
      <c r="C176" s="225">
        <v>162.94200000000001</v>
      </c>
      <c r="D176" s="620">
        <v>8355.259752860251</v>
      </c>
      <c r="E176" s="225">
        <v>57.065399999999997</v>
      </c>
      <c r="F176" s="620">
        <v>697.38579800000002</v>
      </c>
      <c r="G176" s="225">
        <v>195.53399999999999</v>
      </c>
      <c r="H176" s="626">
        <v>70.003900000000002</v>
      </c>
    </row>
    <row r="177" spans="1:8" s="627" customFormat="1">
      <c r="A177" s="159">
        <v>2009</v>
      </c>
      <c r="B177" s="620">
        <v>9702.5385888203746</v>
      </c>
      <c r="C177" s="225">
        <v>165.57</v>
      </c>
      <c r="D177" s="620">
        <v>8534.3293268203761</v>
      </c>
      <c r="E177" s="225">
        <v>57.169710000000002</v>
      </c>
      <c r="F177" s="620">
        <v>691.58102599999995</v>
      </c>
      <c r="G177" s="225">
        <v>183.70533599999999</v>
      </c>
      <c r="H177" s="982">
        <v>70.183189999999996</v>
      </c>
    </row>
    <row r="178" spans="1:8" s="627" customFormat="1">
      <c r="A178" s="159">
        <v>2010</v>
      </c>
      <c r="B178" s="620">
        <v>9798.1384477195625</v>
      </c>
      <c r="C178" s="225">
        <v>166.761</v>
      </c>
      <c r="D178" s="620">
        <v>8611.8310987195619</v>
      </c>
      <c r="E178" s="225">
        <v>57.060192000000001</v>
      </c>
      <c r="F178" s="620">
        <v>709.88130000000001</v>
      </c>
      <c r="G178" s="225">
        <v>181.717074</v>
      </c>
      <c r="H178" s="626">
        <v>70.887782999999999</v>
      </c>
    </row>
    <row r="179" spans="1:8" s="627" customFormat="1">
      <c r="A179" s="159">
        <v>2011</v>
      </c>
      <c r="B179" s="620">
        <v>9982.1669322868747</v>
      </c>
      <c r="C179" s="225">
        <v>168.93</v>
      </c>
      <c r="D179" s="620">
        <v>8777.7667132868755</v>
      </c>
      <c r="E179" s="225">
        <v>55.638449999999999</v>
      </c>
      <c r="F179" s="620">
        <v>727.05865900000003</v>
      </c>
      <c r="G179" s="225">
        <v>181.05271999999999</v>
      </c>
      <c r="H179" s="626">
        <v>71.720389999999995</v>
      </c>
    </row>
    <row r="180" spans="1:8" s="627" customFormat="1">
      <c r="A180" s="159">
        <v>2012</v>
      </c>
      <c r="B180" s="620">
        <v>10030.038954496456</v>
      </c>
      <c r="C180" s="225">
        <v>170.649</v>
      </c>
      <c r="D180" s="620">
        <v>8822.1231804964555</v>
      </c>
      <c r="E180" s="225">
        <v>55.069400000000002</v>
      </c>
      <c r="F180" s="620">
        <v>736.01259700000003</v>
      </c>
      <c r="G180" s="225">
        <v>173.80669800000001</v>
      </c>
      <c r="H180" s="626">
        <v>72.378079</v>
      </c>
    </row>
    <row r="181" spans="1:8" s="627" customFormat="1">
      <c r="A181" s="159">
        <v>2013</v>
      </c>
      <c r="B181" s="620">
        <v>10125.435096908541</v>
      </c>
      <c r="C181" s="225">
        <v>171.999</v>
      </c>
      <c r="D181" s="620">
        <v>8921.6574569085406</v>
      </c>
      <c r="E181" s="225">
        <v>53.433079999999997</v>
      </c>
      <c r="F181" s="620">
        <v>737.91810399999997</v>
      </c>
      <c r="G181" s="225">
        <v>167.42685</v>
      </c>
      <c r="H181" s="982">
        <v>73.000606000000005</v>
      </c>
    </row>
    <row r="182" spans="1:8" s="627" customFormat="1">
      <c r="A182" s="159">
        <v>2014</v>
      </c>
      <c r="B182" s="620">
        <v>10343.691187687487</v>
      </c>
      <c r="C182" s="225">
        <v>174.59100000000001</v>
      </c>
      <c r="D182" s="620">
        <v>9124.8509276874865</v>
      </c>
      <c r="E182" s="225">
        <v>55.02628</v>
      </c>
      <c r="F182" s="620">
        <v>750.79711499999996</v>
      </c>
      <c r="G182" s="225">
        <v>164.20527899999999</v>
      </c>
      <c r="H182" s="626">
        <v>74.220585999999997</v>
      </c>
    </row>
    <row r="183" spans="1:8" s="627" customFormat="1">
      <c r="A183" s="159">
        <v>2015</v>
      </c>
      <c r="B183" s="620">
        <v>10520.669581698792</v>
      </c>
      <c r="C183" s="225">
        <v>176.81100000000001</v>
      </c>
      <c r="D183" s="620">
        <v>9277.612604698792</v>
      </c>
      <c r="E183" s="225">
        <v>54.612684000000002</v>
      </c>
      <c r="F183" s="620">
        <v>768.32216100000005</v>
      </c>
      <c r="G183" s="225">
        <v>168.16342800000001</v>
      </c>
      <c r="H183" s="982">
        <v>75.147704000000004</v>
      </c>
    </row>
    <row r="184" spans="1:8" s="627" customFormat="1">
      <c r="A184" s="159">
        <v>2016</v>
      </c>
      <c r="B184" s="620">
        <v>10771.175684835105</v>
      </c>
      <c r="C184" s="225">
        <v>179.49299999999999</v>
      </c>
      <c r="D184" s="620">
        <v>9507.8597688351056</v>
      </c>
      <c r="E184" s="225">
        <v>51.210172</v>
      </c>
      <c r="F184" s="620">
        <v>794.60454400000003</v>
      </c>
      <c r="G184" s="225">
        <v>162.15670399999999</v>
      </c>
      <c r="H184" s="626">
        <v>75.851495999999997</v>
      </c>
    </row>
    <row r="185" spans="1:8" s="627" customFormat="1" ht="14.5">
      <c r="A185" s="159" t="s">
        <v>1185</v>
      </c>
      <c r="B185" s="620">
        <v>10588.544716100236</v>
      </c>
      <c r="C185" s="225">
        <v>137.76310000000001</v>
      </c>
      <c r="D185" s="620">
        <v>9434.9138496002342</v>
      </c>
      <c r="E185" s="225">
        <v>67.141778000000002</v>
      </c>
      <c r="F185" s="620">
        <v>695.94866400000001</v>
      </c>
      <c r="G185" s="225">
        <v>186.04923099999999</v>
      </c>
      <c r="H185" s="626">
        <v>66.7280935</v>
      </c>
    </row>
    <row r="186" spans="1:8" s="627" customFormat="1">
      <c r="A186" s="159">
        <v>2018</v>
      </c>
      <c r="B186" s="620">
        <v>10623.159675347431</v>
      </c>
      <c r="C186" s="225">
        <v>132.34209999999999</v>
      </c>
      <c r="D186" s="620">
        <v>9454.748292847431</v>
      </c>
      <c r="E186" s="225">
        <v>65.337215999999998</v>
      </c>
      <c r="F186" s="620">
        <v>715.58571749999999</v>
      </c>
      <c r="G186" s="225">
        <v>185.36817600000001</v>
      </c>
      <c r="H186" s="626">
        <v>69.778172999999995</v>
      </c>
    </row>
    <row r="187" spans="1:8" s="627" customFormat="1">
      <c r="A187" s="625">
        <v>2019</v>
      </c>
      <c r="B187" s="620">
        <v>10700.291821838857</v>
      </c>
      <c r="C187" s="225">
        <v>133.4102</v>
      </c>
      <c r="D187" s="620">
        <v>9520.7459103388574</v>
      </c>
      <c r="E187" s="225">
        <v>65.080358000000004</v>
      </c>
      <c r="F187" s="620">
        <v>728.74823949999995</v>
      </c>
      <c r="G187" s="225">
        <v>182.99134799999999</v>
      </c>
      <c r="H187" s="626">
        <v>69.315765999999996</v>
      </c>
    </row>
    <row r="188" spans="1:8" s="627" customFormat="1">
      <c r="A188" s="625"/>
      <c r="B188" s="620"/>
      <c r="C188" s="225"/>
      <c r="D188" s="620"/>
      <c r="E188" s="225"/>
      <c r="F188" s="620"/>
      <c r="G188" s="225"/>
      <c r="H188" s="626"/>
    </row>
    <row r="189" spans="1:8" s="627" customFormat="1" ht="13">
      <c r="A189" s="622"/>
      <c r="B189" s="1236" t="s">
        <v>385</v>
      </c>
      <c r="C189" s="1236"/>
      <c r="D189" s="1236"/>
      <c r="E189" s="1236"/>
      <c r="F189" s="1236"/>
      <c r="G189" s="1236"/>
      <c r="H189" s="1236"/>
    </row>
    <row r="190" spans="1:8" s="627" customFormat="1">
      <c r="A190" s="738"/>
      <c r="B190" s="288"/>
      <c r="C190" s="288"/>
      <c r="D190" s="288"/>
      <c r="E190" s="288"/>
      <c r="F190" s="622"/>
      <c r="G190" s="622"/>
      <c r="H190" s="622"/>
    </row>
    <row r="191" spans="1:8" s="627" customFormat="1">
      <c r="A191" s="159">
        <v>2008</v>
      </c>
      <c r="B191" s="620">
        <v>32126.027268860242</v>
      </c>
      <c r="C191" s="225">
        <v>390.81</v>
      </c>
      <c r="D191" s="620">
        <v>26238.608184860241</v>
      </c>
      <c r="E191" s="225">
        <v>162.9495</v>
      </c>
      <c r="F191" s="620">
        <v>4085.240084</v>
      </c>
      <c r="G191" s="225">
        <v>981.95399999999995</v>
      </c>
      <c r="H191" s="626">
        <v>266.46550000000002</v>
      </c>
    </row>
    <row r="192" spans="1:8" s="627" customFormat="1">
      <c r="A192" s="159">
        <v>2009</v>
      </c>
      <c r="B192" s="620">
        <v>32521.432313070516</v>
      </c>
      <c r="C192" s="225">
        <v>408.53699999999998</v>
      </c>
      <c r="D192" s="620">
        <v>26661.703576070515</v>
      </c>
      <c r="E192" s="225">
        <v>164.701134</v>
      </c>
      <c r="F192" s="620">
        <v>4068.35473</v>
      </c>
      <c r="G192" s="225">
        <v>944.59035900000003</v>
      </c>
      <c r="H192" s="982">
        <v>273.54551400000003</v>
      </c>
    </row>
    <row r="193" spans="1:8" s="627" customFormat="1">
      <c r="A193" s="159">
        <v>2010</v>
      </c>
      <c r="B193" s="620">
        <v>32669.481521476915</v>
      </c>
      <c r="C193" s="225">
        <v>423.04199999999997</v>
      </c>
      <c r="D193" s="620">
        <v>26764.140330476912</v>
      </c>
      <c r="E193" s="225">
        <v>162.106784</v>
      </c>
      <c r="F193" s="620">
        <v>4100.7320339999997</v>
      </c>
      <c r="G193" s="225">
        <v>938.30190300000004</v>
      </c>
      <c r="H193" s="626">
        <v>281.15847000000002</v>
      </c>
    </row>
    <row r="194" spans="1:8" s="627" customFormat="1">
      <c r="A194" s="159">
        <v>2011</v>
      </c>
      <c r="B194" s="620">
        <v>33130.929963578987</v>
      </c>
      <c r="C194" s="225">
        <v>437.48099999999999</v>
      </c>
      <c r="D194" s="620">
        <v>27138.305720578985</v>
      </c>
      <c r="E194" s="225">
        <v>162.76974000000001</v>
      </c>
      <c r="F194" s="620">
        <v>4160.6429529999996</v>
      </c>
      <c r="G194" s="225">
        <v>940.241848</v>
      </c>
      <c r="H194" s="626">
        <v>291.48870199999999</v>
      </c>
    </row>
    <row r="195" spans="1:8" s="627" customFormat="1">
      <c r="A195" s="159">
        <v>2012</v>
      </c>
      <c r="B195" s="620">
        <v>33070.046956400322</v>
      </c>
      <c r="C195" s="225">
        <v>451.68</v>
      </c>
      <c r="D195" s="620">
        <v>27134.029163400319</v>
      </c>
      <c r="E195" s="225">
        <v>166.08580000000001</v>
      </c>
      <c r="F195" s="620">
        <v>4150.1830140000002</v>
      </c>
      <c r="G195" s="225">
        <v>869.12525700000003</v>
      </c>
      <c r="H195" s="626">
        <v>298.94372199999998</v>
      </c>
    </row>
    <row r="196" spans="1:8" s="627" customFormat="1">
      <c r="A196" s="159">
        <v>2013</v>
      </c>
      <c r="B196" s="620">
        <v>33271.840203080588</v>
      </c>
      <c r="C196" s="225">
        <v>463.35</v>
      </c>
      <c r="D196" s="620">
        <v>27297.993681080588</v>
      </c>
      <c r="E196" s="225">
        <v>162.88198</v>
      </c>
      <c r="F196" s="620">
        <v>4190.7005680000002</v>
      </c>
      <c r="G196" s="225">
        <v>849.44238600000006</v>
      </c>
      <c r="H196" s="982">
        <v>307.471588</v>
      </c>
    </row>
    <row r="197" spans="1:8" s="627" customFormat="1">
      <c r="A197" s="159">
        <v>2014</v>
      </c>
      <c r="B197" s="620">
        <v>33843.330638753774</v>
      </c>
      <c r="C197" s="225">
        <v>477.69600000000003</v>
      </c>
      <c r="D197" s="620">
        <v>27775.154594753774</v>
      </c>
      <c r="E197" s="225">
        <v>162.48085</v>
      </c>
      <c r="F197" s="620">
        <v>4249.0176750000001</v>
      </c>
      <c r="G197" s="225">
        <v>864.34710900000005</v>
      </c>
      <c r="H197" s="626">
        <v>314.63441</v>
      </c>
    </row>
    <row r="198" spans="1:8" s="627" customFormat="1">
      <c r="A198" s="159">
        <v>2015</v>
      </c>
      <c r="B198" s="620">
        <v>34285.979750875609</v>
      </c>
      <c r="C198" s="225">
        <v>491.01299999999998</v>
      </c>
      <c r="D198" s="620">
        <v>28094.023407875611</v>
      </c>
      <c r="E198" s="225">
        <v>166.936644</v>
      </c>
      <c r="F198" s="620">
        <v>4341.399343</v>
      </c>
      <c r="G198" s="225">
        <v>870.96631400000001</v>
      </c>
      <c r="H198" s="982">
        <v>321.64104200000003</v>
      </c>
    </row>
    <row r="199" spans="1:8" s="627" customFormat="1">
      <c r="A199" s="159">
        <v>2016</v>
      </c>
      <c r="B199" s="620">
        <v>34962.423717928701</v>
      </c>
      <c r="C199" s="225">
        <v>504.49200000000002</v>
      </c>
      <c r="D199" s="620">
        <v>28642.367795928702</v>
      </c>
      <c r="E199" s="225">
        <v>169.68016</v>
      </c>
      <c r="F199" s="620">
        <v>4450.7201100000002</v>
      </c>
      <c r="G199" s="225">
        <v>868.06062399999996</v>
      </c>
      <c r="H199" s="626">
        <v>327.10302799999999</v>
      </c>
    </row>
    <row r="200" spans="1:8" s="627" customFormat="1" ht="14.5">
      <c r="A200" s="159" t="s">
        <v>1185</v>
      </c>
      <c r="B200" s="620">
        <v>33995.592065313875</v>
      </c>
      <c r="C200" s="225">
        <v>391.48070000000001</v>
      </c>
      <c r="D200" s="620">
        <v>28275.737769813877</v>
      </c>
      <c r="E200" s="225">
        <v>225.0055725</v>
      </c>
      <c r="F200" s="620">
        <v>3843.4036925</v>
      </c>
      <c r="G200" s="225">
        <v>998.27253700000006</v>
      </c>
      <c r="H200" s="626">
        <v>261.69179350000002</v>
      </c>
    </row>
    <row r="201" spans="1:8" s="627" customFormat="1">
      <c r="A201" s="159">
        <v>2018</v>
      </c>
      <c r="B201" s="620">
        <v>33978.222884284136</v>
      </c>
      <c r="C201" s="225">
        <v>383.625</v>
      </c>
      <c r="D201" s="620">
        <v>28188.840761284137</v>
      </c>
      <c r="E201" s="225">
        <v>225.81158400000001</v>
      </c>
      <c r="F201" s="620">
        <v>3919.6725434999998</v>
      </c>
      <c r="G201" s="225">
        <v>992.23412399999995</v>
      </c>
      <c r="H201" s="626">
        <v>268.03887150000003</v>
      </c>
    </row>
    <row r="202" spans="1:8" s="627" customFormat="1">
      <c r="A202" s="625">
        <v>2019</v>
      </c>
      <c r="B202" s="620">
        <v>34054.821132892495</v>
      </c>
      <c r="C202" s="225">
        <v>393.19060000000002</v>
      </c>
      <c r="D202" s="620">
        <v>28239.097213892499</v>
      </c>
      <c r="E202" s="225">
        <v>226.72604999999999</v>
      </c>
      <c r="F202" s="620">
        <v>3960.8828675</v>
      </c>
      <c r="G202" s="225">
        <v>967.26657599999999</v>
      </c>
      <c r="H202" s="626">
        <v>267.6578255</v>
      </c>
    </row>
    <row r="203" spans="1:8" s="627" customFormat="1">
      <c r="A203" s="625"/>
      <c r="B203" s="620"/>
      <c r="C203" s="225"/>
      <c r="D203" s="620"/>
      <c r="E203" s="225"/>
      <c r="F203" s="620"/>
      <c r="G203" s="225"/>
      <c r="H203" s="626"/>
    </row>
    <row r="204" spans="1:8" s="627" customFormat="1" ht="13">
      <c r="A204" s="622"/>
      <c r="B204" s="1236" t="s">
        <v>386</v>
      </c>
      <c r="C204" s="1236"/>
      <c r="D204" s="1236"/>
      <c r="E204" s="1236"/>
      <c r="F204" s="1236"/>
      <c r="G204" s="1236"/>
      <c r="H204" s="1236"/>
    </row>
    <row r="205" spans="1:8" s="627" customFormat="1">
      <c r="A205" s="738"/>
      <c r="B205" s="288"/>
      <c r="C205" s="288"/>
      <c r="D205" s="288"/>
      <c r="E205" s="288"/>
      <c r="F205" s="622"/>
      <c r="G205" s="622"/>
      <c r="H205" s="622"/>
    </row>
    <row r="206" spans="1:8" s="627" customFormat="1">
      <c r="A206" s="159">
        <v>2008</v>
      </c>
      <c r="B206" s="620">
        <v>19842.938288807938</v>
      </c>
      <c r="C206" s="225">
        <v>219.36</v>
      </c>
      <c r="D206" s="620">
        <v>16421.108748807939</v>
      </c>
      <c r="E206" s="225">
        <v>95.079599999999999</v>
      </c>
      <c r="F206" s="620">
        <v>2129.8798400000001</v>
      </c>
      <c r="G206" s="225">
        <v>779.38199999999995</v>
      </c>
      <c r="H206" s="626">
        <v>198.12809999999999</v>
      </c>
    </row>
    <row r="207" spans="1:8" s="627" customFormat="1">
      <c r="A207" s="159">
        <v>2009</v>
      </c>
      <c r="B207" s="620">
        <v>20125.618802273933</v>
      </c>
      <c r="C207" s="225">
        <v>226.512</v>
      </c>
      <c r="D207" s="620">
        <v>16757.336690273933</v>
      </c>
      <c r="E207" s="225">
        <v>94.133636999999993</v>
      </c>
      <c r="F207" s="620">
        <v>2106.7797799999998</v>
      </c>
      <c r="G207" s="225">
        <v>738.89076599999999</v>
      </c>
      <c r="H207" s="982">
        <v>201.96592899999999</v>
      </c>
    </row>
    <row r="208" spans="1:8" s="627" customFormat="1">
      <c r="A208" s="159">
        <v>2010</v>
      </c>
      <c r="B208" s="620">
        <v>20305.79906972867</v>
      </c>
      <c r="C208" s="225">
        <v>231.70500000000001</v>
      </c>
      <c r="D208" s="620">
        <v>16893.755582728671</v>
      </c>
      <c r="E208" s="225">
        <v>93.311735999999996</v>
      </c>
      <c r="F208" s="620">
        <v>2141.3366879999999</v>
      </c>
      <c r="G208" s="225">
        <v>742.05885599999999</v>
      </c>
      <c r="H208" s="626">
        <v>203.63120699999999</v>
      </c>
    </row>
    <row r="209" spans="1:8" s="627" customFormat="1">
      <c r="A209" s="159">
        <v>2011</v>
      </c>
      <c r="B209" s="620">
        <v>20688.469854604948</v>
      </c>
      <c r="C209" s="225">
        <v>237.852</v>
      </c>
      <c r="D209" s="620">
        <v>17203.303660604946</v>
      </c>
      <c r="E209" s="225">
        <v>91.727075999999997</v>
      </c>
      <c r="F209" s="620">
        <v>2188.2284070000001</v>
      </c>
      <c r="G209" s="225">
        <v>758.05162399999995</v>
      </c>
      <c r="H209" s="626">
        <v>209.307087</v>
      </c>
    </row>
    <row r="210" spans="1:8" s="627" customFormat="1">
      <c r="A210" s="159">
        <v>2012</v>
      </c>
      <c r="B210" s="620">
        <v>20725.233714459446</v>
      </c>
      <c r="C210" s="225">
        <v>243.501</v>
      </c>
      <c r="D210" s="620">
        <v>17274.283936459447</v>
      </c>
      <c r="E210" s="225">
        <v>91.226519999999994</v>
      </c>
      <c r="F210" s="620">
        <v>2202.8910700000001</v>
      </c>
      <c r="G210" s="225">
        <v>698.53040399999998</v>
      </c>
      <c r="H210" s="626">
        <v>214.80078399999999</v>
      </c>
    </row>
    <row r="211" spans="1:8" s="627" customFormat="1">
      <c r="A211" s="159">
        <v>2013</v>
      </c>
      <c r="B211" s="620">
        <v>20951.799982413857</v>
      </c>
      <c r="C211" s="225">
        <v>249.23099999999999</v>
      </c>
      <c r="D211" s="620">
        <v>17453.140279413856</v>
      </c>
      <c r="E211" s="225">
        <v>90.395899999999997</v>
      </c>
      <c r="F211" s="620">
        <v>2235.1092119999998</v>
      </c>
      <c r="G211" s="225">
        <v>702.55926299999999</v>
      </c>
      <c r="H211" s="982">
        <v>221.364328</v>
      </c>
    </row>
    <row r="212" spans="1:8" s="627" customFormat="1">
      <c r="A212" s="159">
        <v>2014</v>
      </c>
      <c r="B212" s="620">
        <v>21394.688320527221</v>
      </c>
      <c r="C212" s="225">
        <v>255.69</v>
      </c>
      <c r="D212" s="620">
        <v>17834.33330652722</v>
      </c>
      <c r="E212" s="225">
        <v>90.844470000000001</v>
      </c>
      <c r="F212" s="620">
        <v>2278.7974250000002</v>
      </c>
      <c r="G212" s="225">
        <v>709.75866900000005</v>
      </c>
      <c r="H212" s="626">
        <v>225.26445000000001</v>
      </c>
    </row>
    <row r="213" spans="1:8" s="627" customFormat="1">
      <c r="A213" s="159">
        <v>2015</v>
      </c>
      <c r="B213" s="620">
        <v>21745.779352511458</v>
      </c>
      <c r="C213" s="225">
        <v>261.096</v>
      </c>
      <c r="D213" s="620">
        <v>18116.418905511458</v>
      </c>
      <c r="E213" s="225">
        <v>92.613472000000002</v>
      </c>
      <c r="F213" s="620">
        <v>2352.610361</v>
      </c>
      <c r="G213" s="225">
        <v>692.10479199999997</v>
      </c>
      <c r="H213" s="982">
        <v>230.935822</v>
      </c>
    </row>
    <row r="214" spans="1:8" s="627" customFormat="1">
      <c r="A214" s="159">
        <v>2016</v>
      </c>
      <c r="B214" s="620">
        <v>22253.306183306395</v>
      </c>
      <c r="C214" s="225">
        <v>268.25700000000001</v>
      </c>
      <c r="D214" s="620">
        <v>18549.228271306398</v>
      </c>
      <c r="E214" s="225">
        <v>96.035471999999999</v>
      </c>
      <c r="F214" s="620">
        <v>2411.9433119999999</v>
      </c>
      <c r="G214" s="225">
        <v>692.97590400000001</v>
      </c>
      <c r="H214" s="626">
        <v>234.86622399999999</v>
      </c>
    </row>
    <row r="215" spans="1:8" s="627" customFormat="1" ht="14.5">
      <c r="A215" s="159" t="s">
        <v>1185</v>
      </c>
      <c r="B215" s="620">
        <v>21808.4705988471</v>
      </c>
      <c r="C215" s="225">
        <v>207.73830000000001</v>
      </c>
      <c r="D215" s="620">
        <v>18390.345958847098</v>
      </c>
      <c r="E215" s="225">
        <v>127.7478855</v>
      </c>
      <c r="F215" s="620">
        <v>2100.5243824999998</v>
      </c>
      <c r="G215" s="225">
        <v>797.45826750000003</v>
      </c>
      <c r="H215" s="626">
        <v>184.65580449999999</v>
      </c>
    </row>
    <row r="216" spans="1:8" s="627" customFormat="1">
      <c r="A216" s="159">
        <v>2018</v>
      </c>
      <c r="B216" s="620">
        <v>21873.222264488311</v>
      </c>
      <c r="C216" s="225">
        <v>202.9786</v>
      </c>
      <c r="D216" s="620">
        <v>18412.498475988312</v>
      </c>
      <c r="E216" s="225">
        <v>129.27577600000001</v>
      </c>
      <c r="F216" s="620">
        <v>2147.9499089999999</v>
      </c>
      <c r="G216" s="225">
        <v>793.291968</v>
      </c>
      <c r="H216" s="626">
        <v>187.22753549999999</v>
      </c>
    </row>
    <row r="217" spans="1:8" s="627" customFormat="1">
      <c r="A217" s="625">
        <v>2019</v>
      </c>
      <c r="B217" s="620">
        <v>22002.938291483777</v>
      </c>
      <c r="C217" s="225">
        <v>207.3973</v>
      </c>
      <c r="D217" s="620">
        <v>18524.496620983777</v>
      </c>
      <c r="E217" s="225">
        <v>131.615185</v>
      </c>
      <c r="F217" s="620">
        <v>2169.8372199999999</v>
      </c>
      <c r="G217" s="225">
        <v>784.22868900000003</v>
      </c>
      <c r="H217" s="626">
        <v>185.36327650000001</v>
      </c>
    </row>
    <row r="218" spans="1:8" s="627" customFormat="1">
      <c r="A218" s="625"/>
      <c r="B218" s="620"/>
      <c r="C218" s="225"/>
      <c r="D218" s="620"/>
      <c r="E218" s="225"/>
      <c r="F218" s="620"/>
      <c r="G218" s="225"/>
      <c r="H218" s="626"/>
    </row>
    <row r="219" spans="1:8" s="627" customFormat="1" ht="13">
      <c r="A219" s="622"/>
      <c r="B219" s="1236" t="s">
        <v>387</v>
      </c>
      <c r="C219" s="1236"/>
      <c r="D219" s="1236"/>
      <c r="E219" s="1236"/>
      <c r="F219" s="1236"/>
      <c r="G219" s="1236"/>
      <c r="H219" s="1236"/>
    </row>
    <row r="220" spans="1:8" s="627" customFormat="1">
      <c r="A220" s="738"/>
      <c r="B220" s="288"/>
      <c r="C220" s="288"/>
      <c r="D220" s="288"/>
      <c r="E220" s="288"/>
      <c r="F220" s="622"/>
      <c r="G220" s="622"/>
      <c r="H220" s="622"/>
    </row>
    <row r="221" spans="1:8" s="627" customFormat="1">
      <c r="A221" s="159">
        <v>2008</v>
      </c>
      <c r="B221" s="620">
        <v>25162.632588909044</v>
      </c>
      <c r="C221" s="225">
        <v>382.32299999999998</v>
      </c>
      <c r="D221" s="620">
        <v>21191.425770909042</v>
      </c>
      <c r="E221" s="225">
        <v>112.0581</v>
      </c>
      <c r="F221" s="620">
        <v>2167.109618</v>
      </c>
      <c r="G221" s="225">
        <v>902.29200000000003</v>
      </c>
      <c r="H221" s="626">
        <v>407.42410000000001</v>
      </c>
    </row>
    <row r="222" spans="1:8" s="627" customFormat="1">
      <c r="A222" s="159">
        <v>2009</v>
      </c>
      <c r="B222" s="620">
        <v>25658.387966946113</v>
      </c>
      <c r="C222" s="225">
        <v>393.78300000000002</v>
      </c>
      <c r="D222" s="620">
        <v>21784.647623946115</v>
      </c>
      <c r="E222" s="225">
        <v>112.331934</v>
      </c>
      <c r="F222" s="620">
        <v>2158.7819720000002</v>
      </c>
      <c r="G222" s="225">
        <v>804.679755</v>
      </c>
      <c r="H222" s="982">
        <v>404.16368199999999</v>
      </c>
    </row>
    <row r="223" spans="1:8" s="627" customFormat="1">
      <c r="A223" s="159">
        <v>2010</v>
      </c>
      <c r="B223" s="620">
        <v>26025.471261733917</v>
      </c>
      <c r="C223" s="225">
        <v>400.113</v>
      </c>
      <c r="D223" s="620">
        <v>22121.958988733917</v>
      </c>
      <c r="E223" s="225">
        <v>114.164008</v>
      </c>
      <c r="F223" s="620">
        <v>2215.5566319999998</v>
      </c>
      <c r="G223" s="225">
        <v>770.92092000000002</v>
      </c>
      <c r="H223" s="626">
        <v>402.75771300000002</v>
      </c>
    </row>
    <row r="224" spans="1:8" s="627" customFormat="1">
      <c r="A224" s="159">
        <v>2011</v>
      </c>
      <c r="B224" s="620">
        <v>26656.185813141539</v>
      </c>
      <c r="C224" s="225">
        <v>405.68700000000001</v>
      </c>
      <c r="D224" s="620">
        <v>22689.542613141541</v>
      </c>
      <c r="E224" s="225">
        <v>110.491416</v>
      </c>
      <c r="F224" s="620">
        <v>2273.7855960000002</v>
      </c>
      <c r="G224" s="225">
        <v>773.78709600000002</v>
      </c>
      <c r="H224" s="626">
        <v>402.89209199999999</v>
      </c>
    </row>
    <row r="225" spans="1:8" s="627" customFormat="1">
      <c r="A225" s="159">
        <v>2012</v>
      </c>
      <c r="B225" s="620">
        <v>26925.592319567524</v>
      </c>
      <c r="C225" s="225">
        <v>410.505</v>
      </c>
      <c r="D225" s="620">
        <v>22945.408612567524</v>
      </c>
      <c r="E225" s="225">
        <v>110.797</v>
      </c>
      <c r="F225" s="620">
        <v>2306.2627670000002</v>
      </c>
      <c r="G225" s="225">
        <v>750.47052599999995</v>
      </c>
      <c r="H225" s="626">
        <v>402.148414</v>
      </c>
    </row>
    <row r="226" spans="1:8" s="627" customFormat="1">
      <c r="A226" s="159">
        <v>2013</v>
      </c>
      <c r="B226" s="620">
        <v>27364.263021320101</v>
      </c>
      <c r="C226" s="225">
        <v>414.79500000000002</v>
      </c>
      <c r="D226" s="620">
        <v>23346.252349320104</v>
      </c>
      <c r="E226" s="225">
        <v>107.41658</v>
      </c>
      <c r="F226" s="620">
        <v>2346.509</v>
      </c>
      <c r="G226" s="225">
        <v>748.44326999999998</v>
      </c>
      <c r="H226" s="982">
        <v>400.84682199999997</v>
      </c>
    </row>
    <row r="227" spans="1:8" s="627" customFormat="1">
      <c r="A227" s="159">
        <v>2014</v>
      </c>
      <c r="B227" s="620">
        <v>28117.186477737665</v>
      </c>
      <c r="C227" s="225">
        <v>421.983</v>
      </c>
      <c r="D227" s="620">
        <v>24022.320678737662</v>
      </c>
      <c r="E227" s="225">
        <v>107.58234</v>
      </c>
      <c r="F227" s="620">
        <v>2409.1809039999998</v>
      </c>
      <c r="G227" s="225">
        <v>757.57323299999996</v>
      </c>
      <c r="H227" s="626">
        <v>398.54632199999998</v>
      </c>
    </row>
    <row r="228" spans="1:8" s="627" customFormat="1">
      <c r="A228" s="159">
        <v>2015</v>
      </c>
      <c r="B228" s="620">
        <v>28769.610745274516</v>
      </c>
      <c r="C228" s="225">
        <v>430.04399999999998</v>
      </c>
      <c r="D228" s="620">
        <v>24570.396688274515</v>
      </c>
      <c r="E228" s="225">
        <v>109.784836</v>
      </c>
      <c r="F228" s="620">
        <v>2502.0266969999998</v>
      </c>
      <c r="G228" s="225">
        <v>760.62564199999997</v>
      </c>
      <c r="H228" s="982">
        <v>396.73288200000002</v>
      </c>
    </row>
    <row r="229" spans="1:8" s="627" customFormat="1">
      <c r="A229" s="159">
        <v>2016</v>
      </c>
      <c r="B229" s="620">
        <v>29640.367473680704</v>
      </c>
      <c r="C229" s="225">
        <v>437.01299999999998</v>
      </c>
      <c r="D229" s="620">
        <v>25328.836465680706</v>
      </c>
      <c r="E229" s="225">
        <v>110.94808399999999</v>
      </c>
      <c r="F229" s="620">
        <v>2607.1451539999998</v>
      </c>
      <c r="G229" s="225">
        <v>761.72555199999999</v>
      </c>
      <c r="H229" s="626">
        <v>394.69921799999997</v>
      </c>
    </row>
    <row r="230" spans="1:8" s="627" customFormat="1" ht="14.5">
      <c r="A230" s="159" t="s">
        <v>1185</v>
      </c>
      <c r="B230" s="620">
        <v>29256.662531296886</v>
      </c>
      <c r="C230" s="225">
        <v>336.40260000000001</v>
      </c>
      <c r="D230" s="620">
        <v>25281.177953796887</v>
      </c>
      <c r="E230" s="225">
        <v>146.28961150000001</v>
      </c>
      <c r="F230" s="620">
        <v>2296.1581944999998</v>
      </c>
      <c r="G230" s="225">
        <v>876.49751649999996</v>
      </c>
      <c r="H230" s="626">
        <v>320.13665500000002</v>
      </c>
    </row>
    <row r="231" spans="1:8" s="627" customFormat="1">
      <c r="A231" s="159">
        <v>2018</v>
      </c>
      <c r="B231" s="620">
        <v>29525.091298761687</v>
      </c>
      <c r="C231" s="225">
        <v>324.3603</v>
      </c>
      <c r="D231" s="620">
        <v>25480.452910261687</v>
      </c>
      <c r="E231" s="225">
        <v>144.80371199999999</v>
      </c>
      <c r="F231" s="620">
        <v>2375.6283450000001</v>
      </c>
      <c r="G231" s="225">
        <v>875.30738399999996</v>
      </c>
      <c r="H231" s="626">
        <v>324.53864750000002</v>
      </c>
    </row>
    <row r="232" spans="1:8" s="627" customFormat="1">
      <c r="A232" s="625">
        <v>2019</v>
      </c>
      <c r="B232" s="620">
        <v>29898.018605669895</v>
      </c>
      <c r="C232" s="225">
        <v>327.34019999999998</v>
      </c>
      <c r="D232" s="620">
        <v>25804.616114669894</v>
      </c>
      <c r="E232" s="225">
        <v>145.84616600000001</v>
      </c>
      <c r="F232" s="620">
        <v>2437.5946450000001</v>
      </c>
      <c r="G232" s="225">
        <v>863.71730100000002</v>
      </c>
      <c r="H232" s="626">
        <v>318.904179</v>
      </c>
    </row>
    <row r="233" spans="1:8" s="627" customFormat="1">
      <c r="A233" s="625"/>
      <c r="B233" s="620"/>
      <c r="C233" s="225"/>
      <c r="D233" s="620"/>
      <c r="E233" s="225"/>
      <c r="F233" s="620"/>
      <c r="G233" s="225"/>
      <c r="H233" s="626"/>
    </row>
    <row r="234" spans="1:8" s="627" customFormat="1" ht="13">
      <c r="A234" s="622"/>
      <c r="B234" s="1236" t="s">
        <v>388</v>
      </c>
      <c r="C234" s="1236"/>
      <c r="D234" s="1236"/>
      <c r="E234" s="1236"/>
      <c r="F234" s="1236"/>
      <c r="G234" s="1236"/>
      <c r="H234" s="1236"/>
    </row>
    <row r="235" spans="1:8" s="627" customFormat="1">
      <c r="A235" s="738"/>
      <c r="B235" s="288"/>
      <c r="C235" s="288"/>
      <c r="D235" s="288"/>
      <c r="E235" s="288"/>
      <c r="F235" s="622"/>
      <c r="G235" s="622"/>
      <c r="H235" s="622"/>
    </row>
    <row r="236" spans="1:8" s="627" customFormat="1">
      <c r="A236" s="159">
        <v>2008</v>
      </c>
      <c r="B236" s="620">
        <v>19340.980694168575</v>
      </c>
      <c r="C236" s="225">
        <v>239.27099999999999</v>
      </c>
      <c r="D236" s="620">
        <v>16066.394144168575</v>
      </c>
      <c r="E236" s="225">
        <v>100.2834</v>
      </c>
      <c r="F236" s="620">
        <v>2167.4551499999998</v>
      </c>
      <c r="G236" s="225">
        <v>542.33399999999995</v>
      </c>
      <c r="H236" s="626">
        <v>225.24299999999999</v>
      </c>
    </row>
    <row r="237" spans="1:8" s="627" customFormat="1">
      <c r="A237" s="159">
        <v>2009</v>
      </c>
      <c r="B237" s="620">
        <v>19429.532997142342</v>
      </c>
      <c r="C237" s="225">
        <v>246.822</v>
      </c>
      <c r="D237" s="620">
        <v>16190.412084142343</v>
      </c>
      <c r="E237" s="225">
        <v>100.15609499999999</v>
      </c>
      <c r="F237" s="620">
        <v>2165.2897459999999</v>
      </c>
      <c r="G237" s="225">
        <v>494.62855500000001</v>
      </c>
      <c r="H237" s="982">
        <v>232.22451699999999</v>
      </c>
    </row>
    <row r="238" spans="1:8" s="627" customFormat="1">
      <c r="A238" s="159">
        <v>2010</v>
      </c>
      <c r="B238" s="620">
        <v>19426.572475400219</v>
      </c>
      <c r="C238" s="225">
        <v>252.465</v>
      </c>
      <c r="D238" s="620">
        <v>16116.437749400218</v>
      </c>
      <c r="E238" s="225">
        <v>99.855335999999994</v>
      </c>
      <c r="F238" s="620">
        <v>2201.6455620000002</v>
      </c>
      <c r="G238" s="225">
        <v>516.28915800000004</v>
      </c>
      <c r="H238" s="626">
        <v>239.87967</v>
      </c>
    </row>
    <row r="239" spans="1:8" s="627" customFormat="1">
      <c r="A239" s="159">
        <v>2011</v>
      </c>
      <c r="B239" s="620">
        <v>19605.920806733957</v>
      </c>
      <c r="C239" s="225">
        <v>258.90600000000001</v>
      </c>
      <c r="D239" s="620">
        <v>16203.042088733957</v>
      </c>
      <c r="E239" s="225">
        <v>99.407364000000001</v>
      </c>
      <c r="F239" s="620">
        <v>2260.1559980000002</v>
      </c>
      <c r="G239" s="225">
        <v>533.96333600000003</v>
      </c>
      <c r="H239" s="626">
        <v>250.44602</v>
      </c>
    </row>
    <row r="240" spans="1:8" s="627" customFormat="1">
      <c r="A240" s="159">
        <v>2012</v>
      </c>
      <c r="B240" s="620">
        <v>19462.275837679153</v>
      </c>
      <c r="C240" s="225">
        <v>264.99299999999999</v>
      </c>
      <c r="D240" s="620">
        <v>16061.179526679152</v>
      </c>
      <c r="E240" s="225">
        <v>98.247320000000002</v>
      </c>
      <c r="F240" s="620">
        <v>2270.660989</v>
      </c>
      <c r="G240" s="225">
        <v>509.58215100000001</v>
      </c>
      <c r="H240" s="626">
        <v>257.61285099999998</v>
      </c>
    </row>
    <row r="241" spans="1:8" s="627" customFormat="1">
      <c r="A241" s="159">
        <v>2013</v>
      </c>
      <c r="B241" s="620">
        <v>19439.929979165023</v>
      </c>
      <c r="C241" s="225">
        <v>270.71699999999998</v>
      </c>
      <c r="D241" s="620">
        <v>16017.448348165026</v>
      </c>
      <c r="E241" s="225">
        <v>94.8416</v>
      </c>
      <c r="F241" s="620">
        <v>2293.0797480000001</v>
      </c>
      <c r="G241" s="225">
        <v>498.93201299999998</v>
      </c>
      <c r="H241" s="982">
        <v>264.91127</v>
      </c>
    </row>
    <row r="242" spans="1:8" s="627" customFormat="1">
      <c r="A242" s="159">
        <v>2014</v>
      </c>
      <c r="B242" s="620">
        <v>19620.680728137992</v>
      </c>
      <c r="C242" s="225">
        <v>277.50599999999997</v>
      </c>
      <c r="D242" s="620">
        <v>16153.533155137993</v>
      </c>
      <c r="E242" s="225">
        <v>94.762749999999997</v>
      </c>
      <c r="F242" s="620">
        <v>2330.147923</v>
      </c>
      <c r="G242" s="225">
        <v>492.52596</v>
      </c>
      <c r="H242" s="626">
        <v>272.20494000000002</v>
      </c>
    </row>
    <row r="243" spans="1:8" s="627" customFormat="1">
      <c r="A243" s="159">
        <v>2015</v>
      </c>
      <c r="B243" s="620">
        <v>19694.707759888344</v>
      </c>
      <c r="C243" s="225">
        <v>283.03500000000003</v>
      </c>
      <c r="D243" s="620">
        <v>16192.772640888345</v>
      </c>
      <c r="E243" s="225">
        <v>95.712063999999998</v>
      </c>
      <c r="F243" s="620">
        <v>2376.0372689999999</v>
      </c>
      <c r="G243" s="225">
        <v>468.417372</v>
      </c>
      <c r="H243" s="982">
        <v>278.73341399999998</v>
      </c>
    </row>
    <row r="244" spans="1:8" s="627" customFormat="1">
      <c r="A244" s="159">
        <v>2016</v>
      </c>
      <c r="B244" s="620">
        <v>19942.967603198438</v>
      </c>
      <c r="C244" s="225">
        <v>289.35599999999999</v>
      </c>
      <c r="D244" s="620">
        <v>16359.084579198437</v>
      </c>
      <c r="E244" s="225">
        <v>100.015084</v>
      </c>
      <c r="F244" s="620">
        <v>2448.3045219999999</v>
      </c>
      <c r="G244" s="225">
        <v>463.43940800000001</v>
      </c>
      <c r="H244" s="626">
        <v>282.76801</v>
      </c>
    </row>
    <row r="245" spans="1:8" s="627" customFormat="1" ht="14.5">
      <c r="A245" s="159" t="s">
        <v>1185</v>
      </c>
      <c r="B245" s="620">
        <v>19264.777384912948</v>
      </c>
      <c r="C245" s="225">
        <v>223.70259999999999</v>
      </c>
      <c r="D245" s="620">
        <v>16001.184132412949</v>
      </c>
      <c r="E245" s="225">
        <v>130.13758000000001</v>
      </c>
      <c r="F245" s="620">
        <v>2138.0290645</v>
      </c>
      <c r="G245" s="225">
        <v>533.24691849999999</v>
      </c>
      <c r="H245" s="626">
        <v>238.47708950000001</v>
      </c>
    </row>
    <row r="246" spans="1:8" s="627" customFormat="1">
      <c r="A246" s="159">
        <v>2018</v>
      </c>
      <c r="B246" s="620">
        <v>19109.388163730324</v>
      </c>
      <c r="C246" s="225">
        <v>217.9683</v>
      </c>
      <c r="D246" s="620">
        <v>15803.288485730325</v>
      </c>
      <c r="E246" s="225">
        <v>128.16256000000001</v>
      </c>
      <c r="F246" s="620">
        <v>2185.18806</v>
      </c>
      <c r="G246" s="225">
        <v>527.00382000000002</v>
      </c>
      <c r="H246" s="626">
        <v>247.776938</v>
      </c>
    </row>
    <row r="247" spans="1:8" s="627" customFormat="1">
      <c r="A247" s="625">
        <v>2019</v>
      </c>
      <c r="B247" s="620">
        <v>19003.954089992872</v>
      </c>
      <c r="C247" s="225">
        <v>222.29349999999999</v>
      </c>
      <c r="D247" s="620">
        <v>15681.794126992876</v>
      </c>
      <c r="E247" s="225">
        <v>128.535133</v>
      </c>
      <c r="F247" s="620">
        <v>2208.1376570000002</v>
      </c>
      <c r="G247" s="225">
        <v>515.79173700000001</v>
      </c>
      <c r="H247" s="626">
        <v>247.40193600000001</v>
      </c>
    </row>
    <row r="248" spans="1:8" s="627" customFormat="1">
      <c r="A248" s="625"/>
      <c r="B248" s="620"/>
      <c r="C248" s="225"/>
      <c r="D248" s="620"/>
      <c r="E248" s="225"/>
      <c r="F248" s="620"/>
      <c r="G248" s="225"/>
      <c r="H248" s="626"/>
    </row>
    <row r="249" spans="1:8" s="627" customFormat="1" ht="13">
      <c r="A249" s="622"/>
      <c r="B249" s="1236" t="s">
        <v>397</v>
      </c>
      <c r="C249" s="1236"/>
      <c r="D249" s="1236"/>
      <c r="E249" s="1236"/>
      <c r="F249" s="1236"/>
      <c r="G249" s="1236"/>
      <c r="H249" s="1236"/>
    </row>
    <row r="250" spans="1:8" s="627" customFormat="1">
      <c r="A250" s="738"/>
      <c r="B250" s="288"/>
      <c r="C250" s="288"/>
      <c r="D250" s="288"/>
      <c r="E250" s="288"/>
      <c r="F250" s="622"/>
      <c r="G250" s="622"/>
      <c r="H250" s="622"/>
    </row>
    <row r="251" spans="1:8" s="627" customFormat="1">
      <c r="A251" s="159">
        <v>2008</v>
      </c>
      <c r="B251" s="620">
        <v>686520.76662462635</v>
      </c>
      <c r="C251" s="225">
        <v>10966.698</v>
      </c>
      <c r="D251" s="620">
        <v>584197.08747462626</v>
      </c>
      <c r="E251" s="225">
        <v>3315.7026000000001</v>
      </c>
      <c r="F251" s="620">
        <v>58544.016049999998</v>
      </c>
      <c r="G251" s="225">
        <v>18039.108</v>
      </c>
      <c r="H251" s="626">
        <v>11458.154500000001</v>
      </c>
    </row>
    <row r="252" spans="1:8" s="627" customFormat="1">
      <c r="A252" s="159">
        <v>2009</v>
      </c>
      <c r="B252" s="620">
        <v>695739.53179426224</v>
      </c>
      <c r="C252" s="225">
        <v>11286.78</v>
      </c>
      <c r="D252" s="620">
        <v>594947.94894626224</v>
      </c>
      <c r="E252" s="225">
        <v>3333.2122979999999</v>
      </c>
      <c r="F252" s="620">
        <v>58205.400164999999</v>
      </c>
      <c r="G252" s="225">
        <v>16556.830970999999</v>
      </c>
      <c r="H252" s="982">
        <v>11409.359414</v>
      </c>
    </row>
    <row r="253" spans="1:8" s="627" customFormat="1">
      <c r="A253" s="159">
        <v>2010</v>
      </c>
      <c r="B253" s="620">
        <v>701165.85024132079</v>
      </c>
      <c r="C253" s="225">
        <v>11473.763999999999</v>
      </c>
      <c r="D253" s="620">
        <v>598575.64163632097</v>
      </c>
      <c r="E253" s="225">
        <v>3333.8333280000002</v>
      </c>
      <c r="F253" s="620">
        <v>59461.035259999997</v>
      </c>
      <c r="G253" s="225">
        <v>16901.871524999999</v>
      </c>
      <c r="H253" s="626">
        <v>11419.704492000001</v>
      </c>
    </row>
    <row r="254" spans="1:8" s="627" customFormat="1">
      <c r="A254" s="159">
        <v>2011</v>
      </c>
      <c r="B254" s="620">
        <v>713477.22356518439</v>
      </c>
      <c r="C254" s="225">
        <v>11713.932000000001</v>
      </c>
      <c r="D254" s="620">
        <v>608310.52366518474</v>
      </c>
      <c r="E254" s="225">
        <v>3314.611566</v>
      </c>
      <c r="F254" s="620">
        <v>61200.526346999999</v>
      </c>
      <c r="G254" s="225">
        <v>17469.881224000001</v>
      </c>
      <c r="H254" s="626">
        <v>11467.748763</v>
      </c>
    </row>
    <row r="255" spans="1:8" s="627" customFormat="1">
      <c r="A255" s="159">
        <v>2012</v>
      </c>
      <c r="B255" s="620">
        <v>715160.79669120547</v>
      </c>
      <c r="C255" s="225">
        <v>11938.365</v>
      </c>
      <c r="D255" s="620">
        <v>609587.35062220553</v>
      </c>
      <c r="E255" s="225">
        <v>3334.7922400000002</v>
      </c>
      <c r="F255" s="620">
        <v>62022.111975</v>
      </c>
      <c r="G255" s="225">
        <v>16775.558202</v>
      </c>
      <c r="H255" s="626">
        <v>11502.618651999999</v>
      </c>
    </row>
    <row r="256" spans="1:8" s="627" customFormat="1">
      <c r="A256" s="159">
        <v>2013</v>
      </c>
      <c r="B256" s="620">
        <v>721530.23575506813</v>
      </c>
      <c r="C256" s="225">
        <v>12154.047</v>
      </c>
      <c r="D256" s="620">
        <v>614658.17200606817</v>
      </c>
      <c r="E256" s="225">
        <v>3250.2724400000002</v>
      </c>
      <c r="F256" s="620">
        <v>63223.037660000002</v>
      </c>
      <c r="G256" s="225">
        <v>16703.498067</v>
      </c>
      <c r="H256" s="982">
        <v>11541.208581999999</v>
      </c>
    </row>
    <row r="257" spans="1:8" s="627" customFormat="1">
      <c r="A257" s="159">
        <v>2014</v>
      </c>
      <c r="B257" s="620">
        <v>736257.60384624556</v>
      </c>
      <c r="C257" s="225">
        <v>12426.909</v>
      </c>
      <c r="D257" s="620">
        <v>626820.09403924563</v>
      </c>
      <c r="E257" s="225">
        <v>3299.78802</v>
      </c>
      <c r="F257" s="620">
        <v>65195.037149999996</v>
      </c>
      <c r="G257" s="225">
        <v>16937.590281000001</v>
      </c>
      <c r="H257" s="626">
        <v>11578.185356</v>
      </c>
    </row>
    <row r="258" spans="1:8" s="627" customFormat="1">
      <c r="A258" s="159">
        <v>2015</v>
      </c>
      <c r="B258" s="620">
        <v>747919.74639914196</v>
      </c>
      <c r="C258" s="225">
        <v>12676.647000000001</v>
      </c>
      <c r="D258" s="620">
        <v>635456.88834014186</v>
      </c>
      <c r="E258" s="225">
        <v>3370.3643400000001</v>
      </c>
      <c r="F258" s="620">
        <v>67620.067137000005</v>
      </c>
      <c r="G258" s="225">
        <v>17184.056626000001</v>
      </c>
      <c r="H258" s="982">
        <v>11611.722956</v>
      </c>
    </row>
    <row r="259" spans="1:8" s="627" customFormat="1">
      <c r="A259" s="159">
        <v>2016</v>
      </c>
      <c r="B259" s="620">
        <v>764809.40317910234</v>
      </c>
      <c r="C259" s="225">
        <v>12936.537</v>
      </c>
      <c r="D259" s="620">
        <v>649335.33706310228</v>
      </c>
      <c r="E259" s="225">
        <v>3451.0670479999999</v>
      </c>
      <c r="F259" s="620">
        <v>70164.199078000005</v>
      </c>
      <c r="G259" s="225">
        <v>17290.493664000001</v>
      </c>
      <c r="H259" s="626">
        <v>11631.769326</v>
      </c>
    </row>
    <row r="260" spans="1:8" s="627" customFormat="1" ht="14.5">
      <c r="A260" s="159" t="s">
        <v>1185</v>
      </c>
      <c r="B260" s="620">
        <v>747652.13464264583</v>
      </c>
      <c r="C260" s="225">
        <v>9985.5638500000005</v>
      </c>
      <c r="D260" s="620">
        <v>642486.91572514595</v>
      </c>
      <c r="E260" s="225">
        <v>4558.1839055</v>
      </c>
      <c r="F260" s="620">
        <v>61037.860595999999</v>
      </c>
      <c r="G260" s="225">
        <v>20118.7050175</v>
      </c>
      <c r="H260" s="626">
        <v>9464.9055485000008</v>
      </c>
    </row>
    <row r="261" spans="1:8" s="627" customFormat="1">
      <c r="A261" s="159">
        <v>2018</v>
      </c>
      <c r="B261" s="620">
        <v>749408.11034560786</v>
      </c>
      <c r="C261" s="225">
        <v>9688.4271000000008</v>
      </c>
      <c r="D261" s="620">
        <v>641977.84871160774</v>
      </c>
      <c r="E261" s="225">
        <v>4563.3007360000001</v>
      </c>
      <c r="F261" s="620">
        <v>63115.996750500002</v>
      </c>
      <c r="G261" s="225">
        <v>20448.510264</v>
      </c>
      <c r="H261" s="626">
        <v>9614.0267834999995</v>
      </c>
    </row>
    <row r="262" spans="1:8" s="627" customFormat="1">
      <c r="A262" s="625">
        <v>2019</v>
      </c>
      <c r="B262" s="620">
        <v>753490.72005090571</v>
      </c>
      <c r="C262" s="225">
        <v>9835.65</v>
      </c>
      <c r="D262" s="620">
        <v>644597.1679019056</v>
      </c>
      <c r="E262" s="225">
        <v>4613.6612249999998</v>
      </c>
      <c r="F262" s="620">
        <v>64617.115683999997</v>
      </c>
      <c r="G262" s="225">
        <v>20363.372145000001</v>
      </c>
      <c r="H262" s="626">
        <v>9463.753095</v>
      </c>
    </row>
    <row r="263" spans="1:8" s="627" customFormat="1">
      <c r="A263" s="622"/>
      <c r="B263" s="623"/>
      <c r="C263" s="622"/>
      <c r="D263" s="622"/>
      <c r="E263" s="622"/>
      <c r="F263" s="622"/>
      <c r="G263" s="622"/>
      <c r="H263" s="622"/>
    </row>
    <row r="264" spans="1:8" s="627" customFormat="1" ht="18.75" customHeight="1">
      <c r="A264" s="668"/>
      <c r="B264" s="1225" t="s">
        <v>884</v>
      </c>
      <c r="C264" s="1225"/>
      <c r="D264" s="1225"/>
      <c r="E264" s="1225"/>
      <c r="F264" s="1225"/>
      <c r="G264" s="1225"/>
      <c r="H264" s="1225"/>
    </row>
    <row r="265" spans="1:8" s="627" customFormat="1" ht="15" customHeight="1">
      <c r="A265" s="668"/>
      <c r="B265" s="1225" t="s">
        <v>990</v>
      </c>
      <c r="C265" s="1225"/>
      <c r="D265" s="1225"/>
      <c r="E265" s="1225"/>
      <c r="F265" s="1225"/>
      <c r="G265" s="1225"/>
      <c r="H265" s="1225"/>
    </row>
    <row r="266" spans="1:8" s="627" customFormat="1" ht="15" customHeight="1">
      <c r="B266" s="1225" t="s">
        <v>1182</v>
      </c>
      <c r="C266" s="1225"/>
      <c r="D266" s="1225"/>
      <c r="E266" s="1225"/>
      <c r="F266" s="1225"/>
      <c r="G266" s="1225"/>
      <c r="H266" s="1225"/>
    </row>
    <row r="267" spans="1:8" s="627" customFormat="1" ht="12.65" customHeight="1"/>
    <row r="268" spans="1:8" s="627" customFormat="1" ht="12.65" customHeight="1"/>
    <row r="269" spans="1:8" s="627" customFormat="1" ht="12.65" customHeight="1"/>
    <row r="270" spans="1:8" s="627" customFormat="1" ht="12.65" customHeight="1"/>
    <row r="271" spans="1:8" s="627" customFormat="1"/>
    <row r="272" spans="1:8" s="627" customFormat="1"/>
    <row r="273" s="627" customFormat="1"/>
    <row r="274" s="627" customFormat="1"/>
    <row r="275" s="627" customFormat="1"/>
    <row r="276" s="627" customFormat="1"/>
    <row r="277" s="627" customFormat="1"/>
    <row r="278" s="627" customFormat="1"/>
    <row r="279" s="627" customFormat="1"/>
    <row r="280" s="627" customFormat="1"/>
    <row r="281" s="627" customFormat="1"/>
    <row r="282" s="627" customFormat="1"/>
    <row r="283" s="627" customFormat="1"/>
    <row r="285" s="335" customFormat="1" ht="20.149999999999999" customHeight="1"/>
    <row r="286" s="335" customFormat="1" ht="15" customHeight="1"/>
  </sheetData>
  <sheetProtection selectLockedCells="1"/>
  <mergeCells count="23">
    <mergeCell ref="B234:H234"/>
    <mergeCell ref="B249:H249"/>
    <mergeCell ref="B264:H264"/>
    <mergeCell ref="B265:H265"/>
    <mergeCell ref="B266:H266"/>
    <mergeCell ref="B219:H219"/>
    <mergeCell ref="B54:H54"/>
    <mergeCell ref="B69:H69"/>
    <mergeCell ref="B84:H84"/>
    <mergeCell ref="B99:H99"/>
    <mergeCell ref="B114:H114"/>
    <mergeCell ref="B129:H129"/>
    <mergeCell ref="B144:H144"/>
    <mergeCell ref="B159:H159"/>
    <mergeCell ref="B174:H174"/>
    <mergeCell ref="B189:H189"/>
    <mergeCell ref="B204:H204"/>
    <mergeCell ref="B39:H39"/>
    <mergeCell ref="A6:A7"/>
    <mergeCell ref="B6:B7"/>
    <mergeCell ref="C6:H6"/>
    <mergeCell ref="B9:H9"/>
    <mergeCell ref="B24:H2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2019 
nach Fahrzeugarten*) und Bundesländern
Mill. Kilometer</oddHeader>
    <oddFooter>&amp;CStatistische Ämter der Länder – Indikatoren und Kennzahlen, UGRdL 2022</oddFooter>
  </headerFooter>
  <rowBreaks count="8" manualBreakCount="8">
    <brk id="37" max="7" man="1"/>
    <brk id="67" max="7" man="1"/>
    <brk id="97" max="7" man="1"/>
    <brk id="127" max="7" man="1"/>
    <brk id="157" max="7" man="1"/>
    <brk id="187" max="7" man="1"/>
    <brk id="217" max="7" man="1"/>
    <brk id="247" max="7" man="1"/>
  </rowBreak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3">
    <pageSetUpPr autoPageBreaks="0"/>
  </sheetPr>
  <dimension ref="A1:I270"/>
  <sheetViews>
    <sheetView showGridLines="0" showRowColHeaders="0" zoomScaleNormal="100" workbookViewId="0">
      <pane xSplit="1" ySplit="8" topLeftCell="B9"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15.54296875" style="621" customWidth="1"/>
    <col min="2" max="2" width="12.81640625" style="621" customWidth="1"/>
    <col min="3" max="9" width="15.453125" style="621" customWidth="1"/>
    <col min="10" max="13" width="11.453125" style="621"/>
    <col min="14" max="14" width="5.81640625" style="621" customWidth="1"/>
    <col min="15" max="16384" width="11.453125" style="621"/>
  </cols>
  <sheetData>
    <row r="1" spans="1:9" ht="13">
      <c r="A1" s="735" t="s">
        <v>271</v>
      </c>
    </row>
    <row r="3" spans="1:9" ht="13">
      <c r="A3" s="287" t="s">
        <v>580</v>
      </c>
      <c r="B3" s="287" t="s">
        <v>1413</v>
      </c>
      <c r="C3" s="622"/>
      <c r="D3" s="622"/>
      <c r="E3" s="622"/>
      <c r="F3" s="622"/>
      <c r="G3" s="622"/>
      <c r="H3" s="622"/>
      <c r="I3" s="622"/>
    </row>
    <row r="4" spans="1:9" ht="13">
      <c r="A4" s="287"/>
      <c r="B4" s="287" t="s">
        <v>883</v>
      </c>
      <c r="C4" s="622"/>
      <c r="D4" s="622"/>
      <c r="E4" s="622"/>
      <c r="F4" s="622"/>
      <c r="G4" s="622"/>
      <c r="H4" s="622"/>
      <c r="I4" s="622"/>
    </row>
    <row r="5" spans="1:9" ht="13">
      <c r="A5" s="622"/>
      <c r="B5" s="287"/>
      <c r="C5" s="622"/>
      <c r="D5" s="622"/>
      <c r="E5" s="622"/>
      <c r="F5" s="622"/>
      <c r="G5" s="622"/>
      <c r="H5" s="622"/>
      <c r="I5" s="622"/>
    </row>
    <row r="6" spans="1:9" ht="16.5" customHeight="1">
      <c r="A6" s="1306" t="s">
        <v>432</v>
      </c>
      <c r="B6" s="1398" t="s">
        <v>393</v>
      </c>
      <c r="C6" s="1398" t="s">
        <v>433</v>
      </c>
      <c r="D6" s="1398"/>
      <c r="E6" s="1398"/>
      <c r="F6" s="1398"/>
      <c r="G6" s="1398"/>
      <c r="H6" s="1398"/>
      <c r="I6" s="1399"/>
    </row>
    <row r="7" spans="1:9" ht="16.5" customHeight="1">
      <c r="A7" s="1425"/>
      <c r="B7" s="1398"/>
      <c r="C7" s="1398" t="s">
        <v>885</v>
      </c>
      <c r="D7" s="1398" t="s">
        <v>886</v>
      </c>
      <c r="E7" s="1398" t="s">
        <v>887</v>
      </c>
      <c r="F7" s="1398" t="s">
        <v>521</v>
      </c>
      <c r="G7" s="1398"/>
      <c r="H7" s="1398"/>
      <c r="I7" s="1399" t="s">
        <v>888</v>
      </c>
    </row>
    <row r="8" spans="1:9" ht="66" customHeight="1">
      <c r="A8" s="1307"/>
      <c r="B8" s="1398"/>
      <c r="C8" s="1398"/>
      <c r="D8" s="1398"/>
      <c r="E8" s="1398"/>
      <c r="F8" s="736" t="s">
        <v>889</v>
      </c>
      <c r="G8" s="736" t="s">
        <v>890</v>
      </c>
      <c r="H8" s="736" t="s">
        <v>891</v>
      </c>
      <c r="I8" s="1399"/>
    </row>
    <row r="9" spans="1:9">
      <c r="A9" s="738"/>
      <c r="B9" s="288"/>
      <c r="C9" s="288"/>
      <c r="D9" s="288"/>
      <c r="E9" s="288"/>
      <c r="F9" s="622"/>
      <c r="G9" s="622"/>
      <c r="H9" s="622"/>
      <c r="I9" s="622"/>
    </row>
    <row r="10" spans="1:9" ht="13">
      <c r="A10" s="622"/>
      <c r="B10" s="1243" t="s">
        <v>373</v>
      </c>
      <c r="C10" s="1243"/>
      <c r="D10" s="1243"/>
      <c r="E10" s="1243"/>
      <c r="F10" s="1243"/>
      <c r="G10" s="1243"/>
      <c r="H10" s="1243"/>
      <c r="I10" s="1243"/>
    </row>
    <row r="11" spans="1:9">
      <c r="A11" s="738"/>
      <c r="B11" s="288"/>
      <c r="C11" s="288"/>
      <c r="D11" s="288"/>
      <c r="E11" s="288"/>
      <c r="F11" s="622"/>
      <c r="G11" s="622"/>
      <c r="H11" s="622"/>
      <c r="I11" s="622"/>
    </row>
    <row r="12" spans="1:9" s="627" customFormat="1">
      <c r="A12" s="159">
        <v>2008</v>
      </c>
      <c r="B12" s="620">
        <v>86468.547833882883</v>
      </c>
      <c r="C12" s="225">
        <v>62712.630836592711</v>
      </c>
      <c r="D12" s="620">
        <v>2578.4941346925384</v>
      </c>
      <c r="E12" s="225">
        <v>21168.581598827561</v>
      </c>
      <c r="F12" s="620">
        <v>1033.7703518217133</v>
      </c>
      <c r="G12" s="225">
        <v>5715.5792293428112</v>
      </c>
      <c r="H12" s="626">
        <v>14419.232017663035</v>
      </c>
      <c r="I12" s="626">
        <v>8.8412637700742742</v>
      </c>
    </row>
    <row r="13" spans="1:9" s="627" customFormat="1">
      <c r="A13" s="159">
        <v>2009</v>
      </c>
      <c r="B13" s="620">
        <v>88551.373816662745</v>
      </c>
      <c r="C13" s="225">
        <v>65163.713002135162</v>
      </c>
      <c r="D13" s="620">
        <v>2469.8931707066345</v>
      </c>
      <c r="E13" s="225">
        <v>20843.633034761184</v>
      </c>
      <c r="F13" s="620">
        <v>983.11632024770608</v>
      </c>
      <c r="G13" s="225">
        <v>5771.5457433161755</v>
      </c>
      <c r="H13" s="982">
        <v>14088.970971197305</v>
      </c>
      <c r="I13" s="982">
        <v>74.134609059773936</v>
      </c>
    </row>
    <row r="14" spans="1:9" s="627" customFormat="1">
      <c r="A14" s="159">
        <v>2010</v>
      </c>
      <c r="B14" s="620">
        <v>90141.776314376708</v>
      </c>
      <c r="C14" s="225">
        <v>66660.077143588322</v>
      </c>
      <c r="D14" s="620">
        <v>2501.9177191869048</v>
      </c>
      <c r="E14" s="225">
        <v>20946.20848245766</v>
      </c>
      <c r="F14" s="620">
        <v>936.64700708044199</v>
      </c>
      <c r="G14" s="225">
        <v>5866.0178249948331</v>
      </c>
      <c r="H14" s="626">
        <v>14143.543650382386</v>
      </c>
      <c r="I14" s="626">
        <v>33.572969143833987</v>
      </c>
    </row>
    <row r="15" spans="1:9" s="627" customFormat="1">
      <c r="A15" s="159">
        <v>2011</v>
      </c>
      <c r="B15" s="620">
        <v>92625.664875301663</v>
      </c>
      <c r="C15" s="225">
        <v>68402.091952605508</v>
      </c>
      <c r="D15" s="620">
        <v>2584.7704839266898</v>
      </c>
      <c r="E15" s="225">
        <v>21622.05967013671</v>
      </c>
      <c r="F15" s="620">
        <v>895.39803467913225</v>
      </c>
      <c r="G15" s="225">
        <v>6171.5189081537683</v>
      </c>
      <c r="H15" s="626">
        <v>14555.142727303812</v>
      </c>
      <c r="I15" s="626">
        <v>16.742768632757059</v>
      </c>
    </row>
    <row r="16" spans="1:9" s="627" customFormat="1">
      <c r="A16" s="159">
        <v>2012</v>
      </c>
      <c r="B16" s="620">
        <v>93821.931003381382</v>
      </c>
      <c r="C16" s="225">
        <v>69292.284278702093</v>
      </c>
      <c r="D16" s="620">
        <v>2522.7870203291131</v>
      </c>
      <c r="E16" s="225">
        <v>21988.858156954288</v>
      </c>
      <c r="F16" s="620">
        <v>857.64565138541866</v>
      </c>
      <c r="G16" s="225">
        <v>6400.8496287978069</v>
      </c>
      <c r="H16" s="626">
        <v>14730.362876771063</v>
      </c>
      <c r="I16" s="626">
        <v>18.001547395885623</v>
      </c>
    </row>
    <row r="17" spans="1:9" s="627" customFormat="1">
      <c r="A17" s="159">
        <v>2013</v>
      </c>
      <c r="B17" s="620">
        <v>95593.478887517209</v>
      </c>
      <c r="C17" s="225">
        <v>70727.454753685815</v>
      </c>
      <c r="D17" s="620">
        <v>2550.8224599112177</v>
      </c>
      <c r="E17" s="225">
        <v>22296.367079278851</v>
      </c>
      <c r="F17" s="620">
        <v>822.01928357488896</v>
      </c>
      <c r="G17" s="225">
        <v>6572.320918839825</v>
      </c>
      <c r="H17" s="982">
        <v>14902.026876864138</v>
      </c>
      <c r="I17" s="982">
        <v>18.834594641315615</v>
      </c>
    </row>
    <row r="18" spans="1:9" s="627" customFormat="1">
      <c r="A18" s="159">
        <v>2014</v>
      </c>
      <c r="B18" s="620">
        <v>98488.746948413027</v>
      </c>
      <c r="C18" s="225">
        <v>72966.473953578039</v>
      </c>
      <c r="D18" s="620">
        <v>2612.0351293205786</v>
      </c>
      <c r="E18" s="225">
        <v>22890.517203885</v>
      </c>
      <c r="F18" s="620">
        <v>786.21248541318869</v>
      </c>
      <c r="G18" s="225">
        <v>6786.2295722548961</v>
      </c>
      <c r="H18" s="626">
        <v>15318.075146216914</v>
      </c>
      <c r="I18" s="626">
        <v>19.720661629419045</v>
      </c>
    </row>
    <row r="19" spans="1:9" s="627" customFormat="1">
      <c r="A19" s="159">
        <v>2015</v>
      </c>
      <c r="B19" s="620">
        <v>101036.78963057493</v>
      </c>
      <c r="C19" s="225">
        <v>74949.070595309007</v>
      </c>
      <c r="D19" s="620">
        <v>2685.1043795189858</v>
      </c>
      <c r="E19" s="225">
        <v>23381.767194738513</v>
      </c>
      <c r="F19" s="620">
        <v>755.16128401228332</v>
      </c>
      <c r="G19" s="225">
        <v>6939.5815687245995</v>
      </c>
      <c r="H19" s="982">
        <v>15687.02434200163</v>
      </c>
      <c r="I19" s="982">
        <v>20.847461008443062</v>
      </c>
    </row>
    <row r="20" spans="1:9" s="627" customFormat="1">
      <c r="A20" s="159">
        <v>2016</v>
      </c>
      <c r="B20" s="620">
        <v>104337.52293641515</v>
      </c>
      <c r="C20" s="225">
        <v>77314.737285531723</v>
      </c>
      <c r="D20" s="620">
        <v>2741.3961553872005</v>
      </c>
      <c r="E20" s="225">
        <v>24258.39176257345</v>
      </c>
      <c r="F20" s="620">
        <v>731.96288005393387</v>
      </c>
      <c r="G20" s="225">
        <v>7117.5459334458528</v>
      </c>
      <c r="H20" s="626">
        <v>16408.882949073664</v>
      </c>
      <c r="I20" s="626">
        <v>22.997732922762481</v>
      </c>
    </row>
    <row r="21" spans="1:9" s="627" customFormat="1" ht="14.5">
      <c r="A21" s="159" t="s">
        <v>1186</v>
      </c>
      <c r="B21" s="620">
        <v>103049.75357231312</v>
      </c>
      <c r="C21" s="225">
        <v>76691.408714726582</v>
      </c>
      <c r="D21" s="620">
        <v>2768.0332741638681</v>
      </c>
      <c r="E21" s="225">
        <v>23567.452039978318</v>
      </c>
      <c r="F21" s="620">
        <v>551.69621860933262</v>
      </c>
      <c r="G21" s="225">
        <v>6853.8412214397404</v>
      </c>
      <c r="H21" s="626">
        <v>16161.914599929245</v>
      </c>
      <c r="I21" s="626">
        <v>22.859543444350933</v>
      </c>
    </row>
    <row r="22" spans="1:9" s="627" customFormat="1">
      <c r="A22" s="159">
        <v>2018</v>
      </c>
      <c r="B22" s="620">
        <v>104298.24733280609</v>
      </c>
      <c r="C22" s="225">
        <v>77486.035839992881</v>
      </c>
      <c r="D22" s="620">
        <v>2816.6019383426474</v>
      </c>
      <c r="E22" s="225">
        <v>23972.184323026398</v>
      </c>
      <c r="F22" s="620">
        <v>525.54542889647212</v>
      </c>
      <c r="G22" s="225">
        <v>6963.6802882166212</v>
      </c>
      <c r="H22" s="626">
        <v>16482.958605913303</v>
      </c>
      <c r="I22" s="626">
        <v>23.425231444175427</v>
      </c>
    </row>
    <row r="23" spans="1:9" s="627" customFormat="1">
      <c r="A23" s="625">
        <v>2019</v>
      </c>
      <c r="B23" s="620">
        <v>105857.14160347522</v>
      </c>
      <c r="C23" s="225">
        <v>78545.756345602698</v>
      </c>
      <c r="D23" s="620">
        <v>2838.1586653661448</v>
      </c>
      <c r="E23" s="225">
        <v>24449.301661435173</v>
      </c>
      <c r="F23" s="620">
        <v>505.57867951937118</v>
      </c>
      <c r="G23" s="225">
        <v>7061.7878972243634</v>
      </c>
      <c r="H23" s="626">
        <v>16881.935084691439</v>
      </c>
      <c r="I23" s="626">
        <v>23.924931071197069</v>
      </c>
    </row>
    <row r="24" spans="1:9" s="627" customFormat="1">
      <c r="A24" s="738"/>
      <c r="B24" s="288"/>
      <c r="C24" s="288"/>
      <c r="D24" s="288"/>
      <c r="E24" s="288"/>
      <c r="F24" s="622"/>
      <c r="G24" s="622"/>
      <c r="H24" s="622"/>
      <c r="I24" s="622"/>
    </row>
    <row r="25" spans="1:9" ht="13">
      <c r="A25" s="622"/>
      <c r="B25" s="1421" t="s">
        <v>374</v>
      </c>
      <c r="C25" s="1421"/>
      <c r="D25" s="1421"/>
      <c r="E25" s="1421"/>
      <c r="F25" s="1421"/>
      <c r="G25" s="1421"/>
      <c r="H25" s="1421"/>
      <c r="I25" s="1421"/>
    </row>
    <row r="26" spans="1:9" s="289" customFormat="1">
      <c r="A26" s="738"/>
      <c r="B26" s="288"/>
      <c r="C26" s="288"/>
      <c r="D26" s="288"/>
      <c r="E26" s="288"/>
      <c r="F26" s="622"/>
      <c r="G26" s="622"/>
      <c r="H26" s="622"/>
      <c r="I26" s="622"/>
    </row>
    <row r="27" spans="1:9" s="289" customFormat="1">
      <c r="A27" s="159">
        <v>2008</v>
      </c>
      <c r="B27" s="620">
        <v>113458.96229747373</v>
      </c>
      <c r="C27" s="620">
        <v>81188.407314472119</v>
      </c>
      <c r="D27" s="620">
        <v>3608.655561310321</v>
      </c>
      <c r="E27" s="620">
        <v>28640.808437071446</v>
      </c>
      <c r="F27" s="620">
        <v>3606.266680890637</v>
      </c>
      <c r="G27" s="620">
        <v>7175.1649906243183</v>
      </c>
      <c r="H27" s="620">
        <v>17859.376765556492</v>
      </c>
      <c r="I27" s="620">
        <v>21.090984619842917</v>
      </c>
    </row>
    <row r="28" spans="1:9" s="627" customFormat="1">
      <c r="A28" s="159">
        <v>2009</v>
      </c>
      <c r="B28" s="620">
        <v>115164.51326358247</v>
      </c>
      <c r="C28" s="620">
        <v>83367.661022766435</v>
      </c>
      <c r="D28" s="620">
        <v>3566.0766355154187</v>
      </c>
      <c r="E28" s="620">
        <v>28099.601520317421</v>
      </c>
      <c r="F28" s="620">
        <v>3510.0078781924053</v>
      </c>
      <c r="G28" s="620">
        <v>7222.6451703844677</v>
      </c>
      <c r="H28" s="620">
        <v>17366.948471740547</v>
      </c>
      <c r="I28" s="620">
        <v>131.17408498319645</v>
      </c>
    </row>
    <row r="29" spans="1:9" s="627" customFormat="1">
      <c r="A29" s="159">
        <v>2010</v>
      </c>
      <c r="B29" s="620">
        <v>116129.77410241305</v>
      </c>
      <c r="C29" s="620">
        <v>84479.872895058186</v>
      </c>
      <c r="D29" s="620">
        <v>3575.4034491389884</v>
      </c>
      <c r="E29" s="620">
        <v>27997.876122176614</v>
      </c>
      <c r="F29" s="620">
        <v>3419.7178643056113</v>
      </c>
      <c r="G29" s="620">
        <v>7340.8245932605987</v>
      </c>
      <c r="H29" s="620">
        <v>17237.333664610404</v>
      </c>
      <c r="I29" s="620">
        <v>76.621636039266591</v>
      </c>
    </row>
    <row r="30" spans="1:9" s="627" customFormat="1">
      <c r="A30" s="159">
        <v>2011</v>
      </c>
      <c r="B30" s="620">
        <v>118244.67663890845</v>
      </c>
      <c r="C30" s="620">
        <v>85083.497744350228</v>
      </c>
      <c r="D30" s="620">
        <v>3700.5430558297071</v>
      </c>
      <c r="E30" s="620">
        <v>29389.655373774764</v>
      </c>
      <c r="F30" s="620">
        <v>3350.4299957559501</v>
      </c>
      <c r="G30" s="620">
        <v>7852.6833904233235</v>
      </c>
      <c r="H30" s="620">
        <v>18186.54198759549</v>
      </c>
      <c r="I30" s="620">
        <v>70.980464953741205</v>
      </c>
    </row>
    <row r="31" spans="1:9" s="627" customFormat="1">
      <c r="A31" s="159">
        <v>2012</v>
      </c>
      <c r="B31" s="620">
        <v>118724.18652793112</v>
      </c>
      <c r="C31" s="620">
        <v>85429.953906602605</v>
      </c>
      <c r="D31" s="620">
        <v>3610.5084809266032</v>
      </c>
      <c r="E31" s="620">
        <v>29614.897978213783</v>
      </c>
      <c r="F31" s="620">
        <v>3274.9934144117574</v>
      </c>
      <c r="G31" s="620">
        <v>8025.1567670479935</v>
      </c>
      <c r="H31" s="620">
        <v>18314.747796754033</v>
      </c>
      <c r="I31" s="620">
        <v>68.826162188137829</v>
      </c>
    </row>
    <row r="32" spans="1:9" s="627" customFormat="1">
      <c r="A32" s="159">
        <v>2013</v>
      </c>
      <c r="B32" s="620">
        <v>119914.20278779161</v>
      </c>
      <c r="C32" s="620">
        <v>86152.58546528322</v>
      </c>
      <c r="D32" s="620">
        <v>3632.9511430295483</v>
      </c>
      <c r="E32" s="620">
        <v>30058.176976138704</v>
      </c>
      <c r="F32" s="620">
        <v>3202.3222980059832</v>
      </c>
      <c r="G32" s="620">
        <v>8257.0252141398087</v>
      </c>
      <c r="H32" s="620">
        <v>18598.829463992908</v>
      </c>
      <c r="I32" s="620">
        <v>70.489203340150212</v>
      </c>
    </row>
    <row r="33" spans="1:9" s="627" customFormat="1">
      <c r="A33" s="159">
        <v>2014</v>
      </c>
      <c r="B33" s="620">
        <v>122408.11683692597</v>
      </c>
      <c r="C33" s="620">
        <v>87961.666236973688</v>
      </c>
      <c r="D33" s="620">
        <v>3663.1536056936211</v>
      </c>
      <c r="E33" s="620">
        <v>30710.466261914833</v>
      </c>
      <c r="F33" s="620">
        <v>3138.7296652274736</v>
      </c>
      <c r="G33" s="620">
        <v>8461.603247734447</v>
      </c>
      <c r="H33" s="620">
        <v>19110.133348952917</v>
      </c>
      <c r="I33" s="620">
        <v>72.830732343827606</v>
      </c>
    </row>
    <row r="34" spans="1:9" s="627" customFormat="1">
      <c r="A34" s="159">
        <v>2015</v>
      </c>
      <c r="B34" s="620">
        <v>124484.67604733874</v>
      </c>
      <c r="C34" s="620">
        <v>89468.789563694794</v>
      </c>
      <c r="D34" s="620">
        <v>3795.3985813922209</v>
      </c>
      <c r="E34" s="620">
        <v>31146.759711355335</v>
      </c>
      <c r="F34" s="620">
        <v>3078.5709366723108</v>
      </c>
      <c r="G34" s="620">
        <v>8716.3482299463067</v>
      </c>
      <c r="H34" s="620">
        <v>19351.840544736719</v>
      </c>
      <c r="I34" s="620">
        <v>73.728190896395901</v>
      </c>
    </row>
    <row r="35" spans="1:9" s="627" customFormat="1">
      <c r="A35" s="159">
        <v>2016</v>
      </c>
      <c r="B35" s="620">
        <v>127432.67896956376</v>
      </c>
      <c r="C35" s="620">
        <v>91365.874895401648</v>
      </c>
      <c r="D35" s="620">
        <v>3883.5937992255008</v>
      </c>
      <c r="E35" s="620">
        <v>32106.241349204312</v>
      </c>
      <c r="F35" s="620">
        <v>3038.7813286769342</v>
      </c>
      <c r="G35" s="620">
        <v>9063.5923431757619</v>
      </c>
      <c r="H35" s="620">
        <v>20003.867677351616</v>
      </c>
      <c r="I35" s="620">
        <v>76.968925732294508</v>
      </c>
    </row>
    <row r="36" spans="1:9" s="627" customFormat="1" ht="14.5">
      <c r="A36" s="159" t="s">
        <v>1186</v>
      </c>
      <c r="B36" s="620">
        <v>124149.07327897356</v>
      </c>
      <c r="C36" s="620">
        <v>89270.690664106878</v>
      </c>
      <c r="D36" s="620">
        <v>3868.5797094848303</v>
      </c>
      <c r="E36" s="620">
        <v>30935.189206812403</v>
      </c>
      <c r="F36" s="620">
        <v>2223.399911317455</v>
      </c>
      <c r="G36" s="620">
        <v>8716.4396864952396</v>
      </c>
      <c r="H36" s="620">
        <v>19995.34960899971</v>
      </c>
      <c r="I36" s="620">
        <v>74.613698569447038</v>
      </c>
    </row>
    <row r="37" spans="1:9" s="627" customFormat="1">
      <c r="A37" s="159">
        <v>2018</v>
      </c>
      <c r="B37" s="620">
        <v>124582.8348986265</v>
      </c>
      <c r="C37" s="620">
        <v>88999.533666929477</v>
      </c>
      <c r="D37" s="620">
        <v>3871.3007140881127</v>
      </c>
      <c r="E37" s="620">
        <v>31631.544659780022</v>
      </c>
      <c r="F37" s="620">
        <v>2107.6854256979573</v>
      </c>
      <c r="G37" s="620">
        <v>8845.7990740109672</v>
      </c>
      <c r="H37" s="620">
        <v>20678.060160071094</v>
      </c>
      <c r="I37" s="620">
        <v>80.455857828885343</v>
      </c>
    </row>
    <row r="38" spans="1:9" s="627" customFormat="1">
      <c r="A38" s="625">
        <v>2019</v>
      </c>
      <c r="B38" s="620">
        <v>125431.88410428964</v>
      </c>
      <c r="C38" s="620">
        <v>89259.303256598287</v>
      </c>
      <c r="D38" s="620">
        <v>3852.4260380750197</v>
      </c>
      <c r="E38" s="620">
        <v>32235.976828161329</v>
      </c>
      <c r="F38" s="620">
        <v>2024.0575435553126</v>
      </c>
      <c r="G38" s="620">
        <v>9073.9714182772514</v>
      </c>
      <c r="H38" s="620">
        <v>21137.947866328763</v>
      </c>
      <c r="I38" s="620">
        <v>84.177981455011789</v>
      </c>
    </row>
    <row r="39" spans="1:9" s="627" customFormat="1">
      <c r="A39" s="290"/>
      <c r="B39" s="291"/>
      <c r="C39" s="291"/>
      <c r="D39" s="291"/>
      <c r="E39" s="291"/>
      <c r="F39" s="622"/>
      <c r="G39" s="622"/>
      <c r="H39" s="622"/>
      <c r="I39" s="622"/>
    </row>
    <row r="40" spans="1:9" s="627" customFormat="1" ht="13">
      <c r="A40" s="622"/>
      <c r="B40" s="1421" t="s">
        <v>375</v>
      </c>
      <c r="C40" s="1421"/>
      <c r="D40" s="1421"/>
      <c r="E40" s="1421"/>
      <c r="F40" s="1421"/>
      <c r="G40" s="1421"/>
      <c r="H40" s="1421"/>
      <c r="I40" s="1421"/>
    </row>
    <row r="41" spans="1:9" s="289" customFormat="1">
      <c r="A41" s="738"/>
      <c r="B41" s="288"/>
      <c r="C41" s="288"/>
      <c r="D41" s="288"/>
      <c r="E41" s="288"/>
      <c r="F41" s="622"/>
      <c r="G41" s="622"/>
      <c r="H41" s="622"/>
      <c r="I41" s="622"/>
    </row>
    <row r="42" spans="1:9" s="289" customFormat="1">
      <c r="A42" s="159">
        <v>2008</v>
      </c>
      <c r="B42" s="620">
        <v>15970.163781223044</v>
      </c>
      <c r="C42" s="225">
        <v>11784.889145143483</v>
      </c>
      <c r="D42" s="620">
        <v>346.77240298005222</v>
      </c>
      <c r="E42" s="225">
        <v>3798.5936890544799</v>
      </c>
      <c r="F42" s="620">
        <v>13.307375583971696</v>
      </c>
      <c r="G42" s="225">
        <v>722.11735726284201</v>
      </c>
      <c r="H42" s="626">
        <v>3063.1689562076663</v>
      </c>
      <c r="I42" s="626">
        <v>39.908544045028613</v>
      </c>
    </row>
    <row r="43" spans="1:9" s="289" customFormat="1">
      <c r="A43" s="159">
        <v>2009</v>
      </c>
      <c r="B43" s="620">
        <v>16124.901444988025</v>
      </c>
      <c r="C43" s="225">
        <v>11830.435541584418</v>
      </c>
      <c r="D43" s="620">
        <v>384.73267891825441</v>
      </c>
      <c r="E43" s="225">
        <v>3824.9540591774439</v>
      </c>
      <c r="F43" s="620">
        <v>14.957914079741693</v>
      </c>
      <c r="G43" s="225">
        <v>772.31680929427682</v>
      </c>
      <c r="H43" s="982">
        <v>3037.6793358034251</v>
      </c>
      <c r="I43" s="982">
        <v>84.779165307906609</v>
      </c>
    </row>
    <row r="44" spans="1:9" s="627" customFormat="1">
      <c r="A44" s="159">
        <v>2010</v>
      </c>
      <c r="B44" s="620">
        <v>16269.645531858187</v>
      </c>
      <c r="C44" s="225">
        <v>11811.324580419023</v>
      </c>
      <c r="D44" s="620">
        <v>416.26075063760339</v>
      </c>
      <c r="E44" s="225">
        <v>4001.001548306665</v>
      </c>
      <c r="F44" s="620">
        <v>18.23426692381895</v>
      </c>
      <c r="G44" s="225">
        <v>826.01374261661408</v>
      </c>
      <c r="H44" s="626">
        <v>3156.7535387662319</v>
      </c>
      <c r="I44" s="626">
        <v>41.058652494894055</v>
      </c>
    </row>
    <row r="45" spans="1:9" s="627" customFormat="1">
      <c r="A45" s="159">
        <v>2011</v>
      </c>
      <c r="B45" s="620">
        <v>16661.737345045225</v>
      </c>
      <c r="C45" s="225">
        <v>11822.364950126404</v>
      </c>
      <c r="D45" s="620">
        <v>464.56729242105706</v>
      </c>
      <c r="E45" s="225">
        <v>4330.5296389628893</v>
      </c>
      <c r="F45" s="620">
        <v>21.248334135900059</v>
      </c>
      <c r="G45" s="225">
        <v>882.67683368906091</v>
      </c>
      <c r="H45" s="626">
        <v>3426.6044711379286</v>
      </c>
      <c r="I45" s="626">
        <v>44.275463534873431</v>
      </c>
    </row>
    <row r="46" spans="1:9" s="627" customFormat="1">
      <c r="A46" s="159">
        <v>2012</v>
      </c>
      <c r="B46" s="620">
        <v>16670.22760713696</v>
      </c>
      <c r="C46" s="225">
        <v>11667.870107179979</v>
      </c>
      <c r="D46" s="620">
        <v>488.14967488848316</v>
      </c>
      <c r="E46" s="225">
        <v>4467.7001263605707</v>
      </c>
      <c r="F46" s="620">
        <v>22.99920874702255</v>
      </c>
      <c r="G46" s="225">
        <v>913.50992865823491</v>
      </c>
      <c r="H46" s="626">
        <v>3531.1909889553135</v>
      </c>
      <c r="I46" s="626">
        <v>46.507698707926394</v>
      </c>
    </row>
    <row r="47" spans="1:9" s="627" customFormat="1">
      <c r="A47" s="159">
        <v>2013</v>
      </c>
      <c r="B47" s="620">
        <v>16796.781734097167</v>
      </c>
      <c r="C47" s="225">
        <v>11664.040022653593</v>
      </c>
      <c r="D47" s="620">
        <v>563.00308355575874</v>
      </c>
      <c r="E47" s="225">
        <v>4521.4185411871867</v>
      </c>
      <c r="F47" s="620">
        <v>23.306692194678732</v>
      </c>
      <c r="G47" s="225">
        <v>926.63373712401278</v>
      </c>
      <c r="H47" s="982">
        <v>3571.4781118684955</v>
      </c>
      <c r="I47" s="982">
        <v>48.320086700628408</v>
      </c>
    </row>
    <row r="48" spans="1:9" s="627" customFormat="1">
      <c r="A48" s="159">
        <v>2014</v>
      </c>
      <c r="B48" s="620">
        <v>17179.09007325846</v>
      </c>
      <c r="C48" s="225">
        <v>11565.607112864262</v>
      </c>
      <c r="D48" s="620">
        <v>807.18211848170063</v>
      </c>
      <c r="E48" s="225">
        <v>4753.3477561839118</v>
      </c>
      <c r="F48" s="620">
        <v>23.312765358897195</v>
      </c>
      <c r="G48" s="225">
        <v>944.70284812377088</v>
      </c>
      <c r="H48" s="626">
        <v>3785.3321427012434</v>
      </c>
      <c r="I48" s="626">
        <v>52.953085728586039</v>
      </c>
    </row>
    <row r="49" spans="1:9" s="627" customFormat="1">
      <c r="A49" s="159">
        <v>2015</v>
      </c>
      <c r="B49" s="620">
        <v>17489.46797904183</v>
      </c>
      <c r="C49" s="225">
        <v>11693.728737390347</v>
      </c>
      <c r="D49" s="620">
        <v>783.48943352143885</v>
      </c>
      <c r="E49" s="225">
        <v>4954.9193743473897</v>
      </c>
      <c r="F49" s="620">
        <v>23.293992368995017</v>
      </c>
      <c r="G49" s="225">
        <v>965.95403510854749</v>
      </c>
      <c r="H49" s="982">
        <v>3965.6713468698472</v>
      </c>
      <c r="I49" s="982">
        <v>57.330433782658268</v>
      </c>
    </row>
    <row r="50" spans="1:9" s="627" customFormat="1">
      <c r="A50" s="159">
        <v>2016</v>
      </c>
      <c r="B50" s="620">
        <v>17896.911018340699</v>
      </c>
      <c r="C50" s="225">
        <v>11917.557220142809</v>
      </c>
      <c r="D50" s="620">
        <v>763.19924193034194</v>
      </c>
      <c r="E50" s="225">
        <v>5158.1271845617639</v>
      </c>
      <c r="F50" s="620">
        <v>23.285618540733626</v>
      </c>
      <c r="G50" s="225">
        <v>996.20312335295773</v>
      </c>
      <c r="H50" s="626">
        <v>4138.6384426680725</v>
      </c>
      <c r="I50" s="626">
        <v>58.027371705782997</v>
      </c>
    </row>
    <row r="51" spans="1:9" s="627" customFormat="1" ht="14.5">
      <c r="A51" s="159" t="s">
        <v>1186</v>
      </c>
      <c r="B51" s="620">
        <v>17460.217756316539</v>
      </c>
      <c r="C51" s="225">
        <v>11691.585647498056</v>
      </c>
      <c r="D51" s="620">
        <v>712.30788070489666</v>
      </c>
      <c r="E51" s="225">
        <v>4996.8148223978751</v>
      </c>
      <c r="F51" s="620">
        <v>21.535505349672572</v>
      </c>
      <c r="G51" s="225">
        <v>931.34099955752242</v>
      </c>
      <c r="H51" s="626">
        <v>4043.9383174906798</v>
      </c>
      <c r="I51" s="626">
        <v>59.509405715711964</v>
      </c>
    </row>
    <row r="52" spans="1:9" s="627" customFormat="1">
      <c r="A52" s="159">
        <v>2018</v>
      </c>
      <c r="B52" s="620">
        <v>17495.66374983151</v>
      </c>
      <c r="C52" s="225">
        <v>11702.681732012141</v>
      </c>
      <c r="D52" s="620">
        <v>690.02881939782833</v>
      </c>
      <c r="E52" s="225">
        <v>5040.7530556246729</v>
      </c>
      <c r="F52" s="620">
        <v>21.909870480516553</v>
      </c>
      <c r="G52" s="225">
        <v>970.58093796555136</v>
      </c>
      <c r="H52" s="626">
        <v>4048.2622471786049</v>
      </c>
      <c r="I52" s="626">
        <v>62.200142796868491</v>
      </c>
    </row>
    <row r="53" spans="1:9" s="627" customFormat="1">
      <c r="A53" s="625">
        <v>2019</v>
      </c>
      <c r="B53" s="620">
        <v>17616.566448665941</v>
      </c>
      <c r="C53" s="225">
        <v>11697.249680054101</v>
      </c>
      <c r="D53" s="620">
        <v>704.62486534767584</v>
      </c>
      <c r="E53" s="225">
        <v>5151.2989785607069</v>
      </c>
      <c r="F53" s="620">
        <v>21.549495892845357</v>
      </c>
      <c r="G53" s="225">
        <v>1165.3969561401136</v>
      </c>
      <c r="H53" s="626">
        <v>3964.3525265277476</v>
      </c>
      <c r="I53" s="626">
        <v>63.392924703454391</v>
      </c>
    </row>
    <row r="54" spans="1:9" s="627" customFormat="1">
      <c r="A54" s="625"/>
      <c r="B54" s="620"/>
      <c r="C54" s="225"/>
      <c r="D54" s="620"/>
      <c r="E54" s="225"/>
      <c r="F54" s="620"/>
      <c r="G54" s="225"/>
      <c r="H54" s="626"/>
      <c r="I54" s="626"/>
    </row>
    <row r="55" spans="1:9" s="627" customFormat="1" ht="13">
      <c r="A55" s="622"/>
      <c r="B55" s="1236" t="s">
        <v>376</v>
      </c>
      <c r="C55" s="1236"/>
      <c r="D55" s="1236"/>
      <c r="E55" s="1236"/>
      <c r="F55" s="1236"/>
      <c r="G55" s="1236"/>
      <c r="H55" s="1236"/>
      <c r="I55" s="1236"/>
    </row>
    <row r="56" spans="1:9" s="627" customFormat="1">
      <c r="A56" s="738"/>
      <c r="B56" s="288"/>
      <c r="C56" s="288"/>
      <c r="D56" s="288"/>
      <c r="E56" s="288"/>
      <c r="F56" s="622"/>
      <c r="G56" s="622"/>
      <c r="H56" s="622"/>
      <c r="I56" s="622"/>
    </row>
    <row r="57" spans="1:9" s="627" customFormat="1">
      <c r="A57" s="159">
        <v>2008</v>
      </c>
      <c r="B57" s="620">
        <v>23299.530292329106</v>
      </c>
      <c r="C57" s="225">
        <v>18602.214006293427</v>
      </c>
      <c r="D57" s="620">
        <v>872.58797270029561</v>
      </c>
      <c r="E57" s="225">
        <v>3822.6273786915285</v>
      </c>
      <c r="F57" s="620">
        <v>251.33347668948562</v>
      </c>
      <c r="G57" s="225">
        <v>924.3217730275112</v>
      </c>
      <c r="H57" s="626">
        <v>2646.9721289745316</v>
      </c>
      <c r="I57" s="626">
        <v>2.1009346438542611</v>
      </c>
    </row>
    <row r="58" spans="1:9" s="627" customFormat="1">
      <c r="A58" s="159">
        <v>2009</v>
      </c>
      <c r="B58" s="620">
        <v>23532.498064391697</v>
      </c>
      <c r="C58" s="225">
        <v>18886.825010399767</v>
      </c>
      <c r="D58" s="620">
        <v>864.73848429454517</v>
      </c>
      <c r="E58" s="225">
        <v>3746.722012419943</v>
      </c>
      <c r="F58" s="620">
        <v>252.00944757773294</v>
      </c>
      <c r="G58" s="225">
        <v>918.25912679183182</v>
      </c>
      <c r="H58" s="982">
        <v>2576.4534380503778</v>
      </c>
      <c r="I58" s="982">
        <v>34.212557277444333</v>
      </c>
    </row>
    <row r="59" spans="1:9" s="627" customFormat="1">
      <c r="A59" s="159">
        <v>2010</v>
      </c>
      <c r="B59" s="620">
        <v>23603.880626248621</v>
      </c>
      <c r="C59" s="225">
        <v>18984.965758082861</v>
      </c>
      <c r="D59" s="620">
        <v>832.64227282934769</v>
      </c>
      <c r="E59" s="225">
        <v>3784.1304698584604</v>
      </c>
      <c r="F59" s="620">
        <v>253.64314321294577</v>
      </c>
      <c r="G59" s="225">
        <v>918.66602543990791</v>
      </c>
      <c r="H59" s="626">
        <v>2611.8213012056071</v>
      </c>
      <c r="I59" s="626">
        <v>2.1421254779535097</v>
      </c>
    </row>
    <row r="60" spans="1:9" s="627" customFormat="1">
      <c r="A60" s="159">
        <v>2011</v>
      </c>
      <c r="B60" s="620">
        <v>23942.7408071752</v>
      </c>
      <c r="C60" s="225">
        <v>19241.651338775351</v>
      </c>
      <c r="D60" s="620">
        <v>843.13100669133632</v>
      </c>
      <c r="E60" s="225">
        <v>3855.6158422870199</v>
      </c>
      <c r="F60" s="620">
        <v>259.63597219972888</v>
      </c>
      <c r="G60" s="225">
        <v>940.9870044068291</v>
      </c>
      <c r="H60" s="626">
        <v>2654.9928656804614</v>
      </c>
      <c r="I60" s="626">
        <v>2.3426194214925693</v>
      </c>
    </row>
    <row r="61" spans="1:9" s="627" customFormat="1">
      <c r="A61" s="159">
        <v>2012</v>
      </c>
      <c r="B61" s="620">
        <v>23906.506861131915</v>
      </c>
      <c r="C61" s="225">
        <v>19217.224029125955</v>
      </c>
      <c r="D61" s="620">
        <v>800.57828834307497</v>
      </c>
      <c r="E61" s="225">
        <v>3886.1088802186441</v>
      </c>
      <c r="F61" s="620">
        <v>262.75681911211223</v>
      </c>
      <c r="G61" s="225">
        <v>947.11471076998998</v>
      </c>
      <c r="H61" s="626">
        <v>2676.2373503365416</v>
      </c>
      <c r="I61" s="626">
        <v>2.595663444243911</v>
      </c>
    </row>
    <row r="62" spans="1:9" s="627" customFormat="1">
      <c r="A62" s="159">
        <v>2013</v>
      </c>
      <c r="B62" s="620">
        <v>24059.158834346803</v>
      </c>
      <c r="C62" s="225">
        <v>19318.742671963329</v>
      </c>
      <c r="D62" s="620">
        <v>811.40499146056959</v>
      </c>
      <c r="E62" s="225">
        <v>3926.2087312408671</v>
      </c>
      <c r="F62" s="620">
        <v>267.30330642361815</v>
      </c>
      <c r="G62" s="225">
        <v>953.11632934123111</v>
      </c>
      <c r="H62" s="982">
        <v>2705.7890954760178</v>
      </c>
      <c r="I62" s="982">
        <v>2.8024396820329134</v>
      </c>
    </row>
    <row r="63" spans="1:9" s="627" customFormat="1">
      <c r="A63" s="159">
        <v>2014</v>
      </c>
      <c r="B63" s="620">
        <v>24466.959254254492</v>
      </c>
      <c r="C63" s="225">
        <v>19617.686996879889</v>
      </c>
      <c r="D63" s="620">
        <v>821.57390142107818</v>
      </c>
      <c r="E63" s="225">
        <v>4024.843712585845</v>
      </c>
      <c r="F63" s="620">
        <v>272.12347731063579</v>
      </c>
      <c r="G63" s="225">
        <v>965.51472013924899</v>
      </c>
      <c r="H63" s="626">
        <v>2787.20551513596</v>
      </c>
      <c r="I63" s="626">
        <v>2.8546433676788312</v>
      </c>
    </row>
    <row r="64" spans="1:9" s="627" customFormat="1">
      <c r="A64" s="159">
        <v>2015</v>
      </c>
      <c r="B64" s="620">
        <v>24801.931475151698</v>
      </c>
      <c r="C64" s="225">
        <v>19832.608302463916</v>
      </c>
      <c r="D64" s="620">
        <v>833.93870424620809</v>
      </c>
      <c r="E64" s="225">
        <v>4132.1981016375858</v>
      </c>
      <c r="F64" s="620">
        <v>270.5559514802797</v>
      </c>
      <c r="G64" s="225">
        <v>991.28631221828846</v>
      </c>
      <c r="H64" s="982">
        <v>2870.3558379390174</v>
      </c>
      <c r="I64" s="982">
        <v>3.186366803990925</v>
      </c>
    </row>
    <row r="65" spans="1:9" s="627" customFormat="1">
      <c r="A65" s="159">
        <v>2016</v>
      </c>
      <c r="B65" s="620">
        <v>25293.222559168975</v>
      </c>
      <c r="C65" s="225">
        <v>20194.228246166495</v>
      </c>
      <c r="D65" s="620">
        <v>859.01511681080706</v>
      </c>
      <c r="E65" s="225">
        <v>4236.6754774014689</v>
      </c>
      <c r="F65" s="620">
        <v>266.97470941856824</v>
      </c>
      <c r="G65" s="225">
        <v>1009.6778273855607</v>
      </c>
      <c r="H65" s="626">
        <v>2960.0229405973405</v>
      </c>
      <c r="I65" s="626">
        <v>3.3037187902049108</v>
      </c>
    </row>
    <row r="66" spans="1:9" s="627" customFormat="1" ht="14.5">
      <c r="A66" s="159" t="s">
        <v>1186</v>
      </c>
      <c r="B66" s="620">
        <v>24612.552270783097</v>
      </c>
      <c r="C66" s="225">
        <v>19706.356735310641</v>
      </c>
      <c r="D66" s="620">
        <v>856.21361269737963</v>
      </c>
      <c r="E66" s="225">
        <v>4046.6981975770723</v>
      </c>
      <c r="F66" s="620">
        <v>217.33160631885104</v>
      </c>
      <c r="G66" s="225">
        <v>932.87168280229457</v>
      </c>
      <c r="H66" s="626">
        <v>2896.4949084559266</v>
      </c>
      <c r="I66" s="626">
        <v>3.2837251980023168</v>
      </c>
    </row>
    <row r="67" spans="1:9" s="627" customFormat="1">
      <c r="A67" s="159">
        <v>2018</v>
      </c>
      <c r="B67" s="620">
        <v>24612.370439906848</v>
      </c>
      <c r="C67" s="225">
        <v>19629.064013597959</v>
      </c>
      <c r="D67" s="620">
        <v>857.85141481311109</v>
      </c>
      <c r="E67" s="225">
        <v>4122.2286509821424</v>
      </c>
      <c r="F67" s="620">
        <v>211.32339104369117</v>
      </c>
      <c r="G67" s="225">
        <v>950.59406454418843</v>
      </c>
      <c r="H67" s="626">
        <v>2960.3111953942625</v>
      </c>
      <c r="I67" s="626">
        <v>3.2263605136364468</v>
      </c>
    </row>
    <row r="68" spans="1:9" s="627" customFormat="1">
      <c r="A68" s="625">
        <v>2019</v>
      </c>
      <c r="B68" s="620">
        <v>24666.430708805412</v>
      </c>
      <c r="C68" s="225">
        <v>19639.042796663256</v>
      </c>
      <c r="D68" s="620">
        <v>846.11222929017038</v>
      </c>
      <c r="E68" s="225">
        <v>4178.3444694940699</v>
      </c>
      <c r="F68" s="620">
        <v>208.28461524521779</v>
      </c>
      <c r="G68" s="225">
        <v>969.78454458708779</v>
      </c>
      <c r="H68" s="626">
        <v>3000.2753096617644</v>
      </c>
      <c r="I68" s="626">
        <v>2.93121335791959</v>
      </c>
    </row>
    <row r="69" spans="1:9" s="627" customFormat="1">
      <c r="A69" s="625"/>
      <c r="B69" s="620"/>
      <c r="C69" s="225"/>
      <c r="D69" s="620"/>
      <c r="E69" s="225"/>
      <c r="F69" s="620"/>
      <c r="G69" s="225"/>
      <c r="H69" s="626"/>
      <c r="I69" s="626"/>
    </row>
    <row r="70" spans="1:9" s="627" customFormat="1" ht="13">
      <c r="A70" s="622"/>
      <c r="B70" s="1236" t="s">
        <v>377</v>
      </c>
      <c r="C70" s="1236"/>
      <c r="D70" s="1236"/>
      <c r="E70" s="1236"/>
      <c r="F70" s="1236"/>
      <c r="G70" s="1236"/>
      <c r="H70" s="1236"/>
      <c r="I70" s="1236"/>
    </row>
    <row r="71" spans="1:9" s="627" customFormat="1">
      <c r="A71" s="738"/>
      <c r="B71" s="288"/>
      <c r="C71" s="288"/>
      <c r="D71" s="288"/>
      <c r="E71" s="288"/>
      <c r="F71" s="622"/>
      <c r="G71" s="622"/>
      <c r="H71" s="622"/>
      <c r="I71" s="622"/>
    </row>
    <row r="72" spans="1:9" s="627" customFormat="1">
      <c r="A72" s="159">
        <v>2008</v>
      </c>
      <c r="B72" s="620">
        <v>3709.7385196723485</v>
      </c>
      <c r="C72" s="225">
        <v>2300.3580162395601</v>
      </c>
      <c r="D72" s="620">
        <v>265.50132945310503</v>
      </c>
      <c r="E72" s="225">
        <v>1143.6855377593624</v>
      </c>
      <c r="F72" s="620">
        <v>2.8527354320877247</v>
      </c>
      <c r="G72" s="225">
        <v>178.53230848808192</v>
      </c>
      <c r="H72" s="626">
        <v>962.30049383919277</v>
      </c>
      <c r="I72" s="620">
        <v>0.19363622032118838</v>
      </c>
    </row>
    <row r="73" spans="1:9" s="627" customFormat="1">
      <c r="A73" s="159">
        <v>2009</v>
      </c>
      <c r="B73" s="620">
        <v>3761.565605070632</v>
      </c>
      <c r="C73" s="225">
        <v>2412.3439982925688</v>
      </c>
      <c r="D73" s="620">
        <v>251.26033583448557</v>
      </c>
      <c r="E73" s="225">
        <v>1091.4822687049277</v>
      </c>
      <c r="F73" s="620">
        <v>2.948613649569003</v>
      </c>
      <c r="G73" s="225">
        <v>173.43770180977637</v>
      </c>
      <c r="H73" s="982">
        <v>915.09595324558234</v>
      </c>
      <c r="I73" s="982">
        <v>6.4790022386497697</v>
      </c>
    </row>
    <row r="74" spans="1:9" s="627" customFormat="1">
      <c r="A74" s="159">
        <v>2010</v>
      </c>
      <c r="B74" s="620">
        <v>3812.8594041190163</v>
      </c>
      <c r="C74" s="225">
        <v>2461.1849718087069</v>
      </c>
      <c r="D74" s="620">
        <v>245.95844574037775</v>
      </c>
      <c r="E74" s="225">
        <v>1105.5206507301466</v>
      </c>
      <c r="F74" s="620">
        <v>3.0062322256254697</v>
      </c>
      <c r="G74" s="225">
        <v>178.36674216279243</v>
      </c>
      <c r="H74" s="626">
        <v>924.14767634172881</v>
      </c>
      <c r="I74" s="620">
        <v>0.19533583978458</v>
      </c>
    </row>
    <row r="75" spans="1:9" s="627" customFormat="1">
      <c r="A75" s="159">
        <v>2011</v>
      </c>
      <c r="B75" s="620">
        <v>3914.5840227441536</v>
      </c>
      <c r="C75" s="225">
        <v>2504.15497385361</v>
      </c>
      <c r="D75" s="620">
        <v>252.46274412314406</v>
      </c>
      <c r="E75" s="225">
        <v>1157.7939512890325</v>
      </c>
      <c r="F75" s="620">
        <v>2.9201275512906211</v>
      </c>
      <c r="G75" s="225">
        <v>181.32516751930865</v>
      </c>
      <c r="H75" s="626">
        <v>973.54865621843317</v>
      </c>
      <c r="I75" s="620">
        <v>0.17235347836699139</v>
      </c>
    </row>
    <row r="76" spans="1:9" s="627" customFormat="1">
      <c r="A76" s="159">
        <v>2012</v>
      </c>
      <c r="B76" s="620">
        <v>3943.2262789890574</v>
      </c>
      <c r="C76" s="225">
        <v>2537.974234886588</v>
      </c>
      <c r="D76" s="620">
        <v>236.08617740057625</v>
      </c>
      <c r="E76" s="225">
        <v>1168.8221057945191</v>
      </c>
      <c r="F76" s="620">
        <v>2.9242129400938119</v>
      </c>
      <c r="G76" s="225">
        <v>172.55905258366155</v>
      </c>
      <c r="H76" s="626">
        <v>993.33884027076385</v>
      </c>
      <c r="I76" s="620">
        <v>0.34376090737398524</v>
      </c>
    </row>
    <row r="77" spans="1:9" s="627" customFormat="1">
      <c r="A77" s="159">
        <v>2013</v>
      </c>
      <c r="B77" s="620">
        <v>4013.1840552942967</v>
      </c>
      <c r="C77" s="225">
        <v>2599.0760600033423</v>
      </c>
      <c r="D77" s="620">
        <v>235.27385770421603</v>
      </c>
      <c r="E77" s="225">
        <v>1178.3265423347802</v>
      </c>
      <c r="F77" s="620">
        <v>2.7772476594319966</v>
      </c>
      <c r="G77" s="225">
        <v>167.12803661429149</v>
      </c>
      <c r="H77" s="982">
        <v>1008.4212580610568</v>
      </c>
      <c r="I77" s="982">
        <v>0.50759525195815203</v>
      </c>
    </row>
    <row r="78" spans="1:9" s="627" customFormat="1">
      <c r="A78" s="159">
        <v>2014</v>
      </c>
      <c r="B78" s="620">
        <v>4112.7725090075819</v>
      </c>
      <c r="C78" s="225">
        <v>2666.4284771809685</v>
      </c>
      <c r="D78" s="620">
        <v>216.47169335115819</v>
      </c>
      <c r="E78" s="225">
        <v>1229.5769076194986</v>
      </c>
      <c r="F78" s="620">
        <v>2.7579198159187408</v>
      </c>
      <c r="G78" s="225">
        <v>171.04820071061437</v>
      </c>
      <c r="H78" s="626">
        <v>1055.7707870929653</v>
      </c>
      <c r="I78" s="620">
        <v>0.29543085595743551</v>
      </c>
    </row>
    <row r="79" spans="1:9" s="627" customFormat="1">
      <c r="A79" s="159">
        <v>2015</v>
      </c>
      <c r="B79" s="620">
        <v>4215.6125252082838</v>
      </c>
      <c r="C79" s="225">
        <v>2740.0855079215039</v>
      </c>
      <c r="D79" s="620">
        <v>207.68588976485347</v>
      </c>
      <c r="E79" s="225">
        <v>1267.3977142488638</v>
      </c>
      <c r="F79" s="620">
        <v>2.8788385246354986</v>
      </c>
      <c r="G79" s="225">
        <v>175.68940056746641</v>
      </c>
      <c r="H79" s="982">
        <v>1088.8294751567621</v>
      </c>
      <c r="I79" s="620">
        <v>0.44341327306218858</v>
      </c>
    </row>
    <row r="80" spans="1:9" s="627" customFormat="1">
      <c r="A80" s="159">
        <v>2016</v>
      </c>
      <c r="B80" s="620">
        <v>4351.0734536102418</v>
      </c>
      <c r="C80" s="225">
        <v>2809.6458057055811</v>
      </c>
      <c r="D80" s="620">
        <v>191.06538251863398</v>
      </c>
      <c r="E80" s="225">
        <v>1349.8424270117284</v>
      </c>
      <c r="F80" s="620">
        <v>3.1672181550215037</v>
      </c>
      <c r="G80" s="225">
        <v>179.12876513208207</v>
      </c>
      <c r="H80" s="626">
        <v>1167.5464437246249</v>
      </c>
      <c r="I80" s="626">
        <v>0.51983837429800195</v>
      </c>
    </row>
    <row r="81" spans="1:9" s="627" customFormat="1" ht="14.5">
      <c r="A81" s="159" t="s">
        <v>1186</v>
      </c>
      <c r="B81" s="620">
        <v>4310.8281802353804</v>
      </c>
      <c r="C81" s="225">
        <v>2847.5104541845617</v>
      </c>
      <c r="D81" s="620">
        <v>189.5830279247098</v>
      </c>
      <c r="E81" s="225">
        <v>1273.2536526888416</v>
      </c>
      <c r="F81" s="620">
        <v>2.716841072200761</v>
      </c>
      <c r="G81" s="225">
        <v>166.15394631203478</v>
      </c>
      <c r="H81" s="626">
        <v>1104.382865304606</v>
      </c>
      <c r="I81" s="626">
        <v>0.48104543726707488</v>
      </c>
    </row>
    <row r="82" spans="1:9" s="627" customFormat="1">
      <c r="A82" s="159">
        <v>2018</v>
      </c>
      <c r="B82" s="620">
        <v>4352.9301370937292</v>
      </c>
      <c r="C82" s="225">
        <v>2929.2707155773028</v>
      </c>
      <c r="D82" s="620">
        <v>180.55588298126807</v>
      </c>
      <c r="E82" s="225">
        <v>1242.6318905036485</v>
      </c>
      <c r="F82" s="620">
        <v>2.5655298875993191</v>
      </c>
      <c r="G82" s="225">
        <v>161.17149443983149</v>
      </c>
      <c r="H82" s="626">
        <v>1078.8948661762179</v>
      </c>
      <c r="I82" s="626">
        <v>0.47164803150928203</v>
      </c>
    </row>
    <row r="83" spans="1:9" s="627" customFormat="1">
      <c r="A83" s="625">
        <v>2019</v>
      </c>
      <c r="B83" s="620">
        <v>4412.1302025160503</v>
      </c>
      <c r="C83" s="225">
        <v>2984.7249585565883</v>
      </c>
      <c r="D83" s="620">
        <v>174.27591838106864</v>
      </c>
      <c r="E83" s="225">
        <v>1252.6649018557162</v>
      </c>
      <c r="F83" s="620">
        <v>2.4332035626451467</v>
      </c>
      <c r="G83" s="225">
        <v>159.0688155718245</v>
      </c>
      <c r="H83" s="626">
        <v>1091.1628827212464</v>
      </c>
      <c r="I83" s="626">
        <v>0.46442372267684429</v>
      </c>
    </row>
    <row r="84" spans="1:9" s="627" customFormat="1">
      <c r="A84" s="625"/>
      <c r="B84" s="620"/>
      <c r="C84" s="225"/>
      <c r="D84" s="620"/>
      <c r="E84" s="225"/>
      <c r="F84" s="620"/>
      <c r="G84" s="225"/>
      <c r="H84" s="626"/>
      <c r="I84" s="626"/>
    </row>
    <row r="85" spans="1:9" s="627" customFormat="1" ht="13">
      <c r="A85" s="622"/>
      <c r="B85" s="1236" t="s">
        <v>378</v>
      </c>
      <c r="C85" s="1236"/>
      <c r="D85" s="1236"/>
      <c r="E85" s="1236"/>
      <c r="F85" s="1236"/>
      <c r="G85" s="1236"/>
      <c r="H85" s="1236"/>
      <c r="I85" s="1236"/>
    </row>
    <row r="86" spans="1:9" s="627" customFormat="1">
      <c r="A86" s="738"/>
      <c r="B86" s="288"/>
      <c r="C86" s="288"/>
      <c r="D86" s="288"/>
      <c r="E86" s="288"/>
      <c r="F86" s="622"/>
      <c r="G86" s="622"/>
      <c r="H86" s="622"/>
      <c r="I86" s="622"/>
    </row>
    <row r="87" spans="1:9" s="627" customFormat="1">
      <c r="A87" s="159">
        <v>2008</v>
      </c>
      <c r="B87" s="620">
        <v>10225.393617574355</v>
      </c>
      <c r="C87" s="225">
        <v>5331.9110049675919</v>
      </c>
      <c r="D87" s="620">
        <v>418.55320458533276</v>
      </c>
      <c r="E87" s="225">
        <v>4471.730766293078</v>
      </c>
      <c r="F87" s="620">
        <v>15.982320071139718</v>
      </c>
      <c r="G87" s="225">
        <v>307.85655128352857</v>
      </c>
      <c r="H87" s="626">
        <v>4147.8918949384106</v>
      </c>
      <c r="I87" s="626">
        <v>3.1986417283508981</v>
      </c>
    </row>
    <row r="88" spans="1:9" s="627" customFormat="1">
      <c r="A88" s="159">
        <v>2009</v>
      </c>
      <c r="B88" s="620">
        <v>10318.735155060176</v>
      </c>
      <c r="C88" s="225">
        <v>5628.5207899063889</v>
      </c>
      <c r="D88" s="620">
        <v>413.53095414066627</v>
      </c>
      <c r="E88" s="225">
        <v>4254.758247778348</v>
      </c>
      <c r="F88" s="620">
        <v>15.041521252586465</v>
      </c>
      <c r="G88" s="225">
        <v>336.60701115173606</v>
      </c>
      <c r="H88" s="982">
        <v>3903.1097153740252</v>
      </c>
      <c r="I88" s="982">
        <v>21.925163234771283</v>
      </c>
    </row>
    <row r="89" spans="1:9" s="627" customFormat="1">
      <c r="A89" s="159">
        <v>2010</v>
      </c>
      <c r="B89" s="620">
        <v>10385.963882548558</v>
      </c>
      <c r="C89" s="225">
        <v>5703.7996700857384</v>
      </c>
      <c r="D89" s="620">
        <v>406.56843592807979</v>
      </c>
      <c r="E89" s="225">
        <v>4269.7298530354683</v>
      </c>
      <c r="F89" s="620">
        <v>14.698197460563101</v>
      </c>
      <c r="G89" s="225">
        <v>366.261442390995</v>
      </c>
      <c r="H89" s="626">
        <v>3888.7702131839105</v>
      </c>
      <c r="I89" s="626">
        <v>5.86592349927058</v>
      </c>
    </row>
    <row r="90" spans="1:9" s="627" customFormat="1">
      <c r="A90" s="159">
        <v>2011</v>
      </c>
      <c r="B90" s="620">
        <v>10544.304708868916</v>
      </c>
      <c r="C90" s="225">
        <v>5939.3420098035294</v>
      </c>
      <c r="D90" s="620">
        <v>397.12992293854438</v>
      </c>
      <c r="E90" s="225">
        <v>4196.5009707721692</v>
      </c>
      <c r="F90" s="620">
        <v>14.331137771281909</v>
      </c>
      <c r="G90" s="225">
        <v>393.28281103599249</v>
      </c>
      <c r="H90" s="626">
        <v>3788.8870219648948</v>
      </c>
      <c r="I90" s="626">
        <v>11.331805354670946</v>
      </c>
    </row>
    <row r="91" spans="1:9" s="627" customFormat="1">
      <c r="A91" s="159">
        <v>2012</v>
      </c>
      <c r="B91" s="620">
        <v>10558.066672009947</v>
      </c>
      <c r="C91" s="225">
        <v>5969.6542334802525</v>
      </c>
      <c r="D91" s="620">
        <v>389.53624679838572</v>
      </c>
      <c r="E91" s="225">
        <v>4185.2164986598546</v>
      </c>
      <c r="F91" s="620">
        <v>15.006493610609777</v>
      </c>
      <c r="G91" s="225">
        <v>414.98220103884864</v>
      </c>
      <c r="H91" s="626">
        <v>3755.2278040103965</v>
      </c>
      <c r="I91" s="626">
        <v>13.659693071454086</v>
      </c>
    </row>
    <row r="92" spans="1:9" s="627" customFormat="1">
      <c r="A92" s="159">
        <v>2013</v>
      </c>
      <c r="B92" s="620">
        <v>10675.229777626218</v>
      </c>
      <c r="C92" s="225">
        <v>6070.4318921917911</v>
      </c>
      <c r="D92" s="620">
        <v>453.47113093094384</v>
      </c>
      <c r="E92" s="225">
        <v>4138.5019047153819</v>
      </c>
      <c r="F92" s="620">
        <v>14.861949742003056</v>
      </c>
      <c r="G92" s="225">
        <v>429.49490540113993</v>
      </c>
      <c r="H92" s="982">
        <v>3694.1450495722383</v>
      </c>
      <c r="I92" s="982">
        <v>12.824849788101796</v>
      </c>
    </row>
    <row r="93" spans="1:9" s="627" customFormat="1">
      <c r="A93" s="159">
        <v>2014</v>
      </c>
      <c r="B93" s="620">
        <v>10883.343109142608</v>
      </c>
      <c r="C93" s="225">
        <v>6155.0904164816511</v>
      </c>
      <c r="D93" s="620">
        <v>458.24082904614403</v>
      </c>
      <c r="E93" s="225">
        <v>4257.8880099443877</v>
      </c>
      <c r="F93" s="620">
        <v>14.552002695318967</v>
      </c>
      <c r="G93" s="225">
        <v>428.12518094913753</v>
      </c>
      <c r="H93" s="626">
        <v>3815.2108262999313</v>
      </c>
      <c r="I93" s="626">
        <v>12.123853670425113</v>
      </c>
    </row>
    <row r="94" spans="1:9" s="627" customFormat="1">
      <c r="A94" s="159">
        <v>2015</v>
      </c>
      <c r="B94" s="620">
        <v>11069.230869880997</v>
      </c>
      <c r="C94" s="225">
        <v>6178.7380750204638</v>
      </c>
      <c r="D94" s="620">
        <v>452.1748939177379</v>
      </c>
      <c r="E94" s="225">
        <v>4427.212076935426</v>
      </c>
      <c r="F94" s="620">
        <v>14.144922291941903</v>
      </c>
      <c r="G94" s="225">
        <v>440.86423676455968</v>
      </c>
      <c r="H94" s="982">
        <v>3972.2029178789244</v>
      </c>
      <c r="I94" s="982">
        <v>11.105824007368151</v>
      </c>
    </row>
    <row r="95" spans="1:9" s="627" customFormat="1">
      <c r="A95" s="159">
        <v>2016</v>
      </c>
      <c r="B95" s="620">
        <v>11333.352314349171</v>
      </c>
      <c r="C95" s="225">
        <v>6302.0392227021148</v>
      </c>
      <c r="D95" s="620">
        <v>477.19890137105</v>
      </c>
      <c r="E95" s="225">
        <v>4542.3316495461913</v>
      </c>
      <c r="F95" s="620">
        <v>14.705673262818117</v>
      </c>
      <c r="G95" s="225">
        <v>466.5022797885963</v>
      </c>
      <c r="H95" s="626">
        <v>4061.1236964947771</v>
      </c>
      <c r="I95" s="626">
        <v>11.78254072981534</v>
      </c>
    </row>
    <row r="96" spans="1:9" s="627" customFormat="1" ht="14.5">
      <c r="A96" s="159" t="s">
        <v>1186</v>
      </c>
      <c r="B96" s="620">
        <v>11114.845455989489</v>
      </c>
      <c r="C96" s="225">
        <v>6143.9377768967897</v>
      </c>
      <c r="D96" s="620">
        <v>473.71568487149347</v>
      </c>
      <c r="E96" s="225">
        <v>4485.7724138106632</v>
      </c>
      <c r="F96" s="620">
        <v>12.547176614470319</v>
      </c>
      <c r="G96" s="225">
        <v>450.50355746133579</v>
      </c>
      <c r="H96" s="626">
        <v>4022.7216797348574</v>
      </c>
      <c r="I96" s="626">
        <v>11.419580410542093</v>
      </c>
    </row>
    <row r="97" spans="1:9" s="627" customFormat="1">
      <c r="A97" s="159">
        <v>2018</v>
      </c>
      <c r="B97" s="620">
        <v>11156.108338560167</v>
      </c>
      <c r="C97" s="225">
        <v>6051.0461126561768</v>
      </c>
      <c r="D97" s="620">
        <v>487.81663726328958</v>
      </c>
      <c r="E97" s="225">
        <v>4605.9319816202897</v>
      </c>
      <c r="F97" s="620">
        <v>12.425446616041613</v>
      </c>
      <c r="G97" s="225">
        <v>470.87789578493965</v>
      </c>
      <c r="H97" s="626">
        <v>4122.6286392193088</v>
      </c>
      <c r="I97" s="626">
        <v>11.313607020410732</v>
      </c>
    </row>
    <row r="98" spans="1:9" s="627" customFormat="1">
      <c r="A98" s="625">
        <v>2019</v>
      </c>
      <c r="B98" s="620">
        <v>11242.345581898504</v>
      </c>
      <c r="C98" s="225">
        <v>5994.8432495154429</v>
      </c>
      <c r="D98" s="620">
        <v>512.95810332010205</v>
      </c>
      <c r="E98" s="225">
        <v>4723.1799903449801</v>
      </c>
      <c r="F98" s="620">
        <v>12.11553888680014</v>
      </c>
      <c r="G98" s="225">
        <v>504.20878314617516</v>
      </c>
      <c r="H98" s="626">
        <v>4206.8556683120041</v>
      </c>
      <c r="I98" s="626">
        <v>11.364238717977161</v>
      </c>
    </row>
    <row r="99" spans="1:9" s="627" customFormat="1">
      <c r="A99" s="625"/>
      <c r="B99" s="620"/>
      <c r="C99" s="225"/>
      <c r="D99" s="620"/>
      <c r="E99" s="225"/>
      <c r="F99" s="620"/>
      <c r="G99" s="225"/>
      <c r="H99" s="626"/>
      <c r="I99" s="626"/>
    </row>
    <row r="100" spans="1:9" s="627" customFormat="1" ht="13">
      <c r="A100" s="622"/>
      <c r="B100" s="1236" t="s">
        <v>379</v>
      </c>
      <c r="C100" s="1236"/>
      <c r="D100" s="1236"/>
      <c r="E100" s="1236"/>
      <c r="F100" s="1236"/>
      <c r="G100" s="1236"/>
      <c r="H100" s="1236"/>
      <c r="I100" s="1236"/>
    </row>
    <row r="101" spans="1:9" s="627" customFormat="1">
      <c r="A101" s="738"/>
      <c r="B101" s="288"/>
      <c r="C101" s="288"/>
      <c r="D101" s="288"/>
      <c r="E101" s="288"/>
      <c r="F101" s="622"/>
      <c r="G101" s="622"/>
      <c r="H101" s="622"/>
      <c r="I101" s="622"/>
    </row>
    <row r="102" spans="1:9" s="627" customFormat="1">
      <c r="A102" s="159">
        <v>2008</v>
      </c>
      <c r="B102" s="620">
        <v>55936.942175987366</v>
      </c>
      <c r="C102" s="225">
        <v>41942.360957191988</v>
      </c>
      <c r="D102" s="620">
        <v>1254.332627973014</v>
      </c>
      <c r="E102" s="225">
        <v>12702.518000713697</v>
      </c>
      <c r="F102" s="620">
        <v>392.56745350383022</v>
      </c>
      <c r="G102" s="225">
        <v>1824.5552867073347</v>
      </c>
      <c r="H102" s="626">
        <v>10485.395260502533</v>
      </c>
      <c r="I102" s="626">
        <v>37.730590108663556</v>
      </c>
    </row>
    <row r="103" spans="1:9" s="627" customFormat="1">
      <c r="A103" s="159">
        <v>2009</v>
      </c>
      <c r="B103" s="620">
        <v>56472.091789820093</v>
      </c>
      <c r="C103" s="225">
        <v>42631.392759007053</v>
      </c>
      <c r="D103" s="620">
        <v>1210.9786933728583</v>
      </c>
      <c r="E103" s="225">
        <v>12463.953435179541</v>
      </c>
      <c r="F103" s="620">
        <v>372.05117271623698</v>
      </c>
      <c r="G103" s="225">
        <v>1848.0179586371387</v>
      </c>
      <c r="H103" s="982">
        <v>10243.884303826164</v>
      </c>
      <c r="I103" s="982">
        <v>165.76690226064079</v>
      </c>
    </row>
    <row r="104" spans="1:9" s="627" customFormat="1">
      <c r="A104" s="159">
        <v>2010</v>
      </c>
      <c r="B104" s="620">
        <v>56679.309706771295</v>
      </c>
      <c r="C104" s="225">
        <v>42713.897953513864</v>
      </c>
      <c r="D104" s="620">
        <v>1239.7235576472497</v>
      </c>
      <c r="E104" s="225">
        <v>12611.224857452551</v>
      </c>
      <c r="F104" s="620">
        <v>354.02138320531736</v>
      </c>
      <c r="G104" s="225">
        <v>2053.2145465622834</v>
      </c>
      <c r="H104" s="626">
        <v>10203.98892768495</v>
      </c>
      <c r="I104" s="626">
        <v>114.46333815763194</v>
      </c>
    </row>
    <row r="105" spans="1:9" s="627" customFormat="1">
      <c r="A105" s="159">
        <v>2011</v>
      </c>
      <c r="B105" s="620">
        <v>57441.336882069765</v>
      </c>
      <c r="C105" s="225">
        <v>43202.437087755017</v>
      </c>
      <c r="D105" s="620">
        <v>1285.6698809421382</v>
      </c>
      <c r="E105" s="225">
        <v>12890.835394075171</v>
      </c>
      <c r="F105" s="620">
        <v>337.24133253871867</v>
      </c>
      <c r="G105" s="225">
        <v>2215.794665118071</v>
      </c>
      <c r="H105" s="626">
        <v>10337.799396418381</v>
      </c>
      <c r="I105" s="626">
        <v>62.394519297428538</v>
      </c>
    </row>
    <row r="106" spans="1:9" s="627" customFormat="1">
      <c r="A106" s="159">
        <v>2012</v>
      </c>
      <c r="B106" s="620">
        <v>57301.001921470081</v>
      </c>
      <c r="C106" s="225">
        <v>43055.361860792931</v>
      </c>
      <c r="D106" s="620">
        <v>1276.2384219913333</v>
      </c>
      <c r="E106" s="225">
        <v>12909.83498916819</v>
      </c>
      <c r="F106" s="620">
        <v>320.99600148899259</v>
      </c>
      <c r="G106" s="225">
        <v>2261.8730169965957</v>
      </c>
      <c r="H106" s="626">
        <v>10326.965970682602</v>
      </c>
      <c r="I106" s="626">
        <v>59.566649517621869</v>
      </c>
    </row>
    <row r="107" spans="1:9" s="627" customFormat="1">
      <c r="A107" s="159">
        <v>2013</v>
      </c>
      <c r="B107" s="620">
        <v>57573.463466477071</v>
      </c>
      <c r="C107" s="225">
        <v>43281.729741511073</v>
      </c>
      <c r="D107" s="620">
        <v>1328.6822200478371</v>
      </c>
      <c r="E107" s="225">
        <v>12901.270304659687</v>
      </c>
      <c r="F107" s="620">
        <v>302.30774191677159</v>
      </c>
      <c r="G107" s="225">
        <v>2302.633189735508</v>
      </c>
      <c r="H107" s="982">
        <v>10296.329373007407</v>
      </c>
      <c r="I107" s="982">
        <v>61.781200258476062</v>
      </c>
    </row>
    <row r="108" spans="1:9" s="627" customFormat="1">
      <c r="A108" s="159">
        <v>2014</v>
      </c>
      <c r="B108" s="620">
        <v>58492.291846220338</v>
      </c>
      <c r="C108" s="225">
        <v>43885.893994151811</v>
      </c>
      <c r="D108" s="620">
        <v>1408.3944676157685</v>
      </c>
      <c r="E108" s="225">
        <v>13132.887777901407</v>
      </c>
      <c r="F108" s="620">
        <v>285.38558946878055</v>
      </c>
      <c r="G108" s="225">
        <v>2408.2762430649982</v>
      </c>
      <c r="H108" s="626">
        <v>10439.225945367629</v>
      </c>
      <c r="I108" s="626">
        <v>65.115606551351661</v>
      </c>
    </row>
    <row r="109" spans="1:9" s="627" customFormat="1">
      <c r="A109" s="159">
        <v>2015</v>
      </c>
      <c r="B109" s="620">
        <v>59234.763562883694</v>
      </c>
      <c r="C109" s="225">
        <v>44168.668488679235</v>
      </c>
      <c r="D109" s="620">
        <v>1667.7459611788479</v>
      </c>
      <c r="E109" s="225">
        <v>13328.81795635822</v>
      </c>
      <c r="F109" s="620">
        <v>272.59008225111393</v>
      </c>
      <c r="G109" s="225">
        <v>2559.4173057465359</v>
      </c>
      <c r="H109" s="982">
        <v>10496.810568360568</v>
      </c>
      <c r="I109" s="982">
        <v>69.531156667386384</v>
      </c>
    </row>
    <row r="110" spans="1:9" s="627" customFormat="1">
      <c r="A110" s="159">
        <v>2016</v>
      </c>
      <c r="B110" s="620">
        <v>60367.577074853682</v>
      </c>
      <c r="C110" s="225">
        <v>44789.588077120803</v>
      </c>
      <c r="D110" s="620">
        <v>2005.9649827926746</v>
      </c>
      <c r="E110" s="225">
        <v>13490.497502205792</v>
      </c>
      <c r="F110" s="620">
        <v>261.65760707023526</v>
      </c>
      <c r="G110" s="225">
        <v>2841.3163350715931</v>
      </c>
      <c r="H110" s="626">
        <v>10387.523560063963</v>
      </c>
      <c r="I110" s="626">
        <v>81.526512734409394</v>
      </c>
    </row>
    <row r="111" spans="1:9" s="627" customFormat="1" ht="14.5">
      <c r="A111" s="159" t="s">
        <v>1186</v>
      </c>
      <c r="B111" s="620">
        <v>58902.992774904145</v>
      </c>
      <c r="C111" s="225">
        <v>43590.224413629148</v>
      </c>
      <c r="D111" s="620">
        <v>2016.5370006114053</v>
      </c>
      <c r="E111" s="225">
        <v>13211.700277284723</v>
      </c>
      <c r="F111" s="620">
        <v>193.94955173061916</v>
      </c>
      <c r="G111" s="225">
        <v>2874.3767041099272</v>
      </c>
      <c r="H111" s="626">
        <v>10143.374021444177</v>
      </c>
      <c r="I111" s="626">
        <v>84.531083378864295</v>
      </c>
    </row>
    <row r="112" spans="1:9" s="627" customFormat="1">
      <c r="A112" s="159">
        <v>2018</v>
      </c>
      <c r="B112" s="620">
        <v>58825.512562332406</v>
      </c>
      <c r="C112" s="225">
        <v>43233.466113438517</v>
      </c>
      <c r="D112" s="620">
        <v>2117.4521178363902</v>
      </c>
      <c r="E112" s="225">
        <v>13381.82409618991</v>
      </c>
      <c r="F112" s="620">
        <v>181.3409407561349</v>
      </c>
      <c r="G112" s="225">
        <v>3061.8783470718772</v>
      </c>
      <c r="H112" s="626">
        <v>10138.604808361899</v>
      </c>
      <c r="I112" s="626">
        <v>92.770234867588613</v>
      </c>
    </row>
    <row r="113" spans="1:9" s="627" customFormat="1">
      <c r="A113" s="625">
        <v>2019</v>
      </c>
      <c r="B113" s="620">
        <v>58912.706360161916</v>
      </c>
      <c r="C113" s="225">
        <v>43099.563327239448</v>
      </c>
      <c r="D113" s="620">
        <v>2190.7060182108153</v>
      </c>
      <c r="E113" s="225">
        <v>13522.716014574009</v>
      </c>
      <c r="F113" s="620">
        <v>171.78080859910082</v>
      </c>
      <c r="G113" s="225">
        <v>2972.7452065318685</v>
      </c>
      <c r="H113" s="626">
        <v>10378.189999443039</v>
      </c>
      <c r="I113" s="626">
        <v>99.721000137639464</v>
      </c>
    </row>
    <row r="114" spans="1:9" s="627" customFormat="1">
      <c r="A114" s="625"/>
      <c r="B114" s="620"/>
      <c r="C114" s="225"/>
      <c r="D114" s="620"/>
      <c r="E114" s="225"/>
      <c r="F114" s="620"/>
      <c r="G114" s="225"/>
      <c r="H114" s="626"/>
      <c r="I114" s="626"/>
    </row>
    <row r="115" spans="1:9" s="627" customFormat="1" ht="13">
      <c r="A115" s="622"/>
      <c r="B115" s="1236" t="s">
        <v>380</v>
      </c>
      <c r="C115" s="1236"/>
      <c r="D115" s="1236"/>
      <c r="E115" s="1236"/>
      <c r="F115" s="1236"/>
      <c r="G115" s="1236"/>
      <c r="H115" s="1236"/>
      <c r="I115" s="1236"/>
    </row>
    <row r="116" spans="1:9" s="627" customFormat="1">
      <c r="A116" s="738"/>
      <c r="B116" s="288"/>
      <c r="C116" s="288"/>
      <c r="D116" s="288"/>
      <c r="E116" s="288"/>
      <c r="F116" s="622"/>
      <c r="G116" s="622"/>
      <c r="H116" s="622"/>
      <c r="I116" s="622"/>
    </row>
    <row r="117" spans="1:9" s="627" customFormat="1">
      <c r="A117" s="159">
        <v>2008</v>
      </c>
      <c r="B117" s="620">
        <v>14121.914870945413</v>
      </c>
      <c r="C117" s="225">
        <v>11277.346989034711</v>
      </c>
      <c r="D117" s="620">
        <v>563.35402630017109</v>
      </c>
      <c r="E117" s="225">
        <v>2280.4846835640055</v>
      </c>
      <c r="F117" s="620">
        <v>218.33121214078241</v>
      </c>
      <c r="G117" s="225">
        <v>468.8561532541122</v>
      </c>
      <c r="H117" s="626">
        <v>1593.2973181691107</v>
      </c>
      <c r="I117" s="626">
        <v>0.72917204652564493</v>
      </c>
    </row>
    <row r="118" spans="1:9" s="627" customFormat="1">
      <c r="A118" s="159">
        <v>2009</v>
      </c>
      <c r="B118" s="620">
        <v>14118.887103963812</v>
      </c>
      <c r="C118" s="225">
        <v>11284.883771795492</v>
      </c>
      <c r="D118" s="620">
        <v>550.722831087072</v>
      </c>
      <c r="E118" s="225">
        <v>2277.4062542959027</v>
      </c>
      <c r="F118" s="620">
        <v>220.0440709462668</v>
      </c>
      <c r="G118" s="225">
        <v>477.98537673018336</v>
      </c>
      <c r="H118" s="982">
        <v>1579.3768066194525</v>
      </c>
      <c r="I118" s="982">
        <v>5.8742467853451368</v>
      </c>
    </row>
    <row r="119" spans="1:9" s="627" customFormat="1">
      <c r="A119" s="159">
        <v>2010</v>
      </c>
      <c r="B119" s="620">
        <v>14052.262478125247</v>
      </c>
      <c r="C119" s="225">
        <v>11178.271999397697</v>
      </c>
      <c r="D119" s="620">
        <v>551.59820061079154</v>
      </c>
      <c r="E119" s="225">
        <v>2321.0544331314563</v>
      </c>
      <c r="F119" s="620">
        <v>224.55866044272284</v>
      </c>
      <c r="G119" s="225">
        <v>490.1986850950239</v>
      </c>
      <c r="H119" s="626">
        <v>1606.2970875937096</v>
      </c>
      <c r="I119" s="626">
        <v>1.33784498530234</v>
      </c>
    </row>
    <row r="120" spans="1:9" s="627" customFormat="1">
      <c r="A120" s="159">
        <v>2011</v>
      </c>
      <c r="B120" s="620">
        <v>14126.583880030823</v>
      </c>
      <c r="C120" s="225">
        <v>11179.006605449998</v>
      </c>
      <c r="D120" s="620">
        <v>571.92371434801703</v>
      </c>
      <c r="E120" s="225">
        <v>2367.0642154046518</v>
      </c>
      <c r="F120" s="620">
        <v>222.7445631911861</v>
      </c>
      <c r="G120" s="225">
        <v>510.82506520698388</v>
      </c>
      <c r="H120" s="626">
        <v>1633.4945870064814</v>
      </c>
      <c r="I120" s="626">
        <v>8.5893448281563334</v>
      </c>
    </row>
    <row r="121" spans="1:9" s="627" customFormat="1">
      <c r="A121" s="159">
        <v>2012</v>
      </c>
      <c r="B121" s="620">
        <v>13966.884897464141</v>
      </c>
      <c r="C121" s="225">
        <v>11015.715933463811</v>
      </c>
      <c r="D121" s="620">
        <v>551.39750481258125</v>
      </c>
      <c r="E121" s="225">
        <v>2394.894018773457</v>
      </c>
      <c r="F121" s="620">
        <v>223.21777334295581</v>
      </c>
      <c r="G121" s="225">
        <v>517.47999892950315</v>
      </c>
      <c r="H121" s="626">
        <v>1654.1962465009981</v>
      </c>
      <c r="I121" s="626">
        <v>4.8774404142908176</v>
      </c>
    </row>
    <row r="122" spans="1:9" s="627" customFormat="1">
      <c r="A122" s="159">
        <v>2013</v>
      </c>
      <c r="B122" s="620">
        <v>13895.175256634519</v>
      </c>
      <c r="C122" s="225">
        <v>10937.051785136979</v>
      </c>
      <c r="D122" s="620">
        <v>548.206998591451</v>
      </c>
      <c r="E122" s="225">
        <v>2405.8316492240542</v>
      </c>
      <c r="F122" s="620">
        <v>225.21383537482873</v>
      </c>
      <c r="G122" s="225">
        <v>529.56706019904641</v>
      </c>
      <c r="H122" s="982">
        <v>1651.0507536501791</v>
      </c>
      <c r="I122" s="982">
        <v>4.0848236820329129</v>
      </c>
    </row>
    <row r="123" spans="1:9" s="627" customFormat="1">
      <c r="A123" s="159">
        <v>2014</v>
      </c>
      <c r="B123" s="620">
        <v>13986.371851443337</v>
      </c>
      <c r="C123" s="225">
        <v>10975.701455186821</v>
      </c>
      <c r="D123" s="620">
        <v>549.0129486197452</v>
      </c>
      <c r="E123" s="225">
        <v>2458.1365655410659</v>
      </c>
      <c r="F123" s="620">
        <v>229.43255986481435</v>
      </c>
      <c r="G123" s="225">
        <v>541.37172613362713</v>
      </c>
      <c r="H123" s="626">
        <v>1687.3322795426243</v>
      </c>
      <c r="I123" s="626">
        <v>3.5208820957059181</v>
      </c>
    </row>
    <row r="124" spans="1:9" s="627" customFormat="1">
      <c r="A124" s="159">
        <v>2015</v>
      </c>
      <c r="B124" s="620">
        <v>14012.612205157428</v>
      </c>
      <c r="C124" s="225">
        <v>10960.355208344452</v>
      </c>
      <c r="D124" s="620">
        <v>544.89089163546089</v>
      </c>
      <c r="E124" s="225">
        <v>2504.1520724594811</v>
      </c>
      <c r="F124" s="620">
        <v>232.31708759816078</v>
      </c>
      <c r="G124" s="225">
        <v>548.28592171037337</v>
      </c>
      <c r="H124" s="982">
        <v>1723.5490631509472</v>
      </c>
      <c r="I124" s="982">
        <v>3.2140327180354094</v>
      </c>
    </row>
    <row r="125" spans="1:9" s="627" customFormat="1">
      <c r="A125" s="159">
        <v>2016</v>
      </c>
      <c r="B125" s="620">
        <v>14118.606668439139</v>
      </c>
      <c r="C125" s="225">
        <v>11017.333914044259</v>
      </c>
      <c r="D125" s="620">
        <v>544.21961503690375</v>
      </c>
      <c r="E125" s="225">
        <v>2554.0491701292199</v>
      </c>
      <c r="F125" s="620">
        <v>227.29274546754368</v>
      </c>
      <c r="G125" s="225">
        <v>552.55285969305351</v>
      </c>
      <c r="H125" s="626">
        <v>1774.2035649686227</v>
      </c>
      <c r="I125" s="626">
        <v>3.003969228757907</v>
      </c>
    </row>
    <row r="126" spans="1:9" s="627" customFormat="1" ht="14.5">
      <c r="A126" s="159" t="s">
        <v>1186</v>
      </c>
      <c r="B126" s="620">
        <v>13591.318217691562</v>
      </c>
      <c r="C126" s="225">
        <v>10593.825624528092</v>
      </c>
      <c r="D126" s="620">
        <v>563.5884072461298</v>
      </c>
      <c r="E126" s="225">
        <v>2431.1841254334049</v>
      </c>
      <c r="F126" s="620">
        <v>181.9824732289066</v>
      </c>
      <c r="G126" s="225">
        <v>508.12349598153151</v>
      </c>
      <c r="H126" s="626">
        <v>1741.078156222967</v>
      </c>
      <c r="I126" s="626">
        <v>2.7200604839348448</v>
      </c>
    </row>
    <row r="127" spans="1:9" s="627" customFormat="1">
      <c r="A127" s="159">
        <v>2018</v>
      </c>
      <c r="B127" s="620">
        <v>13423.537945554457</v>
      </c>
      <c r="C127" s="225">
        <v>10398.017355635255</v>
      </c>
      <c r="D127" s="620">
        <v>555.81906536081431</v>
      </c>
      <c r="E127" s="225">
        <v>2467.2928787831897</v>
      </c>
      <c r="F127" s="620">
        <v>176.06723267456016</v>
      </c>
      <c r="G127" s="225">
        <v>509.74792852458808</v>
      </c>
      <c r="H127" s="626">
        <v>1781.4777175840416</v>
      </c>
      <c r="I127" s="626">
        <v>2.4086457751986381</v>
      </c>
    </row>
    <row r="128" spans="1:9" s="627" customFormat="1">
      <c r="A128" s="625">
        <v>2019</v>
      </c>
      <c r="B128" s="620">
        <v>13290.954884059865</v>
      </c>
      <c r="C128" s="225">
        <v>10241.889398688088</v>
      </c>
      <c r="D128" s="620">
        <v>545.85580925260854</v>
      </c>
      <c r="E128" s="225">
        <v>2501.1149564193247</v>
      </c>
      <c r="F128" s="620">
        <v>173.80354516834427</v>
      </c>
      <c r="G128" s="225">
        <v>510.54360407923468</v>
      </c>
      <c r="H128" s="626">
        <v>1816.7678071717462</v>
      </c>
      <c r="I128" s="626">
        <v>2.0947196998415105</v>
      </c>
    </row>
    <row r="129" spans="1:9" s="627" customFormat="1">
      <c r="A129" s="625"/>
      <c r="B129" s="620"/>
      <c r="C129" s="225"/>
      <c r="D129" s="620"/>
      <c r="E129" s="225"/>
      <c r="F129" s="620"/>
      <c r="G129" s="225"/>
      <c r="H129" s="626"/>
      <c r="I129" s="626"/>
    </row>
    <row r="130" spans="1:9" s="627" customFormat="1" ht="13">
      <c r="A130" s="622"/>
      <c r="B130" s="1236" t="s">
        <v>381</v>
      </c>
      <c r="C130" s="1236"/>
      <c r="D130" s="1236"/>
      <c r="E130" s="1236"/>
      <c r="F130" s="1236"/>
      <c r="G130" s="1236"/>
      <c r="H130" s="1236"/>
      <c r="I130" s="1236"/>
    </row>
    <row r="131" spans="1:9" s="627" customFormat="1">
      <c r="A131" s="738"/>
      <c r="B131" s="288"/>
      <c r="C131" s="288"/>
      <c r="D131" s="288"/>
      <c r="E131" s="288"/>
      <c r="F131" s="622"/>
      <c r="G131" s="622"/>
      <c r="H131" s="622"/>
      <c r="I131" s="622"/>
    </row>
    <row r="132" spans="1:9" s="627" customFormat="1">
      <c r="A132" s="159">
        <v>2008</v>
      </c>
      <c r="B132" s="620">
        <v>74868.464361211096</v>
      </c>
      <c r="C132" s="225">
        <v>59812.194759575686</v>
      </c>
      <c r="D132" s="620">
        <v>1847.8974291553643</v>
      </c>
      <c r="E132" s="225">
        <v>13203.137976421205</v>
      </c>
      <c r="F132" s="620">
        <v>923.00573883507025</v>
      </c>
      <c r="G132" s="225">
        <v>4086.4318228912221</v>
      </c>
      <c r="H132" s="626">
        <v>8193.700414694913</v>
      </c>
      <c r="I132" s="626">
        <v>5.2341960588326817</v>
      </c>
    </row>
    <row r="133" spans="1:9" s="627" customFormat="1">
      <c r="A133" s="159">
        <v>2009</v>
      </c>
      <c r="B133" s="620">
        <v>75544.450345094156</v>
      </c>
      <c r="C133" s="225">
        <v>60516.392897751735</v>
      </c>
      <c r="D133" s="620">
        <v>1792.6673637656747</v>
      </c>
      <c r="E133" s="225">
        <v>13166.39276692374</v>
      </c>
      <c r="F133" s="620">
        <v>888.15083910302235</v>
      </c>
      <c r="G133" s="225">
        <v>4165.1964933607933</v>
      </c>
      <c r="H133" s="982">
        <v>8113.0454344599239</v>
      </c>
      <c r="I133" s="982">
        <v>68.99731665302086</v>
      </c>
    </row>
    <row r="134" spans="1:9" s="627" customFormat="1">
      <c r="A134" s="159">
        <v>2010</v>
      </c>
      <c r="B134" s="620">
        <v>75916.242474546947</v>
      </c>
      <c r="C134" s="225">
        <v>60515.82345713376</v>
      </c>
      <c r="D134" s="620">
        <v>1864.3602799395192</v>
      </c>
      <c r="E134" s="225">
        <v>13525.365974152004</v>
      </c>
      <c r="F134" s="620">
        <v>861.77666280264521</v>
      </c>
      <c r="G134" s="225">
        <v>4335.3705525059158</v>
      </c>
      <c r="H134" s="626">
        <v>8328.2187588434444</v>
      </c>
      <c r="I134" s="626">
        <v>10.692763321664749</v>
      </c>
    </row>
    <row r="135" spans="1:9" s="627" customFormat="1">
      <c r="A135" s="159">
        <v>2011</v>
      </c>
      <c r="B135" s="620">
        <v>76869.967817925208</v>
      </c>
      <c r="C135" s="225">
        <v>60810.045334544404</v>
      </c>
      <c r="D135" s="620">
        <v>1936.7171566650884</v>
      </c>
      <c r="E135" s="225">
        <v>14116.337516784966</v>
      </c>
      <c r="F135" s="620">
        <v>837.37434331188945</v>
      </c>
      <c r="G135" s="225">
        <v>4615.2356634192702</v>
      </c>
      <c r="H135" s="626">
        <v>8663.7275100538045</v>
      </c>
      <c r="I135" s="626">
        <v>6.8678099307375735</v>
      </c>
    </row>
    <row r="136" spans="1:9" s="627" customFormat="1">
      <c r="A136" s="159">
        <v>2012</v>
      </c>
      <c r="B136" s="620">
        <v>76725.566369971071</v>
      </c>
      <c r="C136" s="225">
        <v>60417.868083403628</v>
      </c>
      <c r="D136" s="620">
        <v>1920.5970395674183</v>
      </c>
      <c r="E136" s="225">
        <v>14380.133940138725</v>
      </c>
      <c r="F136" s="620">
        <v>815.23117678683786</v>
      </c>
      <c r="G136" s="225">
        <v>4892.0616974450077</v>
      </c>
      <c r="H136" s="626">
        <v>8672.8410659068813</v>
      </c>
      <c r="I136" s="626">
        <v>6.967306861301461</v>
      </c>
    </row>
    <row r="137" spans="1:9" s="627" customFormat="1">
      <c r="A137" s="159">
        <v>2013</v>
      </c>
      <c r="B137" s="620">
        <v>77016.122476920151</v>
      </c>
      <c r="C137" s="225">
        <v>60271.950286931788</v>
      </c>
      <c r="D137" s="620">
        <v>1994.7168177569554</v>
      </c>
      <c r="E137" s="225">
        <v>14741.910443266979</v>
      </c>
      <c r="F137" s="620">
        <v>794.11493283916423</v>
      </c>
      <c r="G137" s="225">
        <v>5138.3475213021138</v>
      </c>
      <c r="H137" s="982">
        <v>8809.4479891257015</v>
      </c>
      <c r="I137" s="982">
        <v>7.5449289644245905</v>
      </c>
    </row>
    <row r="138" spans="1:9" s="627" customFormat="1">
      <c r="A138" s="159">
        <v>2014</v>
      </c>
      <c r="B138" s="620">
        <v>78199.847382507243</v>
      </c>
      <c r="C138" s="225">
        <v>61001.700365390316</v>
      </c>
      <c r="D138" s="620">
        <v>2054.7752417217071</v>
      </c>
      <c r="E138" s="225">
        <v>15125.812771085155</v>
      </c>
      <c r="F138" s="620">
        <v>775.28749683363242</v>
      </c>
      <c r="G138" s="225">
        <v>5285.73297049143</v>
      </c>
      <c r="H138" s="626">
        <v>9064.792303760094</v>
      </c>
      <c r="I138" s="626">
        <v>17.559004310076858</v>
      </c>
    </row>
    <row r="139" spans="1:9" s="627" customFormat="1">
      <c r="A139" s="159">
        <v>2015</v>
      </c>
      <c r="B139" s="620">
        <v>79026.879926680864</v>
      </c>
      <c r="C139" s="225">
        <v>61491.278166215008</v>
      </c>
      <c r="D139" s="620">
        <v>2099.053339885822</v>
      </c>
      <c r="E139" s="225">
        <v>15404.252842948406</v>
      </c>
      <c r="F139" s="620">
        <v>756.1509438802816</v>
      </c>
      <c r="G139" s="225">
        <v>5398.6906655991479</v>
      </c>
      <c r="H139" s="982">
        <v>9249.4112334689762</v>
      </c>
      <c r="I139" s="982">
        <v>32.295577631620553</v>
      </c>
    </row>
    <row r="140" spans="1:9" s="627" customFormat="1">
      <c r="A140" s="159">
        <v>2016</v>
      </c>
      <c r="B140" s="620">
        <v>80413.682750449065</v>
      </c>
      <c r="C140" s="225">
        <v>62537.559184711747</v>
      </c>
      <c r="D140" s="620">
        <v>2126.0693109575113</v>
      </c>
      <c r="E140" s="225">
        <v>15708.236789218003</v>
      </c>
      <c r="F140" s="620">
        <v>743.44691971774364</v>
      </c>
      <c r="G140" s="225">
        <v>5365.197249500131</v>
      </c>
      <c r="H140" s="626">
        <v>9599.5926200001286</v>
      </c>
      <c r="I140" s="626">
        <v>41.817465561811304</v>
      </c>
    </row>
    <row r="141" spans="1:9" s="627" customFormat="1" ht="14.5">
      <c r="A141" s="159" t="s">
        <v>1186</v>
      </c>
      <c r="B141" s="620">
        <v>78562.080178862059</v>
      </c>
      <c r="C141" s="225">
        <v>60989.424448181628</v>
      </c>
      <c r="D141" s="620">
        <v>2260.1176237365744</v>
      </c>
      <c r="E141" s="225">
        <v>15270.488750126508</v>
      </c>
      <c r="F141" s="620">
        <v>570.11567236548467</v>
      </c>
      <c r="G141" s="225">
        <v>5171.1356644910893</v>
      </c>
      <c r="H141" s="626">
        <v>9529.2374132699333</v>
      </c>
      <c r="I141" s="626">
        <v>42.049356817357392</v>
      </c>
    </row>
    <row r="142" spans="1:9" s="627" customFormat="1">
      <c r="A142" s="159">
        <v>2018</v>
      </c>
      <c r="B142" s="620">
        <v>78401.299251532837</v>
      </c>
      <c r="C142" s="225">
        <v>60520.178262462498</v>
      </c>
      <c r="D142" s="620">
        <v>2299.4331693529462</v>
      </c>
      <c r="E142" s="225">
        <v>15540.449361172421</v>
      </c>
      <c r="F142" s="620">
        <v>546.50192062584176</v>
      </c>
      <c r="G142" s="225">
        <v>5155.6753736977835</v>
      </c>
      <c r="H142" s="626">
        <v>9838.2720668487946</v>
      </c>
      <c r="I142" s="626">
        <v>41.23845854496998</v>
      </c>
    </row>
    <row r="143" spans="1:9" s="627" customFormat="1">
      <c r="A143" s="625">
        <v>2019</v>
      </c>
      <c r="B143" s="620">
        <v>78439.588658843888</v>
      </c>
      <c r="C143" s="225">
        <v>60339.050665850533</v>
      </c>
      <c r="D143" s="620">
        <v>2293.2141128854028</v>
      </c>
      <c r="E143" s="225">
        <v>15768.524430257283</v>
      </c>
      <c r="F143" s="620">
        <v>529.08610696918527</v>
      </c>
      <c r="G143" s="225">
        <v>5187.749543781284</v>
      </c>
      <c r="H143" s="626">
        <v>10051.688779506812</v>
      </c>
      <c r="I143" s="626">
        <v>38.799449850658199</v>
      </c>
    </row>
    <row r="144" spans="1:9" s="627" customFormat="1">
      <c r="A144" s="625"/>
      <c r="B144" s="620"/>
      <c r="C144" s="225"/>
      <c r="D144" s="620"/>
      <c r="E144" s="225"/>
      <c r="F144" s="620"/>
      <c r="G144" s="225"/>
      <c r="H144" s="626"/>
      <c r="I144" s="626"/>
    </row>
    <row r="145" spans="1:9" s="627" customFormat="1" ht="13">
      <c r="A145" s="622"/>
      <c r="B145" s="1236" t="s">
        <v>382</v>
      </c>
      <c r="C145" s="1236"/>
      <c r="D145" s="1236"/>
      <c r="E145" s="1236"/>
      <c r="F145" s="1236"/>
      <c r="G145" s="1236"/>
      <c r="H145" s="1236"/>
      <c r="I145" s="1236"/>
    </row>
    <row r="146" spans="1:9" s="627" customFormat="1">
      <c r="A146" s="738"/>
      <c r="B146" s="288"/>
      <c r="C146" s="288"/>
      <c r="D146" s="288"/>
      <c r="E146" s="288"/>
      <c r="F146" s="622"/>
      <c r="G146" s="622"/>
      <c r="H146" s="622"/>
      <c r="I146" s="622"/>
    </row>
    <row r="147" spans="1:9" s="627" customFormat="1">
      <c r="A147" s="159">
        <v>2008</v>
      </c>
      <c r="B147" s="620">
        <v>145332.66073345771</v>
      </c>
      <c r="C147" s="225">
        <v>112207.40143867</v>
      </c>
      <c r="D147" s="620">
        <v>4216.2623273778636</v>
      </c>
      <c r="E147" s="225">
        <v>28890.435569793739</v>
      </c>
      <c r="F147" s="620">
        <v>526.2925258868454</v>
      </c>
      <c r="G147" s="225">
        <v>4500.1564354453303</v>
      </c>
      <c r="H147" s="626">
        <v>23863.986608461564</v>
      </c>
      <c r="I147" s="626">
        <v>18.561397616090535</v>
      </c>
    </row>
    <row r="148" spans="1:9" s="627" customFormat="1">
      <c r="A148" s="159">
        <v>2009</v>
      </c>
      <c r="B148" s="620">
        <v>147053.34622263894</v>
      </c>
      <c r="C148" s="225">
        <v>114110.87805542586</v>
      </c>
      <c r="D148" s="620">
        <v>4288.5279024246165</v>
      </c>
      <c r="E148" s="225">
        <v>28365.230301521504</v>
      </c>
      <c r="F148" s="620">
        <v>504.45068631178509</v>
      </c>
      <c r="G148" s="225">
        <v>4612.8901586663978</v>
      </c>
      <c r="H148" s="982">
        <v>23247.889456543318</v>
      </c>
      <c r="I148" s="982">
        <v>288.70996326696923</v>
      </c>
    </row>
    <row r="149" spans="1:9" s="627" customFormat="1">
      <c r="A149" s="159">
        <v>2010</v>
      </c>
      <c r="B149" s="620">
        <v>148008.03003786132</v>
      </c>
      <c r="C149" s="225">
        <v>114201.52826926966</v>
      </c>
      <c r="D149" s="620">
        <v>4586.0373647319393</v>
      </c>
      <c r="E149" s="225">
        <v>29130.587860586984</v>
      </c>
      <c r="F149" s="620">
        <v>493.07967792976353</v>
      </c>
      <c r="G149" s="225">
        <v>4996.749097535755</v>
      </c>
      <c r="H149" s="626">
        <v>23640.759085121463</v>
      </c>
      <c r="I149" s="626">
        <v>89.87654327274538</v>
      </c>
    </row>
    <row r="150" spans="1:9" s="627" customFormat="1">
      <c r="A150" s="159">
        <v>2011</v>
      </c>
      <c r="B150" s="620">
        <v>150419.43215220488</v>
      </c>
      <c r="C150" s="225">
        <v>115695.29250698535</v>
      </c>
      <c r="D150" s="620">
        <v>4999.1403491292085</v>
      </c>
      <c r="E150" s="225">
        <v>29671.737153450456</v>
      </c>
      <c r="F150" s="620">
        <v>485.13074822432088</v>
      </c>
      <c r="G150" s="225">
        <v>5378.0393464633225</v>
      </c>
      <c r="H150" s="626">
        <v>23808.567058762808</v>
      </c>
      <c r="I150" s="626">
        <v>53.262142639895472</v>
      </c>
    </row>
    <row r="151" spans="1:9" s="627" customFormat="1">
      <c r="A151" s="159">
        <v>2012</v>
      </c>
      <c r="B151" s="620">
        <v>150641.47412358251</v>
      </c>
      <c r="C151" s="225">
        <v>115350.19503007851</v>
      </c>
      <c r="D151" s="620">
        <v>5164.6251477876613</v>
      </c>
      <c r="E151" s="225">
        <v>30085.513962845307</v>
      </c>
      <c r="F151" s="620">
        <v>469.93958252688401</v>
      </c>
      <c r="G151" s="225">
        <v>5572.2055149824764</v>
      </c>
      <c r="H151" s="626">
        <v>24043.368865335946</v>
      </c>
      <c r="I151" s="626">
        <v>41.139982871044559</v>
      </c>
    </row>
    <row r="152" spans="1:9" s="627" customFormat="1">
      <c r="A152" s="159">
        <v>2013</v>
      </c>
      <c r="B152" s="620">
        <v>151827.88844199013</v>
      </c>
      <c r="C152" s="225">
        <v>115774.66568116014</v>
      </c>
      <c r="D152" s="620">
        <v>5607.4988649591769</v>
      </c>
      <c r="E152" s="225">
        <v>30402.970578098175</v>
      </c>
      <c r="F152" s="620">
        <v>463.22707205620424</v>
      </c>
      <c r="G152" s="225">
        <v>5692.9985680118289</v>
      </c>
      <c r="H152" s="982">
        <v>24246.744938030144</v>
      </c>
      <c r="I152" s="982">
        <v>42.753317772676141</v>
      </c>
    </row>
    <row r="153" spans="1:9" s="627" customFormat="1">
      <c r="A153" s="159">
        <v>2014</v>
      </c>
      <c r="B153" s="620">
        <v>154945.36277088104</v>
      </c>
      <c r="C153" s="225">
        <v>117408.77331161364</v>
      </c>
      <c r="D153" s="620">
        <v>6253.0731210411359</v>
      </c>
      <c r="E153" s="225">
        <v>31240.058380943985</v>
      </c>
      <c r="F153" s="620">
        <v>453.88386228477458</v>
      </c>
      <c r="G153" s="225">
        <v>5769.5603714584204</v>
      </c>
      <c r="H153" s="626">
        <v>25016.614147200791</v>
      </c>
      <c r="I153" s="626">
        <v>43.45795728228088</v>
      </c>
    </row>
    <row r="154" spans="1:9" s="627" customFormat="1">
      <c r="A154" s="159">
        <v>2015</v>
      </c>
      <c r="B154" s="620">
        <v>157152.44377730365</v>
      </c>
      <c r="C154" s="225">
        <v>118298.28548786926</v>
      </c>
      <c r="D154" s="620">
        <v>6431.9874284761927</v>
      </c>
      <c r="E154" s="225">
        <v>32378.503104704923</v>
      </c>
      <c r="F154" s="620">
        <v>442.89211285925205</v>
      </c>
      <c r="G154" s="225">
        <v>5851.4702697414205</v>
      </c>
      <c r="H154" s="982">
        <v>26084.140722104246</v>
      </c>
      <c r="I154" s="982">
        <v>43.667756253263789</v>
      </c>
    </row>
    <row r="155" spans="1:9" s="627" customFormat="1">
      <c r="A155" s="159">
        <v>2016</v>
      </c>
      <c r="B155" s="620">
        <v>160421.66144491921</v>
      </c>
      <c r="C155" s="225">
        <v>120132.23696277819</v>
      </c>
      <c r="D155" s="620">
        <v>6578.5573543888704</v>
      </c>
      <c r="E155" s="225">
        <v>33668.615560681756</v>
      </c>
      <c r="F155" s="620">
        <v>430.92334319192514</v>
      </c>
      <c r="G155" s="225">
        <v>6002.925923067487</v>
      </c>
      <c r="H155" s="626">
        <v>27234.766294422345</v>
      </c>
      <c r="I155" s="626">
        <v>42.251567070417437</v>
      </c>
    </row>
    <row r="156" spans="1:9" s="627" customFormat="1" ht="14.5">
      <c r="A156" s="159" t="s">
        <v>1186</v>
      </c>
      <c r="B156" s="620">
        <v>156608.69846192736</v>
      </c>
      <c r="C156" s="225">
        <v>117567.14853957277</v>
      </c>
      <c r="D156" s="620">
        <v>6105.6103721048721</v>
      </c>
      <c r="E156" s="225">
        <v>32894.549887726782</v>
      </c>
      <c r="F156" s="620">
        <v>339.64148052766399</v>
      </c>
      <c r="G156" s="225">
        <v>5768.5940189487355</v>
      </c>
      <c r="H156" s="626">
        <v>26786.314388250386</v>
      </c>
      <c r="I156" s="626">
        <v>41.389662522964137</v>
      </c>
    </row>
    <row r="157" spans="1:9" s="627" customFormat="1">
      <c r="A157" s="159">
        <v>2018</v>
      </c>
      <c r="B157" s="620">
        <v>156686.20215103897</v>
      </c>
      <c r="C157" s="225">
        <v>117006.07197490674</v>
      </c>
      <c r="D157" s="620">
        <v>6269.1147972473873</v>
      </c>
      <c r="E157" s="225">
        <v>33368.725946871986</v>
      </c>
      <c r="F157" s="620">
        <v>329.47241398685145</v>
      </c>
      <c r="G157" s="225">
        <v>5857.7635751900825</v>
      </c>
      <c r="H157" s="626">
        <v>27181.489957695048</v>
      </c>
      <c r="I157" s="626">
        <v>42.289432012865241</v>
      </c>
    </row>
    <row r="158" spans="1:9" s="627" customFormat="1">
      <c r="A158" s="625">
        <v>2019</v>
      </c>
      <c r="B158" s="620">
        <v>157253.91423494421</v>
      </c>
      <c r="C158" s="225">
        <v>116797.60949642818</v>
      </c>
      <c r="D158" s="620">
        <v>6343.2746268346145</v>
      </c>
      <c r="E158" s="225">
        <v>34068.876937148467</v>
      </c>
      <c r="F158" s="620">
        <v>323.51393370498431</v>
      </c>
      <c r="G158" s="225">
        <v>5931.1787897367749</v>
      </c>
      <c r="H158" s="626">
        <v>27814.184213706711</v>
      </c>
      <c r="I158" s="626">
        <v>44.153174532917149</v>
      </c>
    </row>
    <row r="159" spans="1:9" s="627" customFormat="1">
      <c r="A159" s="625"/>
      <c r="B159" s="620"/>
      <c r="C159" s="225"/>
      <c r="D159" s="620"/>
      <c r="E159" s="225"/>
      <c r="F159" s="620"/>
      <c r="G159" s="225"/>
      <c r="H159" s="626"/>
      <c r="I159" s="626"/>
    </row>
    <row r="160" spans="1:9" s="627" customFormat="1" ht="13">
      <c r="A160" s="622"/>
      <c r="B160" s="1236" t="s">
        <v>383</v>
      </c>
      <c r="C160" s="1236"/>
      <c r="D160" s="1236"/>
      <c r="E160" s="1236"/>
      <c r="F160" s="1236"/>
      <c r="G160" s="1236"/>
      <c r="H160" s="1236"/>
      <c r="I160" s="1236"/>
    </row>
    <row r="161" spans="1:9" s="627" customFormat="1">
      <c r="A161" s="738"/>
      <c r="B161" s="288"/>
      <c r="C161" s="288"/>
      <c r="D161" s="288"/>
      <c r="E161" s="288"/>
      <c r="F161" s="622"/>
      <c r="G161" s="622"/>
      <c r="H161" s="622"/>
      <c r="I161" s="622"/>
    </row>
    <row r="162" spans="1:9" s="627" customFormat="1">
      <c r="A162" s="159">
        <v>2008</v>
      </c>
      <c r="B162" s="620">
        <v>37117.678449263338</v>
      </c>
      <c r="C162" s="225">
        <v>29260.774543778487</v>
      </c>
      <c r="D162" s="620">
        <v>939.95163127001604</v>
      </c>
      <c r="E162" s="225">
        <v>6915.0494942955675</v>
      </c>
      <c r="F162" s="620">
        <v>583.51807942909363</v>
      </c>
      <c r="G162" s="225">
        <v>1500.7460837173471</v>
      </c>
      <c r="H162" s="626">
        <v>4830.7853311491272</v>
      </c>
      <c r="I162" s="626">
        <v>1.9027799192557462</v>
      </c>
    </row>
    <row r="163" spans="1:9" s="627" customFormat="1">
      <c r="A163" s="159">
        <v>2009</v>
      </c>
      <c r="B163" s="620">
        <v>37659.658314736087</v>
      </c>
      <c r="C163" s="225">
        <v>29846.201563296905</v>
      </c>
      <c r="D163" s="620">
        <v>941.31684549900297</v>
      </c>
      <c r="E163" s="225">
        <v>6824.8373350686252</v>
      </c>
      <c r="F163" s="620">
        <v>564.44171671350909</v>
      </c>
      <c r="G163" s="225">
        <v>1544.9831383006247</v>
      </c>
      <c r="H163" s="982">
        <v>4715.4124800544923</v>
      </c>
      <c r="I163" s="982">
        <v>47.302570871554202</v>
      </c>
    </row>
    <row r="164" spans="1:9" s="627" customFormat="1">
      <c r="A164" s="159">
        <v>2010</v>
      </c>
      <c r="B164" s="620">
        <v>37940.642906392619</v>
      </c>
      <c r="C164" s="225">
        <v>30053.114822952717</v>
      </c>
      <c r="D164" s="620">
        <v>953.98298823583093</v>
      </c>
      <c r="E164" s="225">
        <v>6904.9530803725893</v>
      </c>
      <c r="F164" s="620">
        <v>551.43127747727874</v>
      </c>
      <c r="G164" s="225">
        <v>1708.8423829437606</v>
      </c>
      <c r="H164" s="626">
        <v>4644.6794199515498</v>
      </c>
      <c r="I164" s="626">
        <v>28.5920148314814</v>
      </c>
    </row>
    <row r="165" spans="1:9" s="627" customFormat="1">
      <c r="A165" s="159">
        <v>2011</v>
      </c>
      <c r="B165" s="620">
        <v>38622.521064563989</v>
      </c>
      <c r="C165" s="225">
        <v>30528.204041759105</v>
      </c>
      <c r="D165" s="620">
        <v>984.84168991950253</v>
      </c>
      <c r="E165" s="225">
        <v>7092.4646275579234</v>
      </c>
      <c r="F165" s="620">
        <v>537.24860670531268</v>
      </c>
      <c r="G165" s="225">
        <v>1894.0125759478346</v>
      </c>
      <c r="H165" s="626">
        <v>4661.203444904776</v>
      </c>
      <c r="I165" s="626">
        <v>17.010705327454136</v>
      </c>
    </row>
    <row r="166" spans="1:9" s="627" customFormat="1">
      <c r="A166" s="159">
        <v>2012</v>
      </c>
      <c r="B166" s="620">
        <v>38688.536645534354</v>
      </c>
      <c r="C166" s="225">
        <v>30560.04049217009</v>
      </c>
      <c r="D166" s="620">
        <v>962.81488804871549</v>
      </c>
      <c r="E166" s="225">
        <v>7146.7312731758884</v>
      </c>
      <c r="F166" s="620">
        <v>520.77872999735234</v>
      </c>
      <c r="G166" s="225">
        <v>1989.052162749161</v>
      </c>
      <c r="H166" s="626">
        <v>4636.9003804293743</v>
      </c>
      <c r="I166" s="626">
        <v>18.949992139660473</v>
      </c>
    </row>
    <row r="167" spans="1:9" s="627" customFormat="1">
      <c r="A167" s="159">
        <v>2013</v>
      </c>
      <c r="B167" s="620">
        <v>39012.281753484851</v>
      </c>
      <c r="C167" s="225">
        <v>30824.573436177456</v>
      </c>
      <c r="D167" s="620">
        <v>978.87024615784992</v>
      </c>
      <c r="E167" s="225">
        <v>7192.1337181242488</v>
      </c>
      <c r="F167" s="620">
        <v>503.48603806559117</v>
      </c>
      <c r="G167" s="225">
        <v>2064.8505898252488</v>
      </c>
      <c r="H167" s="982">
        <v>4623.7970902334082</v>
      </c>
      <c r="I167" s="982">
        <v>16.704353025291642</v>
      </c>
    </row>
    <row r="168" spans="1:9" s="627" customFormat="1">
      <c r="A168" s="159">
        <v>2014</v>
      </c>
      <c r="B168" s="620">
        <v>39775.123911347313</v>
      </c>
      <c r="C168" s="225">
        <v>31438.926502939783</v>
      </c>
      <c r="D168" s="620">
        <v>1001.6285919973236</v>
      </c>
      <c r="E168" s="225">
        <v>7319.3157830517994</v>
      </c>
      <c r="F168" s="620">
        <v>488.95100124812171</v>
      </c>
      <c r="G168" s="225">
        <v>2134.5428883553827</v>
      </c>
      <c r="H168" s="626">
        <v>4695.8218934482957</v>
      </c>
      <c r="I168" s="626">
        <v>15.253033358413507</v>
      </c>
    </row>
    <row r="169" spans="1:9" s="627" customFormat="1">
      <c r="A169" s="159">
        <v>2015</v>
      </c>
      <c r="B169" s="620">
        <v>40378.591209671053</v>
      </c>
      <c r="C169" s="225">
        <v>31926.122073368697</v>
      </c>
      <c r="D169" s="620">
        <v>1027.7881986876534</v>
      </c>
      <c r="E169" s="225">
        <v>7410.4138356073345</v>
      </c>
      <c r="F169" s="620">
        <v>471.14181184712493</v>
      </c>
      <c r="G169" s="225">
        <v>2142.2947052310778</v>
      </c>
      <c r="H169" s="982">
        <v>4796.9773185291306</v>
      </c>
      <c r="I169" s="982">
        <v>14.26710200736815</v>
      </c>
    </row>
    <row r="170" spans="1:9" s="627" customFormat="1">
      <c r="A170" s="159">
        <v>2016</v>
      </c>
      <c r="B170" s="620">
        <v>41272.873326043889</v>
      </c>
      <c r="C170" s="225">
        <v>32638.953703104758</v>
      </c>
      <c r="D170" s="620">
        <v>1062.9984921839011</v>
      </c>
      <c r="E170" s="225">
        <v>7554.1729463089541</v>
      </c>
      <c r="F170" s="620">
        <v>461.26220843928161</v>
      </c>
      <c r="G170" s="225">
        <v>2246.4387019880205</v>
      </c>
      <c r="H170" s="626">
        <v>4846.472035881653</v>
      </c>
      <c r="I170" s="626">
        <v>16.748184446283847</v>
      </c>
    </row>
    <row r="171" spans="1:9" s="627" customFormat="1" ht="14.5">
      <c r="A171" s="159" t="s">
        <v>1186</v>
      </c>
      <c r="B171" s="620">
        <v>40375.727198178589</v>
      </c>
      <c r="C171" s="225">
        <v>32056.603565611571</v>
      </c>
      <c r="D171" s="620">
        <v>1114.4485198251614</v>
      </c>
      <c r="E171" s="225">
        <v>7186.6094904681095</v>
      </c>
      <c r="F171" s="620">
        <v>343.67771206251399</v>
      </c>
      <c r="G171" s="225">
        <v>2156.8850619045825</v>
      </c>
      <c r="H171" s="626">
        <v>4686.0467165010132</v>
      </c>
      <c r="I171" s="626">
        <v>18.065622273745007</v>
      </c>
    </row>
    <row r="172" spans="1:9" s="627" customFormat="1">
      <c r="A172" s="159">
        <v>2018</v>
      </c>
      <c r="B172" s="620">
        <v>40464.319251712361</v>
      </c>
      <c r="C172" s="225">
        <v>32073.850892740087</v>
      </c>
      <c r="D172" s="620">
        <v>1179.0527092931882</v>
      </c>
      <c r="E172" s="225">
        <v>7190.8712755998968</v>
      </c>
      <c r="F172" s="620">
        <v>327.31179025798946</v>
      </c>
      <c r="G172" s="225">
        <v>2214.963131081201</v>
      </c>
      <c r="H172" s="626">
        <v>4648.596354260706</v>
      </c>
      <c r="I172" s="626">
        <v>20.544374079192906</v>
      </c>
    </row>
    <row r="173" spans="1:9" s="627" customFormat="1">
      <c r="A173" s="625">
        <v>2019</v>
      </c>
      <c r="B173" s="620">
        <v>40707.033321367162</v>
      </c>
      <c r="C173" s="225">
        <v>32168.087687997129</v>
      </c>
      <c r="D173" s="620">
        <v>1249.5941141711842</v>
      </c>
      <c r="E173" s="225">
        <v>7268.8558927351814</v>
      </c>
      <c r="F173" s="620">
        <v>315.79118668861787</v>
      </c>
      <c r="G173" s="225">
        <v>2278.6282440994269</v>
      </c>
      <c r="H173" s="626">
        <v>4674.436461947138</v>
      </c>
      <c r="I173" s="626">
        <v>20.495626463673702</v>
      </c>
    </row>
    <row r="174" spans="1:9" s="627" customFormat="1">
      <c r="A174" s="625"/>
      <c r="B174" s="620"/>
      <c r="C174" s="225"/>
      <c r="D174" s="620"/>
      <c r="E174" s="225"/>
      <c r="F174" s="620"/>
      <c r="G174" s="225"/>
      <c r="H174" s="626"/>
      <c r="I174" s="626"/>
    </row>
    <row r="175" spans="1:9" s="627" customFormat="1" ht="13">
      <c r="A175" s="622"/>
      <c r="B175" s="1236" t="s">
        <v>384</v>
      </c>
      <c r="C175" s="1236"/>
      <c r="D175" s="1236"/>
      <c r="E175" s="1236"/>
      <c r="F175" s="1236"/>
      <c r="G175" s="1236"/>
      <c r="H175" s="1236"/>
      <c r="I175" s="1236"/>
    </row>
    <row r="176" spans="1:9" s="627" customFormat="1">
      <c r="A176" s="738"/>
      <c r="B176" s="288"/>
      <c r="C176" s="288"/>
      <c r="D176" s="288"/>
      <c r="E176" s="288"/>
      <c r="F176" s="622"/>
      <c r="G176" s="622"/>
      <c r="H176" s="622"/>
      <c r="I176" s="622"/>
    </row>
    <row r="177" spans="1:9" s="627" customFormat="1">
      <c r="A177" s="159">
        <v>2008</v>
      </c>
      <c r="B177" s="620">
        <v>9538.1908508602519</v>
      </c>
      <c r="C177" s="225">
        <v>7828.207041755827</v>
      </c>
      <c r="D177" s="620">
        <v>177.82832988563987</v>
      </c>
      <c r="E177" s="225">
        <v>1531.731879612903</v>
      </c>
      <c r="F177" s="620">
        <v>26.592150783431194</v>
      </c>
      <c r="G177" s="225">
        <v>258.48033679725484</v>
      </c>
      <c r="H177" s="626">
        <v>1246.6593920322168</v>
      </c>
      <c r="I177" s="626">
        <v>0.42359960588326812</v>
      </c>
    </row>
    <row r="178" spans="1:9" s="627" customFormat="1">
      <c r="A178" s="159">
        <v>2009</v>
      </c>
      <c r="B178" s="620">
        <v>9702.5385888203746</v>
      </c>
      <c r="C178" s="225">
        <v>7962.1029787642838</v>
      </c>
      <c r="D178" s="620">
        <v>189.3371924686796</v>
      </c>
      <c r="E178" s="225">
        <v>1541.6547519654298</v>
      </c>
      <c r="F178" s="620">
        <v>26.12627940201164</v>
      </c>
      <c r="G178" s="225">
        <v>283.00098376997983</v>
      </c>
      <c r="H178" s="982">
        <v>1232.5274887934381</v>
      </c>
      <c r="I178" s="982">
        <v>9.4436656219832642</v>
      </c>
    </row>
    <row r="179" spans="1:9" s="627" customFormat="1">
      <c r="A179" s="159">
        <v>2010</v>
      </c>
      <c r="B179" s="620">
        <v>9798.1384477195606</v>
      </c>
      <c r="C179" s="225">
        <v>8078.8783421964217</v>
      </c>
      <c r="D179" s="620">
        <v>197.82081038415711</v>
      </c>
      <c r="E179" s="225">
        <v>1518.6624845689157</v>
      </c>
      <c r="F179" s="620">
        <v>25.576364795691603</v>
      </c>
      <c r="G179" s="225">
        <v>307.42528501929269</v>
      </c>
      <c r="H179" s="626">
        <v>1185.6608347539313</v>
      </c>
      <c r="I179" s="626">
        <v>2.7768105700661296</v>
      </c>
    </row>
    <row r="180" spans="1:9" s="627" customFormat="1">
      <c r="A180" s="159">
        <v>2011</v>
      </c>
      <c r="B180" s="620">
        <v>9982.1669322868747</v>
      </c>
      <c r="C180" s="225">
        <v>8214.1349343681468</v>
      </c>
      <c r="D180" s="620">
        <v>210.95017890699799</v>
      </c>
      <c r="E180" s="225">
        <v>1554.9117765469728</v>
      </c>
      <c r="F180" s="620">
        <v>24.705157147067659</v>
      </c>
      <c r="G180" s="225">
        <v>355.20814000060079</v>
      </c>
      <c r="H180" s="626">
        <v>1174.9984793993042</v>
      </c>
      <c r="I180" s="626">
        <v>2.1700424647585863</v>
      </c>
    </row>
    <row r="181" spans="1:9" s="627" customFormat="1">
      <c r="A181" s="159">
        <v>2012</v>
      </c>
      <c r="B181" s="620">
        <v>10030.038954496453</v>
      </c>
      <c r="C181" s="225">
        <v>8247.0216835328047</v>
      </c>
      <c r="D181" s="620">
        <v>222.289257783952</v>
      </c>
      <c r="E181" s="225">
        <v>1558.5264910188628</v>
      </c>
      <c r="F181" s="620">
        <v>23.90941135438463</v>
      </c>
      <c r="G181" s="225">
        <v>363.93730094838935</v>
      </c>
      <c r="H181" s="626">
        <v>1170.6797787160888</v>
      </c>
      <c r="I181" s="626">
        <v>2.2015221608324014</v>
      </c>
    </row>
    <row r="182" spans="1:9" s="627" customFormat="1">
      <c r="A182" s="159">
        <v>2013</v>
      </c>
      <c r="B182" s="620">
        <v>10125.435096908541</v>
      </c>
      <c r="C182" s="225">
        <v>8346.9944873644308</v>
      </c>
      <c r="D182" s="620">
        <v>227.46671164759397</v>
      </c>
      <c r="E182" s="225">
        <v>1548.8018829998946</v>
      </c>
      <c r="F182" s="620">
        <v>23.150180889686137</v>
      </c>
      <c r="G182" s="225">
        <v>351.91444314063051</v>
      </c>
      <c r="H182" s="982">
        <v>1173.7372589695781</v>
      </c>
      <c r="I182" s="982">
        <v>2.1720148966218402</v>
      </c>
    </row>
    <row r="183" spans="1:9" s="627" customFormat="1">
      <c r="A183" s="159">
        <v>2014</v>
      </c>
      <c r="B183" s="620">
        <v>10343.691187687482</v>
      </c>
      <c r="C183" s="225">
        <v>8540.9802017107959</v>
      </c>
      <c r="D183" s="620">
        <v>227.52553928179719</v>
      </c>
      <c r="E183" s="225">
        <v>1572.8393462070946</v>
      </c>
      <c r="F183" s="620">
        <v>22.435393935551136</v>
      </c>
      <c r="G183" s="225">
        <v>357.5949279299727</v>
      </c>
      <c r="H183" s="626">
        <v>1192.8090243415709</v>
      </c>
      <c r="I183" s="626">
        <v>2.3461004877949168</v>
      </c>
    </row>
    <row r="184" spans="1:9" s="627" customFormat="1">
      <c r="A184" s="159">
        <v>2015</v>
      </c>
      <c r="B184" s="620">
        <v>10520.669581698794</v>
      </c>
      <c r="C184" s="225">
        <v>8670.2831241836084</v>
      </c>
      <c r="D184" s="620">
        <v>231.89356122916573</v>
      </c>
      <c r="E184" s="225">
        <v>1615.7770332152572</v>
      </c>
      <c r="F184" s="620">
        <v>21.921645285648665</v>
      </c>
      <c r="G184" s="225">
        <v>362.29389751635802</v>
      </c>
      <c r="H184" s="982">
        <v>1231.5614904132503</v>
      </c>
      <c r="I184" s="982">
        <v>2.7158630707598759</v>
      </c>
    </row>
    <row r="185" spans="1:9" s="627" customFormat="1">
      <c r="A185" s="159">
        <v>2016</v>
      </c>
      <c r="B185" s="620">
        <v>10771.175684835105</v>
      </c>
      <c r="C185" s="225">
        <v>8875.5852889100261</v>
      </c>
      <c r="D185" s="620">
        <v>229.31354171701497</v>
      </c>
      <c r="E185" s="225">
        <v>1663.581262166457</v>
      </c>
      <c r="F185" s="620">
        <v>21.365544733498609</v>
      </c>
      <c r="G185" s="225">
        <v>370.38236569268929</v>
      </c>
      <c r="H185" s="626">
        <v>1271.8333517402689</v>
      </c>
      <c r="I185" s="626">
        <v>2.6955920416089065</v>
      </c>
    </row>
    <row r="186" spans="1:9" s="627" customFormat="1" ht="14.5">
      <c r="A186" s="159" t="s">
        <v>1186</v>
      </c>
      <c r="B186" s="620">
        <v>10588.544716100236</v>
      </c>
      <c r="C186" s="225">
        <v>8742.0076032272773</v>
      </c>
      <c r="D186" s="620">
        <v>235.46767800283646</v>
      </c>
      <c r="E186" s="225">
        <v>1608.4632819722538</v>
      </c>
      <c r="F186" s="620">
        <v>16.877894246869193</v>
      </c>
      <c r="G186" s="225">
        <v>346.19909798730657</v>
      </c>
      <c r="H186" s="626">
        <v>1245.3862897380782</v>
      </c>
      <c r="I186" s="626">
        <v>2.6061528978680344</v>
      </c>
    </row>
    <row r="187" spans="1:9" s="627" customFormat="1">
      <c r="A187" s="159">
        <v>2018</v>
      </c>
      <c r="B187" s="620">
        <v>10623.159675347431</v>
      </c>
      <c r="C187" s="225">
        <v>8756.4024171865585</v>
      </c>
      <c r="D187" s="620">
        <v>233.10115501650617</v>
      </c>
      <c r="E187" s="225">
        <v>1630.979341701626</v>
      </c>
      <c r="F187" s="620">
        <v>16.125445534642633</v>
      </c>
      <c r="G187" s="225">
        <v>348.37225529056241</v>
      </c>
      <c r="H187" s="626">
        <v>1266.4816408764209</v>
      </c>
      <c r="I187" s="626">
        <v>2.6767614427405624</v>
      </c>
    </row>
    <row r="188" spans="1:9" s="627" customFormat="1">
      <c r="A188" s="625">
        <v>2019</v>
      </c>
      <c r="B188" s="620">
        <v>10700.29182183886</v>
      </c>
      <c r="C188" s="225">
        <v>8803.1101171817099</v>
      </c>
      <c r="D188" s="620">
        <v>231.85389815625382</v>
      </c>
      <c r="E188" s="225">
        <v>1662.3713420038257</v>
      </c>
      <c r="F188" s="620">
        <v>15.349147431494</v>
      </c>
      <c r="G188" s="225">
        <v>352.82916986968007</v>
      </c>
      <c r="H188" s="626">
        <v>1294.1930247026517</v>
      </c>
      <c r="I188" s="626">
        <v>2.956464497069573</v>
      </c>
    </row>
    <row r="189" spans="1:9" s="627" customFormat="1">
      <c r="A189" s="625"/>
      <c r="B189" s="620"/>
      <c r="C189" s="225"/>
      <c r="D189" s="620"/>
      <c r="E189" s="225"/>
      <c r="F189" s="620"/>
      <c r="G189" s="225"/>
      <c r="H189" s="626"/>
      <c r="I189" s="626"/>
    </row>
    <row r="190" spans="1:9" s="627" customFormat="1" ht="13">
      <c r="A190" s="622"/>
      <c r="B190" s="1236" t="s">
        <v>385</v>
      </c>
      <c r="C190" s="1236"/>
      <c r="D190" s="1236"/>
      <c r="E190" s="1236"/>
      <c r="F190" s="1236"/>
      <c r="G190" s="1236"/>
      <c r="H190" s="1236"/>
      <c r="I190" s="1236"/>
    </row>
    <row r="191" spans="1:9" s="627" customFormat="1">
      <c r="A191" s="738"/>
      <c r="B191" s="288"/>
      <c r="C191" s="288"/>
      <c r="D191" s="288"/>
      <c r="E191" s="288"/>
      <c r="F191" s="622"/>
      <c r="G191" s="622"/>
      <c r="H191" s="622"/>
      <c r="I191" s="622"/>
    </row>
    <row r="192" spans="1:9" s="627" customFormat="1">
      <c r="A192" s="159">
        <v>2008</v>
      </c>
      <c r="B192" s="620">
        <v>32126.027268860234</v>
      </c>
      <c r="C192" s="225">
        <v>23095.126003152043</v>
      </c>
      <c r="D192" s="620">
        <v>1572.1009713546684</v>
      </c>
      <c r="E192" s="225">
        <v>7450.8557565663414</v>
      </c>
      <c r="F192" s="620">
        <v>318.53691761039391</v>
      </c>
      <c r="G192" s="225">
        <v>2007.1127095945881</v>
      </c>
      <c r="H192" s="626">
        <v>5125.2061293613597</v>
      </c>
      <c r="I192" s="626">
        <v>7.9445377871835801</v>
      </c>
    </row>
    <row r="193" spans="1:9" s="627" customFormat="1">
      <c r="A193" s="159">
        <v>2009</v>
      </c>
      <c r="B193" s="620">
        <v>32521.432313070523</v>
      </c>
      <c r="C193" s="225">
        <v>23562.072084605319</v>
      </c>
      <c r="D193" s="620">
        <v>1567.3701271455564</v>
      </c>
      <c r="E193" s="225">
        <v>7375.8730391740974</v>
      </c>
      <c r="F193" s="620">
        <v>317.37218313922801</v>
      </c>
      <c r="G193" s="225">
        <v>1996.2865559432996</v>
      </c>
      <c r="H193" s="982">
        <v>5062.2143000915703</v>
      </c>
      <c r="I193" s="982">
        <v>16.11706214554669</v>
      </c>
    </row>
    <row r="194" spans="1:9" s="627" customFormat="1">
      <c r="A194" s="159">
        <v>2010</v>
      </c>
      <c r="B194" s="620">
        <v>32669.481521476911</v>
      </c>
      <c r="C194" s="225">
        <v>23682.356231345217</v>
      </c>
      <c r="D194" s="620">
        <v>1569.7551801459613</v>
      </c>
      <c r="E194" s="225">
        <v>7403.5970987735709</v>
      </c>
      <c r="F194" s="620">
        <v>317.85527491506588</v>
      </c>
      <c r="G194" s="225">
        <v>2010.4108083623644</v>
      </c>
      <c r="H194" s="626">
        <v>5075.3310154961418</v>
      </c>
      <c r="I194" s="626">
        <v>13.77301121216172</v>
      </c>
    </row>
    <row r="195" spans="1:9" s="627" customFormat="1">
      <c r="A195" s="159">
        <v>2011</v>
      </c>
      <c r="B195" s="620">
        <v>33130.929963578972</v>
      </c>
      <c r="C195" s="225">
        <v>24015.575676613862</v>
      </c>
      <c r="D195" s="620">
        <v>1573.6103901762897</v>
      </c>
      <c r="E195" s="225">
        <v>7524.627515547907</v>
      </c>
      <c r="F195" s="620">
        <v>320.97774317861411</v>
      </c>
      <c r="G195" s="225">
        <v>2073.6876404731961</v>
      </c>
      <c r="H195" s="626">
        <v>5129.9621318960972</v>
      </c>
      <c r="I195" s="626">
        <v>17.116381240922102</v>
      </c>
    </row>
    <row r="196" spans="1:9" s="627" customFormat="1">
      <c r="A196" s="159">
        <v>2012</v>
      </c>
      <c r="B196" s="620">
        <v>33070.046956400329</v>
      </c>
      <c r="C196" s="225">
        <v>24024.068757162011</v>
      </c>
      <c r="D196" s="620">
        <v>1481.7082639962666</v>
      </c>
      <c r="E196" s="225">
        <v>7543.6658123747311</v>
      </c>
      <c r="F196" s="620">
        <v>320.62659601443374</v>
      </c>
      <c r="G196" s="225">
        <v>2086.5105168040195</v>
      </c>
      <c r="H196" s="626">
        <v>5136.5286995562774</v>
      </c>
      <c r="I196" s="626">
        <v>20.604122867315898</v>
      </c>
    </row>
    <row r="197" spans="1:9" s="627" customFormat="1">
      <c r="A197" s="159">
        <v>2013</v>
      </c>
      <c r="B197" s="620">
        <v>33271.840203080588</v>
      </c>
      <c r="C197" s="225">
        <v>24187.51945387472</v>
      </c>
      <c r="D197" s="620">
        <v>1477.1306438123795</v>
      </c>
      <c r="E197" s="225">
        <v>7584.8333972482551</v>
      </c>
      <c r="F197" s="620">
        <v>321.76039275814736</v>
      </c>
      <c r="G197" s="225">
        <v>2114.6725492724204</v>
      </c>
      <c r="H197" s="982">
        <v>5148.4004552176875</v>
      </c>
      <c r="I197" s="982">
        <v>22.35670814523192</v>
      </c>
    </row>
    <row r="198" spans="1:9" s="627" customFormat="1">
      <c r="A198" s="159">
        <v>2014</v>
      </c>
      <c r="B198" s="620">
        <v>33843.330638753774</v>
      </c>
      <c r="C198" s="225">
        <v>24631.760470800691</v>
      </c>
      <c r="D198" s="620">
        <v>1478.6154801428927</v>
      </c>
      <c r="E198" s="225">
        <v>7708.6873503570396</v>
      </c>
      <c r="F198" s="620">
        <v>325.13524504599343</v>
      </c>
      <c r="G198" s="225">
        <v>2145.9784295244267</v>
      </c>
      <c r="H198" s="626">
        <v>5237.5736757866189</v>
      </c>
      <c r="I198" s="626">
        <v>24.267337453152045</v>
      </c>
    </row>
    <row r="199" spans="1:9" s="627" customFormat="1">
      <c r="A199" s="159">
        <v>2015</v>
      </c>
      <c r="B199" s="620">
        <v>34285.979750875616</v>
      </c>
      <c r="C199" s="225">
        <v>24953.107411684079</v>
      </c>
      <c r="D199" s="620">
        <v>1491.549252286889</v>
      </c>
      <c r="E199" s="225">
        <v>7815.3746894664291</v>
      </c>
      <c r="F199" s="620">
        <v>326.1687013980083</v>
      </c>
      <c r="G199" s="225">
        <v>2181.8777414870883</v>
      </c>
      <c r="H199" s="982">
        <v>5307.3282465813318</v>
      </c>
      <c r="I199" s="982">
        <v>25.948397438220638</v>
      </c>
    </row>
    <row r="200" spans="1:9" s="627" customFormat="1">
      <c r="A200" s="159">
        <v>2016</v>
      </c>
      <c r="B200" s="620">
        <v>34962.423717928701</v>
      </c>
      <c r="C200" s="225">
        <v>25457.253930137878</v>
      </c>
      <c r="D200" s="620">
        <v>1495.4129959690363</v>
      </c>
      <c r="E200" s="225">
        <v>7982.6350775568581</v>
      </c>
      <c r="F200" s="620">
        <v>327.12770618612706</v>
      </c>
      <c r="G200" s="225">
        <v>2231.6732308611195</v>
      </c>
      <c r="H200" s="626">
        <v>5423.8341405096116</v>
      </c>
      <c r="I200" s="626">
        <v>27.121714264932983</v>
      </c>
    </row>
    <row r="201" spans="1:9" s="627" customFormat="1" ht="14.5">
      <c r="A201" s="159" t="s">
        <v>1186</v>
      </c>
      <c r="B201" s="620">
        <v>33995.592065313875</v>
      </c>
      <c r="C201" s="225">
        <v>24906.912156349244</v>
      </c>
      <c r="D201" s="620">
        <v>1482.0710355861984</v>
      </c>
      <c r="E201" s="225">
        <v>7580.1087734548819</v>
      </c>
      <c r="F201" s="620">
        <v>263.80488337532233</v>
      </c>
      <c r="G201" s="225">
        <v>2070.2120716321169</v>
      </c>
      <c r="H201" s="626">
        <v>5246.0918184474422</v>
      </c>
      <c r="I201" s="626">
        <v>26.500099923551858</v>
      </c>
    </row>
    <row r="202" spans="1:9" s="627" customFormat="1">
      <c r="A202" s="159">
        <v>2018</v>
      </c>
      <c r="B202" s="620">
        <v>33978.222884284143</v>
      </c>
      <c r="C202" s="225">
        <v>24863.629311979425</v>
      </c>
      <c r="D202" s="620">
        <v>1468.3043759804575</v>
      </c>
      <c r="E202" s="225">
        <v>7620.0932033590752</v>
      </c>
      <c r="F202" s="620">
        <v>255.69326022537714</v>
      </c>
      <c r="G202" s="225">
        <v>2095.2936614985338</v>
      </c>
      <c r="H202" s="626">
        <v>5269.1062816351641</v>
      </c>
      <c r="I202" s="626">
        <v>26.195992965181613</v>
      </c>
    </row>
    <row r="203" spans="1:9" s="627" customFormat="1">
      <c r="A203" s="625">
        <v>2019</v>
      </c>
      <c r="B203" s="620">
        <v>34054.821132892495</v>
      </c>
      <c r="C203" s="225">
        <v>24931.89943679978</v>
      </c>
      <c r="D203" s="620">
        <v>1430.5003974162726</v>
      </c>
      <c r="E203" s="225">
        <v>7667.3296858587591</v>
      </c>
      <c r="F203" s="620">
        <v>249.86851284278873</v>
      </c>
      <c r="G203" s="225">
        <v>2121.1590708693566</v>
      </c>
      <c r="H203" s="626">
        <v>5296.3021021466138</v>
      </c>
      <c r="I203" s="626">
        <v>25.091612817686055</v>
      </c>
    </row>
    <row r="204" spans="1:9" s="627" customFormat="1">
      <c r="A204" s="625"/>
      <c r="B204" s="620"/>
      <c r="C204" s="225"/>
      <c r="D204" s="620"/>
      <c r="E204" s="225"/>
      <c r="F204" s="620"/>
      <c r="G204" s="225"/>
      <c r="H204" s="626"/>
      <c r="I204" s="626"/>
    </row>
    <row r="205" spans="1:9" s="627" customFormat="1" ht="13">
      <c r="A205" s="622"/>
      <c r="B205" s="1236" t="s">
        <v>386</v>
      </c>
      <c r="C205" s="1236"/>
      <c r="D205" s="1236"/>
      <c r="E205" s="1236"/>
      <c r="F205" s="1236"/>
      <c r="G205" s="1236"/>
      <c r="H205" s="1236"/>
      <c r="I205" s="1236"/>
    </row>
    <row r="206" spans="1:9" s="627" customFormat="1">
      <c r="A206" s="738"/>
      <c r="B206" s="288"/>
      <c r="C206" s="288"/>
      <c r="D206" s="288"/>
      <c r="E206" s="288"/>
      <c r="F206" s="622"/>
      <c r="G206" s="622"/>
      <c r="H206" s="622"/>
      <c r="I206" s="622"/>
    </row>
    <row r="207" spans="1:9" s="627" customFormat="1">
      <c r="A207" s="159">
        <v>2008</v>
      </c>
      <c r="B207" s="620">
        <v>19842.938288807945</v>
      </c>
      <c r="C207" s="225">
        <v>14911.940917171767</v>
      </c>
      <c r="D207" s="620">
        <v>878.72650221102788</v>
      </c>
      <c r="E207" s="225">
        <v>4048.0702013197902</v>
      </c>
      <c r="F207" s="620">
        <v>237.31362079214145</v>
      </c>
      <c r="G207" s="225">
        <v>978.54720963234456</v>
      </c>
      <c r="H207" s="626">
        <v>2832.2093708953043</v>
      </c>
      <c r="I207" s="626">
        <v>4.2006681053583259</v>
      </c>
    </row>
    <row r="208" spans="1:9" s="627" customFormat="1">
      <c r="A208" s="159">
        <v>2009</v>
      </c>
      <c r="B208" s="620">
        <v>20125.618802273933</v>
      </c>
      <c r="C208" s="225">
        <v>15291.032308411159</v>
      </c>
      <c r="D208" s="620">
        <v>851.03614085575259</v>
      </c>
      <c r="E208" s="225">
        <v>3973.9099806420772</v>
      </c>
      <c r="F208" s="620">
        <v>239.04729580632451</v>
      </c>
      <c r="G208" s="225">
        <v>965.62131727832661</v>
      </c>
      <c r="H208" s="982">
        <v>2769.2413675574267</v>
      </c>
      <c r="I208" s="982">
        <v>9.6403723649430013</v>
      </c>
    </row>
    <row r="209" spans="1:9" s="627" customFormat="1">
      <c r="A209" s="159">
        <v>2010</v>
      </c>
      <c r="B209" s="620">
        <v>20305.799069728673</v>
      </c>
      <c r="C209" s="225">
        <v>15487.751809593656</v>
      </c>
      <c r="D209" s="620">
        <v>853.66525563435152</v>
      </c>
      <c r="E209" s="225">
        <v>3948.6687952858115</v>
      </c>
      <c r="F209" s="620">
        <v>234.72478950544013</v>
      </c>
      <c r="G209" s="225">
        <v>961.43458447446369</v>
      </c>
      <c r="H209" s="626">
        <v>2752.5094213059078</v>
      </c>
      <c r="I209" s="626">
        <v>15.713209214854471</v>
      </c>
    </row>
    <row r="210" spans="1:9" s="627" customFormat="1">
      <c r="A210" s="159">
        <v>2011</v>
      </c>
      <c r="B210" s="620">
        <v>20688.469854604948</v>
      </c>
      <c r="C210" s="225">
        <v>15787.760812620187</v>
      </c>
      <c r="D210" s="620">
        <v>873.3995728520124</v>
      </c>
      <c r="E210" s="225">
        <v>4019.9377328534392</v>
      </c>
      <c r="F210" s="620">
        <v>237.08773477213433</v>
      </c>
      <c r="G210" s="225">
        <v>991.21454803574102</v>
      </c>
      <c r="H210" s="626">
        <v>2791.6354500455641</v>
      </c>
      <c r="I210" s="626">
        <v>7.3717362793065142</v>
      </c>
    </row>
    <row r="211" spans="1:9" s="627" customFormat="1">
      <c r="A211" s="159">
        <v>2012</v>
      </c>
      <c r="B211" s="620">
        <v>20725.233714459453</v>
      </c>
      <c r="C211" s="225">
        <v>15893.934500828444</v>
      </c>
      <c r="D211" s="620">
        <v>829.45947974629883</v>
      </c>
      <c r="E211" s="225">
        <v>3994.403786957967</v>
      </c>
      <c r="F211" s="620">
        <v>239.35041828858306</v>
      </c>
      <c r="G211" s="225">
        <v>983.52347271429335</v>
      </c>
      <c r="H211" s="626">
        <v>2771.5298959550901</v>
      </c>
      <c r="I211" s="626">
        <v>7.4359469267411145</v>
      </c>
    </row>
    <row r="212" spans="1:9" s="627" customFormat="1">
      <c r="A212" s="159">
        <v>2013</v>
      </c>
      <c r="B212" s="620">
        <v>20951.799982413857</v>
      </c>
      <c r="C212" s="225">
        <v>16110.162011185663</v>
      </c>
      <c r="D212" s="620">
        <v>837.41450415468012</v>
      </c>
      <c r="E212" s="225">
        <v>3997.6508682202998</v>
      </c>
      <c r="F212" s="620">
        <v>244.85328131665239</v>
      </c>
      <c r="G212" s="225">
        <v>991.12377885321962</v>
      </c>
      <c r="H212" s="982">
        <v>2761.6738080504279</v>
      </c>
      <c r="I212" s="982">
        <v>6.5725988532138224</v>
      </c>
    </row>
    <row r="213" spans="1:9" s="627" customFormat="1">
      <c r="A213" s="159">
        <v>2014</v>
      </c>
      <c r="B213" s="620">
        <v>21394.688320527217</v>
      </c>
      <c r="C213" s="225">
        <v>16505.307956231241</v>
      </c>
      <c r="D213" s="620">
        <v>838.88756287955073</v>
      </c>
      <c r="E213" s="225">
        <v>4044.0504523212026</v>
      </c>
      <c r="F213" s="620">
        <v>247.4465280723384</v>
      </c>
      <c r="G213" s="225">
        <v>988.52896629553425</v>
      </c>
      <c r="H213" s="626">
        <v>2808.0749579533299</v>
      </c>
      <c r="I213" s="626">
        <v>6.4423490952222311</v>
      </c>
    </row>
    <row r="214" spans="1:9" s="627" customFormat="1">
      <c r="A214" s="159">
        <v>2015</v>
      </c>
      <c r="B214" s="620">
        <v>21745.77935251145</v>
      </c>
      <c r="C214" s="225">
        <v>16820.405815250993</v>
      </c>
      <c r="D214" s="620">
        <v>832.29359821627622</v>
      </c>
      <c r="E214" s="225">
        <v>4085.1937879912289</v>
      </c>
      <c r="F214" s="620">
        <v>246.59442563223612</v>
      </c>
      <c r="G214" s="225">
        <v>989.81939430270972</v>
      </c>
      <c r="H214" s="982">
        <v>2848.779968056283</v>
      </c>
      <c r="I214" s="982">
        <v>7.8861510529550713</v>
      </c>
    </row>
    <row r="215" spans="1:9" s="627" customFormat="1">
      <c r="A215" s="159">
        <v>2016</v>
      </c>
      <c r="B215" s="620">
        <v>22253.306183306395</v>
      </c>
      <c r="C215" s="225">
        <v>17255.992428739875</v>
      </c>
      <c r="D215" s="620">
        <v>846.16199102603605</v>
      </c>
      <c r="E215" s="225">
        <v>4141.7320016008716</v>
      </c>
      <c r="F215" s="620">
        <v>246.39209830690621</v>
      </c>
      <c r="G215" s="225">
        <v>999.54047762380003</v>
      </c>
      <c r="H215" s="626">
        <v>2895.7994256701659</v>
      </c>
      <c r="I215" s="626">
        <v>9.4197619396104297</v>
      </c>
    </row>
    <row r="216" spans="1:9" s="627" customFormat="1" ht="14.5">
      <c r="A216" s="159" t="s">
        <v>1186</v>
      </c>
      <c r="B216" s="620">
        <v>21808.470598847103</v>
      </c>
      <c r="C216" s="225">
        <v>16996.825790250939</v>
      </c>
      <c r="D216" s="620">
        <v>870.99972404589425</v>
      </c>
      <c r="E216" s="225">
        <v>3931.6684921958581</v>
      </c>
      <c r="F216" s="620">
        <v>198.61651235724298</v>
      </c>
      <c r="G216" s="225">
        <v>924.62743943502937</v>
      </c>
      <c r="H216" s="626">
        <v>2808.4245404035855</v>
      </c>
      <c r="I216" s="626">
        <v>8.9765923544064865</v>
      </c>
    </row>
    <row r="217" spans="1:9" s="627" customFormat="1">
      <c r="A217" s="159">
        <v>2018</v>
      </c>
      <c r="B217" s="620">
        <v>21873.222264488308</v>
      </c>
      <c r="C217" s="225">
        <v>17050.114258436795</v>
      </c>
      <c r="D217" s="620">
        <v>853.97938417462842</v>
      </c>
      <c r="E217" s="225">
        <v>3960.3143765245245</v>
      </c>
      <c r="F217" s="620">
        <v>193.11621855741552</v>
      </c>
      <c r="G217" s="225">
        <v>935.010916493791</v>
      </c>
      <c r="H217" s="626">
        <v>2832.187241473318</v>
      </c>
      <c r="I217" s="626">
        <v>8.8142453523612279</v>
      </c>
    </row>
    <row r="218" spans="1:9" s="627" customFormat="1">
      <c r="A218" s="625">
        <v>2019</v>
      </c>
      <c r="B218" s="620">
        <v>22002.938291483773</v>
      </c>
      <c r="C218" s="225">
        <v>17177.287951135448</v>
      </c>
      <c r="D218" s="620">
        <v>828.22621661944879</v>
      </c>
      <c r="E218" s="225">
        <v>3988.6919460497288</v>
      </c>
      <c r="F218" s="620">
        <v>188.36063111174434</v>
      </c>
      <c r="G218" s="225">
        <v>946.50924919814963</v>
      </c>
      <c r="H218" s="626">
        <v>2853.8220657398347</v>
      </c>
      <c r="I218" s="626">
        <v>8.7321776791441579</v>
      </c>
    </row>
    <row r="219" spans="1:9" s="627" customFormat="1">
      <c r="A219" s="625"/>
      <c r="B219" s="620"/>
      <c r="C219" s="225"/>
      <c r="D219" s="620"/>
      <c r="E219" s="225"/>
      <c r="F219" s="620"/>
      <c r="G219" s="225"/>
      <c r="H219" s="626"/>
      <c r="I219" s="626"/>
    </row>
    <row r="220" spans="1:9" s="627" customFormat="1" ht="13">
      <c r="A220" s="622"/>
      <c r="B220" s="1236" t="s">
        <v>387</v>
      </c>
      <c r="C220" s="1236"/>
      <c r="D220" s="1236"/>
      <c r="E220" s="1236"/>
      <c r="F220" s="1236"/>
      <c r="G220" s="1236"/>
      <c r="H220" s="1236"/>
      <c r="I220" s="1236"/>
    </row>
    <row r="221" spans="1:9" s="627" customFormat="1">
      <c r="A221" s="738"/>
      <c r="B221" s="288"/>
      <c r="C221" s="288"/>
      <c r="D221" s="288"/>
      <c r="E221" s="288"/>
      <c r="F221" s="622"/>
      <c r="G221" s="622"/>
      <c r="H221" s="622"/>
      <c r="I221" s="622"/>
    </row>
    <row r="222" spans="1:9" s="627" customFormat="1">
      <c r="A222" s="159">
        <v>2008</v>
      </c>
      <c r="B222" s="620">
        <v>25162.632588909044</v>
      </c>
      <c r="C222" s="225">
        <v>19880.565679360159</v>
      </c>
      <c r="D222" s="620">
        <v>932.86707742969634</v>
      </c>
      <c r="E222" s="225">
        <v>4347.6463695218563</v>
      </c>
      <c r="F222" s="620">
        <v>307.76531214078244</v>
      </c>
      <c r="G222" s="225">
        <v>937.43452798294936</v>
      </c>
      <c r="H222" s="626">
        <v>3102.4465293981248</v>
      </c>
      <c r="I222" s="626">
        <v>1.5534625973286158</v>
      </c>
    </row>
    <row r="223" spans="1:9" s="627" customFormat="1">
      <c r="A223" s="159">
        <v>2009</v>
      </c>
      <c r="B223" s="620">
        <v>25658.387966946106</v>
      </c>
      <c r="C223" s="225">
        <v>20449.566717874834</v>
      </c>
      <c r="D223" s="620">
        <v>861.35799703276348</v>
      </c>
      <c r="E223" s="225">
        <v>4318.2330344061829</v>
      </c>
      <c r="F223" s="620">
        <v>298.6485787778758</v>
      </c>
      <c r="G223" s="225">
        <v>925.72398323192385</v>
      </c>
      <c r="H223" s="982">
        <v>3093.8604723963845</v>
      </c>
      <c r="I223" s="982">
        <v>29.230217632329129</v>
      </c>
    </row>
    <row r="224" spans="1:9" s="627" customFormat="1">
      <c r="A224" s="159">
        <v>2010</v>
      </c>
      <c r="B224" s="620">
        <v>26025.471261733914</v>
      </c>
      <c r="C224" s="225">
        <v>20810.621045603737</v>
      </c>
      <c r="D224" s="620">
        <v>839.80304154100497</v>
      </c>
      <c r="E224" s="225">
        <v>4372.654049137921</v>
      </c>
      <c r="F224" s="620">
        <v>289.58091797015481</v>
      </c>
      <c r="G224" s="225">
        <v>940.26544192459016</v>
      </c>
      <c r="H224" s="626">
        <v>3142.8076892431764</v>
      </c>
      <c r="I224" s="626">
        <v>2.3931254512509401</v>
      </c>
    </row>
    <row r="225" spans="1:9" s="627" customFormat="1">
      <c r="A225" s="159">
        <v>2011</v>
      </c>
      <c r="B225" s="620">
        <v>26656.185813141536</v>
      </c>
      <c r="C225" s="225">
        <v>21309.000623432697</v>
      </c>
      <c r="D225" s="620">
        <v>839.43909642929941</v>
      </c>
      <c r="E225" s="225">
        <v>4505.1352565972347</v>
      </c>
      <c r="F225" s="620">
        <v>284.19320437541779</v>
      </c>
      <c r="G225" s="225">
        <v>972.37543707076463</v>
      </c>
      <c r="H225" s="626">
        <v>3248.5666151510518</v>
      </c>
      <c r="I225" s="626">
        <v>2.6108366823090732</v>
      </c>
    </row>
    <row r="226" spans="1:9" s="627" customFormat="1">
      <c r="A226" s="159">
        <v>2012</v>
      </c>
      <c r="B226" s="620">
        <v>26925.59231956752</v>
      </c>
      <c r="C226" s="225">
        <v>21505.133315007861</v>
      </c>
      <c r="D226" s="620">
        <v>825.80445300853842</v>
      </c>
      <c r="E226" s="225">
        <v>4592.3393915455854</v>
      </c>
      <c r="F226" s="620">
        <v>276.46020966137291</v>
      </c>
      <c r="G226" s="225">
        <v>996.03349934077971</v>
      </c>
      <c r="H226" s="626">
        <v>3319.8456825434332</v>
      </c>
      <c r="I226" s="626">
        <v>2.3151600055334658</v>
      </c>
    </row>
    <row r="227" spans="1:9" s="627" customFormat="1">
      <c r="A227" s="159">
        <v>2013</v>
      </c>
      <c r="B227" s="620">
        <v>27364.263021320094</v>
      </c>
      <c r="C227" s="225">
        <v>21857.384497702595</v>
      </c>
      <c r="D227" s="620">
        <v>856.80717534355961</v>
      </c>
      <c r="E227" s="225">
        <v>4647.2790544363925</v>
      </c>
      <c r="F227" s="620">
        <v>269.33641350594968</v>
      </c>
      <c r="G227" s="225">
        <v>1017.0466598584228</v>
      </c>
      <c r="H227" s="982">
        <v>3360.8959810720207</v>
      </c>
      <c r="I227" s="982">
        <v>2.7922938375486059</v>
      </c>
    </row>
    <row r="228" spans="1:9" s="627" customFormat="1">
      <c r="A228" s="159">
        <v>2014</v>
      </c>
      <c r="B228" s="620">
        <v>28117.186477737669</v>
      </c>
      <c r="C228" s="225">
        <v>22509.186021007466</v>
      </c>
      <c r="D228" s="620">
        <v>848.01286776386314</v>
      </c>
      <c r="E228" s="225">
        <v>4757.1817338706314</v>
      </c>
      <c r="F228" s="620">
        <v>262.53834975444727</v>
      </c>
      <c r="G228" s="225">
        <v>1063.5120836438655</v>
      </c>
      <c r="H228" s="626">
        <v>3431.1313004723183</v>
      </c>
      <c r="I228" s="626">
        <v>2.8058550957059181</v>
      </c>
    </row>
    <row r="229" spans="1:9" s="627" customFormat="1">
      <c r="A229" s="159">
        <v>2015</v>
      </c>
      <c r="B229" s="620">
        <v>28769.610745274516</v>
      </c>
      <c r="C229" s="225">
        <v>23013.588770185303</v>
      </c>
      <c r="D229" s="620">
        <v>848.56881214874102</v>
      </c>
      <c r="E229" s="225">
        <v>4904.6069713880515</v>
      </c>
      <c r="F229" s="620">
        <v>254.32993770713941</v>
      </c>
      <c r="G229" s="225">
        <v>1091.6316503272762</v>
      </c>
      <c r="H229" s="982">
        <v>3558.6453833536357</v>
      </c>
      <c r="I229" s="982">
        <v>2.8461915524176153</v>
      </c>
    </row>
    <row r="230" spans="1:9" s="627" customFormat="1">
      <c r="A230" s="159">
        <v>2016</v>
      </c>
      <c r="B230" s="620">
        <v>29640.367473680701</v>
      </c>
      <c r="C230" s="225">
        <v>23691.924464110914</v>
      </c>
      <c r="D230" s="620">
        <v>841.41940221723257</v>
      </c>
      <c r="E230" s="225">
        <v>5103.9966601805036</v>
      </c>
      <c r="F230" s="620">
        <v>249.19917690029854</v>
      </c>
      <c r="G230" s="225">
        <v>1123.9853281665373</v>
      </c>
      <c r="H230" s="626">
        <v>3730.8121551136674</v>
      </c>
      <c r="I230" s="626">
        <v>3.0269471720516083</v>
      </c>
    </row>
    <row r="231" spans="1:9" s="627" customFormat="1" ht="14.5">
      <c r="A231" s="159" t="s">
        <v>1186</v>
      </c>
      <c r="B231" s="620">
        <v>29256.662531296883</v>
      </c>
      <c r="C231" s="225">
        <v>23465.18771161215</v>
      </c>
      <c r="D231" s="620">
        <v>878.57258303911215</v>
      </c>
      <c r="E231" s="225">
        <v>4909.9138572058173</v>
      </c>
      <c r="F231" s="620">
        <v>188.37012629976454</v>
      </c>
      <c r="G231" s="225">
        <v>1057.1638349989687</v>
      </c>
      <c r="H231" s="626">
        <v>3664.3798959070841</v>
      </c>
      <c r="I231" s="626">
        <v>2.9883794398018866</v>
      </c>
    </row>
    <row r="232" spans="1:9" s="627" customFormat="1">
      <c r="A232" s="159">
        <v>2018</v>
      </c>
      <c r="B232" s="620">
        <v>29525.091298761676</v>
      </c>
      <c r="C232" s="225">
        <v>23669.899206221689</v>
      </c>
      <c r="D232" s="620">
        <v>878.18831608780204</v>
      </c>
      <c r="E232" s="225">
        <v>4973.6697986165918</v>
      </c>
      <c r="F232" s="620">
        <v>179.76606580856247</v>
      </c>
      <c r="G232" s="225">
        <v>1076.8559406133461</v>
      </c>
      <c r="H232" s="626">
        <v>3717.0477921946831</v>
      </c>
      <c r="I232" s="626">
        <v>3.3339778355914285</v>
      </c>
    </row>
    <row r="233" spans="1:9" s="627" customFormat="1">
      <c r="A233" s="625">
        <v>2019</v>
      </c>
      <c r="B233" s="620">
        <v>29898.018605669884</v>
      </c>
      <c r="C233" s="225">
        <v>23965.059640696501</v>
      </c>
      <c r="D233" s="620">
        <v>877.1888455983277</v>
      </c>
      <c r="E233" s="225">
        <v>5052.1605973262676</v>
      </c>
      <c r="F233" s="620">
        <v>174.60036864318656</v>
      </c>
      <c r="G233" s="225">
        <v>1102.9614765791828</v>
      </c>
      <c r="H233" s="626">
        <v>3774.5987521038978</v>
      </c>
      <c r="I233" s="626">
        <v>3.6095220487854571</v>
      </c>
    </row>
    <row r="234" spans="1:9" s="627" customFormat="1">
      <c r="A234" s="625"/>
      <c r="B234" s="620"/>
      <c r="C234" s="225"/>
      <c r="D234" s="620"/>
      <c r="E234" s="225"/>
      <c r="F234" s="620"/>
      <c r="G234" s="225"/>
      <c r="H234" s="626"/>
      <c r="I234" s="626"/>
    </row>
    <row r="235" spans="1:9" s="627" customFormat="1" ht="13">
      <c r="A235" s="622"/>
      <c r="B235" s="1236" t="s">
        <v>388</v>
      </c>
      <c r="C235" s="1236"/>
      <c r="D235" s="1236"/>
      <c r="E235" s="1236"/>
      <c r="F235" s="1236"/>
      <c r="G235" s="1236"/>
      <c r="H235" s="1236"/>
      <c r="I235" s="1236"/>
    </row>
    <row r="236" spans="1:9" s="627" customFormat="1">
      <c r="A236" s="738"/>
      <c r="B236" s="288"/>
      <c r="C236" s="288"/>
      <c r="D236" s="288"/>
      <c r="E236" s="288"/>
      <c r="F236" s="622"/>
      <c r="G236" s="622"/>
      <c r="H236" s="622"/>
      <c r="I236" s="622"/>
    </row>
    <row r="237" spans="1:9" s="627" customFormat="1">
      <c r="A237" s="159">
        <v>2008</v>
      </c>
      <c r="B237" s="620">
        <v>19340.980694168575</v>
      </c>
      <c r="C237" s="225">
        <v>15222.050091426321</v>
      </c>
      <c r="D237" s="620">
        <v>710.82334044035076</v>
      </c>
      <c r="E237" s="225">
        <v>3401.9175583703404</v>
      </c>
      <c r="F237" s="620">
        <v>183.64072553114673</v>
      </c>
      <c r="G237" s="225">
        <v>898.08593677837655</v>
      </c>
      <c r="H237" s="626">
        <v>2320.1908960608166</v>
      </c>
      <c r="I237" s="626">
        <v>6.1897039315627822</v>
      </c>
    </row>
    <row r="238" spans="1:9" s="627" customFormat="1">
      <c r="A238" s="159">
        <v>2009</v>
      </c>
      <c r="B238" s="620">
        <v>19429.532997142342</v>
      </c>
      <c r="C238" s="225">
        <v>15392.70558566306</v>
      </c>
      <c r="D238" s="620">
        <v>685.18016965804998</v>
      </c>
      <c r="E238" s="225">
        <v>3343.0402288582991</v>
      </c>
      <c r="F238" s="620">
        <v>182.45918206753092</v>
      </c>
      <c r="G238" s="225">
        <v>900.91238626079917</v>
      </c>
      <c r="H238" s="982">
        <v>2259.6686605299692</v>
      </c>
      <c r="I238" s="982">
        <v>8.6070129629313605</v>
      </c>
    </row>
    <row r="239" spans="1:9" s="627" customFormat="1">
      <c r="A239" s="159">
        <v>2010</v>
      </c>
      <c r="B239" s="620">
        <v>19426.572475400222</v>
      </c>
      <c r="C239" s="225">
        <v>15345.481577202256</v>
      </c>
      <c r="D239" s="620">
        <v>703.19998326881876</v>
      </c>
      <c r="E239" s="225">
        <v>3368.5945400053279</v>
      </c>
      <c r="F239" s="620">
        <v>181.07635794345225</v>
      </c>
      <c r="G239" s="225">
        <v>933.07201715627593</v>
      </c>
      <c r="H239" s="626">
        <v>2254.4461649055997</v>
      </c>
      <c r="I239" s="626">
        <v>9.2963749238189504</v>
      </c>
    </row>
    <row r="240" spans="1:9" s="627" customFormat="1">
      <c r="A240" s="159">
        <v>2011</v>
      </c>
      <c r="B240" s="620">
        <v>19605.920806733964</v>
      </c>
      <c r="C240" s="225">
        <v>15459.058515724659</v>
      </c>
      <c r="D240" s="620">
        <v>721.10886105247721</v>
      </c>
      <c r="E240" s="225">
        <v>3414.3934772696343</v>
      </c>
      <c r="F240" s="620">
        <v>183.48337502806922</v>
      </c>
      <c r="G240" s="225">
        <v>966.04773541988561</v>
      </c>
      <c r="H240" s="626">
        <v>2264.8623668216796</v>
      </c>
      <c r="I240" s="626">
        <v>11.359952687190678</v>
      </c>
    </row>
    <row r="241" spans="1:9" s="627" customFormat="1">
      <c r="A241" s="159">
        <v>2012</v>
      </c>
      <c r="B241" s="620">
        <v>19462.275837679157</v>
      </c>
      <c r="C241" s="225">
        <v>15348.56498047266</v>
      </c>
      <c r="D241" s="620">
        <v>688.74785172596967</v>
      </c>
      <c r="E241" s="225">
        <v>3412.5606565399512</v>
      </c>
      <c r="F241" s="620">
        <v>185.77143239179503</v>
      </c>
      <c r="G241" s="225">
        <v>972.45994957703772</v>
      </c>
      <c r="H241" s="626">
        <v>2254.3292745711187</v>
      </c>
      <c r="I241" s="626">
        <v>12.402348940574781</v>
      </c>
    </row>
    <row r="242" spans="1:9" s="627" customFormat="1">
      <c r="A242" s="159">
        <v>2013</v>
      </c>
      <c r="B242" s="620">
        <v>19439.929979165026</v>
      </c>
      <c r="C242" s="225">
        <v>15329.980515117766</v>
      </c>
      <c r="D242" s="620">
        <v>690.77625820837193</v>
      </c>
      <c r="E242" s="225">
        <v>3406.9003106659165</v>
      </c>
      <c r="F242" s="620">
        <v>186.8500963591635</v>
      </c>
      <c r="G242" s="225">
        <v>983.98605608550702</v>
      </c>
      <c r="H242" s="982">
        <v>2236.0641582212461</v>
      </c>
      <c r="I242" s="982">
        <v>12.272895172974724</v>
      </c>
    </row>
    <row r="243" spans="1:9" s="627" customFormat="1">
      <c r="A243" s="159">
        <v>2014</v>
      </c>
      <c r="B243" s="620">
        <v>19620.680728137992</v>
      </c>
      <c r="C243" s="225">
        <v>15485.394015381908</v>
      </c>
      <c r="D243" s="620">
        <v>670.89723125842966</v>
      </c>
      <c r="E243" s="225">
        <v>3451.4986016192197</v>
      </c>
      <c r="F243" s="620">
        <v>188.35415552154569</v>
      </c>
      <c r="G243" s="225">
        <v>999.39845753584154</v>
      </c>
      <c r="H243" s="626">
        <v>2263.7459885618323</v>
      </c>
      <c r="I243" s="626">
        <v>12.890879878432852</v>
      </c>
    </row>
    <row r="244" spans="1:9" s="627" customFormat="1">
      <c r="A244" s="159">
        <v>2015</v>
      </c>
      <c r="B244" s="620">
        <v>19694.707759888348</v>
      </c>
      <c r="C244" s="225">
        <v>15554.521790235574</v>
      </c>
      <c r="D244" s="620">
        <v>651.85439433047316</v>
      </c>
      <c r="E244" s="225">
        <v>3475.0753339129351</v>
      </c>
      <c r="F244" s="620">
        <v>186.99443306984119</v>
      </c>
      <c r="G244" s="225">
        <v>1010.7986953354072</v>
      </c>
      <c r="H244" s="982">
        <v>2277.2822055076867</v>
      </c>
      <c r="I244" s="982">
        <v>13.256241409363611</v>
      </c>
    </row>
    <row r="245" spans="1:9" s="627" customFormat="1">
      <c r="A245" s="159">
        <v>2016</v>
      </c>
      <c r="B245" s="620">
        <v>19942.967603198435</v>
      </c>
      <c r="C245" s="225">
        <v>15705.131252396592</v>
      </c>
      <c r="D245" s="620">
        <v>645.49548452672911</v>
      </c>
      <c r="E245" s="225">
        <v>3576.3388095112391</v>
      </c>
      <c r="F245" s="620">
        <v>185.98403344858087</v>
      </c>
      <c r="G245" s="225">
        <v>1038.8805850917081</v>
      </c>
      <c r="H245" s="626">
        <v>2351.4741909709501</v>
      </c>
      <c r="I245" s="626">
        <v>16.002056763875551</v>
      </c>
    </row>
    <row r="246" spans="1:9" s="627" customFormat="1" ht="14.5">
      <c r="A246" s="159" t="s">
        <v>1186</v>
      </c>
      <c r="B246" s="620">
        <v>19264.777384912944</v>
      </c>
      <c r="C246" s="225">
        <v>15203.085587256572</v>
      </c>
      <c r="D246" s="620">
        <v>651.94165915987799</v>
      </c>
      <c r="E246" s="225">
        <v>3393.8497010181527</v>
      </c>
      <c r="F246" s="620">
        <v>150.29470331430198</v>
      </c>
      <c r="G246" s="225">
        <v>962.40111647655931</v>
      </c>
      <c r="H246" s="626">
        <v>2281.1538812272915</v>
      </c>
      <c r="I246" s="626">
        <v>15.900437478344644</v>
      </c>
    </row>
    <row r="247" spans="1:9" s="627" customFormat="1">
      <c r="A247" s="159">
        <v>2018</v>
      </c>
      <c r="B247" s="620">
        <v>19109.38816373032</v>
      </c>
      <c r="C247" s="225">
        <v>15042.157286737618</v>
      </c>
      <c r="D247" s="620">
        <v>641.21317041425709</v>
      </c>
      <c r="E247" s="225">
        <v>3409.1767307954578</v>
      </c>
      <c r="F247" s="620">
        <v>145.23276986683709</v>
      </c>
      <c r="G247" s="225">
        <v>961.92305120705441</v>
      </c>
      <c r="H247" s="626">
        <v>2302.0209097215666</v>
      </c>
      <c r="I247" s="626">
        <v>16.840975782988082</v>
      </c>
    </row>
    <row r="248" spans="1:9" s="627" customFormat="1">
      <c r="A248" s="625">
        <v>2019</v>
      </c>
      <c r="B248" s="620">
        <v>19003.95408999288</v>
      </c>
      <c r="C248" s="225">
        <v>14930.777822666818</v>
      </c>
      <c r="D248" s="620">
        <v>627.71256414777622</v>
      </c>
      <c r="E248" s="225">
        <v>3427.638211042668</v>
      </c>
      <c r="F248" s="620">
        <v>141.06292959653911</v>
      </c>
      <c r="G248" s="225">
        <v>950.36054684188935</v>
      </c>
      <c r="H248" s="626">
        <v>2336.2147346042393</v>
      </c>
      <c r="I248" s="626">
        <v>17.825492135611469</v>
      </c>
    </row>
    <row r="249" spans="1:9" s="627" customFormat="1">
      <c r="A249" s="625"/>
      <c r="B249" s="620"/>
      <c r="C249" s="225"/>
      <c r="D249" s="620"/>
      <c r="E249" s="225"/>
      <c r="F249" s="620"/>
      <c r="G249" s="225"/>
      <c r="H249" s="626"/>
      <c r="I249" s="626"/>
    </row>
    <row r="250" spans="1:9" s="627" customFormat="1" ht="13">
      <c r="A250" s="622"/>
      <c r="B250" s="1236" t="s">
        <v>397</v>
      </c>
      <c r="C250" s="1236"/>
      <c r="D250" s="1236"/>
      <c r="E250" s="1236"/>
      <c r="F250" s="1236"/>
      <c r="G250" s="1236"/>
      <c r="H250" s="1236"/>
      <c r="I250" s="1236"/>
    </row>
    <row r="251" spans="1:9" s="627" customFormat="1">
      <c r="A251" s="738"/>
      <c r="B251" s="288"/>
      <c r="C251" s="288"/>
      <c r="D251" s="288"/>
      <c r="E251" s="288"/>
      <c r="F251" s="622"/>
      <c r="G251" s="622"/>
      <c r="H251" s="622"/>
      <c r="I251" s="622"/>
    </row>
    <row r="252" spans="1:9" s="627" customFormat="1">
      <c r="A252" s="159">
        <v>2008</v>
      </c>
      <c r="B252" s="620">
        <v>686520.76662462647</v>
      </c>
      <c r="C252" s="225">
        <v>517358.37874482578</v>
      </c>
      <c r="D252" s="620">
        <v>21184.708869119455</v>
      </c>
      <c r="E252" s="225">
        <v>147817.87489787687</v>
      </c>
      <c r="F252" s="620">
        <v>8641.0766771425515</v>
      </c>
      <c r="G252" s="225">
        <v>32483.978712829954</v>
      </c>
      <c r="H252" s="626">
        <v>106692.81950790439</v>
      </c>
      <c r="I252" s="626">
        <v>159.80411280415686</v>
      </c>
    </row>
    <row r="253" spans="1:9" s="627" customFormat="1">
      <c r="A253" s="159">
        <v>2009</v>
      </c>
      <c r="B253" s="620">
        <v>695739.53179426224</v>
      </c>
      <c r="C253" s="225">
        <v>528336.72808768053</v>
      </c>
      <c r="D253" s="620">
        <v>20888.727522720033</v>
      </c>
      <c r="E253" s="225">
        <v>145511.68227119467</v>
      </c>
      <c r="F253" s="620">
        <v>8390.8736999835328</v>
      </c>
      <c r="G253" s="225">
        <v>32915.429914927729</v>
      </c>
      <c r="H253" s="982">
        <v>104205.3786562834</v>
      </c>
      <c r="I253" s="982">
        <v>1002.3939126670061</v>
      </c>
    </row>
    <row r="254" spans="1:9" s="627" customFormat="1">
      <c r="A254" s="159">
        <v>2010</v>
      </c>
      <c r="B254" s="620">
        <v>701165.85024132079</v>
      </c>
      <c r="C254" s="225">
        <v>532168.95052725181</v>
      </c>
      <c r="D254" s="620">
        <v>21338.697735600923</v>
      </c>
      <c r="E254" s="225">
        <v>147209.83030003213</v>
      </c>
      <c r="F254" s="620">
        <v>8179.6280781965388</v>
      </c>
      <c r="G254" s="225">
        <v>34233.133772445472</v>
      </c>
      <c r="H254" s="626">
        <v>104797.06844939015</v>
      </c>
      <c r="I254" s="626">
        <v>448.37167843598132</v>
      </c>
    </row>
    <row r="255" spans="1:9" s="627" customFormat="1">
      <c r="A255" s="159">
        <v>2011</v>
      </c>
      <c r="B255" s="620">
        <v>713477.22356518474</v>
      </c>
      <c r="C255" s="225">
        <v>539193.61910876795</v>
      </c>
      <c r="D255" s="620">
        <v>22239.405396351511</v>
      </c>
      <c r="E255" s="225">
        <v>151709.60011331088</v>
      </c>
      <c r="F255" s="620">
        <v>8014.1504105660142</v>
      </c>
      <c r="G255" s="225">
        <v>36394.914932383952</v>
      </c>
      <c r="H255" s="626">
        <v>107300.53477036096</v>
      </c>
      <c r="I255" s="626">
        <v>334.59894675406122</v>
      </c>
    </row>
    <row r="256" spans="1:9" s="627" customFormat="1">
      <c r="A256" s="159">
        <v>2012</v>
      </c>
      <c r="B256" s="620">
        <v>715160.79669120535</v>
      </c>
      <c r="C256" s="225">
        <v>539532.86542689009</v>
      </c>
      <c r="D256" s="620">
        <v>21971.328197154973</v>
      </c>
      <c r="E256" s="225">
        <v>153330.20806874032</v>
      </c>
      <c r="F256" s="620">
        <v>7832.607132060607</v>
      </c>
      <c r="G256" s="225">
        <v>37509.309419383797</v>
      </c>
      <c r="H256" s="626">
        <v>107988.29151729593</v>
      </c>
      <c r="I256" s="626">
        <v>326.39499841993864</v>
      </c>
    </row>
    <row r="257" spans="1:9" s="627" customFormat="1">
      <c r="A257" s="159">
        <v>2013</v>
      </c>
      <c r="B257" s="620">
        <v>721530.23575506813</v>
      </c>
      <c r="C257" s="225">
        <v>543454.3427619437</v>
      </c>
      <c r="D257" s="620">
        <v>22794.497107272102</v>
      </c>
      <c r="E257" s="225">
        <v>154948.5819818397</v>
      </c>
      <c r="F257" s="620">
        <v>7666.8907626827631</v>
      </c>
      <c r="G257" s="225">
        <v>38492.859557744254</v>
      </c>
      <c r="H257" s="982">
        <v>108788.83166141265</v>
      </c>
      <c r="I257" s="982">
        <v>332.8139040126793</v>
      </c>
    </row>
    <row r="258" spans="1:9" s="627" customFormat="1">
      <c r="A258" s="159">
        <v>2014</v>
      </c>
      <c r="B258" s="620">
        <v>736257.60384624545</v>
      </c>
      <c r="C258" s="225">
        <v>553316.57748837292</v>
      </c>
      <c r="D258" s="620">
        <v>23909.480329636492</v>
      </c>
      <c r="E258" s="225">
        <v>158677.10861503211</v>
      </c>
      <c r="F258" s="620">
        <v>7516.538497851433</v>
      </c>
      <c r="G258" s="225">
        <v>39451.720834345622</v>
      </c>
      <c r="H258" s="626">
        <v>111708.84928283503</v>
      </c>
      <c r="I258" s="626">
        <v>354.43741320403092</v>
      </c>
    </row>
    <row r="259" spans="1:9" s="627" customFormat="1">
      <c r="A259" s="159">
        <v>2015</v>
      </c>
      <c r="B259" s="620">
        <v>747919.74639914196</v>
      </c>
      <c r="C259" s="225">
        <v>560719.63711781625</v>
      </c>
      <c r="D259" s="620">
        <v>24585.417320436965</v>
      </c>
      <c r="E259" s="225">
        <v>162232.42180131542</v>
      </c>
      <c r="F259" s="620">
        <v>7355.7071068792529</v>
      </c>
      <c r="G259" s="225">
        <v>40366.304030327163</v>
      </c>
      <c r="H259" s="982">
        <v>114510.41066410896</v>
      </c>
      <c r="I259" s="982">
        <v>382.27015957330963</v>
      </c>
    </row>
    <row r="260" spans="1:9" s="627" customFormat="1">
      <c r="A260" s="159">
        <v>2016</v>
      </c>
      <c r="B260" s="620">
        <v>764809.40317910234</v>
      </c>
      <c r="C260" s="225">
        <v>572005.64188170549</v>
      </c>
      <c r="D260" s="620">
        <v>25291.081768059445</v>
      </c>
      <c r="E260" s="225">
        <v>167095.46562985855</v>
      </c>
      <c r="F260" s="620">
        <v>7233.5288115701505</v>
      </c>
      <c r="G260" s="225">
        <v>41605.543329036947</v>
      </c>
      <c r="H260" s="626">
        <v>118256.39348925147</v>
      </c>
      <c r="I260" s="626">
        <v>417.21389947891765</v>
      </c>
    </row>
    <row r="261" spans="1:9" s="627" customFormat="1" ht="14.5">
      <c r="A261" s="159" t="s">
        <v>1186</v>
      </c>
      <c r="B261" s="620">
        <v>747652.13464264583</v>
      </c>
      <c r="C261" s="225">
        <v>560462.73543294286</v>
      </c>
      <c r="D261" s="620">
        <v>25047.78779320524</v>
      </c>
      <c r="E261" s="225">
        <v>161723.7169701517</v>
      </c>
      <c r="F261" s="620">
        <v>5476.5582687906726</v>
      </c>
      <c r="G261" s="225">
        <v>39890.869600034013</v>
      </c>
      <c r="H261" s="626">
        <v>116356.28910132698</v>
      </c>
      <c r="I261" s="626">
        <v>417.89444634615995</v>
      </c>
    </row>
    <row r="262" spans="1:9" s="627" customFormat="1">
      <c r="A262" s="159">
        <v>2018</v>
      </c>
      <c r="B262" s="620">
        <v>749408.11034560786</v>
      </c>
      <c r="C262" s="225">
        <v>559411.41916051123</v>
      </c>
      <c r="D262" s="620">
        <v>25399.813667650636</v>
      </c>
      <c r="E262" s="225">
        <v>164158.67157115185</v>
      </c>
      <c r="F262" s="620">
        <v>5232.0831509164909</v>
      </c>
      <c r="G262" s="225">
        <v>40580.187935630929</v>
      </c>
      <c r="H262" s="626">
        <v>118346.40048460444</v>
      </c>
      <c r="I262" s="626">
        <v>438.20594629416394</v>
      </c>
    </row>
    <row r="263" spans="1:9" s="627" customFormat="1">
      <c r="A263" s="625">
        <v>2019</v>
      </c>
      <c r="B263" s="620">
        <v>753490.72005090571</v>
      </c>
      <c r="C263" s="225">
        <v>560575.25583167409</v>
      </c>
      <c r="D263" s="620">
        <v>25546.682423072889</v>
      </c>
      <c r="E263" s="225">
        <v>166919.04684326745</v>
      </c>
      <c r="F263" s="620">
        <v>5057.2362474181773</v>
      </c>
      <c r="G263" s="225">
        <v>41288.883316533669</v>
      </c>
      <c r="H263" s="626">
        <v>120572.92727931564</v>
      </c>
      <c r="I263" s="626">
        <v>449.73495289126362</v>
      </c>
    </row>
    <row r="264" spans="1:9" s="627" customFormat="1">
      <c r="A264" s="622"/>
      <c r="B264" s="428"/>
      <c r="C264" s="429"/>
      <c r="D264" s="429"/>
      <c r="E264" s="429"/>
      <c r="F264" s="429"/>
      <c r="G264" s="429"/>
      <c r="H264" s="429"/>
      <c r="I264" s="429"/>
    </row>
    <row r="265" spans="1:9" s="627" customFormat="1" ht="18.75" customHeight="1">
      <c r="A265" s="622"/>
      <c r="B265" s="1225" t="s">
        <v>884</v>
      </c>
      <c r="C265" s="1225"/>
      <c r="D265" s="1225"/>
      <c r="E265" s="1225"/>
      <c r="F265" s="1225"/>
      <c r="G265" s="1225"/>
      <c r="H265" s="1225"/>
      <c r="I265" s="1225"/>
    </row>
    <row r="266" spans="1:9" s="627" customFormat="1" ht="15" customHeight="1">
      <c r="A266" s="622"/>
      <c r="B266" s="1225" t="s">
        <v>938</v>
      </c>
      <c r="C266" s="1225"/>
      <c r="D266" s="1225"/>
      <c r="E266" s="1225"/>
      <c r="F266" s="1225"/>
      <c r="G266" s="1225"/>
      <c r="H266" s="1225"/>
      <c r="I266" s="1225"/>
    </row>
    <row r="267" spans="1:9" s="627" customFormat="1" ht="15" customHeight="1">
      <c r="A267" s="622"/>
      <c r="B267" s="1225" t="s">
        <v>892</v>
      </c>
      <c r="C267" s="1225"/>
      <c r="D267" s="1225"/>
      <c r="E267" s="1225"/>
      <c r="F267" s="1225"/>
      <c r="G267" s="1225"/>
      <c r="H267" s="1225"/>
      <c r="I267" s="1225"/>
    </row>
    <row r="268" spans="1:9" s="627" customFormat="1" ht="15" customHeight="1">
      <c r="A268" s="622"/>
      <c r="B268" s="1225" t="s">
        <v>893</v>
      </c>
      <c r="C268" s="1225"/>
      <c r="D268" s="1225"/>
      <c r="E268" s="1225"/>
      <c r="F268" s="1225"/>
      <c r="G268" s="1225"/>
      <c r="H268" s="1225"/>
      <c r="I268" s="1225"/>
    </row>
    <row r="269" spans="1:9" s="627" customFormat="1" ht="15" customHeight="1">
      <c r="A269" s="622"/>
      <c r="B269" s="1225" t="s">
        <v>894</v>
      </c>
      <c r="C269" s="1225"/>
      <c r="D269" s="1225"/>
      <c r="E269" s="1225"/>
      <c r="F269" s="1225"/>
      <c r="G269" s="1225"/>
      <c r="H269" s="1225"/>
      <c r="I269" s="1225"/>
    </row>
    <row r="270" spans="1:9" ht="15" customHeight="1">
      <c r="A270" s="290"/>
      <c r="B270" s="1225" t="s">
        <v>1183</v>
      </c>
      <c r="C270" s="1225"/>
      <c r="D270" s="1225"/>
      <c r="E270" s="1225"/>
      <c r="F270" s="1225"/>
      <c r="G270" s="1225"/>
      <c r="H270" s="1225"/>
      <c r="I270" s="1225"/>
    </row>
  </sheetData>
  <sheetProtection selectLockedCells="1"/>
  <mergeCells count="31">
    <mergeCell ref="B266:I266"/>
    <mergeCell ref="B267:I267"/>
    <mergeCell ref="B268:I268"/>
    <mergeCell ref="B269:I269"/>
    <mergeCell ref="B270:I270"/>
    <mergeCell ref="B265:I265"/>
    <mergeCell ref="B100:I100"/>
    <mergeCell ref="B115:I115"/>
    <mergeCell ref="B130:I130"/>
    <mergeCell ref="B145:I145"/>
    <mergeCell ref="B160:I160"/>
    <mergeCell ref="B175:I175"/>
    <mergeCell ref="B190:I190"/>
    <mergeCell ref="B205:I205"/>
    <mergeCell ref="B220:I220"/>
    <mergeCell ref="B235:I235"/>
    <mergeCell ref="B250:I250"/>
    <mergeCell ref="B85:I85"/>
    <mergeCell ref="A6:A8"/>
    <mergeCell ref="B6:B8"/>
    <mergeCell ref="C6:I6"/>
    <mergeCell ref="C7:C8"/>
    <mergeCell ref="D7:D8"/>
    <mergeCell ref="E7:E8"/>
    <mergeCell ref="F7:H7"/>
    <mergeCell ref="I7:I8"/>
    <mergeCell ref="B10:I10"/>
    <mergeCell ref="B25:I25"/>
    <mergeCell ref="B40:I40"/>
    <mergeCell ref="B55:I55"/>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2019
nach Wirtschaftszweigen**) und Bundesländern
Mill. Kilometer</oddHeader>
    <oddFooter>&amp;CStatistische Ämter der Länder – Indikatoren und Kennzahlen, UGRdL 2022</oddFooter>
  </headerFooter>
  <rowBreaks count="8" manualBreakCount="8">
    <brk id="36" max="8" man="1"/>
    <brk id="65" max="8" man="1"/>
    <brk id="94" max="8" man="1"/>
    <brk id="122" max="8" man="1"/>
    <brk id="151" max="8" man="1"/>
    <brk id="180" max="8" man="1"/>
    <brk id="209" max="8" man="1"/>
    <brk id="238" max="8" man="1"/>
  </rowBreak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4">
    <pageSetUpPr autoPageBreaks="0"/>
  </sheetPr>
  <dimension ref="A1:T9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430" customWidth="1"/>
    <col min="2" max="18" width="13.81640625" style="430" customWidth="1"/>
    <col min="19" max="16384" width="11.453125" style="430"/>
  </cols>
  <sheetData>
    <row r="1" spans="1:19" ht="12.75" customHeight="1">
      <c r="A1" s="735" t="s">
        <v>271</v>
      </c>
    </row>
    <row r="3" spans="1:19" ht="12.75" customHeight="1">
      <c r="A3" s="431" t="s">
        <v>582</v>
      </c>
      <c r="B3" s="431" t="s">
        <v>1414</v>
      </c>
      <c r="C3" s="432"/>
      <c r="D3" s="432"/>
      <c r="E3" s="432"/>
      <c r="F3" s="432"/>
      <c r="G3" s="432"/>
      <c r="H3" s="432"/>
      <c r="I3" s="432"/>
      <c r="J3" s="432"/>
      <c r="K3" s="432"/>
      <c r="L3" s="432"/>
      <c r="M3" s="432"/>
      <c r="N3" s="432"/>
      <c r="O3" s="432"/>
      <c r="P3" s="432"/>
    </row>
    <row r="4" spans="1:19" ht="12.75" customHeight="1">
      <c r="A4" s="433"/>
      <c r="B4" s="434"/>
    </row>
    <row r="5" spans="1:19" ht="19.399999999999999" customHeight="1">
      <c r="A5" s="734" t="s">
        <v>371</v>
      </c>
      <c r="B5" s="746">
        <v>2006</v>
      </c>
      <c r="C5" s="746">
        <v>2007</v>
      </c>
      <c r="D5" s="746" t="s">
        <v>895</v>
      </c>
      <c r="E5" s="747">
        <v>2009</v>
      </c>
      <c r="F5" s="747">
        <v>2010</v>
      </c>
      <c r="G5" s="747">
        <v>2011</v>
      </c>
      <c r="H5" s="747">
        <v>2012</v>
      </c>
      <c r="I5" s="747">
        <v>2013</v>
      </c>
      <c r="J5" s="747">
        <v>2014</v>
      </c>
      <c r="K5" s="747">
        <v>2015</v>
      </c>
      <c r="L5" s="747">
        <v>2016</v>
      </c>
      <c r="M5" s="747">
        <v>2017</v>
      </c>
      <c r="N5" s="747">
        <v>2018</v>
      </c>
      <c r="O5" s="747">
        <v>2019</v>
      </c>
      <c r="P5" s="747">
        <v>2020</v>
      </c>
      <c r="Q5" s="747">
        <v>2021</v>
      </c>
      <c r="R5" s="747">
        <v>2022</v>
      </c>
    </row>
    <row r="6" spans="1:19" ht="12.75" customHeight="1">
      <c r="A6" s="748"/>
      <c r="B6" s="748"/>
      <c r="C6" s="748"/>
      <c r="D6" s="748"/>
      <c r="E6" s="748"/>
      <c r="F6" s="748"/>
      <c r="G6" s="748"/>
      <c r="H6" s="748"/>
      <c r="I6" s="748"/>
      <c r="J6" s="748"/>
      <c r="K6" s="748"/>
      <c r="L6" s="748"/>
      <c r="M6" s="748"/>
      <c r="N6" s="748"/>
      <c r="O6" s="748"/>
      <c r="P6" s="748"/>
      <c r="Q6" s="749"/>
    </row>
    <row r="7" spans="1:19" ht="13">
      <c r="A7" s="262"/>
      <c r="B7" s="1235" t="s">
        <v>896</v>
      </c>
      <c r="C7" s="1235"/>
      <c r="D7" s="1235"/>
      <c r="E7" s="1235"/>
      <c r="F7" s="1235" t="s">
        <v>896</v>
      </c>
      <c r="G7" s="1235"/>
      <c r="H7" s="1235"/>
      <c r="I7" s="1235"/>
      <c r="J7" s="1235" t="s">
        <v>896</v>
      </c>
      <c r="K7" s="1235"/>
      <c r="L7" s="1235"/>
      <c r="M7" s="1235"/>
      <c r="N7" s="1235" t="s">
        <v>896</v>
      </c>
      <c r="O7" s="1235"/>
      <c r="P7" s="1235"/>
      <c r="Q7" s="1235"/>
      <c r="R7" s="1235"/>
    </row>
    <row r="8" spans="1:19" ht="12.75" customHeight="1">
      <c r="A8" s="748"/>
      <c r="B8" s="435"/>
      <c r="C8" s="435"/>
      <c r="D8" s="435"/>
      <c r="E8" s="435"/>
      <c r="F8" s="435"/>
      <c r="G8" s="435"/>
      <c r="H8" s="435"/>
      <c r="I8" s="435"/>
      <c r="J8" s="435"/>
      <c r="K8" s="435"/>
      <c r="L8" s="435"/>
      <c r="M8" s="435"/>
      <c r="N8" s="435"/>
      <c r="O8" s="435"/>
      <c r="P8" s="435"/>
      <c r="Q8" s="749"/>
    </row>
    <row r="9" spans="1:19" ht="12.75" customHeight="1">
      <c r="A9" s="560" t="s">
        <v>373</v>
      </c>
      <c r="B9" s="1054">
        <v>7529744</v>
      </c>
      <c r="C9" s="1054">
        <v>7637665</v>
      </c>
      <c r="D9" s="1054">
        <v>6812594</v>
      </c>
      <c r="E9" s="1054">
        <v>6867506</v>
      </c>
      <c r="F9" s="1054">
        <v>6944460</v>
      </c>
      <c r="G9" s="1054">
        <v>7040779</v>
      </c>
      <c r="H9" s="1054">
        <v>7173076</v>
      </c>
      <c r="I9" s="1054">
        <v>7290153</v>
      </c>
      <c r="J9" s="1054">
        <v>7395563</v>
      </c>
      <c r="K9" s="1054">
        <v>7526662</v>
      </c>
      <c r="L9" s="1054">
        <v>7670154</v>
      </c>
      <c r="M9" s="1054">
        <v>7832035</v>
      </c>
      <c r="N9" s="1054">
        <v>7974348</v>
      </c>
      <c r="O9" s="1054">
        <v>8111142</v>
      </c>
      <c r="P9" s="1054">
        <v>8236990</v>
      </c>
      <c r="Q9" s="1054">
        <v>8360387</v>
      </c>
      <c r="R9" s="1054">
        <v>8436197</v>
      </c>
      <c r="S9" s="532"/>
    </row>
    <row r="10" spans="1:19" ht="12.75" customHeight="1">
      <c r="A10" s="560" t="s">
        <v>374</v>
      </c>
      <c r="B10" s="1054">
        <v>9338023</v>
      </c>
      <c r="C10" s="1054">
        <v>9496289</v>
      </c>
      <c r="D10" s="1054">
        <v>8409763</v>
      </c>
      <c r="E10" s="1054">
        <v>8499456</v>
      </c>
      <c r="F10" s="1054">
        <v>8630327</v>
      </c>
      <c r="G10" s="1054">
        <v>8761017</v>
      </c>
      <c r="H10" s="1054">
        <v>8959539</v>
      </c>
      <c r="I10" s="1054">
        <v>9103344</v>
      </c>
      <c r="J10" s="1054">
        <v>9240580</v>
      </c>
      <c r="K10" s="1054">
        <v>9403527</v>
      </c>
      <c r="L10" s="1054">
        <v>9575438</v>
      </c>
      <c r="M10" s="1054">
        <v>9771823</v>
      </c>
      <c r="N10" s="1054">
        <v>9972076</v>
      </c>
      <c r="O10" s="1054">
        <v>10150608</v>
      </c>
      <c r="P10" s="1054">
        <v>10328092</v>
      </c>
      <c r="Q10" s="1054">
        <v>10462934</v>
      </c>
      <c r="R10" s="1054">
        <v>10581233</v>
      </c>
      <c r="S10" s="532"/>
    </row>
    <row r="11" spans="1:19" ht="12.75" customHeight="1">
      <c r="A11" s="560" t="s">
        <v>375</v>
      </c>
      <c r="B11" s="1054">
        <v>1416379</v>
      </c>
      <c r="C11" s="1054">
        <v>1421687</v>
      </c>
      <c r="D11" s="1054">
        <v>1269459</v>
      </c>
      <c r="E11" s="1054">
        <v>1266879</v>
      </c>
      <c r="F11" s="1054">
        <v>1287193</v>
      </c>
      <c r="G11" s="1054">
        <v>1304550</v>
      </c>
      <c r="H11" s="1054">
        <v>1327015</v>
      </c>
      <c r="I11" s="1054">
        <v>1344876</v>
      </c>
      <c r="J11" s="1054">
        <v>1352561</v>
      </c>
      <c r="K11" s="1054">
        <v>1368868</v>
      </c>
      <c r="L11" s="1054">
        <v>1387733</v>
      </c>
      <c r="M11" s="1054">
        <v>1409642</v>
      </c>
      <c r="N11" s="1054">
        <v>1422065</v>
      </c>
      <c r="O11" s="1054">
        <v>1434141</v>
      </c>
      <c r="P11" s="1054">
        <v>1452634</v>
      </c>
      <c r="Q11" s="1054">
        <v>1474487</v>
      </c>
      <c r="R11" s="1054">
        <v>1489458</v>
      </c>
      <c r="S11" s="532"/>
    </row>
    <row r="12" spans="1:19" ht="12.75" customHeight="1">
      <c r="A12" s="560" t="s">
        <v>376</v>
      </c>
      <c r="B12" s="1054">
        <v>1718918</v>
      </c>
      <c r="C12" s="1054">
        <v>1737648</v>
      </c>
      <c r="D12" s="1054">
        <v>1539785</v>
      </c>
      <c r="E12" s="1054">
        <v>1546337</v>
      </c>
      <c r="F12" s="1054">
        <v>1567213</v>
      </c>
      <c r="G12" s="1054">
        <v>1585455</v>
      </c>
      <c r="H12" s="1054">
        <v>1603755</v>
      </c>
      <c r="I12" s="1054">
        <v>1616136</v>
      </c>
      <c r="J12" s="1054">
        <v>1629582</v>
      </c>
      <c r="K12" s="1054">
        <v>1648058</v>
      </c>
      <c r="L12" s="1054">
        <v>1674666</v>
      </c>
      <c r="M12" s="1054">
        <v>1703339</v>
      </c>
      <c r="N12" s="1054">
        <v>1732846</v>
      </c>
      <c r="O12" s="1054">
        <v>1759920</v>
      </c>
      <c r="P12" s="1054">
        <v>1785323</v>
      </c>
      <c r="Q12" s="1054">
        <v>1817828</v>
      </c>
      <c r="R12" s="1054">
        <v>1842480</v>
      </c>
      <c r="S12" s="532"/>
    </row>
    <row r="13" spans="1:19" ht="12.75" customHeight="1">
      <c r="A13" s="560" t="s">
        <v>377</v>
      </c>
      <c r="B13" s="1054">
        <v>336765</v>
      </c>
      <c r="C13" s="1054">
        <v>335365</v>
      </c>
      <c r="D13" s="1054">
        <v>298262</v>
      </c>
      <c r="E13" s="1054">
        <v>299283</v>
      </c>
      <c r="F13" s="1054">
        <v>301277</v>
      </c>
      <c r="G13" s="1054">
        <v>305462</v>
      </c>
      <c r="H13" s="1054">
        <v>311045</v>
      </c>
      <c r="I13" s="1054">
        <v>314819</v>
      </c>
      <c r="J13" s="1054">
        <v>318041</v>
      </c>
      <c r="K13" s="1054">
        <v>322178</v>
      </c>
      <c r="L13" s="1054">
        <v>327257</v>
      </c>
      <c r="M13" s="1054">
        <v>333993</v>
      </c>
      <c r="N13" s="1054">
        <v>334378</v>
      </c>
      <c r="O13" s="1054">
        <v>337171</v>
      </c>
      <c r="P13" s="1054">
        <v>339374</v>
      </c>
      <c r="Q13" s="1054">
        <v>343637</v>
      </c>
      <c r="R13" s="1054">
        <v>346009</v>
      </c>
      <c r="S13" s="532"/>
    </row>
    <row r="14" spans="1:19" ht="12.75" customHeight="1">
      <c r="A14" s="560" t="s">
        <v>378</v>
      </c>
      <c r="B14" s="1054">
        <v>959687</v>
      </c>
      <c r="C14" s="1054">
        <v>956009</v>
      </c>
      <c r="D14" s="1054">
        <v>817691</v>
      </c>
      <c r="E14" s="1054">
        <v>818189</v>
      </c>
      <c r="F14" s="1054">
        <v>823381</v>
      </c>
      <c r="G14" s="1054">
        <v>834906</v>
      </c>
      <c r="H14" s="1054">
        <v>841862</v>
      </c>
      <c r="I14" s="1054">
        <v>850335</v>
      </c>
      <c r="J14" s="1054">
        <v>856031</v>
      </c>
      <c r="K14" s="1054">
        <v>865967</v>
      </c>
      <c r="L14" s="1054">
        <v>879843</v>
      </c>
      <c r="M14" s="1054">
        <v>892367</v>
      </c>
      <c r="N14" s="1054">
        <v>907426</v>
      </c>
      <c r="O14" s="1054">
        <v>921354</v>
      </c>
      <c r="P14" s="1054">
        <v>935335</v>
      </c>
      <c r="Q14" s="1054">
        <v>943917</v>
      </c>
      <c r="R14" s="1054">
        <v>956538</v>
      </c>
      <c r="S14" s="532"/>
    </row>
    <row r="15" spans="1:19" ht="12.75" customHeight="1">
      <c r="A15" s="560" t="s">
        <v>379</v>
      </c>
      <c r="B15" s="1054">
        <v>4270675</v>
      </c>
      <c r="C15" s="1054">
        <v>4277440</v>
      </c>
      <c r="D15" s="1054">
        <v>3857499</v>
      </c>
      <c r="E15" s="1054">
        <v>3860815</v>
      </c>
      <c r="F15" s="1054">
        <v>3905719</v>
      </c>
      <c r="G15" s="1054">
        <v>3960671</v>
      </c>
      <c r="H15" s="1054">
        <v>4021865</v>
      </c>
      <c r="I15" s="1054">
        <v>4070638</v>
      </c>
      <c r="J15" s="1054">
        <v>4105981</v>
      </c>
      <c r="K15" s="1054">
        <v>4159474</v>
      </c>
      <c r="L15" s="1054">
        <v>4228482</v>
      </c>
      <c r="M15" s="1054">
        <v>4301872</v>
      </c>
      <c r="N15" s="1054">
        <v>4375747</v>
      </c>
      <c r="O15" s="1054">
        <v>4433686</v>
      </c>
      <c r="P15" s="1054">
        <v>4497864</v>
      </c>
      <c r="Q15" s="1054">
        <v>4536060</v>
      </c>
      <c r="R15" s="1054">
        <v>4606147</v>
      </c>
      <c r="S15" s="532"/>
    </row>
    <row r="16" spans="1:19" ht="12.75" customHeight="1">
      <c r="A16" s="560" t="s">
        <v>380</v>
      </c>
      <c r="B16" s="1054">
        <v>1069642</v>
      </c>
      <c r="C16" s="1054">
        <v>1081158</v>
      </c>
      <c r="D16" s="1054">
        <v>946975</v>
      </c>
      <c r="E16" s="1054">
        <v>951827</v>
      </c>
      <c r="F16" s="1054">
        <v>964337</v>
      </c>
      <c r="G16" s="1054">
        <v>974944</v>
      </c>
      <c r="H16" s="1054">
        <v>983970</v>
      </c>
      <c r="I16" s="1054">
        <v>988768</v>
      </c>
      <c r="J16" s="1054">
        <v>993121</v>
      </c>
      <c r="K16" s="1054">
        <v>1002884</v>
      </c>
      <c r="L16" s="1054">
        <v>1015072</v>
      </c>
      <c r="M16" s="1054">
        <v>1028628</v>
      </c>
      <c r="N16" s="1054">
        <v>1041973</v>
      </c>
      <c r="O16" s="1054">
        <v>1055176</v>
      </c>
      <c r="P16" s="1054">
        <v>1069138</v>
      </c>
      <c r="Q16" s="1054">
        <v>1088508</v>
      </c>
      <c r="R16" s="1054">
        <v>1100922</v>
      </c>
      <c r="S16" s="532"/>
    </row>
    <row r="17" spans="1:19" ht="12.75" customHeight="1">
      <c r="A17" s="560" t="s">
        <v>381</v>
      </c>
      <c r="B17" s="1054">
        <v>5430676</v>
      </c>
      <c r="C17" s="1054">
        <v>5486994</v>
      </c>
      <c r="D17" s="1054">
        <v>4871662</v>
      </c>
      <c r="E17" s="1054">
        <v>4895553</v>
      </c>
      <c r="F17" s="1054">
        <v>4962949</v>
      </c>
      <c r="G17" s="1054">
        <v>5043947</v>
      </c>
      <c r="H17" s="1054">
        <v>5142420</v>
      </c>
      <c r="I17" s="1054">
        <v>5222810</v>
      </c>
      <c r="J17" s="1054">
        <v>5299143</v>
      </c>
      <c r="K17" s="1054">
        <v>5384978</v>
      </c>
      <c r="L17" s="1054">
        <v>5483501</v>
      </c>
      <c r="M17" s="1054">
        <v>5578351</v>
      </c>
      <c r="N17" s="1054">
        <v>5670072</v>
      </c>
      <c r="O17" s="1054">
        <v>5763976</v>
      </c>
      <c r="P17" s="1054">
        <v>5851532</v>
      </c>
      <c r="Q17" s="1054">
        <v>5944719</v>
      </c>
      <c r="R17" s="1054">
        <v>6009783</v>
      </c>
      <c r="S17" s="532"/>
    </row>
    <row r="18" spans="1:19" ht="12.75" customHeight="1">
      <c r="A18" s="560" t="s">
        <v>382</v>
      </c>
      <c r="B18" s="1054">
        <v>11445479</v>
      </c>
      <c r="C18" s="1054">
        <v>11563285</v>
      </c>
      <c r="D18" s="1054">
        <v>10289181</v>
      </c>
      <c r="E18" s="1054">
        <v>10318681</v>
      </c>
      <c r="F18" s="1054">
        <v>10425356</v>
      </c>
      <c r="G18" s="1054">
        <v>10573240</v>
      </c>
      <c r="H18" s="1054">
        <v>10729393</v>
      </c>
      <c r="I18" s="1054">
        <v>10863004</v>
      </c>
      <c r="J18" s="1054">
        <v>10974876</v>
      </c>
      <c r="K18" s="1054">
        <v>11133413</v>
      </c>
      <c r="L18" s="1054">
        <v>11331513</v>
      </c>
      <c r="M18" s="1054">
        <v>11541084</v>
      </c>
      <c r="N18" s="1054">
        <v>11721774</v>
      </c>
      <c r="O18" s="1054">
        <v>11896789</v>
      </c>
      <c r="P18" s="1054">
        <v>12086160</v>
      </c>
      <c r="Q18" s="1054">
        <v>12283681</v>
      </c>
      <c r="R18" s="1054">
        <v>12402612</v>
      </c>
      <c r="S18" s="532"/>
    </row>
    <row r="19" spans="1:19" ht="12.75" customHeight="1">
      <c r="A19" s="560" t="s">
        <v>383</v>
      </c>
      <c r="B19" s="1054">
        <v>2934273</v>
      </c>
      <c r="C19" s="1054">
        <v>2975990</v>
      </c>
      <c r="D19" s="1054">
        <v>2657954</v>
      </c>
      <c r="E19" s="1054">
        <v>2671389</v>
      </c>
      <c r="F19" s="1054">
        <v>2710686</v>
      </c>
      <c r="G19" s="1054">
        <v>2751541</v>
      </c>
      <c r="H19" s="1054">
        <v>2796124</v>
      </c>
      <c r="I19" s="1054">
        <v>2831701</v>
      </c>
      <c r="J19" s="1054">
        <v>2861761</v>
      </c>
      <c r="K19" s="1054">
        <v>2901080</v>
      </c>
      <c r="L19" s="1054">
        <v>2947349</v>
      </c>
      <c r="M19" s="1054">
        <v>2997387</v>
      </c>
      <c r="N19" s="1054">
        <v>3040984</v>
      </c>
      <c r="O19" s="1054">
        <v>3090622</v>
      </c>
      <c r="P19" s="1054">
        <v>3137740</v>
      </c>
      <c r="Q19" s="1054">
        <v>3188052</v>
      </c>
      <c r="R19" s="1054">
        <v>3218886</v>
      </c>
      <c r="S19" s="532"/>
    </row>
    <row r="20" spans="1:19" ht="12.75" customHeight="1">
      <c r="A20" s="560" t="s">
        <v>384</v>
      </c>
      <c r="B20" s="1054">
        <v>756665</v>
      </c>
      <c r="C20" s="1054">
        <v>764122</v>
      </c>
      <c r="D20" s="1054">
        <v>676104</v>
      </c>
      <c r="E20" s="1054">
        <v>678332</v>
      </c>
      <c r="F20" s="1054">
        <v>686905</v>
      </c>
      <c r="G20" s="1054">
        <v>693217</v>
      </c>
      <c r="H20" s="1054">
        <v>702616</v>
      </c>
      <c r="I20" s="1054">
        <v>708778</v>
      </c>
      <c r="J20" s="1054">
        <v>713328</v>
      </c>
      <c r="K20" s="1054">
        <v>720282</v>
      </c>
      <c r="L20" s="1054">
        <v>729260</v>
      </c>
      <c r="M20" s="1054">
        <v>738769</v>
      </c>
      <c r="N20" s="1054">
        <v>747138</v>
      </c>
      <c r="O20" s="1054">
        <v>755593</v>
      </c>
      <c r="P20" s="1054">
        <v>763967</v>
      </c>
      <c r="Q20" s="1054">
        <v>772728</v>
      </c>
      <c r="R20" s="1054">
        <v>776694</v>
      </c>
      <c r="S20" s="532"/>
    </row>
    <row r="21" spans="1:19" ht="12.75" customHeight="1">
      <c r="A21" s="560" t="s">
        <v>385</v>
      </c>
      <c r="B21" s="1054">
        <v>2691571</v>
      </c>
      <c r="C21" s="1054">
        <v>2718343</v>
      </c>
      <c r="D21" s="1054">
        <v>2399053</v>
      </c>
      <c r="E21" s="1054">
        <v>2405706</v>
      </c>
      <c r="F21" s="1054">
        <v>2428237</v>
      </c>
      <c r="G21" s="1054">
        <v>2448377</v>
      </c>
      <c r="H21" s="1054">
        <v>2468071</v>
      </c>
      <c r="I21" s="1054">
        <v>2478285</v>
      </c>
      <c r="J21" s="1054">
        <v>2488816</v>
      </c>
      <c r="K21" s="1054">
        <v>2505640</v>
      </c>
      <c r="L21" s="1054">
        <v>2528754</v>
      </c>
      <c r="M21" s="1054">
        <v>2555478</v>
      </c>
      <c r="N21" s="1054">
        <v>2580395</v>
      </c>
      <c r="O21" s="1054">
        <v>2604833</v>
      </c>
      <c r="P21" s="1054">
        <v>2630613</v>
      </c>
      <c r="Q21" s="1054">
        <v>2662630</v>
      </c>
      <c r="R21" s="1054">
        <v>2682611</v>
      </c>
      <c r="S21" s="532"/>
    </row>
    <row r="22" spans="1:19" ht="12.75" customHeight="1">
      <c r="A22" s="560" t="s">
        <v>386</v>
      </c>
      <c r="B22" s="1054">
        <v>1546437</v>
      </c>
      <c r="C22" s="1054">
        <v>1558932</v>
      </c>
      <c r="D22" s="1054">
        <v>1384383</v>
      </c>
      <c r="E22" s="1054">
        <v>1384486</v>
      </c>
      <c r="F22" s="1054">
        <v>1393631</v>
      </c>
      <c r="G22" s="1054">
        <v>1403176</v>
      </c>
      <c r="H22" s="1054">
        <v>1411183</v>
      </c>
      <c r="I22" s="1054">
        <v>1413700</v>
      </c>
      <c r="J22" s="1054">
        <v>1416469</v>
      </c>
      <c r="K22" s="1054">
        <v>1423417</v>
      </c>
      <c r="L22" s="1054">
        <v>1433562</v>
      </c>
      <c r="M22" s="1054">
        <v>1445919</v>
      </c>
      <c r="N22" s="1054">
        <v>1457872</v>
      </c>
      <c r="O22" s="1054">
        <v>1469499</v>
      </c>
      <c r="P22" s="1054">
        <v>1480508</v>
      </c>
      <c r="Q22" s="1054">
        <v>1495619</v>
      </c>
      <c r="R22" s="1054">
        <v>1503369</v>
      </c>
      <c r="S22" s="532"/>
    </row>
    <row r="23" spans="1:19" ht="12.75" customHeight="1">
      <c r="A23" s="560" t="s">
        <v>387</v>
      </c>
      <c r="B23" s="1054">
        <v>1922894</v>
      </c>
      <c r="C23" s="1054">
        <v>1941625</v>
      </c>
      <c r="D23" s="1054">
        <v>1720034</v>
      </c>
      <c r="E23" s="1054">
        <v>1730303</v>
      </c>
      <c r="F23" s="1054">
        <v>1756915</v>
      </c>
      <c r="G23" s="1054">
        <v>1786603</v>
      </c>
      <c r="H23" s="1054">
        <v>1816170</v>
      </c>
      <c r="I23" s="1054">
        <v>1839039</v>
      </c>
      <c r="J23" s="1054">
        <v>1860410</v>
      </c>
      <c r="K23" s="1054">
        <v>1887417</v>
      </c>
      <c r="L23" s="1054">
        <v>1923189</v>
      </c>
      <c r="M23" s="1054">
        <v>1960830</v>
      </c>
      <c r="N23" s="1054">
        <v>1993913</v>
      </c>
      <c r="O23" s="1054">
        <v>2024920</v>
      </c>
      <c r="P23" s="1054">
        <v>2056831</v>
      </c>
      <c r="Q23" s="1054">
        <v>2096039</v>
      </c>
      <c r="R23" s="1054">
        <v>2123128</v>
      </c>
      <c r="S23" s="532"/>
    </row>
    <row r="24" spans="1:19" ht="12.75" customHeight="1">
      <c r="A24" s="560" t="s">
        <v>388</v>
      </c>
      <c r="B24" s="1054">
        <v>1528702</v>
      </c>
      <c r="C24" s="1054">
        <v>1545720</v>
      </c>
      <c r="D24" s="1054">
        <v>1364313</v>
      </c>
      <c r="E24" s="1054">
        <v>1368347</v>
      </c>
      <c r="F24" s="1054">
        <v>1380452</v>
      </c>
      <c r="G24" s="1054">
        <v>1391906</v>
      </c>
      <c r="H24" s="1054">
        <v>1403296</v>
      </c>
      <c r="I24" s="1054">
        <v>1409417</v>
      </c>
      <c r="J24" s="1054">
        <v>1413480</v>
      </c>
      <c r="K24" s="1054">
        <v>1421341</v>
      </c>
      <c r="L24" s="1054">
        <v>1430610</v>
      </c>
      <c r="M24" s="1054">
        <v>1444352</v>
      </c>
      <c r="N24" s="1054">
        <v>1455493</v>
      </c>
      <c r="O24" s="1054">
        <v>1466939</v>
      </c>
      <c r="P24" s="1054">
        <v>1478326</v>
      </c>
      <c r="Q24" s="1054">
        <v>1493862</v>
      </c>
      <c r="R24" s="1054">
        <v>1501546</v>
      </c>
      <c r="S24" s="532"/>
    </row>
    <row r="25" spans="1:19" ht="12.75" customHeight="1">
      <c r="A25" s="560" t="s">
        <v>397</v>
      </c>
      <c r="B25" s="1054">
        <v>54896530</v>
      </c>
      <c r="C25" s="1054">
        <v>55498272</v>
      </c>
      <c r="D25" s="1054">
        <v>49314712</v>
      </c>
      <c r="E25" s="1054">
        <v>49563089</v>
      </c>
      <c r="F25" s="1054">
        <v>50169038</v>
      </c>
      <c r="G25" s="1054">
        <v>50859791</v>
      </c>
      <c r="H25" s="1054">
        <v>51691400</v>
      </c>
      <c r="I25" s="1054">
        <v>52345803</v>
      </c>
      <c r="J25" s="1054">
        <v>52919743</v>
      </c>
      <c r="K25" s="1054">
        <v>53675186</v>
      </c>
      <c r="L25" s="1054">
        <v>54566383</v>
      </c>
      <c r="M25" s="1054">
        <v>55535869</v>
      </c>
      <c r="N25" s="1054">
        <v>56428500</v>
      </c>
      <c r="O25" s="1054">
        <v>57276369</v>
      </c>
      <c r="P25" s="1054">
        <v>58130427</v>
      </c>
      <c r="Q25" s="1054">
        <v>58965088</v>
      </c>
      <c r="R25" s="1054">
        <v>59577613</v>
      </c>
      <c r="S25" s="532"/>
    </row>
    <row r="26" spans="1:19" ht="14.5">
      <c r="A26" s="560" t="s">
        <v>897</v>
      </c>
      <c r="B26" s="1054">
        <v>13337</v>
      </c>
      <c r="C26" s="1054">
        <v>13102</v>
      </c>
      <c r="D26" s="1054">
        <v>15325</v>
      </c>
      <c r="E26" s="1054">
        <v>39534</v>
      </c>
      <c r="F26" s="1054">
        <v>15381</v>
      </c>
      <c r="G26" s="1054">
        <v>42340</v>
      </c>
      <c r="H26" s="1054">
        <v>43777</v>
      </c>
      <c r="I26" s="1054">
        <v>45209</v>
      </c>
      <c r="J26" s="1054">
        <v>47076</v>
      </c>
      <c r="K26" s="1054">
        <v>40455</v>
      </c>
      <c r="L26" s="1054">
        <v>36058</v>
      </c>
      <c r="M26" s="1054">
        <v>32399</v>
      </c>
      <c r="N26" s="1054">
        <v>30508</v>
      </c>
      <c r="O26" s="1054">
        <v>28832</v>
      </c>
      <c r="P26" s="1054">
        <v>27917</v>
      </c>
      <c r="Q26" s="1054">
        <v>55003</v>
      </c>
      <c r="R26" s="1054">
        <v>57833</v>
      </c>
      <c r="S26" s="532"/>
    </row>
    <row r="27" spans="1:19" ht="20.25" customHeight="1">
      <c r="A27" s="560" t="s">
        <v>389</v>
      </c>
      <c r="B27" s="1054">
        <v>54909867</v>
      </c>
      <c r="C27" s="1054">
        <v>55511374</v>
      </c>
      <c r="D27" s="1054">
        <v>49330037</v>
      </c>
      <c r="E27" s="1054">
        <v>49602623</v>
      </c>
      <c r="F27" s="1054">
        <v>50184419</v>
      </c>
      <c r="G27" s="1054">
        <v>50902131</v>
      </c>
      <c r="H27" s="1054">
        <v>51735177</v>
      </c>
      <c r="I27" s="1054">
        <v>52391012</v>
      </c>
      <c r="J27" s="1054">
        <v>52966819</v>
      </c>
      <c r="K27" s="1054">
        <v>53715641</v>
      </c>
      <c r="L27" s="1054">
        <v>54602441</v>
      </c>
      <c r="M27" s="1054">
        <v>55568268</v>
      </c>
      <c r="N27" s="1054">
        <v>56459008</v>
      </c>
      <c r="O27" s="1054">
        <v>57305201</v>
      </c>
      <c r="P27" s="1054">
        <v>58158344</v>
      </c>
      <c r="Q27" s="1054">
        <v>59020091</v>
      </c>
      <c r="R27" s="1054">
        <v>59635446</v>
      </c>
      <c r="S27" s="532"/>
    </row>
    <row r="28" spans="1:19" ht="12.75" customHeight="1">
      <c r="A28" s="750"/>
      <c r="B28" s="751"/>
      <c r="C28" s="751"/>
      <c r="D28" s="751"/>
      <c r="E28" s="751"/>
      <c r="F28" s="751"/>
      <c r="G28" s="751"/>
      <c r="H28" s="751"/>
      <c r="I28" s="751"/>
      <c r="J28" s="751"/>
      <c r="K28" s="751"/>
      <c r="L28" s="751"/>
      <c r="M28" s="751"/>
      <c r="N28" s="751"/>
      <c r="O28" s="751"/>
      <c r="P28" s="751"/>
      <c r="Q28" s="749"/>
    </row>
    <row r="29" spans="1:19" ht="13.4" customHeight="1">
      <c r="A29" s="561"/>
      <c r="B29" s="1377" t="s">
        <v>398</v>
      </c>
      <c r="C29" s="1377"/>
      <c r="D29" s="1377"/>
      <c r="E29" s="1377"/>
      <c r="F29" s="1377" t="s">
        <v>398</v>
      </c>
      <c r="G29" s="1377"/>
      <c r="H29" s="1377"/>
      <c r="I29" s="1377"/>
      <c r="J29" s="1377" t="s">
        <v>398</v>
      </c>
      <c r="K29" s="1377"/>
      <c r="L29" s="1377"/>
      <c r="M29" s="1377"/>
      <c r="N29" s="1377" t="s">
        <v>398</v>
      </c>
      <c r="O29" s="1377"/>
      <c r="P29" s="1377"/>
      <c r="Q29" s="1377"/>
      <c r="R29" s="1377"/>
    </row>
    <row r="30" spans="1:19" ht="12.75" customHeight="1">
      <c r="A30" s="748"/>
      <c r="B30" s="435"/>
      <c r="C30" s="435"/>
      <c r="D30" s="435"/>
      <c r="E30" s="435"/>
      <c r="F30" s="435"/>
      <c r="G30" s="435"/>
      <c r="H30" s="435"/>
      <c r="I30" s="435"/>
      <c r="J30" s="435"/>
      <c r="K30" s="435"/>
      <c r="L30" s="435"/>
      <c r="M30" s="435"/>
      <c r="N30" s="435"/>
      <c r="O30" s="435"/>
      <c r="P30" s="435"/>
      <c r="Q30" s="749"/>
    </row>
    <row r="31" spans="1:19" ht="12.75" customHeight="1">
      <c r="A31" s="560" t="s">
        <v>373</v>
      </c>
      <c r="B31" s="479" t="s">
        <v>302</v>
      </c>
      <c r="C31" s="389">
        <v>1.4332625385404896</v>
      </c>
      <c r="D31" s="389">
        <v>-10.802660237127441</v>
      </c>
      <c r="E31" s="389">
        <v>0.80603658459611438</v>
      </c>
      <c r="F31" s="389">
        <v>1.1205523519018357</v>
      </c>
      <c r="G31" s="389">
        <v>1.3869904931412975</v>
      </c>
      <c r="H31" s="389">
        <v>1.8790108310458322</v>
      </c>
      <c r="I31" s="389">
        <v>1.6321728641938336</v>
      </c>
      <c r="J31" s="389">
        <v>1.445923014235774</v>
      </c>
      <c r="K31" s="389">
        <v>1.7726709920529373</v>
      </c>
      <c r="L31" s="389">
        <v>1.9064493662662159</v>
      </c>
      <c r="M31" s="389">
        <v>2.1105312878985245</v>
      </c>
      <c r="N31" s="389">
        <v>1.8170628706332366</v>
      </c>
      <c r="O31" s="389">
        <v>1.7154255119039163</v>
      </c>
      <c r="P31" s="389">
        <v>1.5515447763089298</v>
      </c>
      <c r="Q31" s="389">
        <v>1.4980836446323167</v>
      </c>
      <c r="R31" s="389">
        <v>0.90677620545555726</v>
      </c>
    </row>
    <row r="32" spans="1:19" ht="12.75" customHeight="1">
      <c r="A32" s="560" t="s">
        <v>374</v>
      </c>
      <c r="B32" s="479" t="s">
        <v>302</v>
      </c>
      <c r="C32" s="389">
        <v>1.6948555384796151</v>
      </c>
      <c r="D32" s="389">
        <v>-11.441585233979296</v>
      </c>
      <c r="E32" s="389">
        <v>1.0665342174327606</v>
      </c>
      <c r="F32" s="389">
        <v>1.5397573680009629</v>
      </c>
      <c r="G32" s="389">
        <v>1.5143111031598266</v>
      </c>
      <c r="H32" s="389">
        <v>2.2659698069299452</v>
      </c>
      <c r="I32" s="389">
        <v>1.6050490990663633</v>
      </c>
      <c r="J32" s="389">
        <v>1.5075339347826429</v>
      </c>
      <c r="K32" s="389">
        <v>1.763384982327949</v>
      </c>
      <c r="L32" s="389">
        <v>1.8281544786333939</v>
      </c>
      <c r="M32" s="389">
        <v>2.0509244590169118</v>
      </c>
      <c r="N32" s="389">
        <v>2.0492900864045538</v>
      </c>
      <c r="O32" s="389">
        <v>1.7903192875786402</v>
      </c>
      <c r="P32" s="389">
        <v>1.7485060993390675</v>
      </c>
      <c r="Q32" s="389">
        <v>1.3055848069517566</v>
      </c>
      <c r="R32" s="389">
        <v>1.1306484395294802</v>
      </c>
    </row>
    <row r="33" spans="1:18" ht="12.75" customHeight="1">
      <c r="A33" s="560" t="s">
        <v>375</v>
      </c>
      <c r="B33" s="479" t="s">
        <v>302</v>
      </c>
      <c r="C33" s="389">
        <v>0.37475845095133309</v>
      </c>
      <c r="D33" s="389">
        <v>-10.707560806281549</v>
      </c>
      <c r="E33" s="389">
        <v>-0.20323618171205737</v>
      </c>
      <c r="F33" s="389">
        <v>1.6034680502242082</v>
      </c>
      <c r="G33" s="389">
        <v>1.3484380353218199</v>
      </c>
      <c r="H33" s="389">
        <v>1.7220497489555839</v>
      </c>
      <c r="I33" s="389">
        <v>1.3459531354204728</v>
      </c>
      <c r="J33" s="389">
        <v>0.57142814653543894</v>
      </c>
      <c r="K33" s="389">
        <v>1.2056387844984471</v>
      </c>
      <c r="L33" s="389">
        <v>1.3781460301504609</v>
      </c>
      <c r="M33" s="389">
        <v>1.5787619088109892</v>
      </c>
      <c r="N33" s="389">
        <v>0.881287589331194</v>
      </c>
      <c r="O33" s="389">
        <v>0.84918762503824041</v>
      </c>
      <c r="P33" s="389">
        <v>1.2894826938215971</v>
      </c>
      <c r="Q33" s="389">
        <v>1.5043706811213298</v>
      </c>
      <c r="R33" s="389">
        <v>1.0153361813295021</v>
      </c>
    </row>
    <row r="34" spans="1:18" ht="12.75" customHeight="1">
      <c r="A34" s="560" t="s">
        <v>376</v>
      </c>
      <c r="B34" s="479" t="s">
        <v>302</v>
      </c>
      <c r="C34" s="389">
        <v>1.0896389472912631</v>
      </c>
      <c r="D34" s="389">
        <v>-11.386828632726534</v>
      </c>
      <c r="E34" s="389">
        <v>0.42551395162311678</v>
      </c>
      <c r="F34" s="389">
        <v>1.350029133364842</v>
      </c>
      <c r="G34" s="389">
        <v>1.1639770726761469</v>
      </c>
      <c r="H34" s="389">
        <v>1.1542427883478297</v>
      </c>
      <c r="I34" s="389">
        <v>0.77200071083176169</v>
      </c>
      <c r="J34" s="389">
        <v>0.83198443695332003</v>
      </c>
      <c r="K34" s="389">
        <v>1.1337876829763758</v>
      </c>
      <c r="L34" s="389">
        <v>1.6145062855797505</v>
      </c>
      <c r="M34" s="389">
        <v>1.7121623057970936</v>
      </c>
      <c r="N34" s="389">
        <v>1.7323034346069761</v>
      </c>
      <c r="O34" s="389">
        <v>1.562400813459476</v>
      </c>
      <c r="P34" s="389">
        <v>1.4434178826310244</v>
      </c>
      <c r="Q34" s="389">
        <v>1.8206789471709044</v>
      </c>
      <c r="R34" s="389">
        <v>1.3561239017112712</v>
      </c>
    </row>
    <row r="35" spans="1:18" ht="12.75" customHeight="1">
      <c r="A35" s="560" t="s">
        <v>377</v>
      </c>
      <c r="B35" s="479" t="s">
        <v>302</v>
      </c>
      <c r="C35" s="389">
        <v>-0.41572016094309561</v>
      </c>
      <c r="D35" s="389">
        <v>-11.063468161555321</v>
      </c>
      <c r="E35" s="389">
        <v>0.34231648684713889</v>
      </c>
      <c r="F35" s="389">
        <v>0.66625902573818507</v>
      </c>
      <c r="G35" s="389">
        <v>1.3890871191627667</v>
      </c>
      <c r="H35" s="389">
        <v>1.8277232519920688</v>
      </c>
      <c r="I35" s="389">
        <v>1.2133292610394051</v>
      </c>
      <c r="J35" s="389">
        <v>1.0234452177282805</v>
      </c>
      <c r="K35" s="389">
        <v>1.3007756861536706</v>
      </c>
      <c r="L35" s="389">
        <v>1.5764577345442632</v>
      </c>
      <c r="M35" s="389">
        <v>2.0583211359879243</v>
      </c>
      <c r="N35" s="389">
        <v>0.11527187695550367</v>
      </c>
      <c r="O35" s="389">
        <v>0.83528222550526721</v>
      </c>
      <c r="P35" s="389">
        <v>0.65337766296626398</v>
      </c>
      <c r="Q35" s="389">
        <v>1.2561362980075046</v>
      </c>
      <c r="R35" s="389">
        <v>0.69026327199922832</v>
      </c>
    </row>
    <row r="36" spans="1:18" ht="12.75" customHeight="1">
      <c r="A36" s="560" t="s">
        <v>378</v>
      </c>
      <c r="B36" s="479" t="s">
        <v>302</v>
      </c>
      <c r="C36" s="389">
        <v>-0.38324995545423235</v>
      </c>
      <c r="D36" s="389">
        <v>-14.46827383424214</v>
      </c>
      <c r="E36" s="389">
        <v>6.0903201820735831E-2</v>
      </c>
      <c r="F36" s="389">
        <v>0.63457220764395572</v>
      </c>
      <c r="G36" s="389">
        <v>1.3997165346297749</v>
      </c>
      <c r="H36" s="389">
        <v>0.83314768369133674</v>
      </c>
      <c r="I36" s="389">
        <v>1.0064594909854634</v>
      </c>
      <c r="J36" s="389">
        <v>0.66985364591602092</v>
      </c>
      <c r="K36" s="389">
        <v>1.1607056286513</v>
      </c>
      <c r="L36" s="389">
        <v>1.6023705291310222</v>
      </c>
      <c r="M36" s="389">
        <v>1.4234357720638826</v>
      </c>
      <c r="N36" s="389">
        <v>1.6875343888781202</v>
      </c>
      <c r="O36" s="389">
        <v>1.5348909993762589</v>
      </c>
      <c r="P36" s="389">
        <v>1.517440636280952</v>
      </c>
      <c r="Q36" s="389">
        <v>0.91753222107587362</v>
      </c>
      <c r="R36" s="389">
        <v>1.337087900737032</v>
      </c>
    </row>
    <row r="37" spans="1:18" ht="12.75" customHeight="1">
      <c r="A37" s="560" t="s">
        <v>379</v>
      </c>
      <c r="B37" s="479" t="s">
        <v>302</v>
      </c>
      <c r="C37" s="389">
        <v>0.15840587260795758</v>
      </c>
      <c r="D37" s="389">
        <v>-9.8175778035460439</v>
      </c>
      <c r="E37" s="389">
        <v>8.5962433172369401E-2</v>
      </c>
      <c r="F37" s="389">
        <v>1.1630704915930892</v>
      </c>
      <c r="G37" s="389">
        <v>1.4069624568485324</v>
      </c>
      <c r="H37" s="389">
        <v>1.5450412316498898</v>
      </c>
      <c r="I37" s="389">
        <v>1.2126960999436847</v>
      </c>
      <c r="J37" s="389">
        <v>0.86824227553518085</v>
      </c>
      <c r="K37" s="389">
        <v>1.3028068079223942</v>
      </c>
      <c r="L37" s="389">
        <v>1.6590559287063655</v>
      </c>
      <c r="M37" s="389">
        <v>1.7356110301521852</v>
      </c>
      <c r="N37" s="389">
        <v>1.7172756418600983</v>
      </c>
      <c r="O37" s="389">
        <v>1.324093920420907</v>
      </c>
      <c r="P37" s="389">
        <v>1.4475089124489244</v>
      </c>
      <c r="Q37" s="389">
        <v>0.84920308839929248</v>
      </c>
      <c r="R37" s="389">
        <v>1.545107428032253</v>
      </c>
    </row>
    <row r="38" spans="1:18" ht="12.75" customHeight="1">
      <c r="A38" s="560" t="s">
        <v>380</v>
      </c>
      <c r="B38" s="479" t="s">
        <v>302</v>
      </c>
      <c r="C38" s="389">
        <v>1.0766218977938422</v>
      </c>
      <c r="D38" s="389">
        <v>-12.411044454187078</v>
      </c>
      <c r="E38" s="389">
        <v>0.51236833073734545</v>
      </c>
      <c r="F38" s="389">
        <v>1.314314471012068</v>
      </c>
      <c r="G38" s="389">
        <v>1.099926685380737</v>
      </c>
      <c r="H38" s="389">
        <v>0.92579676371155983</v>
      </c>
      <c r="I38" s="389">
        <v>0.4876164923727373</v>
      </c>
      <c r="J38" s="389">
        <v>0.44024482992976743</v>
      </c>
      <c r="K38" s="389">
        <v>0.98306248684701814</v>
      </c>
      <c r="L38" s="389">
        <v>1.2152950889634297</v>
      </c>
      <c r="M38" s="389">
        <v>1.3354717694902405</v>
      </c>
      <c r="N38" s="389">
        <v>1.2973592007995052</v>
      </c>
      <c r="O38" s="389">
        <v>1.2671153667129573</v>
      </c>
      <c r="P38" s="389">
        <v>1.3231915813096577</v>
      </c>
      <c r="Q38" s="389">
        <v>1.8117399250611186</v>
      </c>
      <c r="R38" s="389">
        <v>1.1404601527963081</v>
      </c>
    </row>
    <row r="39" spans="1:18" ht="12.75" customHeight="1">
      <c r="A39" s="560" t="s">
        <v>381</v>
      </c>
      <c r="B39" s="479" t="s">
        <v>302</v>
      </c>
      <c r="C39" s="389">
        <v>1.0370348000874969</v>
      </c>
      <c r="D39" s="389">
        <v>-11.214373480269884</v>
      </c>
      <c r="E39" s="389">
        <v>0.49040758574794552</v>
      </c>
      <c r="F39" s="389">
        <v>1.3766779769313047</v>
      </c>
      <c r="G39" s="389">
        <v>1.632053845405224</v>
      </c>
      <c r="H39" s="389">
        <v>1.9523004504210633</v>
      </c>
      <c r="I39" s="389">
        <v>1.5632717669890894</v>
      </c>
      <c r="J39" s="389">
        <v>1.4615312446748021</v>
      </c>
      <c r="K39" s="389">
        <v>1.6197902189089888</v>
      </c>
      <c r="L39" s="389">
        <v>1.8295896473486124</v>
      </c>
      <c r="M39" s="389">
        <v>1.7297343430775385</v>
      </c>
      <c r="N39" s="389">
        <v>1.6442314225117798</v>
      </c>
      <c r="O39" s="389">
        <v>1.6561341725466576</v>
      </c>
      <c r="P39" s="389">
        <v>1.5190208980745297</v>
      </c>
      <c r="Q39" s="389">
        <v>1.5925231204409442</v>
      </c>
      <c r="R39" s="389">
        <v>1.0944840285974777</v>
      </c>
    </row>
    <row r="40" spans="1:18" ht="12.75" customHeight="1">
      <c r="A40" s="560" t="s">
        <v>382</v>
      </c>
      <c r="B40" s="479" t="s">
        <v>302</v>
      </c>
      <c r="C40" s="389">
        <v>1.0292797706413097</v>
      </c>
      <c r="D40" s="389">
        <v>-11.018529769005951</v>
      </c>
      <c r="E40" s="389">
        <v>0.28670892270240245</v>
      </c>
      <c r="F40" s="389">
        <v>1.0338046112676551</v>
      </c>
      <c r="G40" s="389">
        <v>1.4185031187424215</v>
      </c>
      <c r="H40" s="389">
        <v>1.4768699093182391</v>
      </c>
      <c r="I40" s="389">
        <v>1.2452801384011138</v>
      </c>
      <c r="J40" s="389">
        <v>1.0298440468216654</v>
      </c>
      <c r="K40" s="389">
        <v>1.4445447948569097</v>
      </c>
      <c r="L40" s="389">
        <v>1.779328585043956</v>
      </c>
      <c r="M40" s="389">
        <v>1.8494529371320425</v>
      </c>
      <c r="N40" s="389">
        <v>1.5656241649397913</v>
      </c>
      <c r="O40" s="389">
        <v>1.4930760480452818</v>
      </c>
      <c r="P40" s="389">
        <v>1.5917824549128312</v>
      </c>
      <c r="Q40" s="389">
        <v>1.6342742442595437</v>
      </c>
      <c r="R40" s="389">
        <v>0.96820326089549269</v>
      </c>
    </row>
    <row r="41" spans="1:18" ht="12.75" customHeight="1">
      <c r="A41" s="560" t="s">
        <v>383</v>
      </c>
      <c r="B41" s="479" t="s">
        <v>302</v>
      </c>
      <c r="C41" s="389">
        <v>1.421715021063136</v>
      </c>
      <c r="D41" s="389">
        <v>-10.686729458096295</v>
      </c>
      <c r="E41" s="389">
        <v>0.50546397717944558</v>
      </c>
      <c r="F41" s="389">
        <v>1.4710324853475072</v>
      </c>
      <c r="G41" s="389">
        <v>1.5071830525557033</v>
      </c>
      <c r="H41" s="389">
        <v>1.6202920472564273</v>
      </c>
      <c r="I41" s="389">
        <v>1.2723684643456465</v>
      </c>
      <c r="J41" s="389">
        <v>1.0615527557464617</v>
      </c>
      <c r="K41" s="389">
        <v>1.3739442252515204</v>
      </c>
      <c r="L41" s="389">
        <v>1.5948888000330896</v>
      </c>
      <c r="M41" s="389">
        <v>1.6977290439645998</v>
      </c>
      <c r="N41" s="389">
        <v>1.4545002030101557</v>
      </c>
      <c r="O41" s="389">
        <v>1.6323005974382028</v>
      </c>
      <c r="P41" s="389">
        <v>1.5245474859106025</v>
      </c>
      <c r="Q41" s="389">
        <v>1.603447066997262</v>
      </c>
      <c r="R41" s="389">
        <v>0.96717368474541843</v>
      </c>
    </row>
    <row r="42" spans="1:18" ht="12.75" customHeight="1">
      <c r="A42" s="560" t="s">
        <v>384</v>
      </c>
      <c r="B42" s="479" t="s">
        <v>302</v>
      </c>
      <c r="C42" s="389">
        <v>0.98550877865369557</v>
      </c>
      <c r="D42" s="389">
        <v>-11.518841232159261</v>
      </c>
      <c r="E42" s="389">
        <v>0.32953510110870354</v>
      </c>
      <c r="F42" s="389">
        <v>1.2638354080302889</v>
      </c>
      <c r="G42" s="389">
        <v>0.91890436086504224</v>
      </c>
      <c r="H42" s="389">
        <v>1.3558524964044381</v>
      </c>
      <c r="I42" s="389">
        <v>0.87700820932059287</v>
      </c>
      <c r="J42" s="389">
        <v>0.64194994765638569</v>
      </c>
      <c r="K42" s="389">
        <v>0.97486710181010494</v>
      </c>
      <c r="L42" s="389">
        <v>1.2464562490802251</v>
      </c>
      <c r="M42" s="389">
        <v>1.3039245262320662</v>
      </c>
      <c r="N42" s="389">
        <v>1.1328304246658973</v>
      </c>
      <c r="O42" s="389">
        <v>1.1316517162826614</v>
      </c>
      <c r="P42" s="389">
        <v>1.1082686049235519</v>
      </c>
      <c r="Q42" s="389">
        <v>1.1467772822648072</v>
      </c>
      <c r="R42" s="389">
        <v>0.51324657576792276</v>
      </c>
    </row>
    <row r="43" spans="1:18" ht="12.75" customHeight="1">
      <c r="A43" s="560" t="s">
        <v>385</v>
      </c>
      <c r="B43" s="479" t="s">
        <v>302</v>
      </c>
      <c r="C43" s="389">
        <v>0.99466073902564744</v>
      </c>
      <c r="D43" s="389">
        <v>-11.745758353526398</v>
      </c>
      <c r="E43" s="389">
        <v>0.27731775829879268</v>
      </c>
      <c r="F43" s="389">
        <v>0.93656498341859162</v>
      </c>
      <c r="G43" s="389">
        <v>0.82940833205326214</v>
      </c>
      <c r="H43" s="389">
        <v>0.8043695885070008</v>
      </c>
      <c r="I43" s="389">
        <v>0.41384546878919082</v>
      </c>
      <c r="J43" s="389">
        <v>0.42493095023372973</v>
      </c>
      <c r="K43" s="389">
        <v>0.67598408239098262</v>
      </c>
      <c r="L43" s="389">
        <v>0.92247888762950936</v>
      </c>
      <c r="M43" s="389">
        <v>1.0568050510251226</v>
      </c>
      <c r="N43" s="389">
        <v>0.97504263390254664</v>
      </c>
      <c r="O43" s="389">
        <v>0.94706430604617253</v>
      </c>
      <c r="P43" s="389">
        <v>0.98969876379790378</v>
      </c>
      <c r="Q43" s="389">
        <v>1.217092746063372</v>
      </c>
      <c r="R43" s="389">
        <v>0.75042345350273365</v>
      </c>
    </row>
    <row r="44" spans="1:18" ht="12.75" customHeight="1">
      <c r="A44" s="560" t="s">
        <v>386</v>
      </c>
      <c r="B44" s="479" t="s">
        <v>302</v>
      </c>
      <c r="C44" s="389">
        <v>0.80798635831915533</v>
      </c>
      <c r="D44" s="389">
        <v>-11.196703897283527</v>
      </c>
      <c r="E44" s="389">
        <v>7.4401375919848078E-3</v>
      </c>
      <c r="F44" s="389">
        <v>0.66053394544978516</v>
      </c>
      <c r="G44" s="389">
        <v>0.68490152701826901</v>
      </c>
      <c r="H44" s="389">
        <v>0.57063404733261791</v>
      </c>
      <c r="I44" s="389">
        <v>0.17836099216047785</v>
      </c>
      <c r="J44" s="389">
        <v>0.19586899625097942</v>
      </c>
      <c r="K44" s="389">
        <v>0.49051550016272927</v>
      </c>
      <c r="L44" s="389">
        <v>0.71272157069924447</v>
      </c>
      <c r="M44" s="389">
        <v>0.86197876338798096</v>
      </c>
      <c r="N44" s="389">
        <v>0.82667148021431558</v>
      </c>
      <c r="O44" s="389">
        <v>0.79753229364443712</v>
      </c>
      <c r="P44" s="389">
        <v>0.7491668929342552</v>
      </c>
      <c r="Q44" s="389">
        <v>1.0206631777741109</v>
      </c>
      <c r="R44" s="389">
        <v>0.51818009800624054</v>
      </c>
    </row>
    <row r="45" spans="1:18" ht="12.75" customHeight="1">
      <c r="A45" s="560" t="s">
        <v>387</v>
      </c>
      <c r="B45" s="479" t="s">
        <v>302</v>
      </c>
      <c r="C45" s="389">
        <v>0.97410465683495318</v>
      </c>
      <c r="D45" s="389">
        <v>-11.412656923968328</v>
      </c>
      <c r="E45" s="389">
        <v>0.59702308210187027</v>
      </c>
      <c r="F45" s="389">
        <v>1.5379965243081699</v>
      </c>
      <c r="G45" s="389">
        <v>1.6897800975004458</v>
      </c>
      <c r="H45" s="389">
        <v>1.6549283752462145</v>
      </c>
      <c r="I45" s="389">
        <v>1.2591882918449215</v>
      </c>
      <c r="J45" s="389">
        <v>1.162074322513007</v>
      </c>
      <c r="K45" s="389">
        <v>1.4516692557017024</v>
      </c>
      <c r="L45" s="389">
        <v>1.8952886405071041</v>
      </c>
      <c r="M45" s="389">
        <v>1.9572179333388391</v>
      </c>
      <c r="N45" s="389">
        <v>1.6871936883870546</v>
      </c>
      <c r="O45" s="389">
        <v>1.5550828947902886</v>
      </c>
      <c r="P45" s="389">
        <v>1.5759141101870711</v>
      </c>
      <c r="Q45" s="389">
        <v>1.9062334241364454</v>
      </c>
      <c r="R45" s="389">
        <v>1.2923900748029951</v>
      </c>
    </row>
    <row r="46" spans="1:18" ht="12.75" customHeight="1">
      <c r="A46" s="560" t="s">
        <v>388</v>
      </c>
      <c r="B46" s="479" t="s">
        <v>302</v>
      </c>
      <c r="C46" s="389">
        <v>1.1132320099012105</v>
      </c>
      <c r="D46" s="389">
        <v>-11.736084154956913</v>
      </c>
      <c r="E46" s="389">
        <v>0.29567995027534266</v>
      </c>
      <c r="F46" s="389">
        <v>0.88464402669791298</v>
      </c>
      <c r="G46" s="389">
        <v>0.82972823394077011</v>
      </c>
      <c r="H46" s="389">
        <v>0.81830238536223021</v>
      </c>
      <c r="I46" s="389">
        <v>0.4361873760062025</v>
      </c>
      <c r="J46" s="389">
        <v>0.28827522301774877</v>
      </c>
      <c r="K46" s="389">
        <v>0.55614511701615754</v>
      </c>
      <c r="L46" s="389">
        <v>0.65213062875129424</v>
      </c>
      <c r="M46" s="389">
        <v>0.96056926765506034</v>
      </c>
      <c r="N46" s="389">
        <v>0.77134936635944484</v>
      </c>
      <c r="O46" s="389">
        <v>0.78640020941358557</v>
      </c>
      <c r="P46" s="389">
        <v>0.77624222956782774</v>
      </c>
      <c r="Q46" s="389">
        <v>1.050918403653867</v>
      </c>
      <c r="R46" s="389">
        <v>0.51437147474130995</v>
      </c>
    </row>
    <row r="47" spans="1:18" ht="12.75" customHeight="1">
      <c r="A47" s="560" t="s">
        <v>397</v>
      </c>
      <c r="B47" s="479" t="s">
        <v>302</v>
      </c>
      <c r="C47" s="389">
        <v>1.0961384991000358</v>
      </c>
      <c r="D47" s="389">
        <v>-11.141896454001312</v>
      </c>
      <c r="E47" s="389">
        <v>0.50365700199161267</v>
      </c>
      <c r="F47" s="389">
        <v>1.2225811833479554</v>
      </c>
      <c r="G47" s="389">
        <v>1.3768511965487562</v>
      </c>
      <c r="H47" s="389">
        <v>1.6351010958735515</v>
      </c>
      <c r="I47" s="389">
        <v>1.2659804145370401</v>
      </c>
      <c r="J47" s="389">
        <v>1.0964393840705782</v>
      </c>
      <c r="K47" s="389">
        <v>1.4275258290653454</v>
      </c>
      <c r="L47" s="389">
        <v>1.6603519548120431</v>
      </c>
      <c r="M47" s="389">
        <v>1.7767092973708714</v>
      </c>
      <c r="N47" s="389">
        <v>1.6073053615132977</v>
      </c>
      <c r="O47" s="389">
        <v>1.502554560195648</v>
      </c>
      <c r="P47" s="389">
        <v>1.4911175671767865</v>
      </c>
      <c r="Q47" s="389">
        <v>1.4358418526669396</v>
      </c>
      <c r="R47" s="389">
        <v>1.0387926496438098</v>
      </c>
    </row>
    <row r="48" spans="1:18" ht="14.5">
      <c r="A48" s="560" t="s">
        <v>897</v>
      </c>
      <c r="B48" s="436" t="s">
        <v>302</v>
      </c>
      <c r="C48" s="389">
        <v>-1.7620154457524251</v>
      </c>
      <c r="D48" s="389">
        <v>16.966875286215839</v>
      </c>
      <c r="E48" s="389">
        <v>157.97063621533442</v>
      </c>
      <c r="F48" s="389">
        <v>-61.094247989072699</v>
      </c>
      <c r="G48" s="389">
        <v>175.27468955204472</v>
      </c>
      <c r="H48" s="389">
        <v>3.3939537080774613</v>
      </c>
      <c r="I48" s="389">
        <v>3.2711241062658445</v>
      </c>
      <c r="J48" s="389">
        <v>4.1297086863235251</v>
      </c>
      <c r="K48" s="389">
        <v>-14.064491460616878</v>
      </c>
      <c r="L48" s="389">
        <v>-10.868866641947847</v>
      </c>
      <c r="M48" s="389">
        <v>-10.147540074324695</v>
      </c>
      <c r="N48" s="389">
        <v>-5.8365998950584839</v>
      </c>
      <c r="O48" s="389">
        <v>-5.4936410121935211</v>
      </c>
      <c r="P48" s="389">
        <v>-3.1735571587125406</v>
      </c>
      <c r="Q48" s="389">
        <v>97.023319124547754</v>
      </c>
      <c r="R48" s="389">
        <v>5.1451738996054814</v>
      </c>
    </row>
    <row r="49" spans="1:18" ht="20.25" customHeight="1">
      <c r="A49" s="560" t="s">
        <v>389</v>
      </c>
      <c r="B49" s="752" t="s">
        <v>302</v>
      </c>
      <c r="C49" s="389">
        <v>1.095444285086316</v>
      </c>
      <c r="D49" s="389">
        <v>-11.135262117633772</v>
      </c>
      <c r="E49" s="389">
        <v>0.55257611098082293</v>
      </c>
      <c r="F49" s="389">
        <v>1.1729137791765538</v>
      </c>
      <c r="G49" s="389">
        <v>1.4301490667850487</v>
      </c>
      <c r="H49" s="389">
        <v>1.6365640959118224</v>
      </c>
      <c r="I49" s="389">
        <v>1.26767711648111</v>
      </c>
      <c r="J49" s="389">
        <v>1.0990568382225518</v>
      </c>
      <c r="K49" s="389">
        <v>1.4137567898876426</v>
      </c>
      <c r="L49" s="389">
        <v>1.6509157919198998</v>
      </c>
      <c r="M49" s="389">
        <v>1.7688348401859884</v>
      </c>
      <c r="N49" s="389">
        <v>1.6029652030903634</v>
      </c>
      <c r="O49" s="389">
        <v>1.4987741194460966</v>
      </c>
      <c r="P49" s="389">
        <v>1.4887706265963487</v>
      </c>
      <c r="Q49" s="389">
        <v>1.4817254769152299</v>
      </c>
      <c r="R49" s="389">
        <v>1.0426195378112908</v>
      </c>
    </row>
    <row r="50" spans="1:18" ht="12.75" customHeight="1">
      <c r="A50" s="750"/>
      <c r="B50" s="751"/>
      <c r="C50" s="751"/>
      <c r="D50" s="751"/>
      <c r="E50" s="751"/>
      <c r="F50" s="751"/>
      <c r="G50" s="751"/>
      <c r="H50" s="751"/>
      <c r="I50" s="751"/>
      <c r="J50" s="751"/>
      <c r="K50" s="751"/>
      <c r="L50" s="751"/>
      <c r="M50" s="751"/>
      <c r="N50" s="751"/>
      <c r="O50" s="751"/>
      <c r="P50" s="751"/>
      <c r="Q50" s="749"/>
    </row>
    <row r="51" spans="1:18" ht="13.4" customHeight="1">
      <c r="A51" s="561"/>
      <c r="B51" s="1377" t="s">
        <v>399</v>
      </c>
      <c r="C51" s="1377"/>
      <c r="D51" s="1377"/>
      <c r="E51" s="1377"/>
      <c r="F51" s="1377" t="s">
        <v>399</v>
      </c>
      <c r="G51" s="1377"/>
      <c r="H51" s="1377"/>
      <c r="I51" s="1377"/>
      <c r="J51" s="1377" t="s">
        <v>399</v>
      </c>
      <c r="K51" s="1377"/>
      <c r="L51" s="1377"/>
      <c r="M51" s="1377"/>
      <c r="N51" s="1377" t="s">
        <v>399</v>
      </c>
      <c r="O51" s="1377"/>
      <c r="P51" s="1377"/>
      <c r="Q51" s="1377"/>
      <c r="R51" s="1377"/>
    </row>
    <row r="52" spans="1:18" ht="12.75" customHeight="1">
      <c r="A52" s="748"/>
      <c r="B52" s="435"/>
      <c r="C52" s="435"/>
      <c r="D52" s="435"/>
      <c r="E52" s="435"/>
      <c r="F52" s="435"/>
      <c r="G52" s="435"/>
      <c r="H52" s="435"/>
      <c r="I52" s="435"/>
      <c r="J52" s="435"/>
      <c r="K52" s="435"/>
      <c r="L52" s="435"/>
      <c r="M52" s="435"/>
      <c r="N52" s="435"/>
      <c r="O52" s="435"/>
      <c r="P52" s="435"/>
      <c r="Q52" s="749"/>
    </row>
    <row r="53" spans="1:18" ht="12.75" customHeight="1">
      <c r="A53" s="560" t="s">
        <v>373</v>
      </c>
      <c r="B53" s="65">
        <v>13.716247638967344</v>
      </c>
      <c r="C53" s="65">
        <v>13.761987039884774</v>
      </c>
      <c r="D53" s="65">
        <v>13.814526585899964</v>
      </c>
      <c r="E53" s="65">
        <v>13.856089558905419</v>
      </c>
      <c r="F53" s="65">
        <v>13.842123103895275</v>
      </c>
      <c r="G53" s="65">
        <v>13.843507536238205</v>
      </c>
      <c r="H53" s="65">
        <v>13.876729978294263</v>
      </c>
      <c r="I53" s="65">
        <v>13.926910243405761</v>
      </c>
      <c r="J53" s="65">
        <v>13.975054640760444</v>
      </c>
      <c r="K53" s="65">
        <v>14.022610000829806</v>
      </c>
      <c r="L53" s="65">
        <v>14.056555663585032</v>
      </c>
      <c r="M53" s="65">
        <v>14.102660390530668</v>
      </c>
      <c r="N53" s="65">
        <v>14.131773837688403</v>
      </c>
      <c r="O53" s="65">
        <v>14.161410965139916</v>
      </c>
      <c r="P53" s="65">
        <v>14.16984258519209</v>
      </c>
      <c r="Q53" s="65">
        <v>14.178537306685611</v>
      </c>
      <c r="R53" s="65">
        <v>14.160011748036968</v>
      </c>
    </row>
    <row r="54" spans="1:18" ht="12.75" customHeight="1">
      <c r="A54" s="560" t="s">
        <v>374</v>
      </c>
      <c r="B54" s="65">
        <v>17.010224507814975</v>
      </c>
      <c r="C54" s="65">
        <v>17.110963382787848</v>
      </c>
      <c r="D54" s="65">
        <v>17.053253803854719</v>
      </c>
      <c r="E54" s="65">
        <v>17.148761652043117</v>
      </c>
      <c r="F54" s="65">
        <v>17.20249648797332</v>
      </c>
      <c r="G54" s="65">
        <v>17.225821867809092</v>
      </c>
      <c r="H54" s="65">
        <v>17.332745872620979</v>
      </c>
      <c r="I54" s="65">
        <v>17.390781071789078</v>
      </c>
      <c r="J54" s="65">
        <v>17.461498254063706</v>
      </c>
      <c r="K54" s="65">
        <v>17.519318889737988</v>
      </c>
      <c r="L54" s="65">
        <v>17.548236613007681</v>
      </c>
      <c r="M54" s="65">
        <v>17.595516512040174</v>
      </c>
      <c r="N54" s="65">
        <v>17.67205578741239</v>
      </c>
      <c r="O54" s="65">
        <v>17.722156933516509</v>
      </c>
      <c r="P54" s="65">
        <v>17.767101555954508</v>
      </c>
      <c r="Q54" s="65">
        <v>17.744286246125842</v>
      </c>
      <c r="R54" s="65">
        <v>17.760417826743076</v>
      </c>
    </row>
    <row r="55" spans="1:18" ht="12.75" customHeight="1">
      <c r="A55" s="560" t="s">
        <v>375</v>
      </c>
      <c r="B55" s="65">
        <v>2.5800883953867393</v>
      </c>
      <c r="C55" s="65">
        <v>2.5616779563875429</v>
      </c>
      <c r="D55" s="65">
        <v>2.5741993586011414</v>
      </c>
      <c r="E55" s="65">
        <v>2.5560937091713551</v>
      </c>
      <c r="F55" s="65">
        <v>2.5657119436892533</v>
      </c>
      <c r="G55" s="65">
        <v>2.5649928447405537</v>
      </c>
      <c r="H55" s="65">
        <v>2.5671871916798539</v>
      </c>
      <c r="I55" s="65">
        <v>2.5692145748533077</v>
      </c>
      <c r="J55" s="65">
        <v>2.5558722006643153</v>
      </c>
      <c r="K55" s="65">
        <v>2.5502808690779384</v>
      </c>
      <c r="L55" s="65">
        <v>2.5432013699716913</v>
      </c>
      <c r="M55" s="65">
        <v>2.5382550509833566</v>
      </c>
      <c r="N55" s="65">
        <v>2.5201183798966835</v>
      </c>
      <c r="O55" s="65">
        <v>2.5038965022381219</v>
      </c>
      <c r="P55" s="65">
        <v>2.4989219501174489</v>
      </c>
      <c r="Q55" s="65">
        <v>2.5006101915764121</v>
      </c>
      <c r="R55" s="65">
        <v>2.5000296671838798</v>
      </c>
    </row>
    <row r="56" spans="1:18" ht="12.75" customHeight="1">
      <c r="A56" s="560" t="s">
        <v>376</v>
      </c>
      <c r="B56" s="65">
        <v>3.1311960883502108</v>
      </c>
      <c r="C56" s="65">
        <v>3.1309947812429186</v>
      </c>
      <c r="D56" s="65">
        <v>3.1223643767807059</v>
      </c>
      <c r="E56" s="65">
        <v>3.1199366932113533</v>
      </c>
      <c r="F56" s="65">
        <v>3.1238649622900883</v>
      </c>
      <c r="G56" s="65">
        <v>3.1173053778376714</v>
      </c>
      <c r="H56" s="65">
        <v>3.1025567115613044</v>
      </c>
      <c r="I56" s="65">
        <v>3.0874223096739963</v>
      </c>
      <c r="J56" s="65">
        <v>3.079346020255616</v>
      </c>
      <c r="K56" s="65">
        <v>3.0704281117908003</v>
      </c>
      <c r="L56" s="65">
        <v>3.0690434438361067</v>
      </c>
      <c r="M56" s="65">
        <v>3.0670970503765775</v>
      </c>
      <c r="N56" s="65">
        <v>3.070870216291413</v>
      </c>
      <c r="O56" s="65">
        <v>3.0726808118719955</v>
      </c>
      <c r="P56" s="65">
        <v>3.0712366864258542</v>
      </c>
      <c r="Q56" s="65">
        <v>3.0828886408174276</v>
      </c>
      <c r="R56" s="65">
        <v>3.0925710299941018</v>
      </c>
    </row>
    <row r="57" spans="1:18" ht="12.75" customHeight="1">
      <c r="A57" s="560" t="s">
        <v>377</v>
      </c>
      <c r="B57" s="65">
        <v>0.61345407441963995</v>
      </c>
      <c r="C57" s="65">
        <v>0.60428007560307462</v>
      </c>
      <c r="D57" s="65">
        <v>0.60481342768462276</v>
      </c>
      <c r="E57" s="65">
        <v>0.60384250868625233</v>
      </c>
      <c r="F57" s="65">
        <v>0.60052377324835293</v>
      </c>
      <c r="G57" s="65">
        <v>0.60059625490792912</v>
      </c>
      <c r="H57" s="65">
        <v>0.60173452450504339</v>
      </c>
      <c r="I57" s="65">
        <v>0.6014216650759947</v>
      </c>
      <c r="J57" s="65">
        <v>0.60098742354058676</v>
      </c>
      <c r="K57" s="65">
        <v>0.60023639228749015</v>
      </c>
      <c r="L57" s="65">
        <v>0.59974105302160119</v>
      </c>
      <c r="M57" s="65">
        <v>0.60140051108230608</v>
      </c>
      <c r="N57" s="65">
        <v>0.59256935768273122</v>
      </c>
      <c r="O57" s="65">
        <v>0.58867383859476152</v>
      </c>
      <c r="P57" s="65">
        <v>0.58381473784804638</v>
      </c>
      <c r="Q57" s="65">
        <v>0.58278044119937544</v>
      </c>
      <c r="R57" s="65">
        <v>0.58077016277909621</v>
      </c>
    </row>
    <row r="58" spans="1:18" ht="12.75" customHeight="1">
      <c r="A58" s="560" t="s">
        <v>378</v>
      </c>
      <c r="B58" s="65">
        <v>1.7481742470790047</v>
      </c>
      <c r="C58" s="65">
        <v>1.7225923718850202</v>
      </c>
      <c r="D58" s="65">
        <v>1.6581076251646771</v>
      </c>
      <c r="E58" s="65">
        <v>1.6508030804940346</v>
      </c>
      <c r="F58" s="65">
        <v>1.6412134512126781</v>
      </c>
      <c r="G58" s="65">
        <v>1.6415836234954249</v>
      </c>
      <c r="H58" s="65">
        <v>1.6286306813125588</v>
      </c>
      <c r="I58" s="65">
        <v>1.6244568833913962</v>
      </c>
      <c r="J58" s="65">
        <v>1.6176023379403033</v>
      </c>
      <c r="K58" s="65">
        <v>1.6133469942703134</v>
      </c>
      <c r="L58" s="65">
        <v>1.6124268306367311</v>
      </c>
      <c r="M58" s="65">
        <v>1.6068299930626817</v>
      </c>
      <c r="N58" s="65">
        <v>1.6080987444287904</v>
      </c>
      <c r="O58" s="65">
        <v>1.608611048650797</v>
      </c>
      <c r="P58" s="65">
        <v>1.6090282632880024</v>
      </c>
      <c r="Q58" s="65">
        <v>1.6008065654035826</v>
      </c>
      <c r="R58" s="65">
        <v>1.6055326016502205</v>
      </c>
    </row>
    <row r="59" spans="1:18" ht="12.75" customHeight="1">
      <c r="A59" s="560" t="s">
        <v>379</v>
      </c>
      <c r="B59" s="65">
        <v>7.7794989956560094</v>
      </c>
      <c r="C59" s="65">
        <v>7.7073390681425185</v>
      </c>
      <c r="D59" s="65">
        <v>7.8222072958674076</v>
      </c>
      <c r="E59" s="65">
        <v>7.7896980956937529</v>
      </c>
      <c r="F59" s="65">
        <v>7.7851183831748978</v>
      </c>
      <c r="G59" s="65">
        <v>7.7874307426862996</v>
      </c>
      <c r="H59" s="65">
        <v>7.7805302235961884</v>
      </c>
      <c r="I59" s="65">
        <v>7.7764362502949851</v>
      </c>
      <c r="J59" s="65">
        <v>7.7588831071987636</v>
      </c>
      <c r="K59" s="65">
        <v>7.7493424987851931</v>
      </c>
      <c r="L59" s="65">
        <v>7.7492437055980057</v>
      </c>
      <c r="M59" s="65">
        <v>7.7461144976411553</v>
      </c>
      <c r="N59" s="65">
        <v>7.754498170250848</v>
      </c>
      <c r="O59" s="65">
        <v>7.7408642995508323</v>
      </c>
      <c r="P59" s="65">
        <v>7.737538208690605</v>
      </c>
      <c r="Q59" s="65">
        <v>7.6927893332407136</v>
      </c>
      <c r="R59" s="65">
        <v>7.7313386153956856</v>
      </c>
    </row>
    <row r="60" spans="1:18" ht="12.75" customHeight="1">
      <c r="A60" s="560" t="s">
        <v>380</v>
      </c>
      <c r="B60" s="65">
        <v>1.9484692384017714</v>
      </c>
      <c r="C60" s="65">
        <v>1.9480930865739388</v>
      </c>
      <c r="D60" s="65">
        <v>1.9202687425204876</v>
      </c>
      <c r="E60" s="65">
        <v>1.9204351851435248</v>
      </c>
      <c r="F60" s="65">
        <v>1.9221755856670004</v>
      </c>
      <c r="G60" s="65">
        <v>1.9169249043905823</v>
      </c>
      <c r="H60" s="65">
        <v>1.9035468182328201</v>
      </c>
      <c r="I60" s="65">
        <v>1.8889155258540975</v>
      </c>
      <c r="J60" s="65">
        <v>1.8766549943373685</v>
      </c>
      <c r="K60" s="65">
        <v>1.8684313455383275</v>
      </c>
      <c r="L60" s="65">
        <v>1.860251576506363</v>
      </c>
      <c r="M60" s="65">
        <v>1.8521867371878165</v>
      </c>
      <c r="N60" s="65">
        <v>1.8465367677680604</v>
      </c>
      <c r="O60" s="65">
        <v>1.8422536526363953</v>
      </c>
      <c r="P60" s="65">
        <v>1.8392054818382806</v>
      </c>
      <c r="Q60" s="65">
        <v>1.8460211574686363</v>
      </c>
      <c r="R60" s="65">
        <v>1.8478786654309229</v>
      </c>
    </row>
    <row r="61" spans="1:18" ht="12.75" customHeight="1">
      <c r="A61" s="560" t="s">
        <v>381</v>
      </c>
      <c r="B61" s="65">
        <v>9.8925669800987421</v>
      </c>
      <c r="C61" s="65">
        <v>9.8867835020160619</v>
      </c>
      <c r="D61" s="65">
        <v>9.8787193566090377</v>
      </c>
      <c r="E61" s="65">
        <v>9.8774170431548356</v>
      </c>
      <c r="F61" s="65">
        <v>9.8924539872580368</v>
      </c>
      <c r="G61" s="65">
        <v>9.9173569156035271</v>
      </c>
      <c r="H61" s="65">
        <v>9.9483086161334384</v>
      </c>
      <c r="I61" s="65">
        <v>9.9775143386376168</v>
      </c>
      <c r="J61" s="65">
        <v>10.013546362082673</v>
      </c>
      <c r="K61" s="65">
        <v>10.032527879828866</v>
      </c>
      <c r="L61" s="65">
        <v>10.049229394588972</v>
      </c>
      <c r="M61" s="65">
        <v>10.044591181241803</v>
      </c>
      <c r="N61" s="65">
        <v>10.048241580052633</v>
      </c>
      <c r="O61" s="65">
        <v>10.063445188014624</v>
      </c>
      <c r="P61" s="65">
        <v>10.066211968475649</v>
      </c>
      <c r="Q61" s="65">
        <v>10.081760583482891</v>
      </c>
      <c r="R61" s="65">
        <v>10.087317529824499</v>
      </c>
    </row>
    <row r="62" spans="1:18" ht="12.75" customHeight="1">
      <c r="A62" s="560" t="s">
        <v>382</v>
      </c>
      <c r="B62" s="65">
        <v>20.849184820971381</v>
      </c>
      <c r="C62" s="65">
        <v>20.835396460632143</v>
      </c>
      <c r="D62" s="65">
        <v>20.864323409209</v>
      </c>
      <c r="E62" s="65">
        <v>20.819285496914851</v>
      </c>
      <c r="F62" s="65">
        <v>20.780458257939888</v>
      </c>
      <c r="G62" s="65">
        <v>20.788996163983452</v>
      </c>
      <c r="H62" s="65">
        <v>20.756630696789021</v>
      </c>
      <c r="I62" s="65">
        <v>20.752387732021226</v>
      </c>
      <c r="J62" s="65">
        <v>20.738717495283378</v>
      </c>
      <c r="K62" s="65">
        <v>20.742197334910028</v>
      </c>
      <c r="L62" s="65">
        <v>20.766472646720967</v>
      </c>
      <c r="M62" s="65">
        <v>20.781315225300606</v>
      </c>
      <c r="N62" s="65">
        <v>20.772790345304234</v>
      </c>
      <c r="O62" s="65">
        <v>20.770850540473333</v>
      </c>
      <c r="P62" s="65">
        <v>20.791452297434525</v>
      </c>
      <c r="Q62" s="65">
        <v>20.832125273856963</v>
      </c>
      <c r="R62" s="65">
        <v>20.817571190708833</v>
      </c>
    </row>
    <row r="63" spans="1:18" ht="12.75" customHeight="1">
      <c r="A63" s="560" t="s">
        <v>383</v>
      </c>
      <c r="B63" s="65">
        <v>5.3450974041528676</v>
      </c>
      <c r="C63" s="65">
        <v>5.3623111004248925</v>
      </c>
      <c r="D63" s="65">
        <v>5.38977901766921</v>
      </c>
      <c r="E63" s="65">
        <v>5.3898759215754293</v>
      </c>
      <c r="F63" s="65">
        <v>5.4031053973966969</v>
      </c>
      <c r="G63" s="65">
        <v>5.4100517243572632</v>
      </c>
      <c r="H63" s="65">
        <v>5.4092634364710568</v>
      </c>
      <c r="I63" s="65">
        <v>5.4096046630519741</v>
      </c>
      <c r="J63" s="65">
        <v>5.4077379022796839</v>
      </c>
      <c r="K63" s="65">
        <v>5.4048811307332967</v>
      </c>
      <c r="L63" s="65">
        <v>5.4014007122297256</v>
      </c>
      <c r="M63" s="65">
        <v>5.3972091442379337</v>
      </c>
      <c r="N63" s="65">
        <v>5.3890923912561917</v>
      </c>
      <c r="O63" s="65">
        <v>5.3959810196767188</v>
      </c>
      <c r="P63" s="65">
        <v>5.3977583890790966</v>
      </c>
      <c r="Q63" s="65">
        <v>5.4066772528178033</v>
      </c>
      <c r="R63" s="65">
        <v>5.4028448571781489</v>
      </c>
    </row>
    <row r="64" spans="1:18" ht="12.75" customHeight="1">
      <c r="A64" s="560" t="s">
        <v>384</v>
      </c>
      <c r="B64" s="65">
        <v>1.3783475931903164</v>
      </c>
      <c r="C64" s="65">
        <v>1.376839264472955</v>
      </c>
      <c r="D64" s="65">
        <v>1.37099857746305</v>
      </c>
      <c r="E64" s="65">
        <v>1.3686233317701404</v>
      </c>
      <c r="F64" s="65">
        <v>1.3691811272123655</v>
      </c>
      <c r="G64" s="65">
        <v>1.3629961633149457</v>
      </c>
      <c r="H64" s="65">
        <v>1.3592512487570467</v>
      </c>
      <c r="I64" s="65">
        <v>1.3540302361967778</v>
      </c>
      <c r="J64" s="65">
        <v>1.3479430540696316</v>
      </c>
      <c r="K64" s="65">
        <v>1.3419273479555338</v>
      </c>
      <c r="L64" s="65">
        <v>1.3364638810675797</v>
      </c>
      <c r="M64" s="65">
        <v>1.3302555867091952</v>
      </c>
      <c r="N64" s="65">
        <v>1.324043701321141</v>
      </c>
      <c r="O64" s="65">
        <v>1.3192054824564734</v>
      </c>
      <c r="P64" s="65">
        <v>1.3142291213515429</v>
      </c>
      <c r="Q64" s="65">
        <v>1.3104839256747993</v>
      </c>
      <c r="R64" s="65">
        <v>1.3036675369991746</v>
      </c>
    </row>
    <row r="65" spans="1:18" ht="12.75" customHeight="1">
      <c r="A65" s="560" t="s">
        <v>385</v>
      </c>
      <c r="B65" s="65">
        <v>4.9029893146251684</v>
      </c>
      <c r="C65" s="65">
        <v>4.8980678173187089</v>
      </c>
      <c r="D65" s="65">
        <v>4.8647815280762465</v>
      </c>
      <c r="E65" s="65">
        <v>4.853825797661643</v>
      </c>
      <c r="F65" s="65">
        <v>4.8401107471903284</v>
      </c>
      <c r="G65" s="65">
        <v>4.8139737735060688</v>
      </c>
      <c r="H65" s="65">
        <v>4.7746259532533459</v>
      </c>
      <c r="I65" s="65">
        <v>4.7344483377206004</v>
      </c>
      <c r="J65" s="65">
        <v>4.7030009197134612</v>
      </c>
      <c r="K65" s="65">
        <v>4.668153362337673</v>
      </c>
      <c r="L65" s="65">
        <v>4.6342708843281768</v>
      </c>
      <c r="M65" s="65">
        <v>4.6014909751389679</v>
      </c>
      <c r="N65" s="65">
        <v>4.5728576871616289</v>
      </c>
      <c r="O65" s="65">
        <v>4.547831933969138</v>
      </c>
      <c r="P65" s="65">
        <v>4.5253632835003943</v>
      </c>
      <c r="Q65" s="65">
        <v>4.5156042165153725</v>
      </c>
      <c r="R65" s="65">
        <v>4.5027164817764689</v>
      </c>
    </row>
    <row r="66" spans="1:18" ht="12.75" customHeight="1">
      <c r="A66" s="560" t="s">
        <v>386</v>
      </c>
      <c r="B66" s="65">
        <v>2.8170031876331709</v>
      </c>
      <c r="C66" s="65">
        <v>2.8089739442698325</v>
      </c>
      <c r="D66" s="65">
        <v>2.8072413765693289</v>
      </c>
      <c r="E66" s="65">
        <v>2.7933811792884824</v>
      </c>
      <c r="F66" s="65">
        <v>2.7778706858999369</v>
      </c>
      <c r="G66" s="65">
        <v>2.7589102755062442</v>
      </c>
      <c r="H66" s="65">
        <v>2.730015050859524</v>
      </c>
      <c r="I66" s="65">
        <v>2.7006940747475019</v>
      </c>
      <c r="J66" s="65">
        <v>2.6766362036187514</v>
      </c>
      <c r="K66" s="65">
        <v>2.6519088354905747</v>
      </c>
      <c r="L66" s="65">
        <v>2.6271889782395874</v>
      </c>
      <c r="M66" s="65">
        <v>2.6035767982670803</v>
      </c>
      <c r="N66" s="65">
        <v>2.5835739032581055</v>
      </c>
      <c r="O66" s="65">
        <v>2.565628767424136</v>
      </c>
      <c r="P66" s="65">
        <v>2.5468727418775026</v>
      </c>
      <c r="Q66" s="65">
        <v>2.5364483471982608</v>
      </c>
      <c r="R66" s="65">
        <v>2.5233790417215944</v>
      </c>
    </row>
    <row r="67" spans="1:18" ht="12.75" customHeight="1">
      <c r="A67" s="560" t="s">
        <v>387</v>
      </c>
      <c r="B67" s="65">
        <v>3.5027605569969542</v>
      </c>
      <c r="C67" s="65">
        <v>3.4985323507009372</v>
      </c>
      <c r="D67" s="65">
        <v>3.4878719356609036</v>
      </c>
      <c r="E67" s="65">
        <v>3.4911121056236021</v>
      </c>
      <c r="F67" s="65">
        <v>3.5019906102245772</v>
      </c>
      <c r="G67" s="65">
        <v>3.5128005146541006</v>
      </c>
      <c r="H67" s="65">
        <v>3.5134858022804569</v>
      </c>
      <c r="I67" s="65">
        <v>3.5132501453841485</v>
      </c>
      <c r="J67" s="65">
        <v>3.5155310561504427</v>
      </c>
      <c r="K67" s="65">
        <v>3.5163678799361775</v>
      </c>
      <c r="L67" s="65">
        <v>3.524494192697361</v>
      </c>
      <c r="M67" s="65">
        <v>3.5307451477890801</v>
      </c>
      <c r="N67" s="65">
        <v>3.5335211816723819</v>
      </c>
      <c r="O67" s="65">
        <v>3.535349805431975</v>
      </c>
      <c r="P67" s="65">
        <v>3.5383036150758018</v>
      </c>
      <c r="Q67" s="65">
        <v>3.554711900031422</v>
      </c>
      <c r="R67" s="65">
        <v>3.5636338770403575</v>
      </c>
    </row>
    <row r="68" spans="1:18" ht="12.75" customHeight="1">
      <c r="A68" s="560" t="s">
        <v>388</v>
      </c>
      <c r="B68" s="65">
        <v>2.7846969562557051</v>
      </c>
      <c r="C68" s="65">
        <v>2.7851677976568352</v>
      </c>
      <c r="D68" s="65">
        <v>2.7665435823694966</v>
      </c>
      <c r="E68" s="65">
        <v>2.7608186406622073</v>
      </c>
      <c r="F68" s="65">
        <v>2.7516014957273049</v>
      </c>
      <c r="G68" s="65">
        <v>2.7367513169686442</v>
      </c>
      <c r="H68" s="65">
        <v>2.714757193653103</v>
      </c>
      <c r="I68" s="65">
        <v>2.6925119479015347</v>
      </c>
      <c r="J68" s="65">
        <v>2.6709880280408771</v>
      </c>
      <c r="K68" s="65">
        <v>2.648041126489995</v>
      </c>
      <c r="L68" s="65">
        <v>2.6217790539644161</v>
      </c>
      <c r="M68" s="65">
        <v>2.6007551984105985</v>
      </c>
      <c r="N68" s="65">
        <v>2.5793579485543652</v>
      </c>
      <c r="O68" s="65">
        <v>2.5611592103542735</v>
      </c>
      <c r="P68" s="65">
        <v>2.5431191138506519</v>
      </c>
      <c r="Q68" s="65">
        <v>2.5334686179048864</v>
      </c>
      <c r="R68" s="65">
        <v>2.5203191675369738</v>
      </c>
    </row>
    <row r="69" spans="1:18" ht="12.75" customHeight="1">
      <c r="A69" s="560" t="s">
        <v>397</v>
      </c>
      <c r="B69" s="1150">
        <v>100</v>
      </c>
      <c r="C69" s="1150">
        <v>100</v>
      </c>
      <c r="D69" s="1150">
        <v>100</v>
      </c>
      <c r="E69" s="1150">
        <v>100</v>
      </c>
      <c r="F69" s="1150">
        <v>100</v>
      </c>
      <c r="G69" s="1150">
        <v>100</v>
      </c>
      <c r="H69" s="1150">
        <v>100</v>
      </c>
      <c r="I69" s="1150">
        <v>100</v>
      </c>
      <c r="J69" s="1150">
        <v>100</v>
      </c>
      <c r="K69" s="1150">
        <v>100</v>
      </c>
      <c r="L69" s="1150">
        <v>100</v>
      </c>
      <c r="M69" s="1150">
        <v>100</v>
      </c>
      <c r="N69" s="1150">
        <v>100</v>
      </c>
      <c r="O69" s="1150">
        <v>100</v>
      </c>
      <c r="P69" s="1150">
        <v>100</v>
      </c>
      <c r="Q69" s="1150">
        <v>100</v>
      </c>
      <c r="R69" s="1150">
        <v>100</v>
      </c>
    </row>
    <row r="70" spans="1:18" ht="14.5">
      <c r="A70" s="560" t="s">
        <v>897</v>
      </c>
      <c r="B70" s="436" t="s">
        <v>306</v>
      </c>
      <c r="C70" s="436" t="s">
        <v>306</v>
      </c>
      <c r="D70" s="436" t="s">
        <v>306</v>
      </c>
      <c r="E70" s="436" t="s">
        <v>306</v>
      </c>
      <c r="F70" s="436" t="s">
        <v>306</v>
      </c>
      <c r="G70" s="436" t="s">
        <v>306</v>
      </c>
      <c r="H70" s="436" t="s">
        <v>306</v>
      </c>
      <c r="I70" s="436" t="s">
        <v>306</v>
      </c>
      <c r="J70" s="436" t="s">
        <v>306</v>
      </c>
      <c r="K70" s="436" t="s">
        <v>306</v>
      </c>
      <c r="L70" s="436" t="s">
        <v>306</v>
      </c>
      <c r="M70" s="436" t="s">
        <v>306</v>
      </c>
      <c r="N70" s="436" t="s">
        <v>306</v>
      </c>
      <c r="O70" s="436" t="s">
        <v>306</v>
      </c>
      <c r="P70" s="436" t="s">
        <v>306</v>
      </c>
      <c r="Q70" s="436" t="s">
        <v>306</v>
      </c>
      <c r="R70" s="436" t="s">
        <v>306</v>
      </c>
    </row>
    <row r="71" spans="1:18" ht="20.25" customHeight="1">
      <c r="A71" s="560" t="s">
        <v>389</v>
      </c>
      <c r="B71" s="752" t="s">
        <v>306</v>
      </c>
      <c r="C71" s="752" t="s">
        <v>306</v>
      </c>
      <c r="D71" s="752" t="s">
        <v>306</v>
      </c>
      <c r="E71" s="752" t="s">
        <v>306</v>
      </c>
      <c r="F71" s="752" t="s">
        <v>306</v>
      </c>
      <c r="G71" s="752" t="s">
        <v>306</v>
      </c>
      <c r="H71" s="752" t="s">
        <v>306</v>
      </c>
      <c r="I71" s="753" t="s">
        <v>306</v>
      </c>
      <c r="J71" s="753" t="s">
        <v>306</v>
      </c>
      <c r="K71" s="753" t="s">
        <v>306</v>
      </c>
      <c r="L71" s="753" t="s">
        <v>306</v>
      </c>
      <c r="M71" s="753" t="s">
        <v>306</v>
      </c>
      <c r="N71" s="753" t="s">
        <v>306</v>
      </c>
      <c r="O71" s="753" t="s">
        <v>306</v>
      </c>
      <c r="P71" s="753" t="s">
        <v>306</v>
      </c>
      <c r="Q71" s="753" t="s">
        <v>306</v>
      </c>
      <c r="R71" s="753" t="s">
        <v>306</v>
      </c>
    </row>
    <row r="72" spans="1:18" ht="12.75" customHeight="1">
      <c r="A72" s="750"/>
      <c r="B72" s="751"/>
      <c r="C72" s="751"/>
      <c r="D72" s="751"/>
      <c r="E72" s="751"/>
      <c r="F72" s="751"/>
      <c r="G72" s="751"/>
      <c r="H72" s="751"/>
      <c r="I72" s="751"/>
      <c r="J72" s="751"/>
      <c r="K72" s="751"/>
      <c r="L72" s="751"/>
      <c r="M72" s="751"/>
      <c r="N72" s="751"/>
      <c r="O72" s="751"/>
      <c r="P72" s="751"/>
      <c r="Q72" s="749"/>
    </row>
    <row r="73" spans="1:18" ht="13.4" customHeight="1">
      <c r="A73" s="561"/>
      <c r="B73" s="1377" t="s">
        <v>390</v>
      </c>
      <c r="C73" s="1377"/>
      <c r="D73" s="1377"/>
      <c r="E73" s="1377"/>
      <c r="F73" s="1377" t="s">
        <v>390</v>
      </c>
      <c r="G73" s="1377"/>
      <c r="H73" s="1377"/>
      <c r="I73" s="1377"/>
      <c r="J73" s="1377" t="s">
        <v>390</v>
      </c>
      <c r="K73" s="1377"/>
      <c r="L73" s="1377"/>
      <c r="M73" s="1377"/>
      <c r="N73" s="1377" t="s">
        <v>390</v>
      </c>
      <c r="O73" s="1377"/>
      <c r="P73" s="1377"/>
      <c r="Q73" s="1377"/>
      <c r="R73" s="1377"/>
    </row>
    <row r="74" spans="1:18" ht="12.75" customHeight="1">
      <c r="A74" s="748"/>
      <c r="B74" s="435"/>
      <c r="C74" s="435"/>
      <c r="D74" s="435"/>
      <c r="E74" s="435"/>
      <c r="F74" s="435"/>
      <c r="G74" s="435"/>
      <c r="H74" s="435"/>
      <c r="I74" s="435"/>
      <c r="J74" s="435"/>
      <c r="K74" s="435"/>
      <c r="L74" s="435"/>
      <c r="M74" s="435"/>
      <c r="N74" s="435"/>
      <c r="O74" s="435"/>
      <c r="P74" s="435"/>
      <c r="Q74" s="749"/>
    </row>
    <row r="75" spans="1:18" ht="12.75" customHeight="1">
      <c r="A75" s="560" t="s">
        <v>373</v>
      </c>
      <c r="B75" s="65">
        <v>13.712916113965456</v>
      </c>
      <c r="C75" s="65">
        <v>13.758738884755402</v>
      </c>
      <c r="D75" s="65">
        <v>13.810234928467619</v>
      </c>
      <c r="E75" s="65">
        <v>13.845046057342572</v>
      </c>
      <c r="F75" s="65">
        <v>13.837880637813102</v>
      </c>
      <c r="G75" s="65">
        <v>13.831992613433021</v>
      </c>
      <c r="H75" s="65">
        <v>13.864987839898566</v>
      </c>
      <c r="I75" s="65">
        <v>13.914892501026703</v>
      </c>
      <c r="J75" s="65">
        <v>13.96263385195928</v>
      </c>
      <c r="K75" s="65">
        <v>14.0120491161969</v>
      </c>
      <c r="L75" s="65">
        <v>14.04727308802916</v>
      </c>
      <c r="M75" s="65">
        <v>14.094437854352416</v>
      </c>
      <c r="N75" s="65">
        <v>14.12413763982534</v>
      </c>
      <c r="O75" s="65">
        <v>14.154285925984276</v>
      </c>
      <c r="P75" s="65">
        <v>14.163040818356176</v>
      </c>
      <c r="Q75" s="65">
        <v>14.165323804736255</v>
      </c>
      <c r="R75" s="65">
        <v>14.14627971424914</v>
      </c>
    </row>
    <row r="76" spans="1:18" ht="12.75" customHeight="1">
      <c r="A76" s="560" t="s">
        <v>374</v>
      </c>
      <c r="B76" s="65">
        <v>17.006092912226503</v>
      </c>
      <c r="C76" s="65">
        <v>17.106924789863786</v>
      </c>
      <c r="D76" s="65">
        <v>17.047955994843466</v>
      </c>
      <c r="E76" s="65">
        <v>17.135093843726771</v>
      </c>
      <c r="F76" s="65">
        <v>17.197224102564583</v>
      </c>
      <c r="G76" s="65">
        <v>17.211493562027883</v>
      </c>
      <c r="H76" s="65">
        <v>17.318079340870913</v>
      </c>
      <c r="I76" s="65">
        <v>17.375774302660922</v>
      </c>
      <c r="J76" s="65">
        <v>17.445978773994337</v>
      </c>
      <c r="K76" s="65">
        <v>17.506124519672028</v>
      </c>
      <c r="L76" s="65">
        <v>17.536648224206679</v>
      </c>
      <c r="M76" s="65">
        <v>17.585257471044446</v>
      </c>
      <c r="N76" s="65">
        <v>17.662506574681583</v>
      </c>
      <c r="O76" s="65">
        <v>17.713240374115433</v>
      </c>
      <c r="P76" s="65">
        <v>17.758573043276474</v>
      </c>
      <c r="Q76" s="65">
        <v>17.727749691202611</v>
      </c>
      <c r="R76" s="65">
        <v>17.74319420701574</v>
      </c>
    </row>
    <row r="77" spans="1:18" ht="12.75" customHeight="1">
      <c r="A77" s="560" t="s">
        <v>375</v>
      </c>
      <c r="B77" s="65">
        <v>2.5794617204226702</v>
      </c>
      <c r="C77" s="65">
        <v>2.5610733396726948</v>
      </c>
      <c r="D77" s="65">
        <v>2.5733996510077621</v>
      </c>
      <c r="E77" s="65">
        <v>2.554056465925199</v>
      </c>
      <c r="F77" s="65">
        <v>2.5649255797900139</v>
      </c>
      <c r="G77" s="65">
        <v>2.5628593034739549</v>
      </c>
      <c r="H77" s="65">
        <v>2.5650149027227642</v>
      </c>
      <c r="I77" s="65">
        <v>2.5669975605739395</v>
      </c>
      <c r="J77" s="65">
        <v>2.5536005853022816</v>
      </c>
      <c r="K77" s="65">
        <v>2.5483601694337037</v>
      </c>
      <c r="L77" s="65">
        <v>2.541521907418022</v>
      </c>
      <c r="M77" s="65">
        <v>2.5367751249688042</v>
      </c>
      <c r="N77" s="65">
        <v>2.5187566171902986</v>
      </c>
      <c r="O77" s="65">
        <v>2.5026367152957025</v>
      </c>
      <c r="P77" s="65">
        <v>2.4977224248338294</v>
      </c>
      <c r="Q77" s="65">
        <v>2.4982797806936623</v>
      </c>
      <c r="R77" s="65">
        <v>2.4976051994312241</v>
      </c>
    </row>
    <row r="78" spans="1:18" ht="12.75" customHeight="1">
      <c r="A78" s="560" t="s">
        <v>376</v>
      </c>
      <c r="B78" s="65">
        <v>3.1304355554166614</v>
      </c>
      <c r="C78" s="65">
        <v>3.1302557922634016</v>
      </c>
      <c r="D78" s="65">
        <v>3.1213943747903534</v>
      </c>
      <c r="E78" s="65">
        <v>3.1174500590422407</v>
      </c>
      <c r="F78" s="65">
        <v>3.1229075303233063</v>
      </c>
      <c r="G78" s="65">
        <v>3.1147124272655695</v>
      </c>
      <c r="H78" s="65">
        <v>3.0999314064393748</v>
      </c>
      <c r="I78" s="65">
        <v>3.0847581260694104</v>
      </c>
      <c r="J78" s="65">
        <v>3.0766091503437276</v>
      </c>
      <c r="K78" s="65">
        <v>3.068115672304832</v>
      </c>
      <c r="L78" s="65">
        <v>3.0670167291605148</v>
      </c>
      <c r="M78" s="65">
        <v>3.0653087837828599</v>
      </c>
      <c r="N78" s="65">
        <v>3.0692108511718805</v>
      </c>
      <c r="O78" s="65">
        <v>3.0711348521402098</v>
      </c>
      <c r="P78" s="65">
        <v>3.069762440278561</v>
      </c>
      <c r="Q78" s="65">
        <v>3.0800155831681115</v>
      </c>
      <c r="R78" s="65">
        <v>3.0895719300900342</v>
      </c>
    </row>
    <row r="79" spans="1:18" ht="12.75" customHeight="1">
      <c r="A79" s="560" t="s">
        <v>377</v>
      </c>
      <c r="B79" s="65">
        <v>0.61330507320296368</v>
      </c>
      <c r="C79" s="65">
        <v>0.60413745118252704</v>
      </c>
      <c r="D79" s="65">
        <v>0.6046255347426559</v>
      </c>
      <c r="E79" s="65">
        <v>0.60336123757003735</v>
      </c>
      <c r="F79" s="65">
        <v>0.60033971898728167</v>
      </c>
      <c r="G79" s="65">
        <v>0.60009668357499613</v>
      </c>
      <c r="H79" s="65">
        <v>0.60122535194960292</v>
      </c>
      <c r="I79" s="65">
        <v>0.60090268918645817</v>
      </c>
      <c r="J79" s="65">
        <v>0.60045327622940692</v>
      </c>
      <c r="K79" s="65">
        <v>0.59978433469685299</v>
      </c>
      <c r="L79" s="65">
        <v>0.59934499997903024</v>
      </c>
      <c r="M79" s="65">
        <v>0.60104986536560756</v>
      </c>
      <c r="N79" s="65">
        <v>0.59224915889418395</v>
      </c>
      <c r="O79" s="65">
        <v>0.58837765877481174</v>
      </c>
      <c r="P79" s="65">
        <v>0.58353449678690994</v>
      </c>
      <c r="Q79" s="65">
        <v>0.58223732660798511</v>
      </c>
      <c r="R79" s="65">
        <v>0.58020694605017287</v>
      </c>
    </row>
    <row r="80" spans="1:18" ht="12.75" customHeight="1">
      <c r="A80" s="560" t="s">
        <v>378</v>
      </c>
      <c r="B80" s="65">
        <v>1.7477496348698132</v>
      </c>
      <c r="C80" s="65">
        <v>1.7221857992562029</v>
      </c>
      <c r="D80" s="65">
        <v>1.6575925130564975</v>
      </c>
      <c r="E80" s="65">
        <v>1.6494873668273551</v>
      </c>
      <c r="F80" s="65">
        <v>1.6407104364404419</v>
      </c>
      <c r="G80" s="65">
        <v>1.6402181668975706</v>
      </c>
      <c r="H80" s="65">
        <v>1.6272525751675693</v>
      </c>
      <c r="I80" s="65">
        <v>1.6230551148735206</v>
      </c>
      <c r="J80" s="65">
        <v>1.6161646407347967</v>
      </c>
      <c r="K80" s="65">
        <v>1.6121319300648391</v>
      </c>
      <c r="L80" s="65">
        <v>1.6113620268368589</v>
      </c>
      <c r="M80" s="65">
        <v>1.6058931331097093</v>
      </c>
      <c r="N80" s="65">
        <v>1.6072297975904926</v>
      </c>
      <c r="O80" s="65">
        <v>1.6078017072132773</v>
      </c>
      <c r="P80" s="65">
        <v>1.60825590219694</v>
      </c>
      <c r="Q80" s="65">
        <v>1.5993147147129949</v>
      </c>
      <c r="R80" s="65">
        <v>1.6039755953196024</v>
      </c>
    </row>
    <row r="81" spans="1:20" ht="12.75" customHeight="1">
      <c r="A81" s="560" t="s">
        <v>379</v>
      </c>
      <c r="B81" s="65">
        <v>7.7776094413049659</v>
      </c>
      <c r="C81" s="65">
        <v>7.7055199534423338</v>
      </c>
      <c r="D81" s="65">
        <v>7.8197772282230398</v>
      </c>
      <c r="E81" s="65">
        <v>7.7834895948950118</v>
      </c>
      <c r="F81" s="65">
        <v>7.7827323257443712</v>
      </c>
      <c r="G81" s="65">
        <v>7.7809532178525096</v>
      </c>
      <c r="H81" s="65">
        <v>7.7739465354491779</v>
      </c>
      <c r="I81" s="65">
        <v>7.7697258453415632</v>
      </c>
      <c r="J81" s="65">
        <v>7.7519871450086519</v>
      </c>
      <c r="K81" s="65">
        <v>7.7435062163737376</v>
      </c>
      <c r="L81" s="65">
        <v>7.7441263111295706</v>
      </c>
      <c r="M81" s="65">
        <v>7.7415981365480029</v>
      </c>
      <c r="N81" s="65">
        <v>7.7503079756555415</v>
      </c>
      <c r="O81" s="65">
        <v>7.7369696338731977</v>
      </c>
      <c r="P81" s="65">
        <v>7.7338240579889961</v>
      </c>
      <c r="Q81" s="65">
        <v>7.6856201390811139</v>
      </c>
      <c r="R81" s="65">
        <v>7.7238409519063547</v>
      </c>
    </row>
    <row r="82" spans="1:20" ht="12.75" customHeight="1">
      <c r="A82" s="560" t="s">
        <v>380</v>
      </c>
      <c r="B82" s="65">
        <v>1.9479959767522292</v>
      </c>
      <c r="C82" s="65">
        <v>1.9476332904316149</v>
      </c>
      <c r="D82" s="65">
        <v>1.9196721867449644</v>
      </c>
      <c r="E82" s="65">
        <v>1.9189045708328771</v>
      </c>
      <c r="F82" s="65">
        <v>1.9215864589365874</v>
      </c>
      <c r="G82" s="65">
        <v>1.9153304210387576</v>
      </c>
      <c r="H82" s="65">
        <v>1.9019360849968678</v>
      </c>
      <c r="I82" s="65">
        <v>1.8872855519568892</v>
      </c>
      <c r="J82" s="65">
        <v>1.8749870555753028</v>
      </c>
      <c r="K82" s="65">
        <v>1.8670241689939062</v>
      </c>
      <c r="L82" s="65">
        <v>1.8590231158346933</v>
      </c>
      <c r="M82" s="65">
        <v>1.8511068223324867</v>
      </c>
      <c r="N82" s="65">
        <v>1.8455389793600341</v>
      </c>
      <c r="O82" s="65">
        <v>1.8413267584560082</v>
      </c>
      <c r="P82" s="65">
        <v>1.8383226317448103</v>
      </c>
      <c r="Q82" s="65">
        <v>1.8443007822539617</v>
      </c>
      <c r="R82" s="65">
        <v>1.8460866378026251</v>
      </c>
    </row>
    <row r="83" spans="1:20" ht="12.75" customHeight="1">
      <c r="A83" s="560" t="s">
        <v>381</v>
      </c>
      <c r="B83" s="65">
        <v>9.8901641848813799</v>
      </c>
      <c r="C83" s="65">
        <v>9.884449986772081</v>
      </c>
      <c r="D83" s="65">
        <v>9.8756504074789166</v>
      </c>
      <c r="E83" s="65">
        <v>9.869544600494212</v>
      </c>
      <c r="F83" s="65">
        <v>9.8894220534863617</v>
      </c>
      <c r="G83" s="65">
        <v>9.9091077346054526</v>
      </c>
      <c r="H83" s="65">
        <v>9.9398906086665164</v>
      </c>
      <c r="I83" s="65">
        <v>9.9689045899705082</v>
      </c>
      <c r="J83" s="65">
        <v>10.004646493873835</v>
      </c>
      <c r="K83" s="65">
        <v>10.024972056090702</v>
      </c>
      <c r="L83" s="65">
        <v>10.042593150734781</v>
      </c>
      <c r="M83" s="65">
        <v>10.038734696571792</v>
      </c>
      <c r="N83" s="65">
        <v>10.042811945969721</v>
      </c>
      <c r="O83" s="65">
        <v>10.058381960827605</v>
      </c>
      <c r="P83" s="65">
        <v>10.061380014534114</v>
      </c>
      <c r="Q83" s="65">
        <v>10.072365018888229</v>
      </c>
      <c r="R83" s="65">
        <v>10.077535095486667</v>
      </c>
    </row>
    <row r="84" spans="1:20" ht="12.75" customHeight="1">
      <c r="A84" s="560" t="s">
        <v>382</v>
      </c>
      <c r="B84" s="65">
        <v>20.844120784339179</v>
      </c>
      <c r="C84" s="65">
        <v>20.830478813224836</v>
      </c>
      <c r="D84" s="65">
        <v>20.857841643216283</v>
      </c>
      <c r="E84" s="65">
        <v>20.802692228594445</v>
      </c>
      <c r="F84" s="65">
        <v>20.774089264638093</v>
      </c>
      <c r="G84" s="65">
        <v>20.771704037302484</v>
      </c>
      <c r="H84" s="65">
        <v>20.739066960184555</v>
      </c>
      <c r="I84" s="65">
        <v>20.734480181447918</v>
      </c>
      <c r="J84" s="65">
        <v>20.720285278978146</v>
      </c>
      <c r="K84" s="65">
        <v>20.726575710043189</v>
      </c>
      <c r="L84" s="65">
        <v>20.752759020425479</v>
      </c>
      <c r="M84" s="65">
        <v>20.76919870887464</v>
      </c>
      <c r="N84" s="65">
        <v>20.761565630058538</v>
      </c>
      <c r="O84" s="65">
        <v>20.760400090037201</v>
      </c>
      <c r="P84" s="65">
        <v>20.78147204466482</v>
      </c>
      <c r="Q84" s="65">
        <v>20.812711047836235</v>
      </c>
      <c r="R84" s="65">
        <v>20.797382818265501</v>
      </c>
    </row>
    <row r="85" spans="1:20" ht="12.75" customHeight="1">
      <c r="A85" s="560" t="s">
        <v>383</v>
      </c>
      <c r="B85" s="65">
        <v>5.3437991390509101</v>
      </c>
      <c r="C85" s="65">
        <v>5.3610454679071715</v>
      </c>
      <c r="D85" s="65">
        <v>5.3881046146387446</v>
      </c>
      <c r="E85" s="65">
        <v>5.385580113374246</v>
      </c>
      <c r="F85" s="65">
        <v>5.4014494020544506</v>
      </c>
      <c r="G85" s="65">
        <v>5.4055516850561718</v>
      </c>
      <c r="H85" s="65">
        <v>5.4046862543835505</v>
      </c>
      <c r="I85" s="65">
        <v>5.4049366330240005</v>
      </c>
      <c r="J85" s="65">
        <v>5.4029315976101948</v>
      </c>
      <c r="K85" s="65">
        <v>5.4008105385915437</v>
      </c>
      <c r="L85" s="65">
        <v>5.3978337708381936</v>
      </c>
      <c r="M85" s="65">
        <v>5.3940623090861859</v>
      </c>
      <c r="N85" s="65">
        <v>5.3861803593856976</v>
      </c>
      <c r="O85" s="65">
        <v>5.3932661365239776</v>
      </c>
      <c r="P85" s="65">
        <v>5.3951673727161147</v>
      </c>
      <c r="Q85" s="65">
        <v>5.4016385708385304</v>
      </c>
      <c r="R85" s="65">
        <v>5.3976053101036587</v>
      </c>
    </row>
    <row r="86" spans="1:20" ht="12.75" customHeight="1">
      <c r="A86" s="560" t="s">
        <v>384</v>
      </c>
      <c r="B86" s="65">
        <v>1.378012807789172</v>
      </c>
      <c r="C86" s="65">
        <v>1.3765142977725611</v>
      </c>
      <c r="D86" s="65">
        <v>1.3705726594123577</v>
      </c>
      <c r="E86" s="65">
        <v>1.367532519399226</v>
      </c>
      <c r="F86" s="65">
        <v>1.3687614875047174</v>
      </c>
      <c r="G86" s="65">
        <v>1.3618624336179559</v>
      </c>
      <c r="H86" s="65">
        <v>1.3581010846836379</v>
      </c>
      <c r="I86" s="65">
        <v>1.3528618229401639</v>
      </c>
      <c r="J86" s="65">
        <v>1.3467450254092095</v>
      </c>
      <c r="K86" s="65">
        <v>1.3409166987321253</v>
      </c>
      <c r="L86" s="65">
        <v>1.335581315860952</v>
      </c>
      <c r="M86" s="65">
        <v>1.3294799830723534</v>
      </c>
      <c r="N86" s="65">
        <v>1.3233282455122131</v>
      </c>
      <c r="O86" s="65">
        <v>1.3185417498142971</v>
      </c>
      <c r="P86" s="65">
        <v>1.3135982688915626</v>
      </c>
      <c r="Q86" s="65">
        <v>1.3092626373619112</v>
      </c>
      <c r="R86" s="65">
        <v>1.3024032720405914</v>
      </c>
    </row>
    <row r="87" spans="1:20" ht="12.75" customHeight="1">
      <c r="A87" s="560" t="s">
        <v>385</v>
      </c>
      <c r="B87" s="65">
        <v>4.9017984326933446</v>
      </c>
      <c r="C87" s="65">
        <v>4.8969117572193399</v>
      </c>
      <c r="D87" s="65">
        <v>4.8632702221569382</v>
      </c>
      <c r="E87" s="65">
        <v>4.8499572290763737</v>
      </c>
      <c r="F87" s="65">
        <v>4.8386273038251177</v>
      </c>
      <c r="G87" s="65">
        <v>4.8099695472474426</v>
      </c>
      <c r="H87" s="65">
        <v>4.7705857853738474</v>
      </c>
      <c r="I87" s="65">
        <v>4.7303629103404221</v>
      </c>
      <c r="J87" s="65">
        <v>4.6988209731832304</v>
      </c>
      <c r="K87" s="65">
        <v>4.6646376238905907</v>
      </c>
      <c r="L87" s="65">
        <v>4.6312105350747963</v>
      </c>
      <c r="M87" s="65">
        <v>4.5988080823393664</v>
      </c>
      <c r="N87" s="65">
        <v>4.5703867131353073</v>
      </c>
      <c r="O87" s="65">
        <v>4.5455437805723777</v>
      </c>
      <c r="P87" s="65">
        <v>4.5231910317116322</v>
      </c>
      <c r="Q87" s="65">
        <v>4.5113959583694987</v>
      </c>
      <c r="R87" s="65">
        <v>4.4983498572308829</v>
      </c>
    </row>
    <row r="88" spans="1:20" ht="12.75" customHeight="1">
      <c r="A88" s="560" t="s">
        <v>386</v>
      </c>
      <c r="B88" s="65">
        <v>2.8163189686837158</v>
      </c>
      <c r="C88" s="65">
        <v>2.8083109598404103</v>
      </c>
      <c r="D88" s="65">
        <v>2.8063692715251762</v>
      </c>
      <c r="E88" s="65">
        <v>2.7911548145347074</v>
      </c>
      <c r="F88" s="65">
        <v>2.7770192975632537</v>
      </c>
      <c r="G88" s="65">
        <v>2.7566154352162586</v>
      </c>
      <c r="H88" s="65">
        <v>2.7277049810808611</v>
      </c>
      <c r="I88" s="65">
        <v>2.6983636048106878</v>
      </c>
      <c r="J88" s="65">
        <v>2.6742572552827837</v>
      </c>
      <c r="K88" s="65">
        <v>2.6499115965124571</v>
      </c>
      <c r="L88" s="65">
        <v>2.6254540525028909</v>
      </c>
      <c r="M88" s="65">
        <v>2.6020587865002378</v>
      </c>
      <c r="N88" s="65">
        <v>2.5821778519381708</v>
      </c>
      <c r="O88" s="65">
        <v>2.564337921090269</v>
      </c>
      <c r="P88" s="65">
        <v>2.545650199393573</v>
      </c>
      <c r="Q88" s="65">
        <v>2.5340845374162502</v>
      </c>
      <c r="R88" s="65">
        <v>2.5209319303154034</v>
      </c>
    </row>
    <row r="89" spans="1:20" ht="12.75" customHeight="1">
      <c r="A89" s="560" t="s">
        <v>387</v>
      </c>
      <c r="B89" s="65">
        <v>3.5019097751593535</v>
      </c>
      <c r="C89" s="65">
        <v>3.4977066141436168</v>
      </c>
      <c r="D89" s="65">
        <v>3.4867883841238556</v>
      </c>
      <c r="E89" s="65">
        <v>3.4883296393418548</v>
      </c>
      <c r="F89" s="65">
        <v>3.5009172866980887</v>
      </c>
      <c r="G89" s="65">
        <v>3.5098785942773203</v>
      </c>
      <c r="H89" s="65">
        <v>3.5105127793416075</v>
      </c>
      <c r="I89" s="65">
        <v>3.5102185084724074</v>
      </c>
      <c r="J89" s="65">
        <v>3.5124065124620754</v>
      </c>
      <c r="K89" s="65">
        <v>3.5137195886762291</v>
      </c>
      <c r="L89" s="65">
        <v>3.5221667104589702</v>
      </c>
      <c r="M89" s="65">
        <v>3.5286865518284642</v>
      </c>
      <c r="N89" s="65">
        <v>3.5316118200305611</v>
      </c>
      <c r="O89" s="65">
        <v>3.5335710627731678</v>
      </c>
      <c r="P89" s="65">
        <v>3.5366051688129221</v>
      </c>
      <c r="Q89" s="65">
        <v>3.5513991328817167</v>
      </c>
      <c r="R89" s="65">
        <v>3.5601779518845218</v>
      </c>
    </row>
    <row r="90" spans="1:20" ht="12.75" customHeight="1">
      <c r="A90" s="560" t="s">
        <v>388</v>
      </c>
      <c r="B90" s="65">
        <v>2.7840205841329029</v>
      </c>
      <c r="C90" s="65">
        <v>2.7845104320422696</v>
      </c>
      <c r="D90" s="65">
        <v>2.7656841206099236</v>
      </c>
      <c r="E90" s="65">
        <v>2.7586182287174612</v>
      </c>
      <c r="F90" s="65">
        <v>2.7507581586228986</v>
      </c>
      <c r="G90" s="65">
        <v>2.7344749083294766</v>
      </c>
      <c r="H90" s="65">
        <v>2.7124600346878101</v>
      </c>
      <c r="I90" s="65">
        <v>2.6901885384462512</v>
      </c>
      <c r="J90" s="65">
        <v>2.6686140997064598</v>
      </c>
      <c r="K90" s="65">
        <v>2.6460468004095863</v>
      </c>
      <c r="L90" s="65">
        <v>2.6200477007978451</v>
      </c>
      <c r="M90" s="65">
        <v>2.5992388317735582</v>
      </c>
      <c r="N90" s="65">
        <v>2.5779641753535594</v>
      </c>
      <c r="O90" s="65">
        <v>2.559870612791324</v>
      </c>
      <c r="P90" s="65">
        <v>2.5418983731723861</v>
      </c>
      <c r="Q90" s="65">
        <v>2.5311075850425238</v>
      </c>
      <c r="R90" s="65">
        <v>2.5178750235220844</v>
      </c>
    </row>
    <row r="91" spans="1:20" ht="12.75" customHeight="1">
      <c r="A91" s="560" t="s">
        <v>397</v>
      </c>
      <c r="B91" s="65">
        <v>99.975711104891218</v>
      </c>
      <c r="C91" s="65">
        <v>99.976397629790242</v>
      </c>
      <c r="D91" s="65">
        <v>99.968933735038547</v>
      </c>
      <c r="E91" s="65">
        <v>99.920298569694594</v>
      </c>
      <c r="F91" s="65">
        <v>99.969351044992663</v>
      </c>
      <c r="G91" s="65">
        <v>99.916820771216834</v>
      </c>
      <c r="H91" s="65">
        <v>99.915382525897229</v>
      </c>
      <c r="I91" s="65">
        <v>99.913708481141768</v>
      </c>
      <c r="J91" s="65">
        <v>99.911121715653721</v>
      </c>
      <c r="K91" s="65">
        <v>99.924686740683228</v>
      </c>
      <c r="L91" s="65">
        <v>99.93396265928844</v>
      </c>
      <c r="M91" s="65">
        <v>99.941695141550923</v>
      </c>
      <c r="N91" s="65">
        <v>99.945964335753118</v>
      </c>
      <c r="O91" s="65">
        <v>99.949686940283129</v>
      </c>
      <c r="P91" s="65">
        <v>99.951998289359821</v>
      </c>
      <c r="Q91" s="65">
        <v>99.906806311091586</v>
      </c>
      <c r="R91" s="65">
        <v>99.903022440714196</v>
      </c>
    </row>
    <row r="92" spans="1:20" ht="14.5">
      <c r="A92" s="560" t="s">
        <v>897</v>
      </c>
      <c r="B92" s="65">
        <v>2.42888951087789E-2</v>
      </c>
      <c r="C92" s="65">
        <v>2.360237020975197E-2</v>
      </c>
      <c r="D92" s="65">
        <v>3.1066264961447324E-2</v>
      </c>
      <c r="E92" s="65">
        <v>7.9701430305409451E-2</v>
      </c>
      <c r="F92" s="65">
        <v>3.0648955007330066E-2</v>
      </c>
      <c r="G92" s="65">
        <v>8.317922878317216E-2</v>
      </c>
      <c r="H92" s="65">
        <v>8.461747410277537E-2</v>
      </c>
      <c r="I92" s="65">
        <v>8.6291518858234689E-2</v>
      </c>
      <c r="J92" s="65">
        <v>8.887828434628102E-2</v>
      </c>
      <c r="K92" s="65">
        <v>7.5313259316778888E-2</v>
      </c>
      <c r="L92" s="65">
        <v>6.6037340711562698E-2</v>
      </c>
      <c r="M92" s="65">
        <v>5.8304858449070247E-2</v>
      </c>
      <c r="N92" s="65">
        <v>5.4035664246881561E-2</v>
      </c>
      <c r="O92" s="65">
        <v>5.0313059716865838E-2</v>
      </c>
      <c r="P92" s="65">
        <v>4.8001710640179163E-2</v>
      </c>
      <c r="Q92" s="65">
        <v>9.3193688908409178E-2</v>
      </c>
      <c r="R92" s="65">
        <v>9.6977559285797918E-2</v>
      </c>
    </row>
    <row r="93" spans="1:20" ht="20.25" customHeight="1">
      <c r="A93" s="560" t="s">
        <v>389</v>
      </c>
      <c r="B93" s="1150">
        <v>100</v>
      </c>
      <c r="C93" s="1150">
        <v>100</v>
      </c>
      <c r="D93" s="1150">
        <v>100</v>
      </c>
      <c r="E93" s="1150">
        <v>100</v>
      </c>
      <c r="F93" s="1150">
        <v>100</v>
      </c>
      <c r="G93" s="1150">
        <v>100</v>
      </c>
      <c r="H93" s="1150">
        <v>100</v>
      </c>
      <c r="I93" s="1150">
        <v>100</v>
      </c>
      <c r="J93" s="1150">
        <v>100</v>
      </c>
      <c r="K93" s="1150">
        <v>100</v>
      </c>
      <c r="L93" s="1150">
        <v>100</v>
      </c>
      <c r="M93" s="1150">
        <v>100</v>
      </c>
      <c r="N93" s="1150">
        <v>100</v>
      </c>
      <c r="O93" s="1150">
        <v>100</v>
      </c>
      <c r="P93" s="1150">
        <v>100</v>
      </c>
      <c r="Q93" s="1150">
        <v>100</v>
      </c>
      <c r="R93" s="1150">
        <v>100</v>
      </c>
    </row>
    <row r="94" spans="1:20" ht="12.75" customHeight="1">
      <c r="A94" s="750"/>
      <c r="B94" s="754"/>
      <c r="C94" s="751"/>
      <c r="D94" s="751"/>
      <c r="E94" s="751"/>
      <c r="F94" s="751"/>
      <c r="G94" s="751"/>
      <c r="H94" s="751"/>
      <c r="I94" s="751"/>
      <c r="J94" s="751"/>
      <c r="K94" s="751"/>
      <c r="L94" s="751"/>
      <c r="M94" s="751"/>
      <c r="N94" s="751"/>
      <c r="O94" s="751"/>
      <c r="P94" s="751"/>
      <c r="Q94" s="749"/>
    </row>
    <row r="95" spans="1:20" s="335" customFormat="1" ht="43.5" customHeight="1">
      <c r="A95" s="668"/>
      <c r="B95" s="1426" t="s">
        <v>898</v>
      </c>
      <c r="C95" s="1426"/>
      <c r="D95" s="1426"/>
      <c r="E95" s="1426"/>
      <c r="F95" s="669"/>
      <c r="G95" s="669"/>
      <c r="H95" s="669"/>
      <c r="I95" s="669"/>
      <c r="J95" s="669"/>
      <c r="K95" s="669"/>
      <c r="L95" s="669"/>
      <c r="M95" s="669"/>
      <c r="N95" s="669"/>
      <c r="O95" s="669"/>
      <c r="P95" s="669"/>
      <c r="Q95" s="669"/>
      <c r="R95" s="669"/>
      <c r="S95" s="669"/>
      <c r="T95" s="669"/>
    </row>
    <row r="96" spans="1:20" s="335" customFormat="1" ht="27" customHeight="1">
      <c r="A96" s="668"/>
      <c r="B96" s="1426" t="s">
        <v>899</v>
      </c>
      <c r="C96" s="1426"/>
      <c r="D96" s="1426"/>
      <c r="E96" s="1426"/>
      <c r="F96" s="669"/>
      <c r="G96" s="669"/>
      <c r="H96" s="669"/>
      <c r="I96" s="669"/>
      <c r="J96" s="669"/>
      <c r="K96" s="669"/>
      <c r="L96" s="669"/>
      <c r="M96" s="669"/>
      <c r="N96" s="669"/>
      <c r="O96" s="669"/>
      <c r="P96" s="669"/>
      <c r="Q96" s="669"/>
      <c r="R96" s="669"/>
      <c r="S96" s="669"/>
      <c r="T96" s="669"/>
    </row>
    <row r="97" spans="1:20" s="335" customFormat="1" ht="27" customHeight="1">
      <c r="A97" s="668"/>
      <c r="B97" s="1426" t="s">
        <v>900</v>
      </c>
      <c r="C97" s="1426"/>
      <c r="D97" s="1426"/>
      <c r="E97" s="1426"/>
      <c r="F97" s="669"/>
      <c r="G97" s="669"/>
      <c r="H97" s="669"/>
      <c r="I97" s="669"/>
      <c r="J97" s="669"/>
      <c r="K97" s="669"/>
      <c r="L97" s="669"/>
      <c r="M97" s="669"/>
      <c r="N97" s="669"/>
      <c r="O97" s="669"/>
      <c r="P97" s="669"/>
      <c r="Q97" s="669"/>
      <c r="R97" s="669"/>
      <c r="S97" s="669"/>
      <c r="T97" s="669"/>
    </row>
    <row r="98" spans="1:20" ht="12.75" customHeight="1">
      <c r="A98" s="749"/>
      <c r="B98" s="749"/>
      <c r="C98" s="749"/>
      <c r="D98" s="749"/>
      <c r="E98" s="749"/>
      <c r="F98" s="749"/>
      <c r="G98" s="749"/>
      <c r="H98" s="749"/>
      <c r="I98" s="749"/>
      <c r="J98" s="749"/>
      <c r="K98" s="749"/>
      <c r="L98" s="749"/>
      <c r="M98" s="749"/>
      <c r="N98" s="749"/>
      <c r="O98" s="749"/>
      <c r="P98" s="749"/>
      <c r="Q98" s="749"/>
    </row>
  </sheetData>
  <mergeCells count="19">
    <mergeCell ref="B95:E95"/>
    <mergeCell ref="B96:E96"/>
    <mergeCell ref="B97:E97"/>
    <mergeCell ref="B51:E51"/>
    <mergeCell ref="F51:I51"/>
    <mergeCell ref="N7:R7"/>
    <mergeCell ref="N29:R29"/>
    <mergeCell ref="J51:M51"/>
    <mergeCell ref="B73:E73"/>
    <mergeCell ref="F73:I73"/>
    <mergeCell ref="J73:M73"/>
    <mergeCell ref="N51:R51"/>
    <mergeCell ref="N73:R73"/>
    <mergeCell ref="B7:E7"/>
    <mergeCell ref="F7:I7"/>
    <mergeCell ref="J7:M7"/>
    <mergeCell ref="B29:E29"/>
    <mergeCell ref="F29:I29"/>
    <mergeCell ref="J29:M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&amp;"Arial,Fett"Bestand an Kraftfahrzeugen 2006 – 2022 nach Bundesländern</oddHeader>
    <oddFooter>&amp;CStatistische Ämter der Länder – Indikatoren und Kennzahlen, UGRdL 2022</oddFooter>
  </headerFooter>
  <rowBreaks count="1" manualBreakCount="1">
    <brk id="49" max="16383" man="1"/>
  </rowBreaks>
  <colBreaks count="3" manualBreakCount="3">
    <brk id="5" max="1048575" man="1"/>
    <brk id="9" max="1048575" man="1"/>
    <brk id="13" min="4" max="96"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autoPageBreaks="0"/>
  </sheetPr>
  <dimension ref="A1:J572"/>
  <sheetViews>
    <sheetView showGridLines="0" showRowColHeaders="0" zoomScaleNormal="100" workbookViewId="0">
      <pane ySplit="7" topLeftCell="A8" activePane="bottomLeft" state="frozen"/>
      <selection sqref="A1:B1"/>
      <selection pane="bottomLeft" activeCell="C1" sqref="C1"/>
    </sheetView>
  </sheetViews>
  <sheetFormatPr baseColWidth="10" defaultColWidth="11.453125" defaultRowHeight="12.5"/>
  <cols>
    <col min="1" max="1" width="11.81640625" style="522" customWidth="1"/>
    <col min="2" max="8" width="14.81640625" style="147" customWidth="1"/>
    <col min="9" max="16384" width="11.453125" style="147"/>
  </cols>
  <sheetData>
    <row r="1" spans="1:8" ht="13">
      <c r="A1" s="146" t="s">
        <v>271</v>
      </c>
    </row>
    <row r="3" spans="1:8" ht="12" customHeight="1">
      <c r="A3" s="148" t="s">
        <v>552</v>
      </c>
      <c r="B3" s="114" t="s">
        <v>1776</v>
      </c>
      <c r="C3" s="113"/>
      <c r="D3" s="113"/>
      <c r="E3" s="113"/>
      <c r="F3" s="113"/>
      <c r="G3" s="113"/>
      <c r="H3" s="113"/>
    </row>
    <row r="4" spans="1:8" ht="13">
      <c r="A4" s="148"/>
      <c r="B4" s="114" t="s">
        <v>421</v>
      </c>
      <c r="C4" s="113"/>
      <c r="D4" s="113"/>
      <c r="E4" s="113"/>
      <c r="F4" s="113"/>
      <c r="G4" s="113"/>
      <c r="H4" s="113"/>
    </row>
    <row r="5" spans="1:8" ht="13">
      <c r="A5" s="113"/>
      <c r="B5" s="113"/>
      <c r="C5" s="113"/>
      <c r="D5" s="113"/>
      <c r="E5" s="115"/>
      <c r="F5" s="115"/>
      <c r="G5" s="116"/>
      <c r="H5" s="116"/>
    </row>
    <row r="6" spans="1:8" ht="17.149999999999999" customHeight="1">
      <c r="A6" s="1237" t="s">
        <v>432</v>
      </c>
      <c r="B6" s="1239" t="s">
        <v>393</v>
      </c>
      <c r="C6" s="1241" t="s">
        <v>433</v>
      </c>
      <c r="D6" s="1242"/>
      <c r="E6" s="1242"/>
      <c r="F6" s="1242"/>
      <c r="G6" s="1242"/>
      <c r="H6" s="1242"/>
    </row>
    <row r="7" spans="1:8" ht="31.5" customHeight="1">
      <c r="A7" s="1238"/>
      <c r="B7" s="1240"/>
      <c r="C7" s="149" t="s">
        <v>434</v>
      </c>
      <c r="D7" s="150" t="s">
        <v>435</v>
      </c>
      <c r="E7" s="151" t="s">
        <v>436</v>
      </c>
      <c r="F7" s="151" t="s">
        <v>437</v>
      </c>
      <c r="G7" s="152" t="s">
        <v>438</v>
      </c>
      <c r="H7" s="151" t="s">
        <v>439</v>
      </c>
    </row>
    <row r="8" spans="1:8" ht="13">
      <c r="A8" s="113"/>
      <c r="B8" s="153"/>
      <c r="C8" s="153"/>
      <c r="D8" s="153"/>
      <c r="E8" s="154"/>
      <c r="F8" s="154"/>
      <c r="G8" s="155"/>
      <c r="H8" s="155"/>
    </row>
    <row r="9" spans="1:8" ht="13">
      <c r="A9" s="549"/>
      <c r="B9" s="1243" t="s">
        <v>373</v>
      </c>
      <c r="C9" s="1243"/>
      <c r="D9" s="1243"/>
      <c r="E9" s="1243"/>
      <c r="F9" s="1243"/>
      <c r="G9" s="1243"/>
      <c r="H9" s="1243"/>
    </row>
    <row r="10" spans="1:8" ht="13">
      <c r="A10" s="116"/>
      <c r="B10" s="157"/>
      <c r="C10" s="158"/>
      <c r="D10" s="158"/>
      <c r="E10" s="158"/>
      <c r="F10" s="158"/>
      <c r="G10" s="158"/>
      <c r="H10" s="158"/>
    </row>
    <row r="11" spans="1:8">
      <c r="A11" s="159">
        <v>1990</v>
      </c>
      <c r="B11" s="620">
        <v>28213</v>
      </c>
      <c r="C11" s="620">
        <v>1932</v>
      </c>
      <c r="D11" s="620">
        <v>14113</v>
      </c>
      <c r="E11" s="620" t="s">
        <v>1494</v>
      </c>
      <c r="F11" s="620" t="s">
        <v>1494</v>
      </c>
      <c r="G11" s="620">
        <v>12168</v>
      </c>
      <c r="H11" s="620" t="s">
        <v>1494</v>
      </c>
    </row>
    <row r="12" spans="1:8">
      <c r="A12" s="159">
        <v>1991</v>
      </c>
      <c r="B12" s="620">
        <v>28554</v>
      </c>
      <c r="C12" s="620">
        <v>2036</v>
      </c>
      <c r="D12" s="620">
        <v>13428</v>
      </c>
      <c r="E12" s="620" t="s">
        <v>1494</v>
      </c>
      <c r="F12" s="620" t="s">
        <v>1494</v>
      </c>
      <c r="G12" s="620">
        <v>13090</v>
      </c>
      <c r="H12" s="620" t="s">
        <v>1494</v>
      </c>
    </row>
    <row r="13" spans="1:8">
      <c r="A13" s="159">
        <v>1992</v>
      </c>
      <c r="B13" s="620">
        <v>29219</v>
      </c>
      <c r="C13" s="620">
        <v>2238</v>
      </c>
      <c r="D13" s="620">
        <v>15268</v>
      </c>
      <c r="E13" s="620" t="s">
        <v>1494</v>
      </c>
      <c r="F13" s="620" t="s">
        <v>1494</v>
      </c>
      <c r="G13" s="620">
        <v>11713</v>
      </c>
      <c r="H13" s="620" t="s">
        <v>1494</v>
      </c>
    </row>
    <row r="14" spans="1:8">
      <c r="A14" s="159">
        <v>1993</v>
      </c>
      <c r="B14" s="620">
        <v>30326</v>
      </c>
      <c r="C14" s="620">
        <v>3164</v>
      </c>
      <c r="D14" s="620">
        <v>15197</v>
      </c>
      <c r="E14" s="620" t="s">
        <v>1494</v>
      </c>
      <c r="F14" s="620" t="s">
        <v>1494</v>
      </c>
      <c r="G14" s="620">
        <v>11965</v>
      </c>
      <c r="H14" s="620" t="s">
        <v>1494</v>
      </c>
    </row>
    <row r="15" spans="1:8">
      <c r="A15" s="159">
        <v>1994</v>
      </c>
      <c r="B15" s="620">
        <v>32098</v>
      </c>
      <c r="C15" s="620">
        <v>2995</v>
      </c>
      <c r="D15" s="620">
        <v>16401</v>
      </c>
      <c r="E15" s="620" t="s">
        <v>1494</v>
      </c>
      <c r="F15" s="620" t="s">
        <v>1494</v>
      </c>
      <c r="G15" s="620">
        <v>12702</v>
      </c>
      <c r="H15" s="620" t="s">
        <v>1494</v>
      </c>
    </row>
    <row r="16" spans="1:8">
      <c r="A16" s="159">
        <v>1995</v>
      </c>
      <c r="B16" s="620">
        <v>31473</v>
      </c>
      <c r="C16" s="620">
        <v>3098</v>
      </c>
      <c r="D16" s="620">
        <v>17041</v>
      </c>
      <c r="E16" s="620" t="s">
        <v>1494</v>
      </c>
      <c r="F16" s="620" t="s">
        <v>1494</v>
      </c>
      <c r="G16" s="620">
        <v>11334</v>
      </c>
      <c r="H16" s="620" t="s">
        <v>1494</v>
      </c>
    </row>
    <row r="17" spans="1:8">
      <c r="A17" s="159">
        <v>1996</v>
      </c>
      <c r="B17" s="620">
        <v>30216</v>
      </c>
      <c r="C17" s="620">
        <v>3734</v>
      </c>
      <c r="D17" s="620">
        <v>14587</v>
      </c>
      <c r="E17" s="620" t="s">
        <v>1494</v>
      </c>
      <c r="F17" s="620" t="s">
        <v>1494</v>
      </c>
      <c r="G17" s="620">
        <v>11895</v>
      </c>
      <c r="H17" s="620" t="s">
        <v>1494</v>
      </c>
    </row>
    <row r="18" spans="1:8">
      <c r="A18" s="159">
        <v>1997</v>
      </c>
      <c r="B18" s="620">
        <v>33641</v>
      </c>
      <c r="C18" s="620">
        <v>3725</v>
      </c>
      <c r="D18" s="620">
        <v>16136</v>
      </c>
      <c r="E18" s="620" t="s">
        <v>1494</v>
      </c>
      <c r="F18" s="620" t="s">
        <v>1494</v>
      </c>
      <c r="G18" s="620">
        <v>13780</v>
      </c>
      <c r="H18" s="620" t="s">
        <v>1494</v>
      </c>
    </row>
    <row r="19" spans="1:8">
      <c r="A19" s="159">
        <v>1998</v>
      </c>
      <c r="B19" s="620">
        <v>32823</v>
      </c>
      <c r="C19" s="620">
        <v>4253</v>
      </c>
      <c r="D19" s="620">
        <v>13283</v>
      </c>
      <c r="E19" s="620">
        <v>67</v>
      </c>
      <c r="F19" s="620" t="s">
        <v>1494</v>
      </c>
      <c r="G19" s="620">
        <v>14183</v>
      </c>
      <c r="H19" s="620">
        <v>1037</v>
      </c>
    </row>
    <row r="20" spans="1:8">
      <c r="A20" s="159">
        <v>1999</v>
      </c>
      <c r="B20" s="620">
        <v>35553</v>
      </c>
      <c r="C20" s="620">
        <v>4007</v>
      </c>
      <c r="D20" s="620">
        <v>15588</v>
      </c>
      <c r="E20" s="620">
        <v>137</v>
      </c>
      <c r="F20" s="620" t="s">
        <v>1494</v>
      </c>
      <c r="G20" s="620">
        <v>14784</v>
      </c>
      <c r="H20" s="620">
        <v>1037</v>
      </c>
    </row>
    <row r="21" spans="1:8">
      <c r="A21" s="159">
        <v>2000</v>
      </c>
      <c r="B21" s="620">
        <v>43039</v>
      </c>
      <c r="C21" s="620">
        <v>4424</v>
      </c>
      <c r="D21" s="620">
        <v>21141</v>
      </c>
      <c r="E21" s="620">
        <v>192</v>
      </c>
      <c r="F21" s="620" t="s">
        <v>1494</v>
      </c>
      <c r="G21" s="620">
        <v>16048</v>
      </c>
      <c r="H21" s="620">
        <v>1234</v>
      </c>
    </row>
    <row r="22" spans="1:8">
      <c r="A22" s="159">
        <v>2001</v>
      </c>
      <c r="B22" s="620">
        <v>48943</v>
      </c>
      <c r="C22" s="620">
        <v>6662</v>
      </c>
      <c r="D22" s="620">
        <v>18480</v>
      </c>
      <c r="E22" s="620">
        <v>400</v>
      </c>
      <c r="F22" s="620" t="s">
        <v>1494</v>
      </c>
      <c r="G22" s="620">
        <v>22167</v>
      </c>
      <c r="H22" s="620">
        <v>1234</v>
      </c>
    </row>
    <row r="23" spans="1:8">
      <c r="A23" s="159">
        <v>2002</v>
      </c>
      <c r="B23" s="620">
        <v>42475</v>
      </c>
      <c r="C23" s="620">
        <v>4504</v>
      </c>
      <c r="D23" s="620">
        <v>18488</v>
      </c>
      <c r="E23" s="620">
        <v>744</v>
      </c>
      <c r="F23" s="620" t="s">
        <v>1494</v>
      </c>
      <c r="G23" s="620">
        <v>17505</v>
      </c>
      <c r="H23" s="620">
        <v>1234</v>
      </c>
    </row>
    <row r="24" spans="1:8">
      <c r="A24" s="159">
        <v>2003</v>
      </c>
      <c r="B24" s="620">
        <v>71560</v>
      </c>
      <c r="C24" s="620">
        <v>3462</v>
      </c>
      <c r="D24" s="620">
        <v>14103</v>
      </c>
      <c r="E24" s="620">
        <v>844</v>
      </c>
      <c r="F24" s="620">
        <v>1610</v>
      </c>
      <c r="G24" s="620">
        <v>50331</v>
      </c>
      <c r="H24" s="620">
        <v>1210</v>
      </c>
    </row>
    <row r="25" spans="1:8">
      <c r="A25" s="159">
        <v>2004</v>
      </c>
      <c r="B25" s="620">
        <v>80391</v>
      </c>
      <c r="C25" s="620">
        <v>3703</v>
      </c>
      <c r="D25" s="620">
        <v>15935</v>
      </c>
      <c r="E25" s="620">
        <v>1103</v>
      </c>
      <c r="F25" s="620">
        <v>2006</v>
      </c>
      <c r="G25" s="620">
        <v>56412</v>
      </c>
      <c r="H25" s="620">
        <v>1232</v>
      </c>
    </row>
    <row r="26" spans="1:8">
      <c r="A26" s="159">
        <v>2005</v>
      </c>
      <c r="B26" s="620">
        <v>97860</v>
      </c>
      <c r="C26" s="620">
        <v>3785</v>
      </c>
      <c r="D26" s="620">
        <v>17677</v>
      </c>
      <c r="E26" s="620">
        <v>1123</v>
      </c>
      <c r="F26" s="620">
        <v>2462</v>
      </c>
      <c r="G26" s="620">
        <v>71555</v>
      </c>
      <c r="H26" s="620">
        <v>1258</v>
      </c>
    </row>
    <row r="27" spans="1:8">
      <c r="A27" s="159">
        <v>2006</v>
      </c>
      <c r="B27" s="620">
        <v>125943</v>
      </c>
      <c r="C27" s="620">
        <v>3547</v>
      </c>
      <c r="D27" s="620">
        <v>18671</v>
      </c>
      <c r="E27" s="620">
        <v>1424</v>
      </c>
      <c r="F27" s="620">
        <v>3393</v>
      </c>
      <c r="G27" s="620">
        <v>97644</v>
      </c>
      <c r="H27" s="620">
        <v>1264</v>
      </c>
    </row>
    <row r="28" spans="1:8">
      <c r="A28" s="159">
        <v>2007</v>
      </c>
      <c r="B28" s="620">
        <v>138862</v>
      </c>
      <c r="C28" s="620">
        <v>3673</v>
      </c>
      <c r="D28" s="620">
        <v>18941</v>
      </c>
      <c r="E28" s="620">
        <v>2110</v>
      </c>
      <c r="F28" s="620">
        <v>4382</v>
      </c>
      <c r="G28" s="620">
        <v>108169</v>
      </c>
      <c r="H28" s="620">
        <v>1587</v>
      </c>
    </row>
    <row r="29" spans="1:8">
      <c r="A29" s="159">
        <v>2008</v>
      </c>
      <c r="B29" s="620">
        <v>141628</v>
      </c>
      <c r="C29" s="620">
        <v>3413</v>
      </c>
      <c r="D29" s="620">
        <v>16887</v>
      </c>
      <c r="E29" s="620">
        <v>2212</v>
      </c>
      <c r="F29" s="620">
        <v>5757</v>
      </c>
      <c r="G29" s="620">
        <v>110246</v>
      </c>
      <c r="H29" s="620">
        <v>3113</v>
      </c>
    </row>
    <row r="30" spans="1:8">
      <c r="A30" s="159">
        <v>2009</v>
      </c>
      <c r="B30" s="620">
        <v>144194</v>
      </c>
      <c r="C30" s="620">
        <v>3199</v>
      </c>
      <c r="D30" s="620">
        <v>16093</v>
      </c>
      <c r="E30" s="620">
        <v>1962</v>
      </c>
      <c r="F30" s="620">
        <v>8231</v>
      </c>
      <c r="G30" s="620">
        <v>111506</v>
      </c>
      <c r="H30" s="620">
        <v>3203</v>
      </c>
    </row>
    <row r="31" spans="1:8">
      <c r="A31" s="159">
        <v>2010</v>
      </c>
      <c r="B31" s="620">
        <v>163147.17151568001</v>
      </c>
      <c r="C31" s="620">
        <v>3255</v>
      </c>
      <c r="D31" s="620">
        <v>18477</v>
      </c>
      <c r="E31" s="620">
        <v>1949</v>
      </c>
      <c r="F31" s="620">
        <v>10945</v>
      </c>
      <c r="G31" s="620">
        <v>124914.17151568001</v>
      </c>
      <c r="H31" s="620">
        <v>3607</v>
      </c>
    </row>
    <row r="32" spans="1:8">
      <c r="A32" s="159">
        <v>2011</v>
      </c>
      <c r="B32" s="620">
        <v>149271</v>
      </c>
      <c r="C32" s="620">
        <v>2888</v>
      </c>
      <c r="D32" s="620">
        <v>15856</v>
      </c>
      <c r="E32" s="620">
        <v>2121</v>
      </c>
      <c r="F32" s="620">
        <v>16237</v>
      </c>
      <c r="G32" s="620">
        <v>108078</v>
      </c>
      <c r="H32" s="620">
        <v>4091</v>
      </c>
    </row>
    <row r="33" spans="1:8">
      <c r="A33" s="159">
        <v>2012</v>
      </c>
      <c r="B33" s="620">
        <v>168533.6569</v>
      </c>
      <c r="C33" s="620">
        <v>2739.8425000000002</v>
      </c>
      <c r="D33" s="620">
        <v>17802.407299999999</v>
      </c>
      <c r="E33" s="620">
        <v>2397.8998000000001</v>
      </c>
      <c r="F33" s="620">
        <v>19555.937999999998</v>
      </c>
      <c r="G33" s="620">
        <v>120430.6719</v>
      </c>
      <c r="H33" s="620">
        <v>5606.8973999999998</v>
      </c>
    </row>
    <row r="34" spans="1:8">
      <c r="A34" s="159">
        <v>2013</v>
      </c>
      <c r="B34" s="620">
        <v>171161.03</v>
      </c>
      <c r="C34" s="620">
        <v>2917.09</v>
      </c>
      <c r="D34" s="620">
        <v>20217.25</v>
      </c>
      <c r="E34" s="620">
        <v>2399.7600000000002</v>
      </c>
      <c r="F34" s="620">
        <v>19650.32</v>
      </c>
      <c r="G34" s="620">
        <v>119823.31</v>
      </c>
      <c r="H34" s="620">
        <v>6153.3</v>
      </c>
    </row>
    <row r="35" spans="1:8">
      <c r="A35" s="159">
        <v>2014</v>
      </c>
      <c r="B35" s="620">
        <v>171959.9</v>
      </c>
      <c r="C35" s="620">
        <v>3013.41</v>
      </c>
      <c r="D35" s="620">
        <v>17289.98</v>
      </c>
      <c r="E35" s="620">
        <v>2443.4499999999998</v>
      </c>
      <c r="F35" s="620">
        <v>22278.57</v>
      </c>
      <c r="G35" s="620">
        <v>120164.17</v>
      </c>
      <c r="H35" s="620">
        <v>6770.32</v>
      </c>
    </row>
    <row r="36" spans="1:8">
      <c r="A36" s="159">
        <v>2015</v>
      </c>
      <c r="B36" s="620">
        <v>174537.83200540999</v>
      </c>
      <c r="C36" s="620">
        <v>3065.7437259152998</v>
      </c>
      <c r="D36" s="620">
        <v>15481.186554076001</v>
      </c>
      <c r="E36" s="620">
        <v>2992.6743120000001</v>
      </c>
      <c r="F36" s="620">
        <v>23453.820211999999</v>
      </c>
      <c r="G36" s="620">
        <v>122229.93522286</v>
      </c>
      <c r="H36" s="620">
        <v>7314.4719785553998</v>
      </c>
    </row>
    <row r="37" spans="1:8">
      <c r="A37" s="159">
        <v>2016</v>
      </c>
      <c r="B37" s="620">
        <v>183392.95095284999</v>
      </c>
      <c r="C37" s="620">
        <v>2999.7757043503002</v>
      </c>
      <c r="D37" s="620">
        <v>17459.094511195999</v>
      </c>
      <c r="E37" s="620">
        <v>4444.6788720000004</v>
      </c>
      <c r="F37" s="620">
        <v>22971.686682</v>
      </c>
      <c r="G37" s="620">
        <v>127458.79164543</v>
      </c>
      <c r="H37" s="620">
        <v>8058.9235378743997</v>
      </c>
    </row>
    <row r="38" spans="1:8">
      <c r="A38" s="159">
        <v>2017</v>
      </c>
      <c r="B38" s="620">
        <v>185475.95932592999</v>
      </c>
      <c r="C38" s="620">
        <v>3031.5293806848999</v>
      </c>
      <c r="D38" s="620">
        <v>15824.336914403</v>
      </c>
      <c r="E38" s="620">
        <v>7133.6939759999996</v>
      </c>
      <c r="F38" s="620">
        <v>23968.030776</v>
      </c>
      <c r="G38" s="620">
        <v>126462.78526816001</v>
      </c>
      <c r="H38" s="620">
        <v>9055.5830106842004</v>
      </c>
    </row>
    <row r="39" spans="1:8">
      <c r="A39" s="159">
        <v>2018</v>
      </c>
      <c r="B39" s="620">
        <v>205332.08468967001</v>
      </c>
      <c r="C39" s="620">
        <v>3046.5362653264001</v>
      </c>
      <c r="D39" s="620">
        <v>14186.320344</v>
      </c>
      <c r="E39" s="620">
        <v>9291.4290052756005</v>
      </c>
      <c r="F39" s="620">
        <v>25478.580600000001</v>
      </c>
      <c r="G39" s="620">
        <v>143443.08459046</v>
      </c>
      <c r="H39" s="620">
        <v>9886.1338846041999</v>
      </c>
    </row>
    <row r="40" spans="1:8">
      <c r="A40" s="159">
        <v>2019</v>
      </c>
      <c r="B40" s="620">
        <v>211803.65086903999</v>
      </c>
      <c r="C40" s="620">
        <v>2998.0437428570999</v>
      </c>
      <c r="D40" s="620">
        <v>16198.387272</v>
      </c>
      <c r="E40" s="620">
        <v>10471.497045931999</v>
      </c>
      <c r="F40" s="620">
        <v>25574.944800000001</v>
      </c>
      <c r="G40" s="620">
        <v>145756.35741847</v>
      </c>
      <c r="H40" s="620">
        <v>10804.420589777999</v>
      </c>
    </row>
    <row r="41" spans="1:8" ht="14.5">
      <c r="A41" s="159" t="s">
        <v>1554</v>
      </c>
      <c r="B41" s="620">
        <v>217994.92597678999</v>
      </c>
      <c r="C41" s="620">
        <v>3001.44929</v>
      </c>
      <c r="D41" s="620">
        <v>14867.733816</v>
      </c>
      <c r="E41" s="620">
        <v>10749.202263806999</v>
      </c>
      <c r="F41" s="620">
        <v>27391.996200000001</v>
      </c>
      <c r="G41" s="620">
        <v>150059.04426716</v>
      </c>
      <c r="H41" s="620">
        <v>11925.500139817001</v>
      </c>
    </row>
    <row r="42" spans="1:8" ht="13">
      <c r="A42" s="113"/>
      <c r="B42" s="589"/>
      <c r="C42" s="589"/>
      <c r="D42" s="589"/>
      <c r="E42" s="590"/>
      <c r="F42" s="590"/>
      <c r="G42" s="591"/>
      <c r="H42" s="591"/>
    </row>
    <row r="43" spans="1:8" ht="13">
      <c r="A43" s="549"/>
      <c r="B43" s="1236" t="s">
        <v>374</v>
      </c>
      <c r="C43" s="1236"/>
      <c r="D43" s="1236"/>
      <c r="E43" s="1236"/>
      <c r="F43" s="1236"/>
      <c r="G43" s="1236"/>
      <c r="H43" s="1236"/>
    </row>
    <row r="44" spans="1:8" ht="13">
      <c r="A44" s="116"/>
      <c r="B44" s="592"/>
      <c r="C44" s="593"/>
      <c r="D44" s="593"/>
      <c r="E44" s="593"/>
      <c r="F44" s="593"/>
      <c r="G44" s="593"/>
      <c r="H44" s="593"/>
    </row>
    <row r="45" spans="1:8">
      <c r="A45" s="159">
        <v>1990</v>
      </c>
      <c r="B45" s="620">
        <v>61349.837568968003</v>
      </c>
      <c r="C45" s="620">
        <v>2539</v>
      </c>
      <c r="D45" s="620">
        <v>38707.199999999997</v>
      </c>
      <c r="E45" s="620" t="s">
        <v>1494</v>
      </c>
      <c r="F45" s="620" t="s">
        <v>1494</v>
      </c>
      <c r="G45" s="620">
        <v>20103.637568967999</v>
      </c>
      <c r="H45" s="620" t="s">
        <v>1494</v>
      </c>
    </row>
    <row r="46" spans="1:8">
      <c r="A46" s="159">
        <v>1991</v>
      </c>
      <c r="B46" s="620">
        <v>56973.768952191997</v>
      </c>
      <c r="C46" s="620">
        <v>2793</v>
      </c>
      <c r="D46" s="620">
        <v>35349.360613810997</v>
      </c>
      <c r="E46" s="620" t="s">
        <v>1494</v>
      </c>
      <c r="F46" s="620" t="s">
        <v>1494</v>
      </c>
      <c r="G46" s="620">
        <v>18831.408338382</v>
      </c>
      <c r="H46" s="620" t="s">
        <v>1494</v>
      </c>
    </row>
    <row r="47" spans="1:8">
      <c r="A47" s="159">
        <v>1992</v>
      </c>
      <c r="B47" s="620">
        <v>63259.381275138003</v>
      </c>
      <c r="C47" s="620">
        <v>2888</v>
      </c>
      <c r="D47" s="620">
        <v>41464.800000000003</v>
      </c>
      <c r="E47" s="620" t="s">
        <v>1494</v>
      </c>
      <c r="F47" s="620" t="s">
        <v>1494</v>
      </c>
      <c r="G47" s="620">
        <v>18906.581275138</v>
      </c>
      <c r="H47" s="620" t="s">
        <v>1494</v>
      </c>
    </row>
    <row r="48" spans="1:8">
      <c r="A48" s="159">
        <v>1993</v>
      </c>
      <c r="B48" s="620">
        <v>65039.920137168003</v>
      </c>
      <c r="C48" s="620">
        <v>2831</v>
      </c>
      <c r="D48" s="620">
        <v>43596</v>
      </c>
      <c r="E48" s="620" t="s">
        <v>1494</v>
      </c>
      <c r="F48" s="620" t="s">
        <v>1494</v>
      </c>
      <c r="G48" s="620">
        <v>18612.920137167999</v>
      </c>
      <c r="H48" s="620" t="s">
        <v>1494</v>
      </c>
    </row>
    <row r="49" spans="1:8">
      <c r="A49" s="159">
        <v>1994</v>
      </c>
      <c r="B49" s="620">
        <v>68275.399999999994</v>
      </c>
      <c r="C49" s="620">
        <v>2673</v>
      </c>
      <c r="D49" s="620">
        <v>44114.400000000001</v>
      </c>
      <c r="E49" s="620" t="s">
        <v>1494</v>
      </c>
      <c r="F49" s="620" t="s">
        <v>1494</v>
      </c>
      <c r="G49" s="620">
        <v>21488</v>
      </c>
      <c r="H49" s="620" t="s">
        <v>1494</v>
      </c>
    </row>
    <row r="50" spans="1:8">
      <c r="A50" s="159">
        <v>1995</v>
      </c>
      <c r="B50" s="620">
        <v>108068.6</v>
      </c>
      <c r="C50" s="620">
        <v>3125</v>
      </c>
      <c r="D50" s="620">
        <v>47205</v>
      </c>
      <c r="E50" s="620" t="s">
        <v>1494</v>
      </c>
      <c r="F50" s="620" t="s">
        <v>1494</v>
      </c>
      <c r="G50" s="620">
        <v>55027.6</v>
      </c>
      <c r="H50" s="620">
        <v>2711</v>
      </c>
    </row>
    <row r="51" spans="1:8">
      <c r="A51" s="159">
        <v>1996</v>
      </c>
      <c r="B51" s="620">
        <v>105929.4</v>
      </c>
      <c r="C51" s="620">
        <v>3487</v>
      </c>
      <c r="D51" s="620">
        <v>42858</v>
      </c>
      <c r="E51" s="620" t="s">
        <v>1494</v>
      </c>
      <c r="F51" s="620" t="s">
        <v>1494</v>
      </c>
      <c r="G51" s="620">
        <v>56243.4</v>
      </c>
      <c r="H51" s="620">
        <v>3341</v>
      </c>
    </row>
    <row r="52" spans="1:8">
      <c r="A52" s="159">
        <v>1997</v>
      </c>
      <c r="B52" s="620">
        <v>106513.57587165</v>
      </c>
      <c r="C52" s="620">
        <v>3646</v>
      </c>
      <c r="D52" s="620">
        <v>41903</v>
      </c>
      <c r="E52" s="620" t="s">
        <v>1494</v>
      </c>
      <c r="F52" s="620" t="s">
        <v>1494</v>
      </c>
      <c r="G52" s="620">
        <v>56762.8</v>
      </c>
      <c r="H52" s="620">
        <v>4201.7758716464996</v>
      </c>
    </row>
    <row r="53" spans="1:8">
      <c r="A53" s="159">
        <v>1998</v>
      </c>
      <c r="B53" s="620">
        <v>110107.01117379</v>
      </c>
      <c r="C53" s="620">
        <v>3089.8293737917002</v>
      </c>
      <c r="D53" s="620">
        <v>44372.354399999997</v>
      </c>
      <c r="E53" s="620">
        <v>270</v>
      </c>
      <c r="F53" s="620">
        <v>586.4</v>
      </c>
      <c r="G53" s="620">
        <v>60628.4274</v>
      </c>
      <c r="H53" s="620">
        <v>1160</v>
      </c>
    </row>
    <row r="54" spans="1:8">
      <c r="A54" s="159">
        <v>1999</v>
      </c>
      <c r="B54" s="620">
        <v>120086.73153518001</v>
      </c>
      <c r="C54" s="620">
        <v>2573.8098499932998</v>
      </c>
      <c r="D54" s="620">
        <v>49907.568959999997</v>
      </c>
      <c r="E54" s="620">
        <v>330</v>
      </c>
      <c r="F54" s="620">
        <v>1001.4</v>
      </c>
      <c r="G54" s="620">
        <v>65023.952725189003</v>
      </c>
      <c r="H54" s="620">
        <v>1250</v>
      </c>
    </row>
    <row r="55" spans="1:8">
      <c r="A55" s="159">
        <v>2000</v>
      </c>
      <c r="B55" s="620">
        <v>129444.86387731</v>
      </c>
      <c r="C55" s="620">
        <v>2874.7473333099001</v>
      </c>
      <c r="D55" s="620">
        <v>50917.811040000001</v>
      </c>
      <c r="E55" s="620">
        <v>412</v>
      </c>
      <c r="F55" s="620">
        <v>1255.3</v>
      </c>
      <c r="G55" s="620">
        <v>72658.005504000001</v>
      </c>
      <c r="H55" s="620">
        <v>1327</v>
      </c>
    </row>
    <row r="56" spans="1:8">
      <c r="A56" s="159">
        <v>2001</v>
      </c>
      <c r="B56" s="620">
        <v>133220.66827140999</v>
      </c>
      <c r="C56" s="620">
        <v>2882.0965034077999</v>
      </c>
      <c r="D56" s="620">
        <v>51034.463567999999</v>
      </c>
      <c r="E56" s="620">
        <v>485</v>
      </c>
      <c r="F56" s="620">
        <v>1387</v>
      </c>
      <c r="G56" s="620">
        <v>75694.108200000002</v>
      </c>
      <c r="H56" s="620">
        <v>1738</v>
      </c>
    </row>
    <row r="57" spans="1:8">
      <c r="A57" s="159">
        <v>2002</v>
      </c>
      <c r="B57" s="620">
        <v>145946.97346060001</v>
      </c>
      <c r="C57" s="620">
        <v>2854.9669805971998</v>
      </c>
      <c r="D57" s="620">
        <v>57166.728479999998</v>
      </c>
      <c r="E57" s="620">
        <v>473.2704</v>
      </c>
      <c r="F57" s="620">
        <v>2942.9304000000002</v>
      </c>
      <c r="G57" s="620">
        <v>80744.0772</v>
      </c>
      <c r="H57" s="620">
        <v>1765</v>
      </c>
    </row>
    <row r="58" spans="1:8">
      <c r="A58" s="159">
        <v>2003</v>
      </c>
      <c r="B58" s="620">
        <v>138729.98598373</v>
      </c>
      <c r="C58" s="620">
        <v>2946.6937037289999</v>
      </c>
      <c r="D58" s="620">
        <v>43074.449280000001</v>
      </c>
      <c r="E58" s="620">
        <v>606.64319999999998</v>
      </c>
      <c r="F58" s="620">
        <v>2988.0502000000001</v>
      </c>
      <c r="G58" s="620">
        <v>87256.889599999995</v>
      </c>
      <c r="H58" s="620">
        <v>1857.26</v>
      </c>
    </row>
    <row r="59" spans="1:8">
      <c r="A59" s="159">
        <v>2004</v>
      </c>
      <c r="B59" s="620">
        <v>145225.39265863999</v>
      </c>
      <c r="C59" s="620">
        <v>3955.8138602388999</v>
      </c>
      <c r="D59" s="620">
        <v>44981.950398403002</v>
      </c>
      <c r="E59" s="620">
        <v>835.47360000000003</v>
      </c>
      <c r="F59" s="620">
        <v>3652.0475999999999</v>
      </c>
      <c r="G59" s="620">
        <v>89192.695600000006</v>
      </c>
      <c r="H59" s="620">
        <v>2607.4115999999999</v>
      </c>
    </row>
    <row r="60" spans="1:8">
      <c r="A60" s="159">
        <v>2005</v>
      </c>
      <c r="B60" s="620">
        <v>161614.06838859999</v>
      </c>
      <c r="C60" s="620">
        <v>3867.0902104393999</v>
      </c>
      <c r="D60" s="620">
        <v>42404.592060000003</v>
      </c>
      <c r="E60" s="620">
        <v>861.61402799999996</v>
      </c>
      <c r="F60" s="620">
        <v>5311.5710145062003</v>
      </c>
      <c r="G60" s="620">
        <v>107193.00130395</v>
      </c>
      <c r="H60" s="620">
        <v>1976.1997717068</v>
      </c>
    </row>
    <row r="61" spans="1:8">
      <c r="A61" s="159">
        <v>2006</v>
      </c>
      <c r="B61" s="620">
        <v>190028.5581196</v>
      </c>
      <c r="C61" s="620">
        <v>3946.6348649902002</v>
      </c>
      <c r="D61" s="620">
        <v>43310.656260000003</v>
      </c>
      <c r="E61" s="620">
        <v>1273.340772</v>
      </c>
      <c r="F61" s="620">
        <v>7837.5015428621</v>
      </c>
      <c r="G61" s="620">
        <v>131463.75244851</v>
      </c>
      <c r="H61" s="620">
        <v>2196.6722312345</v>
      </c>
    </row>
    <row r="62" spans="1:8">
      <c r="A62" s="159">
        <v>2007</v>
      </c>
      <c r="B62" s="620">
        <v>206331.15480136001</v>
      </c>
      <c r="C62" s="620">
        <v>3997.2457357048002</v>
      </c>
      <c r="D62" s="620">
        <v>46213.184988000001</v>
      </c>
      <c r="E62" s="620">
        <v>1885.364208</v>
      </c>
      <c r="F62" s="620">
        <v>10017.298707947</v>
      </c>
      <c r="G62" s="620">
        <v>140318.04887405</v>
      </c>
      <c r="H62" s="620">
        <v>3900.0122876557002</v>
      </c>
    </row>
    <row r="63" spans="1:8">
      <c r="A63" s="159">
        <v>2008</v>
      </c>
      <c r="B63" s="620">
        <v>206977.89295663001</v>
      </c>
      <c r="C63" s="620">
        <v>3598.4386213584999</v>
      </c>
      <c r="D63" s="620">
        <v>45278.224199999997</v>
      </c>
      <c r="E63" s="620">
        <v>1969.6066559999999</v>
      </c>
      <c r="F63" s="620">
        <v>12705.650835913</v>
      </c>
      <c r="G63" s="620">
        <v>138931.38674915</v>
      </c>
      <c r="H63" s="620">
        <v>4494.5858942061004</v>
      </c>
    </row>
    <row r="64" spans="1:8">
      <c r="A64" s="159">
        <v>2009</v>
      </c>
      <c r="B64" s="620">
        <v>214681.97539906</v>
      </c>
      <c r="C64" s="620">
        <v>3477.8802707022001</v>
      </c>
      <c r="D64" s="620">
        <v>43152.532703999997</v>
      </c>
      <c r="E64" s="620">
        <v>2005.6195439999999</v>
      </c>
      <c r="F64" s="620">
        <v>15560.670517144001</v>
      </c>
      <c r="G64" s="620">
        <v>145591.19790175001</v>
      </c>
      <c r="H64" s="620">
        <v>4894.0744614682999</v>
      </c>
    </row>
    <row r="65" spans="1:8">
      <c r="A65" s="159">
        <v>2010</v>
      </c>
      <c r="B65" s="620">
        <v>269358.82179100002</v>
      </c>
      <c r="C65" s="620">
        <v>3306.4140688000002</v>
      </c>
      <c r="D65" s="620">
        <v>45110.372292</v>
      </c>
      <c r="E65" s="620">
        <v>2162.2439159999999</v>
      </c>
      <c r="F65" s="620">
        <v>22917.3093682</v>
      </c>
      <c r="G65" s="620">
        <v>190231.54432869999</v>
      </c>
      <c r="H65" s="620">
        <v>5630.9378172999996</v>
      </c>
    </row>
    <row r="66" spans="1:8">
      <c r="A66" s="159">
        <v>2011</v>
      </c>
      <c r="B66" s="620">
        <v>288426</v>
      </c>
      <c r="C66" s="620">
        <v>3356</v>
      </c>
      <c r="D66" s="620">
        <v>38688</v>
      </c>
      <c r="E66" s="620">
        <v>2842</v>
      </c>
      <c r="F66" s="620">
        <v>32366</v>
      </c>
      <c r="G66" s="620">
        <v>204773</v>
      </c>
      <c r="H66" s="620">
        <v>6401</v>
      </c>
    </row>
    <row r="67" spans="1:8">
      <c r="A67" s="159">
        <v>2012</v>
      </c>
      <c r="B67" s="620">
        <v>307829.22969835001</v>
      </c>
      <c r="C67" s="620">
        <v>3414.4401671232999</v>
      </c>
      <c r="D67" s="620">
        <v>47203.614953195</v>
      </c>
      <c r="E67" s="620">
        <v>4043.865996</v>
      </c>
      <c r="F67" s="620">
        <v>38843.377271999998</v>
      </c>
      <c r="G67" s="620">
        <v>206101.44998509999</v>
      </c>
      <c r="H67" s="620">
        <v>8222.4813249305007</v>
      </c>
    </row>
    <row r="68" spans="1:8">
      <c r="A68" s="159">
        <v>2013</v>
      </c>
      <c r="B68" s="620">
        <v>319169.620085</v>
      </c>
      <c r="C68" s="620">
        <v>3565.7664669999999</v>
      </c>
      <c r="D68" s="620">
        <v>47315.714229999998</v>
      </c>
      <c r="E68" s="620">
        <v>4851.2779200000004</v>
      </c>
      <c r="F68" s="620">
        <v>40581.164230000002</v>
      </c>
      <c r="G68" s="620">
        <v>213156.83856999999</v>
      </c>
      <c r="H68" s="620">
        <v>9698.8586680000008</v>
      </c>
    </row>
    <row r="69" spans="1:8">
      <c r="A69" s="159">
        <v>2014</v>
      </c>
      <c r="B69" s="620">
        <v>314707.12540159997</v>
      </c>
      <c r="C69" s="620">
        <v>3638.1912616</v>
      </c>
      <c r="D69" s="620">
        <v>40534.572970000001</v>
      </c>
      <c r="E69" s="620">
        <v>6491.1797640000004</v>
      </c>
      <c r="F69" s="620">
        <v>45978.750679999997</v>
      </c>
      <c r="G69" s="620">
        <v>205260.83008399999</v>
      </c>
      <c r="H69" s="620">
        <v>12803.600641999999</v>
      </c>
    </row>
    <row r="70" spans="1:8">
      <c r="A70" s="159">
        <v>2015</v>
      </c>
      <c r="B70" s="620">
        <v>330370.79217470001</v>
      </c>
      <c r="C70" s="620">
        <v>3630.1094106999999</v>
      </c>
      <c r="D70" s="620">
        <v>40343.215450000003</v>
      </c>
      <c r="E70" s="620">
        <v>10022.633599999999</v>
      </c>
      <c r="F70" s="620">
        <v>48836.933210000003</v>
      </c>
      <c r="G70" s="620">
        <v>213724.64012</v>
      </c>
      <c r="H70" s="620">
        <v>13813.260383999999</v>
      </c>
    </row>
    <row r="71" spans="1:8">
      <c r="A71" s="159">
        <v>2016</v>
      </c>
      <c r="B71" s="620">
        <v>346265.68420622998</v>
      </c>
      <c r="C71" s="620">
        <v>3638.5491912299999</v>
      </c>
      <c r="D71" s="620">
        <v>43703.094190000003</v>
      </c>
      <c r="E71" s="620">
        <v>11645.47854</v>
      </c>
      <c r="F71" s="620">
        <v>48328.989979999998</v>
      </c>
      <c r="G71" s="620">
        <v>224618.53596000001</v>
      </c>
      <c r="H71" s="620">
        <v>14331.036345</v>
      </c>
    </row>
    <row r="72" spans="1:8">
      <c r="A72" s="159">
        <v>2017</v>
      </c>
      <c r="B72" s="620">
        <v>359518.41988499003</v>
      </c>
      <c r="C72" s="620">
        <v>3748.15797699</v>
      </c>
      <c r="D72" s="620">
        <v>43775.343280000001</v>
      </c>
      <c r="E72" s="620">
        <v>16647.942279999999</v>
      </c>
      <c r="F72" s="620">
        <v>50243.758370000003</v>
      </c>
      <c r="G72" s="620">
        <v>228395.14218</v>
      </c>
      <c r="H72" s="620">
        <v>16708.075798000002</v>
      </c>
    </row>
    <row r="73" spans="1:8">
      <c r="A73" s="159">
        <v>2018</v>
      </c>
      <c r="B73" s="620">
        <v>360560.92744057003</v>
      </c>
      <c r="C73" s="620">
        <v>3902.5120465700002</v>
      </c>
      <c r="D73" s="620">
        <v>38304.537089999998</v>
      </c>
      <c r="E73" s="620">
        <v>16564.442439999999</v>
      </c>
      <c r="F73" s="620">
        <v>53153.924800000001</v>
      </c>
      <c r="G73" s="620">
        <v>233150.423114</v>
      </c>
      <c r="H73" s="620">
        <v>15485.087949999999</v>
      </c>
    </row>
    <row r="74" spans="1:8">
      <c r="A74" s="159">
        <v>2019</v>
      </c>
      <c r="B74" s="620">
        <v>375733.63185013999</v>
      </c>
      <c r="C74" s="620">
        <v>3743.9278701399999</v>
      </c>
      <c r="D74" s="620">
        <v>42931.005510000003</v>
      </c>
      <c r="E74" s="620">
        <v>17981.040659999999</v>
      </c>
      <c r="F74" s="620">
        <v>53786.785360000002</v>
      </c>
      <c r="G74" s="620">
        <v>240306.16970999999</v>
      </c>
      <c r="H74" s="620">
        <v>16984.702740000001</v>
      </c>
    </row>
    <row r="75" spans="1:8">
      <c r="A75" s="159">
        <v>2020</v>
      </c>
      <c r="B75" s="620" t="s">
        <v>1518</v>
      </c>
      <c r="C75" s="620" t="s">
        <v>1518</v>
      </c>
      <c r="D75" s="620" t="s">
        <v>1518</v>
      </c>
      <c r="E75" s="620" t="s">
        <v>1518</v>
      </c>
      <c r="F75" s="620" t="s">
        <v>1518</v>
      </c>
      <c r="G75" s="620" t="s">
        <v>1518</v>
      </c>
      <c r="H75" s="620" t="s">
        <v>1518</v>
      </c>
    </row>
    <row r="76" spans="1:8" ht="13">
      <c r="A76" s="113"/>
      <c r="B76" s="589"/>
      <c r="C76" s="589"/>
      <c r="D76" s="589"/>
      <c r="E76" s="590"/>
      <c r="F76" s="590"/>
      <c r="G76" s="591"/>
      <c r="H76" s="591"/>
    </row>
    <row r="77" spans="1:8" ht="13">
      <c r="A77" s="549"/>
      <c r="B77" s="1236" t="s">
        <v>375</v>
      </c>
      <c r="C77" s="1236"/>
      <c r="D77" s="1236"/>
      <c r="E77" s="1236"/>
      <c r="F77" s="1236"/>
      <c r="G77" s="1236"/>
      <c r="H77" s="1236"/>
    </row>
    <row r="78" spans="1:8" ht="13">
      <c r="A78" s="116"/>
      <c r="B78" s="592"/>
      <c r="C78" s="593"/>
      <c r="D78" s="593"/>
      <c r="E78" s="593"/>
      <c r="F78" s="593"/>
      <c r="G78" s="593"/>
      <c r="H78" s="593"/>
    </row>
    <row r="79" spans="1:8">
      <c r="A79" s="159">
        <v>1990</v>
      </c>
      <c r="B79" s="620">
        <v>2251.4</v>
      </c>
      <c r="C79" s="620">
        <v>572</v>
      </c>
      <c r="D79" s="620" t="s">
        <v>1494</v>
      </c>
      <c r="E79" s="620" t="s">
        <v>1494</v>
      </c>
      <c r="F79" s="620" t="s">
        <v>1494</v>
      </c>
      <c r="G79" s="620">
        <v>1679.4</v>
      </c>
      <c r="H79" s="620" t="s">
        <v>1494</v>
      </c>
    </row>
    <row r="80" spans="1:8">
      <c r="A80" s="159">
        <v>1991</v>
      </c>
      <c r="B80" s="620">
        <v>2578</v>
      </c>
      <c r="C80" s="620">
        <v>263</v>
      </c>
      <c r="D80" s="620" t="s">
        <v>1494</v>
      </c>
      <c r="E80" s="620" t="s">
        <v>1494</v>
      </c>
      <c r="F80" s="620" t="s">
        <v>1494</v>
      </c>
      <c r="G80" s="620">
        <v>2315</v>
      </c>
      <c r="H80" s="620" t="s">
        <v>1494</v>
      </c>
    </row>
    <row r="81" spans="1:8">
      <c r="A81" s="159">
        <v>1992</v>
      </c>
      <c r="B81" s="620">
        <v>2522.8000000000002</v>
      </c>
      <c r="C81" s="620">
        <v>215</v>
      </c>
      <c r="D81" s="620" t="s">
        <v>1494</v>
      </c>
      <c r="E81" s="620" t="s">
        <v>1494</v>
      </c>
      <c r="F81" s="620" t="s">
        <v>1494</v>
      </c>
      <c r="G81" s="620">
        <v>2307.8000000000002</v>
      </c>
      <c r="H81" s="620" t="s">
        <v>1494</v>
      </c>
    </row>
    <row r="82" spans="1:8">
      <c r="A82" s="159">
        <v>1993</v>
      </c>
      <c r="B82" s="620">
        <v>2117.1999999999998</v>
      </c>
      <c r="C82" s="620">
        <v>215</v>
      </c>
      <c r="D82" s="620" t="s">
        <v>1494</v>
      </c>
      <c r="E82" s="620" t="s">
        <v>1494</v>
      </c>
      <c r="F82" s="620" t="s">
        <v>1494</v>
      </c>
      <c r="G82" s="620">
        <v>1902.2</v>
      </c>
      <c r="H82" s="620" t="s">
        <v>1494</v>
      </c>
    </row>
    <row r="83" spans="1:8">
      <c r="A83" s="159">
        <v>1994</v>
      </c>
      <c r="B83" s="620">
        <v>2153.4</v>
      </c>
      <c r="C83" s="620">
        <v>217</v>
      </c>
      <c r="D83" s="620" t="s">
        <v>1494</v>
      </c>
      <c r="E83" s="620" t="s">
        <v>1494</v>
      </c>
      <c r="F83" s="620" t="s">
        <v>1494</v>
      </c>
      <c r="G83" s="620">
        <v>1936.4</v>
      </c>
      <c r="H83" s="620" t="s">
        <v>1494</v>
      </c>
    </row>
    <row r="84" spans="1:8">
      <c r="A84" s="159">
        <v>1995</v>
      </c>
      <c r="B84" s="620">
        <v>1837.8</v>
      </c>
      <c r="C84" s="620">
        <v>193</v>
      </c>
      <c r="D84" s="620" t="s">
        <v>1494</v>
      </c>
      <c r="E84" s="620" t="s">
        <v>1494</v>
      </c>
      <c r="F84" s="620" t="s">
        <v>1494</v>
      </c>
      <c r="G84" s="620">
        <v>1644.8</v>
      </c>
      <c r="H84" s="620" t="s">
        <v>1494</v>
      </c>
    </row>
    <row r="85" spans="1:8">
      <c r="A85" s="159">
        <v>1996</v>
      </c>
      <c r="B85" s="620">
        <v>1678.8</v>
      </c>
      <c r="C85" s="620">
        <v>165</v>
      </c>
      <c r="D85" s="620" t="s">
        <v>1494</v>
      </c>
      <c r="E85" s="620" t="s">
        <v>1494</v>
      </c>
      <c r="F85" s="620" t="s">
        <v>1494</v>
      </c>
      <c r="G85" s="620">
        <v>1513.8</v>
      </c>
      <c r="H85" s="620" t="s">
        <v>1494</v>
      </c>
    </row>
    <row r="86" spans="1:8">
      <c r="A86" s="159">
        <v>1997</v>
      </c>
      <c r="B86" s="620">
        <v>1305</v>
      </c>
      <c r="C86" s="620">
        <v>141</v>
      </c>
      <c r="D86" s="620" t="s">
        <v>1494</v>
      </c>
      <c r="E86" s="620" t="s">
        <v>1494</v>
      </c>
      <c r="F86" s="620" t="s">
        <v>1494</v>
      </c>
      <c r="G86" s="620">
        <v>1164</v>
      </c>
      <c r="H86" s="620" t="s">
        <v>1494</v>
      </c>
    </row>
    <row r="87" spans="1:8">
      <c r="A87" s="159">
        <v>1998</v>
      </c>
      <c r="B87" s="620">
        <v>1921.1598374</v>
      </c>
      <c r="C87" s="620">
        <v>161.67240000000001</v>
      </c>
      <c r="D87" s="620" t="s">
        <v>1494</v>
      </c>
      <c r="E87" s="620" t="s">
        <v>1494</v>
      </c>
      <c r="F87" s="620" t="s">
        <v>1494</v>
      </c>
      <c r="G87" s="620">
        <v>1759.4874374000001</v>
      </c>
      <c r="H87" s="620" t="s">
        <v>1494</v>
      </c>
    </row>
    <row r="88" spans="1:8">
      <c r="A88" s="159">
        <v>1999</v>
      </c>
      <c r="B88" s="620">
        <v>2140.8879711999998</v>
      </c>
      <c r="C88" s="620">
        <v>141.0984</v>
      </c>
      <c r="D88" s="620" t="s">
        <v>1494</v>
      </c>
      <c r="E88" s="620" t="s">
        <v>1494</v>
      </c>
      <c r="F88" s="620" t="s">
        <v>1494</v>
      </c>
      <c r="G88" s="620">
        <v>1999.7895712</v>
      </c>
      <c r="H88" s="620" t="s">
        <v>1494</v>
      </c>
    </row>
    <row r="89" spans="1:8">
      <c r="A89" s="159">
        <v>2000</v>
      </c>
      <c r="B89" s="620">
        <v>2454.7493232000002</v>
      </c>
      <c r="C89" s="620">
        <v>139.40280000000001</v>
      </c>
      <c r="D89" s="620" t="s">
        <v>1494</v>
      </c>
      <c r="E89" s="620" t="s">
        <v>1494</v>
      </c>
      <c r="F89" s="620" t="s">
        <v>1494</v>
      </c>
      <c r="G89" s="620">
        <v>2315.3465231999999</v>
      </c>
      <c r="H89" s="620" t="s">
        <v>1494</v>
      </c>
    </row>
    <row r="90" spans="1:8">
      <c r="A90" s="159">
        <v>2001</v>
      </c>
      <c r="B90" s="620">
        <v>2242.3320754000001</v>
      </c>
      <c r="C90" s="620">
        <v>123.1342468</v>
      </c>
      <c r="D90" s="620" t="s">
        <v>1494</v>
      </c>
      <c r="E90" s="620" t="s">
        <v>1494</v>
      </c>
      <c r="F90" s="620" t="s">
        <v>1494</v>
      </c>
      <c r="G90" s="620">
        <v>2119.1978285999999</v>
      </c>
      <c r="H90" s="620" t="s">
        <v>1494</v>
      </c>
    </row>
    <row r="91" spans="1:8">
      <c r="A91" s="159">
        <v>2002</v>
      </c>
      <c r="B91" s="620">
        <v>2242.5070265999998</v>
      </c>
      <c r="C91" s="620">
        <v>124.2324</v>
      </c>
      <c r="D91" s="620" t="s">
        <v>1494</v>
      </c>
      <c r="E91" s="620" t="s">
        <v>1494</v>
      </c>
      <c r="F91" s="620" t="s">
        <v>1494</v>
      </c>
      <c r="G91" s="620">
        <v>2118.2746265999999</v>
      </c>
      <c r="H91" s="620" t="s">
        <v>1494</v>
      </c>
    </row>
    <row r="92" spans="1:8">
      <c r="A92" s="159">
        <v>2003</v>
      </c>
      <c r="B92" s="620">
        <v>2367.1286</v>
      </c>
      <c r="C92" s="620">
        <v>1.6883999999999999</v>
      </c>
      <c r="D92" s="620" t="s">
        <v>1494</v>
      </c>
      <c r="E92" s="620" t="s">
        <v>1494</v>
      </c>
      <c r="F92" s="620">
        <v>7.2</v>
      </c>
      <c r="G92" s="620">
        <v>2296.2266</v>
      </c>
      <c r="H92" s="620">
        <v>62.013599999999997</v>
      </c>
    </row>
    <row r="93" spans="1:8">
      <c r="A93" s="159">
        <v>2004</v>
      </c>
      <c r="B93" s="620">
        <v>3211.3865999999998</v>
      </c>
      <c r="C93" s="620" t="s">
        <v>1494</v>
      </c>
      <c r="D93" s="620" t="s">
        <v>1494</v>
      </c>
      <c r="E93" s="620" t="s">
        <v>1494</v>
      </c>
      <c r="F93" s="620">
        <v>44.193600000000004</v>
      </c>
      <c r="G93" s="620">
        <v>3104.0418</v>
      </c>
      <c r="H93" s="620">
        <v>63.151200000000003</v>
      </c>
    </row>
    <row r="94" spans="1:8">
      <c r="A94" s="159">
        <v>2005</v>
      </c>
      <c r="B94" s="620">
        <v>3713.416052</v>
      </c>
      <c r="C94" s="620" t="s">
        <v>1494</v>
      </c>
      <c r="D94" s="620" t="s">
        <v>1494</v>
      </c>
      <c r="E94" s="620" t="s">
        <v>1494</v>
      </c>
      <c r="F94" s="620">
        <v>65.606399999999994</v>
      </c>
      <c r="G94" s="620">
        <v>3419.9851279999998</v>
      </c>
      <c r="H94" s="620">
        <v>227.824524</v>
      </c>
    </row>
    <row r="95" spans="1:8">
      <c r="A95" s="159">
        <v>2006</v>
      </c>
      <c r="B95" s="620">
        <v>5406.7002000000002</v>
      </c>
      <c r="C95" s="620" t="s">
        <v>1494</v>
      </c>
      <c r="D95" s="620" t="s">
        <v>1494</v>
      </c>
      <c r="E95" s="620" t="s">
        <v>1494</v>
      </c>
      <c r="F95" s="620">
        <v>69.019199999999998</v>
      </c>
      <c r="G95" s="620">
        <v>5267.8810000000003</v>
      </c>
      <c r="H95" s="620">
        <v>69.8</v>
      </c>
    </row>
    <row r="96" spans="1:8">
      <c r="A96" s="159">
        <v>2007</v>
      </c>
      <c r="B96" s="620">
        <v>6247.3657350000003</v>
      </c>
      <c r="C96" s="620">
        <v>144.30799999999999</v>
      </c>
      <c r="D96" s="620" t="s">
        <v>1494</v>
      </c>
      <c r="E96" s="620" t="s">
        <v>1494</v>
      </c>
      <c r="F96" s="620">
        <v>73.375200000000007</v>
      </c>
      <c r="G96" s="620">
        <v>5927.0825349999996</v>
      </c>
      <c r="H96" s="620">
        <v>102.6</v>
      </c>
    </row>
    <row r="97" spans="1:8">
      <c r="A97" s="159">
        <v>2008</v>
      </c>
      <c r="B97" s="620">
        <v>6398.7361123000001</v>
      </c>
      <c r="C97" s="620">
        <v>146.548</v>
      </c>
      <c r="D97" s="620" t="s">
        <v>1494</v>
      </c>
      <c r="E97" s="620">
        <v>8.2187999999999999</v>
      </c>
      <c r="F97" s="620">
        <v>85.751999999999995</v>
      </c>
      <c r="G97" s="620">
        <v>5914.6173122999999</v>
      </c>
      <c r="H97" s="620">
        <v>243.6</v>
      </c>
    </row>
    <row r="98" spans="1:8">
      <c r="A98" s="159">
        <v>2009</v>
      </c>
      <c r="B98" s="620">
        <v>8301.7223883036004</v>
      </c>
      <c r="C98" s="620">
        <v>136.172</v>
      </c>
      <c r="D98" s="620" t="s">
        <v>1494</v>
      </c>
      <c r="E98" s="620">
        <v>18.8352</v>
      </c>
      <c r="F98" s="620">
        <v>111.276</v>
      </c>
      <c r="G98" s="620">
        <v>7784.8391883036002</v>
      </c>
      <c r="H98" s="620">
        <v>250.6</v>
      </c>
    </row>
    <row r="99" spans="1:8">
      <c r="A99" s="159">
        <v>2010</v>
      </c>
      <c r="B99" s="620">
        <v>9676.8150080080995</v>
      </c>
      <c r="C99" s="620">
        <v>26.065000000000001</v>
      </c>
      <c r="D99" s="620" t="s">
        <v>1494</v>
      </c>
      <c r="E99" s="620">
        <v>17.227994286880001</v>
      </c>
      <c r="F99" s="620">
        <v>159.177492</v>
      </c>
      <c r="G99" s="620">
        <v>7093.7925967212004</v>
      </c>
      <c r="H99" s="620">
        <v>2380.5519250000002</v>
      </c>
    </row>
    <row r="100" spans="1:8">
      <c r="A100" s="159">
        <v>2011</v>
      </c>
      <c r="B100" s="620">
        <v>9437.1127240878996</v>
      </c>
      <c r="C100" s="620">
        <v>27.327000000000002</v>
      </c>
      <c r="D100" s="620" t="s">
        <v>1494</v>
      </c>
      <c r="E100" s="620">
        <v>20.972497468097998</v>
      </c>
      <c r="F100" s="620">
        <v>240.393528</v>
      </c>
      <c r="G100" s="620">
        <v>6592.0801486197997</v>
      </c>
      <c r="H100" s="620">
        <v>2556.3395500000001</v>
      </c>
    </row>
    <row r="101" spans="1:8">
      <c r="A101" s="159">
        <v>2012</v>
      </c>
      <c r="B101" s="620">
        <v>10560.688892007</v>
      </c>
      <c r="C101" s="620">
        <v>26.100999999999999</v>
      </c>
      <c r="D101" s="620" t="s">
        <v>1494</v>
      </c>
      <c r="E101" s="620">
        <v>19.252785388128</v>
      </c>
      <c r="F101" s="620">
        <v>280.30269600000003</v>
      </c>
      <c r="G101" s="620">
        <v>7789.4797106186998</v>
      </c>
      <c r="H101" s="620">
        <v>2445.5527000000002</v>
      </c>
    </row>
    <row r="102" spans="1:8">
      <c r="A102" s="159">
        <v>2013</v>
      </c>
      <c r="B102" s="620">
        <v>11330.955001529001</v>
      </c>
      <c r="C102" s="620">
        <v>22.734999999999999</v>
      </c>
      <c r="D102" s="620" t="s">
        <v>1494</v>
      </c>
      <c r="E102" s="620">
        <v>17.968819762123001</v>
      </c>
      <c r="F102" s="620">
        <v>279.35121600000002</v>
      </c>
      <c r="G102" s="620">
        <v>8287.1125457670005</v>
      </c>
      <c r="H102" s="620">
        <v>2723.7874200000001</v>
      </c>
    </row>
    <row r="103" spans="1:8">
      <c r="A103" s="159">
        <v>2014</v>
      </c>
      <c r="B103" s="620">
        <v>11237.840525496</v>
      </c>
      <c r="C103" s="620">
        <v>18.309999999999999</v>
      </c>
      <c r="D103" s="620" t="s">
        <v>1494</v>
      </c>
      <c r="E103" s="620">
        <v>21.470743030916999</v>
      </c>
      <c r="F103" s="620">
        <v>315.93499200000002</v>
      </c>
      <c r="G103" s="620">
        <v>8081.3353704648998</v>
      </c>
      <c r="H103" s="620">
        <v>2800.7894200000001</v>
      </c>
    </row>
    <row r="104" spans="1:8">
      <c r="A104" s="159">
        <v>2015</v>
      </c>
      <c r="B104" s="620">
        <v>11200.314085</v>
      </c>
      <c r="C104" s="620">
        <v>24.297999999999998</v>
      </c>
      <c r="D104" s="620" t="s">
        <v>1494</v>
      </c>
      <c r="E104" s="620">
        <v>43.810391978121999</v>
      </c>
      <c r="F104" s="620">
        <v>329.91120000000001</v>
      </c>
      <c r="G104" s="620">
        <v>10278.865122361</v>
      </c>
      <c r="H104" s="620">
        <v>523.42937066057004</v>
      </c>
    </row>
    <row r="105" spans="1:8">
      <c r="A105" s="159">
        <v>2016</v>
      </c>
      <c r="B105" s="620">
        <v>11221.474028942999</v>
      </c>
      <c r="C105" s="620">
        <v>18.669</v>
      </c>
      <c r="D105" s="620" t="s">
        <v>1494</v>
      </c>
      <c r="E105" s="620">
        <v>69.837429882712996</v>
      </c>
      <c r="F105" s="620">
        <v>328.73399999999998</v>
      </c>
      <c r="G105" s="620">
        <v>10263.448334528999</v>
      </c>
      <c r="H105" s="620">
        <v>540.78526453081997</v>
      </c>
    </row>
    <row r="106" spans="1:8">
      <c r="A106" s="159">
        <v>2017</v>
      </c>
      <c r="B106" s="620">
        <v>11569.637939249</v>
      </c>
      <c r="C106" s="620">
        <v>16.515999999999998</v>
      </c>
      <c r="D106" s="620" t="s">
        <v>1494</v>
      </c>
      <c r="E106" s="620">
        <v>100.3464</v>
      </c>
      <c r="F106" s="620">
        <v>328.19760000000002</v>
      </c>
      <c r="G106" s="620">
        <v>10522.153944259</v>
      </c>
      <c r="H106" s="620">
        <v>602.42399498928</v>
      </c>
    </row>
    <row r="107" spans="1:8">
      <c r="A107" s="159">
        <v>2018</v>
      </c>
      <c r="B107" s="620">
        <v>13928.487093704</v>
      </c>
      <c r="C107" s="620">
        <v>13.436999999999999</v>
      </c>
      <c r="D107" s="620" t="s">
        <v>1494</v>
      </c>
      <c r="E107" s="620">
        <v>102.28675419168999</v>
      </c>
      <c r="F107" s="620">
        <v>423.34500000000003</v>
      </c>
      <c r="G107" s="620">
        <v>12744.499457679</v>
      </c>
      <c r="H107" s="620">
        <v>644.91888183261005</v>
      </c>
    </row>
    <row r="108" spans="1:8">
      <c r="A108" s="159">
        <v>2019</v>
      </c>
      <c r="B108" s="620">
        <v>14795.581513568</v>
      </c>
      <c r="C108" s="620">
        <v>271.25315068493001</v>
      </c>
      <c r="D108" s="620" t="s">
        <v>1494</v>
      </c>
      <c r="E108" s="620">
        <v>106.82254951752</v>
      </c>
      <c r="F108" s="620">
        <v>389.91140000000001</v>
      </c>
      <c r="G108" s="620">
        <v>13346.170587623001</v>
      </c>
      <c r="H108" s="620">
        <v>681.42382574230999</v>
      </c>
    </row>
    <row r="109" spans="1:8" ht="14.5">
      <c r="A109" s="159" t="s">
        <v>1554</v>
      </c>
      <c r="B109" s="620">
        <v>14517.497827679999</v>
      </c>
      <c r="C109" s="620">
        <v>13.4</v>
      </c>
      <c r="D109" s="620" t="s">
        <v>1494</v>
      </c>
      <c r="E109" s="620">
        <v>100.64276282377</v>
      </c>
      <c r="F109" s="620">
        <v>465.9624</v>
      </c>
      <c r="G109" s="620">
        <v>13207.892664857</v>
      </c>
      <c r="H109" s="620">
        <v>729.6</v>
      </c>
    </row>
    <row r="110" spans="1:8" ht="13">
      <c r="A110" s="113"/>
      <c r="B110" s="589"/>
      <c r="C110" s="589"/>
      <c r="D110" s="589"/>
      <c r="E110" s="590"/>
      <c r="F110" s="590"/>
      <c r="G110" s="591"/>
      <c r="H110" s="591"/>
    </row>
    <row r="111" spans="1:8" ht="13">
      <c r="A111" s="549"/>
      <c r="B111" s="1236" t="s">
        <v>376</v>
      </c>
      <c r="C111" s="1236"/>
      <c r="D111" s="1236"/>
      <c r="E111" s="1236"/>
      <c r="F111" s="1236"/>
      <c r="G111" s="1236"/>
      <c r="H111" s="1236"/>
    </row>
    <row r="112" spans="1:8" ht="13">
      <c r="A112" s="116"/>
      <c r="B112" s="592"/>
      <c r="C112" s="593"/>
      <c r="D112" s="593"/>
      <c r="E112" s="593"/>
      <c r="F112" s="593"/>
      <c r="G112" s="593"/>
      <c r="H112" s="593"/>
    </row>
    <row r="113" spans="1:8">
      <c r="A113" s="159">
        <v>1990</v>
      </c>
      <c r="B113" s="620">
        <v>964</v>
      </c>
      <c r="C113" s="620">
        <v>373</v>
      </c>
      <c r="D113" s="620">
        <v>18</v>
      </c>
      <c r="E113" s="620" t="s">
        <v>1494</v>
      </c>
      <c r="F113" s="620" t="s">
        <v>1494</v>
      </c>
      <c r="G113" s="620">
        <v>573</v>
      </c>
      <c r="H113" s="620" t="s">
        <v>1494</v>
      </c>
    </row>
    <row r="114" spans="1:8">
      <c r="A114" s="159">
        <v>1991</v>
      </c>
      <c r="B114" s="620">
        <v>2268</v>
      </c>
      <c r="C114" s="620">
        <v>439</v>
      </c>
      <c r="D114" s="620">
        <v>18</v>
      </c>
      <c r="E114" s="620" t="s">
        <v>1494</v>
      </c>
      <c r="F114" s="620" t="s">
        <v>1494</v>
      </c>
      <c r="G114" s="620">
        <v>1241</v>
      </c>
      <c r="H114" s="620">
        <v>570</v>
      </c>
    </row>
    <row r="115" spans="1:8">
      <c r="A115" s="159">
        <v>1992</v>
      </c>
      <c r="B115" s="620">
        <v>2554</v>
      </c>
      <c r="C115" s="620">
        <v>401</v>
      </c>
      <c r="D115" s="620">
        <v>18</v>
      </c>
      <c r="E115" s="620" t="s">
        <v>1494</v>
      </c>
      <c r="F115" s="620" t="s">
        <v>1494</v>
      </c>
      <c r="G115" s="620">
        <v>1149</v>
      </c>
      <c r="H115" s="620">
        <v>986</v>
      </c>
    </row>
    <row r="116" spans="1:8">
      <c r="A116" s="159">
        <v>1993</v>
      </c>
      <c r="B116" s="620">
        <v>2784</v>
      </c>
      <c r="C116" s="620">
        <v>464</v>
      </c>
      <c r="D116" s="620">
        <v>14</v>
      </c>
      <c r="E116" s="620" t="s">
        <v>1494</v>
      </c>
      <c r="F116" s="620" t="s">
        <v>1494</v>
      </c>
      <c r="G116" s="620">
        <v>1028</v>
      </c>
      <c r="H116" s="620">
        <v>1278</v>
      </c>
    </row>
    <row r="117" spans="1:8">
      <c r="A117" s="159">
        <v>1994</v>
      </c>
      <c r="B117" s="620">
        <v>8067.2640000000001</v>
      </c>
      <c r="C117" s="620">
        <v>464</v>
      </c>
      <c r="D117" s="620">
        <v>14</v>
      </c>
      <c r="E117" s="620">
        <v>1801.2639999999999</v>
      </c>
      <c r="F117" s="620" t="s">
        <v>1494</v>
      </c>
      <c r="G117" s="620">
        <v>913</v>
      </c>
      <c r="H117" s="620">
        <v>4875</v>
      </c>
    </row>
    <row r="118" spans="1:8">
      <c r="A118" s="159">
        <v>1995</v>
      </c>
      <c r="B118" s="620">
        <v>8408.3392000000003</v>
      </c>
      <c r="C118" s="620">
        <v>482</v>
      </c>
      <c r="D118" s="620">
        <v>56.347200000000001</v>
      </c>
      <c r="E118" s="620">
        <v>133.99199999999999</v>
      </c>
      <c r="F118" s="620" t="s">
        <v>1494</v>
      </c>
      <c r="G118" s="620">
        <v>2574</v>
      </c>
      <c r="H118" s="620">
        <v>5162</v>
      </c>
    </row>
    <row r="119" spans="1:8">
      <c r="A119" s="159">
        <v>1996</v>
      </c>
      <c r="B119" s="620">
        <v>2809.3420000000001</v>
      </c>
      <c r="C119" s="620">
        <v>534</v>
      </c>
      <c r="D119" s="620">
        <v>64.349999999999994</v>
      </c>
      <c r="E119" s="620">
        <v>187.99199999999999</v>
      </c>
      <c r="F119" s="620" t="s">
        <v>1494</v>
      </c>
      <c r="G119" s="620">
        <v>1659</v>
      </c>
      <c r="H119" s="620">
        <v>364</v>
      </c>
    </row>
    <row r="120" spans="1:8">
      <c r="A120" s="159">
        <v>1997</v>
      </c>
      <c r="B120" s="620">
        <v>3363.5039999999999</v>
      </c>
      <c r="C120" s="620">
        <v>613</v>
      </c>
      <c r="D120" s="620">
        <v>43.664400000000001</v>
      </c>
      <c r="E120" s="620">
        <v>541.83960000000002</v>
      </c>
      <c r="F120" s="620" t="s">
        <v>1494</v>
      </c>
      <c r="G120" s="620">
        <v>2077</v>
      </c>
      <c r="H120" s="620">
        <v>88</v>
      </c>
    </row>
    <row r="121" spans="1:8">
      <c r="A121" s="159">
        <v>1998</v>
      </c>
      <c r="B121" s="620">
        <v>7704.0219999999999</v>
      </c>
      <c r="C121" s="620">
        <v>882</v>
      </c>
      <c r="D121" s="620">
        <v>49.190399999999997</v>
      </c>
      <c r="E121" s="620">
        <v>639.83159999999998</v>
      </c>
      <c r="F121" s="620" t="s">
        <v>1494</v>
      </c>
      <c r="G121" s="620">
        <v>6024</v>
      </c>
      <c r="H121" s="620">
        <v>109</v>
      </c>
    </row>
    <row r="122" spans="1:8">
      <c r="A122" s="159">
        <v>1999</v>
      </c>
      <c r="B122" s="620">
        <v>9966.6333598527999</v>
      </c>
      <c r="C122" s="620">
        <v>983.74391200000002</v>
      </c>
      <c r="D122" s="620">
        <v>46.915199999999999</v>
      </c>
      <c r="E122" s="620">
        <v>884.74680000000001</v>
      </c>
      <c r="F122" s="620" t="s">
        <v>1494</v>
      </c>
      <c r="G122" s="620">
        <v>7942.2274478527997</v>
      </c>
      <c r="H122" s="620">
        <v>109</v>
      </c>
    </row>
    <row r="123" spans="1:8">
      <c r="A123" s="159">
        <v>2000</v>
      </c>
      <c r="B123" s="620">
        <v>10941.234208600001</v>
      </c>
      <c r="C123" s="620">
        <v>1183.7549136</v>
      </c>
      <c r="D123" s="620">
        <v>54.2376</v>
      </c>
      <c r="E123" s="620">
        <v>1758.2328</v>
      </c>
      <c r="F123" s="620" t="s">
        <v>1494</v>
      </c>
      <c r="G123" s="620">
        <v>7836.0088949999999</v>
      </c>
      <c r="H123" s="620">
        <v>109</v>
      </c>
    </row>
    <row r="124" spans="1:8">
      <c r="A124" s="159">
        <v>2001</v>
      </c>
      <c r="B124" s="620">
        <v>13666.938918544</v>
      </c>
      <c r="C124" s="620">
        <v>1313.4560539511001</v>
      </c>
      <c r="D124" s="620">
        <v>62.276400000000002</v>
      </c>
      <c r="E124" s="620">
        <v>2561.9832000000001</v>
      </c>
      <c r="F124" s="620">
        <v>2.7</v>
      </c>
      <c r="G124" s="620">
        <v>6074.6517826087002</v>
      </c>
      <c r="H124" s="620">
        <v>3651.8714819840998</v>
      </c>
    </row>
    <row r="125" spans="1:8">
      <c r="A125" s="159">
        <v>2002</v>
      </c>
      <c r="B125" s="620">
        <v>18867.09258669</v>
      </c>
      <c r="C125" s="620">
        <v>739.68598842916003</v>
      </c>
      <c r="D125" s="620">
        <v>74.97</v>
      </c>
      <c r="E125" s="620">
        <v>4792.0248000000001</v>
      </c>
      <c r="F125" s="620">
        <v>4.7267999999999999</v>
      </c>
      <c r="G125" s="620">
        <v>12980.338158261</v>
      </c>
      <c r="H125" s="620">
        <v>275.34683999999999</v>
      </c>
    </row>
    <row r="126" spans="1:8">
      <c r="A126" s="159">
        <v>2003</v>
      </c>
      <c r="B126" s="620">
        <v>34873.660195454002</v>
      </c>
      <c r="C126" s="620">
        <v>856.55642872470003</v>
      </c>
      <c r="D126" s="620">
        <v>47.725200000000001</v>
      </c>
      <c r="E126" s="620">
        <v>7374.7934344999003</v>
      </c>
      <c r="F126" s="620">
        <v>68.146799999999999</v>
      </c>
      <c r="G126" s="620">
        <v>26376.39433223</v>
      </c>
      <c r="H126" s="620">
        <v>150.04400000000001</v>
      </c>
    </row>
    <row r="127" spans="1:8">
      <c r="A127" s="159">
        <v>2004</v>
      </c>
      <c r="B127" s="620">
        <v>41016.099932174999</v>
      </c>
      <c r="C127" s="620">
        <v>1767.6665201272999</v>
      </c>
      <c r="D127" s="620">
        <v>42.220799999999997</v>
      </c>
      <c r="E127" s="620">
        <v>11401.011498972999</v>
      </c>
      <c r="F127" s="620">
        <v>70.677599999999998</v>
      </c>
      <c r="G127" s="620">
        <v>27578.751513073999</v>
      </c>
      <c r="H127" s="620">
        <v>155.77199999999999</v>
      </c>
    </row>
    <row r="128" spans="1:8">
      <c r="A128" s="159">
        <v>2005</v>
      </c>
      <c r="B128" s="620">
        <v>48686.995080902998</v>
      </c>
      <c r="C128" s="620">
        <v>2874.7423372009998</v>
      </c>
      <c r="D128" s="620">
        <v>55.112400000000001</v>
      </c>
      <c r="E128" s="620">
        <v>12778.019704434</v>
      </c>
      <c r="F128" s="620">
        <v>85.351200000000006</v>
      </c>
      <c r="G128" s="620">
        <v>32756.495439268001</v>
      </c>
      <c r="H128" s="620">
        <v>137.274</v>
      </c>
    </row>
    <row r="129" spans="1:8">
      <c r="A129" s="159">
        <v>2006</v>
      </c>
      <c r="B129" s="620">
        <v>55780.107757865</v>
      </c>
      <c r="C129" s="620">
        <v>3038.9843450643998</v>
      </c>
      <c r="D129" s="620">
        <v>53.031599999999997</v>
      </c>
      <c r="E129" s="620">
        <v>15240.190925888</v>
      </c>
      <c r="F129" s="620">
        <v>115.9504</v>
      </c>
      <c r="G129" s="620">
        <v>37031.679868913001</v>
      </c>
      <c r="H129" s="620">
        <v>300.27061800000001</v>
      </c>
    </row>
    <row r="130" spans="1:8">
      <c r="A130" s="159">
        <v>2007</v>
      </c>
      <c r="B130" s="620">
        <v>75582.599676099999</v>
      </c>
      <c r="C130" s="620">
        <v>3263.2743137409002</v>
      </c>
      <c r="D130" s="620">
        <v>53.442</v>
      </c>
      <c r="E130" s="620">
        <v>22416.490870141999</v>
      </c>
      <c r="F130" s="620">
        <v>156.9468</v>
      </c>
      <c r="G130" s="620">
        <v>49152.209092217003</v>
      </c>
      <c r="H130" s="620">
        <v>540.23659999999995</v>
      </c>
    </row>
    <row r="131" spans="1:8">
      <c r="A131" s="159">
        <v>2008</v>
      </c>
      <c r="B131" s="620">
        <v>68437.149074928995</v>
      </c>
      <c r="C131" s="620">
        <v>3016.9971122614002</v>
      </c>
      <c r="D131" s="620">
        <v>45.374400000000001</v>
      </c>
      <c r="E131" s="620">
        <v>22467.892984785001</v>
      </c>
      <c r="F131" s="620">
        <v>304.06720000000001</v>
      </c>
      <c r="G131" s="620">
        <v>41745.037377883004</v>
      </c>
      <c r="H131" s="620">
        <v>857.78</v>
      </c>
    </row>
    <row r="132" spans="1:8">
      <c r="A132" s="159">
        <v>2009</v>
      </c>
      <c r="B132" s="620">
        <v>74844.089428723004</v>
      </c>
      <c r="C132" s="620">
        <v>3010.6332240964002</v>
      </c>
      <c r="D132" s="620">
        <v>39.826799999999999</v>
      </c>
      <c r="E132" s="620">
        <v>22405.086876155001</v>
      </c>
      <c r="F132" s="620">
        <v>486.80200000000002</v>
      </c>
      <c r="G132" s="620">
        <v>48017.208528470997</v>
      </c>
      <c r="H132" s="620">
        <v>884.53200000000004</v>
      </c>
    </row>
    <row r="133" spans="1:8">
      <c r="A133" s="159">
        <v>2010</v>
      </c>
      <c r="B133" s="620">
        <v>91442.417733694005</v>
      </c>
      <c r="C133" s="620">
        <v>2900.5960107291999</v>
      </c>
      <c r="D133" s="620">
        <v>52.538508</v>
      </c>
      <c r="E133" s="620">
        <v>23058.612886735998</v>
      </c>
      <c r="F133" s="620">
        <v>1433.2858920000001</v>
      </c>
      <c r="G133" s="620">
        <v>63022.211636229003</v>
      </c>
      <c r="H133" s="620">
        <v>975.17280000000005</v>
      </c>
    </row>
    <row r="134" spans="1:8">
      <c r="A134" s="159">
        <v>2011</v>
      </c>
      <c r="B134" s="620">
        <v>102603.95366301</v>
      </c>
      <c r="C134" s="620">
        <v>2881.6771850089999</v>
      </c>
      <c r="D134" s="620">
        <v>46.681199999999997</v>
      </c>
      <c r="E134" s="620">
        <v>28444.087831656001</v>
      </c>
      <c r="F134" s="620">
        <v>3210.1632</v>
      </c>
      <c r="G134" s="620">
        <v>66937.304246350002</v>
      </c>
      <c r="H134" s="620">
        <v>1084.04</v>
      </c>
    </row>
    <row r="135" spans="1:8">
      <c r="A135" s="159">
        <v>2012</v>
      </c>
      <c r="B135" s="620">
        <v>102195.15582729</v>
      </c>
      <c r="C135" s="620">
        <v>2012.5774465753</v>
      </c>
      <c r="D135" s="620">
        <v>99.178991999999994</v>
      </c>
      <c r="E135" s="620">
        <v>27609.219094717999</v>
      </c>
      <c r="F135" s="620">
        <v>6314.3098559999999</v>
      </c>
      <c r="G135" s="620">
        <v>64764.584437999998</v>
      </c>
      <c r="H135" s="620">
        <v>1395.2860000000001</v>
      </c>
    </row>
    <row r="136" spans="1:8">
      <c r="A136" s="159">
        <v>2013</v>
      </c>
      <c r="B136" s="620">
        <v>99137.316689496001</v>
      </c>
      <c r="C136" s="620">
        <v>1878.4161232877</v>
      </c>
      <c r="D136" s="620">
        <v>83.416104000000004</v>
      </c>
      <c r="E136" s="620">
        <v>27659.360816075001</v>
      </c>
      <c r="F136" s="620">
        <v>8629.2204120000006</v>
      </c>
      <c r="G136" s="620">
        <v>59399.703234132998</v>
      </c>
      <c r="H136" s="620">
        <v>1487.2</v>
      </c>
    </row>
    <row r="137" spans="1:8">
      <c r="A137" s="159">
        <v>2014</v>
      </c>
      <c r="B137" s="620">
        <v>102814.33353225001</v>
      </c>
      <c r="C137" s="620">
        <v>1814.9268767123001</v>
      </c>
      <c r="D137" s="620">
        <v>77.014799999999994</v>
      </c>
      <c r="E137" s="620">
        <v>29277.443105209</v>
      </c>
      <c r="F137" s="620">
        <v>10056.2292</v>
      </c>
      <c r="G137" s="620">
        <v>60002.038750328997</v>
      </c>
      <c r="H137" s="620">
        <v>1586.6808000000001</v>
      </c>
    </row>
    <row r="138" spans="1:8">
      <c r="A138" s="159">
        <v>2015</v>
      </c>
      <c r="B138" s="620">
        <v>106868.92545372</v>
      </c>
      <c r="C138" s="620">
        <v>1616.4477032877001</v>
      </c>
      <c r="D138" s="620">
        <v>65.915999999999997</v>
      </c>
      <c r="E138" s="620">
        <v>34579.800912316001</v>
      </c>
      <c r="F138" s="620">
        <v>10966.2876</v>
      </c>
      <c r="G138" s="620">
        <v>57968.393242493003</v>
      </c>
      <c r="H138" s="620">
        <v>1672.0799956184001</v>
      </c>
    </row>
    <row r="139" spans="1:8">
      <c r="A139" s="159">
        <v>2016</v>
      </c>
      <c r="B139" s="620">
        <v>106543.63541937</v>
      </c>
      <c r="C139" s="620">
        <v>1575.8076115068</v>
      </c>
      <c r="D139" s="620">
        <v>69.339600000000004</v>
      </c>
      <c r="E139" s="620">
        <v>32748.311640697</v>
      </c>
      <c r="F139" s="620">
        <v>10822.168799999999</v>
      </c>
      <c r="G139" s="620">
        <v>59666.325381440998</v>
      </c>
      <c r="H139" s="620">
        <v>1661.6823857264001</v>
      </c>
    </row>
    <row r="140" spans="1:8">
      <c r="A140" s="159">
        <v>2017</v>
      </c>
      <c r="B140" s="620">
        <v>117324.13707000999</v>
      </c>
      <c r="C140" s="620">
        <v>1561.764739726</v>
      </c>
      <c r="D140" s="620">
        <v>77.500799999999998</v>
      </c>
      <c r="E140" s="620">
        <v>42591.431542461003</v>
      </c>
      <c r="F140" s="620">
        <v>11026.548000000001</v>
      </c>
      <c r="G140" s="620">
        <v>60164.947425019003</v>
      </c>
      <c r="H140" s="620">
        <v>1901.9445628087999</v>
      </c>
    </row>
    <row r="141" spans="1:8">
      <c r="A141" s="159">
        <v>2018</v>
      </c>
      <c r="B141" s="620">
        <v>119083.22371845999</v>
      </c>
      <c r="C141" s="620">
        <v>1500.3746027397001</v>
      </c>
      <c r="D141" s="620">
        <v>23.957999999999998</v>
      </c>
      <c r="E141" s="620">
        <v>42616.200369231003</v>
      </c>
      <c r="F141" s="620">
        <v>13593.4596</v>
      </c>
      <c r="G141" s="620">
        <v>59326.646382423001</v>
      </c>
      <c r="H141" s="620">
        <v>2022.5847640689999</v>
      </c>
    </row>
    <row r="142" spans="1:8">
      <c r="A142" s="159">
        <v>2019</v>
      </c>
      <c r="B142" s="620">
        <v>128501.06486422</v>
      </c>
      <c r="C142" s="620">
        <v>1536.9797880822</v>
      </c>
      <c r="D142" s="620">
        <v>46.105200000000004</v>
      </c>
      <c r="E142" s="620">
        <v>48057.881705079002</v>
      </c>
      <c r="F142" s="620">
        <v>13695.080400000001</v>
      </c>
      <c r="G142" s="620">
        <v>63019.342091760001</v>
      </c>
      <c r="H142" s="620">
        <v>2145.6756792984002</v>
      </c>
    </row>
    <row r="143" spans="1:8">
      <c r="A143" s="159">
        <v>2020</v>
      </c>
      <c r="B143" s="620" t="s">
        <v>1518</v>
      </c>
      <c r="C143" s="620" t="s">
        <v>1518</v>
      </c>
      <c r="D143" s="620" t="s">
        <v>1518</v>
      </c>
      <c r="E143" s="620" t="s">
        <v>1518</v>
      </c>
      <c r="F143" s="620" t="s">
        <v>1518</v>
      </c>
      <c r="G143" s="620" t="s">
        <v>1518</v>
      </c>
      <c r="H143" s="620" t="s">
        <v>1518</v>
      </c>
    </row>
    <row r="144" spans="1:8" ht="13">
      <c r="A144" s="113"/>
      <c r="B144" s="589"/>
      <c r="C144" s="589"/>
      <c r="D144" s="589"/>
      <c r="E144" s="590"/>
      <c r="F144" s="590"/>
      <c r="G144" s="591"/>
      <c r="H144" s="591"/>
    </row>
    <row r="145" spans="1:8" ht="13">
      <c r="A145" s="549"/>
      <c r="B145" s="1236" t="s">
        <v>377</v>
      </c>
      <c r="C145" s="1236"/>
      <c r="D145" s="1236"/>
      <c r="E145" s="1236"/>
      <c r="F145" s="1236"/>
      <c r="G145" s="1236"/>
      <c r="H145" s="1236"/>
    </row>
    <row r="146" spans="1:8" ht="13">
      <c r="A146" s="116"/>
      <c r="B146" s="592"/>
      <c r="C146" s="593"/>
      <c r="D146" s="593"/>
      <c r="E146" s="593"/>
      <c r="F146" s="593"/>
      <c r="G146" s="593"/>
      <c r="H146" s="593"/>
    </row>
    <row r="147" spans="1:8">
      <c r="A147" s="159">
        <v>1990</v>
      </c>
      <c r="B147" s="620">
        <v>2451.4489428637999</v>
      </c>
      <c r="C147" s="620">
        <v>353.57888797429001</v>
      </c>
      <c r="D147" s="620" t="s">
        <v>1494</v>
      </c>
      <c r="E147" s="620">
        <v>0.16909199999999999</v>
      </c>
      <c r="F147" s="620" t="s">
        <v>1494</v>
      </c>
      <c r="G147" s="620">
        <v>2097.7009628894998</v>
      </c>
      <c r="H147" s="620" t="s">
        <v>1494</v>
      </c>
    </row>
    <row r="148" spans="1:8">
      <c r="A148" s="159">
        <v>1991</v>
      </c>
      <c r="B148" s="620">
        <v>2616.3740122355998</v>
      </c>
      <c r="C148" s="620">
        <v>378.75393686325998</v>
      </c>
      <c r="D148" s="620" t="s">
        <v>1494</v>
      </c>
      <c r="E148" s="620">
        <v>0.82799999999999996</v>
      </c>
      <c r="F148" s="620" t="s">
        <v>1494</v>
      </c>
      <c r="G148" s="620">
        <v>2236.7920753723001</v>
      </c>
      <c r="H148" s="620" t="s">
        <v>1494</v>
      </c>
    </row>
    <row r="149" spans="1:8">
      <c r="A149" s="159">
        <v>1992</v>
      </c>
      <c r="B149" s="620">
        <v>2444.2090505108999</v>
      </c>
      <c r="C149" s="620">
        <v>384.56554142031001</v>
      </c>
      <c r="D149" s="620" t="s">
        <v>1494</v>
      </c>
      <c r="E149" s="620">
        <v>5.9252000000000002</v>
      </c>
      <c r="F149" s="620" t="s">
        <v>1494</v>
      </c>
      <c r="G149" s="620">
        <v>2053.7183090906001</v>
      </c>
      <c r="H149" s="620" t="s">
        <v>1494</v>
      </c>
    </row>
    <row r="150" spans="1:8">
      <c r="A150" s="159">
        <v>1993</v>
      </c>
      <c r="B150" s="620">
        <v>2688.2040629193002</v>
      </c>
      <c r="C150" s="620">
        <v>403.19848295106999</v>
      </c>
      <c r="D150" s="620" t="s">
        <v>1494</v>
      </c>
      <c r="E150" s="620">
        <v>10.821528000000001</v>
      </c>
      <c r="F150" s="620">
        <v>8.2799999999999999E-2</v>
      </c>
      <c r="G150" s="620">
        <v>2274.1012519681999</v>
      </c>
      <c r="H150" s="620" t="s">
        <v>1494</v>
      </c>
    </row>
    <row r="151" spans="1:8">
      <c r="A151" s="159">
        <v>1994</v>
      </c>
      <c r="B151" s="620">
        <v>2270.6582909514</v>
      </c>
      <c r="C151" s="620">
        <v>370.95592925469998</v>
      </c>
      <c r="D151" s="620" t="s">
        <v>1494</v>
      </c>
      <c r="E151" s="620">
        <v>20.377656000000002</v>
      </c>
      <c r="F151" s="620">
        <v>0.14119200000000001</v>
      </c>
      <c r="G151" s="620">
        <v>1879.1835136966999</v>
      </c>
      <c r="H151" s="620" t="s">
        <v>1494</v>
      </c>
    </row>
    <row r="152" spans="1:8">
      <c r="A152" s="159">
        <v>1995</v>
      </c>
      <c r="B152" s="620">
        <v>2781.4512459974999</v>
      </c>
      <c r="C152" s="620">
        <v>329.55918879798998</v>
      </c>
      <c r="D152" s="620" t="s">
        <v>1494</v>
      </c>
      <c r="E152" s="620">
        <v>20.826414</v>
      </c>
      <c r="F152" s="620">
        <v>0.16017480000000001</v>
      </c>
      <c r="G152" s="620">
        <v>2430.9054683995</v>
      </c>
      <c r="H152" s="620" t="s">
        <v>1494</v>
      </c>
    </row>
    <row r="153" spans="1:8">
      <c r="A153" s="159">
        <v>1996</v>
      </c>
      <c r="B153" s="620">
        <v>2740.6474188771999</v>
      </c>
      <c r="C153" s="620">
        <v>319.81287255207002</v>
      </c>
      <c r="D153" s="620" t="s">
        <v>1494</v>
      </c>
      <c r="E153" s="620">
        <v>18.4181724</v>
      </c>
      <c r="F153" s="620">
        <v>0.16143479999999999</v>
      </c>
      <c r="G153" s="620">
        <v>2402.2549391252001</v>
      </c>
      <c r="H153" s="620" t="s">
        <v>1494</v>
      </c>
    </row>
    <row r="154" spans="1:8">
      <c r="A154" s="159">
        <v>1997</v>
      </c>
      <c r="B154" s="620">
        <v>2759.6130762004</v>
      </c>
      <c r="C154" s="620">
        <v>376.35353848932999</v>
      </c>
      <c r="D154" s="620" t="s">
        <v>1494</v>
      </c>
      <c r="E154" s="620">
        <v>23.202881999999999</v>
      </c>
      <c r="F154" s="620">
        <v>4.9322628000000002</v>
      </c>
      <c r="G154" s="620">
        <v>2355.1243929110001</v>
      </c>
      <c r="H154" s="620" t="s">
        <v>1494</v>
      </c>
    </row>
    <row r="155" spans="1:8">
      <c r="A155" s="159">
        <v>1998</v>
      </c>
      <c r="B155" s="620">
        <v>2821.9554534701001</v>
      </c>
      <c r="C155" s="620">
        <v>315.92192891343001</v>
      </c>
      <c r="D155" s="620" t="s">
        <v>1494</v>
      </c>
      <c r="E155" s="620">
        <v>39.976308000000003</v>
      </c>
      <c r="F155" s="620">
        <v>5.1388740000000004</v>
      </c>
      <c r="G155" s="620">
        <v>2449.8702665566002</v>
      </c>
      <c r="H155" s="620">
        <v>11.048076</v>
      </c>
    </row>
    <row r="156" spans="1:8">
      <c r="A156" s="159">
        <v>1999</v>
      </c>
      <c r="B156" s="620">
        <v>3068.2723079459001</v>
      </c>
      <c r="C156" s="620">
        <v>323.70003376661998</v>
      </c>
      <c r="D156" s="620" t="s">
        <v>1494</v>
      </c>
      <c r="E156" s="620">
        <v>47.836137600000001</v>
      </c>
      <c r="F156" s="620">
        <v>6.8426964000000003</v>
      </c>
      <c r="G156" s="620">
        <v>2678.8450401793002</v>
      </c>
      <c r="H156" s="620">
        <v>11.048400000000001</v>
      </c>
    </row>
    <row r="157" spans="1:8">
      <c r="A157" s="159">
        <v>2000</v>
      </c>
      <c r="B157" s="620">
        <v>3147.4914810308001</v>
      </c>
      <c r="C157" s="620">
        <v>319.05854911919999</v>
      </c>
      <c r="D157" s="620" t="s">
        <v>1494</v>
      </c>
      <c r="E157" s="620">
        <v>60.139281599999997</v>
      </c>
      <c r="F157" s="620">
        <v>8.1583235999999992</v>
      </c>
      <c r="G157" s="620">
        <v>2749.0869267116</v>
      </c>
      <c r="H157" s="620">
        <v>11.048400000000001</v>
      </c>
    </row>
    <row r="158" spans="1:8">
      <c r="A158" s="159">
        <v>2001</v>
      </c>
      <c r="B158" s="620">
        <v>3090.7536189320999</v>
      </c>
      <c r="C158" s="620">
        <v>327.33026031618999</v>
      </c>
      <c r="D158" s="620" t="s">
        <v>1494</v>
      </c>
      <c r="E158" s="620">
        <v>45.980715600000003</v>
      </c>
      <c r="F158" s="620">
        <v>10.003536</v>
      </c>
      <c r="G158" s="620">
        <v>2694.2915110159001</v>
      </c>
      <c r="H158" s="620">
        <v>13.147596</v>
      </c>
    </row>
    <row r="159" spans="1:8">
      <c r="A159" s="159">
        <v>2002</v>
      </c>
      <c r="B159" s="620">
        <v>3257.2262829179999</v>
      </c>
      <c r="C159" s="620">
        <v>318.16382570640002</v>
      </c>
      <c r="D159" s="620" t="s">
        <v>1494</v>
      </c>
      <c r="E159" s="620">
        <v>71.566099199999996</v>
      </c>
      <c r="F159" s="620">
        <v>12.028373999999999</v>
      </c>
      <c r="G159" s="620">
        <v>2842.3203880115998</v>
      </c>
      <c r="H159" s="620">
        <v>13.147596</v>
      </c>
    </row>
    <row r="160" spans="1:8">
      <c r="A160" s="159">
        <v>2003</v>
      </c>
      <c r="B160" s="620">
        <v>4441.3384626156003</v>
      </c>
      <c r="C160" s="620">
        <v>299.09667179643998</v>
      </c>
      <c r="D160" s="620" t="s">
        <v>1494</v>
      </c>
      <c r="E160" s="620">
        <v>137.99487881504999</v>
      </c>
      <c r="F160" s="620">
        <v>15.664175999999999</v>
      </c>
      <c r="G160" s="620">
        <v>3975.7035746902998</v>
      </c>
      <c r="H160" s="620">
        <v>12.87916131387</v>
      </c>
    </row>
    <row r="161" spans="1:8">
      <c r="A161" s="159">
        <v>2004</v>
      </c>
      <c r="B161" s="620">
        <v>3755.3198862723002</v>
      </c>
      <c r="C161" s="620">
        <v>304.33722127454001</v>
      </c>
      <c r="D161" s="620" t="s">
        <v>1494</v>
      </c>
      <c r="E161" s="620">
        <v>187.56567714271</v>
      </c>
      <c r="F161" s="620">
        <v>16.567446320790999</v>
      </c>
      <c r="G161" s="620">
        <v>3233.7342319876002</v>
      </c>
      <c r="H161" s="620">
        <v>13.115309546705999</v>
      </c>
    </row>
    <row r="162" spans="1:8">
      <c r="A162" s="159">
        <v>2005</v>
      </c>
      <c r="B162" s="620">
        <v>6152.4478658874996</v>
      </c>
      <c r="C162" s="620">
        <v>303.00692530841002</v>
      </c>
      <c r="D162" s="620" t="s">
        <v>1494</v>
      </c>
      <c r="E162" s="620">
        <v>256.18780154526002</v>
      </c>
      <c r="F162" s="620">
        <v>17.207052467537999</v>
      </c>
      <c r="G162" s="620">
        <v>5562.9016084482</v>
      </c>
      <c r="H162" s="620">
        <v>13.144478118062001</v>
      </c>
    </row>
    <row r="163" spans="1:8">
      <c r="A163" s="159">
        <v>2006</v>
      </c>
      <c r="B163" s="620">
        <v>6184.3766063112998</v>
      </c>
      <c r="C163" s="620">
        <v>313.54327441176002</v>
      </c>
      <c r="D163" s="620" t="s">
        <v>1494</v>
      </c>
      <c r="E163" s="620">
        <v>307.16489118495002</v>
      </c>
      <c r="F163" s="620">
        <v>21.44979</v>
      </c>
      <c r="G163" s="620">
        <v>5530.6624539098002</v>
      </c>
      <c r="H163" s="620">
        <v>11.556196804798001</v>
      </c>
    </row>
    <row r="164" spans="1:8">
      <c r="A164" s="159">
        <v>2007</v>
      </c>
      <c r="B164" s="620">
        <v>6466.4031560060002</v>
      </c>
      <c r="C164" s="620">
        <v>311.30736339839001</v>
      </c>
      <c r="D164" s="620" t="s">
        <v>1494</v>
      </c>
      <c r="E164" s="620">
        <v>445.07372461300002</v>
      </c>
      <c r="F164" s="620">
        <v>13.358830239312001</v>
      </c>
      <c r="G164" s="620">
        <v>5682.8428874449</v>
      </c>
      <c r="H164" s="620">
        <v>13.820350310375</v>
      </c>
    </row>
    <row r="165" spans="1:8">
      <c r="A165" s="159">
        <v>2008</v>
      </c>
      <c r="B165" s="620">
        <v>7464.9162716363999</v>
      </c>
      <c r="C165" s="620">
        <v>329.92926597449002</v>
      </c>
      <c r="D165" s="620" t="s">
        <v>1494</v>
      </c>
      <c r="E165" s="620">
        <v>537.59025970532002</v>
      </c>
      <c r="F165" s="620">
        <v>16.639646316888001</v>
      </c>
      <c r="G165" s="620">
        <v>6566.2219186432003</v>
      </c>
      <c r="H165" s="620">
        <v>14.535180996526</v>
      </c>
    </row>
    <row r="166" spans="1:8">
      <c r="A166" s="159">
        <v>2009</v>
      </c>
      <c r="B166" s="620">
        <v>8142.3214757648002</v>
      </c>
      <c r="C166" s="620">
        <v>317.92385230782997</v>
      </c>
      <c r="D166" s="620" t="s">
        <v>1494</v>
      </c>
      <c r="E166" s="620">
        <v>568.33633578210004</v>
      </c>
      <c r="F166" s="620">
        <v>21.225183124760999</v>
      </c>
      <c r="G166" s="620">
        <v>7219.105478042</v>
      </c>
      <c r="H166" s="620">
        <v>15.730626508192</v>
      </c>
    </row>
    <row r="167" spans="1:8">
      <c r="A167" s="159">
        <v>2010</v>
      </c>
      <c r="B167" s="620">
        <v>8905.0438500299006</v>
      </c>
      <c r="C167" s="620">
        <v>341.07249212147002</v>
      </c>
      <c r="D167" s="620" t="s">
        <v>1494</v>
      </c>
      <c r="E167" s="620">
        <v>605.75773665435997</v>
      </c>
      <c r="F167" s="620">
        <v>36.213315353631003</v>
      </c>
      <c r="G167" s="620">
        <v>7902.4927307690996</v>
      </c>
      <c r="H167" s="620">
        <v>19.507575131277999</v>
      </c>
    </row>
    <row r="168" spans="1:8">
      <c r="A168" s="159">
        <v>2011</v>
      </c>
      <c r="B168" s="620">
        <v>8450.1500705710005</v>
      </c>
      <c r="C168" s="620">
        <v>302.04000000000002</v>
      </c>
      <c r="D168" s="620" t="s">
        <v>1494</v>
      </c>
      <c r="E168" s="620">
        <v>920.99630617608</v>
      </c>
      <c r="F168" s="620">
        <v>81.457909200000003</v>
      </c>
      <c r="G168" s="620">
        <v>7124.9012716541001</v>
      </c>
      <c r="H168" s="620">
        <v>20.754583540871</v>
      </c>
    </row>
    <row r="169" spans="1:8">
      <c r="A169" s="159">
        <v>2012</v>
      </c>
      <c r="B169" s="620">
        <v>8909.9809621589993</v>
      </c>
      <c r="C169" s="620">
        <v>310.27369449600002</v>
      </c>
      <c r="D169" s="620">
        <v>85.143600000000006</v>
      </c>
      <c r="E169" s="620">
        <v>939.46306651952</v>
      </c>
      <c r="F169" s="620">
        <v>108.11352599999999</v>
      </c>
      <c r="G169" s="620">
        <v>7421.5497518400998</v>
      </c>
      <c r="H169" s="620">
        <v>45.437323303412001</v>
      </c>
    </row>
    <row r="170" spans="1:8">
      <c r="A170" s="159">
        <v>2013</v>
      </c>
      <c r="B170" s="620">
        <v>9887.3981826321997</v>
      </c>
      <c r="C170" s="620">
        <v>323.19537668589999</v>
      </c>
      <c r="D170" s="620">
        <v>151.23240000000001</v>
      </c>
      <c r="E170" s="620">
        <v>959.42154493739997</v>
      </c>
      <c r="F170" s="620">
        <v>127.6299648</v>
      </c>
      <c r="G170" s="620">
        <v>8272.2948246202996</v>
      </c>
      <c r="H170" s="620">
        <v>53.624071588625</v>
      </c>
    </row>
    <row r="171" spans="1:8">
      <c r="A171" s="159">
        <v>2014</v>
      </c>
      <c r="B171" s="620">
        <v>11858.079922716999</v>
      </c>
      <c r="C171" s="620">
        <v>300.18697562016001</v>
      </c>
      <c r="D171" s="620">
        <v>143.49600000000001</v>
      </c>
      <c r="E171" s="620">
        <v>1060.8489594350999</v>
      </c>
      <c r="F171" s="620">
        <v>153.97261012665999</v>
      </c>
      <c r="G171" s="620">
        <v>10140.974779149001</v>
      </c>
      <c r="H171" s="620">
        <v>58.600598385936998</v>
      </c>
    </row>
    <row r="172" spans="1:8">
      <c r="A172" s="159">
        <v>2015</v>
      </c>
      <c r="B172" s="620">
        <v>10913.628637272001</v>
      </c>
      <c r="C172" s="620">
        <v>322.51471003822002</v>
      </c>
      <c r="D172" s="620">
        <v>118.386</v>
      </c>
      <c r="E172" s="620">
        <v>1249.8910663371</v>
      </c>
      <c r="F172" s="620">
        <v>174.027816</v>
      </c>
      <c r="G172" s="620">
        <v>8987.8370721686006</v>
      </c>
      <c r="H172" s="620">
        <v>60.971972728098997</v>
      </c>
    </row>
    <row r="173" spans="1:8">
      <c r="A173" s="159">
        <v>2016</v>
      </c>
      <c r="B173" s="620">
        <v>10333.932928906999</v>
      </c>
      <c r="C173" s="620">
        <v>319.50200000000001</v>
      </c>
      <c r="D173" s="620">
        <v>133.3152</v>
      </c>
      <c r="E173" s="620">
        <v>1043.5057702147999</v>
      </c>
      <c r="F173" s="620">
        <v>177.27113879999999</v>
      </c>
      <c r="G173" s="620">
        <v>8589.5852426675992</v>
      </c>
      <c r="H173" s="620">
        <v>70.753577224994004</v>
      </c>
    </row>
    <row r="174" spans="1:8">
      <c r="A174" s="159">
        <v>2017</v>
      </c>
      <c r="B174" s="620">
        <v>10332.969834402</v>
      </c>
      <c r="C174" s="620">
        <v>319.63299999999998</v>
      </c>
      <c r="D174" s="620">
        <v>138.9744</v>
      </c>
      <c r="E174" s="620">
        <v>1168.3682798545999</v>
      </c>
      <c r="F174" s="620">
        <v>179.99701920000001</v>
      </c>
      <c r="G174" s="620">
        <v>8446.8974992844996</v>
      </c>
      <c r="H174" s="620">
        <v>79.099636062418995</v>
      </c>
    </row>
    <row r="175" spans="1:8">
      <c r="A175" s="159">
        <v>2018</v>
      </c>
      <c r="B175" s="620">
        <v>9932.9692681258002</v>
      </c>
      <c r="C175" s="620">
        <v>324.74143835616002</v>
      </c>
      <c r="D175" s="620">
        <v>110.2788</v>
      </c>
      <c r="E175" s="620">
        <v>1234.1147990182001</v>
      </c>
      <c r="F175" s="620">
        <v>185.821416</v>
      </c>
      <c r="G175" s="620">
        <v>7996.77682835</v>
      </c>
      <c r="H175" s="620">
        <v>81.235986401470996</v>
      </c>
    </row>
    <row r="176" spans="1:8">
      <c r="A176" s="159">
        <v>2019</v>
      </c>
      <c r="B176" s="620">
        <v>9398.6888052540999</v>
      </c>
      <c r="C176" s="620">
        <v>310.82943835615998</v>
      </c>
      <c r="D176" s="620">
        <v>106.6932</v>
      </c>
      <c r="E176" s="620">
        <v>1503.4603916506001</v>
      </c>
      <c r="F176" s="620">
        <v>194.19525562756999</v>
      </c>
      <c r="G176" s="620">
        <v>7182.0419136356004</v>
      </c>
      <c r="H176" s="620">
        <v>101.46860598421</v>
      </c>
    </row>
    <row r="177" spans="1:8" ht="14.5">
      <c r="A177" s="159" t="s">
        <v>1554</v>
      </c>
      <c r="B177" s="620">
        <v>9569.8056907495993</v>
      </c>
      <c r="C177" s="620">
        <v>324.70400000000001</v>
      </c>
      <c r="D177" s="620">
        <v>104.94</v>
      </c>
      <c r="E177" s="620">
        <v>1498.8808940788001</v>
      </c>
      <c r="F177" s="620">
        <v>205.80059310645001</v>
      </c>
      <c r="G177" s="620">
        <v>7314.9831818085004</v>
      </c>
      <c r="H177" s="620">
        <v>120.49702175586</v>
      </c>
    </row>
    <row r="178" spans="1:8" ht="13">
      <c r="A178" s="113"/>
      <c r="B178" s="589"/>
      <c r="C178" s="589"/>
      <c r="D178" s="589"/>
      <c r="E178" s="590"/>
      <c r="F178" s="590"/>
      <c r="G178" s="591"/>
      <c r="H178" s="591"/>
    </row>
    <row r="179" spans="1:8" ht="13">
      <c r="A179" s="549"/>
      <c r="B179" s="1236" t="s">
        <v>378</v>
      </c>
      <c r="C179" s="1236"/>
      <c r="D179" s="1236"/>
      <c r="E179" s="1236"/>
      <c r="F179" s="1236"/>
      <c r="G179" s="1236"/>
      <c r="H179" s="1236"/>
    </row>
    <row r="180" spans="1:8" ht="13">
      <c r="A180" s="116"/>
      <c r="B180" s="592"/>
      <c r="C180" s="593"/>
      <c r="D180" s="593"/>
      <c r="E180" s="593"/>
      <c r="F180" s="593"/>
      <c r="G180" s="593"/>
      <c r="H180" s="593"/>
    </row>
    <row r="181" spans="1:8">
      <c r="A181" s="159">
        <v>1990</v>
      </c>
      <c r="B181" s="620">
        <v>1958.3958768575999</v>
      </c>
      <c r="C181" s="620">
        <v>586.16</v>
      </c>
      <c r="D181" s="620" t="s">
        <v>1494</v>
      </c>
      <c r="E181" s="620" t="s">
        <v>1494</v>
      </c>
      <c r="F181" s="620" t="s">
        <v>1494</v>
      </c>
      <c r="G181" s="620">
        <v>1372.2358768576</v>
      </c>
      <c r="H181" s="620" t="s">
        <v>1494</v>
      </c>
    </row>
    <row r="182" spans="1:8">
      <c r="A182" s="159">
        <v>1991</v>
      </c>
      <c r="B182" s="620">
        <v>2033.9752000000001</v>
      </c>
      <c r="C182" s="620">
        <v>644.77599999999995</v>
      </c>
      <c r="D182" s="620" t="s">
        <v>1494</v>
      </c>
      <c r="E182" s="620" t="s">
        <v>1494</v>
      </c>
      <c r="F182" s="620" t="s">
        <v>1494</v>
      </c>
      <c r="G182" s="620">
        <v>1389.1992</v>
      </c>
      <c r="H182" s="620" t="s">
        <v>1494</v>
      </c>
    </row>
    <row r="183" spans="1:8">
      <c r="A183" s="159">
        <v>1992</v>
      </c>
      <c r="B183" s="620">
        <v>1957.4494817458001</v>
      </c>
      <c r="C183" s="620">
        <v>586.16</v>
      </c>
      <c r="D183" s="620" t="s">
        <v>1494</v>
      </c>
      <c r="E183" s="620" t="s">
        <v>1494</v>
      </c>
      <c r="F183" s="620" t="s">
        <v>1494</v>
      </c>
      <c r="G183" s="620">
        <v>1371.2894817458</v>
      </c>
      <c r="H183" s="620" t="s">
        <v>1494</v>
      </c>
    </row>
    <row r="184" spans="1:8">
      <c r="A184" s="159">
        <v>1993</v>
      </c>
      <c r="B184" s="620">
        <v>1959.3054709347</v>
      </c>
      <c r="C184" s="620">
        <v>586.16</v>
      </c>
      <c r="D184" s="620" t="s">
        <v>1494</v>
      </c>
      <c r="E184" s="620" t="s">
        <v>1494</v>
      </c>
      <c r="F184" s="620" t="s">
        <v>1494</v>
      </c>
      <c r="G184" s="620">
        <v>1373.1454709346999</v>
      </c>
      <c r="H184" s="620" t="s">
        <v>1494</v>
      </c>
    </row>
    <row r="185" spans="1:8">
      <c r="A185" s="159">
        <v>1994</v>
      </c>
      <c r="B185" s="620">
        <v>1957.5726623327</v>
      </c>
      <c r="C185" s="620">
        <v>586.16</v>
      </c>
      <c r="D185" s="620" t="s">
        <v>1494</v>
      </c>
      <c r="E185" s="620" t="s">
        <v>1494</v>
      </c>
      <c r="F185" s="620" t="s">
        <v>1494</v>
      </c>
      <c r="G185" s="620">
        <v>1371.4126623326999</v>
      </c>
      <c r="H185" s="620" t="s">
        <v>1494</v>
      </c>
    </row>
    <row r="186" spans="1:8">
      <c r="A186" s="159">
        <v>1995</v>
      </c>
      <c r="B186" s="620">
        <v>2460.1999999999998</v>
      </c>
      <c r="C186" s="620">
        <v>610</v>
      </c>
      <c r="D186" s="620" t="s">
        <v>1494</v>
      </c>
      <c r="E186" s="620">
        <v>7</v>
      </c>
      <c r="F186" s="620" t="s">
        <v>1494</v>
      </c>
      <c r="G186" s="620">
        <v>1843.2</v>
      </c>
      <c r="H186" s="620" t="s">
        <v>1494</v>
      </c>
    </row>
    <row r="187" spans="1:8">
      <c r="A187" s="159">
        <v>1996</v>
      </c>
      <c r="B187" s="620">
        <v>2486.6</v>
      </c>
      <c r="C187" s="620">
        <v>635</v>
      </c>
      <c r="D187" s="620" t="s">
        <v>1494</v>
      </c>
      <c r="E187" s="620">
        <v>36</v>
      </c>
      <c r="F187" s="620" t="s">
        <v>1494</v>
      </c>
      <c r="G187" s="620">
        <v>1815.6</v>
      </c>
      <c r="H187" s="620" t="s">
        <v>1494</v>
      </c>
    </row>
    <row r="188" spans="1:8">
      <c r="A188" s="159">
        <v>1997</v>
      </c>
      <c r="B188" s="620">
        <v>2651.2</v>
      </c>
      <c r="C188" s="620">
        <v>626</v>
      </c>
      <c r="D188" s="620" t="s">
        <v>1494</v>
      </c>
      <c r="E188" s="620">
        <v>53</v>
      </c>
      <c r="F188" s="620" t="s">
        <v>1494</v>
      </c>
      <c r="G188" s="620">
        <v>1972.2</v>
      </c>
      <c r="H188" s="620" t="s">
        <v>1494</v>
      </c>
    </row>
    <row r="189" spans="1:8">
      <c r="A189" s="159">
        <v>1998</v>
      </c>
      <c r="B189" s="620" t="s">
        <v>1518</v>
      </c>
      <c r="C189" s="620" t="s">
        <v>1518</v>
      </c>
      <c r="D189" s="620" t="s">
        <v>1518</v>
      </c>
      <c r="E189" s="620" t="s">
        <v>1518</v>
      </c>
      <c r="F189" s="620" t="s">
        <v>1518</v>
      </c>
      <c r="G189" s="620" t="s">
        <v>1518</v>
      </c>
      <c r="H189" s="620" t="s">
        <v>1518</v>
      </c>
    </row>
    <row r="190" spans="1:8">
      <c r="A190" s="159">
        <v>1999</v>
      </c>
      <c r="B190" s="620" t="s">
        <v>1518</v>
      </c>
      <c r="C190" s="620" t="s">
        <v>1518</v>
      </c>
      <c r="D190" s="620" t="s">
        <v>1518</v>
      </c>
      <c r="E190" s="620" t="s">
        <v>1518</v>
      </c>
      <c r="F190" s="620" t="s">
        <v>1518</v>
      </c>
      <c r="G190" s="620" t="s">
        <v>1518</v>
      </c>
      <c r="H190" s="620" t="s">
        <v>1518</v>
      </c>
    </row>
    <row r="191" spans="1:8">
      <c r="A191" s="159">
        <v>2000</v>
      </c>
      <c r="B191" s="620" t="s">
        <v>1518</v>
      </c>
      <c r="C191" s="620" t="s">
        <v>1518</v>
      </c>
      <c r="D191" s="620" t="s">
        <v>1518</v>
      </c>
      <c r="E191" s="620" t="s">
        <v>1518</v>
      </c>
      <c r="F191" s="620" t="s">
        <v>1518</v>
      </c>
      <c r="G191" s="620" t="s">
        <v>1518</v>
      </c>
      <c r="H191" s="620" t="s">
        <v>1518</v>
      </c>
    </row>
    <row r="192" spans="1:8">
      <c r="A192" s="159">
        <v>2001</v>
      </c>
      <c r="B192" s="620" t="s">
        <v>1518</v>
      </c>
      <c r="C192" s="620" t="s">
        <v>1518</v>
      </c>
      <c r="D192" s="620" t="s">
        <v>1518</v>
      </c>
      <c r="E192" s="620" t="s">
        <v>1518</v>
      </c>
      <c r="F192" s="620" t="s">
        <v>1518</v>
      </c>
      <c r="G192" s="620" t="s">
        <v>1518</v>
      </c>
      <c r="H192" s="620" t="s">
        <v>1518</v>
      </c>
    </row>
    <row r="193" spans="1:8">
      <c r="A193" s="159">
        <v>2002</v>
      </c>
      <c r="B193" s="620" t="s">
        <v>1518</v>
      </c>
      <c r="C193" s="620" t="s">
        <v>1518</v>
      </c>
      <c r="D193" s="620" t="s">
        <v>1518</v>
      </c>
      <c r="E193" s="620" t="s">
        <v>1518</v>
      </c>
      <c r="F193" s="620" t="s">
        <v>1518</v>
      </c>
      <c r="G193" s="620" t="s">
        <v>1518</v>
      </c>
      <c r="H193" s="620" t="s">
        <v>1518</v>
      </c>
    </row>
    <row r="194" spans="1:8">
      <c r="A194" s="159">
        <v>2003</v>
      </c>
      <c r="B194" s="620">
        <v>5426.1545038193999</v>
      </c>
      <c r="C194" s="620">
        <v>752.32389999999998</v>
      </c>
      <c r="D194" s="620">
        <v>1.5984</v>
      </c>
      <c r="E194" s="620">
        <v>159.02160938464999</v>
      </c>
      <c r="F194" s="620">
        <v>44.496720000000003</v>
      </c>
      <c r="G194" s="620">
        <v>4366.4054744348005</v>
      </c>
      <c r="H194" s="620">
        <v>102.30840000000001</v>
      </c>
    </row>
    <row r="195" spans="1:8">
      <c r="A195" s="159">
        <v>2004</v>
      </c>
      <c r="B195" s="620">
        <v>6923.0868225308004</v>
      </c>
      <c r="C195" s="620">
        <v>763.74490000000003</v>
      </c>
      <c r="D195" s="620">
        <v>2.52</v>
      </c>
      <c r="E195" s="620">
        <v>174.61219462123</v>
      </c>
      <c r="F195" s="620">
        <v>48.286259999999999</v>
      </c>
      <c r="G195" s="620">
        <v>5829.7394679095996</v>
      </c>
      <c r="H195" s="620">
        <v>104.184</v>
      </c>
    </row>
    <row r="196" spans="1:8">
      <c r="A196" s="159">
        <v>2005</v>
      </c>
      <c r="B196" s="620">
        <v>8534.5961871695999</v>
      </c>
      <c r="C196" s="620">
        <v>726.72299999999996</v>
      </c>
      <c r="D196" s="620">
        <v>2.3652000000000002</v>
      </c>
      <c r="E196" s="620">
        <v>164.78015783539999</v>
      </c>
      <c r="F196" s="620">
        <v>52.785899999999998</v>
      </c>
      <c r="G196" s="620">
        <v>7481.7383293342</v>
      </c>
      <c r="H196" s="620">
        <v>106.20359999999999</v>
      </c>
    </row>
    <row r="197" spans="1:8">
      <c r="A197" s="159">
        <v>2006</v>
      </c>
      <c r="B197" s="620">
        <v>12688.916588890999</v>
      </c>
      <c r="C197" s="620">
        <v>769.12657945205001</v>
      </c>
      <c r="D197" s="620">
        <v>2.1240000000000001</v>
      </c>
      <c r="E197" s="620">
        <v>161.29520295203</v>
      </c>
      <c r="F197" s="620">
        <v>58.513500000000001</v>
      </c>
      <c r="G197" s="620">
        <v>11599.357306485999</v>
      </c>
      <c r="H197" s="620">
        <v>98.5</v>
      </c>
    </row>
    <row r="198" spans="1:8">
      <c r="A198" s="159">
        <v>2007</v>
      </c>
      <c r="B198" s="620">
        <v>14366.141058117</v>
      </c>
      <c r="C198" s="620">
        <v>746.72544441600996</v>
      </c>
      <c r="D198" s="620">
        <v>2.7431999999999999</v>
      </c>
      <c r="E198" s="620">
        <v>195.28676470587999</v>
      </c>
      <c r="F198" s="620">
        <v>69.159419999999997</v>
      </c>
      <c r="G198" s="620">
        <v>13243.726228994999</v>
      </c>
      <c r="H198" s="620">
        <v>108.5</v>
      </c>
    </row>
    <row r="199" spans="1:8">
      <c r="A199" s="159">
        <v>2008</v>
      </c>
      <c r="B199" s="620">
        <v>12721.429628145001</v>
      </c>
      <c r="C199" s="620">
        <v>721.56144681597004</v>
      </c>
      <c r="D199" s="620">
        <v>2.1707999999999998</v>
      </c>
      <c r="E199" s="620">
        <v>187.50030668574999</v>
      </c>
      <c r="F199" s="620">
        <v>83.404560419999996</v>
      </c>
      <c r="G199" s="620">
        <v>11552.136914224</v>
      </c>
      <c r="H199" s="620">
        <v>174.65559999999999</v>
      </c>
    </row>
    <row r="200" spans="1:8">
      <c r="A200" s="159">
        <v>2009</v>
      </c>
      <c r="B200" s="620">
        <v>13362.573170936999</v>
      </c>
      <c r="C200" s="620">
        <v>702.33445975712004</v>
      </c>
      <c r="D200" s="620">
        <v>1.6919999999999999</v>
      </c>
      <c r="E200" s="620">
        <v>178.99255889729</v>
      </c>
      <c r="F200" s="620">
        <v>101.65044042</v>
      </c>
      <c r="G200" s="620">
        <v>12198.242049349001</v>
      </c>
      <c r="H200" s="620">
        <v>179.66166251358999</v>
      </c>
    </row>
    <row r="201" spans="1:8">
      <c r="A201" s="159">
        <v>2010</v>
      </c>
      <c r="B201" s="620">
        <v>12785.888000962999</v>
      </c>
      <c r="C201" s="620">
        <v>738.68927996815</v>
      </c>
      <c r="D201" s="620">
        <v>1.895472</v>
      </c>
      <c r="E201" s="620">
        <v>222.73026160686999</v>
      </c>
      <c r="F201" s="620">
        <v>119.027556</v>
      </c>
      <c r="G201" s="620">
        <v>11502.287574221</v>
      </c>
      <c r="H201" s="620">
        <v>201.25785716685999</v>
      </c>
    </row>
    <row r="202" spans="1:8">
      <c r="A202" s="159">
        <v>2011</v>
      </c>
      <c r="B202" s="620">
        <v>12258.672659377</v>
      </c>
      <c r="C202" s="620">
        <v>747.88086027397003</v>
      </c>
      <c r="D202" s="620">
        <v>1.799172</v>
      </c>
      <c r="E202" s="620">
        <v>299.52254519744997</v>
      </c>
      <c r="F202" s="620">
        <v>140.23249200000001</v>
      </c>
      <c r="G202" s="620">
        <v>10841.091623304999</v>
      </c>
      <c r="H202" s="620">
        <v>228.14596659983999</v>
      </c>
    </row>
    <row r="203" spans="1:8">
      <c r="A203" s="159">
        <v>2012</v>
      </c>
      <c r="B203" s="620">
        <v>12664.745766493999</v>
      </c>
      <c r="C203" s="620">
        <v>782.45646561644003</v>
      </c>
      <c r="D203" s="620">
        <v>1.662336</v>
      </c>
      <c r="E203" s="620">
        <v>299.87121861603998</v>
      </c>
      <c r="F203" s="620">
        <v>184.36766399999999</v>
      </c>
      <c r="G203" s="620">
        <v>11103.277296512</v>
      </c>
      <c r="H203" s="620">
        <v>293.11078575018001</v>
      </c>
    </row>
    <row r="204" spans="1:8">
      <c r="A204" s="159">
        <v>2013</v>
      </c>
      <c r="B204" s="620">
        <v>11483.521817052</v>
      </c>
      <c r="C204" s="620">
        <v>740.4058690411</v>
      </c>
      <c r="D204" s="620">
        <v>1.830168</v>
      </c>
      <c r="E204" s="620">
        <v>275.21435771358</v>
      </c>
      <c r="F204" s="620">
        <v>197.84502000000001</v>
      </c>
      <c r="G204" s="620">
        <v>9953.6714417667008</v>
      </c>
      <c r="H204" s="620">
        <v>314.55496053083999</v>
      </c>
    </row>
    <row r="205" spans="1:8">
      <c r="A205" s="159">
        <v>2014</v>
      </c>
      <c r="B205" s="620">
        <v>12515.024222468001</v>
      </c>
      <c r="C205" s="620">
        <v>766.86310506848997</v>
      </c>
      <c r="D205" s="620">
        <v>1.317348</v>
      </c>
      <c r="E205" s="620">
        <v>307.59462126618001</v>
      </c>
      <c r="F205" s="620">
        <v>207.26506800000001</v>
      </c>
      <c r="G205" s="620">
        <v>10892.838462639</v>
      </c>
      <c r="H205" s="620">
        <v>339.14561749457999</v>
      </c>
    </row>
    <row r="206" spans="1:8">
      <c r="A206" s="159">
        <v>2015</v>
      </c>
      <c r="B206" s="620">
        <v>12625.563692776999</v>
      </c>
      <c r="C206" s="620">
        <v>790.95235506848996</v>
      </c>
      <c r="D206" s="620">
        <v>1.657224</v>
      </c>
      <c r="E206" s="620">
        <v>389.94213402333997</v>
      </c>
      <c r="F206" s="620">
        <v>225.56991600000001</v>
      </c>
      <c r="G206" s="620">
        <v>10857.617140087001</v>
      </c>
      <c r="H206" s="620">
        <v>359.82492359854001</v>
      </c>
    </row>
    <row r="207" spans="1:8">
      <c r="A207" s="159">
        <v>2016</v>
      </c>
      <c r="B207" s="620">
        <v>11834.956136696999</v>
      </c>
      <c r="C207" s="620">
        <v>800.45122054795002</v>
      </c>
      <c r="D207" s="620">
        <v>1.7304839999999999</v>
      </c>
      <c r="E207" s="620">
        <v>329.52374309675002</v>
      </c>
      <c r="F207" s="620">
        <v>223.74266399999999</v>
      </c>
      <c r="G207" s="620">
        <v>10100.000882142</v>
      </c>
      <c r="H207" s="620">
        <v>379.50714291059001</v>
      </c>
    </row>
    <row r="208" spans="1:8">
      <c r="A208" s="159">
        <v>2017</v>
      </c>
      <c r="B208" s="620">
        <v>12220.303439857</v>
      </c>
      <c r="C208" s="620">
        <v>798.31088068493</v>
      </c>
      <c r="D208" s="620">
        <v>2.3862960000000002</v>
      </c>
      <c r="E208" s="620">
        <v>556.43320846904999</v>
      </c>
      <c r="F208" s="620">
        <v>221.37984</v>
      </c>
      <c r="G208" s="620">
        <v>10239.558637984001</v>
      </c>
      <c r="H208" s="620">
        <v>402.23457671899001</v>
      </c>
    </row>
    <row r="209" spans="1:8">
      <c r="A209" s="159">
        <v>2018</v>
      </c>
      <c r="B209" s="620">
        <v>13240.863372677</v>
      </c>
      <c r="C209" s="620">
        <v>816.12808219177998</v>
      </c>
      <c r="D209" s="620">
        <v>1.2707999999999999</v>
      </c>
      <c r="E209" s="620">
        <v>769.37111292962004</v>
      </c>
      <c r="F209" s="620">
        <v>245.29259999999999</v>
      </c>
      <c r="G209" s="620">
        <v>10982.274286702999</v>
      </c>
      <c r="H209" s="620">
        <v>426.52649085229001</v>
      </c>
    </row>
    <row r="210" spans="1:8">
      <c r="A210" s="159">
        <v>2019</v>
      </c>
      <c r="B210" s="620">
        <v>13247.113839326999</v>
      </c>
      <c r="C210" s="620">
        <v>840.86642857142999</v>
      </c>
      <c r="D210" s="620">
        <v>1.3211999999999999</v>
      </c>
      <c r="E210" s="620">
        <v>869.15070723516999</v>
      </c>
      <c r="F210" s="620">
        <v>242.09200000000001</v>
      </c>
      <c r="G210" s="620">
        <v>10841.634925863</v>
      </c>
      <c r="H210" s="620">
        <v>452.04857765798999</v>
      </c>
    </row>
    <row r="211" spans="1:8" ht="14.5">
      <c r="A211" s="159" t="s">
        <v>1554</v>
      </c>
      <c r="B211" s="620">
        <v>13301.168115394999</v>
      </c>
      <c r="C211" s="620">
        <v>865.50457142856999</v>
      </c>
      <c r="D211" s="620">
        <v>1.1268</v>
      </c>
      <c r="E211" s="620">
        <v>848.06044014545</v>
      </c>
      <c r="F211" s="620">
        <v>253.5204</v>
      </c>
      <c r="G211" s="620">
        <v>10844.971210964</v>
      </c>
      <c r="H211" s="620">
        <v>487.98469285751997</v>
      </c>
    </row>
    <row r="212" spans="1:8" ht="13">
      <c r="A212" s="113"/>
      <c r="B212" s="589"/>
      <c r="C212" s="589"/>
      <c r="D212" s="589"/>
      <c r="E212" s="590"/>
      <c r="F212" s="590"/>
      <c r="G212" s="591"/>
      <c r="H212" s="591"/>
    </row>
    <row r="213" spans="1:8" ht="13">
      <c r="A213" s="549"/>
      <c r="B213" s="1236" t="s">
        <v>379</v>
      </c>
      <c r="C213" s="1236"/>
      <c r="D213" s="1236"/>
      <c r="E213" s="1236"/>
      <c r="F213" s="1236"/>
      <c r="G213" s="1236"/>
      <c r="H213" s="1236"/>
    </row>
    <row r="214" spans="1:8" ht="13">
      <c r="A214" s="116"/>
      <c r="B214" s="592"/>
      <c r="C214" s="593"/>
      <c r="D214" s="593"/>
      <c r="E214" s="593"/>
      <c r="F214" s="593"/>
      <c r="G214" s="593"/>
      <c r="H214" s="593"/>
    </row>
    <row r="215" spans="1:8">
      <c r="A215" s="159">
        <v>1990</v>
      </c>
      <c r="B215" s="620">
        <v>5985.6</v>
      </c>
      <c r="C215" s="620">
        <v>1188</v>
      </c>
      <c r="D215" s="620">
        <v>643</v>
      </c>
      <c r="E215" s="620" t="s">
        <v>1494</v>
      </c>
      <c r="F215" s="620" t="s">
        <v>1494</v>
      </c>
      <c r="G215" s="620">
        <v>4154.6000000000004</v>
      </c>
      <c r="H215" s="620" t="s">
        <v>1494</v>
      </c>
    </row>
    <row r="216" spans="1:8">
      <c r="A216" s="159">
        <v>1991</v>
      </c>
      <c r="B216" s="620">
        <v>8834</v>
      </c>
      <c r="C216" s="620">
        <v>1146</v>
      </c>
      <c r="D216" s="620">
        <v>558</v>
      </c>
      <c r="E216" s="620" t="s">
        <v>1494</v>
      </c>
      <c r="F216" s="620" t="s">
        <v>1494</v>
      </c>
      <c r="G216" s="620">
        <v>7130</v>
      </c>
      <c r="H216" s="620" t="s">
        <v>1494</v>
      </c>
    </row>
    <row r="217" spans="1:8">
      <c r="A217" s="159">
        <v>1992</v>
      </c>
      <c r="B217" s="620">
        <v>9039</v>
      </c>
      <c r="C217" s="620">
        <v>1674</v>
      </c>
      <c r="D217" s="620">
        <v>774</v>
      </c>
      <c r="E217" s="620" t="s">
        <v>1494</v>
      </c>
      <c r="F217" s="620" t="s">
        <v>1494</v>
      </c>
      <c r="G217" s="620">
        <v>6591</v>
      </c>
      <c r="H217" s="620" t="s">
        <v>1494</v>
      </c>
    </row>
    <row r="218" spans="1:8">
      <c r="A218" s="159">
        <v>1993</v>
      </c>
      <c r="B218" s="620">
        <v>9024</v>
      </c>
      <c r="C218" s="620">
        <v>1951</v>
      </c>
      <c r="D218" s="620">
        <v>663</v>
      </c>
      <c r="E218" s="620" t="s">
        <v>1494</v>
      </c>
      <c r="F218" s="620" t="s">
        <v>1494</v>
      </c>
      <c r="G218" s="620">
        <v>6410</v>
      </c>
      <c r="H218" s="620" t="s">
        <v>1494</v>
      </c>
    </row>
    <row r="219" spans="1:8">
      <c r="A219" s="159">
        <v>1994</v>
      </c>
      <c r="B219" s="620">
        <v>9258</v>
      </c>
      <c r="C219" s="620">
        <v>1879</v>
      </c>
      <c r="D219" s="620">
        <v>848</v>
      </c>
      <c r="E219" s="620" t="s">
        <v>1494</v>
      </c>
      <c r="F219" s="620" t="s">
        <v>1494</v>
      </c>
      <c r="G219" s="620">
        <v>6531</v>
      </c>
      <c r="H219" s="620" t="s">
        <v>1494</v>
      </c>
    </row>
    <row r="220" spans="1:8">
      <c r="A220" s="159">
        <v>1995</v>
      </c>
      <c r="B220" s="620">
        <v>9532</v>
      </c>
      <c r="C220" s="620" t="s">
        <v>1494</v>
      </c>
      <c r="D220" s="620">
        <v>1026</v>
      </c>
      <c r="E220" s="620" t="s">
        <v>1494</v>
      </c>
      <c r="F220" s="620" t="s">
        <v>1494</v>
      </c>
      <c r="G220" s="620">
        <v>8506</v>
      </c>
      <c r="H220" s="620" t="s">
        <v>1494</v>
      </c>
    </row>
    <row r="221" spans="1:8">
      <c r="A221" s="159">
        <v>1996</v>
      </c>
      <c r="B221" s="620">
        <v>7811</v>
      </c>
      <c r="C221" s="620" t="s">
        <v>1494</v>
      </c>
      <c r="D221" s="620">
        <v>795</v>
      </c>
      <c r="E221" s="620" t="s">
        <v>1494</v>
      </c>
      <c r="F221" s="620" t="s">
        <v>1494</v>
      </c>
      <c r="G221" s="620">
        <v>7016</v>
      </c>
      <c r="H221" s="620" t="s">
        <v>1494</v>
      </c>
    </row>
    <row r="222" spans="1:8">
      <c r="A222" s="159">
        <v>1997</v>
      </c>
      <c r="B222" s="620">
        <v>8465</v>
      </c>
      <c r="C222" s="620" t="s">
        <v>1494</v>
      </c>
      <c r="D222" s="620">
        <v>727</v>
      </c>
      <c r="E222" s="620" t="s">
        <v>1494</v>
      </c>
      <c r="F222" s="620" t="s">
        <v>1494</v>
      </c>
      <c r="G222" s="620">
        <v>7738</v>
      </c>
      <c r="H222" s="620" t="s">
        <v>1494</v>
      </c>
    </row>
    <row r="223" spans="1:8">
      <c r="A223" s="159">
        <v>1998</v>
      </c>
      <c r="B223" s="620">
        <v>8586</v>
      </c>
      <c r="C223" s="620" t="s">
        <v>1494</v>
      </c>
      <c r="D223" s="620">
        <v>878</v>
      </c>
      <c r="E223" s="620" t="s">
        <v>1494</v>
      </c>
      <c r="F223" s="620" t="s">
        <v>1494</v>
      </c>
      <c r="G223" s="620">
        <v>7708</v>
      </c>
      <c r="H223" s="620" t="s">
        <v>1494</v>
      </c>
    </row>
    <row r="224" spans="1:8">
      <c r="A224" s="159">
        <v>1999</v>
      </c>
      <c r="B224" s="620">
        <v>7979</v>
      </c>
      <c r="C224" s="620" t="s">
        <v>1494</v>
      </c>
      <c r="D224" s="620">
        <v>904</v>
      </c>
      <c r="E224" s="620" t="s">
        <v>1494</v>
      </c>
      <c r="F224" s="620" t="s">
        <v>1494</v>
      </c>
      <c r="G224" s="620">
        <v>7075</v>
      </c>
      <c r="H224" s="620" t="s">
        <v>1494</v>
      </c>
    </row>
    <row r="225" spans="1:8">
      <c r="A225" s="159">
        <v>2000</v>
      </c>
      <c r="B225" s="620">
        <v>20157</v>
      </c>
      <c r="C225" s="620">
        <v>1886</v>
      </c>
      <c r="D225" s="620">
        <v>1220</v>
      </c>
      <c r="E225" s="620">
        <v>778</v>
      </c>
      <c r="F225" s="620" t="s">
        <v>1494</v>
      </c>
      <c r="G225" s="620">
        <v>16273</v>
      </c>
      <c r="H225" s="620" t="s">
        <v>1494</v>
      </c>
    </row>
    <row r="226" spans="1:8">
      <c r="A226" s="159">
        <v>2001</v>
      </c>
      <c r="B226" s="620">
        <v>24495</v>
      </c>
      <c r="C226" s="620">
        <v>2226</v>
      </c>
      <c r="D226" s="620">
        <v>1663.2</v>
      </c>
      <c r="E226" s="620">
        <v>1000.8</v>
      </c>
      <c r="F226" s="620" t="s">
        <v>1494</v>
      </c>
      <c r="G226" s="620">
        <v>19605</v>
      </c>
      <c r="H226" s="620" t="s">
        <v>1494</v>
      </c>
    </row>
    <row r="227" spans="1:8">
      <c r="A227" s="159">
        <v>2002</v>
      </c>
      <c r="B227" s="620">
        <v>25163</v>
      </c>
      <c r="C227" s="620">
        <v>3108</v>
      </c>
      <c r="D227" s="620">
        <v>1397</v>
      </c>
      <c r="E227" s="620">
        <v>1318</v>
      </c>
      <c r="F227" s="620" t="s">
        <v>1494</v>
      </c>
      <c r="G227" s="620">
        <v>19340</v>
      </c>
      <c r="H227" s="620" t="s">
        <v>1494</v>
      </c>
    </row>
    <row r="228" spans="1:8">
      <c r="A228" s="159">
        <v>2003</v>
      </c>
      <c r="B228" s="620">
        <v>29540.600251426</v>
      </c>
      <c r="C228" s="620">
        <v>3005</v>
      </c>
      <c r="D228" s="620">
        <v>1047</v>
      </c>
      <c r="E228" s="620">
        <v>1352.9006313340001</v>
      </c>
      <c r="F228" s="620">
        <v>482</v>
      </c>
      <c r="G228" s="620">
        <v>23320.699620092</v>
      </c>
      <c r="H228" s="620">
        <v>333</v>
      </c>
    </row>
    <row r="229" spans="1:8">
      <c r="A229" s="159">
        <v>2004</v>
      </c>
      <c r="B229" s="620">
        <v>32574.958686168</v>
      </c>
      <c r="C229" s="620">
        <v>3293</v>
      </c>
      <c r="D229" s="620">
        <v>1227</v>
      </c>
      <c r="E229" s="620">
        <v>1689.2601765434999</v>
      </c>
      <c r="F229" s="620">
        <v>677</v>
      </c>
      <c r="G229" s="620">
        <v>25348.698509623999</v>
      </c>
      <c r="H229" s="620">
        <v>340</v>
      </c>
    </row>
    <row r="230" spans="1:8">
      <c r="A230" s="159">
        <v>2005</v>
      </c>
      <c r="B230" s="620">
        <v>37379.272469652002</v>
      </c>
      <c r="C230" s="620">
        <v>2582</v>
      </c>
      <c r="D230" s="620">
        <v>1417</v>
      </c>
      <c r="E230" s="620">
        <v>1860.5322587467999</v>
      </c>
      <c r="F230" s="620">
        <v>791</v>
      </c>
      <c r="G230" s="620">
        <v>30416.740210905002</v>
      </c>
      <c r="H230" s="620">
        <v>312</v>
      </c>
    </row>
    <row r="231" spans="1:8">
      <c r="A231" s="159">
        <v>2006</v>
      </c>
      <c r="B231" s="620">
        <v>48322.032344671003</v>
      </c>
      <c r="C231" s="620">
        <v>3090</v>
      </c>
      <c r="D231" s="620">
        <v>1415</v>
      </c>
      <c r="E231" s="620">
        <v>2124.5625515986999</v>
      </c>
      <c r="F231" s="620">
        <v>918</v>
      </c>
      <c r="G231" s="620">
        <v>40431.469793073004</v>
      </c>
      <c r="H231" s="620">
        <v>343</v>
      </c>
    </row>
    <row r="232" spans="1:8">
      <c r="A232" s="159">
        <v>2007</v>
      </c>
      <c r="B232" s="620">
        <v>55080.576962496001</v>
      </c>
      <c r="C232" s="620">
        <v>2692</v>
      </c>
      <c r="D232" s="620">
        <v>1728</v>
      </c>
      <c r="E232" s="620">
        <v>2589.8873844934001</v>
      </c>
      <c r="F232" s="620">
        <v>1220</v>
      </c>
      <c r="G232" s="620">
        <v>46390.689578003003</v>
      </c>
      <c r="H232" s="620">
        <v>460</v>
      </c>
    </row>
    <row r="233" spans="1:8">
      <c r="A233" s="159">
        <v>2008</v>
      </c>
      <c r="B233" s="620">
        <v>54790.338375815998</v>
      </c>
      <c r="C233" s="620">
        <v>2418</v>
      </c>
      <c r="D233" s="620">
        <v>1614</v>
      </c>
      <c r="E233" s="620">
        <v>2513.3800296237</v>
      </c>
      <c r="F233" s="620">
        <v>1633</v>
      </c>
      <c r="G233" s="620">
        <v>45622.958346191997</v>
      </c>
      <c r="H233" s="620">
        <v>989</v>
      </c>
    </row>
    <row r="234" spans="1:8">
      <c r="A234" s="159">
        <v>2009</v>
      </c>
      <c r="B234" s="620">
        <v>54922.103526106999</v>
      </c>
      <c r="C234" s="620">
        <v>2358</v>
      </c>
      <c r="D234" s="620">
        <v>1651</v>
      </c>
      <c r="E234" s="620">
        <v>2457.6400296029001</v>
      </c>
      <c r="F234" s="620">
        <v>2099</v>
      </c>
      <c r="G234" s="620">
        <v>45333.463496504002</v>
      </c>
      <c r="H234" s="620">
        <v>1023</v>
      </c>
    </row>
    <row r="235" spans="1:8">
      <c r="A235" s="159">
        <v>2010</v>
      </c>
      <c r="B235" s="620">
        <v>67986.070851921002</v>
      </c>
      <c r="C235" s="620">
        <v>2093</v>
      </c>
      <c r="D235" s="620">
        <v>1897</v>
      </c>
      <c r="E235" s="620">
        <v>2412.4589418429</v>
      </c>
      <c r="F235" s="620">
        <v>3123</v>
      </c>
      <c r="G235" s="620">
        <v>57323.611910077998</v>
      </c>
      <c r="H235" s="620">
        <v>1137</v>
      </c>
    </row>
    <row r="236" spans="1:8">
      <c r="A236" s="159">
        <v>2011</v>
      </c>
      <c r="B236" s="620">
        <v>70584.504434271003</v>
      </c>
      <c r="C236" s="620">
        <v>2202</v>
      </c>
      <c r="D236" s="620">
        <v>1261</v>
      </c>
      <c r="E236" s="620">
        <v>3241.4209752816</v>
      </c>
      <c r="F236" s="620">
        <v>4837</v>
      </c>
      <c r="G236" s="620">
        <v>57734.083458989</v>
      </c>
      <c r="H236" s="620">
        <v>1309</v>
      </c>
    </row>
    <row r="237" spans="1:8">
      <c r="A237" s="159">
        <v>2012</v>
      </c>
      <c r="B237" s="620">
        <v>75059.465591757005</v>
      </c>
      <c r="C237" s="620">
        <v>1698.4849999999999</v>
      </c>
      <c r="D237" s="620">
        <v>1148.18</v>
      </c>
      <c r="E237" s="620">
        <v>3786.8286523311999</v>
      </c>
      <c r="F237" s="620">
        <v>6161.6840000000002</v>
      </c>
      <c r="G237" s="620">
        <v>60437.330939425003</v>
      </c>
      <c r="H237" s="620">
        <v>1826.9570000000001</v>
      </c>
    </row>
    <row r="238" spans="1:8">
      <c r="A238" s="159">
        <v>2013</v>
      </c>
      <c r="B238" s="620">
        <v>77241.261803194997</v>
      </c>
      <c r="C238" s="620">
        <v>1592.1404299999999</v>
      </c>
      <c r="D238" s="620">
        <v>1411.688664</v>
      </c>
      <c r="E238" s="620">
        <v>4515.6120253829004</v>
      </c>
      <c r="F238" s="620">
        <v>6637.851216</v>
      </c>
      <c r="G238" s="620">
        <v>61075.232410839999</v>
      </c>
      <c r="H238" s="620">
        <v>2008.7370569715999</v>
      </c>
    </row>
    <row r="239" spans="1:8">
      <c r="A239" s="159">
        <v>2014</v>
      </c>
      <c r="B239" s="620">
        <v>77968.421924843002</v>
      </c>
      <c r="C239" s="620">
        <v>1597.4037513699</v>
      </c>
      <c r="D239" s="620">
        <v>1065.24</v>
      </c>
      <c r="E239" s="620">
        <v>5238.1336234021001</v>
      </c>
      <c r="F239" s="620">
        <v>7201.0491480000001</v>
      </c>
      <c r="G239" s="620">
        <v>60641.251867592997</v>
      </c>
      <c r="H239" s="620">
        <v>2225.3435344783002</v>
      </c>
    </row>
    <row r="240" spans="1:8">
      <c r="A240" s="159">
        <v>2015</v>
      </c>
      <c r="B240" s="620">
        <v>82655.416087584003</v>
      </c>
      <c r="C240" s="620">
        <v>1731.9620723288001</v>
      </c>
      <c r="D240" s="620">
        <v>1072.463256</v>
      </c>
      <c r="E240" s="620">
        <v>7710.8254394813002</v>
      </c>
      <c r="F240" s="620">
        <v>7668.9971999999998</v>
      </c>
      <c r="G240" s="620">
        <v>62063.957960624997</v>
      </c>
      <c r="H240" s="620">
        <v>2407.2101591483001</v>
      </c>
    </row>
    <row r="241" spans="1:8">
      <c r="A241" s="159">
        <v>2016</v>
      </c>
      <c r="B241" s="620">
        <v>84180.012827401006</v>
      </c>
      <c r="C241" s="620">
        <v>1683.3171743836001</v>
      </c>
      <c r="D241" s="620">
        <v>1136.0196000000001</v>
      </c>
      <c r="E241" s="620">
        <v>8104.3799187881004</v>
      </c>
      <c r="F241" s="620">
        <v>7508.9772000000003</v>
      </c>
      <c r="G241" s="620">
        <v>63143.178327385001</v>
      </c>
      <c r="H241" s="620">
        <v>2604.1406068441001</v>
      </c>
    </row>
    <row r="242" spans="1:8">
      <c r="A242" s="159">
        <v>2017</v>
      </c>
      <c r="B242" s="620">
        <v>88767.175563159006</v>
      </c>
      <c r="C242" s="620">
        <v>1699.264459726</v>
      </c>
      <c r="D242" s="620">
        <v>1055.2788</v>
      </c>
      <c r="E242" s="620">
        <v>11865.147234823</v>
      </c>
      <c r="F242" s="620">
        <v>7575.5915999999997</v>
      </c>
      <c r="G242" s="620">
        <v>63658.900194820999</v>
      </c>
      <c r="H242" s="620">
        <v>2912.9932737892</v>
      </c>
    </row>
    <row r="243" spans="1:8">
      <c r="A243" s="159">
        <v>2018</v>
      </c>
      <c r="B243" s="620">
        <v>94853.639037287998</v>
      </c>
      <c r="C243" s="620">
        <v>1730.6434794521001</v>
      </c>
      <c r="D243" s="620">
        <v>728.32309610043001</v>
      </c>
      <c r="E243" s="620">
        <v>13806.718955402999</v>
      </c>
      <c r="F243" s="620">
        <v>8364.4282000000003</v>
      </c>
      <c r="G243" s="620">
        <v>67040.236265935993</v>
      </c>
      <c r="H243" s="620">
        <v>3183.2890403972001</v>
      </c>
    </row>
    <row r="244" spans="1:8">
      <c r="A244" s="159">
        <v>2019</v>
      </c>
      <c r="B244" s="620">
        <v>96267.985737099996</v>
      </c>
      <c r="C244" s="620">
        <v>1890.1268514999999</v>
      </c>
      <c r="D244" s="620">
        <v>819.41388719999998</v>
      </c>
      <c r="E244" s="620">
        <v>15218.530790000001</v>
      </c>
      <c r="F244" s="620">
        <v>8426.5560000000005</v>
      </c>
      <c r="G244" s="620">
        <v>66429.015056400007</v>
      </c>
      <c r="H244" s="620">
        <v>3484.3431519999999</v>
      </c>
    </row>
    <row r="245" spans="1:8" ht="14.5">
      <c r="A245" s="159" t="s">
        <v>1554</v>
      </c>
      <c r="B245" s="620">
        <v>99099.512329342993</v>
      </c>
      <c r="C245" s="620">
        <v>1587.5007499999999</v>
      </c>
      <c r="D245" s="620">
        <v>778.31814441376002</v>
      </c>
      <c r="E245" s="620">
        <v>16256.015374897999</v>
      </c>
      <c r="F245" s="620">
        <v>8905.5648000000001</v>
      </c>
      <c r="G245" s="620">
        <v>67946.283563745004</v>
      </c>
      <c r="H245" s="620">
        <v>3625.8296962863001</v>
      </c>
    </row>
    <row r="246" spans="1:8" ht="13">
      <c r="A246" s="113"/>
      <c r="B246" s="589"/>
      <c r="C246" s="589"/>
      <c r="D246" s="589"/>
      <c r="E246" s="590"/>
      <c r="F246" s="590"/>
      <c r="G246" s="591"/>
      <c r="H246" s="591"/>
    </row>
    <row r="247" spans="1:8" ht="13">
      <c r="A247" s="549"/>
      <c r="B247" s="1236" t="s">
        <v>380</v>
      </c>
      <c r="C247" s="1236"/>
      <c r="D247" s="1236"/>
      <c r="E247" s="1236"/>
      <c r="F247" s="1236"/>
      <c r="G247" s="1236"/>
      <c r="H247" s="1236"/>
    </row>
    <row r="248" spans="1:8" ht="13">
      <c r="A248" s="116"/>
      <c r="B248" s="592"/>
      <c r="C248" s="593"/>
      <c r="D248" s="593"/>
      <c r="E248" s="593"/>
      <c r="F248" s="593"/>
      <c r="G248" s="593"/>
      <c r="H248" s="593"/>
    </row>
    <row r="249" spans="1:8">
      <c r="A249" s="159">
        <v>1990</v>
      </c>
      <c r="B249" s="620">
        <v>1574.2</v>
      </c>
      <c r="C249" s="620">
        <v>23</v>
      </c>
      <c r="D249" s="620">
        <v>7.2</v>
      </c>
      <c r="E249" s="620" t="s">
        <v>1494</v>
      </c>
      <c r="F249" s="620" t="s">
        <v>1494</v>
      </c>
      <c r="G249" s="620">
        <v>1544</v>
      </c>
      <c r="H249" s="620" t="s">
        <v>1494</v>
      </c>
    </row>
    <row r="250" spans="1:8">
      <c r="A250" s="159">
        <v>1991</v>
      </c>
      <c r="B250" s="620">
        <v>784.2</v>
      </c>
      <c r="C250" s="620">
        <v>23</v>
      </c>
      <c r="D250" s="620">
        <v>7.2</v>
      </c>
      <c r="E250" s="620" t="s">
        <v>1494</v>
      </c>
      <c r="F250" s="620" t="s">
        <v>1494</v>
      </c>
      <c r="G250" s="620">
        <v>754</v>
      </c>
      <c r="H250" s="620" t="s">
        <v>1494</v>
      </c>
    </row>
    <row r="251" spans="1:8">
      <c r="A251" s="159">
        <v>1992</v>
      </c>
      <c r="B251" s="620">
        <v>444.2</v>
      </c>
      <c r="C251" s="620">
        <v>6</v>
      </c>
      <c r="D251" s="620">
        <v>7.2</v>
      </c>
      <c r="E251" s="620" t="s">
        <v>1494</v>
      </c>
      <c r="F251" s="620" t="s">
        <v>1494</v>
      </c>
      <c r="G251" s="620">
        <v>431</v>
      </c>
      <c r="H251" s="620" t="s">
        <v>1494</v>
      </c>
    </row>
    <row r="252" spans="1:8">
      <c r="A252" s="159">
        <v>1993</v>
      </c>
      <c r="B252" s="620">
        <v>1300</v>
      </c>
      <c r="C252" s="620">
        <v>13</v>
      </c>
      <c r="D252" s="620">
        <v>22</v>
      </c>
      <c r="E252" s="620" t="s">
        <v>1494</v>
      </c>
      <c r="F252" s="620" t="s">
        <v>1494</v>
      </c>
      <c r="G252" s="620">
        <v>1265</v>
      </c>
      <c r="H252" s="620" t="s">
        <v>1494</v>
      </c>
    </row>
    <row r="253" spans="1:8">
      <c r="A253" s="159">
        <v>1994</v>
      </c>
      <c r="B253" s="620">
        <v>1587</v>
      </c>
      <c r="C253" s="620">
        <v>29</v>
      </c>
      <c r="D253" s="620">
        <v>18</v>
      </c>
      <c r="E253" s="620">
        <v>629</v>
      </c>
      <c r="F253" s="620" t="s">
        <v>1494</v>
      </c>
      <c r="G253" s="620">
        <v>826</v>
      </c>
      <c r="H253" s="620">
        <v>85</v>
      </c>
    </row>
    <row r="254" spans="1:8">
      <c r="A254" s="159">
        <v>1995</v>
      </c>
      <c r="B254" s="620">
        <v>2428</v>
      </c>
      <c r="C254" s="620">
        <v>157</v>
      </c>
      <c r="D254" s="620">
        <v>18</v>
      </c>
      <c r="E254" s="620">
        <v>332</v>
      </c>
      <c r="F254" s="620" t="s">
        <v>1494</v>
      </c>
      <c r="G254" s="620">
        <v>1776</v>
      </c>
      <c r="H254" s="620">
        <v>145</v>
      </c>
    </row>
    <row r="255" spans="1:8">
      <c r="A255" s="159">
        <v>1996</v>
      </c>
      <c r="B255" s="620">
        <v>2748</v>
      </c>
      <c r="C255" s="620">
        <v>157</v>
      </c>
      <c r="D255" s="620">
        <v>18</v>
      </c>
      <c r="E255" s="620">
        <v>460</v>
      </c>
      <c r="F255" s="620" t="s">
        <v>1494</v>
      </c>
      <c r="G255" s="620">
        <v>2012</v>
      </c>
      <c r="H255" s="620">
        <v>101</v>
      </c>
    </row>
    <row r="256" spans="1:8">
      <c r="A256" s="159">
        <v>1997</v>
      </c>
      <c r="B256" s="620">
        <v>2215.5286000000001</v>
      </c>
      <c r="C256" s="620">
        <v>270.29860000000002</v>
      </c>
      <c r="D256" s="620">
        <v>7.65</v>
      </c>
      <c r="E256" s="620">
        <v>697.78</v>
      </c>
      <c r="F256" s="620" t="s">
        <v>1494</v>
      </c>
      <c r="G256" s="620">
        <v>580</v>
      </c>
      <c r="H256" s="620">
        <v>659.8</v>
      </c>
    </row>
    <row r="257" spans="1:8">
      <c r="A257" s="159">
        <v>1998</v>
      </c>
      <c r="B257" s="620">
        <v>2966.2053999999998</v>
      </c>
      <c r="C257" s="620">
        <v>420.6422</v>
      </c>
      <c r="D257" s="620">
        <v>18.165600000000001</v>
      </c>
      <c r="E257" s="620">
        <v>1041.3576</v>
      </c>
      <c r="F257" s="620" t="s">
        <v>1494</v>
      </c>
      <c r="G257" s="620">
        <v>466</v>
      </c>
      <c r="H257" s="620">
        <v>1020.04</v>
      </c>
    </row>
    <row r="258" spans="1:8">
      <c r="A258" s="159">
        <v>1999</v>
      </c>
      <c r="B258" s="620">
        <v>7772.4037510480002</v>
      </c>
      <c r="C258" s="620">
        <v>253.093696048</v>
      </c>
      <c r="D258" s="620">
        <v>25.016400000000001</v>
      </c>
      <c r="E258" s="620">
        <v>2499.6527999999998</v>
      </c>
      <c r="F258" s="620" t="s">
        <v>1494</v>
      </c>
      <c r="G258" s="620">
        <v>4947.9092549999996</v>
      </c>
      <c r="H258" s="620">
        <v>46.7316</v>
      </c>
    </row>
    <row r="259" spans="1:8">
      <c r="A259" s="159">
        <v>2000</v>
      </c>
      <c r="B259" s="620">
        <v>7441.3536439999998</v>
      </c>
      <c r="C259" s="620">
        <v>1074.8456000000001</v>
      </c>
      <c r="D259" s="620">
        <v>14.832000000000001</v>
      </c>
      <c r="E259" s="620">
        <v>2405.1311999999998</v>
      </c>
      <c r="F259" s="620" t="s">
        <v>1494</v>
      </c>
      <c r="G259" s="620">
        <v>3889.4812440000001</v>
      </c>
      <c r="H259" s="620">
        <v>57.063600000000001</v>
      </c>
    </row>
    <row r="260" spans="1:8">
      <c r="A260" s="159">
        <v>2001</v>
      </c>
      <c r="B260" s="620">
        <v>7772</v>
      </c>
      <c r="C260" s="620">
        <v>253</v>
      </c>
      <c r="D260" s="620">
        <v>25</v>
      </c>
      <c r="E260" s="620">
        <v>2500</v>
      </c>
      <c r="F260" s="620" t="s">
        <v>1494</v>
      </c>
      <c r="G260" s="620">
        <v>4947</v>
      </c>
      <c r="H260" s="620">
        <v>47</v>
      </c>
    </row>
    <row r="261" spans="1:8">
      <c r="A261" s="159">
        <v>2002</v>
      </c>
      <c r="B261" s="620">
        <v>11054.4</v>
      </c>
      <c r="C261" s="620">
        <v>2126.3000000000002</v>
      </c>
      <c r="D261" s="620">
        <v>35.200000000000003</v>
      </c>
      <c r="E261" s="620">
        <v>4086.7</v>
      </c>
      <c r="F261" s="620" t="s">
        <v>1494</v>
      </c>
      <c r="G261" s="620">
        <v>4734.3</v>
      </c>
      <c r="H261" s="620">
        <v>71.900000000000006</v>
      </c>
    </row>
    <row r="262" spans="1:8">
      <c r="A262" s="159">
        <v>2003</v>
      </c>
      <c r="B262" s="620">
        <v>12377.7</v>
      </c>
      <c r="C262" s="620">
        <v>793.2</v>
      </c>
      <c r="D262" s="620">
        <v>27.9</v>
      </c>
      <c r="E262" s="620">
        <v>4657.7</v>
      </c>
      <c r="F262" s="620">
        <v>59</v>
      </c>
      <c r="G262" s="620">
        <v>6646.8</v>
      </c>
      <c r="H262" s="620">
        <v>193.1</v>
      </c>
    </row>
    <row r="263" spans="1:8">
      <c r="A263" s="159">
        <v>2004</v>
      </c>
      <c r="B263" s="620">
        <v>17527.099999999999</v>
      </c>
      <c r="C263" s="620">
        <v>828</v>
      </c>
      <c r="D263" s="620">
        <v>20.5</v>
      </c>
      <c r="E263" s="620">
        <v>6131</v>
      </c>
      <c r="F263" s="620">
        <v>65.8</v>
      </c>
      <c r="G263" s="620">
        <v>10285</v>
      </c>
      <c r="H263" s="620">
        <v>196.8</v>
      </c>
    </row>
    <row r="264" spans="1:8">
      <c r="A264" s="159">
        <v>2005</v>
      </c>
      <c r="B264" s="620">
        <v>21209.3</v>
      </c>
      <c r="C264" s="620">
        <v>1020.7</v>
      </c>
      <c r="D264" s="620">
        <v>20.9</v>
      </c>
      <c r="E264" s="620">
        <v>6387.1</v>
      </c>
      <c r="F264" s="620">
        <v>90</v>
      </c>
      <c r="G264" s="620">
        <v>13476.2</v>
      </c>
      <c r="H264" s="620">
        <v>214.4</v>
      </c>
    </row>
    <row r="265" spans="1:8">
      <c r="A265" s="159">
        <v>2006</v>
      </c>
      <c r="B265" s="620">
        <v>27817.599999999999</v>
      </c>
      <c r="C265" s="620">
        <v>1031.9000000000001</v>
      </c>
      <c r="D265" s="620">
        <v>22.2</v>
      </c>
      <c r="E265" s="620">
        <v>6109.3</v>
      </c>
      <c r="F265" s="620">
        <v>121.1</v>
      </c>
      <c r="G265" s="620">
        <v>20304.8</v>
      </c>
      <c r="H265" s="620">
        <v>228.3</v>
      </c>
    </row>
    <row r="266" spans="1:8">
      <c r="A266" s="159">
        <v>2007</v>
      </c>
      <c r="B266" s="620">
        <v>35128.699999999997</v>
      </c>
      <c r="C266" s="620">
        <v>995.6</v>
      </c>
      <c r="D266" s="620">
        <v>29.5</v>
      </c>
      <c r="E266" s="620">
        <v>9119.9</v>
      </c>
      <c r="F266" s="620">
        <v>150.5</v>
      </c>
      <c r="G266" s="620">
        <v>24570.1</v>
      </c>
      <c r="H266" s="620">
        <v>263.10000000000002</v>
      </c>
    </row>
    <row r="267" spans="1:8">
      <c r="A267" s="159">
        <v>2008</v>
      </c>
      <c r="B267" s="620">
        <v>46662.400000000001</v>
      </c>
      <c r="C267" s="620">
        <v>934.3</v>
      </c>
      <c r="D267" s="620">
        <v>25.3</v>
      </c>
      <c r="E267" s="620">
        <v>9289.7999999999993</v>
      </c>
      <c r="F267" s="620">
        <v>185.5</v>
      </c>
      <c r="G267" s="620">
        <v>35787.199999999997</v>
      </c>
      <c r="H267" s="620">
        <v>440.3</v>
      </c>
    </row>
    <row r="268" spans="1:8">
      <c r="A268" s="159">
        <v>2009</v>
      </c>
      <c r="B268" s="620">
        <v>48528.7</v>
      </c>
      <c r="C268" s="620">
        <v>887.3</v>
      </c>
      <c r="D268" s="620">
        <v>15</v>
      </c>
      <c r="E268" s="620">
        <v>8713.7999999999993</v>
      </c>
      <c r="F268" s="620">
        <v>293.2</v>
      </c>
      <c r="G268" s="620">
        <v>38175.300000000003</v>
      </c>
      <c r="H268" s="620">
        <v>444.1</v>
      </c>
    </row>
    <row r="269" spans="1:8">
      <c r="A269" s="159">
        <v>2010</v>
      </c>
      <c r="B269" s="620">
        <v>46780.5</v>
      </c>
      <c r="C269" s="620">
        <v>807.4</v>
      </c>
      <c r="D269" s="620">
        <v>24.4</v>
      </c>
      <c r="E269" s="620">
        <v>9186.2999999999993</v>
      </c>
      <c r="F269" s="620">
        <v>529.70000000000005</v>
      </c>
      <c r="G269" s="620">
        <v>35738.699999999997</v>
      </c>
      <c r="H269" s="620">
        <v>494</v>
      </c>
    </row>
    <row r="270" spans="1:8">
      <c r="A270" s="159">
        <v>2011</v>
      </c>
      <c r="B270" s="620">
        <v>54108.1</v>
      </c>
      <c r="C270" s="620">
        <v>693.1</v>
      </c>
      <c r="D270" s="620">
        <v>30.6</v>
      </c>
      <c r="E270" s="620">
        <v>11045.2</v>
      </c>
      <c r="F270" s="620">
        <v>1121.8</v>
      </c>
      <c r="G270" s="620">
        <v>40720</v>
      </c>
      <c r="H270" s="620">
        <v>497.4</v>
      </c>
    </row>
    <row r="271" spans="1:8">
      <c r="A271" s="159">
        <v>2012</v>
      </c>
      <c r="B271" s="620">
        <v>63945.3</v>
      </c>
      <c r="C271" s="620">
        <v>607</v>
      </c>
      <c r="D271" s="620">
        <v>23.9</v>
      </c>
      <c r="E271" s="620">
        <v>11520.8</v>
      </c>
      <c r="F271" s="620">
        <v>1883.7</v>
      </c>
      <c r="G271" s="620">
        <v>49238.9</v>
      </c>
      <c r="H271" s="620">
        <v>671</v>
      </c>
    </row>
    <row r="272" spans="1:8">
      <c r="A272" s="159">
        <v>2013</v>
      </c>
      <c r="B272" s="620">
        <v>67070.5</v>
      </c>
      <c r="C272" s="620">
        <v>634.6</v>
      </c>
      <c r="D272" s="620">
        <v>27.5</v>
      </c>
      <c r="E272" s="620">
        <v>13277.9</v>
      </c>
      <c r="F272" s="620">
        <v>3277.7</v>
      </c>
      <c r="G272" s="620">
        <v>49154.8</v>
      </c>
      <c r="H272" s="620">
        <v>698</v>
      </c>
    </row>
    <row r="273" spans="1:8">
      <c r="A273" s="159">
        <v>2014</v>
      </c>
      <c r="B273" s="620">
        <v>74334.399999999994</v>
      </c>
      <c r="C273" s="620">
        <v>595.6</v>
      </c>
      <c r="D273" s="620">
        <v>18.899999999999999</v>
      </c>
      <c r="E273" s="620">
        <v>15840.7</v>
      </c>
      <c r="F273" s="620">
        <v>4124.1000000000004</v>
      </c>
      <c r="G273" s="620">
        <v>53056</v>
      </c>
      <c r="H273" s="620">
        <v>699.1</v>
      </c>
    </row>
    <row r="274" spans="1:8">
      <c r="A274" s="159">
        <v>2015</v>
      </c>
      <c r="B274" s="620">
        <v>79306.828333646001</v>
      </c>
      <c r="C274" s="620">
        <v>767.11778525557997</v>
      </c>
      <c r="D274" s="620">
        <v>24.06474</v>
      </c>
      <c r="E274" s="620">
        <v>21993.727716000001</v>
      </c>
      <c r="F274" s="620">
        <v>4568.4288125904995</v>
      </c>
      <c r="G274" s="620">
        <v>51186.975454582003</v>
      </c>
      <c r="H274" s="620">
        <v>766.51382521787002</v>
      </c>
    </row>
    <row r="275" spans="1:8">
      <c r="A275" s="159">
        <v>2016</v>
      </c>
      <c r="B275" s="620">
        <v>80673.032140153999</v>
      </c>
      <c r="C275" s="620">
        <v>802.10761159783999</v>
      </c>
      <c r="D275" s="620">
        <v>17.855495999999999</v>
      </c>
      <c r="E275" s="620">
        <v>21661.174800000001</v>
      </c>
      <c r="F275" s="620">
        <v>4829.1955439269996</v>
      </c>
      <c r="G275" s="620">
        <v>52559.206640368997</v>
      </c>
      <c r="H275" s="620">
        <v>803.49204826008997</v>
      </c>
    </row>
    <row r="276" spans="1:8">
      <c r="A276" s="159">
        <v>2017</v>
      </c>
      <c r="B276" s="620">
        <v>69045.598983846998</v>
      </c>
      <c r="C276" s="620">
        <v>684.26916044863003</v>
      </c>
      <c r="D276" s="620">
        <v>29.127600000000001</v>
      </c>
      <c r="E276" s="620">
        <v>27537.738642</v>
      </c>
      <c r="F276" s="620">
        <v>4853.7143999999998</v>
      </c>
      <c r="G276" s="620">
        <v>35083.228613908999</v>
      </c>
      <c r="H276" s="620">
        <v>857.52056748851999</v>
      </c>
    </row>
    <row r="277" spans="1:8">
      <c r="A277" s="159">
        <v>2018</v>
      </c>
      <c r="B277" s="620">
        <v>72842.989694942007</v>
      </c>
      <c r="C277" s="620">
        <v>634.51040547945001</v>
      </c>
      <c r="D277" s="620">
        <v>28.8</v>
      </c>
      <c r="E277" s="620">
        <v>30234.848795622001</v>
      </c>
      <c r="F277" s="620">
        <v>6164.0532000000003</v>
      </c>
      <c r="G277" s="620">
        <v>34865.910759191</v>
      </c>
      <c r="H277" s="620">
        <v>914.86653464964002</v>
      </c>
    </row>
    <row r="278" spans="1:8">
      <c r="A278" s="159">
        <v>2019</v>
      </c>
      <c r="B278" s="620" t="s">
        <v>1518</v>
      </c>
      <c r="C278" s="620" t="s">
        <v>1518</v>
      </c>
      <c r="D278" s="620" t="s">
        <v>1518</v>
      </c>
      <c r="E278" s="620" t="s">
        <v>1518</v>
      </c>
      <c r="F278" s="620" t="s">
        <v>1518</v>
      </c>
      <c r="G278" s="620" t="s">
        <v>1518</v>
      </c>
      <c r="H278" s="620" t="s">
        <v>1518</v>
      </c>
    </row>
    <row r="279" spans="1:8">
      <c r="A279" s="159">
        <v>2020</v>
      </c>
      <c r="B279" s="620" t="s">
        <v>1518</v>
      </c>
      <c r="C279" s="620" t="s">
        <v>1518</v>
      </c>
      <c r="D279" s="620" t="s">
        <v>1518</v>
      </c>
      <c r="E279" s="620" t="s">
        <v>1518</v>
      </c>
      <c r="F279" s="620" t="s">
        <v>1518</v>
      </c>
      <c r="G279" s="620" t="s">
        <v>1518</v>
      </c>
      <c r="H279" s="620" t="s">
        <v>1518</v>
      </c>
    </row>
    <row r="280" spans="1:8" ht="13">
      <c r="A280" s="113"/>
      <c r="B280" s="589"/>
      <c r="C280" s="589"/>
      <c r="D280" s="589"/>
      <c r="E280" s="590"/>
      <c r="F280" s="590"/>
      <c r="G280" s="591"/>
      <c r="H280" s="591"/>
    </row>
    <row r="281" spans="1:8" ht="13">
      <c r="A281" s="549"/>
      <c r="B281" s="1236" t="s">
        <v>381</v>
      </c>
      <c r="C281" s="1236"/>
      <c r="D281" s="1236"/>
      <c r="E281" s="1236"/>
      <c r="F281" s="1236"/>
      <c r="G281" s="1236"/>
      <c r="H281" s="1236"/>
    </row>
    <row r="282" spans="1:8" ht="13">
      <c r="A282" s="116"/>
      <c r="B282" s="592"/>
      <c r="C282" s="593"/>
      <c r="D282" s="593"/>
      <c r="E282" s="593"/>
      <c r="F282" s="593"/>
      <c r="G282" s="593"/>
      <c r="H282" s="593"/>
    </row>
    <row r="283" spans="1:8">
      <c r="A283" s="159">
        <v>1990</v>
      </c>
      <c r="B283" s="620">
        <v>12020.770151160001</v>
      </c>
      <c r="C283" s="620">
        <v>1104</v>
      </c>
      <c r="D283" s="620">
        <v>626.57015116032005</v>
      </c>
      <c r="E283" s="620" t="s">
        <v>1494</v>
      </c>
      <c r="F283" s="620" t="s">
        <v>1494</v>
      </c>
      <c r="G283" s="620">
        <v>10290.200000000001</v>
      </c>
      <c r="H283" s="620" t="s">
        <v>1494</v>
      </c>
    </row>
    <row r="284" spans="1:8">
      <c r="A284" s="159">
        <v>1991</v>
      </c>
      <c r="B284" s="620">
        <v>10669.083044540999</v>
      </c>
      <c r="C284" s="620">
        <v>1104</v>
      </c>
      <c r="D284" s="620">
        <v>608.48304454130005</v>
      </c>
      <c r="E284" s="620" t="s">
        <v>1494</v>
      </c>
      <c r="F284" s="620" t="s">
        <v>1494</v>
      </c>
      <c r="G284" s="620">
        <v>8956.6</v>
      </c>
      <c r="H284" s="620" t="s">
        <v>1494</v>
      </c>
    </row>
    <row r="285" spans="1:8">
      <c r="A285" s="159">
        <v>1992</v>
      </c>
      <c r="B285" s="620" t="s">
        <v>1518</v>
      </c>
      <c r="C285" s="620" t="s">
        <v>1518</v>
      </c>
      <c r="D285" s="620" t="s">
        <v>1518</v>
      </c>
      <c r="E285" s="620" t="s">
        <v>1518</v>
      </c>
      <c r="F285" s="620" t="s">
        <v>1518</v>
      </c>
      <c r="G285" s="620" t="s">
        <v>1518</v>
      </c>
      <c r="H285" s="620" t="s">
        <v>1518</v>
      </c>
    </row>
    <row r="286" spans="1:8">
      <c r="A286" s="159">
        <v>1993</v>
      </c>
      <c r="B286" s="620" t="s">
        <v>1518</v>
      </c>
      <c r="C286" s="620" t="s">
        <v>1518</v>
      </c>
      <c r="D286" s="620" t="s">
        <v>1518</v>
      </c>
      <c r="E286" s="620" t="s">
        <v>1518</v>
      </c>
      <c r="F286" s="620" t="s">
        <v>1518</v>
      </c>
      <c r="G286" s="620" t="s">
        <v>1518</v>
      </c>
      <c r="H286" s="620" t="s">
        <v>1518</v>
      </c>
    </row>
    <row r="287" spans="1:8">
      <c r="A287" s="159">
        <v>1994</v>
      </c>
      <c r="B287" s="620">
        <v>10162.069795744999</v>
      </c>
      <c r="C287" s="620">
        <v>1199.55</v>
      </c>
      <c r="D287" s="620">
        <v>835.27659574467998</v>
      </c>
      <c r="E287" s="620" t="s">
        <v>1494</v>
      </c>
      <c r="F287" s="620" t="s">
        <v>1494</v>
      </c>
      <c r="G287" s="620">
        <v>8127.2431999999999</v>
      </c>
      <c r="H287" s="620" t="s">
        <v>1494</v>
      </c>
    </row>
    <row r="288" spans="1:8">
      <c r="A288" s="159">
        <v>1995</v>
      </c>
      <c r="B288" s="620" t="s">
        <v>1518</v>
      </c>
      <c r="C288" s="620" t="s">
        <v>1518</v>
      </c>
      <c r="D288" s="620" t="s">
        <v>1518</v>
      </c>
      <c r="E288" s="620" t="s">
        <v>1518</v>
      </c>
      <c r="F288" s="620" t="s">
        <v>1518</v>
      </c>
      <c r="G288" s="620" t="s">
        <v>1518</v>
      </c>
      <c r="H288" s="620" t="s">
        <v>1518</v>
      </c>
    </row>
    <row r="289" spans="1:8">
      <c r="A289" s="159">
        <v>1996</v>
      </c>
      <c r="B289" s="620">
        <v>6516.2528000000002</v>
      </c>
      <c r="C289" s="620">
        <v>1279.52</v>
      </c>
      <c r="D289" s="620">
        <v>644</v>
      </c>
      <c r="E289" s="620">
        <v>2008</v>
      </c>
      <c r="F289" s="620" t="s">
        <v>1494</v>
      </c>
      <c r="G289" s="620">
        <v>2584.7328000000002</v>
      </c>
      <c r="H289" s="620" t="s">
        <v>1494</v>
      </c>
    </row>
    <row r="290" spans="1:8">
      <c r="A290" s="159">
        <v>1997</v>
      </c>
      <c r="B290" s="620" t="s">
        <v>1518</v>
      </c>
      <c r="C290" s="620" t="s">
        <v>1518</v>
      </c>
      <c r="D290" s="620" t="s">
        <v>1518</v>
      </c>
      <c r="E290" s="620" t="s">
        <v>1518</v>
      </c>
      <c r="F290" s="620" t="s">
        <v>1518</v>
      </c>
      <c r="G290" s="620" t="s">
        <v>1518</v>
      </c>
      <c r="H290" s="620" t="s">
        <v>1518</v>
      </c>
    </row>
    <row r="291" spans="1:8">
      <c r="A291" s="159">
        <v>1998</v>
      </c>
      <c r="B291" s="620">
        <v>19300.985020043001</v>
      </c>
      <c r="C291" s="620">
        <v>1820.2414460432999</v>
      </c>
      <c r="D291" s="620">
        <v>875.21400000000006</v>
      </c>
      <c r="E291" s="620">
        <v>4560.1632</v>
      </c>
      <c r="F291" s="620" t="s">
        <v>1494</v>
      </c>
      <c r="G291" s="620">
        <v>11451.69995</v>
      </c>
      <c r="H291" s="620">
        <v>593.66642400000001</v>
      </c>
    </row>
    <row r="292" spans="1:8">
      <c r="A292" s="159">
        <v>1999</v>
      </c>
      <c r="B292" s="620" t="s">
        <v>1518</v>
      </c>
      <c r="C292" s="620" t="s">
        <v>1518</v>
      </c>
      <c r="D292" s="620" t="s">
        <v>1518</v>
      </c>
      <c r="E292" s="620" t="s">
        <v>1518</v>
      </c>
      <c r="F292" s="620" t="s">
        <v>1518</v>
      </c>
      <c r="G292" s="620" t="s">
        <v>1518</v>
      </c>
      <c r="H292" s="620" t="s">
        <v>1518</v>
      </c>
    </row>
    <row r="293" spans="1:8">
      <c r="A293" s="159">
        <v>2000</v>
      </c>
      <c r="B293" s="620">
        <v>25335.179467013</v>
      </c>
      <c r="C293" s="620">
        <v>2050.3973430133001</v>
      </c>
      <c r="D293" s="620">
        <v>895.26179999999999</v>
      </c>
      <c r="E293" s="620">
        <v>9299.7720000000008</v>
      </c>
      <c r="F293" s="620" t="s">
        <v>1494</v>
      </c>
      <c r="G293" s="620">
        <v>12677.349099999999</v>
      </c>
      <c r="H293" s="620">
        <v>412.399224</v>
      </c>
    </row>
    <row r="294" spans="1:8">
      <c r="A294" s="159">
        <v>2001</v>
      </c>
      <c r="B294" s="620" t="s">
        <v>1518</v>
      </c>
      <c r="C294" s="620" t="s">
        <v>1518</v>
      </c>
      <c r="D294" s="620" t="s">
        <v>1518</v>
      </c>
      <c r="E294" s="620" t="s">
        <v>1518</v>
      </c>
      <c r="F294" s="620" t="s">
        <v>1518</v>
      </c>
      <c r="G294" s="620" t="s">
        <v>1518</v>
      </c>
      <c r="H294" s="620" t="s">
        <v>1518</v>
      </c>
    </row>
    <row r="295" spans="1:8">
      <c r="A295" s="159">
        <v>2002</v>
      </c>
      <c r="B295" s="620">
        <v>31811.939215798</v>
      </c>
      <c r="C295" s="620">
        <v>3793.4860159809</v>
      </c>
      <c r="D295" s="620">
        <v>880.94619999999998</v>
      </c>
      <c r="E295" s="620">
        <v>12999.711600000001</v>
      </c>
      <c r="F295" s="620" t="s">
        <v>1494</v>
      </c>
      <c r="G295" s="620">
        <v>13538.612775817001</v>
      </c>
      <c r="H295" s="620">
        <v>599.18262400000003</v>
      </c>
    </row>
    <row r="296" spans="1:8">
      <c r="A296" s="159">
        <v>2003</v>
      </c>
      <c r="B296" s="620" t="s">
        <v>1518</v>
      </c>
      <c r="C296" s="620" t="s">
        <v>1518</v>
      </c>
      <c r="D296" s="620" t="s">
        <v>1518</v>
      </c>
      <c r="E296" s="620" t="s">
        <v>1518</v>
      </c>
      <c r="F296" s="620" t="s">
        <v>1518</v>
      </c>
      <c r="G296" s="620" t="s">
        <v>1518</v>
      </c>
      <c r="H296" s="620" t="s">
        <v>1518</v>
      </c>
    </row>
    <row r="297" spans="1:8">
      <c r="A297" s="159">
        <v>2004</v>
      </c>
      <c r="B297" s="620">
        <v>76808.694397900006</v>
      </c>
      <c r="C297" s="620">
        <v>10388.721149999999</v>
      </c>
      <c r="D297" s="620">
        <v>1110.6345229999999</v>
      </c>
      <c r="E297" s="620">
        <v>26329.035110000001</v>
      </c>
      <c r="F297" s="620">
        <v>955.50997900000004</v>
      </c>
      <c r="G297" s="620">
        <v>37549.377</v>
      </c>
      <c r="H297" s="620">
        <v>475.41663590000002</v>
      </c>
    </row>
    <row r="298" spans="1:8">
      <c r="A298" s="159">
        <v>2005</v>
      </c>
      <c r="B298" s="620" t="s">
        <v>1518</v>
      </c>
      <c r="C298" s="620" t="s">
        <v>1518</v>
      </c>
      <c r="D298" s="620" t="s">
        <v>1518</v>
      </c>
      <c r="E298" s="620" t="s">
        <v>1518</v>
      </c>
      <c r="F298" s="620" t="s">
        <v>1518</v>
      </c>
      <c r="G298" s="620" t="s">
        <v>1518</v>
      </c>
      <c r="H298" s="620" t="s">
        <v>1518</v>
      </c>
    </row>
    <row r="299" spans="1:8">
      <c r="A299" s="159">
        <v>2006</v>
      </c>
      <c r="B299" s="620">
        <v>118872.70520110001</v>
      </c>
      <c r="C299" s="620">
        <v>20988.12327</v>
      </c>
      <c r="D299" s="620">
        <v>1036.974692</v>
      </c>
      <c r="E299" s="620">
        <v>29602.890360000001</v>
      </c>
      <c r="F299" s="620">
        <v>848.99307539999995</v>
      </c>
      <c r="G299" s="620">
        <v>65894.804489999995</v>
      </c>
      <c r="H299" s="620">
        <v>500.91931369999998</v>
      </c>
    </row>
    <row r="300" spans="1:8">
      <c r="A300" s="159">
        <v>2007</v>
      </c>
      <c r="B300" s="620" t="s">
        <v>1518</v>
      </c>
      <c r="C300" s="620" t="s">
        <v>1518</v>
      </c>
      <c r="D300" s="620" t="s">
        <v>1518</v>
      </c>
      <c r="E300" s="620" t="s">
        <v>1518</v>
      </c>
      <c r="F300" s="620" t="s">
        <v>1518</v>
      </c>
      <c r="G300" s="620" t="s">
        <v>1518</v>
      </c>
      <c r="H300" s="620" t="s">
        <v>1518</v>
      </c>
    </row>
    <row r="301" spans="1:8">
      <c r="A301" s="159">
        <v>2008</v>
      </c>
      <c r="B301" s="620">
        <v>158162.93478506</v>
      </c>
      <c r="C301" s="620">
        <v>2352.1627801357999</v>
      </c>
      <c r="D301" s="620">
        <v>1044.0409104</v>
      </c>
      <c r="E301" s="620">
        <v>38813.707847377998</v>
      </c>
      <c r="F301" s="620">
        <v>1596.0006080000001</v>
      </c>
      <c r="G301" s="620">
        <v>113141.82263915001</v>
      </c>
      <c r="H301" s="620">
        <v>1215.2</v>
      </c>
    </row>
    <row r="302" spans="1:8">
      <c r="A302" s="159">
        <v>2009</v>
      </c>
      <c r="B302" s="620">
        <v>166337.58861094</v>
      </c>
      <c r="C302" s="620">
        <v>2335.4614864708001</v>
      </c>
      <c r="D302" s="620">
        <v>1145.5957980000001</v>
      </c>
      <c r="E302" s="620">
        <v>36337.128287733998</v>
      </c>
      <c r="F302" s="620">
        <v>2111.7952995996998</v>
      </c>
      <c r="G302" s="620">
        <v>123162.35208233001</v>
      </c>
      <c r="H302" s="620">
        <v>1245.2556568072</v>
      </c>
    </row>
    <row r="303" spans="1:8">
      <c r="A303" s="159">
        <v>2010</v>
      </c>
      <c r="B303" s="620">
        <v>187777.57163235999</v>
      </c>
      <c r="C303" s="620">
        <v>2283.4301874897001</v>
      </c>
      <c r="D303" s="620">
        <v>1316.0589192</v>
      </c>
      <c r="E303" s="620">
        <v>35671.570430929998</v>
      </c>
      <c r="F303" s="620">
        <v>4046.3408182553999</v>
      </c>
      <c r="G303" s="620">
        <v>143100.35173741999</v>
      </c>
      <c r="H303" s="620">
        <v>1359.8195390592</v>
      </c>
    </row>
    <row r="304" spans="1:8">
      <c r="A304" s="159">
        <v>2011</v>
      </c>
      <c r="B304" s="620">
        <v>177564.23003779</v>
      </c>
      <c r="C304" s="620">
        <v>2185.9135786956999</v>
      </c>
      <c r="D304" s="620">
        <v>847.22120280000001</v>
      </c>
      <c r="E304" s="620">
        <v>43296.048048263001</v>
      </c>
      <c r="F304" s="620">
        <v>7384.3275240000003</v>
      </c>
      <c r="G304" s="620">
        <v>122328.56688913</v>
      </c>
      <c r="H304" s="620">
        <v>1522.1527949044</v>
      </c>
    </row>
    <row r="305" spans="1:8">
      <c r="A305" s="159">
        <v>2012</v>
      </c>
      <c r="B305" s="620">
        <v>206398.07904924999</v>
      </c>
      <c r="C305" s="620">
        <v>2003.8485668492999</v>
      </c>
      <c r="D305" s="620">
        <v>966.41220599999997</v>
      </c>
      <c r="E305" s="620">
        <v>46369.397818985002</v>
      </c>
      <c r="F305" s="620">
        <v>11099.622888</v>
      </c>
      <c r="G305" s="620">
        <v>144091.90662421001</v>
      </c>
      <c r="H305" s="620">
        <v>1866.8909452073999</v>
      </c>
    </row>
    <row r="306" spans="1:8">
      <c r="A306" s="159">
        <v>2013</v>
      </c>
      <c r="B306" s="620">
        <v>205464.67514735</v>
      </c>
      <c r="C306" s="620">
        <v>1878.4831232877</v>
      </c>
      <c r="D306" s="620">
        <v>1042.6390091999999</v>
      </c>
      <c r="E306" s="620">
        <v>47554.555793683001</v>
      </c>
      <c r="F306" s="620">
        <v>11336.935572</v>
      </c>
      <c r="G306" s="620">
        <v>141644.25806948001</v>
      </c>
      <c r="H306" s="620">
        <v>2007.8035796913</v>
      </c>
    </row>
    <row r="307" spans="1:8">
      <c r="A307" s="159">
        <v>2014</v>
      </c>
      <c r="B307" s="620">
        <v>206777.05623764</v>
      </c>
      <c r="C307" s="620">
        <v>1954.4680000000001</v>
      </c>
      <c r="D307" s="620">
        <v>854.07119999999998</v>
      </c>
      <c r="E307" s="620">
        <v>51364.920515997001</v>
      </c>
      <c r="F307" s="620">
        <v>12314.854799999999</v>
      </c>
      <c r="G307" s="620">
        <v>138080.64297282</v>
      </c>
      <c r="H307" s="620">
        <v>2208.0987488256001</v>
      </c>
    </row>
    <row r="308" spans="1:8">
      <c r="A308" s="159">
        <v>2015</v>
      </c>
      <c r="B308" s="620">
        <v>230767.70499637001</v>
      </c>
      <c r="C308" s="620">
        <v>1971.3979999999999</v>
      </c>
      <c r="D308" s="620">
        <v>867.09960000000001</v>
      </c>
      <c r="E308" s="620">
        <v>70170.986905711994</v>
      </c>
      <c r="F308" s="620">
        <v>12994.0705</v>
      </c>
      <c r="G308" s="620">
        <v>142360.36730124001</v>
      </c>
      <c r="H308" s="620">
        <v>2403.7826894190998</v>
      </c>
    </row>
    <row r="309" spans="1:8">
      <c r="A309" s="159">
        <v>2016</v>
      </c>
      <c r="B309" s="620">
        <v>235512.87415558999</v>
      </c>
      <c r="C309" s="620">
        <v>1865.009</v>
      </c>
      <c r="D309" s="620">
        <v>962.07839999999999</v>
      </c>
      <c r="E309" s="620">
        <v>70940.889905969001</v>
      </c>
      <c r="F309" s="620">
        <v>12879.791999999999</v>
      </c>
      <c r="G309" s="620">
        <v>146258.43645998</v>
      </c>
      <c r="H309" s="620">
        <v>2606.6683896438999</v>
      </c>
    </row>
    <row r="310" spans="1:8">
      <c r="A310" s="159">
        <v>2017</v>
      </c>
      <c r="B310" s="620">
        <v>257366.9318471</v>
      </c>
      <c r="C310" s="620">
        <v>1861.038</v>
      </c>
      <c r="D310" s="620">
        <v>839.20680000000004</v>
      </c>
      <c r="E310" s="620">
        <v>98693.828140088997</v>
      </c>
      <c r="F310" s="620">
        <v>12302.344800000001</v>
      </c>
      <c r="G310" s="620">
        <v>140820.10760709</v>
      </c>
      <c r="H310" s="620">
        <v>2850.4064999265001</v>
      </c>
    </row>
    <row r="311" spans="1:8">
      <c r="A311" s="159">
        <v>2018</v>
      </c>
      <c r="B311" s="620">
        <v>279742.2058389</v>
      </c>
      <c r="C311" s="620">
        <v>1832.6433698999999</v>
      </c>
      <c r="D311" s="620">
        <v>848.75040000000001</v>
      </c>
      <c r="E311" s="620">
        <v>108327.7919</v>
      </c>
      <c r="F311" s="620">
        <v>14564.304</v>
      </c>
      <c r="G311" s="620">
        <v>151043.66044499999</v>
      </c>
      <c r="H311" s="620">
        <v>3125.0557239999998</v>
      </c>
    </row>
    <row r="312" spans="1:8">
      <c r="A312" s="159">
        <v>2019</v>
      </c>
      <c r="B312" s="620">
        <v>298385.86555569997</v>
      </c>
      <c r="C312" s="620">
        <v>1868.3762876999999</v>
      </c>
      <c r="D312" s="620">
        <v>899.7192</v>
      </c>
      <c r="E312" s="620">
        <v>123963.9593</v>
      </c>
      <c r="F312" s="620">
        <v>14942.6828</v>
      </c>
      <c r="G312" s="620">
        <v>153309.29125499999</v>
      </c>
      <c r="H312" s="620">
        <v>3401.8367130000001</v>
      </c>
    </row>
    <row r="313" spans="1:8" ht="14.5">
      <c r="A313" s="159" t="s">
        <v>1554</v>
      </c>
      <c r="B313" s="620" t="s">
        <v>302</v>
      </c>
      <c r="C313" s="620">
        <v>1845.5974286000001</v>
      </c>
      <c r="D313" s="620" t="s">
        <v>302</v>
      </c>
      <c r="E313" s="620">
        <v>134589.0816</v>
      </c>
      <c r="F313" s="620">
        <v>15731.949199999999</v>
      </c>
      <c r="G313" s="620">
        <v>141200.26426</v>
      </c>
      <c r="H313" s="620">
        <v>3718.2856849999998</v>
      </c>
    </row>
    <row r="314" spans="1:8" ht="13">
      <c r="A314" s="113"/>
      <c r="B314" s="589"/>
      <c r="C314" s="589"/>
      <c r="D314" s="589"/>
      <c r="E314" s="590"/>
      <c r="F314" s="590"/>
      <c r="G314" s="591"/>
      <c r="H314" s="591"/>
    </row>
    <row r="315" spans="1:8" ht="13">
      <c r="A315" s="549"/>
      <c r="B315" s="1236" t="s">
        <v>382</v>
      </c>
      <c r="C315" s="1236"/>
      <c r="D315" s="1236"/>
      <c r="E315" s="1236"/>
      <c r="F315" s="1236"/>
      <c r="G315" s="1236"/>
      <c r="H315" s="1236"/>
    </row>
    <row r="316" spans="1:8" ht="13">
      <c r="A316" s="116"/>
      <c r="B316" s="592"/>
      <c r="C316" s="593"/>
      <c r="D316" s="593"/>
      <c r="E316" s="593"/>
      <c r="F316" s="593"/>
      <c r="G316" s="593"/>
      <c r="H316" s="593"/>
    </row>
    <row r="317" spans="1:8">
      <c r="A317" s="159">
        <v>1990</v>
      </c>
      <c r="B317" s="620">
        <v>16686.070715350001</v>
      </c>
      <c r="C317" s="620">
        <v>3150.8180000000002</v>
      </c>
      <c r="D317" s="620">
        <v>1264.2537790079</v>
      </c>
      <c r="E317" s="620" t="s">
        <v>1494</v>
      </c>
      <c r="F317" s="620" t="s">
        <v>1494</v>
      </c>
      <c r="G317" s="620">
        <v>12270.998936342001</v>
      </c>
      <c r="H317" s="620" t="s">
        <v>1494</v>
      </c>
    </row>
    <row r="318" spans="1:8">
      <c r="A318" s="159">
        <v>1991</v>
      </c>
      <c r="B318" s="620">
        <v>17043.267449771</v>
      </c>
      <c r="C318" s="620">
        <v>3310.7579999999998</v>
      </c>
      <c r="D318" s="620">
        <v>1138.8965663867</v>
      </c>
      <c r="E318" s="620" t="s">
        <v>1494</v>
      </c>
      <c r="F318" s="620" t="s">
        <v>1494</v>
      </c>
      <c r="G318" s="620">
        <v>12593.612883385</v>
      </c>
      <c r="H318" s="620" t="s">
        <v>1494</v>
      </c>
    </row>
    <row r="319" spans="1:8">
      <c r="A319" s="159">
        <v>1992</v>
      </c>
      <c r="B319" s="620">
        <v>17451.302468302001</v>
      </c>
      <c r="C319" s="620">
        <v>3246.7820000000002</v>
      </c>
      <c r="D319" s="620">
        <v>1505.0653074228001</v>
      </c>
      <c r="E319" s="620" t="s">
        <v>1494</v>
      </c>
      <c r="F319" s="620" t="s">
        <v>1494</v>
      </c>
      <c r="G319" s="620">
        <v>12699.455160879001</v>
      </c>
      <c r="H319" s="620" t="s">
        <v>1494</v>
      </c>
    </row>
    <row r="320" spans="1:8">
      <c r="A320" s="159">
        <v>1993</v>
      </c>
      <c r="B320" s="620">
        <v>17462.425096030998</v>
      </c>
      <c r="C320" s="620">
        <v>3007</v>
      </c>
      <c r="D320" s="620">
        <v>1528.4250960306999</v>
      </c>
      <c r="E320" s="620" t="s">
        <v>1494</v>
      </c>
      <c r="F320" s="620" t="s">
        <v>1494</v>
      </c>
      <c r="G320" s="620">
        <v>12927</v>
      </c>
      <c r="H320" s="620" t="s">
        <v>1494</v>
      </c>
    </row>
    <row r="321" spans="1:8">
      <c r="A321" s="159">
        <v>1994</v>
      </c>
      <c r="B321" s="620">
        <v>19602.082852772</v>
      </c>
      <c r="C321" s="620">
        <v>2974.884</v>
      </c>
      <c r="D321" s="620">
        <v>2031.7399617591</v>
      </c>
      <c r="E321" s="620">
        <v>520.45889101338003</v>
      </c>
      <c r="F321" s="620" t="s">
        <v>1494</v>
      </c>
      <c r="G321" s="620">
        <v>14075</v>
      </c>
      <c r="H321" s="620" t="s">
        <v>1494</v>
      </c>
    </row>
    <row r="322" spans="1:8">
      <c r="A322" s="159">
        <v>1995</v>
      </c>
      <c r="B322" s="620">
        <v>20396</v>
      </c>
      <c r="C322" s="620">
        <v>3887</v>
      </c>
      <c r="D322" s="620">
        <v>1804</v>
      </c>
      <c r="E322" s="620">
        <v>245</v>
      </c>
      <c r="F322" s="620" t="s">
        <v>1494</v>
      </c>
      <c r="G322" s="620">
        <v>14113</v>
      </c>
      <c r="H322" s="620">
        <v>347</v>
      </c>
    </row>
    <row r="323" spans="1:8">
      <c r="A323" s="159">
        <v>1996</v>
      </c>
      <c r="B323" s="620">
        <v>21894</v>
      </c>
      <c r="C323" s="620">
        <v>7266</v>
      </c>
      <c r="D323" s="620">
        <v>1146</v>
      </c>
      <c r="E323" s="620">
        <v>301</v>
      </c>
      <c r="F323" s="620" t="s">
        <v>1494</v>
      </c>
      <c r="G323" s="620">
        <v>12961</v>
      </c>
      <c r="H323" s="620">
        <v>220</v>
      </c>
    </row>
    <row r="324" spans="1:8">
      <c r="A324" s="159">
        <v>1997</v>
      </c>
      <c r="B324" s="620">
        <v>25286</v>
      </c>
      <c r="C324" s="620">
        <v>9128</v>
      </c>
      <c r="D324" s="620">
        <v>1410</v>
      </c>
      <c r="E324" s="620">
        <v>715</v>
      </c>
      <c r="F324" s="620" t="s">
        <v>1494</v>
      </c>
      <c r="G324" s="620">
        <v>12963</v>
      </c>
      <c r="H324" s="620">
        <v>1070</v>
      </c>
    </row>
    <row r="325" spans="1:8">
      <c r="A325" s="159">
        <v>1998</v>
      </c>
      <c r="B325" s="620">
        <v>27290</v>
      </c>
      <c r="C325" s="620">
        <v>8184</v>
      </c>
      <c r="D325" s="620">
        <v>1951</v>
      </c>
      <c r="E325" s="620">
        <v>1307</v>
      </c>
      <c r="F325" s="620" t="s">
        <v>1494</v>
      </c>
      <c r="G325" s="620">
        <v>14720</v>
      </c>
      <c r="H325" s="620">
        <v>1128</v>
      </c>
    </row>
    <row r="326" spans="1:8">
      <c r="A326" s="159">
        <v>1999</v>
      </c>
      <c r="B326" s="620">
        <v>36900</v>
      </c>
      <c r="C326" s="620">
        <v>7117</v>
      </c>
      <c r="D326" s="620">
        <v>1868</v>
      </c>
      <c r="E326" s="620">
        <v>1899</v>
      </c>
      <c r="F326" s="620" t="s">
        <v>1494</v>
      </c>
      <c r="G326" s="620">
        <v>24898</v>
      </c>
      <c r="H326" s="620">
        <v>1118</v>
      </c>
    </row>
    <row r="327" spans="1:8">
      <c r="A327" s="159">
        <v>2000</v>
      </c>
      <c r="B327" s="620">
        <v>37303</v>
      </c>
      <c r="C327" s="620">
        <v>7291</v>
      </c>
      <c r="D327" s="620">
        <v>1995</v>
      </c>
      <c r="E327" s="620">
        <v>2684</v>
      </c>
      <c r="F327" s="620" t="s">
        <v>1494</v>
      </c>
      <c r="G327" s="620">
        <v>24668</v>
      </c>
      <c r="H327" s="620">
        <v>665</v>
      </c>
    </row>
    <row r="328" spans="1:8">
      <c r="A328" s="159">
        <v>2001</v>
      </c>
      <c r="B328" s="620">
        <v>48128</v>
      </c>
      <c r="C328" s="620">
        <v>10907</v>
      </c>
      <c r="D328" s="620">
        <v>3105</v>
      </c>
      <c r="E328" s="620">
        <v>5637</v>
      </c>
      <c r="F328" s="620" t="s">
        <v>1494</v>
      </c>
      <c r="G328" s="620">
        <v>25662</v>
      </c>
      <c r="H328" s="620">
        <v>2817</v>
      </c>
    </row>
    <row r="329" spans="1:8">
      <c r="A329" s="159">
        <v>2002</v>
      </c>
      <c r="B329" s="620">
        <v>49676</v>
      </c>
      <c r="C329" s="620">
        <v>7353</v>
      </c>
      <c r="D329" s="620">
        <v>3026</v>
      </c>
      <c r="E329" s="620">
        <v>8609</v>
      </c>
      <c r="F329" s="620">
        <v>144</v>
      </c>
      <c r="G329" s="620">
        <v>27430</v>
      </c>
      <c r="H329" s="620">
        <v>3114</v>
      </c>
    </row>
    <row r="330" spans="1:8">
      <c r="A330" s="159">
        <v>2003</v>
      </c>
      <c r="B330" s="620">
        <v>50068</v>
      </c>
      <c r="C330" s="620">
        <v>7585</v>
      </c>
      <c r="D330" s="620">
        <v>1478</v>
      </c>
      <c r="E330" s="620">
        <v>10797</v>
      </c>
      <c r="F330" s="620">
        <v>924</v>
      </c>
      <c r="G330" s="620">
        <v>27173</v>
      </c>
      <c r="H330" s="620">
        <v>2111</v>
      </c>
    </row>
    <row r="331" spans="1:8">
      <c r="A331" s="159">
        <v>2004</v>
      </c>
      <c r="B331" s="620">
        <v>81732</v>
      </c>
      <c r="C331" s="620">
        <v>10187</v>
      </c>
      <c r="D331" s="620">
        <v>2039</v>
      </c>
      <c r="E331" s="620">
        <v>10762</v>
      </c>
      <c r="F331" s="620">
        <v>1247</v>
      </c>
      <c r="G331" s="620">
        <v>54653</v>
      </c>
      <c r="H331" s="620">
        <v>2844</v>
      </c>
    </row>
    <row r="332" spans="1:8">
      <c r="A332" s="159">
        <v>2005</v>
      </c>
      <c r="B332" s="620">
        <v>107652</v>
      </c>
      <c r="C332" s="620">
        <v>8831</v>
      </c>
      <c r="D332" s="620">
        <v>2308</v>
      </c>
      <c r="E332" s="620">
        <v>11048</v>
      </c>
      <c r="F332" s="620">
        <v>1593</v>
      </c>
      <c r="G332" s="620">
        <v>77972</v>
      </c>
      <c r="H332" s="620">
        <v>5900</v>
      </c>
    </row>
    <row r="333" spans="1:8">
      <c r="A333" s="159">
        <v>2006</v>
      </c>
      <c r="B333" s="620">
        <v>139633</v>
      </c>
      <c r="C333" s="620">
        <v>8145</v>
      </c>
      <c r="D333" s="620">
        <v>2226</v>
      </c>
      <c r="E333" s="620">
        <v>13093</v>
      </c>
      <c r="F333" s="620">
        <v>1702</v>
      </c>
      <c r="G333" s="620">
        <v>110081</v>
      </c>
      <c r="H333" s="620">
        <v>4386</v>
      </c>
    </row>
    <row r="334" spans="1:8">
      <c r="A334" s="159">
        <v>2007</v>
      </c>
      <c r="B334" s="620">
        <v>151615</v>
      </c>
      <c r="C334" s="620">
        <v>8224</v>
      </c>
      <c r="D334" s="620">
        <v>2843</v>
      </c>
      <c r="E334" s="620">
        <v>14960</v>
      </c>
      <c r="F334" s="620">
        <v>2057</v>
      </c>
      <c r="G334" s="620">
        <v>122231</v>
      </c>
      <c r="H334" s="620">
        <v>1300</v>
      </c>
    </row>
    <row r="335" spans="1:8">
      <c r="A335" s="159">
        <v>2008</v>
      </c>
      <c r="B335" s="620">
        <v>150302</v>
      </c>
      <c r="C335" s="620">
        <v>8577</v>
      </c>
      <c r="D335" s="620">
        <v>2896</v>
      </c>
      <c r="E335" s="620">
        <v>14118</v>
      </c>
      <c r="F335" s="620">
        <v>3531</v>
      </c>
      <c r="G335" s="620">
        <v>118897</v>
      </c>
      <c r="H335" s="620">
        <v>2283</v>
      </c>
    </row>
    <row r="336" spans="1:8">
      <c r="A336" s="159">
        <v>2009</v>
      </c>
      <c r="B336" s="620">
        <v>155217.144</v>
      </c>
      <c r="C336" s="620">
        <v>7644.1440000000002</v>
      </c>
      <c r="D336" s="620">
        <v>2143</v>
      </c>
      <c r="E336" s="620">
        <v>14882</v>
      </c>
      <c r="F336" s="620">
        <v>3998</v>
      </c>
      <c r="G336" s="620">
        <v>124190</v>
      </c>
      <c r="H336" s="620">
        <v>2360</v>
      </c>
    </row>
    <row r="337" spans="1:8">
      <c r="A337" s="159">
        <v>2010</v>
      </c>
      <c r="B337" s="620">
        <v>161995.24799999999</v>
      </c>
      <c r="C337" s="620">
        <v>7931.2479999999996</v>
      </c>
      <c r="D337" s="620">
        <v>2210</v>
      </c>
      <c r="E337" s="620">
        <v>13865</v>
      </c>
      <c r="F337" s="620">
        <v>6229</v>
      </c>
      <c r="G337" s="620">
        <v>129060</v>
      </c>
      <c r="H337" s="620">
        <v>2700</v>
      </c>
    </row>
    <row r="338" spans="1:8">
      <c r="A338" s="159">
        <v>2011</v>
      </c>
      <c r="B338" s="620">
        <v>162463.592</v>
      </c>
      <c r="C338" s="620">
        <v>7500.5919999999996</v>
      </c>
      <c r="D338" s="620">
        <v>1813</v>
      </c>
      <c r="E338" s="620">
        <v>17545</v>
      </c>
      <c r="F338" s="620">
        <v>9877</v>
      </c>
      <c r="G338" s="620">
        <v>122635</v>
      </c>
      <c r="H338" s="620">
        <v>3093</v>
      </c>
    </row>
    <row r="339" spans="1:8">
      <c r="A339" s="159">
        <v>2012</v>
      </c>
      <c r="B339" s="620">
        <v>179276.92800000001</v>
      </c>
      <c r="C339" s="620">
        <v>7392.9279999999999</v>
      </c>
      <c r="D339" s="620">
        <v>2457</v>
      </c>
      <c r="E339" s="620">
        <v>16508</v>
      </c>
      <c r="F339" s="620">
        <v>12335</v>
      </c>
      <c r="G339" s="620">
        <v>136335</v>
      </c>
      <c r="H339" s="620">
        <v>4249</v>
      </c>
    </row>
    <row r="340" spans="1:8">
      <c r="A340" s="159">
        <v>2013</v>
      </c>
      <c r="B340" s="620">
        <v>178791.712</v>
      </c>
      <c r="C340" s="620">
        <v>7141.7120000000004</v>
      </c>
      <c r="D340" s="620">
        <v>1682</v>
      </c>
      <c r="E340" s="620">
        <v>17745</v>
      </c>
      <c r="F340" s="620">
        <v>13682</v>
      </c>
      <c r="G340" s="620">
        <v>133814</v>
      </c>
      <c r="H340" s="620">
        <v>4727</v>
      </c>
    </row>
    <row r="341" spans="1:8">
      <c r="A341" s="159">
        <v>2014</v>
      </c>
      <c r="B341" s="620">
        <v>177528.92</v>
      </c>
      <c r="C341" s="620">
        <v>7715.92</v>
      </c>
      <c r="D341" s="620">
        <v>1748</v>
      </c>
      <c r="E341" s="620">
        <v>19121</v>
      </c>
      <c r="F341" s="620">
        <v>15179</v>
      </c>
      <c r="G341" s="620">
        <v>128379</v>
      </c>
      <c r="H341" s="620">
        <v>5386</v>
      </c>
    </row>
    <row r="342" spans="1:8">
      <c r="A342" s="159">
        <v>2015</v>
      </c>
      <c r="B342" s="620">
        <v>191336.55845305999</v>
      </c>
      <c r="C342" s="620">
        <v>6329.3745303940004</v>
      </c>
      <c r="D342" s="620">
        <v>1242.4536000000001</v>
      </c>
      <c r="E342" s="620">
        <v>24482.538</v>
      </c>
      <c r="F342" s="620">
        <v>16241.957200000001</v>
      </c>
      <c r="G342" s="620">
        <v>137200.85712515001</v>
      </c>
      <c r="H342" s="620">
        <v>5839.3779975149</v>
      </c>
    </row>
    <row r="343" spans="1:8">
      <c r="A343" s="159">
        <v>2016</v>
      </c>
      <c r="B343" s="620">
        <v>194957.39474178999</v>
      </c>
      <c r="C343" s="620">
        <v>6278.9176229759996</v>
      </c>
      <c r="D343" s="620">
        <v>1257.1164000000001</v>
      </c>
      <c r="E343" s="620">
        <v>23444.542799999999</v>
      </c>
      <c r="F343" s="620">
        <v>15833.702799999999</v>
      </c>
      <c r="G343" s="620">
        <v>141669.00210854999</v>
      </c>
      <c r="H343" s="620">
        <v>6474.1130102618999</v>
      </c>
    </row>
    <row r="344" spans="1:8">
      <c r="A344" s="159">
        <v>2017</v>
      </c>
      <c r="B344" s="620">
        <v>202190.84587846999</v>
      </c>
      <c r="C344" s="620">
        <v>6317.6720603739996</v>
      </c>
      <c r="D344" s="620">
        <v>1343.7108000000001</v>
      </c>
      <c r="E344" s="620">
        <v>31879.364399999999</v>
      </c>
      <c r="F344" s="620">
        <v>15541.839190000001</v>
      </c>
      <c r="G344" s="620">
        <v>139962.87516678</v>
      </c>
      <c r="H344" s="620">
        <v>7145.3842613182997</v>
      </c>
    </row>
    <row r="345" spans="1:8">
      <c r="A345" s="159">
        <v>2018</v>
      </c>
      <c r="B345" s="620">
        <v>200760.54242362001</v>
      </c>
      <c r="C345" s="620">
        <v>6498.6649962697002</v>
      </c>
      <c r="D345" s="620">
        <v>1518.4007999999999</v>
      </c>
      <c r="E345" s="620">
        <v>34627.210324200001</v>
      </c>
      <c r="F345" s="620">
        <v>17742.796999999999</v>
      </c>
      <c r="G345" s="620">
        <v>132541.59947586001</v>
      </c>
      <c r="H345" s="620">
        <v>7831.8698272902002</v>
      </c>
    </row>
    <row r="346" spans="1:8">
      <c r="A346" s="159">
        <v>2019</v>
      </c>
      <c r="B346" s="620">
        <v>210199.36073876999</v>
      </c>
      <c r="C346" s="620">
        <v>6578.0885001165998</v>
      </c>
      <c r="D346" s="620">
        <v>1813.0937224362001</v>
      </c>
      <c r="E346" s="620">
        <v>41052.910205492997</v>
      </c>
      <c r="F346" s="620">
        <v>17704.671600000001</v>
      </c>
      <c r="G346" s="620">
        <v>135221.66948343001</v>
      </c>
      <c r="H346" s="620">
        <v>7828.9272272901999</v>
      </c>
    </row>
    <row r="347" spans="1:8">
      <c r="A347" s="159">
        <v>2020</v>
      </c>
      <c r="B347" s="620" t="s">
        <v>1518</v>
      </c>
      <c r="C347" s="620" t="s">
        <v>1518</v>
      </c>
      <c r="D347" s="620" t="s">
        <v>1518</v>
      </c>
      <c r="E347" s="620" t="s">
        <v>1518</v>
      </c>
      <c r="F347" s="620" t="s">
        <v>1518</v>
      </c>
      <c r="G347" s="620" t="s">
        <v>1518</v>
      </c>
      <c r="H347" s="620" t="s">
        <v>1518</v>
      </c>
    </row>
    <row r="348" spans="1:8" ht="13">
      <c r="A348" s="113"/>
      <c r="B348" s="589"/>
      <c r="C348" s="589"/>
      <c r="D348" s="589"/>
      <c r="E348" s="590"/>
      <c r="F348" s="590"/>
      <c r="G348" s="591"/>
      <c r="H348" s="591"/>
    </row>
    <row r="349" spans="1:8" ht="13">
      <c r="A349" s="549"/>
      <c r="B349" s="1236" t="s">
        <v>383</v>
      </c>
      <c r="C349" s="1236"/>
      <c r="D349" s="1236"/>
      <c r="E349" s="1236"/>
      <c r="F349" s="1236"/>
      <c r="G349" s="1236"/>
      <c r="H349" s="1236"/>
    </row>
    <row r="350" spans="1:8" ht="13">
      <c r="A350" s="116"/>
      <c r="B350" s="592"/>
      <c r="C350" s="593"/>
      <c r="D350" s="593"/>
      <c r="E350" s="593"/>
      <c r="F350" s="593"/>
      <c r="G350" s="593"/>
      <c r="H350" s="593"/>
    </row>
    <row r="351" spans="1:8">
      <c r="A351" s="159">
        <v>1990</v>
      </c>
      <c r="B351" s="620">
        <v>5063</v>
      </c>
      <c r="C351" s="620" t="s">
        <v>1494</v>
      </c>
      <c r="D351" s="620">
        <v>3143</v>
      </c>
      <c r="E351" s="620" t="s">
        <v>1494</v>
      </c>
      <c r="F351" s="620" t="s">
        <v>1494</v>
      </c>
      <c r="G351" s="620">
        <v>1920</v>
      </c>
      <c r="H351" s="620" t="s">
        <v>1494</v>
      </c>
    </row>
    <row r="352" spans="1:8">
      <c r="A352" s="159">
        <v>1991</v>
      </c>
      <c r="B352" s="620">
        <v>5174</v>
      </c>
      <c r="C352" s="620" t="s">
        <v>1494</v>
      </c>
      <c r="D352" s="620">
        <v>2786</v>
      </c>
      <c r="E352" s="620" t="s">
        <v>1494</v>
      </c>
      <c r="F352" s="620" t="s">
        <v>1494</v>
      </c>
      <c r="G352" s="620">
        <v>2388</v>
      </c>
      <c r="H352" s="620" t="s">
        <v>1494</v>
      </c>
    </row>
    <row r="353" spans="1:8">
      <c r="A353" s="159">
        <v>1992</v>
      </c>
      <c r="B353" s="620">
        <v>4987</v>
      </c>
      <c r="C353" s="620" t="s">
        <v>1494</v>
      </c>
      <c r="D353" s="620">
        <v>3492</v>
      </c>
      <c r="E353" s="620" t="s">
        <v>1494</v>
      </c>
      <c r="F353" s="620" t="s">
        <v>1494</v>
      </c>
      <c r="G353" s="620">
        <v>1495</v>
      </c>
      <c r="H353" s="620" t="s">
        <v>1494</v>
      </c>
    </row>
    <row r="354" spans="1:8">
      <c r="A354" s="159">
        <v>1993</v>
      </c>
      <c r="B354" s="620">
        <v>4587</v>
      </c>
      <c r="C354" s="620" t="s">
        <v>1494</v>
      </c>
      <c r="D354" s="620">
        <v>2945</v>
      </c>
      <c r="E354" s="620" t="s">
        <v>1494</v>
      </c>
      <c r="F354" s="620" t="s">
        <v>1494</v>
      </c>
      <c r="G354" s="620">
        <v>1642</v>
      </c>
      <c r="H354" s="620" t="s">
        <v>1494</v>
      </c>
    </row>
    <row r="355" spans="1:8">
      <c r="A355" s="159">
        <v>1994</v>
      </c>
      <c r="B355" s="620">
        <v>7189</v>
      </c>
      <c r="C355" s="620" t="s">
        <v>1494</v>
      </c>
      <c r="D355" s="620">
        <v>3856</v>
      </c>
      <c r="E355" s="620" t="s">
        <v>1494</v>
      </c>
      <c r="F355" s="620" t="s">
        <v>1494</v>
      </c>
      <c r="G355" s="620">
        <v>3333</v>
      </c>
      <c r="H355" s="620" t="s">
        <v>1494</v>
      </c>
    </row>
    <row r="356" spans="1:8">
      <c r="A356" s="159">
        <v>1995</v>
      </c>
      <c r="B356" s="620">
        <v>5875</v>
      </c>
      <c r="C356" s="620" t="s">
        <v>1494</v>
      </c>
      <c r="D356" s="620">
        <v>3751</v>
      </c>
      <c r="E356" s="620" t="s">
        <v>1494</v>
      </c>
      <c r="F356" s="620" t="s">
        <v>1494</v>
      </c>
      <c r="G356" s="620">
        <v>2124</v>
      </c>
      <c r="H356" s="620" t="s">
        <v>1494</v>
      </c>
    </row>
    <row r="357" spans="1:8">
      <c r="A357" s="159">
        <v>1996</v>
      </c>
      <c r="B357" s="620">
        <v>7932.4</v>
      </c>
      <c r="C357" s="620">
        <v>921</v>
      </c>
      <c r="D357" s="620">
        <v>2840</v>
      </c>
      <c r="E357" s="620">
        <v>54</v>
      </c>
      <c r="F357" s="620" t="s">
        <v>1494</v>
      </c>
      <c r="G357" s="620">
        <v>4117.3999999999996</v>
      </c>
      <c r="H357" s="620" t="s">
        <v>1494</v>
      </c>
    </row>
    <row r="358" spans="1:8">
      <c r="A358" s="159">
        <v>1997</v>
      </c>
      <c r="B358" s="620">
        <v>8495.2000000000007</v>
      </c>
      <c r="C358" s="620">
        <v>1193</v>
      </c>
      <c r="D358" s="620">
        <v>3291</v>
      </c>
      <c r="E358" s="620">
        <v>198</v>
      </c>
      <c r="F358" s="620" t="s">
        <v>1494</v>
      </c>
      <c r="G358" s="620">
        <v>3813.2</v>
      </c>
      <c r="H358" s="620" t="s">
        <v>1494</v>
      </c>
    </row>
    <row r="359" spans="1:8">
      <c r="A359" s="159">
        <v>1998</v>
      </c>
      <c r="B359" s="620">
        <v>10516</v>
      </c>
      <c r="C359" s="620">
        <v>1204</v>
      </c>
      <c r="D359" s="620">
        <v>3631</v>
      </c>
      <c r="E359" s="620">
        <v>366</v>
      </c>
      <c r="F359" s="620" t="s">
        <v>1494</v>
      </c>
      <c r="G359" s="620">
        <v>5315</v>
      </c>
      <c r="H359" s="620" t="s">
        <v>1494</v>
      </c>
    </row>
    <row r="360" spans="1:8">
      <c r="A360" s="159">
        <v>1999</v>
      </c>
      <c r="B360" s="620">
        <v>10360.670985552</v>
      </c>
      <c r="C360" s="620">
        <v>1172.3199893131</v>
      </c>
      <c r="D360" s="620">
        <v>3458.3439684737</v>
      </c>
      <c r="E360" s="620">
        <v>527.54399519090998</v>
      </c>
      <c r="F360" s="620" t="s">
        <v>1494</v>
      </c>
      <c r="G360" s="620">
        <v>5173.1550328414996</v>
      </c>
      <c r="H360" s="620">
        <v>29.307999732828002</v>
      </c>
    </row>
    <row r="361" spans="1:8">
      <c r="A361" s="159">
        <v>2000</v>
      </c>
      <c r="B361" s="620">
        <v>12178.213680000001</v>
      </c>
      <c r="C361" s="620">
        <v>1275.5978399999999</v>
      </c>
      <c r="D361" s="620">
        <v>4453.5959999999995</v>
      </c>
      <c r="E361" s="620">
        <v>692.73720000000003</v>
      </c>
      <c r="F361" s="620" t="s">
        <v>1494</v>
      </c>
      <c r="G361" s="620">
        <v>5542.9286400000001</v>
      </c>
      <c r="H361" s="620">
        <v>213.35400000000001</v>
      </c>
    </row>
    <row r="362" spans="1:8">
      <c r="A362" s="159">
        <v>2001</v>
      </c>
      <c r="B362" s="620">
        <v>12501.470369999999</v>
      </c>
      <c r="C362" s="620">
        <v>1247.89815</v>
      </c>
      <c r="D362" s="620">
        <v>3936.8108999999999</v>
      </c>
      <c r="E362" s="620">
        <v>1414.422</v>
      </c>
      <c r="F362" s="620" t="s">
        <v>1494</v>
      </c>
      <c r="G362" s="620">
        <v>5656.6157199999998</v>
      </c>
      <c r="H362" s="620">
        <v>245.7236</v>
      </c>
    </row>
    <row r="363" spans="1:8">
      <c r="A363" s="159">
        <v>2002</v>
      </c>
      <c r="B363" s="620">
        <v>14168.337100000001</v>
      </c>
      <c r="C363" s="620">
        <v>1239.1827000000001</v>
      </c>
      <c r="D363" s="620">
        <v>3490.9749999999999</v>
      </c>
      <c r="E363" s="620">
        <v>2180.1419999999998</v>
      </c>
      <c r="F363" s="620" t="s">
        <v>1494</v>
      </c>
      <c r="G363" s="620">
        <v>6939.05</v>
      </c>
      <c r="H363" s="620">
        <v>318.98739999999998</v>
      </c>
    </row>
    <row r="364" spans="1:8">
      <c r="A364" s="159">
        <v>2003</v>
      </c>
      <c r="B364" s="620">
        <v>22314.875606435999</v>
      </c>
      <c r="C364" s="620">
        <v>1218.1567</v>
      </c>
      <c r="D364" s="620">
        <v>2870.982</v>
      </c>
      <c r="E364" s="620">
        <v>2701.9367716360998</v>
      </c>
      <c r="F364" s="620" t="s">
        <v>1494</v>
      </c>
      <c r="G364" s="620">
        <v>15169.8747348</v>
      </c>
      <c r="H364" s="620">
        <v>353.92540000000002</v>
      </c>
    </row>
    <row r="365" spans="1:8">
      <c r="A365" s="159">
        <v>2004</v>
      </c>
      <c r="B365" s="620">
        <v>30844.087858736999</v>
      </c>
      <c r="C365" s="620">
        <v>2087.0488592986999</v>
      </c>
      <c r="D365" s="620">
        <v>3227.2596133859001</v>
      </c>
      <c r="E365" s="620">
        <v>3573.4172132621002</v>
      </c>
      <c r="F365" s="620">
        <v>271.66992500830003</v>
      </c>
      <c r="G365" s="620">
        <v>21478.752387201999</v>
      </c>
      <c r="H365" s="620">
        <v>205.93986057954999</v>
      </c>
    </row>
    <row r="366" spans="1:8">
      <c r="A366" s="159">
        <v>2005</v>
      </c>
      <c r="B366" s="620">
        <v>33302.174985625003</v>
      </c>
      <c r="C366" s="620">
        <v>1196.9974815157</v>
      </c>
      <c r="D366" s="620">
        <v>3500.4132394080002</v>
      </c>
      <c r="E366" s="620">
        <v>3695.0060345348002</v>
      </c>
      <c r="F366" s="620">
        <v>399.22489169385</v>
      </c>
      <c r="G366" s="620">
        <v>24300.600184198</v>
      </c>
      <c r="H366" s="620">
        <v>209.93315427499999</v>
      </c>
    </row>
    <row r="367" spans="1:8">
      <c r="A367" s="159">
        <v>2006</v>
      </c>
      <c r="B367" s="620">
        <v>45705.554010131003</v>
      </c>
      <c r="C367" s="620">
        <v>1240.7848131978001</v>
      </c>
      <c r="D367" s="620">
        <v>3892.9064267498002</v>
      </c>
      <c r="E367" s="620">
        <v>4811.0833867972997</v>
      </c>
      <c r="F367" s="620">
        <v>762.73968509747999</v>
      </c>
      <c r="G367" s="620">
        <v>34699.741536093999</v>
      </c>
      <c r="H367" s="620">
        <v>298.29816219424998</v>
      </c>
    </row>
    <row r="368" spans="1:8">
      <c r="A368" s="159">
        <v>2007</v>
      </c>
      <c r="B368" s="620">
        <v>55525.691633875998</v>
      </c>
      <c r="C368" s="620">
        <v>1186.4579889019001</v>
      </c>
      <c r="D368" s="620">
        <v>3914.3146707157998</v>
      </c>
      <c r="E368" s="620">
        <v>5881.1547794888002</v>
      </c>
      <c r="F368" s="620">
        <v>1060.3760777</v>
      </c>
      <c r="G368" s="620">
        <v>43032.586497149001</v>
      </c>
      <c r="H368" s="620">
        <v>450.80161992044998</v>
      </c>
    </row>
    <row r="369" spans="1:8">
      <c r="A369" s="159">
        <v>2008</v>
      </c>
      <c r="B369" s="620">
        <v>56209.564622566002</v>
      </c>
      <c r="C369" s="620">
        <v>1230.8262133287001</v>
      </c>
      <c r="D369" s="620">
        <v>4076.0786159999998</v>
      </c>
      <c r="E369" s="620">
        <v>6089.8761367764</v>
      </c>
      <c r="F369" s="620">
        <v>1413.6967849823</v>
      </c>
      <c r="G369" s="620">
        <v>42310.466995921997</v>
      </c>
      <c r="H369" s="620">
        <v>1088.6198755569001</v>
      </c>
    </row>
    <row r="370" spans="1:8">
      <c r="A370" s="159">
        <v>2009</v>
      </c>
      <c r="B370" s="620">
        <v>58771.352567848</v>
      </c>
      <c r="C370" s="620">
        <v>1332.7694603965001</v>
      </c>
      <c r="D370" s="620">
        <v>3433.4400959999998</v>
      </c>
      <c r="E370" s="620">
        <v>6173.0452868271996</v>
      </c>
      <c r="F370" s="620">
        <v>2041.0341147204001</v>
      </c>
      <c r="G370" s="620">
        <v>44660.870121348999</v>
      </c>
      <c r="H370" s="620">
        <v>1130.1934885554999</v>
      </c>
    </row>
    <row r="371" spans="1:8">
      <c r="A371" s="159">
        <v>2010</v>
      </c>
      <c r="B371" s="620">
        <v>65846.269948179004</v>
      </c>
      <c r="C371" s="620">
        <v>1354.5038207785999</v>
      </c>
      <c r="D371" s="620">
        <v>4011.5239200000001</v>
      </c>
      <c r="E371" s="620">
        <v>6423.0409982901001</v>
      </c>
      <c r="F371" s="620">
        <v>3027.2102136532999</v>
      </c>
      <c r="G371" s="620">
        <v>49783.132813008997</v>
      </c>
      <c r="H371" s="620">
        <v>1246.8581824487001</v>
      </c>
    </row>
    <row r="372" spans="1:8">
      <c r="A372" s="159">
        <v>2011</v>
      </c>
      <c r="B372" s="620">
        <v>63432.112895327999</v>
      </c>
      <c r="C372" s="620">
        <v>1297.1705130435</v>
      </c>
      <c r="D372" s="620">
        <v>2717.965224</v>
      </c>
      <c r="E372" s="620">
        <v>8227.5229106643001</v>
      </c>
      <c r="F372" s="620">
        <v>4574.8791719999999</v>
      </c>
      <c r="G372" s="620">
        <v>44847.956213669</v>
      </c>
      <c r="H372" s="620">
        <v>1766.6188619508</v>
      </c>
    </row>
    <row r="373" spans="1:8">
      <c r="A373" s="159">
        <v>2012</v>
      </c>
      <c r="B373" s="620">
        <v>71293.329939550997</v>
      </c>
      <c r="C373" s="620">
        <v>1377.5781304348</v>
      </c>
      <c r="D373" s="620">
        <v>3325.8440988000002</v>
      </c>
      <c r="E373" s="620">
        <v>9790.8526853994008</v>
      </c>
      <c r="F373" s="620">
        <v>5637.4340759999995</v>
      </c>
      <c r="G373" s="620">
        <v>48879.495193066003</v>
      </c>
      <c r="H373" s="620">
        <v>2282.1257558511002</v>
      </c>
    </row>
    <row r="374" spans="1:8">
      <c r="A374" s="159">
        <v>2013</v>
      </c>
      <c r="B374" s="620">
        <v>77029.469097738998</v>
      </c>
      <c r="C374" s="620">
        <v>1262.7509826087</v>
      </c>
      <c r="D374" s="620">
        <v>4521.806568</v>
      </c>
      <c r="E374" s="620">
        <v>11218.291428647</v>
      </c>
      <c r="F374" s="620">
        <v>6401.0719799999997</v>
      </c>
      <c r="G374" s="620">
        <v>50587.646745102</v>
      </c>
      <c r="H374" s="620">
        <v>3037.9013933818001</v>
      </c>
    </row>
    <row r="375" spans="1:8">
      <c r="A375" s="159">
        <v>2014</v>
      </c>
      <c r="B375" s="620">
        <v>74828.406975342004</v>
      </c>
      <c r="C375" s="620">
        <v>1148.3696769564999</v>
      </c>
      <c r="D375" s="620">
        <v>3837.0095999999999</v>
      </c>
      <c r="E375" s="620">
        <v>12927.235631701</v>
      </c>
      <c r="F375" s="620">
        <v>7182.7560000000003</v>
      </c>
      <c r="G375" s="620">
        <v>46710.851779652003</v>
      </c>
      <c r="H375" s="620">
        <v>3022.1842870334999</v>
      </c>
    </row>
    <row r="376" spans="1:8">
      <c r="A376" s="159">
        <v>2015</v>
      </c>
      <c r="B376" s="620">
        <v>81928.591988882006</v>
      </c>
      <c r="C376" s="620">
        <v>1154.4832876712001</v>
      </c>
      <c r="D376" s="620">
        <v>3318.2496000000001</v>
      </c>
      <c r="E376" s="620">
        <v>18472.913511461</v>
      </c>
      <c r="F376" s="620">
        <v>7744.3991999999998</v>
      </c>
      <c r="G376" s="620">
        <v>48013.806229421003</v>
      </c>
      <c r="H376" s="620">
        <v>3224.7401603283001</v>
      </c>
    </row>
    <row r="377" spans="1:8">
      <c r="A377" s="159">
        <v>2016</v>
      </c>
      <c r="B377" s="620">
        <v>83375.835266523995</v>
      </c>
      <c r="C377" s="620">
        <v>1129.4338180822001</v>
      </c>
      <c r="D377" s="620">
        <v>3826.5659999999998</v>
      </c>
      <c r="E377" s="620">
        <v>17665.10667411</v>
      </c>
      <c r="F377" s="620">
        <v>7614.3995999999997</v>
      </c>
      <c r="G377" s="620">
        <v>49708.916246207998</v>
      </c>
      <c r="H377" s="620">
        <v>3431.4129281237001</v>
      </c>
    </row>
    <row r="378" spans="1:8">
      <c r="A378" s="159">
        <v>2017</v>
      </c>
      <c r="B378" s="620">
        <v>86758.678697031995</v>
      </c>
      <c r="C378" s="620">
        <v>1100.896350274</v>
      </c>
      <c r="D378" s="620">
        <v>2994.9875999999999</v>
      </c>
      <c r="E378" s="620">
        <v>21323.277879289999</v>
      </c>
      <c r="F378" s="620">
        <v>8094.6540000000005</v>
      </c>
      <c r="G378" s="620">
        <v>49541.083936700001</v>
      </c>
      <c r="H378" s="620">
        <v>3703.7789307684998</v>
      </c>
    </row>
    <row r="379" spans="1:8">
      <c r="A379" s="159">
        <v>2018</v>
      </c>
      <c r="B379" s="620">
        <v>85057.383975999997</v>
      </c>
      <c r="C379" s="620">
        <v>837.02021917807997</v>
      </c>
      <c r="D379" s="620">
        <v>2956.482</v>
      </c>
      <c r="E379" s="620">
        <v>22289.789101437</v>
      </c>
      <c r="F379" s="620">
        <v>8884.7027999999991</v>
      </c>
      <c r="G379" s="620">
        <v>46895.482256105002</v>
      </c>
      <c r="H379" s="620">
        <v>3193.9075992795001</v>
      </c>
    </row>
    <row r="380" spans="1:8">
      <c r="A380" s="159">
        <v>2019</v>
      </c>
      <c r="B380" s="620">
        <v>87536.424695976995</v>
      </c>
      <c r="C380" s="620">
        <v>835.41128571428999</v>
      </c>
      <c r="D380" s="620">
        <v>3293.154</v>
      </c>
      <c r="E380" s="620">
        <v>24713.121567966002</v>
      </c>
      <c r="F380" s="620">
        <v>8912.1707999999999</v>
      </c>
      <c r="G380" s="620">
        <v>46259.819266885002</v>
      </c>
      <c r="H380" s="620">
        <v>3522.7477754124002</v>
      </c>
    </row>
    <row r="381" spans="1:8" ht="14.5">
      <c r="A381" s="159" t="s">
        <v>1554</v>
      </c>
      <c r="B381" s="620">
        <v>91906.094608967003</v>
      </c>
      <c r="C381" s="620">
        <v>838.78257142857001</v>
      </c>
      <c r="D381" s="620">
        <v>2694.4632000000001</v>
      </c>
      <c r="E381" s="620">
        <v>27378.314296319</v>
      </c>
      <c r="F381" s="620">
        <v>9491.0795999999991</v>
      </c>
      <c r="G381" s="620">
        <v>47681.519500298004</v>
      </c>
      <c r="H381" s="620">
        <v>3821.9354409213001</v>
      </c>
    </row>
    <row r="382" spans="1:8" ht="13">
      <c r="A382" s="113"/>
      <c r="B382" s="589"/>
      <c r="C382" s="589"/>
      <c r="D382" s="589"/>
      <c r="E382" s="590"/>
      <c r="F382" s="590"/>
      <c r="G382" s="591"/>
      <c r="H382" s="591"/>
    </row>
    <row r="383" spans="1:8" ht="13">
      <c r="A383" s="549"/>
      <c r="B383" s="1236" t="s">
        <v>384</v>
      </c>
      <c r="C383" s="1236"/>
      <c r="D383" s="1236"/>
      <c r="E383" s="1236"/>
      <c r="F383" s="1236"/>
      <c r="G383" s="1236"/>
      <c r="H383" s="1236"/>
    </row>
    <row r="384" spans="1:8" ht="13">
      <c r="A384" s="116"/>
      <c r="B384" s="592"/>
      <c r="C384" s="593"/>
      <c r="D384" s="593"/>
      <c r="E384" s="593"/>
      <c r="F384" s="593"/>
      <c r="G384" s="593"/>
      <c r="H384" s="593"/>
    </row>
    <row r="385" spans="1:8">
      <c r="A385" s="159">
        <v>1990</v>
      </c>
      <c r="B385" s="620" t="s">
        <v>1518</v>
      </c>
      <c r="C385" s="620" t="s">
        <v>1518</v>
      </c>
      <c r="D385" s="620" t="s">
        <v>1518</v>
      </c>
      <c r="E385" s="620" t="s">
        <v>1518</v>
      </c>
      <c r="F385" s="620" t="s">
        <v>1518</v>
      </c>
      <c r="G385" s="620" t="s">
        <v>1518</v>
      </c>
      <c r="H385" s="620" t="s">
        <v>1518</v>
      </c>
    </row>
    <row r="386" spans="1:8">
      <c r="A386" s="159">
        <v>1991</v>
      </c>
      <c r="B386" s="620" t="s">
        <v>1518</v>
      </c>
      <c r="C386" s="620" t="s">
        <v>1518</v>
      </c>
      <c r="D386" s="620" t="s">
        <v>1518</v>
      </c>
      <c r="E386" s="620" t="s">
        <v>1518</v>
      </c>
      <c r="F386" s="620" t="s">
        <v>1518</v>
      </c>
      <c r="G386" s="620" t="s">
        <v>1518</v>
      </c>
      <c r="H386" s="620" t="s">
        <v>1518</v>
      </c>
    </row>
    <row r="387" spans="1:8">
      <c r="A387" s="159">
        <v>1992</v>
      </c>
      <c r="B387" s="620" t="s">
        <v>1518</v>
      </c>
      <c r="C387" s="620" t="s">
        <v>1518</v>
      </c>
      <c r="D387" s="620" t="s">
        <v>1518</v>
      </c>
      <c r="E387" s="620" t="s">
        <v>1518</v>
      </c>
      <c r="F387" s="620" t="s">
        <v>1518</v>
      </c>
      <c r="G387" s="620" t="s">
        <v>1518</v>
      </c>
      <c r="H387" s="620" t="s">
        <v>1518</v>
      </c>
    </row>
    <row r="388" spans="1:8">
      <c r="A388" s="159">
        <v>1993</v>
      </c>
      <c r="B388" s="620" t="s">
        <v>1518</v>
      </c>
      <c r="C388" s="620" t="s">
        <v>1518</v>
      </c>
      <c r="D388" s="620" t="s">
        <v>1518</v>
      </c>
      <c r="E388" s="620" t="s">
        <v>1518</v>
      </c>
      <c r="F388" s="620" t="s">
        <v>1518</v>
      </c>
      <c r="G388" s="620" t="s">
        <v>1518</v>
      </c>
      <c r="H388" s="620" t="s">
        <v>1518</v>
      </c>
    </row>
    <row r="389" spans="1:8">
      <c r="A389" s="159">
        <v>1994</v>
      </c>
      <c r="B389" s="620" t="s">
        <v>1518</v>
      </c>
      <c r="C389" s="620" t="s">
        <v>1518</v>
      </c>
      <c r="D389" s="620" t="s">
        <v>1518</v>
      </c>
      <c r="E389" s="620" t="s">
        <v>1518</v>
      </c>
      <c r="F389" s="620" t="s">
        <v>1518</v>
      </c>
      <c r="G389" s="620" t="s">
        <v>1518</v>
      </c>
      <c r="H389" s="620" t="s">
        <v>1518</v>
      </c>
    </row>
    <row r="390" spans="1:8">
      <c r="A390" s="159">
        <v>1995</v>
      </c>
      <c r="B390" s="620" t="s">
        <v>1518</v>
      </c>
      <c r="C390" s="620" t="s">
        <v>1518</v>
      </c>
      <c r="D390" s="620" t="s">
        <v>1518</v>
      </c>
      <c r="E390" s="620" t="s">
        <v>1518</v>
      </c>
      <c r="F390" s="620" t="s">
        <v>1518</v>
      </c>
      <c r="G390" s="620" t="s">
        <v>1518</v>
      </c>
      <c r="H390" s="620" t="s">
        <v>1518</v>
      </c>
    </row>
    <row r="391" spans="1:8">
      <c r="A391" s="159">
        <v>1996</v>
      </c>
      <c r="B391" s="620" t="s">
        <v>1518</v>
      </c>
      <c r="C391" s="620" t="s">
        <v>1518</v>
      </c>
      <c r="D391" s="620" t="s">
        <v>1518</v>
      </c>
      <c r="E391" s="620" t="s">
        <v>1518</v>
      </c>
      <c r="F391" s="620" t="s">
        <v>1518</v>
      </c>
      <c r="G391" s="620" t="s">
        <v>1518</v>
      </c>
      <c r="H391" s="620" t="s">
        <v>1518</v>
      </c>
    </row>
    <row r="392" spans="1:8">
      <c r="A392" s="159">
        <v>1997</v>
      </c>
      <c r="B392" s="620" t="s">
        <v>1518</v>
      </c>
      <c r="C392" s="620" t="s">
        <v>1518</v>
      </c>
      <c r="D392" s="620" t="s">
        <v>1518</v>
      </c>
      <c r="E392" s="620" t="s">
        <v>1518</v>
      </c>
      <c r="F392" s="620" t="s">
        <v>1518</v>
      </c>
      <c r="G392" s="620" t="s">
        <v>1518</v>
      </c>
      <c r="H392" s="620" t="s">
        <v>1518</v>
      </c>
    </row>
    <row r="393" spans="1:8">
      <c r="A393" s="159">
        <v>1998</v>
      </c>
      <c r="B393" s="620" t="s">
        <v>1518</v>
      </c>
      <c r="C393" s="620" t="s">
        <v>1518</v>
      </c>
      <c r="D393" s="620" t="s">
        <v>1518</v>
      </c>
      <c r="E393" s="620" t="s">
        <v>1518</v>
      </c>
      <c r="F393" s="620" t="s">
        <v>1518</v>
      </c>
      <c r="G393" s="620" t="s">
        <v>1518</v>
      </c>
      <c r="H393" s="620" t="s">
        <v>1518</v>
      </c>
    </row>
    <row r="394" spans="1:8">
      <c r="A394" s="159">
        <v>1999</v>
      </c>
      <c r="B394" s="620" t="s">
        <v>1518</v>
      </c>
      <c r="C394" s="620" t="s">
        <v>1518</v>
      </c>
      <c r="D394" s="620" t="s">
        <v>1518</v>
      </c>
      <c r="E394" s="620" t="s">
        <v>1518</v>
      </c>
      <c r="F394" s="620" t="s">
        <v>1518</v>
      </c>
      <c r="G394" s="620" t="s">
        <v>1518</v>
      </c>
      <c r="H394" s="620" t="s">
        <v>1518</v>
      </c>
    </row>
    <row r="395" spans="1:8">
      <c r="A395" s="159">
        <v>2000</v>
      </c>
      <c r="B395" s="620">
        <v>3092</v>
      </c>
      <c r="C395" s="620">
        <v>151</v>
      </c>
      <c r="D395" s="620">
        <v>320</v>
      </c>
      <c r="E395" s="620">
        <v>50</v>
      </c>
      <c r="F395" s="620" t="s">
        <v>1494</v>
      </c>
      <c r="G395" s="620">
        <v>2571</v>
      </c>
      <c r="H395" s="620" t="s">
        <v>1494</v>
      </c>
    </row>
    <row r="396" spans="1:8">
      <c r="A396" s="159">
        <v>2001</v>
      </c>
      <c r="B396" s="620" t="s">
        <v>1518</v>
      </c>
      <c r="C396" s="620" t="s">
        <v>1518</v>
      </c>
      <c r="D396" s="620" t="s">
        <v>1518</v>
      </c>
      <c r="E396" s="620" t="s">
        <v>1518</v>
      </c>
      <c r="F396" s="620" t="s">
        <v>1518</v>
      </c>
      <c r="G396" s="620" t="s">
        <v>1518</v>
      </c>
      <c r="H396" s="620" t="s">
        <v>1518</v>
      </c>
    </row>
    <row r="397" spans="1:8">
      <c r="A397" s="159">
        <v>2002</v>
      </c>
      <c r="B397" s="620" t="s">
        <v>1518</v>
      </c>
      <c r="C397" s="620" t="s">
        <v>1518</v>
      </c>
      <c r="D397" s="620" t="s">
        <v>1518</v>
      </c>
      <c r="E397" s="620" t="s">
        <v>1518</v>
      </c>
      <c r="F397" s="620" t="s">
        <v>1518</v>
      </c>
      <c r="G397" s="620" t="s">
        <v>1518</v>
      </c>
      <c r="H397" s="620" t="s">
        <v>1518</v>
      </c>
    </row>
    <row r="398" spans="1:8">
      <c r="A398" s="159">
        <v>2003</v>
      </c>
      <c r="B398" s="620">
        <v>3172.3567574774002</v>
      </c>
      <c r="C398" s="620">
        <v>293.32143587738</v>
      </c>
      <c r="D398" s="620">
        <v>291.62812680000002</v>
      </c>
      <c r="E398" s="620">
        <v>156.1968</v>
      </c>
      <c r="F398" s="620">
        <v>8.0028000000000006</v>
      </c>
      <c r="G398" s="620">
        <v>2383.0995948</v>
      </c>
      <c r="H398" s="620">
        <v>40.107999999999997</v>
      </c>
    </row>
    <row r="399" spans="1:8">
      <c r="A399" s="159">
        <v>2004</v>
      </c>
      <c r="B399" s="620">
        <v>4842.5459596687997</v>
      </c>
      <c r="C399" s="620">
        <v>152.53955966876001</v>
      </c>
      <c r="D399" s="620">
        <v>231.63120000000001</v>
      </c>
      <c r="E399" s="620">
        <v>211.61160000000001</v>
      </c>
      <c r="F399" s="620">
        <v>67.763599999999997</v>
      </c>
      <c r="G399" s="620">
        <v>4179</v>
      </c>
      <c r="H399" s="620" t="s">
        <v>1494</v>
      </c>
    </row>
    <row r="400" spans="1:8">
      <c r="A400" s="159">
        <v>2005</v>
      </c>
      <c r="B400" s="620">
        <v>6361.4759999999997</v>
      </c>
      <c r="C400" s="620">
        <v>151</v>
      </c>
      <c r="D400" s="620">
        <v>300.1284</v>
      </c>
      <c r="E400" s="620">
        <v>278.66520000000003</v>
      </c>
      <c r="F400" s="620">
        <v>166.6824</v>
      </c>
      <c r="G400" s="620">
        <v>5465</v>
      </c>
      <c r="H400" s="620" t="s">
        <v>1494</v>
      </c>
    </row>
    <row r="401" spans="1:8">
      <c r="A401" s="159">
        <v>2006</v>
      </c>
      <c r="B401" s="620">
        <v>6344.5007999999998</v>
      </c>
      <c r="C401" s="620">
        <v>138</v>
      </c>
      <c r="D401" s="620">
        <v>274.07159999999999</v>
      </c>
      <c r="E401" s="620">
        <v>372.18959999999998</v>
      </c>
      <c r="F401" s="620">
        <v>195.2396</v>
      </c>
      <c r="G401" s="620">
        <v>5365</v>
      </c>
      <c r="H401" s="620" t="s">
        <v>1494</v>
      </c>
    </row>
    <row r="402" spans="1:8">
      <c r="A402" s="159">
        <v>2007</v>
      </c>
      <c r="B402" s="620">
        <v>7526.6252000000004</v>
      </c>
      <c r="C402" s="620">
        <v>121</v>
      </c>
      <c r="D402" s="620">
        <v>299.39760000000001</v>
      </c>
      <c r="E402" s="620">
        <v>487.35</v>
      </c>
      <c r="F402" s="620">
        <v>196.8776</v>
      </c>
      <c r="G402" s="620">
        <v>6422</v>
      </c>
      <c r="H402" s="620" t="s">
        <v>1494</v>
      </c>
    </row>
    <row r="403" spans="1:8">
      <c r="A403" s="159">
        <v>2008</v>
      </c>
      <c r="B403" s="620">
        <v>8154.7524967728004</v>
      </c>
      <c r="C403" s="620">
        <v>145.05573605979001</v>
      </c>
      <c r="D403" s="620">
        <v>439.08839999999998</v>
      </c>
      <c r="E403" s="620">
        <v>720.65160000000003</v>
      </c>
      <c r="F403" s="620">
        <v>283.23079999999999</v>
      </c>
      <c r="G403" s="620">
        <v>6566.7259607129999</v>
      </c>
      <c r="H403" s="620" t="s">
        <v>1494</v>
      </c>
    </row>
    <row r="404" spans="1:8">
      <c r="A404" s="159">
        <v>2009</v>
      </c>
      <c r="B404" s="620">
        <v>6760.4126999999999</v>
      </c>
      <c r="C404" s="620">
        <v>129.46709999999999</v>
      </c>
      <c r="D404" s="620">
        <v>199.9864</v>
      </c>
      <c r="E404" s="620">
        <v>653.6232</v>
      </c>
      <c r="F404" s="620">
        <v>403.33600000000001</v>
      </c>
      <c r="G404" s="620">
        <v>5374</v>
      </c>
      <c r="H404" s="620" t="s">
        <v>1494</v>
      </c>
    </row>
    <row r="405" spans="1:8">
      <c r="A405" s="159">
        <v>2010</v>
      </c>
      <c r="B405" s="620">
        <v>8121.29</v>
      </c>
      <c r="C405" s="620">
        <v>136.03</v>
      </c>
      <c r="D405" s="620">
        <v>298.23899999999998</v>
      </c>
      <c r="E405" s="620">
        <v>651.22199999999998</v>
      </c>
      <c r="F405" s="620">
        <v>581.89</v>
      </c>
      <c r="G405" s="620">
        <v>6453.9089999999997</v>
      </c>
      <c r="H405" s="620" t="s">
        <v>1494</v>
      </c>
    </row>
    <row r="406" spans="1:8">
      <c r="A406" s="159">
        <v>2011</v>
      </c>
      <c r="B406" s="620">
        <v>8274.7540000000008</v>
      </c>
      <c r="C406" s="620">
        <v>133.54499999999999</v>
      </c>
      <c r="D406" s="620">
        <v>315.33499999999998</v>
      </c>
      <c r="E406" s="620">
        <v>809.73699999999997</v>
      </c>
      <c r="F406" s="620">
        <v>864.13699999999994</v>
      </c>
      <c r="G406" s="620">
        <v>6152</v>
      </c>
      <c r="H406" s="620" t="s">
        <v>1494</v>
      </c>
    </row>
    <row r="407" spans="1:8">
      <c r="A407" s="159">
        <v>2012</v>
      </c>
      <c r="B407" s="620">
        <v>8033.2569999999996</v>
      </c>
      <c r="C407" s="620">
        <v>117.224</v>
      </c>
      <c r="D407" s="620">
        <v>343.483</v>
      </c>
      <c r="E407" s="620">
        <v>967.06100000000004</v>
      </c>
      <c r="F407" s="620">
        <v>1133.489</v>
      </c>
      <c r="G407" s="620">
        <v>5472</v>
      </c>
      <c r="H407" s="620" t="s">
        <v>1494</v>
      </c>
    </row>
    <row r="408" spans="1:8">
      <c r="A408" s="159">
        <v>2013</v>
      </c>
      <c r="B408" s="620">
        <v>9003.1329999999998</v>
      </c>
      <c r="C408" s="620">
        <v>127.812</v>
      </c>
      <c r="D408" s="620">
        <v>444.19299999999998</v>
      </c>
      <c r="E408" s="620">
        <v>1015.324</v>
      </c>
      <c r="F408" s="620">
        <v>1316.8040000000001</v>
      </c>
      <c r="G408" s="620">
        <v>6099</v>
      </c>
      <c r="H408" s="620" t="s">
        <v>1494</v>
      </c>
    </row>
    <row r="409" spans="1:8">
      <c r="A409" s="159">
        <v>2014</v>
      </c>
      <c r="B409" s="620">
        <v>10117.888000000001</v>
      </c>
      <c r="C409" s="620">
        <v>111</v>
      </c>
      <c r="D409" s="620">
        <v>376.2</v>
      </c>
      <c r="E409" s="620">
        <v>1322.8879999999999</v>
      </c>
      <c r="F409" s="620">
        <v>1498</v>
      </c>
      <c r="G409" s="620">
        <v>6809.8</v>
      </c>
      <c r="H409" s="620" t="s">
        <v>1494</v>
      </c>
    </row>
    <row r="410" spans="1:8">
      <c r="A410" s="159">
        <v>2015</v>
      </c>
      <c r="B410" s="620">
        <v>10094.163</v>
      </c>
      <c r="C410" s="620">
        <v>130.108</v>
      </c>
      <c r="D410" s="620">
        <v>334.66300000000001</v>
      </c>
      <c r="E410" s="620">
        <v>1764.914</v>
      </c>
      <c r="F410" s="620">
        <v>1683.4780000000001</v>
      </c>
      <c r="G410" s="620">
        <v>6181</v>
      </c>
      <c r="H410" s="620" t="s">
        <v>1494</v>
      </c>
    </row>
    <row r="411" spans="1:8">
      <c r="A411" s="159">
        <v>2016</v>
      </c>
      <c r="B411" s="620" t="s">
        <v>1518</v>
      </c>
      <c r="C411" s="620" t="s">
        <v>1518</v>
      </c>
      <c r="D411" s="620" t="s">
        <v>1518</v>
      </c>
      <c r="E411" s="620" t="s">
        <v>1518</v>
      </c>
      <c r="F411" s="620" t="s">
        <v>1518</v>
      </c>
      <c r="G411" s="620" t="s">
        <v>1518</v>
      </c>
      <c r="H411" s="620" t="s">
        <v>1518</v>
      </c>
    </row>
    <row r="412" spans="1:8">
      <c r="A412" s="159">
        <v>2017</v>
      </c>
      <c r="B412" s="620" t="s">
        <v>1518</v>
      </c>
      <c r="C412" s="620" t="s">
        <v>1518</v>
      </c>
      <c r="D412" s="620" t="s">
        <v>1518</v>
      </c>
      <c r="E412" s="620" t="s">
        <v>1518</v>
      </c>
      <c r="F412" s="620" t="s">
        <v>1518</v>
      </c>
      <c r="G412" s="620" t="s">
        <v>1518</v>
      </c>
      <c r="H412" s="620" t="s">
        <v>1518</v>
      </c>
    </row>
    <row r="413" spans="1:8">
      <c r="A413" s="159">
        <v>2018</v>
      </c>
      <c r="B413" s="620" t="s">
        <v>1518</v>
      </c>
      <c r="C413" s="620" t="s">
        <v>1518</v>
      </c>
      <c r="D413" s="620" t="s">
        <v>1518</v>
      </c>
      <c r="E413" s="620" t="s">
        <v>1518</v>
      </c>
      <c r="F413" s="620" t="s">
        <v>1518</v>
      </c>
      <c r="G413" s="620" t="s">
        <v>1518</v>
      </c>
      <c r="H413" s="620" t="s">
        <v>1518</v>
      </c>
    </row>
    <row r="414" spans="1:8">
      <c r="A414" s="159">
        <v>2019</v>
      </c>
      <c r="B414" s="620" t="s">
        <v>1518</v>
      </c>
      <c r="C414" s="620" t="s">
        <v>1518</v>
      </c>
      <c r="D414" s="620" t="s">
        <v>1518</v>
      </c>
      <c r="E414" s="620" t="s">
        <v>1518</v>
      </c>
      <c r="F414" s="620" t="s">
        <v>1518</v>
      </c>
      <c r="G414" s="620" t="s">
        <v>1518</v>
      </c>
      <c r="H414" s="620" t="s">
        <v>1518</v>
      </c>
    </row>
    <row r="415" spans="1:8">
      <c r="A415" s="159">
        <v>2020</v>
      </c>
      <c r="B415" s="620" t="s">
        <v>1518</v>
      </c>
      <c r="C415" s="620" t="s">
        <v>1518</v>
      </c>
      <c r="D415" s="620" t="s">
        <v>1518</v>
      </c>
      <c r="E415" s="620" t="s">
        <v>1518</v>
      </c>
      <c r="F415" s="620" t="s">
        <v>1518</v>
      </c>
      <c r="G415" s="620" t="s">
        <v>1518</v>
      </c>
      <c r="H415" s="620" t="s">
        <v>1518</v>
      </c>
    </row>
    <row r="416" spans="1:8" ht="13">
      <c r="A416" s="113"/>
      <c r="B416" s="589"/>
      <c r="C416" s="589"/>
      <c r="D416" s="589"/>
      <c r="E416" s="590"/>
      <c r="F416" s="590"/>
      <c r="G416" s="591"/>
      <c r="H416" s="591"/>
    </row>
    <row r="417" spans="1:8" ht="13">
      <c r="A417" s="549"/>
      <c r="B417" s="1236" t="s">
        <v>385</v>
      </c>
      <c r="C417" s="1236"/>
      <c r="D417" s="1236"/>
      <c r="E417" s="1236"/>
      <c r="F417" s="1236"/>
      <c r="G417" s="1236"/>
      <c r="H417" s="1236"/>
    </row>
    <row r="418" spans="1:8" ht="13">
      <c r="A418" s="116"/>
      <c r="B418" s="592"/>
      <c r="C418" s="593"/>
      <c r="D418" s="593"/>
      <c r="E418" s="593"/>
      <c r="F418" s="593"/>
      <c r="G418" s="593"/>
      <c r="H418" s="593"/>
    </row>
    <row r="419" spans="1:8">
      <c r="A419" s="159">
        <v>1990</v>
      </c>
      <c r="B419" s="620">
        <v>1109</v>
      </c>
      <c r="C419" s="620">
        <v>23</v>
      </c>
      <c r="D419" s="620">
        <v>84</v>
      </c>
      <c r="E419" s="620" t="s">
        <v>1494</v>
      </c>
      <c r="F419" s="620" t="s">
        <v>1494</v>
      </c>
      <c r="G419" s="620">
        <v>1002</v>
      </c>
      <c r="H419" s="620" t="s">
        <v>1494</v>
      </c>
    </row>
    <row r="420" spans="1:8">
      <c r="A420" s="159">
        <v>1991</v>
      </c>
      <c r="B420" s="620">
        <v>2041</v>
      </c>
      <c r="C420" s="620">
        <v>23</v>
      </c>
      <c r="D420" s="620">
        <v>151</v>
      </c>
      <c r="E420" s="620" t="s">
        <v>1494</v>
      </c>
      <c r="F420" s="620" t="s">
        <v>1494</v>
      </c>
      <c r="G420" s="620">
        <v>1867</v>
      </c>
      <c r="H420" s="620" t="s">
        <v>1494</v>
      </c>
    </row>
    <row r="421" spans="1:8">
      <c r="A421" s="159">
        <v>1992</v>
      </c>
      <c r="B421" s="620">
        <v>1703</v>
      </c>
      <c r="C421" s="620">
        <v>352</v>
      </c>
      <c r="D421" s="620">
        <v>223</v>
      </c>
      <c r="E421" s="620" t="s">
        <v>1494</v>
      </c>
      <c r="F421" s="620" t="s">
        <v>1494</v>
      </c>
      <c r="G421" s="620">
        <v>1128</v>
      </c>
      <c r="H421" s="620" t="s">
        <v>1494</v>
      </c>
    </row>
    <row r="422" spans="1:8">
      <c r="A422" s="159">
        <v>1993</v>
      </c>
      <c r="B422" s="620">
        <v>980</v>
      </c>
      <c r="C422" s="620">
        <v>29</v>
      </c>
      <c r="D422" s="620">
        <v>174</v>
      </c>
      <c r="E422" s="620" t="s">
        <v>1494</v>
      </c>
      <c r="F422" s="620" t="s">
        <v>1494</v>
      </c>
      <c r="G422" s="620">
        <v>777</v>
      </c>
      <c r="H422" s="620" t="s">
        <v>1494</v>
      </c>
    </row>
    <row r="423" spans="1:8">
      <c r="A423" s="159">
        <v>1994</v>
      </c>
      <c r="B423" s="620">
        <v>1529</v>
      </c>
      <c r="C423" s="620">
        <v>16</v>
      </c>
      <c r="D423" s="620">
        <v>264</v>
      </c>
      <c r="E423" s="620" t="s">
        <v>1494</v>
      </c>
      <c r="F423" s="620" t="s">
        <v>1494</v>
      </c>
      <c r="G423" s="620">
        <v>1249</v>
      </c>
      <c r="H423" s="620" t="s">
        <v>1494</v>
      </c>
    </row>
    <row r="424" spans="1:8">
      <c r="A424" s="159">
        <v>1995</v>
      </c>
      <c r="B424" s="620">
        <v>2038.5527460000001</v>
      </c>
      <c r="C424" s="620">
        <v>21.799821999999999</v>
      </c>
      <c r="D424" s="620">
        <v>375.61680000000001</v>
      </c>
      <c r="E424" s="620">
        <v>76.831199999999995</v>
      </c>
      <c r="F424" s="620" t="s">
        <v>1494</v>
      </c>
      <c r="G424" s="620">
        <v>1564.304924</v>
      </c>
      <c r="H424" s="620" t="s">
        <v>1494</v>
      </c>
    </row>
    <row r="425" spans="1:8">
      <c r="A425" s="159">
        <v>1996</v>
      </c>
      <c r="B425" s="620">
        <v>1895.8373979999999</v>
      </c>
      <c r="C425" s="620">
        <v>21.607894000000002</v>
      </c>
      <c r="D425" s="620">
        <v>673.81920000000002</v>
      </c>
      <c r="E425" s="620">
        <v>238.5504</v>
      </c>
      <c r="F425" s="620" t="s">
        <v>1494</v>
      </c>
      <c r="G425" s="620">
        <v>961.85990400000003</v>
      </c>
      <c r="H425" s="620" t="s">
        <v>1494</v>
      </c>
    </row>
    <row r="426" spans="1:8">
      <c r="A426" s="159">
        <v>1997</v>
      </c>
      <c r="B426" s="620">
        <v>2254.2316000000001</v>
      </c>
      <c r="C426" s="620">
        <v>58</v>
      </c>
      <c r="D426" s="620">
        <v>669.26520000000005</v>
      </c>
      <c r="E426" s="620">
        <v>434.96640000000002</v>
      </c>
      <c r="F426" s="620" t="s">
        <v>1494</v>
      </c>
      <c r="G426" s="620">
        <v>1092</v>
      </c>
      <c r="H426" s="620" t="s">
        <v>1494</v>
      </c>
    </row>
    <row r="427" spans="1:8">
      <c r="A427" s="159">
        <v>1998</v>
      </c>
      <c r="B427" s="620">
        <v>3074</v>
      </c>
      <c r="C427" s="620">
        <v>272</v>
      </c>
      <c r="D427" s="620">
        <v>906</v>
      </c>
      <c r="E427" s="620">
        <v>737</v>
      </c>
      <c r="F427" s="620" t="s">
        <v>1494</v>
      </c>
      <c r="G427" s="620">
        <v>1103</v>
      </c>
      <c r="H427" s="620">
        <v>56</v>
      </c>
    </row>
    <row r="428" spans="1:8">
      <c r="A428" s="159">
        <v>1999</v>
      </c>
      <c r="B428" s="620">
        <v>3470.9355999999998</v>
      </c>
      <c r="C428" s="620">
        <v>461</v>
      </c>
      <c r="D428" s="620">
        <v>885.096</v>
      </c>
      <c r="E428" s="620">
        <v>1045.8396</v>
      </c>
      <c r="F428" s="620" t="s">
        <v>1494</v>
      </c>
      <c r="G428" s="620">
        <v>1023</v>
      </c>
      <c r="H428" s="620">
        <v>56</v>
      </c>
    </row>
    <row r="429" spans="1:8">
      <c r="A429" s="159">
        <v>2000</v>
      </c>
      <c r="B429" s="620">
        <v>3626.47</v>
      </c>
      <c r="C429" s="620">
        <v>613</v>
      </c>
      <c r="D429" s="620">
        <v>770.28480000000002</v>
      </c>
      <c r="E429" s="620">
        <v>1622.1851999999999</v>
      </c>
      <c r="F429" s="620" t="s">
        <v>1494</v>
      </c>
      <c r="G429" s="620">
        <v>565</v>
      </c>
      <c r="H429" s="620">
        <v>56</v>
      </c>
    </row>
    <row r="430" spans="1:8">
      <c r="A430" s="159">
        <v>2001</v>
      </c>
      <c r="B430" s="620">
        <v>4650.7828</v>
      </c>
      <c r="C430" s="620">
        <v>424</v>
      </c>
      <c r="D430" s="620">
        <v>864.65160000000003</v>
      </c>
      <c r="E430" s="620">
        <v>1907.7552000000001</v>
      </c>
      <c r="F430" s="620">
        <v>2.3759999999999999</v>
      </c>
      <c r="G430" s="620">
        <v>1396</v>
      </c>
      <c r="H430" s="620">
        <v>56</v>
      </c>
    </row>
    <row r="431" spans="1:8">
      <c r="A431" s="159">
        <v>2002</v>
      </c>
      <c r="B431" s="620">
        <v>6408.4539999999997</v>
      </c>
      <c r="C431" s="620">
        <v>565</v>
      </c>
      <c r="D431" s="620">
        <v>997.86239999999998</v>
      </c>
      <c r="E431" s="620">
        <v>2664.9108000000001</v>
      </c>
      <c r="F431" s="620">
        <v>5.6807999999999996</v>
      </c>
      <c r="G431" s="620">
        <v>2080</v>
      </c>
      <c r="H431" s="620">
        <v>95</v>
      </c>
    </row>
    <row r="432" spans="1:8">
      <c r="A432" s="159">
        <v>2003</v>
      </c>
      <c r="B432" s="620">
        <v>8699</v>
      </c>
      <c r="C432" s="620">
        <v>894</v>
      </c>
      <c r="D432" s="620">
        <v>616</v>
      </c>
      <c r="E432" s="620">
        <v>2937</v>
      </c>
      <c r="F432" s="620">
        <v>9</v>
      </c>
      <c r="G432" s="620">
        <v>4146</v>
      </c>
      <c r="H432" s="620">
        <v>97</v>
      </c>
    </row>
    <row r="433" spans="1:8">
      <c r="A433" s="159">
        <v>2004</v>
      </c>
      <c r="B433" s="620">
        <v>15561.316000000001</v>
      </c>
      <c r="C433" s="620">
        <v>1062</v>
      </c>
      <c r="D433" s="620">
        <v>965.90880000000004</v>
      </c>
      <c r="E433" s="620">
        <v>4079.8368</v>
      </c>
      <c r="F433" s="620">
        <v>137.57040000000001</v>
      </c>
      <c r="G433" s="620">
        <v>9249</v>
      </c>
      <c r="H433" s="620">
        <v>67</v>
      </c>
    </row>
    <row r="434" spans="1:8">
      <c r="A434" s="159">
        <v>2005</v>
      </c>
      <c r="B434" s="620">
        <v>19571.0916</v>
      </c>
      <c r="C434" s="620">
        <v>1102</v>
      </c>
      <c r="D434" s="620">
        <v>1078.0452</v>
      </c>
      <c r="E434" s="620">
        <v>4159.6559999999999</v>
      </c>
      <c r="F434" s="620">
        <v>263.3904</v>
      </c>
      <c r="G434" s="620">
        <v>12900</v>
      </c>
      <c r="H434" s="620">
        <v>68</v>
      </c>
    </row>
    <row r="435" spans="1:8">
      <c r="A435" s="159">
        <v>2006</v>
      </c>
      <c r="B435" s="620">
        <v>31459.887888000001</v>
      </c>
      <c r="C435" s="620">
        <v>1347.6302880000001</v>
      </c>
      <c r="D435" s="620">
        <v>853.12080000000003</v>
      </c>
      <c r="E435" s="620">
        <v>4540.5108</v>
      </c>
      <c r="F435" s="620">
        <v>409.62599999999998</v>
      </c>
      <c r="G435" s="620">
        <v>24156</v>
      </c>
      <c r="H435" s="620">
        <v>153</v>
      </c>
    </row>
    <row r="436" spans="1:8">
      <c r="A436" s="159">
        <v>2007</v>
      </c>
      <c r="B436" s="620">
        <v>37565.157983999998</v>
      </c>
      <c r="C436" s="620">
        <v>1301.5859840000001</v>
      </c>
      <c r="D436" s="620">
        <v>1166.1228000000001</v>
      </c>
      <c r="E436" s="620">
        <v>5572.8</v>
      </c>
      <c r="F436" s="620">
        <v>474.64920000000001</v>
      </c>
      <c r="G436" s="620">
        <v>28791</v>
      </c>
      <c r="H436" s="620">
        <v>259</v>
      </c>
    </row>
    <row r="437" spans="1:8">
      <c r="A437" s="159">
        <v>2008</v>
      </c>
      <c r="B437" s="620">
        <v>39412.080000000002</v>
      </c>
      <c r="C437" s="620">
        <v>1247.431</v>
      </c>
      <c r="D437" s="620">
        <v>939.70100000000002</v>
      </c>
      <c r="E437" s="620">
        <v>5245.942</v>
      </c>
      <c r="F437" s="620">
        <v>673.00599999999997</v>
      </c>
      <c r="G437" s="620">
        <v>30571</v>
      </c>
      <c r="H437" s="620">
        <v>735</v>
      </c>
    </row>
    <row r="438" spans="1:8">
      <c r="A438" s="159">
        <v>2009</v>
      </c>
      <c r="B438" s="620">
        <v>42632.966999999997</v>
      </c>
      <c r="C438" s="620">
        <v>1105.2429999999999</v>
      </c>
      <c r="D438" s="620">
        <v>988.31500000000005</v>
      </c>
      <c r="E438" s="620">
        <v>4905.99</v>
      </c>
      <c r="F438" s="620">
        <v>1079.7190000000001</v>
      </c>
      <c r="G438" s="620">
        <v>33794</v>
      </c>
      <c r="H438" s="620">
        <v>759.7</v>
      </c>
    </row>
    <row r="439" spans="1:8">
      <c r="A439" s="159">
        <v>2010</v>
      </c>
      <c r="B439" s="620">
        <v>45546.141034182001</v>
      </c>
      <c r="C439" s="620">
        <v>933.08399999999995</v>
      </c>
      <c r="D439" s="620">
        <v>1168.6389999999999</v>
      </c>
      <c r="E439" s="620">
        <v>4944.7370903010997</v>
      </c>
      <c r="F439" s="620">
        <v>1657.875</v>
      </c>
      <c r="G439" s="620">
        <v>36001.905943881</v>
      </c>
      <c r="H439" s="620">
        <v>839.9</v>
      </c>
    </row>
    <row r="440" spans="1:8">
      <c r="A440" s="159">
        <v>2011</v>
      </c>
      <c r="B440" s="620">
        <v>46838.210265590002</v>
      </c>
      <c r="C440" s="620">
        <v>853.76499999999999</v>
      </c>
      <c r="D440" s="620">
        <v>967.58299999999997</v>
      </c>
      <c r="E440" s="620">
        <v>6058.1840102795004</v>
      </c>
      <c r="F440" s="620">
        <v>3080.924</v>
      </c>
      <c r="G440" s="620">
        <v>34917.754255309999</v>
      </c>
      <c r="H440" s="620">
        <v>960</v>
      </c>
    </row>
    <row r="441" spans="1:8">
      <c r="A441" s="159">
        <v>2012</v>
      </c>
      <c r="B441" s="620">
        <v>50406.407644600004</v>
      </c>
      <c r="C441" s="620">
        <v>896.69799999999998</v>
      </c>
      <c r="D441" s="620">
        <v>861.21699999999998</v>
      </c>
      <c r="E441" s="620">
        <v>6307.1007542057996</v>
      </c>
      <c r="F441" s="620">
        <v>4518.5249999999996</v>
      </c>
      <c r="G441" s="620">
        <v>36565.866890393998</v>
      </c>
      <c r="H441" s="620">
        <v>1257</v>
      </c>
    </row>
    <row r="442" spans="1:8">
      <c r="A442" s="159">
        <v>2013</v>
      </c>
      <c r="B442" s="620">
        <v>54192.510251558</v>
      </c>
      <c r="C442" s="620">
        <v>909.94</v>
      </c>
      <c r="D442" s="620">
        <v>1133.42</v>
      </c>
      <c r="E442" s="620">
        <v>5748.9170848624999</v>
      </c>
      <c r="F442" s="620">
        <v>5293.0730000000003</v>
      </c>
      <c r="G442" s="620">
        <v>39749.160166695998</v>
      </c>
      <c r="H442" s="620">
        <v>1358</v>
      </c>
    </row>
    <row r="443" spans="1:8">
      <c r="A443" s="159">
        <v>2014</v>
      </c>
      <c r="B443" s="620">
        <v>54948.583550495001</v>
      </c>
      <c r="C443" s="620">
        <v>991.58600000000001</v>
      </c>
      <c r="D443" s="620">
        <v>701.06039999999996</v>
      </c>
      <c r="E443" s="620">
        <v>5781.9994646653004</v>
      </c>
      <c r="F443" s="620">
        <v>6255.8064000000004</v>
      </c>
      <c r="G443" s="620">
        <v>39629.931285829</v>
      </c>
      <c r="H443" s="620">
        <v>1588.2</v>
      </c>
    </row>
    <row r="444" spans="1:8">
      <c r="A444" s="159">
        <v>2015</v>
      </c>
      <c r="B444" s="620">
        <v>58979.504719099001</v>
      </c>
      <c r="C444" s="620">
        <v>974.43100000000004</v>
      </c>
      <c r="D444" s="620">
        <v>851.38900000000001</v>
      </c>
      <c r="E444" s="620">
        <v>7114.6764000000003</v>
      </c>
      <c r="F444" s="620">
        <v>6882.5339999999997</v>
      </c>
      <c r="G444" s="620">
        <v>41484.074319099003</v>
      </c>
      <c r="H444" s="620">
        <v>1672.4</v>
      </c>
    </row>
    <row r="445" spans="1:8">
      <c r="A445" s="159">
        <v>2016</v>
      </c>
      <c r="B445" s="620">
        <v>57499.141248</v>
      </c>
      <c r="C445" s="620">
        <v>996.64564800000005</v>
      </c>
      <c r="D445" s="620">
        <v>958.01400000000001</v>
      </c>
      <c r="E445" s="620">
        <v>6252.7139999999999</v>
      </c>
      <c r="F445" s="620">
        <v>6527.9556000000002</v>
      </c>
      <c r="G445" s="620">
        <v>40966.483</v>
      </c>
      <c r="H445" s="620">
        <v>1797.329</v>
      </c>
    </row>
    <row r="446" spans="1:8">
      <c r="A446" s="159">
        <v>2017</v>
      </c>
      <c r="B446" s="620">
        <v>59757.664743242</v>
      </c>
      <c r="C446" s="620">
        <v>956.52286400000003</v>
      </c>
      <c r="D446" s="620">
        <v>1020.8844</v>
      </c>
      <c r="E446" s="620">
        <v>7922.1866792423998</v>
      </c>
      <c r="F446" s="620">
        <v>6693.6527999999998</v>
      </c>
      <c r="G446" s="620">
        <v>41244.453999999998</v>
      </c>
      <c r="H446" s="620">
        <v>1919.9639999999999</v>
      </c>
    </row>
    <row r="447" spans="1:8">
      <c r="A447" s="159">
        <v>2018</v>
      </c>
      <c r="B447" s="620">
        <v>59085.066712639004</v>
      </c>
      <c r="C447" s="620">
        <v>962.75009589040997</v>
      </c>
      <c r="D447" s="620">
        <v>693.62279999999998</v>
      </c>
      <c r="E447" s="620">
        <v>7196.8081965519004</v>
      </c>
      <c r="F447" s="620">
        <v>7855.6967999999997</v>
      </c>
      <c r="G447" s="620">
        <v>40345.626942114002</v>
      </c>
      <c r="H447" s="620">
        <v>2030.5618780827001</v>
      </c>
    </row>
    <row r="448" spans="1:8">
      <c r="A448" s="159">
        <v>2019</v>
      </c>
      <c r="B448" s="620">
        <v>60408.09233508</v>
      </c>
      <c r="C448" s="620">
        <v>970.87950684932002</v>
      </c>
      <c r="D448" s="620">
        <v>820.7604</v>
      </c>
      <c r="E448" s="620">
        <v>8097.4403454922003</v>
      </c>
      <c r="F448" s="620">
        <v>8139.6</v>
      </c>
      <c r="G448" s="620">
        <v>40201.374079918001</v>
      </c>
      <c r="H448" s="620">
        <v>2178.0380028200998</v>
      </c>
    </row>
    <row r="449" spans="1:8">
      <c r="A449" s="159">
        <v>2020</v>
      </c>
      <c r="B449" s="620" t="s">
        <v>1518</v>
      </c>
      <c r="C449" s="620" t="s">
        <v>1518</v>
      </c>
      <c r="D449" s="620" t="s">
        <v>1518</v>
      </c>
      <c r="E449" s="620" t="s">
        <v>1518</v>
      </c>
      <c r="F449" s="620" t="s">
        <v>1518</v>
      </c>
      <c r="G449" s="620" t="s">
        <v>1518</v>
      </c>
      <c r="H449" s="620" t="s">
        <v>1518</v>
      </c>
    </row>
    <row r="450" spans="1:8" ht="13">
      <c r="A450" s="113"/>
      <c r="B450" s="589"/>
      <c r="C450" s="589"/>
      <c r="D450" s="589"/>
      <c r="E450" s="590"/>
      <c r="F450" s="590"/>
      <c r="G450" s="591"/>
      <c r="H450" s="591"/>
    </row>
    <row r="451" spans="1:8" ht="13">
      <c r="A451" s="549"/>
      <c r="B451" s="1236" t="s">
        <v>386</v>
      </c>
      <c r="C451" s="1236"/>
      <c r="D451" s="1236"/>
      <c r="E451" s="1236"/>
      <c r="F451" s="1236"/>
      <c r="G451" s="1236"/>
      <c r="H451" s="1236"/>
    </row>
    <row r="452" spans="1:8" ht="13">
      <c r="A452" s="116"/>
      <c r="B452" s="592"/>
      <c r="C452" s="593"/>
      <c r="D452" s="593"/>
      <c r="E452" s="593"/>
      <c r="F452" s="593"/>
      <c r="G452" s="593"/>
      <c r="H452" s="593"/>
    </row>
    <row r="453" spans="1:8">
      <c r="A453" s="159">
        <v>1990</v>
      </c>
      <c r="B453" s="620">
        <v>742</v>
      </c>
      <c r="C453" s="620">
        <v>139</v>
      </c>
      <c r="D453" s="620" t="s">
        <v>1494</v>
      </c>
      <c r="E453" s="620" t="s">
        <v>1494</v>
      </c>
      <c r="F453" s="620" t="s">
        <v>1494</v>
      </c>
      <c r="G453" s="620">
        <v>603</v>
      </c>
      <c r="H453" s="620" t="s">
        <v>1494</v>
      </c>
    </row>
    <row r="454" spans="1:8">
      <c r="A454" s="159">
        <v>1991</v>
      </c>
      <c r="B454" s="620">
        <v>347</v>
      </c>
      <c r="C454" s="620" t="s">
        <v>1494</v>
      </c>
      <c r="D454" s="620" t="s">
        <v>1494</v>
      </c>
      <c r="E454" s="620" t="s">
        <v>1494</v>
      </c>
      <c r="F454" s="620" t="s">
        <v>1494</v>
      </c>
      <c r="G454" s="620">
        <v>347</v>
      </c>
      <c r="H454" s="620" t="s">
        <v>1494</v>
      </c>
    </row>
    <row r="455" spans="1:8">
      <c r="A455" s="159">
        <v>1992</v>
      </c>
      <c r="B455" s="620">
        <v>748</v>
      </c>
      <c r="C455" s="620" t="s">
        <v>1494</v>
      </c>
      <c r="D455" s="620">
        <v>30</v>
      </c>
      <c r="E455" s="620" t="s">
        <v>1494</v>
      </c>
      <c r="F455" s="620" t="s">
        <v>1494</v>
      </c>
      <c r="G455" s="620">
        <v>718</v>
      </c>
      <c r="H455" s="620" t="s">
        <v>1494</v>
      </c>
    </row>
    <row r="456" spans="1:8">
      <c r="A456" s="159">
        <v>1993</v>
      </c>
      <c r="B456" s="620">
        <v>426</v>
      </c>
      <c r="C456" s="620">
        <v>10</v>
      </c>
      <c r="D456" s="620">
        <v>40</v>
      </c>
      <c r="E456" s="620">
        <v>10</v>
      </c>
      <c r="F456" s="620" t="s">
        <v>1494</v>
      </c>
      <c r="G456" s="620">
        <v>366</v>
      </c>
      <c r="H456" s="620" t="s">
        <v>1494</v>
      </c>
    </row>
    <row r="457" spans="1:8">
      <c r="A457" s="159">
        <v>1994</v>
      </c>
      <c r="B457" s="620">
        <v>511</v>
      </c>
      <c r="C457" s="620">
        <v>55</v>
      </c>
      <c r="D457" s="620">
        <v>64</v>
      </c>
      <c r="E457" s="620">
        <v>14</v>
      </c>
      <c r="F457" s="620" t="s">
        <v>1494</v>
      </c>
      <c r="G457" s="620">
        <v>378</v>
      </c>
      <c r="H457" s="620" t="s">
        <v>1494</v>
      </c>
    </row>
    <row r="458" spans="1:8">
      <c r="A458" s="159">
        <v>1995</v>
      </c>
      <c r="B458" s="620">
        <v>541</v>
      </c>
      <c r="C458" s="620" t="s">
        <v>1494</v>
      </c>
      <c r="D458" s="620">
        <v>91</v>
      </c>
      <c r="E458" s="620">
        <v>29</v>
      </c>
      <c r="F458" s="620" t="s">
        <v>1494</v>
      </c>
      <c r="G458" s="620">
        <v>421</v>
      </c>
      <c r="H458" s="620" t="s">
        <v>1494</v>
      </c>
    </row>
    <row r="459" spans="1:8">
      <c r="A459" s="159">
        <v>1996</v>
      </c>
      <c r="B459" s="620">
        <v>725</v>
      </c>
      <c r="C459" s="620" t="s">
        <v>1494</v>
      </c>
      <c r="D459" s="620">
        <v>92</v>
      </c>
      <c r="E459" s="620">
        <v>88</v>
      </c>
      <c r="F459" s="620" t="s">
        <v>1494</v>
      </c>
      <c r="G459" s="620">
        <v>545</v>
      </c>
      <c r="H459" s="620" t="s">
        <v>1494</v>
      </c>
    </row>
    <row r="460" spans="1:8">
      <c r="A460" s="159">
        <v>1997</v>
      </c>
      <c r="B460" s="620">
        <v>1340</v>
      </c>
      <c r="C460" s="620">
        <v>31</v>
      </c>
      <c r="D460" s="620">
        <v>138</v>
      </c>
      <c r="E460" s="620">
        <v>224</v>
      </c>
      <c r="F460" s="620" t="s">
        <v>1494</v>
      </c>
      <c r="G460" s="620">
        <v>947</v>
      </c>
      <c r="H460" s="620" t="s">
        <v>1494</v>
      </c>
    </row>
    <row r="461" spans="1:8">
      <c r="A461" s="159">
        <v>1998</v>
      </c>
      <c r="B461" s="620">
        <v>1694.8489999999999</v>
      </c>
      <c r="C461" s="620">
        <v>133.68700000000001</v>
      </c>
      <c r="D461" s="620">
        <v>152.03899999999999</v>
      </c>
      <c r="E461" s="620">
        <v>474.84399999999999</v>
      </c>
      <c r="F461" s="620" t="s">
        <v>1494</v>
      </c>
      <c r="G461" s="620">
        <v>883.80899999999997</v>
      </c>
      <c r="H461" s="620">
        <v>50.47</v>
      </c>
    </row>
    <row r="462" spans="1:8">
      <c r="A462" s="159">
        <v>1999</v>
      </c>
      <c r="B462" s="620">
        <v>2375.7660000000001</v>
      </c>
      <c r="C462" s="620">
        <v>326.99599999999998</v>
      </c>
      <c r="D462" s="620">
        <v>173.50899999999999</v>
      </c>
      <c r="E462" s="620">
        <v>864.89300000000003</v>
      </c>
      <c r="F462" s="620" t="s">
        <v>1494</v>
      </c>
      <c r="G462" s="620">
        <v>987.20899999999995</v>
      </c>
      <c r="H462" s="620">
        <v>23.158999999999999</v>
      </c>
    </row>
    <row r="463" spans="1:8">
      <c r="A463" s="159">
        <v>2000</v>
      </c>
      <c r="B463" s="620">
        <v>4984.7139999999999</v>
      </c>
      <c r="C463" s="620">
        <v>415.738</v>
      </c>
      <c r="D463" s="620">
        <v>221.047</v>
      </c>
      <c r="E463" s="620">
        <v>2288.1019999999999</v>
      </c>
      <c r="F463" s="620">
        <v>0.29199999999999998</v>
      </c>
      <c r="G463" s="620">
        <v>1675.8140000000001</v>
      </c>
      <c r="H463" s="620">
        <v>383.721</v>
      </c>
    </row>
    <row r="464" spans="1:8">
      <c r="A464" s="159">
        <v>2001</v>
      </c>
      <c r="B464" s="620">
        <v>6700.9350000000004</v>
      </c>
      <c r="C464" s="620">
        <v>576.72299999999996</v>
      </c>
      <c r="D464" s="620">
        <v>222.87200000000001</v>
      </c>
      <c r="E464" s="620">
        <v>3170.498</v>
      </c>
      <c r="F464" s="620">
        <v>0.52900000000000003</v>
      </c>
      <c r="G464" s="620">
        <v>2304.8270000000002</v>
      </c>
      <c r="H464" s="620">
        <v>425.48599999999999</v>
      </c>
    </row>
    <row r="465" spans="1:8">
      <c r="A465" s="159">
        <v>2002</v>
      </c>
      <c r="B465" s="620">
        <v>9876.4609999999993</v>
      </c>
      <c r="C465" s="620">
        <v>759.48699999999997</v>
      </c>
      <c r="D465" s="620">
        <v>288.27699999999999</v>
      </c>
      <c r="E465" s="620">
        <v>5247.8890000000001</v>
      </c>
      <c r="F465" s="620">
        <v>7.2210000000000001</v>
      </c>
      <c r="G465" s="620">
        <v>2859.8679999999999</v>
      </c>
      <c r="H465" s="620">
        <v>713.71900000000005</v>
      </c>
    </row>
    <row r="466" spans="1:8">
      <c r="A466" s="159">
        <v>2003</v>
      </c>
      <c r="B466" s="620" t="s">
        <v>302</v>
      </c>
      <c r="C466" s="620">
        <v>605.38900000000001</v>
      </c>
      <c r="D466" s="620">
        <v>219.256</v>
      </c>
      <c r="E466" s="620">
        <v>7605.8050000000003</v>
      </c>
      <c r="F466" s="620">
        <v>42.335000000000001</v>
      </c>
      <c r="G466" s="620">
        <v>5732.25</v>
      </c>
      <c r="H466" s="620" t="s">
        <v>302</v>
      </c>
    </row>
    <row r="467" spans="1:8">
      <c r="A467" s="159">
        <v>2004</v>
      </c>
      <c r="B467" s="620">
        <v>20246.332999999999</v>
      </c>
      <c r="C467" s="620">
        <v>722.49800000000005</v>
      </c>
      <c r="D467" s="620">
        <v>240.42099999999999</v>
      </c>
      <c r="E467" s="620">
        <v>8227.7579999999998</v>
      </c>
      <c r="F467" s="620">
        <v>58.148000000000003</v>
      </c>
      <c r="G467" s="620">
        <v>10969.692999999999</v>
      </c>
      <c r="H467" s="620">
        <v>27.815000000000001</v>
      </c>
    </row>
    <row r="468" spans="1:8">
      <c r="A468" s="159">
        <v>2005</v>
      </c>
      <c r="B468" s="620">
        <v>30414.507000000001</v>
      </c>
      <c r="C468" s="620">
        <v>1019.876</v>
      </c>
      <c r="D468" s="620">
        <v>249.24199999999999</v>
      </c>
      <c r="E468" s="620">
        <v>8537.8870000000006</v>
      </c>
      <c r="F468" s="620">
        <v>90.856999999999999</v>
      </c>
      <c r="G468" s="620">
        <v>20488.280999999999</v>
      </c>
      <c r="H468" s="620">
        <v>28.364000000000001</v>
      </c>
    </row>
    <row r="469" spans="1:8">
      <c r="A469" s="159">
        <v>2006</v>
      </c>
      <c r="B469" s="620">
        <v>50700.045239999999</v>
      </c>
      <c r="C469" s="620">
        <v>1118.4059999999999</v>
      </c>
      <c r="D469" s="620">
        <v>244.16399999999999</v>
      </c>
      <c r="E469" s="620">
        <v>9756.5882399999991</v>
      </c>
      <c r="F469" s="620">
        <v>153.126</v>
      </c>
      <c r="G469" s="620">
        <v>39362.228999999999</v>
      </c>
      <c r="H469" s="620">
        <v>65.531999999999996</v>
      </c>
    </row>
    <row r="470" spans="1:8">
      <c r="A470" s="159">
        <v>2007</v>
      </c>
      <c r="B470" s="620">
        <v>65359.254200000003</v>
      </c>
      <c r="C470" s="620">
        <v>1083.3910000000001</v>
      </c>
      <c r="D470" s="620">
        <v>431.24759999999998</v>
      </c>
      <c r="E470" s="620">
        <v>15928.6896</v>
      </c>
      <c r="F470" s="620">
        <v>230.59299999999999</v>
      </c>
      <c r="G470" s="620">
        <v>47574.805999999997</v>
      </c>
      <c r="H470" s="620">
        <v>110.527</v>
      </c>
    </row>
    <row r="471" spans="1:8">
      <c r="A471" s="159">
        <v>2008</v>
      </c>
      <c r="B471" s="620">
        <v>71123.225000000006</v>
      </c>
      <c r="C471" s="620">
        <v>1049.316</v>
      </c>
      <c r="D471" s="620">
        <v>286.78699999999998</v>
      </c>
      <c r="E471" s="620">
        <v>18225.752</v>
      </c>
      <c r="F471" s="620">
        <v>352.66199999999998</v>
      </c>
      <c r="G471" s="620">
        <v>50899.855000000003</v>
      </c>
      <c r="H471" s="620">
        <v>308.85300000000001</v>
      </c>
    </row>
    <row r="472" spans="1:8">
      <c r="A472" s="159">
        <v>2009</v>
      </c>
      <c r="B472" s="620">
        <v>73826.995999999999</v>
      </c>
      <c r="C472" s="620">
        <v>1222.057</v>
      </c>
      <c r="D472" s="620">
        <v>277.351</v>
      </c>
      <c r="E472" s="620">
        <v>17344.775000000001</v>
      </c>
      <c r="F472" s="620">
        <v>600.93700000000001</v>
      </c>
      <c r="G472" s="620">
        <v>54057.41</v>
      </c>
      <c r="H472" s="620">
        <v>324.46600000000001</v>
      </c>
    </row>
    <row r="473" spans="1:8">
      <c r="A473" s="159">
        <v>2010</v>
      </c>
      <c r="B473" s="620">
        <v>76105.748999999996</v>
      </c>
      <c r="C473" s="620">
        <v>972.23699999999997</v>
      </c>
      <c r="D473" s="620">
        <v>337.14699999999999</v>
      </c>
      <c r="E473" s="620">
        <v>17445.387999999999</v>
      </c>
      <c r="F473" s="620">
        <v>1200.5029999999999</v>
      </c>
      <c r="G473" s="620">
        <v>55784.705000000002</v>
      </c>
      <c r="H473" s="620">
        <v>365.76900000000001</v>
      </c>
    </row>
    <row r="474" spans="1:8">
      <c r="A474" s="159">
        <v>2011</v>
      </c>
      <c r="B474" s="620">
        <v>84370.554999999993</v>
      </c>
      <c r="C474" s="620">
        <v>1432.4680000000001</v>
      </c>
      <c r="D474" s="620">
        <v>305.31599999999997</v>
      </c>
      <c r="E474" s="620">
        <v>21003.8</v>
      </c>
      <c r="F474" s="620">
        <v>2302.9450000000002</v>
      </c>
      <c r="G474" s="620">
        <v>58920.606</v>
      </c>
      <c r="H474" s="620">
        <v>405.42</v>
      </c>
    </row>
    <row r="475" spans="1:8">
      <c r="A475" s="159">
        <v>2012</v>
      </c>
      <c r="B475" s="620">
        <v>87192.896999999997</v>
      </c>
      <c r="C475" s="620">
        <v>897.98699999999997</v>
      </c>
      <c r="D475" s="620">
        <v>313.40899999999999</v>
      </c>
      <c r="E475" s="620">
        <v>22456.609</v>
      </c>
      <c r="F475" s="620">
        <v>3851.7440000000001</v>
      </c>
      <c r="G475" s="620">
        <v>59118.868000000002</v>
      </c>
      <c r="H475" s="620">
        <v>554.28</v>
      </c>
    </row>
    <row r="476" spans="1:8">
      <c r="A476" s="159">
        <v>2013</v>
      </c>
      <c r="B476" s="620">
        <v>93126.188999999998</v>
      </c>
      <c r="C476" s="620">
        <v>842.43499999999995</v>
      </c>
      <c r="D476" s="620">
        <v>349.97800000000001</v>
      </c>
      <c r="E476" s="620">
        <v>21570.142</v>
      </c>
      <c r="F476" s="620">
        <v>5152.6149999999998</v>
      </c>
      <c r="G476" s="620">
        <v>64617.978999999999</v>
      </c>
      <c r="H476" s="620">
        <v>593.04</v>
      </c>
    </row>
    <row r="477" spans="1:8">
      <c r="A477" s="159">
        <v>2014</v>
      </c>
      <c r="B477" s="620">
        <v>94212.659</v>
      </c>
      <c r="C477" s="620">
        <v>763.50400000000002</v>
      </c>
      <c r="D477" s="620">
        <v>376.88</v>
      </c>
      <c r="E477" s="620">
        <v>22012.52</v>
      </c>
      <c r="F477" s="620">
        <v>6255.13</v>
      </c>
      <c r="G477" s="620">
        <v>64157.781000000003</v>
      </c>
      <c r="H477" s="620">
        <v>646.84400000000005</v>
      </c>
    </row>
    <row r="478" spans="1:8">
      <c r="A478" s="159">
        <v>2015</v>
      </c>
      <c r="B478" s="620" t="s">
        <v>302</v>
      </c>
      <c r="C478" s="620" t="s">
        <v>302</v>
      </c>
      <c r="D478" s="620">
        <v>365.64800000000002</v>
      </c>
      <c r="E478" s="620">
        <v>28023.847000000002</v>
      </c>
      <c r="F478" s="620">
        <v>7043.4179999999997</v>
      </c>
      <c r="G478" s="620">
        <v>66208.89</v>
      </c>
      <c r="H478" s="620" t="s">
        <v>302</v>
      </c>
    </row>
    <row r="479" spans="1:8">
      <c r="A479" s="159">
        <v>2016</v>
      </c>
      <c r="B479" s="620" t="s">
        <v>302</v>
      </c>
      <c r="C479" s="620" t="s">
        <v>302</v>
      </c>
      <c r="D479" s="620">
        <v>376.06299999999999</v>
      </c>
      <c r="E479" s="620">
        <v>25090.923999999999</v>
      </c>
      <c r="F479" s="620">
        <v>7252.4949999999999</v>
      </c>
      <c r="G479" s="620" t="s">
        <v>302</v>
      </c>
      <c r="H479" s="620" t="s">
        <v>302</v>
      </c>
    </row>
    <row r="480" spans="1:8">
      <c r="A480" s="159">
        <v>2017</v>
      </c>
      <c r="B480" s="620">
        <v>107627.47900000001</v>
      </c>
      <c r="C480" s="620">
        <v>647.20899999999995</v>
      </c>
      <c r="D480" s="620">
        <v>387.96800000000002</v>
      </c>
      <c r="E480" s="620">
        <v>32270.632000000001</v>
      </c>
      <c r="F480" s="620">
        <v>7594.268</v>
      </c>
      <c r="G480" s="620">
        <v>65911.934999999998</v>
      </c>
      <c r="H480" s="620">
        <v>815.46699999999998</v>
      </c>
    </row>
    <row r="481" spans="1:8">
      <c r="A481" s="159">
        <v>2018</v>
      </c>
      <c r="B481" s="620">
        <v>103849.824629</v>
      </c>
      <c r="C481" s="620">
        <v>712.58900000000006</v>
      </c>
      <c r="D481" s="620">
        <v>324.01400000000001</v>
      </c>
      <c r="E481" s="620">
        <v>30059.662</v>
      </c>
      <c r="F481" s="620">
        <v>9266.116</v>
      </c>
      <c r="G481" s="620">
        <v>62605.307629000003</v>
      </c>
      <c r="H481" s="620">
        <v>882.13599999999997</v>
      </c>
    </row>
    <row r="482" spans="1:8">
      <c r="A482" s="159">
        <v>2019</v>
      </c>
      <c r="B482" s="620" t="s">
        <v>302</v>
      </c>
      <c r="C482" s="620">
        <v>634.69299999999998</v>
      </c>
      <c r="D482" s="620">
        <v>315.95</v>
      </c>
      <c r="E482" s="620">
        <v>33761.042000000001</v>
      </c>
      <c r="F482" s="620">
        <v>9516.1859999999997</v>
      </c>
      <c r="G482" s="620" t="s">
        <v>302</v>
      </c>
      <c r="H482" s="620">
        <v>948.74300000000005</v>
      </c>
    </row>
    <row r="483" spans="1:8">
      <c r="A483" s="159">
        <v>2020</v>
      </c>
      <c r="B483" s="620" t="s">
        <v>1518</v>
      </c>
      <c r="C483" s="620" t="s">
        <v>1518</v>
      </c>
      <c r="D483" s="620" t="s">
        <v>1518</v>
      </c>
      <c r="E483" s="620" t="s">
        <v>1518</v>
      </c>
      <c r="F483" s="620" t="s">
        <v>1518</v>
      </c>
      <c r="G483" s="620" t="s">
        <v>1518</v>
      </c>
      <c r="H483" s="620" t="s">
        <v>1518</v>
      </c>
    </row>
    <row r="484" spans="1:8" ht="13">
      <c r="A484" s="113"/>
      <c r="B484" s="589"/>
      <c r="C484" s="589"/>
      <c r="D484" s="589"/>
      <c r="E484" s="590"/>
      <c r="F484" s="590"/>
      <c r="G484" s="591"/>
      <c r="H484" s="591"/>
    </row>
    <row r="485" spans="1:8" ht="13">
      <c r="A485" s="549"/>
      <c r="B485" s="1236" t="s">
        <v>387</v>
      </c>
      <c r="C485" s="1236"/>
      <c r="D485" s="1236"/>
      <c r="E485" s="1236"/>
      <c r="F485" s="1236"/>
      <c r="G485" s="1236"/>
      <c r="H485" s="1236"/>
    </row>
    <row r="486" spans="1:8" ht="13">
      <c r="A486" s="116"/>
      <c r="B486" s="592"/>
      <c r="C486" s="593"/>
      <c r="D486" s="593"/>
      <c r="E486" s="593"/>
      <c r="F486" s="593"/>
      <c r="G486" s="593"/>
      <c r="H486" s="593"/>
    </row>
    <row r="487" spans="1:8">
      <c r="A487" s="159">
        <v>1990</v>
      </c>
      <c r="B487" s="620">
        <v>1848</v>
      </c>
      <c r="C487" s="620">
        <v>176</v>
      </c>
      <c r="D487" s="620">
        <v>30</v>
      </c>
      <c r="E487" s="620" t="s">
        <v>1494</v>
      </c>
      <c r="F487" s="620" t="s">
        <v>1494</v>
      </c>
      <c r="G487" s="620">
        <v>1642</v>
      </c>
      <c r="H487" s="620" t="s">
        <v>1494</v>
      </c>
    </row>
    <row r="488" spans="1:8">
      <c r="A488" s="159">
        <v>1991</v>
      </c>
      <c r="B488" s="620">
        <v>1821</v>
      </c>
      <c r="C488" s="620">
        <v>154</v>
      </c>
      <c r="D488" s="620">
        <v>26</v>
      </c>
      <c r="E488" s="620" t="s">
        <v>1494</v>
      </c>
      <c r="F488" s="620" t="s">
        <v>1494</v>
      </c>
      <c r="G488" s="620">
        <v>1641</v>
      </c>
      <c r="H488" s="620" t="s">
        <v>1494</v>
      </c>
    </row>
    <row r="489" spans="1:8">
      <c r="A489" s="159">
        <v>1992</v>
      </c>
      <c r="B489" s="620">
        <v>1821</v>
      </c>
      <c r="C489" s="620">
        <v>154</v>
      </c>
      <c r="D489" s="620">
        <v>26</v>
      </c>
      <c r="E489" s="620" t="s">
        <v>1494</v>
      </c>
      <c r="F489" s="620" t="s">
        <v>1494</v>
      </c>
      <c r="G489" s="620">
        <v>1641</v>
      </c>
      <c r="H489" s="620" t="s">
        <v>1494</v>
      </c>
    </row>
    <row r="490" spans="1:8">
      <c r="A490" s="159">
        <v>1993</v>
      </c>
      <c r="B490" s="620">
        <v>2653</v>
      </c>
      <c r="C490" s="620">
        <v>154</v>
      </c>
      <c r="D490" s="620">
        <v>26</v>
      </c>
      <c r="E490" s="620">
        <v>832</v>
      </c>
      <c r="F490" s="620" t="s">
        <v>1494</v>
      </c>
      <c r="G490" s="620">
        <v>1641</v>
      </c>
      <c r="H490" s="620" t="s">
        <v>1494</v>
      </c>
    </row>
    <row r="491" spans="1:8">
      <c r="A491" s="159">
        <v>1994</v>
      </c>
      <c r="B491" s="620">
        <v>3481</v>
      </c>
      <c r="C491" s="620">
        <v>154</v>
      </c>
      <c r="D491" s="620">
        <v>44</v>
      </c>
      <c r="E491" s="620">
        <v>1642</v>
      </c>
      <c r="F491" s="620" t="s">
        <v>1494</v>
      </c>
      <c r="G491" s="620">
        <v>1641</v>
      </c>
      <c r="H491" s="620" t="s">
        <v>1494</v>
      </c>
    </row>
    <row r="492" spans="1:8">
      <c r="A492" s="159">
        <v>1995</v>
      </c>
      <c r="B492" s="620">
        <v>5126</v>
      </c>
      <c r="C492" s="620">
        <v>154</v>
      </c>
      <c r="D492" s="620">
        <v>511</v>
      </c>
      <c r="E492" s="620">
        <v>2646</v>
      </c>
      <c r="F492" s="620" t="s">
        <v>1494</v>
      </c>
      <c r="G492" s="620">
        <v>1815</v>
      </c>
      <c r="H492" s="620" t="s">
        <v>1494</v>
      </c>
    </row>
    <row r="493" spans="1:8">
      <c r="A493" s="159">
        <v>1996</v>
      </c>
      <c r="B493" s="620">
        <v>5565</v>
      </c>
      <c r="C493" s="620">
        <v>401</v>
      </c>
      <c r="D493" s="620">
        <v>8</v>
      </c>
      <c r="E493" s="620">
        <v>3324</v>
      </c>
      <c r="F493" s="620">
        <v>2</v>
      </c>
      <c r="G493" s="620">
        <v>1830</v>
      </c>
      <c r="H493" s="620" t="s">
        <v>1494</v>
      </c>
    </row>
    <row r="494" spans="1:8">
      <c r="A494" s="159">
        <v>1997</v>
      </c>
      <c r="B494" s="620">
        <v>6506</v>
      </c>
      <c r="C494" s="620">
        <v>401</v>
      </c>
      <c r="D494" s="620">
        <v>11</v>
      </c>
      <c r="E494" s="620">
        <v>4285</v>
      </c>
      <c r="F494" s="620">
        <v>6</v>
      </c>
      <c r="G494" s="620">
        <v>1647</v>
      </c>
      <c r="H494" s="620">
        <v>156</v>
      </c>
    </row>
    <row r="495" spans="1:8">
      <c r="A495" s="159">
        <v>1998</v>
      </c>
      <c r="B495" s="620">
        <v>8581.3811399999995</v>
      </c>
      <c r="C495" s="620">
        <v>929</v>
      </c>
      <c r="D495" s="620">
        <v>36</v>
      </c>
      <c r="E495" s="620">
        <v>5642.62</v>
      </c>
      <c r="F495" s="620">
        <v>7.38</v>
      </c>
      <c r="G495" s="620">
        <v>1812</v>
      </c>
      <c r="H495" s="620">
        <v>154.38113999999999</v>
      </c>
    </row>
    <row r="496" spans="1:8">
      <c r="A496" s="159">
        <v>1999</v>
      </c>
      <c r="B496" s="620">
        <v>8930.3811399999995</v>
      </c>
      <c r="C496" s="620">
        <v>942</v>
      </c>
      <c r="D496" s="620">
        <v>29</v>
      </c>
      <c r="E496" s="620">
        <v>6001.68</v>
      </c>
      <c r="F496" s="620">
        <v>4.32</v>
      </c>
      <c r="G496" s="620">
        <v>1799</v>
      </c>
      <c r="H496" s="620">
        <v>154.38113999999999</v>
      </c>
    </row>
    <row r="497" spans="1:8">
      <c r="A497" s="159">
        <v>2000</v>
      </c>
      <c r="B497" s="620">
        <v>10801.871702762999</v>
      </c>
      <c r="C497" s="620">
        <v>956</v>
      </c>
      <c r="D497" s="620">
        <v>29</v>
      </c>
      <c r="E497" s="620">
        <v>7822.5479999999998</v>
      </c>
      <c r="F497" s="620">
        <v>7.452</v>
      </c>
      <c r="G497" s="620">
        <v>1805</v>
      </c>
      <c r="H497" s="620">
        <v>181.87170276307</v>
      </c>
    </row>
    <row r="498" spans="1:8">
      <c r="A498" s="159">
        <v>2001</v>
      </c>
      <c r="B498" s="620">
        <v>11375.192001527001</v>
      </c>
      <c r="C498" s="620">
        <v>1254.615064264</v>
      </c>
      <c r="D498" s="620">
        <v>26.4816</v>
      </c>
      <c r="E498" s="620">
        <v>8100.0468000000001</v>
      </c>
      <c r="F498" s="620">
        <v>5.4</v>
      </c>
      <c r="G498" s="620">
        <v>1805</v>
      </c>
      <c r="H498" s="620">
        <v>183.64853726320001</v>
      </c>
    </row>
    <row r="499" spans="1:8">
      <c r="A499" s="159">
        <v>2002</v>
      </c>
      <c r="B499" s="620">
        <v>14352.392005481001</v>
      </c>
      <c r="C499" s="620">
        <v>1368.8448652174</v>
      </c>
      <c r="D499" s="620">
        <v>48</v>
      </c>
      <c r="E499" s="620">
        <v>10937.329599999999</v>
      </c>
      <c r="F499" s="620">
        <v>5</v>
      </c>
      <c r="G499" s="620">
        <v>1805</v>
      </c>
      <c r="H499" s="620">
        <v>188.21754026351999</v>
      </c>
    </row>
    <row r="500" spans="1:8">
      <c r="A500" s="159">
        <v>2003</v>
      </c>
      <c r="B500" s="620">
        <v>23157.469310496999</v>
      </c>
      <c r="C500" s="620">
        <v>1166.3326217391</v>
      </c>
      <c r="D500" s="620">
        <v>18.115200000000002</v>
      </c>
      <c r="E500" s="620">
        <v>11144.060943238999</v>
      </c>
      <c r="F500" s="620">
        <v>134.58959999999999</v>
      </c>
      <c r="G500" s="620">
        <v>10514.403345518</v>
      </c>
      <c r="H500" s="620">
        <v>179.9676</v>
      </c>
    </row>
    <row r="501" spans="1:8">
      <c r="A501" s="159">
        <v>2004</v>
      </c>
      <c r="B501" s="620">
        <v>25717.670025068001</v>
      </c>
      <c r="C501" s="620">
        <v>1279.2126695652</v>
      </c>
      <c r="D501" s="620">
        <v>18.9864</v>
      </c>
      <c r="E501" s="620">
        <v>14542.656247045999</v>
      </c>
      <c r="F501" s="620">
        <v>166.19040000000001</v>
      </c>
      <c r="G501" s="620">
        <v>9527.3555084561995</v>
      </c>
      <c r="H501" s="620">
        <v>183.2688</v>
      </c>
    </row>
    <row r="502" spans="1:8">
      <c r="A502" s="159">
        <v>2005</v>
      </c>
      <c r="B502" s="620">
        <v>28548.326159233002</v>
      </c>
      <c r="C502" s="620">
        <v>1175.2519521739</v>
      </c>
      <c r="D502" s="620">
        <v>19.7136</v>
      </c>
      <c r="E502" s="620">
        <v>14970.326588469001</v>
      </c>
      <c r="F502" s="620">
        <v>247.7664</v>
      </c>
      <c r="G502" s="620">
        <v>11948.44561859</v>
      </c>
      <c r="H502" s="620">
        <v>186.822</v>
      </c>
    </row>
    <row r="503" spans="1:8">
      <c r="A503" s="159">
        <v>2006</v>
      </c>
      <c r="B503" s="620">
        <v>34691.642931987997</v>
      </c>
      <c r="C503" s="620">
        <v>1145.8817347826</v>
      </c>
      <c r="D503" s="620">
        <v>19.8504</v>
      </c>
      <c r="E503" s="620">
        <v>14824.912958921999</v>
      </c>
      <c r="F503" s="620">
        <v>382.5684</v>
      </c>
      <c r="G503" s="620">
        <v>18123.829438283999</v>
      </c>
      <c r="H503" s="620">
        <v>194.6</v>
      </c>
    </row>
    <row r="504" spans="1:8">
      <c r="A504" s="159">
        <v>2007</v>
      </c>
      <c r="B504" s="620">
        <v>43661.485545923002</v>
      </c>
      <c r="C504" s="620">
        <v>1031.5809716035001</v>
      </c>
      <c r="D504" s="620">
        <v>35.809199999999997</v>
      </c>
      <c r="E504" s="620">
        <v>18682.925122992001</v>
      </c>
      <c r="F504" s="620">
        <v>536.83199999999999</v>
      </c>
      <c r="G504" s="620">
        <v>23119.012251327</v>
      </c>
      <c r="H504" s="620">
        <v>255.32599999999999</v>
      </c>
    </row>
    <row r="505" spans="1:8">
      <c r="A505" s="159">
        <v>2008</v>
      </c>
      <c r="B505" s="620">
        <v>46638.325372660001</v>
      </c>
      <c r="C505" s="620">
        <v>1246.8028288293999</v>
      </c>
      <c r="D505" s="620">
        <v>27.763200000000001</v>
      </c>
      <c r="E505" s="620">
        <v>19260.714474486998</v>
      </c>
      <c r="F505" s="620">
        <v>752.28480000000002</v>
      </c>
      <c r="G505" s="620">
        <v>24795.840569344</v>
      </c>
      <c r="H505" s="620">
        <v>554.91949999999997</v>
      </c>
    </row>
    <row r="506" spans="1:8">
      <c r="A506" s="159">
        <v>2009</v>
      </c>
      <c r="B506" s="620">
        <v>49421.535286038998</v>
      </c>
      <c r="C506" s="620">
        <v>1234.9706648081001</v>
      </c>
      <c r="D506" s="620">
        <v>15.699780000000001</v>
      </c>
      <c r="E506" s="620">
        <v>18327.316664965001</v>
      </c>
      <c r="F506" s="620">
        <v>1081.0602719999999</v>
      </c>
      <c r="G506" s="620">
        <v>28187.335765504999</v>
      </c>
      <c r="H506" s="620">
        <v>575.15213876146004</v>
      </c>
    </row>
    <row r="507" spans="1:8">
      <c r="A507" s="159">
        <v>2010</v>
      </c>
      <c r="B507" s="620">
        <v>62701.137098935003</v>
      </c>
      <c r="C507" s="620">
        <v>1120.0511235496999</v>
      </c>
      <c r="D507" s="620">
        <v>31.582619999999999</v>
      </c>
      <c r="E507" s="620">
        <v>18099.299694738002</v>
      </c>
      <c r="F507" s="620">
        <v>2054.2938840000002</v>
      </c>
      <c r="G507" s="620">
        <v>40752.613533254997</v>
      </c>
      <c r="H507" s="620">
        <v>643.29624339272004</v>
      </c>
    </row>
    <row r="508" spans="1:8">
      <c r="A508" s="159">
        <v>2011</v>
      </c>
      <c r="B508" s="620">
        <v>70051.052923152994</v>
      </c>
      <c r="C508" s="620">
        <v>1075.4995380659</v>
      </c>
      <c r="D508" s="620">
        <v>40.300848000000002</v>
      </c>
      <c r="E508" s="620">
        <v>19975.204726240001</v>
      </c>
      <c r="F508" s="620">
        <v>3171.042684</v>
      </c>
      <c r="G508" s="620">
        <v>45059.812010064001</v>
      </c>
      <c r="H508" s="620">
        <v>729.19311678291001</v>
      </c>
    </row>
    <row r="509" spans="1:8">
      <c r="A509" s="159">
        <v>2012</v>
      </c>
      <c r="B509" s="620">
        <v>78067.978477672004</v>
      </c>
      <c r="C509" s="620">
        <v>876.53238179140999</v>
      </c>
      <c r="D509" s="620">
        <v>24.217307999999999</v>
      </c>
      <c r="E509" s="620">
        <v>24209.974179007</v>
      </c>
      <c r="F509" s="620">
        <v>4298.7338639999998</v>
      </c>
      <c r="G509" s="620">
        <v>47674.258849976002</v>
      </c>
      <c r="H509" s="620">
        <v>984.26189489680996</v>
      </c>
    </row>
    <row r="510" spans="1:8">
      <c r="A510" s="159">
        <v>2013</v>
      </c>
      <c r="B510" s="620">
        <v>79473.950076182999</v>
      </c>
      <c r="C510" s="620">
        <v>848.33145871588999</v>
      </c>
      <c r="D510" s="620">
        <v>23.326163999999999</v>
      </c>
      <c r="E510" s="620">
        <v>24519.901914178001</v>
      </c>
      <c r="F510" s="620">
        <v>5031.4521240000004</v>
      </c>
      <c r="G510" s="620">
        <v>47996.804329851999</v>
      </c>
      <c r="H510" s="620">
        <v>1054.1340854376001</v>
      </c>
    </row>
    <row r="511" spans="1:8">
      <c r="A511" s="159">
        <v>2014</v>
      </c>
      <c r="B511" s="620">
        <v>83850.630758269996</v>
      </c>
      <c r="C511" s="620">
        <v>842.49982382978999</v>
      </c>
      <c r="D511" s="620">
        <v>19.217483999999999</v>
      </c>
      <c r="E511" s="620">
        <v>29897.190083571</v>
      </c>
      <c r="F511" s="620">
        <v>5403.7824840000003</v>
      </c>
      <c r="G511" s="620">
        <v>46493.963538875003</v>
      </c>
      <c r="H511" s="620">
        <v>1193.977343994</v>
      </c>
    </row>
    <row r="512" spans="1:8">
      <c r="A512" s="159">
        <v>2015</v>
      </c>
      <c r="B512" s="620">
        <v>103119.97173107001</v>
      </c>
      <c r="C512" s="620">
        <v>830.00756547981996</v>
      </c>
      <c r="D512" s="620">
        <v>29.004130799999999</v>
      </c>
      <c r="E512" s="620">
        <v>50029.947199911003</v>
      </c>
      <c r="F512" s="620">
        <v>5254.9735520000004</v>
      </c>
      <c r="G512" s="620">
        <v>45706.617131532003</v>
      </c>
      <c r="H512" s="620">
        <v>1269.4221513477</v>
      </c>
    </row>
    <row r="513" spans="1:8">
      <c r="A513" s="159">
        <v>2016</v>
      </c>
      <c r="B513" s="620">
        <v>110673.20945993</v>
      </c>
      <c r="C513" s="620">
        <v>830.97864085798994</v>
      </c>
      <c r="D513" s="620">
        <v>26.277537599999999</v>
      </c>
      <c r="E513" s="620">
        <v>54678.458063844002</v>
      </c>
      <c r="F513" s="620">
        <v>5229.2975040000001</v>
      </c>
      <c r="G513" s="620">
        <v>48540.729462087998</v>
      </c>
      <c r="H513" s="620">
        <v>1367.4682515361999</v>
      </c>
    </row>
    <row r="514" spans="1:8">
      <c r="A514" s="159">
        <v>2017</v>
      </c>
      <c r="B514" s="620">
        <v>121756.8183962</v>
      </c>
      <c r="C514" s="620">
        <v>857.98548525281001</v>
      </c>
      <c r="D514" s="620">
        <v>31.890149999999998</v>
      </c>
      <c r="E514" s="620">
        <v>66792.024649530998</v>
      </c>
      <c r="F514" s="620">
        <v>5046.9133680000004</v>
      </c>
      <c r="G514" s="620">
        <v>47537.802322434</v>
      </c>
      <c r="H514" s="620">
        <v>1490.2024209803001</v>
      </c>
    </row>
    <row r="515" spans="1:8">
      <c r="A515" s="159">
        <v>2018</v>
      </c>
      <c r="B515" s="620">
        <v>123706.49867908</v>
      </c>
      <c r="C515" s="620">
        <v>836.38420463942998</v>
      </c>
      <c r="D515" s="620">
        <v>24.084</v>
      </c>
      <c r="E515" s="620">
        <v>66681.886644145998</v>
      </c>
      <c r="F515" s="620">
        <v>5557.6514079999997</v>
      </c>
      <c r="G515" s="620">
        <v>49007.697925036002</v>
      </c>
      <c r="H515" s="620">
        <v>1598.7944972565001</v>
      </c>
    </row>
    <row r="516" spans="1:8">
      <c r="A516" s="159">
        <v>2019</v>
      </c>
      <c r="B516" s="620">
        <v>124752.23465153</v>
      </c>
      <c r="C516" s="620">
        <v>841.23833999999999</v>
      </c>
      <c r="D516" s="620">
        <v>15.519600000000001</v>
      </c>
      <c r="E516" s="620">
        <v>71061.383354745994</v>
      </c>
      <c r="F516" s="620">
        <v>5394.3496919999998</v>
      </c>
      <c r="G516" s="620">
        <v>45707.086840285003</v>
      </c>
      <c r="H516" s="620">
        <v>1732.6568245016001</v>
      </c>
    </row>
    <row r="517" spans="1:8" ht="14.5">
      <c r="A517" s="159" t="s">
        <v>1554</v>
      </c>
      <c r="B517" s="620">
        <v>128266.03593304</v>
      </c>
      <c r="C517" s="620">
        <v>849.25699999999995</v>
      </c>
      <c r="D517" s="620">
        <v>20.027498399999999</v>
      </c>
      <c r="E517" s="620">
        <v>72840.120549212006</v>
      </c>
      <c r="F517" s="620">
        <v>6089.3388000000004</v>
      </c>
      <c r="G517" s="620">
        <v>46593.036088726003</v>
      </c>
      <c r="H517" s="620">
        <v>1874.2559967005</v>
      </c>
    </row>
    <row r="518" spans="1:8" ht="13">
      <c r="A518" s="113"/>
      <c r="B518" s="589"/>
      <c r="C518" s="589"/>
      <c r="D518" s="589"/>
      <c r="E518" s="590"/>
      <c r="F518" s="590"/>
      <c r="G518" s="591"/>
      <c r="H518" s="591"/>
    </row>
    <row r="519" spans="1:8" ht="13">
      <c r="A519" s="549"/>
      <c r="B519" s="1236" t="s">
        <v>388</v>
      </c>
      <c r="C519" s="1236"/>
      <c r="D519" s="1236"/>
      <c r="E519" s="1236"/>
      <c r="F519" s="1236"/>
      <c r="G519" s="1236"/>
      <c r="H519" s="1236"/>
    </row>
    <row r="520" spans="1:8" ht="13">
      <c r="A520" s="116"/>
      <c r="B520" s="592"/>
      <c r="C520" s="593"/>
      <c r="D520" s="593"/>
      <c r="E520" s="593"/>
      <c r="F520" s="593"/>
      <c r="G520" s="593"/>
      <c r="H520" s="593"/>
    </row>
    <row r="521" spans="1:8">
      <c r="A521" s="159">
        <v>1990</v>
      </c>
      <c r="B521" s="620">
        <v>2118.1829342501001</v>
      </c>
      <c r="C521" s="620">
        <v>163</v>
      </c>
      <c r="D521" s="620">
        <v>369.1829342501</v>
      </c>
      <c r="E521" s="620" t="s">
        <v>1494</v>
      </c>
      <c r="F521" s="620" t="s">
        <v>1494</v>
      </c>
      <c r="G521" s="620">
        <v>609</v>
      </c>
      <c r="H521" s="620">
        <v>977</v>
      </c>
    </row>
    <row r="522" spans="1:8">
      <c r="A522" s="159">
        <v>1991</v>
      </c>
      <c r="B522" s="620">
        <v>1750.8799963909</v>
      </c>
      <c r="C522" s="620">
        <v>202</v>
      </c>
      <c r="D522" s="620">
        <v>309.87999639087002</v>
      </c>
      <c r="E522" s="620" t="s">
        <v>1494</v>
      </c>
      <c r="F522" s="620" t="s">
        <v>1494</v>
      </c>
      <c r="G522" s="620">
        <v>614</v>
      </c>
      <c r="H522" s="620">
        <v>625</v>
      </c>
    </row>
    <row r="523" spans="1:8">
      <c r="A523" s="159">
        <v>1992</v>
      </c>
      <c r="B523" s="620">
        <v>2248</v>
      </c>
      <c r="C523" s="620">
        <v>45</v>
      </c>
      <c r="D523" s="620">
        <v>943</v>
      </c>
      <c r="E523" s="620" t="s">
        <v>1494</v>
      </c>
      <c r="F523" s="620" t="s">
        <v>1494</v>
      </c>
      <c r="G523" s="620">
        <v>615</v>
      </c>
      <c r="H523" s="620">
        <v>645</v>
      </c>
    </row>
    <row r="524" spans="1:8">
      <c r="A524" s="159">
        <v>1993</v>
      </c>
      <c r="B524" s="620">
        <v>1446.2178709322</v>
      </c>
      <c r="C524" s="620">
        <v>64</v>
      </c>
      <c r="D524" s="620">
        <v>385.21787093216</v>
      </c>
      <c r="E524" s="620" t="s">
        <v>1494</v>
      </c>
      <c r="F524" s="620" t="s">
        <v>1494</v>
      </c>
      <c r="G524" s="620">
        <v>475</v>
      </c>
      <c r="H524" s="620">
        <v>522</v>
      </c>
    </row>
    <row r="525" spans="1:8">
      <c r="A525" s="159">
        <v>1994</v>
      </c>
      <c r="B525" s="620">
        <v>2148.0429585357001</v>
      </c>
      <c r="C525" s="620">
        <v>78</v>
      </c>
      <c r="D525" s="620">
        <v>905.04295853566998</v>
      </c>
      <c r="E525" s="620" t="s">
        <v>1494</v>
      </c>
      <c r="F525" s="620" t="s">
        <v>1494</v>
      </c>
      <c r="G525" s="620">
        <v>900</v>
      </c>
      <c r="H525" s="620">
        <v>265</v>
      </c>
    </row>
    <row r="526" spans="1:8">
      <c r="A526" s="159">
        <v>1995</v>
      </c>
      <c r="B526" s="620">
        <v>2400.4895546499001</v>
      </c>
      <c r="C526" s="620">
        <v>94.657954649936997</v>
      </c>
      <c r="D526" s="620">
        <v>767.41200000000003</v>
      </c>
      <c r="E526" s="620">
        <v>25.023599999999998</v>
      </c>
      <c r="F526" s="620" t="s">
        <v>1494</v>
      </c>
      <c r="G526" s="620">
        <v>1497.952</v>
      </c>
      <c r="H526" s="620">
        <v>15.444000000000001</v>
      </c>
    </row>
    <row r="527" spans="1:8">
      <c r="A527" s="159">
        <v>1996</v>
      </c>
      <c r="B527" s="620">
        <v>2508.5142284666999</v>
      </c>
      <c r="C527" s="620">
        <v>99.859868466750001</v>
      </c>
      <c r="D527" s="620">
        <v>607.40639999999996</v>
      </c>
      <c r="E527" s="620">
        <v>37.976399999999998</v>
      </c>
      <c r="F527" s="620" t="s">
        <v>1494</v>
      </c>
      <c r="G527" s="620">
        <v>1763.2715599999999</v>
      </c>
      <c r="H527" s="620" t="s">
        <v>1494</v>
      </c>
    </row>
    <row r="528" spans="1:8">
      <c r="A528" s="159">
        <v>1997</v>
      </c>
      <c r="B528" s="620">
        <v>3551.0957256411998</v>
      </c>
      <c r="C528" s="620">
        <v>272.41432564115001</v>
      </c>
      <c r="D528" s="620">
        <v>550.20240000000001</v>
      </c>
      <c r="E528" s="620">
        <v>116.982</v>
      </c>
      <c r="F528" s="620" t="s">
        <v>1494</v>
      </c>
      <c r="G528" s="620">
        <v>2567.5970000000002</v>
      </c>
      <c r="H528" s="620">
        <v>43.9</v>
      </c>
    </row>
    <row r="529" spans="1:8">
      <c r="A529" s="159">
        <v>1998</v>
      </c>
      <c r="B529" s="620">
        <v>4157.6983329184004</v>
      </c>
      <c r="C529" s="620">
        <v>310.34213291843997</v>
      </c>
      <c r="D529" s="620">
        <v>582.47280000000001</v>
      </c>
      <c r="E529" s="620">
        <v>289.59840000000003</v>
      </c>
      <c r="F529" s="620" t="s">
        <v>1494</v>
      </c>
      <c r="G529" s="620">
        <v>2924</v>
      </c>
      <c r="H529" s="620">
        <v>51.284999999999997</v>
      </c>
    </row>
    <row r="530" spans="1:8">
      <c r="A530" s="159">
        <v>1999</v>
      </c>
      <c r="B530" s="620">
        <v>4657.0678652174001</v>
      </c>
      <c r="C530" s="620">
        <v>370.33506521739002</v>
      </c>
      <c r="D530" s="620">
        <v>717.13440000000003</v>
      </c>
      <c r="E530" s="620">
        <v>438.8184</v>
      </c>
      <c r="F530" s="620" t="s">
        <v>1494</v>
      </c>
      <c r="G530" s="620">
        <v>3059.4949999999999</v>
      </c>
      <c r="H530" s="620">
        <v>71.284999999999997</v>
      </c>
    </row>
    <row r="531" spans="1:8">
      <c r="A531" s="159">
        <v>2000</v>
      </c>
      <c r="B531" s="620">
        <v>7783.8108816000004</v>
      </c>
      <c r="C531" s="620">
        <v>660.90264160000004</v>
      </c>
      <c r="D531" s="620">
        <v>708.21720000000005</v>
      </c>
      <c r="E531" s="620">
        <v>883.79639999999995</v>
      </c>
      <c r="F531" s="620" t="s">
        <v>1494</v>
      </c>
      <c r="G531" s="620">
        <v>5446.6096399999997</v>
      </c>
      <c r="H531" s="620">
        <v>84.284999999999997</v>
      </c>
    </row>
    <row r="532" spans="1:8">
      <c r="A532" s="159">
        <v>2001</v>
      </c>
      <c r="B532" s="620">
        <v>9068.9356922494007</v>
      </c>
      <c r="C532" s="620">
        <v>269.71758024940999</v>
      </c>
      <c r="D532" s="620">
        <v>698.7636</v>
      </c>
      <c r="E532" s="620">
        <v>1052.5427999999999</v>
      </c>
      <c r="F532" s="620">
        <v>14.285</v>
      </c>
      <c r="G532" s="620">
        <v>5224.0267119999999</v>
      </c>
      <c r="H532" s="620">
        <v>1809.6</v>
      </c>
    </row>
    <row r="533" spans="1:8">
      <c r="A533" s="159">
        <v>2002</v>
      </c>
      <c r="B533" s="620">
        <v>17194.614596296</v>
      </c>
      <c r="C533" s="620">
        <v>362.37339629611</v>
      </c>
      <c r="D533" s="620">
        <v>947.54520000000002</v>
      </c>
      <c r="E533" s="620">
        <v>1272.33</v>
      </c>
      <c r="F533" s="620">
        <v>120.681</v>
      </c>
      <c r="G533" s="620">
        <v>14491.684999999999</v>
      </c>
      <c r="H533" s="620" t="s">
        <v>1494</v>
      </c>
    </row>
    <row r="534" spans="1:8">
      <c r="A534" s="159">
        <v>2003</v>
      </c>
      <c r="B534" s="620">
        <v>27857.989690589999</v>
      </c>
      <c r="C534" s="620">
        <v>420.67469058971</v>
      </c>
      <c r="D534" s="620">
        <v>613.33199999999999</v>
      </c>
      <c r="E534" s="620">
        <v>1237.8240000000001</v>
      </c>
      <c r="F534" s="620">
        <v>151.34200000000001</v>
      </c>
      <c r="G534" s="620">
        <v>25434.816999999999</v>
      </c>
      <c r="H534" s="620" t="s">
        <v>1494</v>
      </c>
    </row>
    <row r="535" spans="1:8">
      <c r="A535" s="159">
        <v>2004</v>
      </c>
      <c r="B535" s="620">
        <v>32701.168456412001</v>
      </c>
      <c r="C535" s="620">
        <v>473.60025641153999</v>
      </c>
      <c r="D535" s="620">
        <v>496.3032</v>
      </c>
      <c r="E535" s="620">
        <v>2629.944</v>
      </c>
      <c r="F535" s="620">
        <v>154.80000000000001</v>
      </c>
      <c r="G535" s="620">
        <v>28946.521000000001</v>
      </c>
      <c r="H535" s="620" t="s">
        <v>1494</v>
      </c>
    </row>
    <row r="536" spans="1:8">
      <c r="A536" s="159">
        <v>2005</v>
      </c>
      <c r="B536" s="620">
        <v>34686.775335557999</v>
      </c>
      <c r="C536" s="620">
        <v>472.24353555834</v>
      </c>
      <c r="D536" s="620">
        <v>655.72199999999998</v>
      </c>
      <c r="E536" s="620">
        <v>2805.2028</v>
      </c>
      <c r="F536" s="620">
        <v>199.23099999999999</v>
      </c>
      <c r="G536" s="620">
        <v>30537.089</v>
      </c>
      <c r="H536" s="620">
        <v>17.286999999999999</v>
      </c>
    </row>
    <row r="537" spans="1:8">
      <c r="A537" s="159">
        <v>2006</v>
      </c>
      <c r="B537" s="620">
        <v>38721.440158133002</v>
      </c>
      <c r="C537" s="620">
        <v>472.37155813300001</v>
      </c>
      <c r="D537" s="620">
        <v>587.47680000000003</v>
      </c>
      <c r="E537" s="620">
        <v>2979.4607999999998</v>
      </c>
      <c r="F537" s="620">
        <v>64.963999999999999</v>
      </c>
      <c r="G537" s="620">
        <v>34356.167000000001</v>
      </c>
      <c r="H537" s="620">
        <v>261</v>
      </c>
    </row>
    <row r="538" spans="1:8">
      <c r="A538" s="159">
        <v>2007</v>
      </c>
      <c r="B538" s="620">
        <v>46682.023569375997</v>
      </c>
      <c r="C538" s="620">
        <v>480.70471897616</v>
      </c>
      <c r="D538" s="620">
        <v>1160.8956504</v>
      </c>
      <c r="E538" s="620">
        <v>4592.5272000000004</v>
      </c>
      <c r="F538" s="620">
        <v>137.30000000000001</v>
      </c>
      <c r="G538" s="620">
        <v>39971.332000000002</v>
      </c>
      <c r="H538" s="620">
        <v>339.26400000000001</v>
      </c>
    </row>
    <row r="539" spans="1:8">
      <c r="A539" s="159">
        <v>2008</v>
      </c>
      <c r="B539" s="620">
        <v>47148.090772976</v>
      </c>
      <c r="C539" s="620">
        <v>472.36171897615998</v>
      </c>
      <c r="D539" s="620">
        <v>892.25465399999996</v>
      </c>
      <c r="E539" s="620">
        <v>4499.3123999999998</v>
      </c>
      <c r="F539" s="620">
        <v>537.9</v>
      </c>
      <c r="G539" s="620">
        <v>40284.082000000002</v>
      </c>
      <c r="H539" s="620">
        <v>462.18</v>
      </c>
    </row>
    <row r="540" spans="1:8">
      <c r="A540" s="159">
        <v>2009</v>
      </c>
      <c r="B540" s="620">
        <v>45710.633805471</v>
      </c>
      <c r="C540" s="620">
        <v>542.97181627101997</v>
      </c>
      <c r="D540" s="620">
        <v>722.98618920000001</v>
      </c>
      <c r="E540" s="620">
        <v>3970.5587999999998</v>
      </c>
      <c r="F540" s="620">
        <v>643.54100000000005</v>
      </c>
      <c r="G540" s="620">
        <v>39288.275999999998</v>
      </c>
      <c r="H540" s="620">
        <v>542.29999999999995</v>
      </c>
    </row>
    <row r="541" spans="1:8">
      <c r="A541" s="159">
        <v>2010</v>
      </c>
      <c r="B541" s="620">
        <v>51018.523848099998</v>
      </c>
      <c r="C541" s="620">
        <v>581.68367309999996</v>
      </c>
      <c r="D541" s="620">
        <v>1246.0301750000001</v>
      </c>
      <c r="E541" s="620">
        <v>3720.7116000000001</v>
      </c>
      <c r="F541" s="620">
        <v>999.29499999999996</v>
      </c>
      <c r="G541" s="620">
        <v>43878.903400000003</v>
      </c>
      <c r="H541" s="620">
        <v>591.9</v>
      </c>
    </row>
    <row r="542" spans="1:8">
      <c r="A542" s="159">
        <v>2011</v>
      </c>
      <c r="B542" s="620">
        <v>51007.591576799998</v>
      </c>
      <c r="C542" s="620">
        <v>502.42720000000003</v>
      </c>
      <c r="D542" s="620">
        <v>883.84837679999998</v>
      </c>
      <c r="E542" s="620">
        <v>5175.6480000000001</v>
      </c>
      <c r="F542" s="620">
        <v>1645</v>
      </c>
      <c r="G542" s="620">
        <v>42089.553999999996</v>
      </c>
      <c r="H542" s="620">
        <v>711.11400000000003</v>
      </c>
    </row>
    <row r="543" spans="1:8">
      <c r="A543" s="159">
        <v>2012</v>
      </c>
      <c r="B543" s="620">
        <v>52351.31</v>
      </c>
      <c r="C543" s="620">
        <v>393.00099999999998</v>
      </c>
      <c r="D543" s="620">
        <v>699.51959999999997</v>
      </c>
      <c r="E543" s="620">
        <v>5101.6103999999996</v>
      </c>
      <c r="F543" s="620">
        <v>2573.5929999999998</v>
      </c>
      <c r="G543" s="620">
        <v>42792.336000000003</v>
      </c>
      <c r="H543" s="620">
        <v>791.25</v>
      </c>
    </row>
    <row r="544" spans="1:8">
      <c r="A544" s="159">
        <v>2013</v>
      </c>
      <c r="B544" s="620">
        <v>56855.89748</v>
      </c>
      <c r="C544" s="620">
        <v>355.29180000000002</v>
      </c>
      <c r="D544" s="620">
        <v>983.58839999999998</v>
      </c>
      <c r="E544" s="620">
        <v>5387.1850800000002</v>
      </c>
      <c r="F544" s="620">
        <v>3358.5619999999999</v>
      </c>
      <c r="G544" s="620">
        <v>45928.370199999998</v>
      </c>
      <c r="H544" s="620">
        <v>842.9</v>
      </c>
    </row>
    <row r="545" spans="1:10">
      <c r="A545" s="159">
        <v>2014</v>
      </c>
      <c r="B545" s="620">
        <v>53613.968505999997</v>
      </c>
      <c r="C545" s="620">
        <v>354.5675</v>
      </c>
      <c r="D545" s="620">
        <v>594.39837599999998</v>
      </c>
      <c r="E545" s="620">
        <v>5835.3696</v>
      </c>
      <c r="F545" s="620">
        <v>4155.3860000000004</v>
      </c>
      <c r="G545" s="620">
        <v>41771.981030000003</v>
      </c>
      <c r="H545" s="620">
        <v>902.26599999999996</v>
      </c>
    </row>
    <row r="546" spans="1:10">
      <c r="A546" s="159">
        <v>2015</v>
      </c>
      <c r="B546" s="620">
        <v>53698.422282159998</v>
      </c>
      <c r="C546" s="620">
        <v>340.43834246575</v>
      </c>
      <c r="D546" s="620">
        <v>680.08320000000003</v>
      </c>
      <c r="E546" s="620">
        <v>8004.3304179908</v>
      </c>
      <c r="F546" s="620">
        <v>4601.1707999999999</v>
      </c>
      <c r="G546" s="620">
        <v>38958.534125546001</v>
      </c>
      <c r="H546" s="620">
        <v>1113.8653961575999</v>
      </c>
    </row>
    <row r="547" spans="1:10">
      <c r="A547" s="159">
        <v>2016</v>
      </c>
      <c r="B547" s="620">
        <v>55317.990258432998</v>
      </c>
      <c r="C547" s="620">
        <v>448.81936986301002</v>
      </c>
      <c r="D547" s="620">
        <v>684.70920000000001</v>
      </c>
      <c r="E547" s="620">
        <v>7646.7421562244999</v>
      </c>
      <c r="F547" s="620">
        <v>4599.7452000000003</v>
      </c>
      <c r="G547" s="620">
        <v>40744.113667616002</v>
      </c>
      <c r="H547" s="620">
        <v>1193.8606647293</v>
      </c>
    </row>
    <row r="548" spans="1:10">
      <c r="A548" s="159">
        <v>2017</v>
      </c>
      <c r="B548" s="620">
        <v>60059.561567347999</v>
      </c>
      <c r="C548" s="620">
        <v>450.22147342466002</v>
      </c>
      <c r="D548" s="620">
        <v>728.33759999999995</v>
      </c>
      <c r="E548" s="620">
        <v>10233.594224105</v>
      </c>
      <c r="F548" s="620">
        <v>4826.3220000000001</v>
      </c>
      <c r="G548" s="620">
        <v>42571.483448280997</v>
      </c>
      <c r="H548" s="620">
        <v>1249.6028215358999</v>
      </c>
    </row>
    <row r="549" spans="1:10">
      <c r="A549" s="159">
        <v>2018</v>
      </c>
      <c r="B549" s="620">
        <v>55589.942385918999</v>
      </c>
      <c r="C549" s="620">
        <v>416.49135219177998</v>
      </c>
      <c r="D549" s="620">
        <v>658.61279999999999</v>
      </c>
      <c r="E549" s="620">
        <v>9792.2694003074994</v>
      </c>
      <c r="F549" s="620">
        <v>5515.3188</v>
      </c>
      <c r="G549" s="620">
        <v>37890.025565859003</v>
      </c>
      <c r="H549" s="620">
        <v>1317.2244675603999</v>
      </c>
    </row>
    <row r="550" spans="1:10">
      <c r="A550" s="159">
        <v>2019</v>
      </c>
      <c r="B550" s="620">
        <v>54544.818889711998</v>
      </c>
      <c r="C550" s="620">
        <v>403.77978082191999</v>
      </c>
      <c r="D550" s="620">
        <v>509.73480000000001</v>
      </c>
      <c r="E550" s="620">
        <v>11312.428265525001</v>
      </c>
      <c r="F550" s="620">
        <v>5730.3540000000003</v>
      </c>
      <c r="G550" s="620">
        <v>35291.784575805003</v>
      </c>
      <c r="H550" s="620">
        <v>1296.7374675604001</v>
      </c>
    </row>
    <row r="551" spans="1:10">
      <c r="A551" s="159">
        <v>2020</v>
      </c>
      <c r="B551" s="620" t="s">
        <v>1518</v>
      </c>
      <c r="C551" s="620" t="s">
        <v>1518</v>
      </c>
      <c r="D551" s="620" t="s">
        <v>1518</v>
      </c>
      <c r="E551" s="620" t="s">
        <v>1518</v>
      </c>
      <c r="F551" s="620" t="s">
        <v>1518</v>
      </c>
      <c r="G551" s="620" t="s">
        <v>1518</v>
      </c>
      <c r="H551" s="620" t="s">
        <v>1518</v>
      </c>
    </row>
    <row r="552" spans="1:10">
      <c r="A552" s="160"/>
      <c r="B552" s="161"/>
      <c r="C552" s="162"/>
      <c r="D552" s="162"/>
      <c r="E552" s="162"/>
      <c r="F552" s="162"/>
      <c r="G552" s="162"/>
      <c r="H552" s="162"/>
    </row>
    <row r="553" spans="1:10" s="1156" customFormat="1" ht="60" customHeight="1">
      <c r="A553" s="1098"/>
      <c r="B553" s="1225" t="s">
        <v>1772</v>
      </c>
      <c r="C553" s="1225"/>
      <c r="D553" s="1225"/>
      <c r="E553" s="1225"/>
      <c r="F553" s="1225"/>
      <c r="G553" s="1225"/>
      <c r="H553" s="1225"/>
      <c r="I553" s="121"/>
      <c r="J553" s="121"/>
    </row>
    <row r="554" spans="1:10" s="138" customFormat="1" ht="15" customHeight="1">
      <c r="A554" s="138" t="s">
        <v>440</v>
      </c>
      <c r="B554" s="1225" t="s">
        <v>441</v>
      </c>
      <c r="C554" s="1225"/>
      <c r="D554" s="1225"/>
      <c r="E554" s="1225"/>
      <c r="F554" s="1225"/>
      <c r="G554" s="1225"/>
      <c r="H554" s="1225"/>
    </row>
    <row r="555" spans="1:10" s="140" customFormat="1" ht="15" customHeight="1">
      <c r="B555" s="1225" t="s">
        <v>442</v>
      </c>
      <c r="C555" s="1225"/>
      <c r="D555" s="1225"/>
      <c r="E555" s="1225"/>
      <c r="F555" s="1225"/>
      <c r="G555" s="1225"/>
      <c r="H555" s="1225"/>
    </row>
    <row r="556" spans="1:10" s="140" customFormat="1" ht="15" customHeight="1">
      <c r="B556" s="1225" t="s">
        <v>443</v>
      </c>
      <c r="C556" s="1225"/>
      <c r="D556" s="1225"/>
      <c r="E556" s="1225"/>
      <c r="F556" s="1225"/>
      <c r="G556" s="1225"/>
      <c r="H556" s="1225"/>
    </row>
    <row r="557" spans="1:10" s="140" customFormat="1" ht="15" customHeight="1">
      <c r="B557" s="1225" t="s">
        <v>1519</v>
      </c>
      <c r="C557" s="1225"/>
      <c r="D557" s="1225"/>
      <c r="E557" s="1225"/>
      <c r="F557" s="1225"/>
      <c r="G557" s="1225"/>
      <c r="H557" s="1225"/>
    </row>
    <row r="558" spans="1:10" ht="13">
      <c r="A558" s="163"/>
    </row>
    <row r="559" spans="1:10" ht="13">
      <c r="A559" s="163"/>
    </row>
    <row r="560" spans="1:10" ht="13">
      <c r="A560" s="163"/>
    </row>
    <row r="561" spans="1:1" ht="13">
      <c r="A561" s="163"/>
    </row>
    <row r="562" spans="1:1" ht="13">
      <c r="A562" s="163"/>
    </row>
    <row r="563" spans="1:1" ht="13">
      <c r="A563" s="163"/>
    </row>
    <row r="564" spans="1:1" ht="13">
      <c r="A564" s="163"/>
    </row>
    <row r="565" spans="1:1" ht="13">
      <c r="A565" s="163"/>
    </row>
    <row r="566" spans="1:1" ht="13">
      <c r="A566" s="163"/>
    </row>
    <row r="567" spans="1:1" ht="13">
      <c r="A567" s="163"/>
    </row>
    <row r="568" spans="1:1" ht="13">
      <c r="A568" s="163"/>
    </row>
    <row r="569" spans="1:1" ht="13">
      <c r="A569" s="163"/>
    </row>
    <row r="570" spans="1:1" ht="13">
      <c r="A570" s="163"/>
    </row>
    <row r="571" spans="1:1" ht="13">
      <c r="A571" s="163"/>
    </row>
    <row r="572" spans="1:1" ht="13">
      <c r="A572" s="163"/>
    </row>
  </sheetData>
  <sheetProtection selectLockedCells="1"/>
  <mergeCells count="24">
    <mergeCell ref="B519:H519"/>
    <mergeCell ref="B554:H554"/>
    <mergeCell ref="B555:H555"/>
    <mergeCell ref="B556:H556"/>
    <mergeCell ref="B557:H557"/>
    <mergeCell ref="B553:H553"/>
    <mergeCell ref="B485:H485"/>
    <mergeCell ref="B111:H111"/>
    <mergeCell ref="B145:H145"/>
    <mergeCell ref="B179:H179"/>
    <mergeCell ref="B213:H213"/>
    <mergeCell ref="B247:H247"/>
    <mergeCell ref="B281:H281"/>
    <mergeCell ref="B315:H315"/>
    <mergeCell ref="B349:H349"/>
    <mergeCell ref="B383:H383"/>
    <mergeCell ref="B417:H417"/>
    <mergeCell ref="B451:H451"/>
    <mergeCell ref="B77:H77"/>
    <mergeCell ref="A6:A7"/>
    <mergeCell ref="B6:B7"/>
    <mergeCell ref="C6:H6"/>
    <mergeCell ref="B9:H9"/>
    <mergeCell ref="B43:H43"/>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erneuerbarer Energieträger 1990 – 2020
nach Art der Energieträger und Bundesländern
Terajoule</oddHeader>
    <oddFooter>&amp;CStatistische Ämter der Länder – Indikatoren und Kennzahlen, UGRdL 2022</oddFooter>
  </headerFooter>
  <rowBreaks count="12" manualBreakCount="12">
    <brk id="109" max="16383" man="1"/>
    <brk id="143" max="16383" man="1"/>
    <brk id="211" max="16383" man="1"/>
    <brk id="245" max="16383" man="1"/>
    <brk id="279" max="16383" man="1"/>
    <brk id="313" max="16383" man="1"/>
    <brk id="347" max="16383" man="1"/>
    <brk id="381" max="16383" man="1"/>
    <brk id="415" max="16383" man="1"/>
    <brk id="449" max="16383" man="1"/>
    <brk id="483" max="7" man="1"/>
    <brk id="517" max="16383" man="1"/>
  </row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5">
    <pageSetUpPr autoPageBreaks="0"/>
  </sheetPr>
  <dimension ref="A1:I354"/>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15.1796875" style="621" customWidth="1"/>
    <col min="2" max="9" width="13.81640625" style="621" customWidth="1"/>
    <col min="10" max="16384" width="11.453125" style="621"/>
  </cols>
  <sheetData>
    <row r="1" spans="1:9" ht="13">
      <c r="A1" s="533" t="s">
        <v>271</v>
      </c>
    </row>
    <row r="3" spans="1:9" ht="13">
      <c r="A3" s="287" t="s">
        <v>589</v>
      </c>
      <c r="B3" s="287" t="s">
        <v>1415</v>
      </c>
      <c r="C3" s="622"/>
      <c r="D3" s="622"/>
      <c r="E3" s="622"/>
      <c r="F3" s="622"/>
      <c r="G3" s="622"/>
      <c r="H3" s="622"/>
      <c r="I3" s="622"/>
    </row>
    <row r="4" spans="1:9" ht="13">
      <c r="A4" s="287"/>
      <c r="B4" s="287" t="s">
        <v>896</v>
      </c>
      <c r="C4" s="622"/>
      <c r="D4" s="622"/>
      <c r="E4" s="622"/>
      <c r="F4" s="622"/>
      <c r="G4" s="622"/>
      <c r="H4" s="622"/>
      <c r="I4" s="622"/>
    </row>
    <row r="5" spans="1:9" ht="13">
      <c r="A5" s="622"/>
      <c r="B5" s="287"/>
      <c r="C5" s="622"/>
      <c r="D5" s="622"/>
      <c r="E5" s="622"/>
      <c r="F5" s="622"/>
      <c r="G5" s="622"/>
      <c r="H5" s="622"/>
      <c r="I5" s="622"/>
    </row>
    <row r="6" spans="1:9" ht="16.5" customHeight="1">
      <c r="A6" s="1306" t="s">
        <v>432</v>
      </c>
      <c r="B6" s="1422" t="s">
        <v>393</v>
      </c>
      <c r="C6" s="1399" t="s">
        <v>433</v>
      </c>
      <c r="D6" s="1424"/>
      <c r="E6" s="1424"/>
      <c r="F6" s="1424"/>
      <c r="G6" s="1424"/>
      <c r="H6" s="1424"/>
      <c r="I6" s="1424"/>
    </row>
    <row r="7" spans="1:9" ht="59.25" customHeight="1">
      <c r="A7" s="1307"/>
      <c r="B7" s="1423"/>
      <c r="C7" s="534" t="s">
        <v>878</v>
      </c>
      <c r="D7" s="534" t="s">
        <v>879</v>
      </c>
      <c r="E7" s="427" t="s">
        <v>880</v>
      </c>
      <c r="F7" s="534" t="s">
        <v>881</v>
      </c>
      <c r="G7" s="427" t="s">
        <v>882</v>
      </c>
      <c r="H7" s="427" t="s">
        <v>989</v>
      </c>
      <c r="I7" s="437" t="s">
        <v>901</v>
      </c>
    </row>
    <row r="8" spans="1:9">
      <c r="A8" s="738"/>
      <c r="B8" s="288"/>
      <c r="C8" s="288"/>
      <c r="D8" s="288"/>
      <c r="E8" s="288"/>
      <c r="F8" s="622"/>
      <c r="G8" s="622"/>
      <c r="H8" s="622"/>
      <c r="I8" s="622"/>
    </row>
    <row r="9" spans="1:9" ht="13">
      <c r="A9" s="622"/>
      <c r="B9" s="1243" t="s">
        <v>373</v>
      </c>
      <c r="C9" s="1243"/>
      <c r="D9" s="1243"/>
      <c r="E9" s="1243"/>
      <c r="F9" s="1243"/>
      <c r="G9" s="1243"/>
      <c r="H9" s="1243"/>
      <c r="I9" s="1243"/>
    </row>
    <row r="10" spans="1:9">
      <c r="A10" s="738"/>
      <c r="B10" s="288"/>
      <c r="C10" s="288"/>
      <c r="D10" s="288"/>
      <c r="E10" s="288"/>
      <c r="F10" s="622"/>
      <c r="G10" s="622"/>
      <c r="H10" s="622"/>
      <c r="I10" s="622"/>
    </row>
    <row r="11" spans="1:9">
      <c r="A11" s="159">
        <v>2006</v>
      </c>
      <c r="B11" s="1181">
        <v>7529744</v>
      </c>
      <c r="C11" s="1181">
        <v>578529</v>
      </c>
      <c r="D11" s="1181">
        <v>6267590</v>
      </c>
      <c r="E11" s="1181">
        <v>9428</v>
      </c>
      <c r="F11" s="1181">
        <v>299826</v>
      </c>
      <c r="G11" s="1181">
        <v>19265</v>
      </c>
      <c r="H11" s="1181">
        <v>322491</v>
      </c>
      <c r="I11" s="1181">
        <v>32615</v>
      </c>
    </row>
    <row r="12" spans="1:9">
      <c r="A12" s="159">
        <v>2007</v>
      </c>
      <c r="B12" s="1181">
        <v>7637665</v>
      </c>
      <c r="C12" s="1181">
        <v>590279</v>
      </c>
      <c r="D12" s="1181">
        <v>6352765</v>
      </c>
      <c r="E12" s="1181">
        <v>9327</v>
      </c>
      <c r="F12" s="1181">
        <v>306782</v>
      </c>
      <c r="G12" s="1181">
        <v>20286</v>
      </c>
      <c r="H12" s="1181">
        <v>325700</v>
      </c>
      <c r="I12" s="1181">
        <v>32526</v>
      </c>
    </row>
    <row r="13" spans="1:9" s="627" customFormat="1" ht="14.5">
      <c r="A13" s="159" t="s">
        <v>1187</v>
      </c>
      <c r="B13" s="1181">
        <v>6812594</v>
      </c>
      <c r="C13" s="1181">
        <v>531528</v>
      </c>
      <c r="D13" s="1181">
        <v>5629358</v>
      </c>
      <c r="E13" s="1181">
        <v>8416</v>
      </c>
      <c r="F13" s="1181">
        <v>276269</v>
      </c>
      <c r="G13" s="1181">
        <v>18144</v>
      </c>
      <c r="H13" s="1181">
        <v>319054</v>
      </c>
      <c r="I13" s="1181">
        <v>29825</v>
      </c>
    </row>
    <row r="14" spans="1:9" s="627" customFormat="1">
      <c r="A14" s="159">
        <v>2009</v>
      </c>
      <c r="B14" s="1181">
        <v>6867506</v>
      </c>
      <c r="C14" s="1181">
        <v>546877</v>
      </c>
      <c r="D14" s="1181">
        <v>5663963</v>
      </c>
      <c r="E14" s="1181">
        <v>8458</v>
      </c>
      <c r="F14" s="1181">
        <v>278813</v>
      </c>
      <c r="G14" s="1181">
        <v>17746</v>
      </c>
      <c r="H14" s="1181">
        <v>321837</v>
      </c>
      <c r="I14" s="1181">
        <v>29812</v>
      </c>
    </row>
    <row r="15" spans="1:9" s="627" customFormat="1">
      <c r="A15" s="159">
        <v>2010</v>
      </c>
      <c r="B15" s="1181">
        <v>6944460</v>
      </c>
      <c r="C15" s="1181">
        <v>562510</v>
      </c>
      <c r="D15" s="1181">
        <v>5718717</v>
      </c>
      <c r="E15" s="1181">
        <v>8563</v>
      </c>
      <c r="F15" s="1181">
        <v>282278</v>
      </c>
      <c r="G15" s="1181">
        <v>17307</v>
      </c>
      <c r="H15" s="1181">
        <v>325227</v>
      </c>
      <c r="I15" s="1181">
        <v>29858</v>
      </c>
    </row>
    <row r="16" spans="1:9" s="627" customFormat="1">
      <c r="A16" s="159">
        <v>2011</v>
      </c>
      <c r="B16" s="1181">
        <v>7040779</v>
      </c>
      <c r="C16" s="1181">
        <v>572893</v>
      </c>
      <c r="D16" s="1181">
        <v>5794361</v>
      </c>
      <c r="E16" s="1181">
        <v>8617</v>
      </c>
      <c r="F16" s="1181">
        <v>288153</v>
      </c>
      <c r="G16" s="1181">
        <v>18236</v>
      </c>
      <c r="H16" s="1181">
        <v>328755</v>
      </c>
      <c r="I16" s="1181">
        <v>29764</v>
      </c>
    </row>
    <row r="17" spans="1:9" s="627" customFormat="1">
      <c r="A17" s="159">
        <v>2012</v>
      </c>
      <c r="B17" s="1181">
        <v>7173076</v>
      </c>
      <c r="C17" s="1181">
        <v>587642</v>
      </c>
      <c r="D17" s="1181">
        <v>5897054</v>
      </c>
      <c r="E17" s="1181">
        <v>8561</v>
      </c>
      <c r="F17" s="1181">
        <v>298037</v>
      </c>
      <c r="G17" s="1181">
        <v>18893</v>
      </c>
      <c r="H17" s="1181">
        <v>332986</v>
      </c>
      <c r="I17" s="1181">
        <v>29903</v>
      </c>
    </row>
    <row r="18" spans="1:9" s="627" customFormat="1">
      <c r="A18" s="159">
        <v>2013</v>
      </c>
      <c r="B18" s="1181">
        <v>7290153</v>
      </c>
      <c r="C18" s="1181">
        <v>602101</v>
      </c>
      <c r="D18" s="1181">
        <v>5989716</v>
      </c>
      <c r="E18" s="1181">
        <v>8465</v>
      </c>
      <c r="F18" s="1181">
        <v>304322</v>
      </c>
      <c r="G18" s="1181">
        <v>19082</v>
      </c>
      <c r="H18" s="1181">
        <v>336449</v>
      </c>
      <c r="I18" s="1181">
        <v>30018</v>
      </c>
    </row>
    <row r="19" spans="1:9" s="627" customFormat="1">
      <c r="A19" s="159">
        <v>2014</v>
      </c>
      <c r="B19" s="1181">
        <v>7395563</v>
      </c>
      <c r="C19" s="1181">
        <v>616410</v>
      </c>
      <c r="D19" s="1181">
        <v>6070405</v>
      </c>
      <c r="E19" s="1181">
        <v>8422</v>
      </c>
      <c r="F19" s="1181">
        <v>311096</v>
      </c>
      <c r="G19" s="1181">
        <v>19142</v>
      </c>
      <c r="H19" s="1181">
        <v>339759</v>
      </c>
      <c r="I19" s="1181">
        <v>30329</v>
      </c>
    </row>
    <row r="20" spans="1:9" s="627" customFormat="1">
      <c r="A20" s="159">
        <v>2015</v>
      </c>
      <c r="B20" s="1181">
        <v>7526662</v>
      </c>
      <c r="C20" s="1181">
        <v>633413</v>
      </c>
      <c r="D20" s="1181">
        <v>6171168</v>
      </c>
      <c r="E20" s="1181">
        <v>8567</v>
      </c>
      <c r="F20" s="1181">
        <v>319784</v>
      </c>
      <c r="G20" s="1181">
        <v>19663</v>
      </c>
      <c r="H20" s="1181">
        <v>343084</v>
      </c>
      <c r="I20" s="1181">
        <v>30983</v>
      </c>
    </row>
    <row r="21" spans="1:9" s="627" customFormat="1">
      <c r="A21" s="159">
        <v>2016</v>
      </c>
      <c r="B21" s="1181">
        <v>7670154</v>
      </c>
      <c r="C21" s="1181">
        <v>648699</v>
      </c>
      <c r="D21" s="1181">
        <v>6282597</v>
      </c>
      <c r="E21" s="1181">
        <v>8664</v>
      </c>
      <c r="F21" s="1181">
        <v>331954</v>
      </c>
      <c r="G21" s="1181">
        <v>20638</v>
      </c>
      <c r="H21" s="1181">
        <v>346118</v>
      </c>
      <c r="I21" s="1181">
        <v>31484</v>
      </c>
    </row>
    <row r="22" spans="1:9" s="627" customFormat="1">
      <c r="A22" s="159">
        <v>2017</v>
      </c>
      <c r="B22" s="1181">
        <v>7832035</v>
      </c>
      <c r="C22" s="1181">
        <v>664475</v>
      </c>
      <c r="D22" s="1181">
        <v>6410321</v>
      </c>
      <c r="E22" s="1181">
        <v>8784</v>
      </c>
      <c r="F22" s="1181">
        <v>345941</v>
      </c>
      <c r="G22" s="1181">
        <v>21604</v>
      </c>
      <c r="H22" s="1181">
        <v>348826</v>
      </c>
      <c r="I22" s="1181">
        <v>32084</v>
      </c>
    </row>
    <row r="23" spans="1:9" s="627" customFormat="1">
      <c r="A23" s="159">
        <v>2018</v>
      </c>
      <c r="B23" s="1181">
        <v>7974348</v>
      </c>
      <c r="C23" s="1181">
        <v>675708</v>
      </c>
      <c r="D23" s="1181">
        <v>6521643</v>
      </c>
      <c r="E23" s="1181">
        <v>8958</v>
      </c>
      <c r="F23" s="1181">
        <v>360346</v>
      </c>
      <c r="G23" s="1181">
        <v>22934</v>
      </c>
      <c r="H23" s="1181">
        <v>351934</v>
      </c>
      <c r="I23" s="1181">
        <v>32825</v>
      </c>
    </row>
    <row r="24" spans="1:9" s="627" customFormat="1">
      <c r="A24" s="159">
        <v>2019</v>
      </c>
      <c r="B24" s="1181">
        <v>8111142</v>
      </c>
      <c r="C24" s="1181">
        <v>687913</v>
      </c>
      <c r="D24" s="1181">
        <v>6626660</v>
      </c>
      <c r="E24" s="1181">
        <v>9178</v>
      </c>
      <c r="F24" s="1181">
        <v>374479</v>
      </c>
      <c r="G24" s="1181">
        <v>24247</v>
      </c>
      <c r="H24" s="1181">
        <v>355192</v>
      </c>
      <c r="I24" s="1181">
        <v>33473</v>
      </c>
    </row>
    <row r="25" spans="1:9">
      <c r="A25" s="159">
        <v>2020</v>
      </c>
      <c r="B25" s="1181">
        <v>8236990</v>
      </c>
      <c r="C25" s="1181">
        <v>698756</v>
      </c>
      <c r="D25" s="1181">
        <v>6723070</v>
      </c>
      <c r="E25" s="1181">
        <v>9225</v>
      </c>
      <c r="F25" s="1181">
        <v>388734</v>
      </c>
      <c r="G25" s="1181">
        <v>24446</v>
      </c>
      <c r="H25" s="1181">
        <v>358422</v>
      </c>
      <c r="I25" s="1181">
        <v>34337</v>
      </c>
    </row>
    <row r="26" spans="1:9">
      <c r="A26" s="159">
        <v>2021</v>
      </c>
      <c r="B26" s="1181">
        <v>8360387</v>
      </c>
      <c r="C26" s="1181">
        <v>723345</v>
      </c>
      <c r="D26" s="1181">
        <v>6802786</v>
      </c>
      <c r="E26" s="1181">
        <v>8272</v>
      </c>
      <c r="F26" s="1181">
        <v>403421</v>
      </c>
      <c r="G26" s="1181">
        <v>24520</v>
      </c>
      <c r="H26" s="1181">
        <v>362839</v>
      </c>
      <c r="I26" s="1181">
        <v>35204</v>
      </c>
    </row>
    <row r="27" spans="1:9">
      <c r="A27" s="625">
        <v>2022</v>
      </c>
      <c r="B27" s="1181">
        <v>8436197</v>
      </c>
      <c r="C27" s="1181">
        <v>740305</v>
      </c>
      <c r="D27" s="1181">
        <v>6838130</v>
      </c>
      <c r="E27" s="1181">
        <v>8789</v>
      </c>
      <c r="F27" s="1181">
        <v>419586</v>
      </c>
      <c r="G27" s="1181">
        <v>25195</v>
      </c>
      <c r="H27" s="1181">
        <v>367892</v>
      </c>
      <c r="I27" s="1181">
        <v>36300</v>
      </c>
    </row>
    <row r="28" spans="1:9" s="289" customFormat="1">
      <c r="A28" s="738"/>
      <c r="B28" s="288"/>
      <c r="C28" s="288"/>
      <c r="D28" s="288"/>
      <c r="E28" s="288"/>
      <c r="F28" s="622"/>
      <c r="G28" s="622"/>
      <c r="H28" s="622"/>
      <c r="I28" s="622"/>
    </row>
    <row r="29" spans="1:9" s="289" customFormat="1" ht="13">
      <c r="A29" s="622"/>
      <c r="B29" s="1421" t="s">
        <v>374</v>
      </c>
      <c r="C29" s="1421"/>
      <c r="D29" s="1421"/>
      <c r="E29" s="1421"/>
      <c r="F29" s="1421"/>
      <c r="G29" s="1421"/>
      <c r="H29" s="1421"/>
      <c r="I29" s="1421"/>
    </row>
    <row r="30" spans="1:9" s="627" customFormat="1">
      <c r="A30" s="738"/>
      <c r="B30" s="288"/>
      <c r="C30" s="288"/>
      <c r="D30" s="288"/>
      <c r="E30" s="288"/>
      <c r="F30" s="622"/>
      <c r="G30" s="622"/>
      <c r="H30" s="622"/>
      <c r="I30" s="622"/>
    </row>
    <row r="31" spans="1:9" s="627" customFormat="1">
      <c r="A31" s="159">
        <v>2006</v>
      </c>
      <c r="B31" s="1181">
        <v>9338023</v>
      </c>
      <c r="C31" s="1181">
        <v>775278</v>
      </c>
      <c r="D31" s="1181">
        <v>7513438</v>
      </c>
      <c r="E31" s="1181">
        <v>14325</v>
      </c>
      <c r="F31" s="1181">
        <v>384093</v>
      </c>
      <c r="G31" s="1181">
        <v>28245</v>
      </c>
      <c r="H31" s="1181">
        <v>576909</v>
      </c>
      <c r="I31" s="1181">
        <v>45735</v>
      </c>
    </row>
    <row r="32" spans="1:9" s="627" customFormat="1">
      <c r="A32" s="159">
        <v>2007</v>
      </c>
      <c r="B32" s="1181">
        <v>9496289</v>
      </c>
      <c r="C32" s="1181">
        <v>791750</v>
      </c>
      <c r="D32" s="1181">
        <v>7638869</v>
      </c>
      <c r="E32" s="1181">
        <v>14374</v>
      </c>
      <c r="F32" s="1181">
        <v>394206</v>
      </c>
      <c r="G32" s="1181">
        <v>29648</v>
      </c>
      <c r="H32" s="1181">
        <v>581668</v>
      </c>
      <c r="I32" s="1181">
        <v>45774</v>
      </c>
    </row>
    <row r="33" spans="1:9" s="627" customFormat="1" ht="14.5">
      <c r="A33" s="159" t="s">
        <v>1187</v>
      </c>
      <c r="B33" s="1181">
        <v>8409763</v>
      </c>
      <c r="C33" s="1181">
        <v>706225</v>
      </c>
      <c r="D33" s="1181">
        <v>6717050</v>
      </c>
      <c r="E33" s="1181">
        <v>12735</v>
      </c>
      <c r="F33" s="1181">
        <v>341366</v>
      </c>
      <c r="G33" s="1181">
        <v>25049</v>
      </c>
      <c r="H33" s="1181">
        <v>565782</v>
      </c>
      <c r="I33" s="1181">
        <v>41556</v>
      </c>
    </row>
    <row r="34" spans="1:9" s="627" customFormat="1">
      <c r="A34" s="159">
        <v>2009</v>
      </c>
      <c r="B34" s="1181">
        <v>8499456</v>
      </c>
      <c r="C34" s="1181">
        <v>728882</v>
      </c>
      <c r="D34" s="1181">
        <v>6772212</v>
      </c>
      <c r="E34" s="1181">
        <v>12849</v>
      </c>
      <c r="F34" s="1181">
        <v>346851</v>
      </c>
      <c r="G34" s="1181">
        <v>24356</v>
      </c>
      <c r="H34" s="1181">
        <v>572036</v>
      </c>
      <c r="I34" s="1181">
        <v>42270</v>
      </c>
    </row>
    <row r="35" spans="1:9" s="627" customFormat="1">
      <c r="A35" s="159">
        <v>2010</v>
      </c>
      <c r="B35" s="1181">
        <v>8630327</v>
      </c>
      <c r="C35" s="1181">
        <v>753790</v>
      </c>
      <c r="D35" s="1181">
        <v>6862802</v>
      </c>
      <c r="E35" s="1181">
        <v>13046</v>
      </c>
      <c r="F35" s="1181">
        <v>354440</v>
      </c>
      <c r="G35" s="1181">
        <v>23462</v>
      </c>
      <c r="H35" s="1181">
        <v>579855</v>
      </c>
      <c r="I35" s="1181">
        <v>42932</v>
      </c>
    </row>
    <row r="36" spans="1:9" s="627" customFormat="1">
      <c r="A36" s="159">
        <v>2011</v>
      </c>
      <c r="B36" s="1181">
        <v>8761017</v>
      </c>
      <c r="C36" s="1181">
        <v>771641</v>
      </c>
      <c r="D36" s="1181">
        <v>6958119</v>
      </c>
      <c r="E36" s="1181">
        <v>13119</v>
      </c>
      <c r="F36" s="1181">
        <v>364135</v>
      </c>
      <c r="G36" s="1181">
        <v>24126</v>
      </c>
      <c r="H36" s="1181">
        <v>586317</v>
      </c>
      <c r="I36" s="1181">
        <v>43560</v>
      </c>
    </row>
    <row r="37" spans="1:9" s="627" customFormat="1">
      <c r="A37" s="159">
        <v>2012</v>
      </c>
      <c r="B37" s="1181">
        <v>8959539</v>
      </c>
      <c r="C37" s="1181">
        <v>792637</v>
      </c>
      <c r="D37" s="1181">
        <v>7110701</v>
      </c>
      <c r="E37" s="1181">
        <v>13221</v>
      </c>
      <c r="F37" s="1181">
        <v>379303</v>
      </c>
      <c r="G37" s="1181">
        <v>24698</v>
      </c>
      <c r="H37" s="1181">
        <v>594584</v>
      </c>
      <c r="I37" s="1181">
        <v>44395</v>
      </c>
    </row>
    <row r="38" spans="1:9" s="627" customFormat="1">
      <c r="A38" s="159">
        <v>2013</v>
      </c>
      <c r="B38" s="1181">
        <v>9103344</v>
      </c>
      <c r="C38" s="1181">
        <v>814571</v>
      </c>
      <c r="D38" s="1181">
        <v>7214493</v>
      </c>
      <c r="E38" s="1181">
        <v>13320</v>
      </c>
      <c r="F38" s="1181">
        <v>387828</v>
      </c>
      <c r="G38" s="1181">
        <v>25117</v>
      </c>
      <c r="H38" s="1181">
        <v>602769</v>
      </c>
      <c r="I38" s="1181">
        <v>45246</v>
      </c>
    </row>
    <row r="39" spans="1:9" s="627" customFormat="1">
      <c r="A39" s="159">
        <v>2014</v>
      </c>
      <c r="B39" s="1181">
        <v>9240580</v>
      </c>
      <c r="C39" s="1181">
        <v>836686</v>
      </c>
      <c r="D39" s="1181">
        <v>7311093</v>
      </c>
      <c r="E39" s="1181">
        <v>13622</v>
      </c>
      <c r="F39" s="1181">
        <v>396513</v>
      </c>
      <c r="G39" s="1181">
        <v>25606</v>
      </c>
      <c r="H39" s="1181">
        <v>610709</v>
      </c>
      <c r="I39" s="1181">
        <v>46351</v>
      </c>
    </row>
    <row r="40" spans="1:9" s="627" customFormat="1">
      <c r="A40" s="159">
        <v>2015</v>
      </c>
      <c r="B40" s="1181">
        <v>9403527</v>
      </c>
      <c r="C40" s="1181">
        <v>862403</v>
      </c>
      <c r="D40" s="1181">
        <v>7427661</v>
      </c>
      <c r="E40" s="1181">
        <v>13756</v>
      </c>
      <c r="F40" s="1181">
        <v>408154</v>
      </c>
      <c r="G40" s="1181">
        <v>26073</v>
      </c>
      <c r="H40" s="1181">
        <v>618086</v>
      </c>
      <c r="I40" s="1181">
        <v>47394</v>
      </c>
    </row>
    <row r="41" spans="1:9" s="627" customFormat="1">
      <c r="A41" s="159">
        <v>2016</v>
      </c>
      <c r="B41" s="1181">
        <v>9575438</v>
      </c>
      <c r="C41" s="1181">
        <v>885891</v>
      </c>
      <c r="D41" s="1181">
        <v>7550273</v>
      </c>
      <c r="E41" s="1181">
        <v>13877</v>
      </c>
      <c r="F41" s="1181">
        <v>424397</v>
      </c>
      <c r="G41" s="1181">
        <v>27362</v>
      </c>
      <c r="H41" s="1181">
        <v>625127</v>
      </c>
      <c r="I41" s="1181">
        <v>48511</v>
      </c>
    </row>
    <row r="42" spans="1:9" s="627" customFormat="1">
      <c r="A42" s="159">
        <v>2017</v>
      </c>
      <c r="B42" s="1181">
        <v>9771823</v>
      </c>
      <c r="C42" s="1181">
        <v>909914</v>
      </c>
      <c r="D42" s="1181">
        <v>7695182</v>
      </c>
      <c r="E42" s="1181">
        <v>14141</v>
      </c>
      <c r="F42" s="1181">
        <v>442591</v>
      </c>
      <c r="G42" s="1181">
        <v>28809</v>
      </c>
      <c r="H42" s="1181">
        <v>631340</v>
      </c>
      <c r="I42" s="1181">
        <v>49846</v>
      </c>
    </row>
    <row r="43" spans="1:9" s="627" customFormat="1">
      <c r="A43" s="159">
        <v>2018</v>
      </c>
      <c r="B43" s="1181">
        <v>9972076</v>
      </c>
      <c r="C43" s="1181">
        <v>926882</v>
      </c>
      <c r="D43" s="1181">
        <v>7845761</v>
      </c>
      <c r="E43" s="1181">
        <v>14203</v>
      </c>
      <c r="F43" s="1181">
        <v>465408</v>
      </c>
      <c r="G43" s="1181">
        <v>30145</v>
      </c>
      <c r="H43" s="1181">
        <v>638456</v>
      </c>
      <c r="I43" s="1181">
        <v>51221</v>
      </c>
    </row>
    <row r="44" spans="1:9" s="289" customFormat="1">
      <c r="A44" s="159">
        <v>2019</v>
      </c>
      <c r="B44" s="1181">
        <v>10150608</v>
      </c>
      <c r="C44" s="1181">
        <v>944258</v>
      </c>
      <c r="D44" s="1181">
        <v>7973421</v>
      </c>
      <c r="E44" s="1181">
        <v>14311</v>
      </c>
      <c r="F44" s="1181">
        <v>489299</v>
      </c>
      <c r="G44" s="1181">
        <v>31371</v>
      </c>
      <c r="H44" s="1181">
        <v>645226</v>
      </c>
      <c r="I44" s="1181">
        <v>52722</v>
      </c>
    </row>
    <row r="45" spans="1:9" s="289" customFormat="1">
      <c r="A45" s="159">
        <v>2020</v>
      </c>
      <c r="B45" s="1181">
        <v>10328092</v>
      </c>
      <c r="C45" s="1181">
        <v>962034</v>
      </c>
      <c r="D45" s="1181">
        <v>8096844</v>
      </c>
      <c r="E45" s="1181">
        <v>14399</v>
      </c>
      <c r="F45" s="1181">
        <v>514025</v>
      </c>
      <c r="G45" s="1181">
        <v>31538</v>
      </c>
      <c r="H45" s="1181">
        <v>653937</v>
      </c>
      <c r="I45" s="1181">
        <v>55315</v>
      </c>
    </row>
    <row r="46" spans="1:9" s="289" customFormat="1">
      <c r="A46" s="159">
        <v>2021</v>
      </c>
      <c r="B46" s="1181">
        <v>10462934</v>
      </c>
      <c r="C46" s="1181">
        <v>992096</v>
      </c>
      <c r="D46" s="1181">
        <v>8170101</v>
      </c>
      <c r="E46" s="1181">
        <v>12753</v>
      </c>
      <c r="F46" s="1181">
        <v>534490</v>
      </c>
      <c r="G46" s="1181">
        <v>31747</v>
      </c>
      <c r="H46" s="1181">
        <v>664078</v>
      </c>
      <c r="I46" s="1181">
        <v>57669</v>
      </c>
    </row>
    <row r="47" spans="1:9" s="289" customFormat="1">
      <c r="A47" s="625">
        <v>2022</v>
      </c>
      <c r="B47" s="1181">
        <v>10581233</v>
      </c>
      <c r="C47" s="1181">
        <v>1016989</v>
      </c>
      <c r="D47" s="1181">
        <v>8228614</v>
      </c>
      <c r="E47" s="1181">
        <v>13894</v>
      </c>
      <c r="F47" s="1181">
        <v>554770</v>
      </c>
      <c r="G47" s="1181">
        <v>32572</v>
      </c>
      <c r="H47" s="1181">
        <v>675268</v>
      </c>
      <c r="I47" s="1181">
        <v>59126</v>
      </c>
    </row>
    <row r="48" spans="1:9" s="289" customFormat="1">
      <c r="A48" s="290"/>
      <c r="B48" s="291"/>
      <c r="C48" s="291"/>
      <c r="D48" s="291"/>
      <c r="E48" s="291"/>
      <c r="F48" s="622"/>
      <c r="G48" s="622"/>
      <c r="H48" s="622"/>
      <c r="I48" s="622"/>
    </row>
    <row r="49" spans="1:9" s="627" customFormat="1" ht="13">
      <c r="A49" s="622"/>
      <c r="B49" s="1421" t="s">
        <v>375</v>
      </c>
      <c r="C49" s="1421"/>
      <c r="D49" s="1421"/>
      <c r="E49" s="1421"/>
      <c r="F49" s="1421"/>
      <c r="G49" s="1421"/>
      <c r="H49" s="1421"/>
      <c r="I49" s="1421"/>
    </row>
    <row r="50" spans="1:9" s="627" customFormat="1">
      <c r="A50" s="738"/>
      <c r="B50" s="288"/>
      <c r="C50" s="288"/>
      <c r="D50" s="288"/>
      <c r="E50" s="288"/>
      <c r="F50" s="622"/>
      <c r="G50" s="622"/>
      <c r="H50" s="622"/>
      <c r="I50" s="622"/>
    </row>
    <row r="51" spans="1:9" s="627" customFormat="1">
      <c r="A51" s="159">
        <v>2006</v>
      </c>
      <c r="B51" s="1181">
        <v>1416379</v>
      </c>
      <c r="C51" s="1181">
        <v>94307</v>
      </c>
      <c r="D51" s="1181">
        <v>1225967</v>
      </c>
      <c r="E51" s="1181">
        <v>2394</v>
      </c>
      <c r="F51" s="1181">
        <v>80812</v>
      </c>
      <c r="G51" s="1181">
        <v>2827</v>
      </c>
      <c r="H51" s="1181">
        <v>1623</v>
      </c>
      <c r="I51" s="1181">
        <v>8449</v>
      </c>
    </row>
    <row r="52" spans="1:9" s="627" customFormat="1">
      <c r="A52" s="159">
        <v>2007</v>
      </c>
      <c r="B52" s="1181">
        <v>1421687</v>
      </c>
      <c r="C52" s="1181">
        <v>96000</v>
      </c>
      <c r="D52" s="1181">
        <v>1228621</v>
      </c>
      <c r="E52" s="1181">
        <v>2376</v>
      </c>
      <c r="F52" s="1181">
        <v>81925</v>
      </c>
      <c r="G52" s="1181">
        <v>2764</v>
      </c>
      <c r="H52" s="1181">
        <v>1625</v>
      </c>
      <c r="I52" s="1181">
        <v>8376</v>
      </c>
    </row>
    <row r="53" spans="1:9" s="627" customFormat="1" ht="14.5">
      <c r="A53" s="159" t="s">
        <v>1187</v>
      </c>
      <c r="B53" s="1181">
        <v>1269459</v>
      </c>
      <c r="C53" s="1181">
        <v>88280</v>
      </c>
      <c r="D53" s="1181">
        <v>1091164</v>
      </c>
      <c r="E53" s="1181">
        <v>2170</v>
      </c>
      <c r="F53" s="1181">
        <v>75580</v>
      </c>
      <c r="G53" s="1181">
        <v>2883</v>
      </c>
      <c r="H53" s="1181">
        <v>1598</v>
      </c>
      <c r="I53" s="1181">
        <v>7784</v>
      </c>
    </row>
    <row r="54" spans="1:9" s="627" customFormat="1">
      <c r="A54" s="159">
        <v>2009</v>
      </c>
      <c r="B54" s="1181">
        <v>1266879</v>
      </c>
      <c r="C54" s="1181">
        <v>90292</v>
      </c>
      <c r="D54" s="1181">
        <v>1088221</v>
      </c>
      <c r="E54" s="1181">
        <v>2078</v>
      </c>
      <c r="F54" s="1181">
        <v>73929</v>
      </c>
      <c r="G54" s="1181">
        <v>3134</v>
      </c>
      <c r="H54" s="1181">
        <v>1600</v>
      </c>
      <c r="I54" s="1181">
        <v>7625</v>
      </c>
    </row>
    <row r="55" spans="1:9" s="627" customFormat="1">
      <c r="A55" s="159">
        <v>2010</v>
      </c>
      <c r="B55" s="1181">
        <v>1287193</v>
      </c>
      <c r="C55" s="1181">
        <v>93478</v>
      </c>
      <c r="D55" s="1181">
        <v>1105732</v>
      </c>
      <c r="E55" s="1181">
        <v>2276</v>
      </c>
      <c r="F55" s="1181">
        <v>73655</v>
      </c>
      <c r="G55" s="1181">
        <v>2692</v>
      </c>
      <c r="H55" s="1181">
        <v>1649</v>
      </c>
      <c r="I55" s="1181">
        <v>7711</v>
      </c>
    </row>
    <row r="56" spans="1:9" s="627" customFormat="1">
      <c r="A56" s="159">
        <v>2011</v>
      </c>
      <c r="B56" s="1181">
        <v>1304550</v>
      </c>
      <c r="C56" s="1181">
        <v>94985</v>
      </c>
      <c r="D56" s="1181">
        <v>1120360</v>
      </c>
      <c r="E56" s="1181">
        <v>2130</v>
      </c>
      <c r="F56" s="1181">
        <v>74545</v>
      </c>
      <c r="G56" s="1181">
        <v>3194</v>
      </c>
      <c r="H56" s="1181">
        <v>1659</v>
      </c>
      <c r="I56" s="1181">
        <v>7677</v>
      </c>
    </row>
    <row r="57" spans="1:9" s="627" customFormat="1">
      <c r="A57" s="159">
        <v>2012</v>
      </c>
      <c r="B57" s="1181">
        <v>1327015</v>
      </c>
      <c r="C57" s="1181">
        <v>97103</v>
      </c>
      <c r="D57" s="1181">
        <v>1135704</v>
      </c>
      <c r="E57" s="1181">
        <v>2133</v>
      </c>
      <c r="F57" s="1181">
        <v>78367</v>
      </c>
      <c r="G57" s="1181">
        <v>4093</v>
      </c>
      <c r="H57" s="1181">
        <v>1790</v>
      </c>
      <c r="I57" s="1181">
        <v>7825</v>
      </c>
    </row>
    <row r="58" spans="1:9" s="627" customFormat="1">
      <c r="A58" s="159">
        <v>2013</v>
      </c>
      <c r="B58" s="1181">
        <v>1344876</v>
      </c>
      <c r="C58" s="1181">
        <v>98837</v>
      </c>
      <c r="D58" s="1181">
        <v>1149520</v>
      </c>
      <c r="E58" s="1181">
        <v>2133</v>
      </c>
      <c r="F58" s="1181">
        <v>81085</v>
      </c>
      <c r="G58" s="1181">
        <v>3363</v>
      </c>
      <c r="H58" s="1181">
        <v>1891</v>
      </c>
      <c r="I58" s="1181">
        <v>8047</v>
      </c>
    </row>
    <row r="59" spans="1:9" s="627" customFormat="1">
      <c r="A59" s="159">
        <v>2014</v>
      </c>
      <c r="B59" s="1181">
        <v>1352561</v>
      </c>
      <c r="C59" s="1181">
        <v>100327</v>
      </c>
      <c r="D59" s="1181">
        <v>1154106</v>
      </c>
      <c r="E59" s="1181">
        <v>2133</v>
      </c>
      <c r="F59" s="1181">
        <v>82771</v>
      </c>
      <c r="G59" s="1181">
        <v>3129</v>
      </c>
      <c r="H59" s="1181">
        <v>1951</v>
      </c>
      <c r="I59" s="1181">
        <v>8144</v>
      </c>
    </row>
    <row r="60" spans="1:9" s="627" customFormat="1">
      <c r="A60" s="159">
        <v>2015</v>
      </c>
      <c r="B60" s="1181">
        <v>1368868</v>
      </c>
      <c r="C60" s="1181">
        <v>102129</v>
      </c>
      <c r="D60" s="1181">
        <v>1165215</v>
      </c>
      <c r="E60" s="1181">
        <v>2195</v>
      </c>
      <c r="F60" s="1181">
        <v>85664</v>
      </c>
      <c r="G60" s="1181">
        <v>3429</v>
      </c>
      <c r="H60" s="1181">
        <v>2046</v>
      </c>
      <c r="I60" s="1181">
        <v>8190</v>
      </c>
    </row>
    <row r="61" spans="1:9" s="627" customFormat="1">
      <c r="A61" s="159">
        <v>2016</v>
      </c>
      <c r="B61" s="1181">
        <v>1387733</v>
      </c>
      <c r="C61" s="1181">
        <v>103150</v>
      </c>
      <c r="D61" s="1181">
        <v>1178417</v>
      </c>
      <c r="E61" s="1181">
        <v>2274</v>
      </c>
      <c r="F61" s="1181">
        <v>89879</v>
      </c>
      <c r="G61" s="1181">
        <v>3577</v>
      </c>
      <c r="H61" s="1181">
        <v>2210</v>
      </c>
      <c r="I61" s="1181">
        <v>8226</v>
      </c>
    </row>
    <row r="62" spans="1:9" s="627" customFormat="1">
      <c r="A62" s="159">
        <v>2017</v>
      </c>
      <c r="B62" s="1181">
        <v>1409642</v>
      </c>
      <c r="C62" s="1181">
        <v>104530</v>
      </c>
      <c r="D62" s="1181">
        <v>1195149</v>
      </c>
      <c r="E62" s="1181">
        <v>2249</v>
      </c>
      <c r="F62" s="1181">
        <v>93141</v>
      </c>
      <c r="G62" s="1181">
        <v>3906</v>
      </c>
      <c r="H62" s="1181">
        <v>2340</v>
      </c>
      <c r="I62" s="1181">
        <v>8327</v>
      </c>
    </row>
    <row r="63" spans="1:9" s="627" customFormat="1">
      <c r="A63" s="159">
        <v>2018</v>
      </c>
      <c r="B63" s="1181">
        <v>1422065</v>
      </c>
      <c r="C63" s="1181">
        <v>105080</v>
      </c>
      <c r="D63" s="1181">
        <v>1202829</v>
      </c>
      <c r="E63" s="1181">
        <v>2285</v>
      </c>
      <c r="F63" s="1181">
        <v>96943</v>
      </c>
      <c r="G63" s="1181">
        <v>3997</v>
      </c>
      <c r="H63" s="1181">
        <v>2449</v>
      </c>
      <c r="I63" s="1181">
        <v>8482</v>
      </c>
    </row>
    <row r="64" spans="1:9" s="627" customFormat="1">
      <c r="A64" s="159">
        <v>2019</v>
      </c>
      <c r="B64" s="1181">
        <v>1434141</v>
      </c>
      <c r="C64" s="1181">
        <v>105305</v>
      </c>
      <c r="D64" s="1181">
        <v>1210790</v>
      </c>
      <c r="E64" s="1181">
        <v>2325</v>
      </c>
      <c r="F64" s="1181">
        <v>100659</v>
      </c>
      <c r="G64" s="1181">
        <v>4013</v>
      </c>
      <c r="H64" s="1181">
        <v>2490</v>
      </c>
      <c r="I64" s="1181">
        <v>8559</v>
      </c>
    </row>
    <row r="65" spans="1:9" s="627" customFormat="1">
      <c r="A65" s="159">
        <v>2020</v>
      </c>
      <c r="B65" s="1181">
        <v>1452634</v>
      </c>
      <c r="C65" s="1181">
        <v>106775</v>
      </c>
      <c r="D65" s="1181">
        <v>1221433</v>
      </c>
      <c r="E65" s="1181">
        <v>2366</v>
      </c>
      <c r="F65" s="1181">
        <v>106639</v>
      </c>
      <c r="G65" s="1181">
        <v>4064</v>
      </c>
      <c r="H65" s="1181">
        <v>2643</v>
      </c>
      <c r="I65" s="1181">
        <v>8714</v>
      </c>
    </row>
    <row r="66" spans="1:9" s="627" customFormat="1">
      <c r="A66" s="159">
        <v>2021</v>
      </c>
      <c r="B66" s="1181">
        <v>1474487</v>
      </c>
      <c r="C66" s="1181">
        <v>110712</v>
      </c>
      <c r="D66" s="1181">
        <v>1234645</v>
      </c>
      <c r="E66" s="1181">
        <v>2290</v>
      </c>
      <c r="F66" s="1181">
        <v>111551</v>
      </c>
      <c r="G66" s="1181">
        <v>3689</v>
      </c>
      <c r="H66" s="1181">
        <v>2753</v>
      </c>
      <c r="I66" s="1181">
        <v>8847</v>
      </c>
    </row>
    <row r="67" spans="1:9" s="627" customFormat="1">
      <c r="A67" s="625">
        <v>2022</v>
      </c>
      <c r="B67" s="1181">
        <v>1489458</v>
      </c>
      <c r="C67" s="1181">
        <v>113939</v>
      </c>
      <c r="D67" s="1181">
        <v>1241793</v>
      </c>
      <c r="E67" s="1181">
        <v>2309</v>
      </c>
      <c r="F67" s="1181">
        <v>114693</v>
      </c>
      <c r="G67" s="1181">
        <v>3932</v>
      </c>
      <c r="H67" s="1181">
        <v>3364</v>
      </c>
      <c r="I67" s="1181">
        <v>9428</v>
      </c>
    </row>
    <row r="68" spans="1:9" s="627" customFormat="1">
      <c r="A68" s="625"/>
      <c r="B68" s="620"/>
      <c r="C68" s="225"/>
      <c r="D68" s="620"/>
      <c r="E68" s="225"/>
      <c r="F68" s="620"/>
      <c r="G68" s="225"/>
      <c r="H68" s="626"/>
    </row>
    <row r="69" spans="1:9" s="627" customFormat="1" ht="13">
      <c r="A69" s="622"/>
      <c r="B69" s="1236" t="s">
        <v>376</v>
      </c>
      <c r="C69" s="1236"/>
      <c r="D69" s="1236"/>
      <c r="E69" s="1236"/>
      <c r="F69" s="1236"/>
      <c r="G69" s="1236"/>
      <c r="H69" s="1236"/>
      <c r="I69" s="1236"/>
    </row>
    <row r="70" spans="1:9" s="627" customFormat="1">
      <c r="A70" s="738"/>
      <c r="B70" s="288"/>
      <c r="C70" s="288"/>
      <c r="D70" s="288"/>
      <c r="E70" s="288"/>
      <c r="F70" s="622"/>
      <c r="G70" s="622"/>
      <c r="H70" s="622"/>
    </row>
    <row r="71" spans="1:9" s="627" customFormat="1">
      <c r="A71" s="159">
        <v>2006</v>
      </c>
      <c r="B71" s="1181">
        <v>1718918</v>
      </c>
      <c r="C71" s="1181">
        <v>94375</v>
      </c>
      <c r="D71" s="1181">
        <v>1452002</v>
      </c>
      <c r="E71" s="1181">
        <v>2808</v>
      </c>
      <c r="F71" s="1181">
        <v>119268</v>
      </c>
      <c r="G71" s="1181">
        <v>7879</v>
      </c>
      <c r="H71" s="1181">
        <v>30455</v>
      </c>
      <c r="I71" s="1181">
        <v>12131</v>
      </c>
    </row>
    <row r="72" spans="1:9" s="627" customFormat="1">
      <c r="A72" s="159">
        <v>2007</v>
      </c>
      <c r="B72" s="1181">
        <v>1737648</v>
      </c>
      <c r="C72" s="1181">
        <v>97880</v>
      </c>
      <c r="D72" s="1181">
        <v>1465417</v>
      </c>
      <c r="E72" s="1181">
        <v>2739</v>
      </c>
      <c r="F72" s="1181">
        <v>120148</v>
      </c>
      <c r="G72" s="1181">
        <v>8076</v>
      </c>
      <c r="H72" s="1181">
        <v>31192</v>
      </c>
      <c r="I72" s="1181">
        <v>12196</v>
      </c>
    </row>
    <row r="73" spans="1:9" s="627" customFormat="1" ht="14.5">
      <c r="A73" s="159" t="s">
        <v>1187</v>
      </c>
      <c r="B73" s="1181">
        <v>1539785</v>
      </c>
      <c r="C73" s="1181">
        <v>89535</v>
      </c>
      <c r="D73" s="1181">
        <v>1293427</v>
      </c>
      <c r="E73" s="1181">
        <v>2447</v>
      </c>
      <c r="F73" s="1181">
        <v>106326</v>
      </c>
      <c r="G73" s="1181">
        <v>7137</v>
      </c>
      <c r="H73" s="1181">
        <v>29802</v>
      </c>
      <c r="I73" s="1181">
        <v>11111</v>
      </c>
    </row>
    <row r="74" spans="1:9" s="627" customFormat="1">
      <c r="A74" s="159">
        <v>2009</v>
      </c>
      <c r="B74" s="1181">
        <v>1546337</v>
      </c>
      <c r="C74" s="1181">
        <v>93034</v>
      </c>
      <c r="D74" s="1181">
        <v>1295571</v>
      </c>
      <c r="E74" s="1181">
        <v>2397</v>
      </c>
      <c r="F74" s="1181">
        <v>106289</v>
      </c>
      <c r="G74" s="1181">
        <v>6874</v>
      </c>
      <c r="H74" s="1181">
        <v>31079</v>
      </c>
      <c r="I74" s="1181">
        <v>11093</v>
      </c>
    </row>
    <row r="75" spans="1:9" s="627" customFormat="1">
      <c r="A75" s="159">
        <v>2010</v>
      </c>
      <c r="B75" s="1181">
        <v>1567213</v>
      </c>
      <c r="C75" s="1181">
        <v>97476</v>
      </c>
      <c r="D75" s="1181">
        <v>1308910</v>
      </c>
      <c r="E75" s="1181">
        <v>2387</v>
      </c>
      <c r="F75" s="1181">
        <v>108258</v>
      </c>
      <c r="G75" s="1181">
        <v>6622</v>
      </c>
      <c r="H75" s="1181">
        <v>32481</v>
      </c>
      <c r="I75" s="1181">
        <v>11079</v>
      </c>
    </row>
    <row r="76" spans="1:9" s="627" customFormat="1">
      <c r="A76" s="159">
        <v>2011</v>
      </c>
      <c r="B76" s="1181">
        <v>1585455</v>
      </c>
      <c r="C76" s="1181">
        <v>100540</v>
      </c>
      <c r="D76" s="1181">
        <v>1321092</v>
      </c>
      <c r="E76" s="1181">
        <v>2422</v>
      </c>
      <c r="F76" s="1181">
        <v>109932</v>
      </c>
      <c r="G76" s="1181">
        <v>6557</v>
      </c>
      <c r="H76" s="1181">
        <v>33904</v>
      </c>
      <c r="I76" s="1181">
        <v>11008</v>
      </c>
    </row>
    <row r="77" spans="1:9" s="627" customFormat="1">
      <c r="A77" s="159">
        <v>2012</v>
      </c>
      <c r="B77" s="1181">
        <v>1603755</v>
      </c>
      <c r="C77" s="1181">
        <v>103665</v>
      </c>
      <c r="D77" s="1181">
        <v>1330774</v>
      </c>
      <c r="E77" s="1181">
        <v>2380</v>
      </c>
      <c r="F77" s="1181">
        <v>113667</v>
      </c>
      <c r="G77" s="1181">
        <v>6669</v>
      </c>
      <c r="H77" s="1181">
        <v>35392</v>
      </c>
      <c r="I77" s="1181">
        <v>11208</v>
      </c>
    </row>
    <row r="78" spans="1:9" s="627" customFormat="1">
      <c r="A78" s="159">
        <v>2013</v>
      </c>
      <c r="B78" s="1181">
        <v>1616136</v>
      </c>
      <c r="C78" s="1181">
        <v>106826</v>
      </c>
      <c r="D78" s="1181">
        <v>1337091</v>
      </c>
      <c r="E78" s="1181">
        <v>2345</v>
      </c>
      <c r="F78" s="1181">
        <v>115429</v>
      </c>
      <c r="G78" s="1181">
        <v>6543</v>
      </c>
      <c r="H78" s="1181">
        <v>36566</v>
      </c>
      <c r="I78" s="1181">
        <v>11336</v>
      </c>
    </row>
    <row r="79" spans="1:9" s="627" customFormat="1">
      <c r="A79" s="159">
        <v>2014</v>
      </c>
      <c r="B79" s="1181">
        <v>1629582</v>
      </c>
      <c r="C79" s="1181">
        <v>110192</v>
      </c>
      <c r="D79" s="1181">
        <v>1343315</v>
      </c>
      <c r="E79" s="1181">
        <v>2338</v>
      </c>
      <c r="F79" s="1181">
        <v>117610</v>
      </c>
      <c r="G79" s="1181">
        <v>6739</v>
      </c>
      <c r="H79" s="1181">
        <v>37847</v>
      </c>
      <c r="I79" s="1181">
        <v>11541</v>
      </c>
    </row>
    <row r="80" spans="1:9" s="627" customFormat="1">
      <c r="A80" s="159">
        <v>2015</v>
      </c>
      <c r="B80" s="1181">
        <v>1648058</v>
      </c>
      <c r="C80" s="1181">
        <v>114297</v>
      </c>
      <c r="D80" s="1181">
        <v>1353356</v>
      </c>
      <c r="E80" s="1181">
        <v>2400</v>
      </c>
      <c r="F80" s="1181">
        <v>120443</v>
      </c>
      <c r="G80" s="1181">
        <v>6807</v>
      </c>
      <c r="H80" s="1181">
        <v>39048</v>
      </c>
      <c r="I80" s="1181">
        <v>11707</v>
      </c>
    </row>
    <row r="81" spans="1:9" s="627" customFormat="1">
      <c r="A81" s="159">
        <v>2016</v>
      </c>
      <c r="B81" s="1181">
        <v>1674666</v>
      </c>
      <c r="C81" s="1181">
        <v>118455</v>
      </c>
      <c r="D81" s="1181">
        <v>1369736</v>
      </c>
      <c r="E81" s="1181">
        <v>2390</v>
      </c>
      <c r="F81" s="1181">
        <v>125007</v>
      </c>
      <c r="G81" s="1181">
        <v>7000</v>
      </c>
      <c r="H81" s="1181">
        <v>40177</v>
      </c>
      <c r="I81" s="1181">
        <v>11901</v>
      </c>
    </row>
    <row r="82" spans="1:9" s="627" customFormat="1">
      <c r="A82" s="159">
        <v>2017</v>
      </c>
      <c r="B82" s="1181">
        <v>1703339</v>
      </c>
      <c r="C82" s="1181">
        <v>122940</v>
      </c>
      <c r="D82" s="1181">
        <v>1387847</v>
      </c>
      <c r="E82" s="1181">
        <v>2455</v>
      </c>
      <c r="F82" s="1181">
        <v>129479</v>
      </c>
      <c r="G82" s="1181">
        <v>7276</v>
      </c>
      <c r="H82" s="1181">
        <v>41137</v>
      </c>
      <c r="I82" s="1181">
        <v>12205</v>
      </c>
    </row>
    <row r="83" spans="1:9" s="627" customFormat="1">
      <c r="A83" s="159">
        <v>2018</v>
      </c>
      <c r="B83" s="1181">
        <v>1732846</v>
      </c>
      <c r="C83" s="1181">
        <v>126486</v>
      </c>
      <c r="D83" s="1181">
        <v>1407031</v>
      </c>
      <c r="E83" s="1181">
        <v>2407</v>
      </c>
      <c r="F83" s="1181">
        <v>134389</v>
      </c>
      <c r="G83" s="1181">
        <v>7678</v>
      </c>
      <c r="H83" s="1181">
        <v>42249</v>
      </c>
      <c r="I83" s="1181">
        <v>12606</v>
      </c>
    </row>
    <row r="84" spans="1:9" s="627" customFormat="1">
      <c r="A84" s="159">
        <v>2019</v>
      </c>
      <c r="B84" s="1181">
        <v>1759920</v>
      </c>
      <c r="C84" s="1181">
        <v>130406</v>
      </c>
      <c r="D84" s="1181">
        <v>1423631</v>
      </c>
      <c r="E84" s="1181">
        <v>2489</v>
      </c>
      <c r="F84" s="1181">
        <v>139176</v>
      </c>
      <c r="G84" s="1181">
        <v>7843</v>
      </c>
      <c r="H84" s="1181">
        <v>43440</v>
      </c>
      <c r="I84" s="1181">
        <v>12935</v>
      </c>
    </row>
    <row r="85" spans="1:9" s="627" customFormat="1">
      <c r="A85" s="159">
        <v>2020</v>
      </c>
      <c r="B85" s="1181">
        <v>1785323</v>
      </c>
      <c r="C85" s="1181">
        <v>134563</v>
      </c>
      <c r="D85" s="1181">
        <v>1439194</v>
      </c>
      <c r="E85" s="1181">
        <v>2479</v>
      </c>
      <c r="F85" s="1181">
        <v>143564</v>
      </c>
      <c r="G85" s="1181">
        <v>7833</v>
      </c>
      <c r="H85" s="1181">
        <v>44447</v>
      </c>
      <c r="I85" s="1181">
        <v>13243</v>
      </c>
    </row>
    <row r="86" spans="1:9" s="627" customFormat="1">
      <c r="A86" s="159">
        <v>2021</v>
      </c>
      <c r="B86" s="1181">
        <v>1817828</v>
      </c>
      <c r="C86" s="1181">
        <v>142205</v>
      </c>
      <c r="D86" s="1181">
        <v>1457114</v>
      </c>
      <c r="E86" s="1181">
        <v>2398</v>
      </c>
      <c r="F86" s="1181">
        <v>148888</v>
      </c>
      <c r="G86" s="1181">
        <v>7908</v>
      </c>
      <c r="H86" s="1181">
        <v>45701</v>
      </c>
      <c r="I86" s="1181">
        <v>13614</v>
      </c>
    </row>
    <row r="87" spans="1:9" s="627" customFormat="1">
      <c r="A87" s="625">
        <v>2022</v>
      </c>
      <c r="B87" s="1181">
        <v>1842480</v>
      </c>
      <c r="C87" s="1181">
        <v>148655</v>
      </c>
      <c r="D87" s="1181">
        <v>1468651</v>
      </c>
      <c r="E87" s="1181">
        <v>2466</v>
      </c>
      <c r="F87" s="1181">
        <v>153555</v>
      </c>
      <c r="G87" s="1181">
        <v>7749</v>
      </c>
      <c r="H87" s="1181">
        <v>47526</v>
      </c>
      <c r="I87" s="1181">
        <v>13878</v>
      </c>
    </row>
    <row r="88" spans="1:9" s="627" customFormat="1">
      <c r="A88" s="625"/>
      <c r="B88" s="620"/>
      <c r="C88" s="225"/>
      <c r="D88" s="620"/>
      <c r="E88" s="225"/>
      <c r="F88" s="620"/>
      <c r="G88" s="225"/>
      <c r="H88" s="626"/>
    </row>
    <row r="89" spans="1:9" s="627" customFormat="1" ht="13">
      <c r="A89" s="622"/>
      <c r="B89" s="1236" t="s">
        <v>377</v>
      </c>
      <c r="C89" s="1236"/>
      <c r="D89" s="1236"/>
      <c r="E89" s="1236"/>
      <c r="F89" s="1236"/>
      <c r="G89" s="1236"/>
      <c r="H89" s="1236"/>
      <c r="I89" s="1236"/>
    </row>
    <row r="90" spans="1:9" s="627" customFormat="1">
      <c r="A90" s="738"/>
      <c r="B90" s="288"/>
      <c r="C90" s="288"/>
      <c r="D90" s="288"/>
      <c r="E90" s="288"/>
      <c r="F90" s="622"/>
      <c r="G90" s="622"/>
      <c r="H90" s="622"/>
    </row>
    <row r="91" spans="1:9" s="627" customFormat="1">
      <c r="A91" s="159">
        <v>2006</v>
      </c>
      <c r="B91" s="1181">
        <v>336765</v>
      </c>
      <c r="C91" s="1181">
        <v>20243</v>
      </c>
      <c r="D91" s="1181">
        <v>293925</v>
      </c>
      <c r="E91" s="1181">
        <v>441</v>
      </c>
      <c r="F91" s="1181">
        <v>17420</v>
      </c>
      <c r="G91" s="1181">
        <v>1810</v>
      </c>
      <c r="H91" s="1181">
        <v>1197</v>
      </c>
      <c r="I91" s="1181">
        <v>1729</v>
      </c>
    </row>
    <row r="92" spans="1:9" s="627" customFormat="1">
      <c r="A92" s="159">
        <v>2007</v>
      </c>
      <c r="B92" s="1181">
        <v>335365</v>
      </c>
      <c r="C92" s="1181">
        <v>20349</v>
      </c>
      <c r="D92" s="1181">
        <v>292248</v>
      </c>
      <c r="E92" s="1181">
        <v>428</v>
      </c>
      <c r="F92" s="1181">
        <v>17513</v>
      </c>
      <c r="G92" s="1181">
        <v>1945</v>
      </c>
      <c r="H92" s="1181">
        <v>1203</v>
      </c>
      <c r="I92" s="1181">
        <v>1679</v>
      </c>
    </row>
    <row r="93" spans="1:9" s="627" customFormat="1" ht="14.5">
      <c r="A93" s="159" t="s">
        <v>1187</v>
      </c>
      <c r="B93" s="1181">
        <v>298262</v>
      </c>
      <c r="C93" s="1181">
        <v>18518</v>
      </c>
      <c r="D93" s="1181">
        <v>258846</v>
      </c>
      <c r="E93" s="1181">
        <v>496</v>
      </c>
      <c r="F93" s="1181">
        <v>15716</v>
      </c>
      <c r="G93" s="1181">
        <v>2072</v>
      </c>
      <c r="H93" s="1181">
        <v>1133</v>
      </c>
      <c r="I93" s="1181">
        <v>1481</v>
      </c>
    </row>
    <row r="94" spans="1:9" s="627" customFormat="1">
      <c r="A94" s="159">
        <v>2009</v>
      </c>
      <c r="B94" s="1181">
        <v>299283</v>
      </c>
      <c r="C94" s="1181">
        <v>18813</v>
      </c>
      <c r="D94" s="1181">
        <v>259335</v>
      </c>
      <c r="E94" s="1181">
        <v>502</v>
      </c>
      <c r="F94" s="1181">
        <v>15806</v>
      </c>
      <c r="G94" s="1181">
        <v>2164</v>
      </c>
      <c r="H94" s="1181">
        <v>1154</v>
      </c>
      <c r="I94" s="1181">
        <v>1509</v>
      </c>
    </row>
    <row r="95" spans="1:9" s="627" customFormat="1">
      <c r="A95" s="159">
        <v>2010</v>
      </c>
      <c r="B95" s="1181">
        <v>301277</v>
      </c>
      <c r="C95" s="1181">
        <v>19318</v>
      </c>
      <c r="D95" s="1181">
        <v>261172</v>
      </c>
      <c r="E95" s="1181">
        <v>486</v>
      </c>
      <c r="F95" s="1181">
        <v>15651</v>
      </c>
      <c r="G95" s="1181">
        <v>1960</v>
      </c>
      <c r="H95" s="1181">
        <v>1154</v>
      </c>
      <c r="I95" s="1181">
        <v>1536</v>
      </c>
    </row>
    <row r="96" spans="1:9" s="627" customFormat="1">
      <c r="A96" s="159">
        <v>2011</v>
      </c>
      <c r="B96" s="1181">
        <v>305462</v>
      </c>
      <c r="C96" s="1181">
        <v>19451</v>
      </c>
      <c r="D96" s="1181">
        <v>265066</v>
      </c>
      <c r="E96" s="1181">
        <v>479</v>
      </c>
      <c r="F96" s="1181">
        <v>15764</v>
      </c>
      <c r="G96" s="1181">
        <v>1931</v>
      </c>
      <c r="H96" s="1181">
        <v>1195</v>
      </c>
      <c r="I96" s="1181">
        <v>1576</v>
      </c>
    </row>
    <row r="97" spans="1:9" s="627" customFormat="1">
      <c r="A97" s="159">
        <v>2012</v>
      </c>
      <c r="B97" s="1181">
        <v>311045</v>
      </c>
      <c r="C97" s="1181">
        <v>19763</v>
      </c>
      <c r="D97" s="1181">
        <v>269995</v>
      </c>
      <c r="E97" s="1181">
        <v>446</v>
      </c>
      <c r="F97" s="1181">
        <v>16040</v>
      </c>
      <c r="G97" s="1181">
        <v>2011</v>
      </c>
      <c r="H97" s="1181">
        <v>1202</v>
      </c>
      <c r="I97" s="1181">
        <v>1588</v>
      </c>
    </row>
    <row r="98" spans="1:9" s="627" customFormat="1">
      <c r="A98" s="159">
        <v>2013</v>
      </c>
      <c r="B98" s="1181">
        <v>314819</v>
      </c>
      <c r="C98" s="1181">
        <v>20050</v>
      </c>
      <c r="D98" s="1181">
        <v>273406</v>
      </c>
      <c r="E98" s="1181">
        <v>426</v>
      </c>
      <c r="F98" s="1181">
        <v>16158</v>
      </c>
      <c r="G98" s="1181">
        <v>1918</v>
      </c>
      <c r="H98" s="1181">
        <v>1201</v>
      </c>
      <c r="I98" s="1181">
        <v>1660</v>
      </c>
    </row>
    <row r="99" spans="1:9" s="627" customFormat="1">
      <c r="A99" s="159">
        <v>2014</v>
      </c>
      <c r="B99" s="1181">
        <v>318041</v>
      </c>
      <c r="C99" s="1181">
        <v>20201</v>
      </c>
      <c r="D99" s="1181">
        <v>276270</v>
      </c>
      <c r="E99" s="1181">
        <v>436</v>
      </c>
      <c r="F99" s="1181">
        <v>16232</v>
      </c>
      <c r="G99" s="1181">
        <v>1976</v>
      </c>
      <c r="H99" s="1181">
        <v>1227</v>
      </c>
      <c r="I99" s="1181">
        <v>1699</v>
      </c>
    </row>
    <row r="100" spans="1:9" s="627" customFormat="1">
      <c r="A100" s="159">
        <v>2015</v>
      </c>
      <c r="B100" s="1181">
        <v>322178</v>
      </c>
      <c r="C100" s="1181">
        <v>20393</v>
      </c>
      <c r="D100" s="1181">
        <v>280107</v>
      </c>
      <c r="E100" s="1181">
        <v>409</v>
      </c>
      <c r="F100" s="1181">
        <v>16297</v>
      </c>
      <c r="G100" s="1181">
        <v>1918</v>
      </c>
      <c r="H100" s="1181">
        <v>1325</v>
      </c>
      <c r="I100" s="1181">
        <v>1729</v>
      </c>
    </row>
    <row r="101" spans="1:9" s="627" customFormat="1">
      <c r="A101" s="159">
        <v>2016</v>
      </c>
      <c r="B101" s="1181">
        <v>327257</v>
      </c>
      <c r="C101" s="1181">
        <v>20530</v>
      </c>
      <c r="D101" s="1181">
        <v>284484</v>
      </c>
      <c r="E101" s="1181">
        <v>411</v>
      </c>
      <c r="F101" s="1181">
        <v>16706</v>
      </c>
      <c r="G101" s="1181">
        <v>1982</v>
      </c>
      <c r="H101" s="1181">
        <v>1341</v>
      </c>
      <c r="I101" s="1181">
        <v>1803</v>
      </c>
    </row>
    <row r="102" spans="1:9" s="627" customFormat="1">
      <c r="A102" s="159">
        <v>2017</v>
      </c>
      <c r="B102" s="1181">
        <v>333993</v>
      </c>
      <c r="C102" s="1181">
        <v>20446</v>
      </c>
      <c r="D102" s="1181">
        <v>290136</v>
      </c>
      <c r="E102" s="1181">
        <v>434</v>
      </c>
      <c r="F102" s="1181">
        <v>17843</v>
      </c>
      <c r="G102" s="1181">
        <v>1927</v>
      </c>
      <c r="H102" s="1181">
        <v>1387</v>
      </c>
      <c r="I102" s="1181">
        <v>1820</v>
      </c>
    </row>
    <row r="103" spans="1:9" s="627" customFormat="1">
      <c r="A103" s="159">
        <v>2018</v>
      </c>
      <c r="B103" s="1181">
        <v>334378</v>
      </c>
      <c r="C103" s="1181">
        <v>20414</v>
      </c>
      <c r="D103" s="1181">
        <v>290188</v>
      </c>
      <c r="E103" s="1181">
        <v>445</v>
      </c>
      <c r="F103" s="1181">
        <v>18075</v>
      </c>
      <c r="G103" s="1181">
        <v>1943</v>
      </c>
      <c r="H103" s="1181">
        <v>1414</v>
      </c>
      <c r="I103" s="1181">
        <v>1899</v>
      </c>
    </row>
    <row r="104" spans="1:9" s="627" customFormat="1">
      <c r="A104" s="159">
        <v>2019</v>
      </c>
      <c r="B104" s="1181">
        <v>337171</v>
      </c>
      <c r="C104" s="1181">
        <v>20267</v>
      </c>
      <c r="D104" s="1181">
        <v>292514</v>
      </c>
      <c r="E104" s="1181">
        <v>460</v>
      </c>
      <c r="F104" s="1181">
        <v>18482</v>
      </c>
      <c r="G104" s="1181">
        <v>2008</v>
      </c>
      <c r="H104" s="1181">
        <v>1429</v>
      </c>
      <c r="I104" s="1181">
        <v>2011</v>
      </c>
    </row>
    <row r="105" spans="1:9" s="627" customFormat="1">
      <c r="A105" s="159">
        <v>2020</v>
      </c>
      <c r="B105" s="1181">
        <v>339374</v>
      </c>
      <c r="C105" s="1181">
        <v>20168</v>
      </c>
      <c r="D105" s="1181">
        <v>294547</v>
      </c>
      <c r="E105" s="1181">
        <v>452</v>
      </c>
      <c r="F105" s="1181">
        <v>18665</v>
      </c>
      <c r="G105" s="1181">
        <v>2055</v>
      </c>
      <c r="H105" s="1181">
        <v>1460</v>
      </c>
      <c r="I105" s="1181">
        <v>2027</v>
      </c>
    </row>
    <row r="106" spans="1:9" s="627" customFormat="1">
      <c r="A106" s="159">
        <v>2021</v>
      </c>
      <c r="B106" s="1181">
        <v>343637</v>
      </c>
      <c r="C106" s="1181">
        <v>20555</v>
      </c>
      <c r="D106" s="1181">
        <v>297835</v>
      </c>
      <c r="E106" s="1181">
        <v>467</v>
      </c>
      <c r="F106" s="1181">
        <v>19141</v>
      </c>
      <c r="G106" s="1181">
        <v>2045</v>
      </c>
      <c r="H106" s="1181">
        <v>1501</v>
      </c>
      <c r="I106" s="1181">
        <v>2093</v>
      </c>
    </row>
    <row r="107" spans="1:9" s="627" customFormat="1">
      <c r="A107" s="625">
        <v>2022</v>
      </c>
      <c r="B107" s="1181">
        <v>346009</v>
      </c>
      <c r="C107" s="1181">
        <v>20781</v>
      </c>
      <c r="D107" s="1181">
        <v>299330</v>
      </c>
      <c r="E107" s="1181">
        <v>470</v>
      </c>
      <c r="F107" s="1181">
        <v>19688</v>
      </c>
      <c r="G107" s="1181">
        <v>2012</v>
      </c>
      <c r="H107" s="1181">
        <v>1559</v>
      </c>
      <c r="I107" s="1181">
        <v>2169</v>
      </c>
    </row>
    <row r="108" spans="1:9" s="627" customFormat="1">
      <c r="A108" s="625"/>
      <c r="B108" s="620"/>
      <c r="C108" s="225"/>
      <c r="D108" s="620"/>
      <c r="E108" s="225"/>
      <c r="F108" s="620"/>
      <c r="G108" s="225"/>
      <c r="H108" s="626"/>
    </row>
    <row r="109" spans="1:9" s="627" customFormat="1" ht="13">
      <c r="A109" s="622"/>
      <c r="B109" s="1236" t="s">
        <v>378</v>
      </c>
      <c r="C109" s="1236"/>
      <c r="D109" s="1236"/>
      <c r="E109" s="1236"/>
      <c r="F109" s="1236"/>
      <c r="G109" s="1236"/>
      <c r="H109" s="1236"/>
      <c r="I109" s="1236"/>
    </row>
    <row r="110" spans="1:9" s="627" customFormat="1">
      <c r="A110" s="738"/>
      <c r="B110" s="288"/>
      <c r="C110" s="288"/>
      <c r="D110" s="288"/>
      <c r="E110" s="288"/>
      <c r="F110" s="622"/>
      <c r="G110" s="622"/>
      <c r="H110" s="622"/>
    </row>
    <row r="111" spans="1:9" s="627" customFormat="1">
      <c r="A111" s="159">
        <v>2006</v>
      </c>
      <c r="B111" s="1181">
        <v>959687</v>
      </c>
      <c r="C111" s="1181">
        <v>48746</v>
      </c>
      <c r="D111" s="1181">
        <v>844253</v>
      </c>
      <c r="E111" s="1181">
        <v>1607</v>
      </c>
      <c r="F111" s="1181">
        <v>53277</v>
      </c>
      <c r="G111" s="1181">
        <v>3501</v>
      </c>
      <c r="H111" s="1181">
        <v>3230</v>
      </c>
      <c r="I111" s="1181">
        <v>5073</v>
      </c>
    </row>
    <row r="112" spans="1:9" s="627" customFormat="1">
      <c r="A112" s="159">
        <v>2007</v>
      </c>
      <c r="B112" s="1181">
        <v>956009</v>
      </c>
      <c r="C112" s="1181">
        <v>49482</v>
      </c>
      <c r="D112" s="1181">
        <v>840049</v>
      </c>
      <c r="E112" s="1181">
        <v>1695</v>
      </c>
      <c r="F112" s="1181">
        <v>52797</v>
      </c>
      <c r="G112" s="1181">
        <v>3716</v>
      </c>
      <c r="H112" s="1181">
        <v>3237</v>
      </c>
      <c r="I112" s="1181">
        <v>5033</v>
      </c>
    </row>
    <row r="113" spans="1:9" s="627" customFormat="1" ht="14.5">
      <c r="A113" s="159" t="s">
        <v>1187</v>
      </c>
      <c r="B113" s="1181">
        <v>817691</v>
      </c>
      <c r="C113" s="1181">
        <v>45039</v>
      </c>
      <c r="D113" s="1181">
        <v>712833</v>
      </c>
      <c r="E113" s="1181">
        <v>1445</v>
      </c>
      <c r="F113" s="1181">
        <v>47397</v>
      </c>
      <c r="G113" s="1181">
        <v>3274</v>
      </c>
      <c r="H113" s="1181">
        <v>3153</v>
      </c>
      <c r="I113" s="1181">
        <v>4550</v>
      </c>
    </row>
    <row r="114" spans="1:9" s="627" customFormat="1">
      <c r="A114" s="159">
        <v>2009</v>
      </c>
      <c r="B114" s="1181">
        <v>818189</v>
      </c>
      <c r="C114" s="1181">
        <v>46651</v>
      </c>
      <c r="D114" s="1181">
        <v>711450</v>
      </c>
      <c r="E114" s="1181">
        <v>1462</v>
      </c>
      <c r="F114" s="1181">
        <v>47626</v>
      </c>
      <c r="G114" s="1181">
        <v>3339</v>
      </c>
      <c r="H114" s="1181">
        <v>3177</v>
      </c>
      <c r="I114" s="1181">
        <v>4484</v>
      </c>
    </row>
    <row r="115" spans="1:9" s="627" customFormat="1">
      <c r="A115" s="159">
        <v>2010</v>
      </c>
      <c r="B115" s="1181">
        <v>823381</v>
      </c>
      <c r="C115" s="1181">
        <v>48448</v>
      </c>
      <c r="D115" s="1181">
        <v>715480</v>
      </c>
      <c r="E115" s="1181">
        <v>1492</v>
      </c>
      <c r="F115" s="1181">
        <v>47073</v>
      </c>
      <c r="G115" s="1181">
        <v>3163</v>
      </c>
      <c r="H115" s="1181">
        <v>3221</v>
      </c>
      <c r="I115" s="1181">
        <v>4504</v>
      </c>
    </row>
    <row r="116" spans="1:9" s="627" customFormat="1">
      <c r="A116" s="159">
        <v>2011</v>
      </c>
      <c r="B116" s="1181">
        <v>834906</v>
      </c>
      <c r="C116" s="1181">
        <v>49051</v>
      </c>
      <c r="D116" s="1181">
        <v>725845</v>
      </c>
      <c r="E116" s="1181">
        <v>1495</v>
      </c>
      <c r="F116" s="1181">
        <v>47464</v>
      </c>
      <c r="G116" s="1181">
        <v>3235</v>
      </c>
      <c r="H116" s="1181">
        <v>3333</v>
      </c>
      <c r="I116" s="1181">
        <v>4483</v>
      </c>
    </row>
    <row r="117" spans="1:9" s="627" customFormat="1">
      <c r="A117" s="159">
        <v>2012</v>
      </c>
      <c r="B117" s="1181">
        <v>841862</v>
      </c>
      <c r="C117" s="1181">
        <v>49843</v>
      </c>
      <c r="D117" s="1181">
        <v>731283</v>
      </c>
      <c r="E117" s="1181">
        <v>1538</v>
      </c>
      <c r="F117" s="1181">
        <v>48226</v>
      </c>
      <c r="G117" s="1181">
        <v>3206</v>
      </c>
      <c r="H117" s="1181">
        <v>3396</v>
      </c>
      <c r="I117" s="1181">
        <v>4370</v>
      </c>
    </row>
    <row r="118" spans="1:9" s="627" customFormat="1">
      <c r="A118" s="159">
        <v>2013</v>
      </c>
      <c r="B118" s="1181">
        <v>850335</v>
      </c>
      <c r="C118" s="1181">
        <v>50769</v>
      </c>
      <c r="D118" s="1181">
        <v>738610</v>
      </c>
      <c r="E118" s="1181">
        <v>1579</v>
      </c>
      <c r="F118" s="1181">
        <v>48254</v>
      </c>
      <c r="G118" s="1181">
        <v>3173</v>
      </c>
      <c r="H118" s="1181">
        <v>3485</v>
      </c>
      <c r="I118" s="1181">
        <v>4465</v>
      </c>
    </row>
    <row r="119" spans="1:9" s="627" customFormat="1">
      <c r="A119" s="159">
        <v>2014</v>
      </c>
      <c r="B119" s="1181">
        <v>856031</v>
      </c>
      <c r="C119" s="1181">
        <v>51465</v>
      </c>
      <c r="D119" s="1181">
        <v>742320</v>
      </c>
      <c r="E119" s="1181">
        <v>1622</v>
      </c>
      <c r="F119" s="1181">
        <v>49373</v>
      </c>
      <c r="G119" s="1181">
        <v>3266</v>
      </c>
      <c r="H119" s="1181">
        <v>3564</v>
      </c>
      <c r="I119" s="1181">
        <v>4421</v>
      </c>
    </row>
    <row r="120" spans="1:9" s="627" customFormat="1">
      <c r="A120" s="159">
        <v>2015</v>
      </c>
      <c r="B120" s="1181">
        <v>865967</v>
      </c>
      <c r="C120" s="1181">
        <v>52128</v>
      </c>
      <c r="D120" s="1181">
        <v>750510</v>
      </c>
      <c r="E120" s="1181">
        <v>1663</v>
      </c>
      <c r="F120" s="1181">
        <v>50243</v>
      </c>
      <c r="G120" s="1181">
        <v>3280</v>
      </c>
      <c r="H120" s="1181">
        <v>3670</v>
      </c>
      <c r="I120" s="1181">
        <v>4473</v>
      </c>
    </row>
    <row r="121" spans="1:9" s="627" customFormat="1">
      <c r="A121" s="159">
        <v>2016</v>
      </c>
      <c r="B121" s="1181">
        <v>879843</v>
      </c>
      <c r="C121" s="1181">
        <v>52535</v>
      </c>
      <c r="D121" s="1181">
        <v>761655</v>
      </c>
      <c r="E121" s="1181">
        <v>1714</v>
      </c>
      <c r="F121" s="1181">
        <v>52285</v>
      </c>
      <c r="G121" s="1181">
        <v>3355</v>
      </c>
      <c r="H121" s="1181">
        <v>3721</v>
      </c>
      <c r="I121" s="1181">
        <v>4578</v>
      </c>
    </row>
    <row r="122" spans="1:9" s="627" customFormat="1">
      <c r="A122" s="159">
        <v>2017</v>
      </c>
      <c r="B122" s="1181">
        <v>892367</v>
      </c>
      <c r="C122" s="1181">
        <v>52838</v>
      </c>
      <c r="D122" s="1181">
        <v>771573</v>
      </c>
      <c r="E122" s="1181">
        <v>1764</v>
      </c>
      <c r="F122" s="1181">
        <v>54134</v>
      </c>
      <c r="G122" s="1181">
        <v>3498</v>
      </c>
      <c r="H122" s="1181">
        <v>3859</v>
      </c>
      <c r="I122" s="1181">
        <v>4701</v>
      </c>
    </row>
    <row r="123" spans="1:9" s="627" customFormat="1">
      <c r="A123" s="159">
        <v>2018</v>
      </c>
      <c r="B123" s="1181">
        <v>907426</v>
      </c>
      <c r="C123" s="1181">
        <v>53253</v>
      </c>
      <c r="D123" s="1181">
        <v>783255</v>
      </c>
      <c r="E123" s="1181">
        <v>1835</v>
      </c>
      <c r="F123" s="1181">
        <v>56640</v>
      </c>
      <c r="G123" s="1181">
        <v>3681</v>
      </c>
      <c r="H123" s="1181">
        <v>3942</v>
      </c>
      <c r="I123" s="1181">
        <v>4820</v>
      </c>
    </row>
    <row r="124" spans="1:9" s="627" customFormat="1">
      <c r="A124" s="159">
        <v>2019</v>
      </c>
      <c r="B124" s="1181">
        <v>921354</v>
      </c>
      <c r="C124" s="1181">
        <v>53264</v>
      </c>
      <c r="D124" s="1181">
        <v>794618</v>
      </c>
      <c r="E124" s="1181">
        <v>1885</v>
      </c>
      <c r="F124" s="1181">
        <v>58821</v>
      </c>
      <c r="G124" s="1181">
        <v>3721</v>
      </c>
      <c r="H124" s="1181">
        <v>4076</v>
      </c>
      <c r="I124" s="1181">
        <v>4969</v>
      </c>
    </row>
    <row r="125" spans="1:9" s="627" customFormat="1">
      <c r="A125" s="159">
        <v>2020</v>
      </c>
      <c r="B125" s="1181">
        <v>935335</v>
      </c>
      <c r="C125" s="1181">
        <v>53726</v>
      </c>
      <c r="D125" s="1181">
        <v>804196</v>
      </c>
      <c r="E125" s="1181">
        <v>2159</v>
      </c>
      <c r="F125" s="1181">
        <v>62285</v>
      </c>
      <c r="G125" s="1181">
        <v>3687</v>
      </c>
      <c r="H125" s="1181">
        <v>4174</v>
      </c>
      <c r="I125" s="1181">
        <v>5108</v>
      </c>
    </row>
    <row r="126" spans="1:9" s="627" customFormat="1">
      <c r="A126" s="159">
        <v>2021</v>
      </c>
      <c r="B126" s="1181">
        <v>943917</v>
      </c>
      <c r="C126" s="1181">
        <v>55999</v>
      </c>
      <c r="D126" s="1181">
        <v>805780</v>
      </c>
      <c r="E126" s="1181">
        <v>2212</v>
      </c>
      <c r="F126" s="1181">
        <v>66809</v>
      </c>
      <c r="G126" s="1181">
        <v>3641</v>
      </c>
      <c r="H126" s="1181">
        <v>4232</v>
      </c>
      <c r="I126" s="1181">
        <v>5244</v>
      </c>
    </row>
    <row r="127" spans="1:9" s="627" customFormat="1">
      <c r="A127" s="625">
        <v>2022</v>
      </c>
      <c r="B127" s="1181">
        <v>956538</v>
      </c>
      <c r="C127" s="1181">
        <v>57522</v>
      </c>
      <c r="D127" s="1181">
        <v>813847</v>
      </c>
      <c r="E127" s="1181">
        <v>2317</v>
      </c>
      <c r="F127" s="1181">
        <v>69394</v>
      </c>
      <c r="G127" s="1181">
        <v>3676</v>
      </c>
      <c r="H127" s="1181">
        <v>4357</v>
      </c>
      <c r="I127" s="1181">
        <v>5425</v>
      </c>
    </row>
    <row r="128" spans="1:9" s="627" customFormat="1">
      <c r="A128" s="625"/>
      <c r="B128" s="620"/>
      <c r="C128" s="225"/>
      <c r="D128" s="620"/>
      <c r="E128" s="225"/>
      <c r="F128" s="620"/>
      <c r="G128" s="225"/>
      <c r="H128" s="626"/>
    </row>
    <row r="129" spans="1:9" s="627" customFormat="1" ht="13">
      <c r="A129" s="622"/>
      <c r="B129" s="1236" t="s">
        <v>379</v>
      </c>
      <c r="C129" s="1236"/>
      <c r="D129" s="1236"/>
      <c r="E129" s="1236"/>
      <c r="F129" s="1236"/>
      <c r="G129" s="1236"/>
      <c r="H129" s="1236"/>
      <c r="I129" s="1236"/>
    </row>
    <row r="130" spans="1:9" s="627" customFormat="1">
      <c r="A130" s="738"/>
      <c r="B130" s="288"/>
      <c r="C130" s="288"/>
      <c r="D130" s="288"/>
      <c r="E130" s="288"/>
      <c r="F130" s="622"/>
      <c r="G130" s="622"/>
      <c r="H130" s="622"/>
    </row>
    <row r="131" spans="1:9" s="627" customFormat="1">
      <c r="A131" s="159">
        <v>2006</v>
      </c>
      <c r="B131" s="1181">
        <v>4270675</v>
      </c>
      <c r="C131" s="1181">
        <v>312189</v>
      </c>
      <c r="D131" s="1181">
        <v>3609110</v>
      </c>
      <c r="E131" s="1181">
        <v>6249</v>
      </c>
      <c r="F131" s="1181">
        <v>182995</v>
      </c>
      <c r="G131" s="1181">
        <v>11951</v>
      </c>
      <c r="H131" s="1181">
        <v>126348</v>
      </c>
      <c r="I131" s="1181">
        <v>21833</v>
      </c>
    </row>
    <row r="132" spans="1:9" s="627" customFormat="1">
      <c r="A132" s="159">
        <v>2007</v>
      </c>
      <c r="B132" s="1181">
        <v>4277440</v>
      </c>
      <c r="C132" s="1181">
        <v>316020</v>
      </c>
      <c r="D132" s="1181">
        <v>3612233</v>
      </c>
      <c r="E132" s="1181">
        <v>6274</v>
      </c>
      <c r="F132" s="1181">
        <v>181789</v>
      </c>
      <c r="G132" s="1181">
        <v>12025</v>
      </c>
      <c r="H132" s="1181">
        <v>127016</v>
      </c>
      <c r="I132" s="1181">
        <v>22083</v>
      </c>
    </row>
    <row r="133" spans="1:9" s="627" customFormat="1" ht="14.5">
      <c r="A133" s="159" t="s">
        <v>1187</v>
      </c>
      <c r="B133" s="1181">
        <v>3857499</v>
      </c>
      <c r="C133" s="1181">
        <v>282698</v>
      </c>
      <c r="D133" s="1181">
        <v>3247373</v>
      </c>
      <c r="E133" s="1181">
        <v>5789</v>
      </c>
      <c r="F133" s="1181">
        <v>166221</v>
      </c>
      <c r="G133" s="1181">
        <v>11686</v>
      </c>
      <c r="H133" s="1181">
        <v>123311</v>
      </c>
      <c r="I133" s="1181">
        <v>20421</v>
      </c>
    </row>
    <row r="134" spans="1:9" s="627" customFormat="1">
      <c r="A134" s="159">
        <v>2009</v>
      </c>
      <c r="B134" s="1181">
        <v>3860815</v>
      </c>
      <c r="C134" s="1181">
        <v>289033</v>
      </c>
      <c r="D134" s="1181">
        <v>3243845</v>
      </c>
      <c r="E134" s="1181">
        <v>5772</v>
      </c>
      <c r="F134" s="1181">
        <v>167525</v>
      </c>
      <c r="G134" s="1181">
        <v>10138</v>
      </c>
      <c r="H134" s="1181">
        <v>124356</v>
      </c>
      <c r="I134" s="1181">
        <v>20146</v>
      </c>
    </row>
    <row r="135" spans="1:9" s="627" customFormat="1">
      <c r="A135" s="159">
        <v>2010</v>
      </c>
      <c r="B135" s="1181">
        <v>3905719</v>
      </c>
      <c r="C135" s="1181">
        <v>296276</v>
      </c>
      <c r="D135" s="1181">
        <v>3279051</v>
      </c>
      <c r="E135" s="1181">
        <v>5762</v>
      </c>
      <c r="F135" s="1181">
        <v>169318</v>
      </c>
      <c r="G135" s="1181">
        <v>9497</v>
      </c>
      <c r="H135" s="1181">
        <v>125719</v>
      </c>
      <c r="I135" s="1181">
        <v>20096</v>
      </c>
    </row>
    <row r="136" spans="1:9" s="627" customFormat="1">
      <c r="A136" s="159">
        <v>2011</v>
      </c>
      <c r="B136" s="1181">
        <v>3960671</v>
      </c>
      <c r="C136" s="1181">
        <v>300015</v>
      </c>
      <c r="D136" s="1181">
        <v>3325303</v>
      </c>
      <c r="E136" s="1181">
        <v>5793</v>
      </c>
      <c r="F136" s="1181">
        <v>172639</v>
      </c>
      <c r="G136" s="1181">
        <v>10010</v>
      </c>
      <c r="H136" s="1181">
        <v>126918</v>
      </c>
      <c r="I136" s="1181">
        <v>19993</v>
      </c>
    </row>
    <row r="137" spans="1:9" s="627" customFormat="1">
      <c r="A137" s="159">
        <v>2012</v>
      </c>
      <c r="B137" s="1181">
        <v>4021865</v>
      </c>
      <c r="C137" s="1181">
        <v>305532</v>
      </c>
      <c r="D137" s="1181">
        <v>3372935</v>
      </c>
      <c r="E137" s="1181">
        <v>5770</v>
      </c>
      <c r="F137" s="1181">
        <v>178509</v>
      </c>
      <c r="G137" s="1181">
        <v>10503</v>
      </c>
      <c r="H137" s="1181">
        <v>128605</v>
      </c>
      <c r="I137" s="1181">
        <v>20011</v>
      </c>
    </row>
    <row r="138" spans="1:9" s="627" customFormat="1">
      <c r="A138" s="159">
        <v>2013</v>
      </c>
      <c r="B138" s="1181">
        <v>4070638</v>
      </c>
      <c r="C138" s="1181">
        <v>310189</v>
      </c>
      <c r="D138" s="1181">
        <v>3414865</v>
      </c>
      <c r="E138" s="1181">
        <v>5731</v>
      </c>
      <c r="F138" s="1181">
        <v>179799</v>
      </c>
      <c r="G138" s="1181">
        <v>10275</v>
      </c>
      <c r="H138" s="1181">
        <v>129795</v>
      </c>
      <c r="I138" s="1181">
        <v>19984</v>
      </c>
    </row>
    <row r="139" spans="1:9" s="627" customFormat="1">
      <c r="A139" s="159">
        <v>2014</v>
      </c>
      <c r="B139" s="1181">
        <v>4105981</v>
      </c>
      <c r="C139" s="1181">
        <v>313955</v>
      </c>
      <c r="D139" s="1181">
        <v>3441406</v>
      </c>
      <c r="E139" s="1181">
        <v>5766</v>
      </c>
      <c r="F139" s="1181">
        <v>183419</v>
      </c>
      <c r="G139" s="1181">
        <v>10280</v>
      </c>
      <c r="H139" s="1181">
        <v>131003</v>
      </c>
      <c r="I139" s="1181">
        <v>20152</v>
      </c>
    </row>
    <row r="140" spans="1:9" s="627" customFormat="1">
      <c r="A140" s="159">
        <v>2015</v>
      </c>
      <c r="B140" s="1181">
        <v>4159474</v>
      </c>
      <c r="C140" s="1181">
        <v>318507</v>
      </c>
      <c r="D140" s="1181">
        <v>3483965</v>
      </c>
      <c r="E140" s="1181">
        <v>5755</v>
      </c>
      <c r="F140" s="1181">
        <v>188240</v>
      </c>
      <c r="G140" s="1181">
        <v>10392</v>
      </c>
      <c r="H140" s="1181">
        <v>132324</v>
      </c>
      <c r="I140" s="1181">
        <v>20291</v>
      </c>
    </row>
    <row r="141" spans="1:9" s="627" customFormat="1">
      <c r="A141" s="159">
        <v>2016</v>
      </c>
      <c r="B141" s="1181">
        <v>4228482</v>
      </c>
      <c r="C141" s="1181">
        <v>323002</v>
      </c>
      <c r="D141" s="1181">
        <v>3539412</v>
      </c>
      <c r="E141" s="1181">
        <v>5694</v>
      </c>
      <c r="F141" s="1181">
        <v>195227</v>
      </c>
      <c r="G141" s="1181">
        <v>11043</v>
      </c>
      <c r="H141" s="1181">
        <v>133434</v>
      </c>
      <c r="I141" s="1181">
        <v>20670</v>
      </c>
    </row>
    <row r="142" spans="1:9" s="627" customFormat="1">
      <c r="A142" s="159">
        <v>2017</v>
      </c>
      <c r="B142" s="1181">
        <v>4301872</v>
      </c>
      <c r="C142" s="1181">
        <v>328323</v>
      </c>
      <c r="D142" s="1181">
        <v>3598862</v>
      </c>
      <c r="E142" s="1181">
        <v>5711</v>
      </c>
      <c r="F142" s="1181">
        <v>201919</v>
      </c>
      <c r="G142" s="1181">
        <v>11611</v>
      </c>
      <c r="H142" s="1181">
        <v>134403</v>
      </c>
      <c r="I142" s="1181">
        <v>21043</v>
      </c>
    </row>
    <row r="143" spans="1:9" s="627" customFormat="1">
      <c r="A143" s="159">
        <v>2018</v>
      </c>
      <c r="B143" s="1181">
        <v>4375747</v>
      </c>
      <c r="C143" s="1181">
        <v>330822</v>
      </c>
      <c r="D143" s="1181">
        <v>3658894</v>
      </c>
      <c r="E143" s="1181">
        <v>5642</v>
      </c>
      <c r="F143" s="1181">
        <v>210947</v>
      </c>
      <c r="G143" s="1181">
        <v>12379</v>
      </c>
      <c r="H143" s="1181">
        <v>135590</v>
      </c>
      <c r="I143" s="1181">
        <v>21473</v>
      </c>
    </row>
    <row r="144" spans="1:9" s="627" customFormat="1">
      <c r="A144" s="159">
        <v>2019</v>
      </c>
      <c r="B144" s="1181">
        <v>4433686</v>
      </c>
      <c r="C144" s="1181">
        <v>333883</v>
      </c>
      <c r="D144" s="1181">
        <v>3703192</v>
      </c>
      <c r="E144" s="1181">
        <v>5397</v>
      </c>
      <c r="F144" s="1181">
        <v>219396</v>
      </c>
      <c r="G144" s="1181">
        <v>13069</v>
      </c>
      <c r="H144" s="1181">
        <v>136680</v>
      </c>
      <c r="I144" s="1181">
        <v>22069</v>
      </c>
    </row>
    <row r="145" spans="1:9" s="627" customFormat="1">
      <c r="A145" s="159">
        <v>2020</v>
      </c>
      <c r="B145" s="1181">
        <v>4497864</v>
      </c>
      <c r="C145" s="1181">
        <v>337081</v>
      </c>
      <c r="D145" s="1181">
        <v>3754502</v>
      </c>
      <c r="E145" s="1181">
        <v>5456</v>
      </c>
      <c r="F145" s="1181">
        <v>227341</v>
      </c>
      <c r="G145" s="1181">
        <v>13107</v>
      </c>
      <c r="H145" s="1181">
        <v>137847</v>
      </c>
      <c r="I145" s="1181">
        <v>22530</v>
      </c>
    </row>
    <row r="146" spans="1:9" s="627" customFormat="1">
      <c r="A146" s="159">
        <v>2021</v>
      </c>
      <c r="B146" s="1181">
        <v>4536060</v>
      </c>
      <c r="C146" s="1181">
        <v>345999</v>
      </c>
      <c r="D146" s="1181">
        <v>3772207</v>
      </c>
      <c r="E146" s="1181">
        <v>5221</v>
      </c>
      <c r="F146" s="1181">
        <v>236781</v>
      </c>
      <c r="G146" s="1181">
        <v>13036</v>
      </c>
      <c r="H146" s="1181">
        <v>139828</v>
      </c>
      <c r="I146" s="1181">
        <v>22988</v>
      </c>
    </row>
    <row r="147" spans="1:9" s="627" customFormat="1">
      <c r="A147" s="625">
        <v>2022</v>
      </c>
      <c r="B147" s="1181">
        <v>4606147</v>
      </c>
      <c r="C147" s="1181">
        <v>353044</v>
      </c>
      <c r="D147" s="1181">
        <v>3813653</v>
      </c>
      <c r="E147" s="1181">
        <v>5553</v>
      </c>
      <c r="F147" s="1181">
        <v>254431</v>
      </c>
      <c r="G147" s="1181">
        <v>13099</v>
      </c>
      <c r="H147" s="1181">
        <v>142268</v>
      </c>
      <c r="I147" s="1181">
        <v>24099</v>
      </c>
    </row>
    <row r="148" spans="1:9" s="627" customFormat="1">
      <c r="A148" s="625"/>
      <c r="B148" s="620"/>
      <c r="C148" s="225"/>
      <c r="D148" s="620"/>
      <c r="E148" s="225"/>
      <c r="F148" s="620"/>
      <c r="G148" s="225"/>
      <c r="H148" s="626"/>
    </row>
    <row r="149" spans="1:9" s="627" customFormat="1" ht="13">
      <c r="A149" s="622"/>
      <c r="B149" s="1236" t="s">
        <v>380</v>
      </c>
      <c r="C149" s="1236"/>
      <c r="D149" s="1236"/>
      <c r="E149" s="1236"/>
      <c r="F149" s="1236"/>
      <c r="G149" s="1236"/>
      <c r="H149" s="1236"/>
      <c r="I149" s="1236"/>
    </row>
    <row r="150" spans="1:9" s="627" customFormat="1">
      <c r="A150" s="738"/>
      <c r="B150" s="288"/>
      <c r="C150" s="288"/>
      <c r="D150" s="288"/>
      <c r="E150" s="288"/>
      <c r="F150" s="622"/>
      <c r="G150" s="622"/>
      <c r="H150" s="622"/>
    </row>
    <row r="151" spans="1:9" s="627" customFormat="1">
      <c r="A151" s="159">
        <v>2006</v>
      </c>
      <c r="B151" s="1181">
        <v>1069642</v>
      </c>
      <c r="C151" s="1181">
        <v>53225</v>
      </c>
      <c r="D151" s="1181">
        <v>907282</v>
      </c>
      <c r="E151" s="1181">
        <v>1832</v>
      </c>
      <c r="F151" s="1181">
        <v>71765</v>
      </c>
      <c r="G151" s="1181">
        <v>5694</v>
      </c>
      <c r="H151" s="1181">
        <v>22536</v>
      </c>
      <c r="I151" s="1181">
        <v>7308</v>
      </c>
    </row>
    <row r="152" spans="1:9" s="627" customFormat="1">
      <c r="A152" s="159">
        <v>2007</v>
      </c>
      <c r="B152" s="1181">
        <v>1081158</v>
      </c>
      <c r="C152" s="1181">
        <v>55035</v>
      </c>
      <c r="D152" s="1181">
        <v>915884</v>
      </c>
      <c r="E152" s="1181">
        <v>1834</v>
      </c>
      <c r="F152" s="1181">
        <v>72084</v>
      </c>
      <c r="G152" s="1181">
        <v>5966</v>
      </c>
      <c r="H152" s="1181">
        <v>22919</v>
      </c>
      <c r="I152" s="1181">
        <v>7436</v>
      </c>
    </row>
    <row r="153" spans="1:9" s="627" customFormat="1" ht="14.5">
      <c r="A153" s="159" t="s">
        <v>1187</v>
      </c>
      <c r="B153" s="1181">
        <v>946975</v>
      </c>
      <c r="C153" s="1181">
        <v>48751</v>
      </c>
      <c r="D153" s="1181">
        <v>800300</v>
      </c>
      <c r="E153" s="1181">
        <v>1620</v>
      </c>
      <c r="F153" s="1181">
        <v>63117</v>
      </c>
      <c r="G153" s="1181">
        <v>5569</v>
      </c>
      <c r="H153" s="1181">
        <v>20919</v>
      </c>
      <c r="I153" s="1181">
        <v>6699</v>
      </c>
    </row>
    <row r="154" spans="1:9" s="627" customFormat="1">
      <c r="A154" s="159">
        <v>2009</v>
      </c>
      <c r="B154" s="1181">
        <v>951827</v>
      </c>
      <c r="C154" s="1181">
        <v>50373</v>
      </c>
      <c r="D154" s="1181">
        <v>801800</v>
      </c>
      <c r="E154" s="1181">
        <v>1604</v>
      </c>
      <c r="F154" s="1181">
        <v>63967</v>
      </c>
      <c r="G154" s="1181">
        <v>5622</v>
      </c>
      <c r="H154" s="1181">
        <v>21632</v>
      </c>
      <c r="I154" s="1181">
        <v>6829</v>
      </c>
    </row>
    <row r="155" spans="1:9" s="627" customFormat="1">
      <c r="A155" s="159">
        <v>2010</v>
      </c>
      <c r="B155" s="1181">
        <v>964337</v>
      </c>
      <c r="C155" s="1181">
        <v>52634</v>
      </c>
      <c r="D155" s="1181">
        <v>809762</v>
      </c>
      <c r="E155" s="1181">
        <v>1633</v>
      </c>
      <c r="F155" s="1181">
        <v>65544</v>
      </c>
      <c r="G155" s="1181">
        <v>5408</v>
      </c>
      <c r="H155" s="1181">
        <v>22400</v>
      </c>
      <c r="I155" s="1181">
        <v>6956</v>
      </c>
    </row>
    <row r="156" spans="1:9" s="627" customFormat="1">
      <c r="A156" s="159">
        <v>2011</v>
      </c>
      <c r="B156" s="1181">
        <v>974944</v>
      </c>
      <c r="C156" s="1181">
        <v>54298</v>
      </c>
      <c r="D156" s="1181">
        <v>815906</v>
      </c>
      <c r="E156" s="1181">
        <v>1624</v>
      </c>
      <c r="F156" s="1181">
        <v>67264</v>
      </c>
      <c r="G156" s="1181">
        <v>5494</v>
      </c>
      <c r="H156" s="1181">
        <v>23317</v>
      </c>
      <c r="I156" s="1181">
        <v>7041</v>
      </c>
    </row>
    <row r="157" spans="1:9" s="627" customFormat="1">
      <c r="A157" s="159">
        <v>2012</v>
      </c>
      <c r="B157" s="1181">
        <v>983970</v>
      </c>
      <c r="C157" s="1181">
        <v>55935</v>
      </c>
      <c r="D157" s="1181">
        <v>819575</v>
      </c>
      <c r="E157" s="1181">
        <v>1618</v>
      </c>
      <c r="F157" s="1181">
        <v>69663</v>
      </c>
      <c r="G157" s="1181">
        <v>5723</v>
      </c>
      <c r="H157" s="1181">
        <v>24360</v>
      </c>
      <c r="I157" s="1181">
        <v>7096</v>
      </c>
    </row>
    <row r="158" spans="1:9" s="627" customFormat="1">
      <c r="A158" s="159">
        <v>2013</v>
      </c>
      <c r="B158" s="1181">
        <v>988768</v>
      </c>
      <c r="C158" s="1181">
        <v>57420</v>
      </c>
      <c r="D158" s="1181">
        <v>820717</v>
      </c>
      <c r="E158" s="1181">
        <v>1585</v>
      </c>
      <c r="F158" s="1181">
        <v>70940</v>
      </c>
      <c r="G158" s="1181">
        <v>5626</v>
      </c>
      <c r="H158" s="1181">
        <v>25296</v>
      </c>
      <c r="I158" s="1181">
        <v>7184</v>
      </c>
    </row>
    <row r="159" spans="1:9" s="627" customFormat="1">
      <c r="A159" s="159">
        <v>2014</v>
      </c>
      <c r="B159" s="1181">
        <v>993121</v>
      </c>
      <c r="C159" s="1181">
        <v>59063</v>
      </c>
      <c r="D159" s="1181">
        <v>821255</v>
      </c>
      <c r="E159" s="1181">
        <v>1600</v>
      </c>
      <c r="F159" s="1181">
        <v>72120</v>
      </c>
      <c r="G159" s="1181">
        <v>5555</v>
      </c>
      <c r="H159" s="1181">
        <v>26227</v>
      </c>
      <c r="I159" s="1181">
        <v>7301</v>
      </c>
    </row>
    <row r="160" spans="1:9" s="627" customFormat="1">
      <c r="A160" s="159">
        <v>2015</v>
      </c>
      <c r="B160" s="1181">
        <v>1002884</v>
      </c>
      <c r="C160" s="1181">
        <v>61153</v>
      </c>
      <c r="D160" s="1181">
        <v>825797</v>
      </c>
      <c r="E160" s="1181">
        <v>1622</v>
      </c>
      <c r="F160" s="1181">
        <v>74063</v>
      </c>
      <c r="G160" s="1181">
        <v>5602</v>
      </c>
      <c r="H160" s="1181">
        <v>27086</v>
      </c>
      <c r="I160" s="1181">
        <v>7561</v>
      </c>
    </row>
    <row r="161" spans="1:9" s="627" customFormat="1">
      <c r="A161" s="159">
        <v>2016</v>
      </c>
      <c r="B161" s="1181">
        <v>1015072</v>
      </c>
      <c r="C161" s="1181">
        <v>63022</v>
      </c>
      <c r="D161" s="1181">
        <v>832708</v>
      </c>
      <c r="E161" s="1181">
        <v>1672</v>
      </c>
      <c r="F161" s="1181">
        <v>76177</v>
      </c>
      <c r="G161" s="1181">
        <v>5699</v>
      </c>
      <c r="H161" s="1181">
        <v>27935</v>
      </c>
      <c r="I161" s="1181">
        <v>7859</v>
      </c>
    </row>
    <row r="162" spans="1:9" s="627" customFormat="1">
      <c r="A162" s="159">
        <v>2017</v>
      </c>
      <c r="B162" s="1181">
        <v>1028628</v>
      </c>
      <c r="C162" s="1181">
        <v>64960</v>
      </c>
      <c r="D162" s="1181">
        <v>840968</v>
      </c>
      <c r="E162" s="1181">
        <v>1710</v>
      </c>
      <c r="F162" s="1181">
        <v>78579</v>
      </c>
      <c r="G162" s="1181">
        <v>5794</v>
      </c>
      <c r="H162" s="1181">
        <v>28571</v>
      </c>
      <c r="I162" s="1181">
        <v>8046</v>
      </c>
    </row>
    <row r="163" spans="1:9" s="627" customFormat="1">
      <c r="A163" s="159">
        <v>2018</v>
      </c>
      <c r="B163" s="1181">
        <v>1041973</v>
      </c>
      <c r="C163" s="1181">
        <v>66747</v>
      </c>
      <c r="D163" s="1181">
        <v>848812</v>
      </c>
      <c r="E163" s="1181">
        <v>1681</v>
      </c>
      <c r="F163" s="1181">
        <v>81118</v>
      </c>
      <c r="G163" s="1181">
        <v>5947</v>
      </c>
      <c r="H163" s="1181">
        <v>29303</v>
      </c>
      <c r="I163" s="1181">
        <v>8365</v>
      </c>
    </row>
    <row r="164" spans="1:9" s="627" customFormat="1">
      <c r="A164" s="159">
        <v>2019</v>
      </c>
      <c r="B164" s="1181">
        <v>1055176</v>
      </c>
      <c r="C164" s="1181">
        <v>68650</v>
      </c>
      <c r="D164" s="1181">
        <v>856882</v>
      </c>
      <c r="E164" s="1181">
        <v>1691</v>
      </c>
      <c r="F164" s="1181">
        <v>83401</v>
      </c>
      <c r="G164" s="1181">
        <v>5992</v>
      </c>
      <c r="H164" s="1181">
        <v>29994</v>
      </c>
      <c r="I164" s="1181">
        <v>8566</v>
      </c>
    </row>
    <row r="165" spans="1:9" s="627" customFormat="1">
      <c r="A165" s="159">
        <v>2020</v>
      </c>
      <c r="B165" s="1181">
        <v>1069138</v>
      </c>
      <c r="C165" s="1181">
        <v>70833</v>
      </c>
      <c r="D165" s="1181">
        <v>864963</v>
      </c>
      <c r="E165" s="1181">
        <v>1685</v>
      </c>
      <c r="F165" s="1181">
        <v>86132</v>
      </c>
      <c r="G165" s="1181">
        <v>5964</v>
      </c>
      <c r="H165" s="1181">
        <v>30823</v>
      </c>
      <c r="I165" s="1181">
        <v>8738</v>
      </c>
    </row>
    <row r="166" spans="1:9" s="627" customFormat="1">
      <c r="A166" s="159">
        <v>2021</v>
      </c>
      <c r="B166" s="1181">
        <v>1088508</v>
      </c>
      <c r="C166" s="1181">
        <v>74528</v>
      </c>
      <c r="D166" s="1181">
        <v>876602</v>
      </c>
      <c r="E166" s="1181">
        <v>1601</v>
      </c>
      <c r="F166" s="1181">
        <v>89185</v>
      </c>
      <c r="G166" s="1181">
        <v>5781</v>
      </c>
      <c r="H166" s="1181">
        <v>31854</v>
      </c>
      <c r="I166" s="1181">
        <v>8957</v>
      </c>
    </row>
    <row r="167" spans="1:9" s="627" customFormat="1">
      <c r="A167" s="625">
        <v>2022</v>
      </c>
      <c r="B167" s="1181">
        <v>1100922</v>
      </c>
      <c r="C167" s="1181">
        <v>77653</v>
      </c>
      <c r="D167" s="1181">
        <v>881398</v>
      </c>
      <c r="E167" s="1181">
        <v>1685</v>
      </c>
      <c r="F167" s="1181">
        <v>92103</v>
      </c>
      <c r="G167" s="1181">
        <v>5711</v>
      </c>
      <c r="H167" s="1181">
        <v>33108</v>
      </c>
      <c r="I167" s="1181">
        <v>9264</v>
      </c>
    </row>
    <row r="168" spans="1:9" s="627" customFormat="1">
      <c r="A168" s="625"/>
      <c r="B168" s="620"/>
      <c r="C168" s="225"/>
      <c r="D168" s="620"/>
      <c r="E168" s="225"/>
      <c r="F168" s="620"/>
      <c r="G168" s="225"/>
      <c r="H168" s="626"/>
    </row>
    <row r="169" spans="1:9" s="627" customFormat="1" ht="13">
      <c r="A169" s="622"/>
      <c r="B169" s="1236" t="s">
        <v>381</v>
      </c>
      <c r="C169" s="1236"/>
      <c r="D169" s="1236"/>
      <c r="E169" s="1236"/>
      <c r="F169" s="1236"/>
      <c r="G169" s="1236"/>
      <c r="H169" s="1236"/>
      <c r="I169" s="1236"/>
    </row>
    <row r="170" spans="1:9" s="627" customFormat="1">
      <c r="A170" s="738"/>
      <c r="B170" s="288"/>
      <c r="C170" s="288"/>
      <c r="D170" s="288"/>
      <c r="E170" s="288"/>
      <c r="F170" s="622"/>
      <c r="G170" s="622"/>
      <c r="H170" s="622"/>
    </row>
    <row r="171" spans="1:9" s="627" customFormat="1">
      <c r="A171" s="159">
        <v>2006</v>
      </c>
      <c r="B171" s="1181">
        <v>5430676</v>
      </c>
      <c r="C171" s="1181">
        <v>387554</v>
      </c>
      <c r="D171" s="1181">
        <v>4529350</v>
      </c>
      <c r="E171" s="1181">
        <v>8410</v>
      </c>
      <c r="F171" s="1181">
        <v>241306</v>
      </c>
      <c r="G171" s="1181">
        <v>23851</v>
      </c>
      <c r="H171" s="1181">
        <v>210501</v>
      </c>
      <c r="I171" s="1181">
        <v>29704</v>
      </c>
    </row>
    <row r="172" spans="1:9" s="627" customFormat="1">
      <c r="A172" s="159">
        <v>2007</v>
      </c>
      <c r="B172" s="1181">
        <v>5486994</v>
      </c>
      <c r="C172" s="1181">
        <v>392797</v>
      </c>
      <c r="D172" s="1181">
        <v>4577511</v>
      </c>
      <c r="E172" s="1181">
        <v>8239</v>
      </c>
      <c r="F172" s="1181">
        <v>242738</v>
      </c>
      <c r="G172" s="1181">
        <v>25485</v>
      </c>
      <c r="H172" s="1181">
        <v>210920</v>
      </c>
      <c r="I172" s="1181">
        <v>29304</v>
      </c>
    </row>
    <row r="173" spans="1:9" s="627" customFormat="1" ht="14.5">
      <c r="A173" s="159" t="s">
        <v>1187</v>
      </c>
      <c r="B173" s="1181">
        <v>4871662</v>
      </c>
      <c r="C173" s="1181">
        <v>352333</v>
      </c>
      <c r="D173" s="1181">
        <v>4044777</v>
      </c>
      <c r="E173" s="1181">
        <v>7336</v>
      </c>
      <c r="F173" s="1181">
        <v>216710</v>
      </c>
      <c r="G173" s="1181">
        <v>23627</v>
      </c>
      <c r="H173" s="1181">
        <v>200142</v>
      </c>
      <c r="I173" s="1181">
        <v>26737</v>
      </c>
    </row>
    <row r="174" spans="1:9" s="627" customFormat="1">
      <c r="A174" s="159">
        <v>2009</v>
      </c>
      <c r="B174" s="1181">
        <v>4895553</v>
      </c>
      <c r="C174" s="1181">
        <v>360579</v>
      </c>
      <c r="D174" s="1181">
        <v>4058368</v>
      </c>
      <c r="E174" s="1181">
        <v>7402</v>
      </c>
      <c r="F174" s="1181">
        <v>218887</v>
      </c>
      <c r="G174" s="1181">
        <v>22660</v>
      </c>
      <c r="H174" s="1181">
        <v>200584</v>
      </c>
      <c r="I174" s="1181">
        <v>27073</v>
      </c>
    </row>
    <row r="175" spans="1:9" s="627" customFormat="1">
      <c r="A175" s="159">
        <v>2010</v>
      </c>
      <c r="B175" s="1181">
        <v>4962949</v>
      </c>
      <c r="C175" s="1181">
        <v>370674</v>
      </c>
      <c r="D175" s="1181">
        <v>4110328</v>
      </c>
      <c r="E175" s="1181">
        <v>7453</v>
      </c>
      <c r="F175" s="1181">
        <v>223330</v>
      </c>
      <c r="G175" s="1181">
        <v>22323</v>
      </c>
      <c r="H175" s="1181">
        <v>201373</v>
      </c>
      <c r="I175" s="1181">
        <v>27468</v>
      </c>
    </row>
    <row r="176" spans="1:9" s="627" customFormat="1">
      <c r="A176" s="159">
        <v>2011</v>
      </c>
      <c r="B176" s="1181">
        <v>5043947</v>
      </c>
      <c r="C176" s="1181">
        <v>376322</v>
      </c>
      <c r="D176" s="1181">
        <v>4175413</v>
      </c>
      <c r="E176" s="1181">
        <v>7481</v>
      </c>
      <c r="F176" s="1181">
        <v>230193</v>
      </c>
      <c r="G176" s="1181">
        <v>24459</v>
      </c>
      <c r="H176" s="1181">
        <v>202492</v>
      </c>
      <c r="I176" s="1181">
        <v>27587</v>
      </c>
    </row>
    <row r="177" spans="1:9" s="627" customFormat="1">
      <c r="A177" s="159">
        <v>2012</v>
      </c>
      <c r="B177" s="1181">
        <v>5142420</v>
      </c>
      <c r="C177" s="1181">
        <v>383048</v>
      </c>
      <c r="D177" s="1181">
        <v>4255217</v>
      </c>
      <c r="E177" s="1181">
        <v>7430</v>
      </c>
      <c r="F177" s="1181">
        <v>238668</v>
      </c>
      <c r="G177" s="1181">
        <v>25277</v>
      </c>
      <c r="H177" s="1181">
        <v>204708</v>
      </c>
      <c r="I177" s="1181">
        <v>28072</v>
      </c>
    </row>
    <row r="178" spans="1:9" s="627" customFormat="1">
      <c r="A178" s="159">
        <v>2013</v>
      </c>
      <c r="B178" s="1181">
        <v>5222810</v>
      </c>
      <c r="C178" s="1181">
        <v>389681</v>
      </c>
      <c r="D178" s="1181">
        <v>4320354</v>
      </c>
      <c r="E178" s="1181">
        <v>7490</v>
      </c>
      <c r="F178" s="1181">
        <v>244354</v>
      </c>
      <c r="G178" s="1181">
        <v>25474</v>
      </c>
      <c r="H178" s="1181">
        <v>206919</v>
      </c>
      <c r="I178" s="1181">
        <v>28538</v>
      </c>
    </row>
    <row r="179" spans="1:9" s="627" customFormat="1">
      <c r="A179" s="159">
        <v>2014</v>
      </c>
      <c r="B179" s="1181">
        <v>5299143</v>
      </c>
      <c r="C179" s="1181">
        <v>395517</v>
      </c>
      <c r="D179" s="1181">
        <v>4383401</v>
      </c>
      <c r="E179" s="1181">
        <v>7583</v>
      </c>
      <c r="F179" s="1181">
        <v>248559</v>
      </c>
      <c r="G179" s="1181">
        <v>25757</v>
      </c>
      <c r="H179" s="1181">
        <v>209317</v>
      </c>
      <c r="I179" s="1181">
        <v>29009</v>
      </c>
    </row>
    <row r="180" spans="1:9" s="627" customFormat="1">
      <c r="A180" s="159">
        <v>2015</v>
      </c>
      <c r="B180" s="1181">
        <v>5384978</v>
      </c>
      <c r="C180" s="1181">
        <v>403383</v>
      </c>
      <c r="D180" s="1181">
        <v>4451016</v>
      </c>
      <c r="E180" s="1181">
        <v>7726</v>
      </c>
      <c r="F180" s="1181">
        <v>254989</v>
      </c>
      <c r="G180" s="1181">
        <v>26499</v>
      </c>
      <c r="H180" s="1181">
        <v>211877</v>
      </c>
      <c r="I180" s="1181">
        <v>29488</v>
      </c>
    </row>
    <row r="181" spans="1:9" s="627" customFormat="1">
      <c r="A181" s="159">
        <v>2016</v>
      </c>
      <c r="B181" s="1181">
        <v>5483501</v>
      </c>
      <c r="C181" s="1181">
        <v>410403</v>
      </c>
      <c r="D181" s="1181">
        <v>4528650</v>
      </c>
      <c r="E181" s="1181">
        <v>7788</v>
      </c>
      <c r="F181" s="1181">
        <v>265383</v>
      </c>
      <c r="G181" s="1181">
        <v>26879</v>
      </c>
      <c r="H181" s="1181">
        <v>214383</v>
      </c>
      <c r="I181" s="1181">
        <v>30015</v>
      </c>
    </row>
    <row r="182" spans="1:9" s="627" customFormat="1">
      <c r="A182" s="159">
        <v>2017</v>
      </c>
      <c r="B182" s="1181">
        <v>5578351</v>
      </c>
      <c r="C182" s="1181">
        <v>416109</v>
      </c>
      <c r="D182" s="1181">
        <v>4602743</v>
      </c>
      <c r="E182" s="1181">
        <v>7816</v>
      </c>
      <c r="F182" s="1181">
        <v>276245</v>
      </c>
      <c r="G182" s="1181">
        <v>27975</v>
      </c>
      <c r="H182" s="1181">
        <v>216760</v>
      </c>
      <c r="I182" s="1181">
        <v>30703</v>
      </c>
    </row>
    <row r="183" spans="1:9" s="627" customFormat="1">
      <c r="A183" s="159">
        <v>2018</v>
      </c>
      <c r="B183" s="1181">
        <v>5670072</v>
      </c>
      <c r="C183" s="1181">
        <v>418922</v>
      </c>
      <c r="D183" s="1181">
        <v>4674059</v>
      </c>
      <c r="E183" s="1181">
        <v>7936</v>
      </c>
      <c r="F183" s="1181">
        <v>288419</v>
      </c>
      <c r="G183" s="1181">
        <v>29535</v>
      </c>
      <c r="H183" s="1181">
        <v>219623</v>
      </c>
      <c r="I183" s="1181">
        <v>31578</v>
      </c>
    </row>
    <row r="184" spans="1:9" s="627" customFormat="1">
      <c r="A184" s="159">
        <v>2019</v>
      </c>
      <c r="B184" s="1181">
        <v>5763976</v>
      </c>
      <c r="C184" s="1181">
        <v>423125</v>
      </c>
      <c r="D184" s="1181">
        <v>4747593</v>
      </c>
      <c r="E184" s="1181">
        <v>7932</v>
      </c>
      <c r="F184" s="1181">
        <v>299586</v>
      </c>
      <c r="G184" s="1181">
        <v>30791</v>
      </c>
      <c r="H184" s="1181">
        <v>222570</v>
      </c>
      <c r="I184" s="1181">
        <v>32379</v>
      </c>
    </row>
    <row r="185" spans="1:9" s="627" customFormat="1">
      <c r="A185" s="159">
        <v>2020</v>
      </c>
      <c r="B185" s="1181">
        <v>5851532</v>
      </c>
      <c r="C185" s="1181">
        <v>427800</v>
      </c>
      <c r="D185" s="1181">
        <v>4812978</v>
      </c>
      <c r="E185" s="1181">
        <v>7898</v>
      </c>
      <c r="F185" s="1181">
        <v>312866</v>
      </c>
      <c r="G185" s="1181">
        <v>30637</v>
      </c>
      <c r="H185" s="1181">
        <v>225904</v>
      </c>
      <c r="I185" s="1181">
        <v>33449</v>
      </c>
    </row>
    <row r="186" spans="1:9" s="627" customFormat="1">
      <c r="A186" s="159">
        <v>2021</v>
      </c>
      <c r="B186" s="1181">
        <v>5944719</v>
      </c>
      <c r="C186" s="1181">
        <v>439705</v>
      </c>
      <c r="D186" s="1181">
        <v>4876983</v>
      </c>
      <c r="E186" s="1181">
        <v>7317</v>
      </c>
      <c r="F186" s="1181">
        <v>325696</v>
      </c>
      <c r="G186" s="1181">
        <v>30418</v>
      </c>
      <c r="H186" s="1181">
        <v>230379</v>
      </c>
      <c r="I186" s="1181">
        <v>34221</v>
      </c>
    </row>
    <row r="187" spans="1:9" s="627" customFormat="1">
      <c r="A187" s="625">
        <v>2022</v>
      </c>
      <c r="B187" s="1181">
        <v>6009783</v>
      </c>
      <c r="C187" s="1181">
        <v>450414</v>
      </c>
      <c r="D187" s="1181">
        <v>4909123</v>
      </c>
      <c r="E187" s="1181">
        <v>7797</v>
      </c>
      <c r="F187" s="1181">
        <v>339881</v>
      </c>
      <c r="G187" s="1181">
        <v>31159</v>
      </c>
      <c r="H187" s="1181">
        <v>236009</v>
      </c>
      <c r="I187" s="1181">
        <v>35400</v>
      </c>
    </row>
    <row r="188" spans="1:9" s="627" customFormat="1">
      <c r="A188" s="625"/>
      <c r="B188" s="620"/>
      <c r="C188" s="225"/>
      <c r="D188" s="620"/>
      <c r="E188" s="225"/>
      <c r="F188" s="620"/>
      <c r="G188" s="225"/>
      <c r="H188" s="626"/>
    </row>
    <row r="189" spans="1:9" s="627" customFormat="1" ht="13">
      <c r="A189" s="622"/>
      <c r="B189" s="1236" t="s">
        <v>382</v>
      </c>
      <c r="C189" s="1236"/>
      <c r="D189" s="1236"/>
      <c r="E189" s="1236"/>
      <c r="F189" s="1236"/>
      <c r="G189" s="1236"/>
      <c r="H189" s="1236"/>
      <c r="I189" s="1236"/>
    </row>
    <row r="190" spans="1:9" s="627" customFormat="1">
      <c r="A190" s="738"/>
      <c r="B190" s="288"/>
      <c r="C190" s="288"/>
      <c r="D190" s="288"/>
      <c r="E190" s="288"/>
      <c r="F190" s="622"/>
      <c r="G190" s="622"/>
      <c r="H190" s="622"/>
    </row>
    <row r="191" spans="1:9" s="627" customFormat="1">
      <c r="A191" s="159">
        <v>2006</v>
      </c>
      <c r="B191" s="1181">
        <v>11445479</v>
      </c>
      <c r="C191" s="1181">
        <v>825714</v>
      </c>
      <c r="D191" s="1181">
        <v>9831843</v>
      </c>
      <c r="E191" s="1181">
        <v>17719</v>
      </c>
      <c r="F191" s="1181">
        <v>496514</v>
      </c>
      <c r="G191" s="1181">
        <v>42592</v>
      </c>
      <c r="H191" s="1181">
        <v>183090</v>
      </c>
      <c r="I191" s="1181">
        <v>48007</v>
      </c>
    </row>
    <row r="192" spans="1:9" s="627" customFormat="1">
      <c r="A192" s="159">
        <v>2007</v>
      </c>
      <c r="B192" s="1181">
        <v>11563285</v>
      </c>
      <c r="C192" s="1181">
        <v>829935</v>
      </c>
      <c r="D192" s="1181">
        <v>9932590</v>
      </c>
      <c r="E192" s="1181">
        <v>17658</v>
      </c>
      <c r="F192" s="1181">
        <v>505713</v>
      </c>
      <c r="G192" s="1181">
        <v>43765</v>
      </c>
      <c r="H192" s="1181">
        <v>184891</v>
      </c>
      <c r="I192" s="1181">
        <v>48733</v>
      </c>
    </row>
    <row r="193" spans="1:9" s="627" customFormat="1" ht="14.5">
      <c r="A193" s="159" t="s">
        <v>1187</v>
      </c>
      <c r="B193" s="1181">
        <v>10289181</v>
      </c>
      <c r="C193" s="1181">
        <v>744921</v>
      </c>
      <c r="D193" s="1181">
        <v>8809659</v>
      </c>
      <c r="E193" s="1181">
        <v>15823</v>
      </c>
      <c r="F193" s="1181">
        <v>457978</v>
      </c>
      <c r="G193" s="1181">
        <v>39463</v>
      </c>
      <c r="H193" s="1181">
        <v>177630</v>
      </c>
      <c r="I193" s="1181">
        <v>43707</v>
      </c>
    </row>
    <row r="194" spans="1:9" s="627" customFormat="1">
      <c r="A194" s="159">
        <v>2009</v>
      </c>
      <c r="B194" s="1181">
        <v>10318681</v>
      </c>
      <c r="C194" s="1181">
        <v>754622</v>
      </c>
      <c r="D194" s="1181">
        <v>8820040</v>
      </c>
      <c r="E194" s="1181">
        <v>16003</v>
      </c>
      <c r="F194" s="1181">
        <v>465188</v>
      </c>
      <c r="G194" s="1181">
        <v>39466</v>
      </c>
      <c r="H194" s="1181">
        <v>179465</v>
      </c>
      <c r="I194" s="1181">
        <v>43897</v>
      </c>
    </row>
    <row r="195" spans="1:9" s="627" customFormat="1">
      <c r="A195" s="159">
        <v>2010</v>
      </c>
      <c r="B195" s="1181">
        <v>10425356</v>
      </c>
      <c r="C195" s="1181">
        <v>769611</v>
      </c>
      <c r="D195" s="1181">
        <v>8902315</v>
      </c>
      <c r="E195" s="1181">
        <v>16340</v>
      </c>
      <c r="F195" s="1181">
        <v>472860</v>
      </c>
      <c r="G195" s="1181">
        <v>37973</v>
      </c>
      <c r="H195" s="1181">
        <v>182161</v>
      </c>
      <c r="I195" s="1181">
        <v>44096</v>
      </c>
    </row>
    <row r="196" spans="1:9" s="627" customFormat="1">
      <c r="A196" s="159">
        <v>2011</v>
      </c>
      <c r="B196" s="1181">
        <v>10573240</v>
      </c>
      <c r="C196" s="1181">
        <v>773394</v>
      </c>
      <c r="D196" s="1181">
        <v>9029180</v>
      </c>
      <c r="E196" s="1181">
        <v>16306</v>
      </c>
      <c r="F196" s="1181">
        <v>486025</v>
      </c>
      <c r="G196" s="1181">
        <v>39550</v>
      </c>
      <c r="H196" s="1181">
        <v>184749</v>
      </c>
      <c r="I196" s="1181">
        <v>44036</v>
      </c>
    </row>
    <row r="197" spans="1:9" s="627" customFormat="1">
      <c r="A197" s="159">
        <v>2012</v>
      </c>
      <c r="B197" s="1181">
        <v>10729393</v>
      </c>
      <c r="C197" s="1181">
        <v>781993</v>
      </c>
      <c r="D197" s="1181">
        <v>9153264</v>
      </c>
      <c r="E197" s="1181">
        <v>16118</v>
      </c>
      <c r="F197" s="1181">
        <v>504453</v>
      </c>
      <c r="G197" s="1181">
        <v>40873</v>
      </c>
      <c r="H197" s="1181">
        <v>188040</v>
      </c>
      <c r="I197" s="1181">
        <v>44652</v>
      </c>
    </row>
    <row r="198" spans="1:9" s="627" customFormat="1">
      <c r="A198" s="159">
        <v>2013</v>
      </c>
      <c r="B198" s="1181">
        <v>10863004</v>
      </c>
      <c r="C198" s="1181">
        <v>787951</v>
      </c>
      <c r="D198" s="1181">
        <v>9264268</v>
      </c>
      <c r="E198" s="1181">
        <v>16105</v>
      </c>
      <c r="F198" s="1181">
        <v>517873</v>
      </c>
      <c r="G198" s="1181">
        <v>41022</v>
      </c>
      <c r="H198" s="1181">
        <v>190781</v>
      </c>
      <c r="I198" s="1181">
        <v>45004</v>
      </c>
    </row>
    <row r="199" spans="1:9" s="627" customFormat="1">
      <c r="A199" s="159">
        <v>2014</v>
      </c>
      <c r="B199" s="1181">
        <v>10974876</v>
      </c>
      <c r="C199" s="1181">
        <v>793895</v>
      </c>
      <c r="D199" s="1181">
        <v>9354668</v>
      </c>
      <c r="E199" s="1181">
        <v>16243</v>
      </c>
      <c r="F199" s="1181">
        <v>529614</v>
      </c>
      <c r="G199" s="1181">
        <v>41656</v>
      </c>
      <c r="H199" s="1181">
        <v>193472</v>
      </c>
      <c r="I199" s="1181">
        <v>45328</v>
      </c>
    </row>
    <row r="200" spans="1:9" s="627" customFormat="1">
      <c r="A200" s="159">
        <v>2015</v>
      </c>
      <c r="B200" s="1181">
        <v>11133413</v>
      </c>
      <c r="C200" s="1181">
        <v>804763</v>
      </c>
      <c r="D200" s="1181">
        <v>9478829</v>
      </c>
      <c r="E200" s="1181">
        <v>16327</v>
      </c>
      <c r="F200" s="1181">
        <v>549240</v>
      </c>
      <c r="G200" s="1181">
        <v>42619</v>
      </c>
      <c r="H200" s="1181">
        <v>195919</v>
      </c>
      <c r="I200" s="1181">
        <v>45716</v>
      </c>
    </row>
    <row r="201" spans="1:9" s="627" customFormat="1">
      <c r="A201" s="159">
        <v>2016</v>
      </c>
      <c r="B201" s="1181">
        <v>11331513</v>
      </c>
      <c r="C201" s="1181">
        <v>814495</v>
      </c>
      <c r="D201" s="1181">
        <v>9639714</v>
      </c>
      <c r="E201" s="1181">
        <v>16481</v>
      </c>
      <c r="F201" s="1181">
        <v>571593</v>
      </c>
      <c r="G201" s="1181">
        <v>43991</v>
      </c>
      <c r="H201" s="1181">
        <v>198817</v>
      </c>
      <c r="I201" s="1181">
        <v>46422</v>
      </c>
    </row>
    <row r="202" spans="1:9" s="627" customFormat="1">
      <c r="A202" s="159">
        <v>2017</v>
      </c>
      <c r="B202" s="1181">
        <v>11541084</v>
      </c>
      <c r="C202" s="1181">
        <v>826012</v>
      </c>
      <c r="D202" s="1181">
        <v>9807338</v>
      </c>
      <c r="E202" s="1181">
        <v>16406</v>
      </c>
      <c r="F202" s="1181">
        <v>596838</v>
      </c>
      <c r="G202" s="1181">
        <v>45557</v>
      </c>
      <c r="H202" s="1181">
        <v>201184</v>
      </c>
      <c r="I202" s="1181">
        <v>47749</v>
      </c>
    </row>
    <row r="203" spans="1:9" s="627" customFormat="1">
      <c r="A203" s="159">
        <v>2018</v>
      </c>
      <c r="B203" s="1181">
        <v>11721774</v>
      </c>
      <c r="C203" s="1181">
        <v>833009</v>
      </c>
      <c r="D203" s="1181">
        <v>9950324</v>
      </c>
      <c r="E203" s="1181">
        <v>16563</v>
      </c>
      <c r="F203" s="1181">
        <v>621293</v>
      </c>
      <c r="G203" s="1181">
        <v>47579</v>
      </c>
      <c r="H203" s="1181">
        <v>204030</v>
      </c>
      <c r="I203" s="1181">
        <v>48976</v>
      </c>
    </row>
    <row r="204" spans="1:9" s="627" customFormat="1">
      <c r="A204" s="159">
        <v>2019</v>
      </c>
      <c r="B204" s="1181">
        <v>11896789</v>
      </c>
      <c r="C204" s="1181">
        <v>842577</v>
      </c>
      <c r="D204" s="1181">
        <v>10083891</v>
      </c>
      <c r="E204" s="1181">
        <v>16953</v>
      </c>
      <c r="F204" s="1181">
        <v>646508</v>
      </c>
      <c r="G204" s="1181">
        <v>49259</v>
      </c>
      <c r="H204" s="1181">
        <v>207383</v>
      </c>
      <c r="I204" s="1181">
        <v>50218</v>
      </c>
    </row>
    <row r="205" spans="1:9" s="627" customFormat="1">
      <c r="A205" s="159">
        <v>2020</v>
      </c>
      <c r="B205" s="1181">
        <v>12086160</v>
      </c>
      <c r="C205" s="1181">
        <v>852574</v>
      </c>
      <c r="D205" s="1181">
        <v>10232556</v>
      </c>
      <c r="E205" s="1181">
        <v>17117</v>
      </c>
      <c r="F205" s="1181">
        <v>672049</v>
      </c>
      <c r="G205" s="1181">
        <v>49553</v>
      </c>
      <c r="H205" s="1181">
        <v>210559</v>
      </c>
      <c r="I205" s="1181">
        <v>51752</v>
      </c>
    </row>
    <row r="206" spans="1:9" s="627" customFormat="1">
      <c r="A206" s="159">
        <v>2021</v>
      </c>
      <c r="B206" s="1181">
        <v>12283681</v>
      </c>
      <c r="C206" s="1181">
        <v>880698</v>
      </c>
      <c r="D206" s="1181">
        <v>10365586</v>
      </c>
      <c r="E206" s="1181">
        <v>16294</v>
      </c>
      <c r="F206" s="1181">
        <v>703297</v>
      </c>
      <c r="G206" s="1181">
        <v>49455</v>
      </c>
      <c r="H206" s="1181">
        <v>214650</v>
      </c>
      <c r="I206" s="1181">
        <v>53701</v>
      </c>
    </row>
    <row r="207" spans="1:9" s="627" customFormat="1">
      <c r="A207" s="625">
        <v>2022</v>
      </c>
      <c r="B207" s="1181">
        <v>12402612</v>
      </c>
      <c r="C207" s="1181">
        <v>900264</v>
      </c>
      <c r="D207" s="1181">
        <v>10422671</v>
      </c>
      <c r="E207" s="1181">
        <v>17151</v>
      </c>
      <c r="F207" s="1181">
        <v>736470</v>
      </c>
      <c r="G207" s="1181">
        <v>50889</v>
      </c>
      <c r="H207" s="1181">
        <v>220272</v>
      </c>
      <c r="I207" s="1181">
        <v>54895</v>
      </c>
    </row>
    <row r="208" spans="1:9" s="627" customFormat="1">
      <c r="A208" s="625"/>
      <c r="B208" s="620"/>
      <c r="C208" s="225"/>
      <c r="D208" s="620"/>
      <c r="E208" s="225"/>
      <c r="F208" s="620"/>
      <c r="G208" s="225"/>
      <c r="H208" s="626"/>
    </row>
    <row r="209" spans="1:9" s="627" customFormat="1" ht="13">
      <c r="A209" s="622"/>
      <c r="B209" s="1236" t="s">
        <v>383</v>
      </c>
      <c r="C209" s="1236"/>
      <c r="D209" s="1236"/>
      <c r="E209" s="1236"/>
      <c r="F209" s="1236"/>
      <c r="G209" s="1236"/>
      <c r="H209" s="1236"/>
      <c r="I209" s="1236"/>
    </row>
    <row r="210" spans="1:9" s="627" customFormat="1">
      <c r="A210" s="738"/>
      <c r="B210" s="288"/>
      <c r="C210" s="288"/>
      <c r="D210" s="288"/>
      <c r="E210" s="288"/>
      <c r="F210" s="622"/>
      <c r="G210" s="622"/>
      <c r="H210" s="622"/>
    </row>
    <row r="211" spans="1:9" s="627" customFormat="1">
      <c r="A211" s="159">
        <v>2006</v>
      </c>
      <c r="B211" s="1181">
        <v>2934273</v>
      </c>
      <c r="C211" s="1181">
        <v>225174</v>
      </c>
      <c r="D211" s="1181">
        <v>2427464</v>
      </c>
      <c r="E211" s="1181">
        <v>5214</v>
      </c>
      <c r="F211" s="1181">
        <v>123967</v>
      </c>
      <c r="G211" s="1181">
        <v>8886</v>
      </c>
      <c r="H211" s="1181">
        <v>128155</v>
      </c>
      <c r="I211" s="1181">
        <v>15413</v>
      </c>
    </row>
    <row r="212" spans="1:9" s="627" customFormat="1">
      <c r="A212" s="159">
        <v>2007</v>
      </c>
      <c r="B212" s="1181">
        <v>2975990</v>
      </c>
      <c r="C212" s="1181">
        <v>229360</v>
      </c>
      <c r="D212" s="1181">
        <v>2462913</v>
      </c>
      <c r="E212" s="1181">
        <v>5293</v>
      </c>
      <c r="F212" s="1181">
        <v>124888</v>
      </c>
      <c r="G212" s="1181">
        <v>9308</v>
      </c>
      <c r="H212" s="1181">
        <v>128954</v>
      </c>
      <c r="I212" s="1181">
        <v>15274</v>
      </c>
    </row>
    <row r="213" spans="1:9" s="627" customFormat="1" ht="14.5">
      <c r="A213" s="159" t="s">
        <v>1187</v>
      </c>
      <c r="B213" s="1181">
        <v>2657954</v>
      </c>
      <c r="C213" s="1181">
        <v>207131</v>
      </c>
      <c r="D213" s="1181">
        <v>2188548</v>
      </c>
      <c r="E213" s="1181">
        <v>4609</v>
      </c>
      <c r="F213" s="1181">
        <v>110865</v>
      </c>
      <c r="G213" s="1181">
        <v>7929</v>
      </c>
      <c r="H213" s="1181">
        <v>124983</v>
      </c>
      <c r="I213" s="1181">
        <v>13889</v>
      </c>
    </row>
    <row r="214" spans="1:9" s="627" customFormat="1">
      <c r="A214" s="159">
        <v>2009</v>
      </c>
      <c r="B214" s="1181">
        <v>2671389</v>
      </c>
      <c r="C214" s="1181">
        <v>211508</v>
      </c>
      <c r="D214" s="1181">
        <v>2195226</v>
      </c>
      <c r="E214" s="1181">
        <v>4699</v>
      </c>
      <c r="F214" s="1181">
        <v>111889</v>
      </c>
      <c r="G214" s="1181">
        <v>8007</v>
      </c>
      <c r="H214" s="1181">
        <v>126109</v>
      </c>
      <c r="I214" s="1181">
        <v>13951</v>
      </c>
    </row>
    <row r="215" spans="1:9" s="627" customFormat="1">
      <c r="A215" s="159">
        <v>2010</v>
      </c>
      <c r="B215" s="1181">
        <v>2710686</v>
      </c>
      <c r="C215" s="1181">
        <v>217637</v>
      </c>
      <c r="D215" s="1181">
        <v>2223969</v>
      </c>
      <c r="E215" s="1181">
        <v>4830</v>
      </c>
      <c r="F215" s="1181">
        <v>114475</v>
      </c>
      <c r="G215" s="1181">
        <v>7793</v>
      </c>
      <c r="H215" s="1181">
        <v>127982</v>
      </c>
      <c r="I215" s="1181">
        <v>14000</v>
      </c>
    </row>
    <row r="216" spans="1:9" s="627" customFormat="1">
      <c r="A216" s="159">
        <v>2011</v>
      </c>
      <c r="B216" s="1181">
        <v>2751541</v>
      </c>
      <c r="C216" s="1181">
        <v>220636</v>
      </c>
      <c r="D216" s="1181">
        <v>2256812</v>
      </c>
      <c r="E216" s="1181">
        <v>4887</v>
      </c>
      <c r="F216" s="1181">
        <v>117491</v>
      </c>
      <c r="G216" s="1181">
        <v>8062</v>
      </c>
      <c r="H216" s="1181">
        <v>129612</v>
      </c>
      <c r="I216" s="1181">
        <v>14041</v>
      </c>
    </row>
    <row r="217" spans="1:9" s="627" customFormat="1">
      <c r="A217" s="159">
        <v>2012</v>
      </c>
      <c r="B217" s="1181">
        <v>2796124</v>
      </c>
      <c r="C217" s="1181">
        <v>224531</v>
      </c>
      <c r="D217" s="1181">
        <v>2290720</v>
      </c>
      <c r="E217" s="1181">
        <v>4825</v>
      </c>
      <c r="F217" s="1181">
        <v>121861</v>
      </c>
      <c r="G217" s="1181">
        <v>8729</v>
      </c>
      <c r="H217" s="1181">
        <v>131407</v>
      </c>
      <c r="I217" s="1181">
        <v>14051</v>
      </c>
    </row>
    <row r="218" spans="1:9" s="627" customFormat="1">
      <c r="A218" s="159">
        <v>2013</v>
      </c>
      <c r="B218" s="1181">
        <v>2831701</v>
      </c>
      <c r="C218" s="1181">
        <v>227284</v>
      </c>
      <c r="D218" s="1181">
        <v>2320090</v>
      </c>
      <c r="E218" s="1181">
        <v>4936</v>
      </c>
      <c r="F218" s="1181">
        <v>124164</v>
      </c>
      <c r="G218" s="1181">
        <v>8505</v>
      </c>
      <c r="H218" s="1181">
        <v>132582</v>
      </c>
      <c r="I218" s="1181">
        <v>14140</v>
      </c>
    </row>
    <row r="219" spans="1:9" s="627" customFormat="1">
      <c r="A219" s="159">
        <v>2014</v>
      </c>
      <c r="B219" s="1181">
        <v>2861761</v>
      </c>
      <c r="C219" s="1181">
        <v>230274</v>
      </c>
      <c r="D219" s="1181">
        <v>2343457</v>
      </c>
      <c r="E219" s="1181">
        <v>4980</v>
      </c>
      <c r="F219" s="1181">
        <v>126390</v>
      </c>
      <c r="G219" s="1181">
        <v>8679</v>
      </c>
      <c r="H219" s="1181">
        <v>133830</v>
      </c>
      <c r="I219" s="1181">
        <v>14151</v>
      </c>
    </row>
    <row r="220" spans="1:9" s="627" customFormat="1">
      <c r="A220" s="159">
        <v>2015</v>
      </c>
      <c r="B220" s="1181">
        <v>2901080</v>
      </c>
      <c r="C220" s="1181">
        <v>233912</v>
      </c>
      <c r="D220" s="1181">
        <v>2374497</v>
      </c>
      <c r="E220" s="1181">
        <v>5067</v>
      </c>
      <c r="F220" s="1181">
        <v>129215</v>
      </c>
      <c r="G220" s="1181">
        <v>8921</v>
      </c>
      <c r="H220" s="1181">
        <v>135201</v>
      </c>
      <c r="I220" s="1181">
        <v>14267</v>
      </c>
    </row>
    <row r="221" spans="1:9" s="627" customFormat="1">
      <c r="A221" s="159">
        <v>2016</v>
      </c>
      <c r="B221" s="1181">
        <v>2947349</v>
      </c>
      <c r="C221" s="1181">
        <v>238034</v>
      </c>
      <c r="D221" s="1181">
        <v>2410786</v>
      </c>
      <c r="E221" s="1181">
        <v>5275</v>
      </c>
      <c r="F221" s="1181">
        <v>133226</v>
      </c>
      <c r="G221" s="1181">
        <v>9351</v>
      </c>
      <c r="H221" s="1181">
        <v>136227</v>
      </c>
      <c r="I221" s="1181">
        <v>14450</v>
      </c>
    </row>
    <row r="222" spans="1:9" s="627" customFormat="1">
      <c r="A222" s="159">
        <v>2017</v>
      </c>
      <c r="B222" s="1181">
        <v>2997387</v>
      </c>
      <c r="C222" s="1181">
        <v>242095</v>
      </c>
      <c r="D222" s="1181">
        <v>2449404</v>
      </c>
      <c r="E222" s="1181">
        <v>5373</v>
      </c>
      <c r="F222" s="1181">
        <v>138920</v>
      </c>
      <c r="G222" s="1181">
        <v>9560</v>
      </c>
      <c r="H222" s="1181">
        <v>137316</v>
      </c>
      <c r="I222" s="1181">
        <v>14719</v>
      </c>
    </row>
    <row r="223" spans="1:9" s="627" customFormat="1">
      <c r="A223" s="159">
        <v>2018</v>
      </c>
      <c r="B223" s="1181">
        <v>3040984</v>
      </c>
      <c r="C223" s="1181">
        <v>245232</v>
      </c>
      <c r="D223" s="1181">
        <v>2482960</v>
      </c>
      <c r="E223" s="1181">
        <v>5334</v>
      </c>
      <c r="F223" s="1181">
        <v>144063</v>
      </c>
      <c r="G223" s="1181">
        <v>9931</v>
      </c>
      <c r="H223" s="1181">
        <v>138783</v>
      </c>
      <c r="I223" s="1181">
        <v>14681</v>
      </c>
    </row>
    <row r="224" spans="1:9" s="627" customFormat="1">
      <c r="A224" s="159">
        <v>2019</v>
      </c>
      <c r="B224" s="1181">
        <v>3090622</v>
      </c>
      <c r="C224" s="1181">
        <v>248845</v>
      </c>
      <c r="D224" s="1181">
        <v>2520846</v>
      </c>
      <c r="E224" s="1181">
        <v>5667</v>
      </c>
      <c r="F224" s="1181">
        <v>149831</v>
      </c>
      <c r="G224" s="1181">
        <v>10451</v>
      </c>
      <c r="H224" s="1181">
        <v>140056</v>
      </c>
      <c r="I224" s="1181">
        <v>14926</v>
      </c>
    </row>
    <row r="225" spans="1:9" s="627" customFormat="1">
      <c r="A225" s="159">
        <v>2020</v>
      </c>
      <c r="B225" s="1181">
        <v>3137740</v>
      </c>
      <c r="C225" s="1181">
        <v>251759</v>
      </c>
      <c r="D225" s="1181">
        <v>2556805</v>
      </c>
      <c r="E225" s="1181">
        <v>5783</v>
      </c>
      <c r="F225" s="1181">
        <v>156278</v>
      </c>
      <c r="G225" s="1181">
        <v>10697</v>
      </c>
      <c r="H225" s="1181">
        <v>141213</v>
      </c>
      <c r="I225" s="1181">
        <v>15205</v>
      </c>
    </row>
    <row r="226" spans="1:9" s="627" customFormat="1">
      <c r="A226" s="159">
        <v>2021</v>
      </c>
      <c r="B226" s="1181">
        <v>3188052</v>
      </c>
      <c r="C226" s="1181">
        <v>260157</v>
      </c>
      <c r="D226" s="1181">
        <v>2588775</v>
      </c>
      <c r="E226" s="1181">
        <v>5403</v>
      </c>
      <c r="F226" s="1181">
        <v>163851</v>
      </c>
      <c r="G226" s="1181">
        <v>10746</v>
      </c>
      <c r="H226" s="1181">
        <v>143502</v>
      </c>
      <c r="I226" s="1181">
        <v>15618</v>
      </c>
    </row>
    <row r="227" spans="1:9" s="627" customFormat="1">
      <c r="A227" s="625">
        <v>2022</v>
      </c>
      <c r="B227" s="1181">
        <v>3218886</v>
      </c>
      <c r="C227" s="1181">
        <v>266268</v>
      </c>
      <c r="D227" s="1181">
        <v>2602699</v>
      </c>
      <c r="E227" s="1181">
        <v>5828</v>
      </c>
      <c r="F227" s="1181">
        <v>171086</v>
      </c>
      <c r="G227" s="1181">
        <v>10967</v>
      </c>
      <c r="H227" s="1181">
        <v>145865</v>
      </c>
      <c r="I227" s="1181">
        <v>16173</v>
      </c>
    </row>
    <row r="228" spans="1:9" s="627" customFormat="1">
      <c r="A228" s="625"/>
      <c r="B228" s="620"/>
      <c r="C228" s="620"/>
      <c r="D228" s="620"/>
      <c r="E228" s="620"/>
      <c r="F228" s="620"/>
      <c r="G228" s="620"/>
      <c r="H228" s="620"/>
      <c r="I228" s="620"/>
    </row>
    <row r="229" spans="1:9" s="627" customFormat="1" ht="13">
      <c r="A229" s="622"/>
      <c r="B229" s="1236" t="s">
        <v>384</v>
      </c>
      <c r="C229" s="1236"/>
      <c r="D229" s="1236"/>
      <c r="E229" s="1236"/>
      <c r="F229" s="1236"/>
      <c r="G229" s="1236"/>
      <c r="H229" s="1236"/>
      <c r="I229" s="1236"/>
    </row>
    <row r="230" spans="1:9" s="627" customFormat="1">
      <c r="A230" s="738"/>
      <c r="B230" s="288"/>
      <c r="C230" s="288"/>
      <c r="D230" s="288"/>
      <c r="E230" s="288"/>
      <c r="F230" s="622"/>
      <c r="G230" s="622"/>
      <c r="H230" s="622"/>
    </row>
    <row r="231" spans="1:9" s="627" customFormat="1">
      <c r="A231" s="159">
        <v>2006</v>
      </c>
      <c r="B231" s="1181">
        <v>756665</v>
      </c>
      <c r="C231" s="1181">
        <v>58626</v>
      </c>
      <c r="D231" s="1181">
        <v>645070</v>
      </c>
      <c r="E231" s="1181">
        <v>1336</v>
      </c>
      <c r="F231" s="1181">
        <v>32395</v>
      </c>
      <c r="G231" s="1181">
        <v>2366</v>
      </c>
      <c r="H231" s="1181">
        <v>13398</v>
      </c>
      <c r="I231" s="1181">
        <v>3474</v>
      </c>
    </row>
    <row r="232" spans="1:9" s="627" customFormat="1">
      <c r="A232" s="159">
        <v>2007</v>
      </c>
      <c r="B232" s="1181">
        <v>764122</v>
      </c>
      <c r="C232" s="1181">
        <v>59368</v>
      </c>
      <c r="D232" s="1181">
        <v>651564</v>
      </c>
      <c r="E232" s="1181">
        <v>1320</v>
      </c>
      <c r="F232" s="1181">
        <v>32312</v>
      </c>
      <c r="G232" s="1181">
        <v>2387</v>
      </c>
      <c r="H232" s="1181">
        <v>13714</v>
      </c>
      <c r="I232" s="1181">
        <v>3457</v>
      </c>
    </row>
    <row r="233" spans="1:9" s="627" customFormat="1" ht="14.5">
      <c r="A233" s="159" t="s">
        <v>1187</v>
      </c>
      <c r="B233" s="1181">
        <v>676104</v>
      </c>
      <c r="C233" s="1181">
        <v>53546</v>
      </c>
      <c r="D233" s="1181">
        <v>574200</v>
      </c>
      <c r="E233" s="1181">
        <v>1294</v>
      </c>
      <c r="F233" s="1181">
        <v>28546</v>
      </c>
      <c r="G233" s="1181">
        <v>2007</v>
      </c>
      <c r="H233" s="1181">
        <v>13418</v>
      </c>
      <c r="I233" s="1181">
        <v>3093</v>
      </c>
    </row>
    <row r="234" spans="1:9" s="627" customFormat="1">
      <c r="A234" s="159">
        <v>2009</v>
      </c>
      <c r="B234" s="1181">
        <v>678332</v>
      </c>
      <c r="C234" s="1181">
        <v>54314</v>
      </c>
      <c r="D234" s="1181">
        <v>575317</v>
      </c>
      <c r="E234" s="1181">
        <v>1294</v>
      </c>
      <c r="F234" s="1181">
        <v>28753</v>
      </c>
      <c r="G234" s="1181">
        <v>1917</v>
      </c>
      <c r="H234" s="1181">
        <v>13689</v>
      </c>
      <c r="I234" s="1181">
        <v>3048</v>
      </c>
    </row>
    <row r="235" spans="1:9" s="627" customFormat="1">
      <c r="A235" s="159">
        <v>2010</v>
      </c>
      <c r="B235" s="1181">
        <v>686905</v>
      </c>
      <c r="C235" s="1181">
        <v>55190</v>
      </c>
      <c r="D235" s="1181">
        <v>582159</v>
      </c>
      <c r="E235" s="1181">
        <v>1310</v>
      </c>
      <c r="F235" s="1181">
        <v>29244</v>
      </c>
      <c r="G235" s="1181">
        <v>1896</v>
      </c>
      <c r="H235" s="1181">
        <v>14013</v>
      </c>
      <c r="I235" s="1181">
        <v>3093</v>
      </c>
    </row>
    <row r="236" spans="1:9" s="627" customFormat="1">
      <c r="A236" s="159">
        <v>2011</v>
      </c>
      <c r="B236" s="1181">
        <v>693217</v>
      </c>
      <c r="C236" s="1181">
        <v>55587</v>
      </c>
      <c r="D236" s="1181">
        <v>587008</v>
      </c>
      <c r="E236" s="1181">
        <v>1308</v>
      </c>
      <c r="F236" s="1181">
        <v>30036</v>
      </c>
      <c r="G236" s="1181">
        <v>1914</v>
      </c>
      <c r="H236" s="1181">
        <v>14297</v>
      </c>
      <c r="I236" s="1181">
        <v>3067</v>
      </c>
    </row>
    <row r="237" spans="1:9" s="627" customFormat="1">
      <c r="A237" s="159">
        <v>2012</v>
      </c>
      <c r="B237" s="1181">
        <v>702616</v>
      </c>
      <c r="C237" s="1181">
        <v>56310</v>
      </c>
      <c r="D237" s="1181">
        <v>594513</v>
      </c>
      <c r="E237" s="1181">
        <v>1275</v>
      </c>
      <c r="F237" s="1181">
        <v>30873</v>
      </c>
      <c r="G237" s="1181">
        <v>1910</v>
      </c>
      <c r="H237" s="1181">
        <v>14626</v>
      </c>
      <c r="I237" s="1181">
        <v>3109</v>
      </c>
    </row>
    <row r="238" spans="1:9" s="627" customFormat="1">
      <c r="A238" s="159">
        <v>2013</v>
      </c>
      <c r="B238" s="1181">
        <v>708778</v>
      </c>
      <c r="C238" s="1181">
        <v>56883</v>
      </c>
      <c r="D238" s="1181">
        <v>599509</v>
      </c>
      <c r="E238" s="1181">
        <v>1255</v>
      </c>
      <c r="F238" s="1181">
        <v>31275</v>
      </c>
      <c r="G238" s="1181">
        <v>1894</v>
      </c>
      <c r="H238" s="1181">
        <v>14888</v>
      </c>
      <c r="I238" s="1181">
        <v>3074</v>
      </c>
    </row>
    <row r="239" spans="1:9" s="627" customFormat="1">
      <c r="A239" s="159">
        <v>2014</v>
      </c>
      <c r="B239" s="1181">
        <v>713328</v>
      </c>
      <c r="C239" s="1181">
        <v>57333</v>
      </c>
      <c r="D239" s="1181">
        <v>603331</v>
      </c>
      <c r="E239" s="1181">
        <v>1262</v>
      </c>
      <c r="F239" s="1181">
        <v>31351</v>
      </c>
      <c r="G239" s="1181">
        <v>1850</v>
      </c>
      <c r="H239" s="1181">
        <v>15147</v>
      </c>
      <c r="I239" s="1181">
        <v>3054</v>
      </c>
    </row>
    <row r="240" spans="1:9" s="627" customFormat="1">
      <c r="A240" s="159">
        <v>2015</v>
      </c>
      <c r="B240" s="1181">
        <v>720282</v>
      </c>
      <c r="C240" s="1181">
        <v>58197</v>
      </c>
      <c r="D240" s="1181">
        <v>608463</v>
      </c>
      <c r="E240" s="1181">
        <v>1292</v>
      </c>
      <c r="F240" s="1181">
        <v>31869</v>
      </c>
      <c r="G240" s="1181">
        <v>1827</v>
      </c>
      <c r="H240" s="1181">
        <v>15517</v>
      </c>
      <c r="I240" s="1181">
        <v>3117</v>
      </c>
    </row>
    <row r="241" spans="1:9" s="627" customFormat="1">
      <c r="A241" s="159">
        <v>2016</v>
      </c>
      <c r="B241" s="1181">
        <v>729260</v>
      </c>
      <c r="C241" s="1181">
        <v>58937</v>
      </c>
      <c r="D241" s="1181">
        <v>615611</v>
      </c>
      <c r="E241" s="1181">
        <v>1269</v>
      </c>
      <c r="F241" s="1181">
        <v>32605</v>
      </c>
      <c r="G241" s="1181">
        <v>1902</v>
      </c>
      <c r="H241" s="1181">
        <v>15812</v>
      </c>
      <c r="I241" s="1181">
        <v>3124</v>
      </c>
    </row>
    <row r="242" spans="1:9" s="627" customFormat="1">
      <c r="A242" s="159">
        <v>2017</v>
      </c>
      <c r="B242" s="1181">
        <v>738769</v>
      </c>
      <c r="C242" s="1181">
        <v>59831</v>
      </c>
      <c r="D242" s="1181">
        <v>622819</v>
      </c>
      <c r="E242" s="1181">
        <v>1171</v>
      </c>
      <c r="F242" s="1181">
        <v>33819</v>
      </c>
      <c r="G242" s="1181">
        <v>1894</v>
      </c>
      <c r="H242" s="1181">
        <v>16086</v>
      </c>
      <c r="I242" s="1181">
        <v>3149</v>
      </c>
    </row>
    <row r="243" spans="1:9" s="627" customFormat="1">
      <c r="A243" s="159">
        <v>2018</v>
      </c>
      <c r="B243" s="1181">
        <v>747138</v>
      </c>
      <c r="C243" s="1181">
        <v>59963</v>
      </c>
      <c r="D243" s="1181">
        <v>629613</v>
      </c>
      <c r="E243" s="1181">
        <v>1161</v>
      </c>
      <c r="F243" s="1181">
        <v>34965</v>
      </c>
      <c r="G243" s="1181">
        <v>1924</v>
      </c>
      <c r="H243" s="1181">
        <v>16336</v>
      </c>
      <c r="I243" s="1181">
        <v>3176</v>
      </c>
    </row>
    <row r="244" spans="1:9" s="627" customFormat="1">
      <c r="A244" s="159">
        <v>2019</v>
      </c>
      <c r="B244" s="1181">
        <v>755593</v>
      </c>
      <c r="C244" s="1181">
        <v>60348</v>
      </c>
      <c r="D244" s="1181">
        <v>636176</v>
      </c>
      <c r="E244" s="1181">
        <v>1128</v>
      </c>
      <c r="F244" s="1181">
        <v>36130</v>
      </c>
      <c r="G244" s="1181">
        <v>1968</v>
      </c>
      <c r="H244" s="1181">
        <v>16606</v>
      </c>
      <c r="I244" s="1181">
        <v>3237</v>
      </c>
    </row>
    <row r="245" spans="1:9" s="627" customFormat="1">
      <c r="A245" s="159">
        <v>2020</v>
      </c>
      <c r="B245" s="1181">
        <v>763967</v>
      </c>
      <c r="C245" s="1181">
        <v>60934</v>
      </c>
      <c r="D245" s="1181">
        <v>642412</v>
      </c>
      <c r="E245" s="1181">
        <v>1154</v>
      </c>
      <c r="F245" s="1181">
        <v>37362</v>
      </c>
      <c r="G245" s="1181">
        <v>1964</v>
      </c>
      <c r="H245" s="1181">
        <v>16874</v>
      </c>
      <c r="I245" s="1181">
        <v>3267</v>
      </c>
    </row>
    <row r="246" spans="1:9" s="627" customFormat="1">
      <c r="A246" s="159">
        <v>2021</v>
      </c>
      <c r="B246" s="1181">
        <v>772728</v>
      </c>
      <c r="C246" s="1181">
        <v>62846</v>
      </c>
      <c r="D246" s="1181">
        <v>647432</v>
      </c>
      <c r="E246" s="1181">
        <v>1100</v>
      </c>
      <c r="F246" s="1181">
        <v>38825</v>
      </c>
      <c r="G246" s="1181">
        <v>1891</v>
      </c>
      <c r="H246" s="1181">
        <v>17338</v>
      </c>
      <c r="I246" s="1181">
        <v>3296</v>
      </c>
    </row>
    <row r="247" spans="1:9" s="627" customFormat="1">
      <c r="A247" s="625">
        <v>2022</v>
      </c>
      <c r="B247" s="1181">
        <v>776694</v>
      </c>
      <c r="C247" s="1181">
        <v>64144</v>
      </c>
      <c r="D247" s="1181">
        <v>648268</v>
      </c>
      <c r="E247" s="1181">
        <v>1195</v>
      </c>
      <c r="F247" s="1181">
        <v>40037</v>
      </c>
      <c r="G247" s="1181">
        <v>1919</v>
      </c>
      <c r="H247" s="1181">
        <v>17767</v>
      </c>
      <c r="I247" s="1181">
        <v>3364</v>
      </c>
    </row>
    <row r="248" spans="1:9" s="627" customFormat="1">
      <c r="A248" s="625"/>
      <c r="B248" s="620"/>
      <c r="C248" s="225"/>
      <c r="D248" s="620"/>
      <c r="E248" s="225"/>
      <c r="F248" s="620"/>
      <c r="G248" s="225"/>
      <c r="H248" s="626"/>
    </row>
    <row r="249" spans="1:9" s="627" customFormat="1" ht="13">
      <c r="A249" s="622"/>
      <c r="B249" s="1236" t="s">
        <v>385</v>
      </c>
      <c r="C249" s="1236"/>
      <c r="D249" s="1236"/>
      <c r="E249" s="1236"/>
      <c r="F249" s="1236"/>
      <c r="G249" s="1236"/>
      <c r="H249" s="1236"/>
      <c r="I249" s="1236"/>
    </row>
    <row r="250" spans="1:9" s="627" customFormat="1">
      <c r="A250" s="738"/>
      <c r="B250" s="288"/>
      <c r="C250" s="288"/>
      <c r="D250" s="288"/>
      <c r="E250" s="288"/>
      <c r="F250" s="622"/>
      <c r="G250" s="622"/>
      <c r="H250" s="622"/>
    </row>
    <row r="251" spans="1:9" s="627" customFormat="1">
      <c r="A251" s="159">
        <v>2006</v>
      </c>
      <c r="B251" s="1181">
        <v>2691571</v>
      </c>
      <c r="C251" s="1181">
        <v>132041</v>
      </c>
      <c r="D251" s="1181">
        <v>2311802</v>
      </c>
      <c r="E251" s="1181">
        <v>4131</v>
      </c>
      <c r="F251" s="1181">
        <v>180176</v>
      </c>
      <c r="G251" s="1181">
        <v>10520</v>
      </c>
      <c r="H251" s="1181">
        <v>37452</v>
      </c>
      <c r="I251" s="1181">
        <v>15449</v>
      </c>
    </row>
    <row r="252" spans="1:9" s="627" customFormat="1">
      <c r="A252" s="159">
        <v>2007</v>
      </c>
      <c r="B252" s="1181">
        <v>2718343</v>
      </c>
      <c r="C252" s="1181">
        <v>136292</v>
      </c>
      <c r="D252" s="1181">
        <v>2332618</v>
      </c>
      <c r="E252" s="1181">
        <v>4060</v>
      </c>
      <c r="F252" s="1181">
        <v>180347</v>
      </c>
      <c r="G252" s="1181">
        <v>10894</v>
      </c>
      <c r="H252" s="1181">
        <v>38662</v>
      </c>
      <c r="I252" s="1181">
        <v>15470</v>
      </c>
    </row>
    <row r="253" spans="1:9" s="627" customFormat="1" ht="14.5">
      <c r="A253" s="159" t="s">
        <v>1187</v>
      </c>
      <c r="B253" s="1181">
        <v>2399053</v>
      </c>
      <c r="C253" s="1181">
        <v>124473</v>
      </c>
      <c r="D253" s="1181">
        <v>2050604</v>
      </c>
      <c r="E253" s="1181">
        <v>3718</v>
      </c>
      <c r="F253" s="1181">
        <v>159176</v>
      </c>
      <c r="G253" s="1181">
        <v>9579</v>
      </c>
      <c r="H253" s="1181">
        <v>37364</v>
      </c>
      <c r="I253" s="1181">
        <v>14139</v>
      </c>
    </row>
    <row r="254" spans="1:9" s="627" customFormat="1">
      <c r="A254" s="159">
        <v>2009</v>
      </c>
      <c r="B254" s="1181">
        <v>2405706</v>
      </c>
      <c r="C254" s="1181">
        <v>130270</v>
      </c>
      <c r="D254" s="1181">
        <v>2049158</v>
      </c>
      <c r="E254" s="1181">
        <v>3695</v>
      </c>
      <c r="F254" s="1181">
        <v>160083</v>
      </c>
      <c r="G254" s="1181">
        <v>9627</v>
      </c>
      <c r="H254" s="1181">
        <v>38605</v>
      </c>
      <c r="I254" s="1181">
        <v>14268</v>
      </c>
    </row>
    <row r="255" spans="1:9" s="627" customFormat="1">
      <c r="A255" s="159">
        <v>2010</v>
      </c>
      <c r="B255" s="1181">
        <v>2428237</v>
      </c>
      <c r="C255" s="1181">
        <v>136179</v>
      </c>
      <c r="D255" s="1181">
        <v>2061040</v>
      </c>
      <c r="E255" s="1181">
        <v>3774</v>
      </c>
      <c r="F255" s="1181">
        <v>162891</v>
      </c>
      <c r="G255" s="1181">
        <v>9749</v>
      </c>
      <c r="H255" s="1181">
        <v>40234</v>
      </c>
      <c r="I255" s="1181">
        <v>14370</v>
      </c>
    </row>
    <row r="256" spans="1:9" s="627" customFormat="1">
      <c r="A256" s="159">
        <v>2011</v>
      </c>
      <c r="B256" s="1181">
        <v>2448377</v>
      </c>
      <c r="C256" s="1181">
        <v>141014</v>
      </c>
      <c r="D256" s="1181">
        <v>2072636</v>
      </c>
      <c r="E256" s="1181">
        <v>3716</v>
      </c>
      <c r="F256" s="1181">
        <v>165073</v>
      </c>
      <c r="G256" s="1181">
        <v>9883</v>
      </c>
      <c r="H256" s="1181">
        <v>41650</v>
      </c>
      <c r="I256" s="1181">
        <v>14405</v>
      </c>
    </row>
    <row r="257" spans="1:9" s="627" customFormat="1">
      <c r="A257" s="159">
        <v>2012</v>
      </c>
      <c r="B257" s="1181">
        <v>2468071</v>
      </c>
      <c r="C257" s="1181">
        <v>145827</v>
      </c>
      <c r="D257" s="1181">
        <v>2081384</v>
      </c>
      <c r="E257" s="1181">
        <v>3730</v>
      </c>
      <c r="F257" s="1181">
        <v>169029</v>
      </c>
      <c r="G257" s="1181">
        <v>9919</v>
      </c>
      <c r="H257" s="1181">
        <v>43626</v>
      </c>
      <c r="I257" s="1181">
        <v>14556</v>
      </c>
    </row>
    <row r="258" spans="1:9" s="627" customFormat="1">
      <c r="A258" s="159">
        <v>2013</v>
      </c>
      <c r="B258" s="1181">
        <v>2478285</v>
      </c>
      <c r="C258" s="1181">
        <v>150560</v>
      </c>
      <c r="D258" s="1181">
        <v>2084165</v>
      </c>
      <c r="E258" s="1181">
        <v>3785</v>
      </c>
      <c r="F258" s="1181">
        <v>170492</v>
      </c>
      <c r="G258" s="1181">
        <v>9471</v>
      </c>
      <c r="H258" s="1181">
        <v>45089</v>
      </c>
      <c r="I258" s="1181">
        <v>14723</v>
      </c>
    </row>
    <row r="259" spans="1:9" s="627" customFormat="1">
      <c r="A259" s="159">
        <v>2014</v>
      </c>
      <c r="B259" s="1181">
        <v>2488816</v>
      </c>
      <c r="C259" s="1181">
        <v>154450</v>
      </c>
      <c r="D259" s="1181">
        <v>2086828</v>
      </c>
      <c r="E259" s="1181">
        <v>3847</v>
      </c>
      <c r="F259" s="1181">
        <v>172732</v>
      </c>
      <c r="G259" s="1181">
        <v>9386</v>
      </c>
      <c r="H259" s="1181">
        <v>46751</v>
      </c>
      <c r="I259" s="1181">
        <v>14822</v>
      </c>
    </row>
    <row r="260" spans="1:9" s="627" customFormat="1">
      <c r="A260" s="159">
        <v>2015</v>
      </c>
      <c r="B260" s="1181">
        <v>2505640</v>
      </c>
      <c r="C260" s="1181">
        <v>159232</v>
      </c>
      <c r="D260" s="1181">
        <v>2094414</v>
      </c>
      <c r="E260" s="1181">
        <v>3815</v>
      </c>
      <c r="F260" s="1181">
        <v>175398</v>
      </c>
      <c r="G260" s="1181">
        <v>9617</v>
      </c>
      <c r="H260" s="1181">
        <v>48149</v>
      </c>
      <c r="I260" s="1181">
        <v>15015</v>
      </c>
    </row>
    <row r="261" spans="1:9" s="627" customFormat="1">
      <c r="A261" s="159">
        <v>2016</v>
      </c>
      <c r="B261" s="1181">
        <v>2528754</v>
      </c>
      <c r="C261" s="1181">
        <v>163671</v>
      </c>
      <c r="D261" s="1181">
        <v>2107126</v>
      </c>
      <c r="E261" s="1181">
        <v>3879</v>
      </c>
      <c r="F261" s="1181">
        <v>179552</v>
      </c>
      <c r="G261" s="1181">
        <v>9851</v>
      </c>
      <c r="H261" s="1181">
        <v>49423</v>
      </c>
      <c r="I261" s="1181">
        <v>15252</v>
      </c>
    </row>
    <row r="262" spans="1:9" s="627" customFormat="1">
      <c r="A262" s="159">
        <v>2017</v>
      </c>
      <c r="B262" s="1181">
        <v>2555478</v>
      </c>
      <c r="C262" s="1181">
        <v>168164</v>
      </c>
      <c r="D262" s="1181">
        <v>2122324</v>
      </c>
      <c r="E262" s="1181">
        <v>3880</v>
      </c>
      <c r="F262" s="1181">
        <v>184778</v>
      </c>
      <c r="G262" s="1181">
        <v>10139</v>
      </c>
      <c r="H262" s="1181">
        <v>50638</v>
      </c>
      <c r="I262" s="1181">
        <v>15555</v>
      </c>
    </row>
    <row r="263" spans="1:9" s="627" customFormat="1">
      <c r="A263" s="159">
        <v>2018</v>
      </c>
      <c r="B263" s="1181">
        <v>2580395</v>
      </c>
      <c r="C263" s="1181">
        <v>172254</v>
      </c>
      <c r="D263" s="1181">
        <v>2135861</v>
      </c>
      <c r="E263" s="1181">
        <v>3935</v>
      </c>
      <c r="F263" s="1181">
        <v>189831</v>
      </c>
      <c r="G263" s="1181">
        <v>10347</v>
      </c>
      <c r="H263" s="1181">
        <v>52172</v>
      </c>
      <c r="I263" s="1181">
        <v>15995</v>
      </c>
    </row>
    <row r="264" spans="1:9" s="627" customFormat="1">
      <c r="A264" s="159">
        <v>2019</v>
      </c>
      <c r="B264" s="1181">
        <v>2604833</v>
      </c>
      <c r="C264" s="1181">
        <v>176496</v>
      </c>
      <c r="D264" s="1181">
        <v>2148960</v>
      </c>
      <c r="E264" s="1181">
        <v>3976</v>
      </c>
      <c r="F264" s="1181">
        <v>194868</v>
      </c>
      <c r="G264" s="1181">
        <v>10486</v>
      </c>
      <c r="H264" s="1181">
        <v>53723</v>
      </c>
      <c r="I264" s="1181">
        <v>16324</v>
      </c>
    </row>
    <row r="265" spans="1:9" s="627" customFormat="1">
      <c r="A265" s="159">
        <v>2020</v>
      </c>
      <c r="B265" s="1181">
        <v>2630613</v>
      </c>
      <c r="C265" s="1181">
        <v>180950</v>
      </c>
      <c r="D265" s="1181">
        <v>2162883</v>
      </c>
      <c r="E265" s="1181">
        <v>3974</v>
      </c>
      <c r="F265" s="1181">
        <v>200345</v>
      </c>
      <c r="G265" s="1181">
        <v>10298</v>
      </c>
      <c r="H265" s="1181">
        <v>55341</v>
      </c>
      <c r="I265" s="1181">
        <v>16822</v>
      </c>
    </row>
    <row r="266" spans="1:9" s="627" customFormat="1">
      <c r="A266" s="159">
        <v>2021</v>
      </c>
      <c r="B266" s="1181">
        <v>2662630</v>
      </c>
      <c r="C266" s="1181">
        <v>189313</v>
      </c>
      <c r="D266" s="1181">
        <v>2178531</v>
      </c>
      <c r="E266" s="1181">
        <v>3548</v>
      </c>
      <c r="F266" s="1181">
        <v>206514</v>
      </c>
      <c r="G266" s="1181">
        <v>10278</v>
      </c>
      <c r="H266" s="1181">
        <v>57235</v>
      </c>
      <c r="I266" s="1181">
        <v>17211</v>
      </c>
    </row>
    <row r="267" spans="1:9" s="627" customFormat="1">
      <c r="A267" s="625">
        <v>2022</v>
      </c>
      <c r="B267" s="1181">
        <v>2682611</v>
      </c>
      <c r="C267" s="1181">
        <v>196243</v>
      </c>
      <c r="D267" s="1181">
        <v>2182655</v>
      </c>
      <c r="E267" s="1181">
        <v>3781</v>
      </c>
      <c r="F267" s="1181">
        <v>212232</v>
      </c>
      <c r="G267" s="1181">
        <v>10205</v>
      </c>
      <c r="H267" s="1181">
        <v>59843</v>
      </c>
      <c r="I267" s="1181">
        <v>17652</v>
      </c>
    </row>
    <row r="268" spans="1:9" s="627" customFormat="1">
      <c r="A268" s="625"/>
      <c r="B268" s="620"/>
      <c r="C268" s="225"/>
      <c r="D268" s="620"/>
      <c r="E268" s="225"/>
      <c r="F268" s="620"/>
      <c r="G268" s="225"/>
      <c r="H268" s="626"/>
    </row>
    <row r="269" spans="1:9" s="627" customFormat="1" ht="13">
      <c r="A269" s="622"/>
      <c r="B269" s="1236" t="s">
        <v>386</v>
      </c>
      <c r="C269" s="1236"/>
      <c r="D269" s="1236"/>
      <c r="E269" s="1236"/>
      <c r="F269" s="1236"/>
      <c r="G269" s="1236"/>
      <c r="H269" s="1236"/>
      <c r="I269" s="1236"/>
    </row>
    <row r="270" spans="1:9" s="627" customFormat="1">
      <c r="A270" s="738"/>
      <c r="B270" s="288"/>
      <c r="C270" s="288"/>
      <c r="D270" s="288"/>
      <c r="E270" s="288"/>
      <c r="F270" s="622"/>
      <c r="G270" s="622"/>
      <c r="H270" s="622"/>
    </row>
    <row r="271" spans="1:9" s="627" customFormat="1">
      <c r="A271" s="159">
        <v>2006</v>
      </c>
      <c r="B271" s="1181">
        <v>1546437</v>
      </c>
      <c r="C271" s="1181">
        <v>76552</v>
      </c>
      <c r="D271" s="1181">
        <v>1326539</v>
      </c>
      <c r="E271" s="1181">
        <v>2480</v>
      </c>
      <c r="F271" s="1181">
        <v>95972</v>
      </c>
      <c r="G271" s="1181">
        <v>8012</v>
      </c>
      <c r="H271" s="1181">
        <v>26599</v>
      </c>
      <c r="I271" s="1181">
        <v>10283</v>
      </c>
    </row>
    <row r="272" spans="1:9" s="627" customFormat="1">
      <c r="A272" s="159">
        <v>2007</v>
      </c>
      <c r="B272" s="1181">
        <v>1558932</v>
      </c>
      <c r="C272" s="1181">
        <v>79327</v>
      </c>
      <c r="D272" s="1181">
        <v>1335682</v>
      </c>
      <c r="E272" s="1181">
        <v>2483</v>
      </c>
      <c r="F272" s="1181">
        <v>95611</v>
      </c>
      <c r="G272" s="1181">
        <v>8388</v>
      </c>
      <c r="H272" s="1181">
        <v>27183</v>
      </c>
      <c r="I272" s="1181">
        <v>10258</v>
      </c>
    </row>
    <row r="273" spans="1:9" s="627" customFormat="1" ht="14.5">
      <c r="A273" s="159" t="s">
        <v>1187</v>
      </c>
      <c r="B273" s="1181">
        <v>1384383</v>
      </c>
      <c r="C273" s="1181">
        <v>71183</v>
      </c>
      <c r="D273" s="1181">
        <v>1184174</v>
      </c>
      <c r="E273" s="1181">
        <v>2170</v>
      </c>
      <c r="F273" s="1181">
        <v>84233</v>
      </c>
      <c r="G273" s="1181">
        <v>7536</v>
      </c>
      <c r="H273" s="1181">
        <v>25765</v>
      </c>
      <c r="I273" s="1181">
        <v>9322</v>
      </c>
    </row>
    <row r="274" spans="1:9" s="627" customFormat="1">
      <c r="A274" s="159">
        <v>2009</v>
      </c>
      <c r="B274" s="1181">
        <v>1384486</v>
      </c>
      <c r="C274" s="1181">
        <v>73120</v>
      </c>
      <c r="D274" s="1181">
        <v>1180629</v>
      </c>
      <c r="E274" s="1181">
        <v>2156</v>
      </c>
      <c r="F274" s="1181">
        <v>85067</v>
      </c>
      <c r="G274" s="1181">
        <v>7641</v>
      </c>
      <c r="H274" s="1181">
        <v>26583</v>
      </c>
      <c r="I274" s="1181">
        <v>9290</v>
      </c>
    </row>
    <row r="275" spans="1:9" s="627" customFormat="1">
      <c r="A275" s="159">
        <v>2010</v>
      </c>
      <c r="B275" s="1181">
        <v>1393631</v>
      </c>
      <c r="C275" s="1181">
        <v>75504</v>
      </c>
      <c r="D275" s="1181">
        <v>1185187</v>
      </c>
      <c r="E275" s="1181">
        <v>2157</v>
      </c>
      <c r="F275" s="1181">
        <v>86210</v>
      </c>
      <c r="G275" s="1181">
        <v>7626</v>
      </c>
      <c r="H275" s="1181">
        <v>27514</v>
      </c>
      <c r="I275" s="1181">
        <v>9433</v>
      </c>
    </row>
    <row r="276" spans="1:9" s="627" customFormat="1">
      <c r="A276" s="159">
        <v>2011</v>
      </c>
      <c r="B276" s="1181">
        <v>1403176</v>
      </c>
      <c r="C276" s="1181">
        <v>77235</v>
      </c>
      <c r="D276" s="1181">
        <v>1190052</v>
      </c>
      <c r="E276" s="1181">
        <v>2139</v>
      </c>
      <c r="F276" s="1181">
        <v>88008</v>
      </c>
      <c r="G276" s="1181">
        <v>7816</v>
      </c>
      <c r="H276" s="1181">
        <v>28433</v>
      </c>
      <c r="I276" s="1181">
        <v>9493</v>
      </c>
    </row>
    <row r="277" spans="1:9" s="627" customFormat="1">
      <c r="A277" s="159">
        <v>2012</v>
      </c>
      <c r="B277" s="1181">
        <v>1411183</v>
      </c>
      <c r="C277" s="1181">
        <v>79284</v>
      </c>
      <c r="D277" s="1181">
        <v>1191910</v>
      </c>
      <c r="E277" s="1181">
        <v>2102</v>
      </c>
      <c r="F277" s="1181">
        <v>90797</v>
      </c>
      <c r="G277" s="1181">
        <v>7997</v>
      </c>
      <c r="H277" s="1181">
        <v>29517</v>
      </c>
      <c r="I277" s="1181">
        <v>9576</v>
      </c>
    </row>
    <row r="278" spans="1:9" s="627" customFormat="1">
      <c r="A278" s="159">
        <v>2013</v>
      </c>
      <c r="B278" s="1181">
        <v>1413700</v>
      </c>
      <c r="C278" s="1181">
        <v>81167</v>
      </c>
      <c r="D278" s="1181">
        <v>1190580</v>
      </c>
      <c r="E278" s="1181">
        <v>2079</v>
      </c>
      <c r="F278" s="1181">
        <v>92075</v>
      </c>
      <c r="G278" s="1181">
        <v>7612</v>
      </c>
      <c r="H278" s="1181">
        <v>30503</v>
      </c>
      <c r="I278" s="1181">
        <v>9684</v>
      </c>
    </row>
    <row r="279" spans="1:9" s="627" customFormat="1">
      <c r="A279" s="159">
        <v>2014</v>
      </c>
      <c r="B279" s="1181">
        <v>1416469</v>
      </c>
      <c r="C279" s="1181">
        <v>83077</v>
      </c>
      <c r="D279" s="1181">
        <v>1188376</v>
      </c>
      <c r="E279" s="1181">
        <v>2135</v>
      </c>
      <c r="F279" s="1181">
        <v>93534</v>
      </c>
      <c r="G279" s="1181">
        <v>7763</v>
      </c>
      <c r="H279" s="1181">
        <v>31671</v>
      </c>
      <c r="I279" s="1181">
        <v>9913</v>
      </c>
    </row>
    <row r="280" spans="1:9" s="627" customFormat="1">
      <c r="A280" s="159">
        <v>2015</v>
      </c>
      <c r="B280" s="1181">
        <v>1423417</v>
      </c>
      <c r="C280" s="1181">
        <v>85230</v>
      </c>
      <c r="D280" s="1181">
        <v>1189962</v>
      </c>
      <c r="E280" s="1181">
        <v>2133</v>
      </c>
      <c r="F280" s="1181">
        <v>95488</v>
      </c>
      <c r="G280" s="1181">
        <v>7897</v>
      </c>
      <c r="H280" s="1181">
        <v>32521</v>
      </c>
      <c r="I280" s="1181">
        <v>10186</v>
      </c>
    </row>
    <row r="281" spans="1:9" s="627" customFormat="1">
      <c r="A281" s="159">
        <v>2016</v>
      </c>
      <c r="B281" s="1181">
        <v>1433562</v>
      </c>
      <c r="C281" s="1181">
        <v>87032</v>
      </c>
      <c r="D281" s="1181">
        <v>1193889</v>
      </c>
      <c r="E281" s="1181">
        <v>2152</v>
      </c>
      <c r="F281" s="1181">
        <v>98641</v>
      </c>
      <c r="G281" s="1181">
        <v>7828</v>
      </c>
      <c r="H281" s="1181">
        <v>33601</v>
      </c>
      <c r="I281" s="1181">
        <v>10419</v>
      </c>
    </row>
    <row r="282" spans="1:9" s="627" customFormat="1">
      <c r="A282" s="159">
        <v>2017</v>
      </c>
      <c r="B282" s="1181">
        <v>1445919</v>
      </c>
      <c r="C282" s="1181">
        <v>89419</v>
      </c>
      <c r="D282" s="1181">
        <v>1199771</v>
      </c>
      <c r="E282" s="1181">
        <v>2196</v>
      </c>
      <c r="F282" s="1181">
        <v>101445</v>
      </c>
      <c r="G282" s="1181">
        <v>8094</v>
      </c>
      <c r="H282" s="1181">
        <v>34388</v>
      </c>
      <c r="I282" s="1181">
        <v>10606</v>
      </c>
    </row>
    <row r="283" spans="1:9" s="627" customFormat="1">
      <c r="A283" s="159">
        <v>2018</v>
      </c>
      <c r="B283" s="1181">
        <v>1457872</v>
      </c>
      <c r="C283" s="1181">
        <v>91223</v>
      </c>
      <c r="D283" s="1181">
        <v>1205202</v>
      </c>
      <c r="E283" s="1181">
        <v>2241</v>
      </c>
      <c r="F283" s="1181">
        <v>104789</v>
      </c>
      <c r="G283" s="1181">
        <v>8271</v>
      </c>
      <c r="H283" s="1181">
        <v>35354</v>
      </c>
      <c r="I283" s="1181">
        <v>10792</v>
      </c>
    </row>
    <row r="284" spans="1:9" s="627" customFormat="1">
      <c r="A284" s="159">
        <v>2019</v>
      </c>
      <c r="B284" s="1181">
        <v>1469499</v>
      </c>
      <c r="C284" s="1181">
        <v>93303</v>
      </c>
      <c r="D284" s="1181">
        <v>1210884</v>
      </c>
      <c r="E284" s="1181">
        <v>2288</v>
      </c>
      <c r="F284" s="1181">
        <v>107437</v>
      </c>
      <c r="G284" s="1181">
        <v>8385</v>
      </c>
      <c r="H284" s="1181">
        <v>36223</v>
      </c>
      <c r="I284" s="1181">
        <v>10979</v>
      </c>
    </row>
    <row r="285" spans="1:9" s="627" customFormat="1">
      <c r="A285" s="159">
        <v>2020</v>
      </c>
      <c r="B285" s="1181">
        <v>1480508</v>
      </c>
      <c r="C285" s="1181">
        <v>95240</v>
      </c>
      <c r="D285" s="1181">
        <v>1215896</v>
      </c>
      <c r="E285" s="1181">
        <v>2327</v>
      </c>
      <c r="F285" s="1181">
        <v>110472</v>
      </c>
      <c r="G285" s="1181">
        <v>8466</v>
      </c>
      <c r="H285" s="1181">
        <v>36972</v>
      </c>
      <c r="I285" s="1181">
        <v>11135</v>
      </c>
    </row>
    <row r="286" spans="1:9" s="627" customFormat="1">
      <c r="A286" s="159">
        <v>2021</v>
      </c>
      <c r="B286" s="1181">
        <v>1495619</v>
      </c>
      <c r="C286" s="1181">
        <v>99191</v>
      </c>
      <c r="D286" s="1181">
        <v>1222844</v>
      </c>
      <c r="E286" s="1181">
        <v>2197</v>
      </c>
      <c r="F286" s="1181">
        <v>113497</v>
      </c>
      <c r="G286" s="1181">
        <v>8512</v>
      </c>
      <c r="H286" s="1181">
        <v>37979</v>
      </c>
      <c r="I286" s="1181">
        <v>11399</v>
      </c>
    </row>
    <row r="287" spans="1:9" s="627" customFormat="1">
      <c r="A287" s="625">
        <v>2022</v>
      </c>
      <c r="B287" s="1181">
        <v>1503369</v>
      </c>
      <c r="C287" s="1181">
        <v>102603</v>
      </c>
      <c r="D287" s="1181">
        <v>1222087</v>
      </c>
      <c r="E287" s="1181">
        <v>2282</v>
      </c>
      <c r="F287" s="1181">
        <v>116566</v>
      </c>
      <c r="G287" s="1181">
        <v>8561</v>
      </c>
      <c r="H287" s="1181">
        <v>39663</v>
      </c>
      <c r="I287" s="1181">
        <v>11607</v>
      </c>
    </row>
    <row r="288" spans="1:9" s="627" customFormat="1">
      <c r="A288" s="625"/>
      <c r="B288" s="620"/>
      <c r="C288" s="225"/>
      <c r="D288" s="620"/>
      <c r="E288" s="225"/>
      <c r="F288" s="620"/>
      <c r="G288" s="225"/>
      <c r="H288" s="626"/>
    </row>
    <row r="289" spans="1:9" s="627" customFormat="1" ht="13">
      <c r="A289" s="622"/>
      <c r="B289" s="1236" t="s">
        <v>387</v>
      </c>
      <c r="C289" s="1236"/>
      <c r="D289" s="1236"/>
      <c r="E289" s="1236"/>
      <c r="F289" s="1236"/>
      <c r="G289" s="1236"/>
      <c r="H289" s="1236"/>
      <c r="I289" s="1236"/>
    </row>
    <row r="290" spans="1:9" s="627" customFormat="1">
      <c r="A290" s="738"/>
      <c r="B290" s="288"/>
      <c r="C290" s="288"/>
      <c r="D290" s="288"/>
      <c r="E290" s="288"/>
      <c r="F290" s="622"/>
      <c r="G290" s="622"/>
      <c r="H290" s="622"/>
    </row>
    <row r="291" spans="1:9" s="627" customFormat="1">
      <c r="A291" s="159">
        <v>2006</v>
      </c>
      <c r="B291" s="1181">
        <v>1922894</v>
      </c>
      <c r="C291" s="1181">
        <v>136876</v>
      </c>
      <c r="D291" s="1181">
        <v>1606540</v>
      </c>
      <c r="E291" s="1181">
        <v>2830</v>
      </c>
      <c r="F291" s="1181">
        <v>93939</v>
      </c>
      <c r="G291" s="1181">
        <v>8520</v>
      </c>
      <c r="H291" s="1181">
        <v>63843</v>
      </c>
      <c r="I291" s="1181">
        <v>10346</v>
      </c>
    </row>
    <row r="292" spans="1:9" s="627" customFormat="1">
      <c r="A292" s="159">
        <v>2007</v>
      </c>
      <c r="B292" s="1181">
        <v>1941625</v>
      </c>
      <c r="C292" s="1181">
        <v>139510</v>
      </c>
      <c r="D292" s="1181">
        <v>1620182</v>
      </c>
      <c r="E292" s="1181">
        <v>2811</v>
      </c>
      <c r="F292" s="1181">
        <v>95306</v>
      </c>
      <c r="G292" s="1181">
        <v>9274</v>
      </c>
      <c r="H292" s="1181">
        <v>64113</v>
      </c>
      <c r="I292" s="1181">
        <v>10429</v>
      </c>
    </row>
    <row r="293" spans="1:9" s="627" customFormat="1" ht="14.5">
      <c r="A293" s="159" t="s">
        <v>1187</v>
      </c>
      <c r="B293" s="1181">
        <v>1720034</v>
      </c>
      <c r="C293" s="1181">
        <v>124540</v>
      </c>
      <c r="D293" s="1181">
        <v>1427095</v>
      </c>
      <c r="E293" s="1181">
        <v>2570</v>
      </c>
      <c r="F293" s="1181">
        <v>86469</v>
      </c>
      <c r="G293" s="1181">
        <v>8655</v>
      </c>
      <c r="H293" s="1181">
        <v>60904</v>
      </c>
      <c r="I293" s="1181">
        <v>9801</v>
      </c>
    </row>
    <row r="294" spans="1:9" s="627" customFormat="1">
      <c r="A294" s="159">
        <v>2009</v>
      </c>
      <c r="B294" s="1181">
        <v>1730303</v>
      </c>
      <c r="C294" s="1181">
        <v>127441</v>
      </c>
      <c r="D294" s="1181">
        <v>1432290</v>
      </c>
      <c r="E294" s="1181">
        <v>2541</v>
      </c>
      <c r="F294" s="1181">
        <v>87784</v>
      </c>
      <c r="G294" s="1181">
        <v>8846</v>
      </c>
      <c r="H294" s="1181">
        <v>61311</v>
      </c>
      <c r="I294" s="1181">
        <v>10090</v>
      </c>
    </row>
    <row r="295" spans="1:9" s="627" customFormat="1">
      <c r="A295" s="159">
        <v>2010</v>
      </c>
      <c r="B295" s="1181">
        <v>1756915</v>
      </c>
      <c r="C295" s="1181">
        <v>131261</v>
      </c>
      <c r="D295" s="1181">
        <v>1452553</v>
      </c>
      <c r="E295" s="1181">
        <v>2574</v>
      </c>
      <c r="F295" s="1181">
        <v>89744</v>
      </c>
      <c r="G295" s="1181">
        <v>8305</v>
      </c>
      <c r="H295" s="1181">
        <v>62056</v>
      </c>
      <c r="I295" s="1181">
        <v>10422</v>
      </c>
    </row>
    <row r="296" spans="1:9" s="627" customFormat="1">
      <c r="A296" s="159">
        <v>2011</v>
      </c>
      <c r="B296" s="1181">
        <v>1786603</v>
      </c>
      <c r="C296" s="1181">
        <v>133371</v>
      </c>
      <c r="D296" s="1181">
        <v>1476405</v>
      </c>
      <c r="E296" s="1181">
        <v>2617</v>
      </c>
      <c r="F296" s="1181">
        <v>92490</v>
      </c>
      <c r="G296" s="1181">
        <v>8120</v>
      </c>
      <c r="H296" s="1181">
        <v>62827</v>
      </c>
      <c r="I296" s="1181">
        <v>10773</v>
      </c>
    </row>
    <row r="297" spans="1:9" s="627" customFormat="1">
      <c r="A297" s="159">
        <v>2012</v>
      </c>
      <c r="B297" s="1181">
        <v>1816170</v>
      </c>
      <c r="C297" s="1181">
        <v>135229</v>
      </c>
      <c r="D297" s="1181">
        <v>1499358</v>
      </c>
      <c r="E297" s="1181">
        <v>2532</v>
      </c>
      <c r="F297" s="1181">
        <v>95850</v>
      </c>
      <c r="G297" s="1181">
        <v>8163</v>
      </c>
      <c r="H297" s="1181">
        <v>63787</v>
      </c>
      <c r="I297" s="1181">
        <v>11251</v>
      </c>
    </row>
    <row r="298" spans="1:9" s="627" customFormat="1">
      <c r="A298" s="159">
        <v>2013</v>
      </c>
      <c r="B298" s="1181">
        <v>1839039</v>
      </c>
      <c r="C298" s="1181">
        <v>136835</v>
      </c>
      <c r="D298" s="1181">
        <v>1517779</v>
      </c>
      <c r="E298" s="1181">
        <v>2525</v>
      </c>
      <c r="F298" s="1181">
        <v>97955</v>
      </c>
      <c r="G298" s="1181">
        <v>8178</v>
      </c>
      <c r="H298" s="1181">
        <v>64448</v>
      </c>
      <c r="I298" s="1181">
        <v>11319</v>
      </c>
    </row>
    <row r="299" spans="1:9" s="627" customFormat="1">
      <c r="A299" s="159">
        <v>2014</v>
      </c>
      <c r="B299" s="1181">
        <v>1860410</v>
      </c>
      <c r="C299" s="1181">
        <v>138265</v>
      </c>
      <c r="D299" s="1181">
        <v>1534917</v>
      </c>
      <c r="E299" s="1181">
        <v>2537</v>
      </c>
      <c r="F299" s="1181">
        <v>99876</v>
      </c>
      <c r="G299" s="1181">
        <v>8270</v>
      </c>
      <c r="H299" s="1181">
        <v>65039</v>
      </c>
      <c r="I299" s="1181">
        <v>11506</v>
      </c>
    </row>
    <row r="300" spans="1:9" s="627" customFormat="1">
      <c r="A300" s="159">
        <v>2015</v>
      </c>
      <c r="B300" s="1181">
        <v>1887417</v>
      </c>
      <c r="C300" s="1181">
        <v>140661</v>
      </c>
      <c r="D300" s="1181">
        <v>1555863</v>
      </c>
      <c r="E300" s="1181">
        <v>2526</v>
      </c>
      <c r="F300" s="1181">
        <v>102657</v>
      </c>
      <c r="G300" s="1181">
        <v>8429</v>
      </c>
      <c r="H300" s="1181">
        <v>65587</v>
      </c>
      <c r="I300" s="1181">
        <v>11694</v>
      </c>
    </row>
    <row r="301" spans="1:9" s="627" customFormat="1">
      <c r="A301" s="159">
        <v>2016</v>
      </c>
      <c r="B301" s="1181">
        <v>1923189</v>
      </c>
      <c r="C301" s="1181">
        <v>143348</v>
      </c>
      <c r="D301" s="1181">
        <v>1583822</v>
      </c>
      <c r="E301" s="1181">
        <v>2551</v>
      </c>
      <c r="F301" s="1181">
        <v>106634</v>
      </c>
      <c r="G301" s="1181">
        <v>8603</v>
      </c>
      <c r="H301" s="1181">
        <v>66127</v>
      </c>
      <c r="I301" s="1181">
        <v>12104</v>
      </c>
    </row>
    <row r="302" spans="1:9" s="627" customFormat="1">
      <c r="A302" s="159">
        <v>2017</v>
      </c>
      <c r="B302" s="1181">
        <v>1960830</v>
      </c>
      <c r="C302" s="1181">
        <v>145671</v>
      </c>
      <c r="D302" s="1181">
        <v>1613213</v>
      </c>
      <c r="E302" s="1181">
        <v>2537</v>
      </c>
      <c r="F302" s="1181">
        <v>111388</v>
      </c>
      <c r="G302" s="1181">
        <v>8897</v>
      </c>
      <c r="H302" s="1181">
        <v>66429</v>
      </c>
      <c r="I302" s="1181">
        <v>12695</v>
      </c>
    </row>
    <row r="303" spans="1:9" s="627" customFormat="1">
      <c r="A303" s="159">
        <v>2018</v>
      </c>
      <c r="B303" s="1181">
        <v>1993913</v>
      </c>
      <c r="C303" s="1181">
        <v>146853</v>
      </c>
      <c r="D303" s="1181">
        <v>1639337</v>
      </c>
      <c r="E303" s="1181">
        <v>2544</v>
      </c>
      <c r="F303" s="1181">
        <v>115944</v>
      </c>
      <c r="G303" s="1181">
        <v>9090</v>
      </c>
      <c r="H303" s="1181">
        <v>67113</v>
      </c>
      <c r="I303" s="1181">
        <v>13032</v>
      </c>
    </row>
    <row r="304" spans="1:9" s="627" customFormat="1">
      <c r="A304" s="159">
        <v>2019</v>
      </c>
      <c r="B304" s="1181">
        <v>2024920</v>
      </c>
      <c r="C304" s="1181">
        <v>148020</v>
      </c>
      <c r="D304" s="1181">
        <v>1663285</v>
      </c>
      <c r="E304" s="1181">
        <v>2529</v>
      </c>
      <c r="F304" s="1181">
        <v>120468</v>
      </c>
      <c r="G304" s="1181">
        <v>9288</v>
      </c>
      <c r="H304" s="1181">
        <v>68005</v>
      </c>
      <c r="I304" s="1181">
        <v>13325</v>
      </c>
    </row>
    <row r="305" spans="1:9" s="627" customFormat="1">
      <c r="A305" s="159">
        <v>2020</v>
      </c>
      <c r="B305" s="1181">
        <v>2056831</v>
      </c>
      <c r="C305" s="1181">
        <v>149562</v>
      </c>
      <c r="D305" s="1181">
        <v>1687370</v>
      </c>
      <c r="E305" s="1181">
        <v>2585</v>
      </c>
      <c r="F305" s="1181">
        <v>125677</v>
      </c>
      <c r="G305" s="1181">
        <v>9271</v>
      </c>
      <c r="H305" s="1181">
        <v>68707</v>
      </c>
      <c r="I305" s="1181">
        <v>13659</v>
      </c>
    </row>
    <row r="306" spans="1:9" s="627" customFormat="1">
      <c r="A306" s="159">
        <v>2021</v>
      </c>
      <c r="B306" s="1181">
        <v>2096039</v>
      </c>
      <c r="C306" s="1181">
        <v>154112</v>
      </c>
      <c r="D306" s="1181">
        <v>1715107</v>
      </c>
      <c r="E306" s="1181">
        <v>2371</v>
      </c>
      <c r="F306" s="1181">
        <v>131257</v>
      </c>
      <c r="G306" s="1181">
        <v>9305</v>
      </c>
      <c r="H306" s="1181">
        <v>69847</v>
      </c>
      <c r="I306" s="1181">
        <v>14040</v>
      </c>
    </row>
    <row r="307" spans="1:9" s="627" customFormat="1">
      <c r="A307" s="625">
        <v>2022</v>
      </c>
      <c r="B307" s="1181">
        <v>2123128</v>
      </c>
      <c r="C307" s="1181">
        <v>158282</v>
      </c>
      <c r="D307" s="1181">
        <v>1731189</v>
      </c>
      <c r="E307" s="1181">
        <v>2503</v>
      </c>
      <c r="F307" s="1181">
        <v>136482</v>
      </c>
      <c r="G307" s="1181">
        <v>9363</v>
      </c>
      <c r="H307" s="1181">
        <v>70998</v>
      </c>
      <c r="I307" s="1181">
        <v>14311</v>
      </c>
    </row>
    <row r="308" spans="1:9" s="627" customFormat="1">
      <c r="A308" s="625"/>
      <c r="B308" s="620"/>
      <c r="C308" s="225"/>
      <c r="D308" s="620"/>
      <c r="E308" s="225"/>
      <c r="F308" s="620"/>
      <c r="G308" s="225"/>
      <c r="H308" s="626"/>
    </row>
    <row r="309" spans="1:9" s="627" customFormat="1" ht="13">
      <c r="A309" s="622"/>
      <c r="B309" s="1236" t="s">
        <v>388</v>
      </c>
      <c r="C309" s="1236"/>
      <c r="D309" s="1236"/>
      <c r="E309" s="1236"/>
      <c r="F309" s="1236"/>
      <c r="G309" s="1236"/>
      <c r="H309" s="1236"/>
      <c r="I309" s="1236"/>
    </row>
    <row r="310" spans="1:9" s="627" customFormat="1">
      <c r="A310" s="738"/>
      <c r="B310" s="288"/>
      <c r="C310" s="288"/>
      <c r="D310" s="288"/>
      <c r="E310" s="288"/>
      <c r="F310" s="622"/>
      <c r="G310" s="622"/>
      <c r="H310" s="622"/>
    </row>
    <row r="311" spans="1:9" s="627" customFormat="1">
      <c r="A311" s="159">
        <v>2006</v>
      </c>
      <c r="B311" s="1181">
        <v>1528702</v>
      </c>
      <c r="C311" s="1181">
        <v>82832</v>
      </c>
      <c r="D311" s="1181">
        <v>1292962</v>
      </c>
      <c r="E311" s="1181">
        <v>2608</v>
      </c>
      <c r="F311" s="1181">
        <v>98490</v>
      </c>
      <c r="G311" s="1181">
        <v>6189</v>
      </c>
      <c r="H311" s="1181">
        <v>35936</v>
      </c>
      <c r="I311" s="1181">
        <v>9685</v>
      </c>
    </row>
    <row r="312" spans="1:9" s="627" customFormat="1">
      <c r="A312" s="159">
        <v>2007</v>
      </c>
      <c r="B312" s="1181">
        <v>1545720</v>
      </c>
      <c r="C312" s="1181">
        <v>85509</v>
      </c>
      <c r="D312" s="1181">
        <v>1305114</v>
      </c>
      <c r="E312" s="1181">
        <v>2548</v>
      </c>
      <c r="F312" s="1181">
        <v>99060</v>
      </c>
      <c r="G312" s="1181">
        <v>6328</v>
      </c>
      <c r="H312" s="1181">
        <v>37483</v>
      </c>
      <c r="I312" s="1181">
        <v>9678</v>
      </c>
    </row>
    <row r="313" spans="1:9" s="627" customFormat="1" ht="14.5">
      <c r="A313" s="159" t="s">
        <v>1187</v>
      </c>
      <c r="B313" s="1181">
        <v>1364313</v>
      </c>
      <c r="C313" s="1181">
        <v>77151</v>
      </c>
      <c r="D313" s="1181">
        <v>1147465</v>
      </c>
      <c r="E313" s="1181">
        <v>2343</v>
      </c>
      <c r="F313" s="1181">
        <v>86099</v>
      </c>
      <c r="G313" s="1181">
        <v>5287</v>
      </c>
      <c r="H313" s="1181">
        <v>37150</v>
      </c>
      <c r="I313" s="1181">
        <v>8818</v>
      </c>
    </row>
    <row r="314" spans="1:9" s="627" customFormat="1">
      <c r="A314" s="159">
        <v>2009</v>
      </c>
      <c r="B314" s="1181">
        <v>1368347</v>
      </c>
      <c r="C314" s="1181">
        <v>79757</v>
      </c>
      <c r="D314" s="1181">
        <v>1146044</v>
      </c>
      <c r="E314" s="1181">
        <v>2274</v>
      </c>
      <c r="F314" s="1181">
        <v>87096</v>
      </c>
      <c r="G314" s="1181">
        <v>5317</v>
      </c>
      <c r="H314" s="1181">
        <v>38918</v>
      </c>
      <c r="I314" s="1181">
        <v>8941</v>
      </c>
    </row>
    <row r="315" spans="1:9" s="627" customFormat="1">
      <c r="A315" s="159">
        <v>2010</v>
      </c>
      <c r="B315" s="1181">
        <v>1380452</v>
      </c>
      <c r="C315" s="1181">
        <v>82274</v>
      </c>
      <c r="D315" s="1181">
        <v>1151673</v>
      </c>
      <c r="E315" s="1181">
        <v>2295</v>
      </c>
      <c r="F315" s="1181">
        <v>89202</v>
      </c>
      <c r="G315" s="1181">
        <v>5105</v>
      </c>
      <c r="H315" s="1181">
        <v>40878</v>
      </c>
      <c r="I315" s="1181">
        <v>9025</v>
      </c>
    </row>
    <row r="316" spans="1:9" s="627" customFormat="1">
      <c r="A316" s="159">
        <v>2011</v>
      </c>
      <c r="B316" s="1181">
        <v>1391906</v>
      </c>
      <c r="C316" s="1181">
        <v>84155</v>
      </c>
      <c r="D316" s="1181">
        <v>1157305</v>
      </c>
      <c r="E316" s="1181">
        <v>2289</v>
      </c>
      <c r="F316" s="1181">
        <v>91077</v>
      </c>
      <c r="G316" s="1181">
        <v>5438</v>
      </c>
      <c r="H316" s="1181">
        <v>42634</v>
      </c>
      <c r="I316" s="1181">
        <v>9008</v>
      </c>
    </row>
    <row r="317" spans="1:9" s="627" customFormat="1">
      <c r="A317" s="159">
        <v>2012</v>
      </c>
      <c r="B317" s="1181">
        <v>1403296</v>
      </c>
      <c r="C317" s="1181">
        <v>86302</v>
      </c>
      <c r="D317" s="1181">
        <v>1160958</v>
      </c>
      <c r="E317" s="1181">
        <v>2278</v>
      </c>
      <c r="F317" s="1181">
        <v>94241</v>
      </c>
      <c r="G317" s="1181">
        <v>5633</v>
      </c>
      <c r="H317" s="1181">
        <v>44852</v>
      </c>
      <c r="I317" s="1181">
        <v>9032</v>
      </c>
    </row>
    <row r="318" spans="1:9" s="627" customFormat="1">
      <c r="A318" s="159">
        <v>2013</v>
      </c>
      <c r="B318" s="1181">
        <v>1409417</v>
      </c>
      <c r="C318" s="1181">
        <v>88331</v>
      </c>
      <c r="D318" s="1181">
        <v>1162296</v>
      </c>
      <c r="E318" s="1181">
        <v>2239</v>
      </c>
      <c r="F318" s="1181">
        <v>95499</v>
      </c>
      <c r="G318" s="1181">
        <v>5553</v>
      </c>
      <c r="H318" s="1181">
        <v>46457</v>
      </c>
      <c r="I318" s="1181">
        <v>9042</v>
      </c>
    </row>
    <row r="319" spans="1:9" s="627" customFormat="1">
      <c r="A319" s="159">
        <v>2014</v>
      </c>
      <c r="B319" s="1181">
        <v>1413480</v>
      </c>
      <c r="C319" s="1181">
        <v>90239</v>
      </c>
      <c r="D319" s="1181">
        <v>1161592</v>
      </c>
      <c r="E319" s="1181">
        <v>2240</v>
      </c>
      <c r="F319" s="1181">
        <v>96662</v>
      </c>
      <c r="G319" s="1181">
        <v>5513</v>
      </c>
      <c r="H319" s="1181">
        <v>48190</v>
      </c>
      <c r="I319" s="1181">
        <v>9044</v>
      </c>
    </row>
    <row r="320" spans="1:9" s="627" customFormat="1">
      <c r="A320" s="159">
        <v>2015</v>
      </c>
      <c r="B320" s="1181">
        <v>1421341</v>
      </c>
      <c r="C320" s="1181">
        <v>92502</v>
      </c>
      <c r="D320" s="1181">
        <v>1163737</v>
      </c>
      <c r="E320" s="1181">
        <v>2225</v>
      </c>
      <c r="F320" s="1181">
        <v>98336</v>
      </c>
      <c r="G320" s="1181">
        <v>5480</v>
      </c>
      <c r="H320" s="1181">
        <v>49862</v>
      </c>
      <c r="I320" s="1181">
        <v>9199</v>
      </c>
    </row>
    <row r="321" spans="1:9" s="627" customFormat="1">
      <c r="A321" s="159">
        <v>2016</v>
      </c>
      <c r="B321" s="1181">
        <v>1430610</v>
      </c>
      <c r="C321" s="1181">
        <v>94345</v>
      </c>
      <c r="D321" s="1181">
        <v>1167684</v>
      </c>
      <c r="E321" s="1181">
        <v>2224</v>
      </c>
      <c r="F321" s="1181">
        <v>100348</v>
      </c>
      <c r="G321" s="1181">
        <v>5298</v>
      </c>
      <c r="H321" s="1181">
        <v>51381</v>
      </c>
      <c r="I321" s="1181">
        <v>9330</v>
      </c>
    </row>
    <row r="322" spans="1:9" s="627" customFormat="1">
      <c r="A322" s="159">
        <v>2017</v>
      </c>
      <c r="B322" s="1181">
        <v>1444352</v>
      </c>
      <c r="C322" s="1181">
        <v>96452</v>
      </c>
      <c r="D322" s="1181">
        <v>1174517</v>
      </c>
      <c r="E322" s="1181">
        <v>2287</v>
      </c>
      <c r="F322" s="1181">
        <v>103727</v>
      </c>
      <c r="G322" s="1181">
        <v>5413</v>
      </c>
      <c r="H322" s="1181">
        <v>52493</v>
      </c>
      <c r="I322" s="1181">
        <v>9463</v>
      </c>
    </row>
    <row r="323" spans="1:9" s="627" customFormat="1">
      <c r="A323" s="159">
        <v>2018</v>
      </c>
      <c r="B323" s="1181">
        <v>1455493</v>
      </c>
      <c r="C323" s="1181">
        <v>98072</v>
      </c>
      <c r="D323" s="1181">
        <v>1179434</v>
      </c>
      <c r="E323" s="1181">
        <v>2233</v>
      </c>
      <c r="F323" s="1181">
        <v>106886</v>
      </c>
      <c r="G323" s="1181">
        <v>5530</v>
      </c>
      <c r="H323" s="1181">
        <v>53693</v>
      </c>
      <c r="I323" s="1181">
        <v>9645</v>
      </c>
    </row>
    <row r="324" spans="1:9" s="627" customFormat="1">
      <c r="A324" s="159">
        <v>2019</v>
      </c>
      <c r="B324" s="1181">
        <v>1466939</v>
      </c>
      <c r="C324" s="1181">
        <v>100081</v>
      </c>
      <c r="D324" s="1181">
        <v>1184512</v>
      </c>
      <c r="E324" s="1181">
        <v>2257</v>
      </c>
      <c r="F324" s="1181">
        <v>109674</v>
      </c>
      <c r="G324" s="1181">
        <v>5535</v>
      </c>
      <c r="H324" s="1181">
        <v>55025</v>
      </c>
      <c r="I324" s="1181">
        <v>9855</v>
      </c>
    </row>
    <row r="325" spans="1:9" s="627" customFormat="1">
      <c r="A325" s="159">
        <v>2020</v>
      </c>
      <c r="B325" s="1181">
        <v>1478326</v>
      </c>
      <c r="C325" s="1181">
        <v>102004</v>
      </c>
      <c r="D325" s="1181">
        <v>1189416</v>
      </c>
      <c r="E325" s="1181">
        <v>2250</v>
      </c>
      <c r="F325" s="1181">
        <v>112604</v>
      </c>
      <c r="G325" s="1181">
        <v>5548</v>
      </c>
      <c r="H325" s="1181">
        <v>56367</v>
      </c>
      <c r="I325" s="1181">
        <v>10137</v>
      </c>
    </row>
    <row r="326" spans="1:9" s="627" customFormat="1">
      <c r="A326" s="159">
        <v>2021</v>
      </c>
      <c r="B326" s="1181">
        <v>1493862</v>
      </c>
      <c r="C326" s="1181">
        <v>106294</v>
      </c>
      <c r="D326" s="1181">
        <v>1195550</v>
      </c>
      <c r="E326" s="1181">
        <v>2032</v>
      </c>
      <c r="F326" s="1181">
        <v>115702</v>
      </c>
      <c r="G326" s="1181">
        <v>5475</v>
      </c>
      <c r="H326" s="1181">
        <v>58245</v>
      </c>
      <c r="I326" s="1181">
        <v>10564</v>
      </c>
    </row>
    <row r="327" spans="1:9" s="627" customFormat="1">
      <c r="A327" s="625">
        <v>2022</v>
      </c>
      <c r="B327" s="1181">
        <v>1501546</v>
      </c>
      <c r="C327" s="1181">
        <v>109803</v>
      </c>
      <c r="D327" s="1181">
        <v>1194461</v>
      </c>
      <c r="E327" s="1181">
        <v>2129</v>
      </c>
      <c r="F327" s="1181">
        <v>118414</v>
      </c>
      <c r="G327" s="1181">
        <v>5250</v>
      </c>
      <c r="H327" s="1181">
        <v>60679</v>
      </c>
      <c r="I327" s="1181">
        <v>10810</v>
      </c>
    </row>
    <row r="328" spans="1:9" s="627" customFormat="1">
      <c r="A328" s="625"/>
      <c r="B328" s="620"/>
      <c r="C328" s="225"/>
      <c r="D328" s="620"/>
      <c r="E328" s="225"/>
      <c r="F328" s="620"/>
      <c r="G328" s="225"/>
      <c r="H328" s="626"/>
    </row>
    <row r="329" spans="1:9" ht="13">
      <c r="A329" s="622"/>
      <c r="B329" s="1236" t="s">
        <v>397</v>
      </c>
      <c r="C329" s="1236"/>
      <c r="D329" s="1236"/>
      <c r="E329" s="1236"/>
      <c r="F329" s="1236"/>
      <c r="G329" s="1236"/>
      <c r="H329" s="1236"/>
      <c r="I329" s="1236"/>
    </row>
    <row r="330" spans="1:9" s="335" customFormat="1" ht="34.5" customHeight="1">
      <c r="A330" s="738"/>
      <c r="B330" s="288"/>
      <c r="C330" s="288"/>
      <c r="D330" s="288"/>
      <c r="E330" s="288"/>
      <c r="F330" s="622"/>
      <c r="G330" s="622"/>
      <c r="H330" s="622"/>
      <c r="I330" s="627"/>
    </row>
    <row r="331" spans="1:9" s="335" customFormat="1" ht="15" customHeight="1">
      <c r="A331" s="159">
        <v>2006</v>
      </c>
      <c r="B331" s="1181">
        <v>54896530</v>
      </c>
      <c r="C331" s="1181">
        <v>3902261</v>
      </c>
      <c r="D331" s="1181">
        <v>46085137</v>
      </c>
      <c r="E331" s="1181">
        <v>83812</v>
      </c>
      <c r="F331" s="1181">
        <v>2572215</v>
      </c>
      <c r="G331" s="1181">
        <v>192108</v>
      </c>
      <c r="H331" s="1181">
        <v>1783763</v>
      </c>
      <c r="I331" s="1181">
        <v>277234</v>
      </c>
    </row>
    <row r="332" spans="1:9" s="335" customFormat="1">
      <c r="A332" s="159">
        <v>2007</v>
      </c>
      <c r="B332" s="1181">
        <v>55498272</v>
      </c>
      <c r="C332" s="1181">
        <v>3968893</v>
      </c>
      <c r="D332" s="1181">
        <v>46564260</v>
      </c>
      <c r="E332" s="1181">
        <v>83459</v>
      </c>
      <c r="F332" s="1181">
        <v>2603219</v>
      </c>
      <c r="G332" s="1181">
        <v>200255</v>
      </c>
      <c r="H332" s="1181">
        <v>1800480</v>
      </c>
      <c r="I332" s="1181">
        <v>277706</v>
      </c>
    </row>
    <row r="333" spans="1:9" s="335" customFormat="1" ht="15" customHeight="1">
      <c r="A333" s="159" t="s">
        <v>1187</v>
      </c>
      <c r="B333" s="1181">
        <v>49314712</v>
      </c>
      <c r="C333" s="1181">
        <v>3565852</v>
      </c>
      <c r="D333" s="1181">
        <v>41176873</v>
      </c>
      <c r="E333" s="1181">
        <v>74981</v>
      </c>
      <c r="F333" s="1181">
        <v>2322068</v>
      </c>
      <c r="G333" s="1181">
        <v>179897</v>
      </c>
      <c r="H333" s="1181">
        <v>1742108</v>
      </c>
      <c r="I333" s="1181">
        <v>252933</v>
      </c>
    </row>
    <row r="334" spans="1:9">
      <c r="A334" s="159">
        <v>2009</v>
      </c>
      <c r="B334" s="1181">
        <v>49563089</v>
      </c>
      <c r="C334" s="1181">
        <v>3655566</v>
      </c>
      <c r="D334" s="1181">
        <v>41293469</v>
      </c>
      <c r="E334" s="1181">
        <v>75186</v>
      </c>
      <c r="F334" s="1181">
        <v>2345553</v>
      </c>
      <c r="G334" s="1181">
        <v>176854</v>
      </c>
      <c r="H334" s="1181">
        <v>1762135</v>
      </c>
      <c r="I334" s="1181">
        <v>254326</v>
      </c>
    </row>
    <row r="335" spans="1:9">
      <c r="A335" s="159">
        <v>2010</v>
      </c>
      <c r="B335" s="1181">
        <v>50169038</v>
      </c>
      <c r="C335" s="1181">
        <v>3762260</v>
      </c>
      <c r="D335" s="1181">
        <v>41730850</v>
      </c>
      <c r="E335" s="1181">
        <v>76378</v>
      </c>
      <c r="F335" s="1181">
        <v>2384173</v>
      </c>
      <c r="G335" s="1181">
        <v>170881</v>
      </c>
      <c r="H335" s="1181">
        <v>1787917</v>
      </c>
      <c r="I335" s="1181">
        <v>256579</v>
      </c>
    </row>
    <row r="336" spans="1:9">
      <c r="A336" s="159">
        <v>2011</v>
      </c>
      <c r="B336" s="1181">
        <v>50859791</v>
      </c>
      <c r="C336" s="1181">
        <v>3824588</v>
      </c>
      <c r="D336" s="1181">
        <v>42270863</v>
      </c>
      <c r="E336" s="1181">
        <v>76422</v>
      </c>
      <c r="F336" s="1181">
        <v>2440289</v>
      </c>
      <c r="G336" s="1181">
        <v>178025</v>
      </c>
      <c r="H336" s="1181">
        <v>1812092</v>
      </c>
      <c r="I336" s="1181">
        <v>257512</v>
      </c>
    </row>
    <row r="337" spans="1:9">
      <c r="A337" s="159">
        <v>2012</v>
      </c>
      <c r="B337" s="1181">
        <v>51691400</v>
      </c>
      <c r="C337" s="1181">
        <v>3904644</v>
      </c>
      <c r="D337" s="1181">
        <v>42895345</v>
      </c>
      <c r="E337" s="1181">
        <v>75957</v>
      </c>
      <c r="F337" s="1181">
        <v>2527584</v>
      </c>
      <c r="G337" s="1181">
        <v>184297</v>
      </c>
      <c r="H337" s="1181">
        <v>1842878</v>
      </c>
      <c r="I337" s="1181">
        <v>260695</v>
      </c>
    </row>
    <row r="338" spans="1:9">
      <c r="A338" s="159">
        <v>2013</v>
      </c>
      <c r="B338" s="1181">
        <v>52345803</v>
      </c>
      <c r="C338" s="1181">
        <v>3979455</v>
      </c>
      <c r="D338" s="1181">
        <v>43397459</v>
      </c>
      <c r="E338" s="1181">
        <v>75998</v>
      </c>
      <c r="F338" s="1181">
        <v>2577502</v>
      </c>
      <c r="G338" s="1181">
        <v>182806</v>
      </c>
      <c r="H338" s="1181">
        <v>1869119</v>
      </c>
      <c r="I338" s="1181">
        <v>263464</v>
      </c>
    </row>
    <row r="339" spans="1:9">
      <c r="A339" s="159">
        <v>2014</v>
      </c>
      <c r="B339" s="1181">
        <v>52919743</v>
      </c>
      <c r="C339" s="1181">
        <v>4051349</v>
      </c>
      <c r="D339" s="1181">
        <v>43816740</v>
      </c>
      <c r="E339" s="1181">
        <v>76766</v>
      </c>
      <c r="F339" s="1181">
        <v>2627852</v>
      </c>
      <c r="G339" s="1181">
        <v>184567</v>
      </c>
      <c r="H339" s="1181">
        <v>1895704</v>
      </c>
      <c r="I339" s="1181">
        <v>266765</v>
      </c>
    </row>
    <row r="340" spans="1:9">
      <c r="A340" s="159">
        <v>2015</v>
      </c>
      <c r="B340" s="1181">
        <v>53675186</v>
      </c>
      <c r="C340" s="1181">
        <v>4142303</v>
      </c>
      <c r="D340" s="1181">
        <v>44374560</v>
      </c>
      <c r="E340" s="1181">
        <v>77478</v>
      </c>
      <c r="F340" s="1181">
        <v>2700080</v>
      </c>
      <c r="G340" s="1181">
        <v>188453</v>
      </c>
      <c r="H340" s="1181">
        <v>1921302</v>
      </c>
      <c r="I340" s="1181">
        <v>271010</v>
      </c>
    </row>
    <row r="341" spans="1:9">
      <c r="A341" s="159">
        <v>2016</v>
      </c>
      <c r="B341" s="1181">
        <v>54566383</v>
      </c>
      <c r="C341" s="1181">
        <v>4225549</v>
      </c>
      <c r="D341" s="1181">
        <v>45046564</v>
      </c>
      <c r="E341" s="1181">
        <v>78315</v>
      </c>
      <c r="F341" s="1181">
        <v>2799614</v>
      </c>
      <c r="G341" s="1181">
        <v>194359</v>
      </c>
      <c r="H341" s="1181">
        <v>1945834</v>
      </c>
      <c r="I341" s="1181">
        <v>276148</v>
      </c>
    </row>
    <row r="342" spans="1:9">
      <c r="A342" s="159">
        <v>2017</v>
      </c>
      <c r="B342" s="1181">
        <v>55535869</v>
      </c>
      <c r="C342" s="1181">
        <v>4312179</v>
      </c>
      <c r="D342" s="1181">
        <v>45782167</v>
      </c>
      <c r="E342" s="1181">
        <v>78914</v>
      </c>
      <c r="F342" s="1181">
        <v>2910787</v>
      </c>
      <c r="G342" s="1181">
        <v>201954</v>
      </c>
      <c r="H342" s="1181">
        <v>1967157</v>
      </c>
      <c r="I342" s="1181">
        <v>282711</v>
      </c>
    </row>
    <row r="343" spans="1:9">
      <c r="A343" s="159">
        <v>2018</v>
      </c>
      <c r="B343" s="1181">
        <v>56428500</v>
      </c>
      <c r="C343" s="1181">
        <v>4370920</v>
      </c>
      <c r="D343" s="1181">
        <v>46455203</v>
      </c>
      <c r="E343" s="1181">
        <v>79403</v>
      </c>
      <c r="F343" s="1181">
        <v>3030056</v>
      </c>
      <c r="G343" s="1181">
        <v>210911</v>
      </c>
      <c r="H343" s="1181">
        <v>1992441</v>
      </c>
      <c r="I343" s="1181">
        <v>289566</v>
      </c>
    </row>
    <row r="344" spans="1:9">
      <c r="A344" s="159">
        <v>2019</v>
      </c>
      <c r="B344" s="1181">
        <v>57276369</v>
      </c>
      <c r="C344" s="1181">
        <v>4436741</v>
      </c>
      <c r="D344" s="1181">
        <v>47077855</v>
      </c>
      <c r="E344" s="1181">
        <v>80466</v>
      </c>
      <c r="F344" s="1181">
        <v>3148215</v>
      </c>
      <c r="G344" s="1181">
        <v>218427</v>
      </c>
      <c r="H344" s="1181">
        <v>2018118</v>
      </c>
      <c r="I344" s="1181">
        <v>296547</v>
      </c>
    </row>
    <row r="345" spans="1:9" ht="12.75" customHeight="1">
      <c r="A345" s="159">
        <v>2020</v>
      </c>
      <c r="B345" s="1181">
        <v>58130427</v>
      </c>
      <c r="C345" s="1181">
        <v>4504759</v>
      </c>
      <c r="D345" s="1181">
        <v>47699065</v>
      </c>
      <c r="E345" s="1181">
        <v>81309</v>
      </c>
      <c r="F345" s="1181">
        <v>3275038</v>
      </c>
      <c r="G345" s="1181">
        <v>219128</v>
      </c>
      <c r="H345" s="1181">
        <v>2045690</v>
      </c>
      <c r="I345" s="1181">
        <v>305438</v>
      </c>
    </row>
    <row r="346" spans="1:9" ht="12.75" customHeight="1">
      <c r="A346" s="159">
        <v>2021</v>
      </c>
      <c r="B346" s="1181">
        <v>58965088</v>
      </c>
      <c r="C346" s="1181">
        <v>4657755</v>
      </c>
      <c r="D346" s="1181">
        <v>48207878</v>
      </c>
      <c r="E346" s="1181">
        <v>75476</v>
      </c>
      <c r="F346" s="1181">
        <v>3408905</v>
      </c>
      <c r="G346" s="1181">
        <v>218447</v>
      </c>
      <c r="H346" s="1181">
        <v>2081961</v>
      </c>
      <c r="I346" s="1181">
        <v>314666</v>
      </c>
    </row>
    <row r="347" spans="1:9" ht="12.75" customHeight="1">
      <c r="A347" s="625">
        <v>2022</v>
      </c>
      <c r="B347" s="1181">
        <v>59577613</v>
      </c>
      <c r="C347" s="1181">
        <v>4776909</v>
      </c>
      <c r="D347" s="1181">
        <v>48498569</v>
      </c>
      <c r="E347" s="1181">
        <v>80149</v>
      </c>
      <c r="F347" s="1181">
        <v>3549388</v>
      </c>
      <c r="G347" s="1181">
        <v>222259</v>
      </c>
      <c r="H347" s="1181">
        <v>2126438</v>
      </c>
      <c r="I347" s="1181">
        <v>323901</v>
      </c>
    </row>
    <row r="348" spans="1:9" ht="12.75" customHeight="1">
      <c r="A348" s="622"/>
      <c r="B348" s="623"/>
      <c r="C348" s="622"/>
      <c r="D348" s="622"/>
      <c r="E348" s="622"/>
      <c r="F348" s="622"/>
      <c r="G348" s="622"/>
      <c r="H348" s="622"/>
      <c r="I348" s="622"/>
    </row>
    <row r="349" spans="1:9" ht="18.75" customHeight="1">
      <c r="A349" s="668"/>
      <c r="B349" s="1225" t="s">
        <v>990</v>
      </c>
      <c r="C349" s="1225"/>
      <c r="D349" s="1225"/>
      <c r="E349" s="1225"/>
      <c r="F349" s="1225"/>
      <c r="G349" s="1225"/>
      <c r="H349" s="1225"/>
      <c r="I349" s="1225"/>
    </row>
    <row r="350" spans="1:9" ht="15" customHeight="1">
      <c r="A350" s="668"/>
      <c r="B350" s="1055" t="s">
        <v>902</v>
      </c>
      <c r="C350" s="1055"/>
      <c r="D350" s="1055"/>
      <c r="E350" s="1055"/>
      <c r="F350" s="1055"/>
      <c r="G350" s="1055"/>
      <c r="H350" s="1055"/>
      <c r="I350" s="1055"/>
    </row>
    <row r="351" spans="1:9" ht="27" customHeight="1">
      <c r="A351" s="668"/>
      <c r="B351" s="1225" t="s">
        <v>991</v>
      </c>
      <c r="C351" s="1225"/>
      <c r="D351" s="1225"/>
      <c r="E351" s="1225"/>
      <c r="F351" s="1225"/>
      <c r="G351" s="1225"/>
      <c r="H351" s="1225"/>
      <c r="I351" s="1225"/>
    </row>
    <row r="352" spans="1:9" ht="15" customHeight="1">
      <c r="A352" s="668"/>
      <c r="B352" s="742" t="s">
        <v>900</v>
      </c>
      <c r="C352" s="742"/>
      <c r="D352" s="742"/>
      <c r="E352" s="742"/>
      <c r="F352" s="1055"/>
      <c r="G352" s="1055"/>
      <c r="H352" s="1055"/>
      <c r="I352" s="1055"/>
    </row>
    <row r="353" spans="1:9">
      <c r="A353" s="622"/>
      <c r="B353" s="622"/>
      <c r="C353" s="622"/>
      <c r="D353" s="622"/>
      <c r="E353" s="622"/>
      <c r="F353" s="622"/>
      <c r="G353" s="622"/>
      <c r="H353" s="622"/>
      <c r="I353" s="622"/>
    </row>
    <row r="354" spans="1:9">
      <c r="A354" s="622"/>
      <c r="B354" s="622"/>
      <c r="C354" s="622"/>
      <c r="D354" s="622"/>
      <c r="E354" s="622"/>
      <c r="F354" s="622"/>
      <c r="G354" s="622"/>
      <c r="H354" s="622"/>
      <c r="I354" s="622"/>
    </row>
  </sheetData>
  <sheetProtection selectLockedCells="1"/>
  <mergeCells count="22">
    <mergeCell ref="B309:I309"/>
    <mergeCell ref="B329:I329"/>
    <mergeCell ref="B349:I349"/>
    <mergeCell ref="B351:I351"/>
    <mergeCell ref="B189:I189"/>
    <mergeCell ref="B209:I209"/>
    <mergeCell ref="B229:I229"/>
    <mergeCell ref="B249:I249"/>
    <mergeCell ref="B269:I269"/>
    <mergeCell ref="B289:I289"/>
    <mergeCell ref="B169:I169"/>
    <mergeCell ref="A6:A7"/>
    <mergeCell ref="B6:B7"/>
    <mergeCell ref="C6:I6"/>
    <mergeCell ref="B9:I9"/>
    <mergeCell ref="B29:I29"/>
    <mergeCell ref="B49:I49"/>
    <mergeCell ref="B69:I69"/>
    <mergeCell ref="B89:I89"/>
    <mergeCell ref="B109:I109"/>
    <mergeCell ref="B129:I129"/>
    <mergeCell ref="B149:I14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2006 – 2022 nach Fahrzeugarten und Bundesländern
Anzahl</oddHeader>
    <oddFooter>&amp;CStatistische Ämter der Länder – Indikatoren und Kennzahlen, UGRdL 2022</oddFooter>
  </headerFooter>
  <rowBreaks count="8" manualBreakCount="8">
    <brk id="37" max="8" man="1"/>
    <brk id="68" max="8" man="1"/>
    <brk id="98" max="8" man="1"/>
    <brk id="129" max="8" man="1"/>
    <brk id="159" max="8" man="1"/>
    <brk id="220" max="8" man="1"/>
    <brk id="251" max="8" man="1"/>
    <brk id="281" max="8" man="1"/>
  </rowBreak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6">
    <pageSetUpPr autoPageBreaks="0"/>
  </sheetPr>
  <dimension ref="A1:I337"/>
  <sheetViews>
    <sheetView showGridLines="0" showRowColHeaders="0" zoomScaleNormal="100" workbookViewId="0">
      <pane xSplit="1" ySplit="8" topLeftCell="B9"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15.1796875" style="621" customWidth="1"/>
    <col min="2" max="9" width="13.81640625" style="621" customWidth="1"/>
    <col min="10" max="16384" width="11.453125" style="621"/>
  </cols>
  <sheetData>
    <row r="1" spans="1:9" ht="13">
      <c r="A1" s="533" t="s">
        <v>271</v>
      </c>
    </row>
    <row r="3" spans="1:9" ht="13">
      <c r="A3" s="287" t="s">
        <v>590</v>
      </c>
      <c r="B3" s="552" t="s">
        <v>1416</v>
      </c>
      <c r="C3" s="622"/>
      <c r="D3" s="622"/>
      <c r="E3" s="622"/>
      <c r="F3" s="622"/>
      <c r="G3" s="622"/>
      <c r="H3" s="622"/>
      <c r="I3" s="622"/>
    </row>
    <row r="4" spans="1:9" ht="13">
      <c r="A4" s="287"/>
      <c r="B4" s="287" t="s">
        <v>896</v>
      </c>
      <c r="C4" s="622"/>
      <c r="D4" s="622"/>
      <c r="E4" s="622"/>
      <c r="F4" s="622"/>
      <c r="G4" s="622"/>
      <c r="H4" s="622"/>
      <c r="I4" s="622"/>
    </row>
    <row r="5" spans="1:9" ht="13">
      <c r="A5" s="622"/>
      <c r="B5" s="287"/>
      <c r="C5" s="622"/>
      <c r="D5" s="622"/>
      <c r="E5" s="622"/>
      <c r="F5" s="622"/>
      <c r="G5" s="622"/>
      <c r="H5" s="622"/>
      <c r="I5" s="622"/>
    </row>
    <row r="6" spans="1:9" ht="16.5" customHeight="1">
      <c r="A6" s="1306" t="s">
        <v>432</v>
      </c>
      <c r="B6" s="1398" t="s">
        <v>393</v>
      </c>
      <c r="C6" s="1398" t="s">
        <v>433</v>
      </c>
      <c r="D6" s="1398"/>
      <c r="E6" s="1398"/>
      <c r="F6" s="1398"/>
      <c r="G6" s="1398"/>
      <c r="H6" s="1398"/>
      <c r="I6" s="1399"/>
    </row>
    <row r="7" spans="1:9" ht="16.5" customHeight="1">
      <c r="A7" s="1425"/>
      <c r="B7" s="1398"/>
      <c r="C7" s="1398" t="s">
        <v>885</v>
      </c>
      <c r="D7" s="1398" t="s">
        <v>886</v>
      </c>
      <c r="E7" s="1398" t="s">
        <v>887</v>
      </c>
      <c r="F7" s="1398" t="s">
        <v>521</v>
      </c>
      <c r="G7" s="1398"/>
      <c r="H7" s="1398"/>
      <c r="I7" s="1399" t="s">
        <v>888</v>
      </c>
    </row>
    <row r="8" spans="1:9" ht="59.25" customHeight="1">
      <c r="A8" s="1307"/>
      <c r="B8" s="1398"/>
      <c r="C8" s="1398"/>
      <c r="D8" s="1398"/>
      <c r="E8" s="1398"/>
      <c r="F8" s="736" t="s">
        <v>889</v>
      </c>
      <c r="G8" s="736" t="s">
        <v>890</v>
      </c>
      <c r="H8" s="736" t="s">
        <v>891</v>
      </c>
      <c r="I8" s="1399"/>
    </row>
    <row r="9" spans="1:9">
      <c r="A9" s="738"/>
      <c r="B9" s="288"/>
      <c r="C9" s="288"/>
      <c r="D9" s="288"/>
      <c r="E9" s="288"/>
      <c r="F9" s="622"/>
      <c r="G9" s="622"/>
      <c r="H9" s="622"/>
      <c r="I9" s="622"/>
    </row>
    <row r="10" spans="1:9" ht="13">
      <c r="A10" s="622"/>
      <c r="B10" s="1243" t="s">
        <v>373</v>
      </c>
      <c r="C10" s="1243"/>
      <c r="D10" s="1243"/>
      <c r="E10" s="1243"/>
      <c r="F10" s="1243"/>
      <c r="G10" s="1243"/>
      <c r="H10" s="1243"/>
      <c r="I10" s="1243"/>
    </row>
    <row r="11" spans="1:9">
      <c r="A11" s="738"/>
      <c r="B11" s="288"/>
      <c r="C11" s="288"/>
      <c r="D11" s="288"/>
      <c r="E11" s="288"/>
      <c r="F11" s="622"/>
      <c r="G11" s="622"/>
      <c r="H11" s="622"/>
      <c r="I11" s="622"/>
    </row>
    <row r="12" spans="1:9">
      <c r="A12" s="159">
        <v>2006</v>
      </c>
      <c r="B12" s="620">
        <v>7529744</v>
      </c>
      <c r="C12" s="620">
        <v>6407977</v>
      </c>
      <c r="D12" s="620">
        <v>66606</v>
      </c>
      <c r="E12" s="620">
        <v>1020627</v>
      </c>
      <c r="F12" s="620">
        <v>126280</v>
      </c>
      <c r="G12" s="620">
        <v>257424</v>
      </c>
      <c r="H12" s="620">
        <v>636923</v>
      </c>
      <c r="I12" s="620">
        <v>34534</v>
      </c>
    </row>
    <row r="13" spans="1:9">
      <c r="A13" s="159">
        <v>2007</v>
      </c>
      <c r="B13" s="620">
        <v>7637665</v>
      </c>
      <c r="C13" s="620">
        <v>6494497</v>
      </c>
      <c r="D13" s="620">
        <v>68065</v>
      </c>
      <c r="E13" s="620">
        <v>1040676</v>
      </c>
      <c r="F13" s="620">
        <v>119887</v>
      </c>
      <c r="G13" s="620">
        <v>253938</v>
      </c>
      <c r="H13" s="620">
        <v>666851</v>
      </c>
      <c r="I13" s="620">
        <v>34427</v>
      </c>
    </row>
    <row r="14" spans="1:9" s="627" customFormat="1" ht="14.5">
      <c r="A14" s="159" t="s">
        <v>1188</v>
      </c>
      <c r="B14" s="620">
        <v>6812594</v>
      </c>
      <c r="C14" s="620">
        <v>5821562</v>
      </c>
      <c r="D14" s="620">
        <v>60443</v>
      </c>
      <c r="E14" s="620">
        <v>898843</v>
      </c>
      <c r="F14" s="620">
        <v>109571</v>
      </c>
      <c r="G14" s="620">
        <v>216319</v>
      </c>
      <c r="H14" s="620">
        <v>572953</v>
      </c>
      <c r="I14" s="620">
        <v>31746</v>
      </c>
    </row>
    <row r="15" spans="1:9" s="627" customFormat="1">
      <c r="A15" s="159">
        <v>2009</v>
      </c>
      <c r="B15" s="620">
        <v>6867506</v>
      </c>
      <c r="C15" s="620">
        <v>5864924</v>
      </c>
      <c r="D15" s="620">
        <v>55416</v>
      </c>
      <c r="E15" s="620">
        <v>916939</v>
      </c>
      <c r="F15" s="620">
        <v>103664</v>
      </c>
      <c r="G15" s="620">
        <v>226995</v>
      </c>
      <c r="H15" s="620">
        <v>586280</v>
      </c>
      <c r="I15" s="620">
        <v>30227</v>
      </c>
    </row>
    <row r="16" spans="1:9" s="627" customFormat="1">
      <c r="A16" s="159">
        <v>2010</v>
      </c>
      <c r="B16" s="620">
        <v>6944460</v>
      </c>
      <c r="C16" s="620">
        <v>5956506</v>
      </c>
      <c r="D16" s="620">
        <v>52879</v>
      </c>
      <c r="E16" s="620">
        <v>901843</v>
      </c>
      <c r="F16" s="620">
        <v>98534</v>
      </c>
      <c r="G16" s="620">
        <v>229536</v>
      </c>
      <c r="H16" s="620">
        <v>573773</v>
      </c>
      <c r="I16" s="620">
        <v>33232</v>
      </c>
    </row>
    <row r="17" spans="1:9" s="627" customFormat="1">
      <c r="A17" s="159">
        <v>2011</v>
      </c>
      <c r="B17" s="620">
        <v>7040779</v>
      </c>
      <c r="C17" s="620">
        <v>6048543</v>
      </c>
      <c r="D17" s="620">
        <v>53396</v>
      </c>
      <c r="E17" s="620">
        <v>907501</v>
      </c>
      <c r="F17" s="620">
        <v>93236</v>
      </c>
      <c r="G17" s="620">
        <v>234807</v>
      </c>
      <c r="H17" s="620">
        <v>579458</v>
      </c>
      <c r="I17" s="620">
        <v>31339</v>
      </c>
    </row>
    <row r="18" spans="1:9" s="627" customFormat="1">
      <c r="A18" s="159">
        <v>2012</v>
      </c>
      <c r="B18" s="620">
        <v>7173076</v>
      </c>
      <c r="C18" s="620">
        <v>6153802</v>
      </c>
      <c r="D18" s="620">
        <v>54516</v>
      </c>
      <c r="E18" s="620">
        <v>934107</v>
      </c>
      <c r="F18" s="620">
        <v>88548</v>
      </c>
      <c r="G18" s="620">
        <v>247833</v>
      </c>
      <c r="H18" s="620">
        <v>597726</v>
      </c>
      <c r="I18" s="620">
        <v>30651</v>
      </c>
    </row>
    <row r="19" spans="1:9" s="627" customFormat="1">
      <c r="A19" s="159">
        <v>2013</v>
      </c>
      <c r="B19" s="620">
        <v>7290153</v>
      </c>
      <c r="C19" s="620">
        <v>6249117</v>
      </c>
      <c r="D19" s="620">
        <v>54568</v>
      </c>
      <c r="E19" s="620">
        <v>955643</v>
      </c>
      <c r="F19" s="620">
        <v>84239</v>
      </c>
      <c r="G19" s="620">
        <v>259554</v>
      </c>
      <c r="H19" s="620">
        <v>611850</v>
      </c>
      <c r="I19" s="620">
        <v>30825</v>
      </c>
    </row>
    <row r="20" spans="1:9" s="627" customFormat="1">
      <c r="A20" s="159">
        <v>2014</v>
      </c>
      <c r="B20" s="620">
        <v>7395563</v>
      </c>
      <c r="C20" s="620">
        <v>6339425</v>
      </c>
      <c r="D20" s="620">
        <v>56442</v>
      </c>
      <c r="E20" s="620">
        <v>968519</v>
      </c>
      <c r="F20" s="620">
        <v>79921</v>
      </c>
      <c r="G20" s="620">
        <v>267438</v>
      </c>
      <c r="H20" s="620">
        <v>621160</v>
      </c>
      <c r="I20" s="620">
        <v>31177</v>
      </c>
    </row>
    <row r="21" spans="1:9" s="627" customFormat="1">
      <c r="A21" s="159">
        <v>2015</v>
      </c>
      <c r="B21" s="620">
        <v>7526662</v>
      </c>
      <c r="C21" s="620">
        <v>6450603</v>
      </c>
      <c r="D21" s="620">
        <v>57102</v>
      </c>
      <c r="E21" s="620">
        <v>987088</v>
      </c>
      <c r="F21" s="620">
        <v>75730</v>
      </c>
      <c r="G21" s="620">
        <v>275090</v>
      </c>
      <c r="H21" s="620">
        <v>636268</v>
      </c>
      <c r="I21" s="620">
        <v>31869</v>
      </c>
    </row>
    <row r="22" spans="1:9" s="627" customFormat="1">
      <c r="A22" s="159">
        <v>2016</v>
      </c>
      <c r="B22" s="620">
        <v>7670154</v>
      </c>
      <c r="C22" s="620">
        <v>6572730</v>
      </c>
      <c r="D22" s="620">
        <v>58434</v>
      </c>
      <c r="E22" s="620">
        <v>1006573</v>
      </c>
      <c r="F22" s="620">
        <v>71823</v>
      </c>
      <c r="G22" s="620">
        <v>281829</v>
      </c>
      <c r="H22" s="620">
        <v>652921</v>
      </c>
      <c r="I22" s="620">
        <v>32417</v>
      </c>
    </row>
    <row r="23" spans="1:9" s="627" customFormat="1">
      <c r="A23" s="159">
        <v>2017</v>
      </c>
      <c r="B23" s="620">
        <v>7832035</v>
      </c>
      <c r="C23" s="620">
        <v>6700752</v>
      </c>
      <c r="D23" s="620">
        <v>60239</v>
      </c>
      <c r="E23" s="620">
        <v>1037936</v>
      </c>
      <c r="F23" s="620">
        <v>68519</v>
      </c>
      <c r="G23" s="620">
        <v>288451</v>
      </c>
      <c r="H23" s="620">
        <v>680966</v>
      </c>
      <c r="I23" s="620">
        <v>33108</v>
      </c>
    </row>
    <row r="24" spans="1:9" s="627" customFormat="1">
      <c r="A24" s="159">
        <v>2018</v>
      </c>
      <c r="B24" s="620">
        <v>7974348</v>
      </c>
      <c r="C24" s="620">
        <v>6809917</v>
      </c>
      <c r="D24" s="620">
        <v>62257</v>
      </c>
      <c r="E24" s="620">
        <v>1068271</v>
      </c>
      <c r="F24" s="620">
        <v>65483</v>
      </c>
      <c r="G24" s="620">
        <v>297297</v>
      </c>
      <c r="H24" s="620">
        <v>705491</v>
      </c>
      <c r="I24" s="620">
        <v>33903</v>
      </c>
    </row>
    <row r="25" spans="1:9" s="627" customFormat="1">
      <c r="A25" s="159">
        <v>2019</v>
      </c>
      <c r="B25" s="620">
        <v>8111142</v>
      </c>
      <c r="C25" s="620">
        <v>6916978</v>
      </c>
      <c r="D25" s="620">
        <v>63823</v>
      </c>
      <c r="E25" s="620">
        <v>1095773</v>
      </c>
      <c r="F25" s="620">
        <v>63103</v>
      </c>
      <c r="G25" s="620">
        <v>305949</v>
      </c>
      <c r="H25" s="620">
        <v>726721</v>
      </c>
      <c r="I25" s="620">
        <v>34568</v>
      </c>
    </row>
    <row r="26" spans="1:9" s="627" customFormat="1">
      <c r="A26" s="159">
        <v>2020</v>
      </c>
      <c r="B26" s="620">
        <v>8236990</v>
      </c>
      <c r="C26" s="620">
        <v>7004598</v>
      </c>
      <c r="D26" s="620">
        <v>65049</v>
      </c>
      <c r="E26" s="620">
        <v>1131874</v>
      </c>
      <c r="F26" s="620">
        <v>61004</v>
      </c>
      <c r="G26" s="620">
        <v>313941</v>
      </c>
      <c r="H26" s="620">
        <v>756929</v>
      </c>
      <c r="I26" s="620">
        <v>35469</v>
      </c>
    </row>
    <row r="27" spans="1:9" s="627" customFormat="1">
      <c r="A27" s="625">
        <v>2021</v>
      </c>
      <c r="B27" s="620">
        <v>8360387</v>
      </c>
      <c r="C27" s="620">
        <v>7124184</v>
      </c>
      <c r="D27" s="620">
        <v>65309</v>
      </c>
      <c r="E27" s="620">
        <v>1134535</v>
      </c>
      <c r="F27" s="620">
        <v>59077</v>
      </c>
      <c r="G27" s="620">
        <v>318268</v>
      </c>
      <c r="H27" s="620">
        <v>757190</v>
      </c>
      <c r="I27" s="620">
        <v>36359</v>
      </c>
    </row>
    <row r="28" spans="1:9">
      <c r="A28" s="738"/>
      <c r="B28" s="288"/>
      <c r="C28" s="288"/>
      <c r="D28" s="288"/>
      <c r="E28" s="288"/>
      <c r="F28" s="622"/>
      <c r="G28" s="622"/>
      <c r="H28" s="622"/>
      <c r="I28" s="622"/>
    </row>
    <row r="29" spans="1:9" s="289" customFormat="1" ht="13">
      <c r="A29" s="622"/>
      <c r="B29" s="1421" t="s">
        <v>374</v>
      </c>
      <c r="C29" s="1421"/>
      <c r="D29" s="1421"/>
      <c r="E29" s="1421"/>
      <c r="F29" s="1421"/>
      <c r="G29" s="1421"/>
      <c r="H29" s="1421"/>
      <c r="I29" s="1421"/>
    </row>
    <row r="30" spans="1:9" s="289" customFormat="1">
      <c r="A30" s="738"/>
      <c r="B30" s="288"/>
      <c r="C30" s="288"/>
      <c r="D30" s="288"/>
      <c r="E30" s="288"/>
      <c r="F30" s="622"/>
      <c r="G30" s="622"/>
      <c r="H30" s="622"/>
      <c r="I30" s="622"/>
    </row>
    <row r="31" spans="1:9" s="627" customFormat="1">
      <c r="A31" s="159">
        <v>2006</v>
      </c>
      <c r="B31" s="620">
        <v>9338023</v>
      </c>
      <c r="C31" s="620">
        <v>7627645</v>
      </c>
      <c r="D31" s="620">
        <v>92229</v>
      </c>
      <c r="E31" s="620">
        <v>1569472</v>
      </c>
      <c r="F31" s="620">
        <v>385260</v>
      </c>
      <c r="G31" s="620">
        <v>342217</v>
      </c>
      <c r="H31" s="620">
        <v>841995</v>
      </c>
      <c r="I31" s="620">
        <v>48677</v>
      </c>
    </row>
    <row r="32" spans="1:9" s="627" customFormat="1">
      <c r="A32" s="159">
        <v>2007</v>
      </c>
      <c r="B32" s="620">
        <v>9496289</v>
      </c>
      <c r="C32" s="620">
        <v>7759927</v>
      </c>
      <c r="D32" s="620">
        <v>96449</v>
      </c>
      <c r="E32" s="620">
        <v>1591092</v>
      </c>
      <c r="F32" s="620">
        <v>372944</v>
      </c>
      <c r="G32" s="620">
        <v>343104</v>
      </c>
      <c r="H32" s="620">
        <v>875044</v>
      </c>
      <c r="I32" s="620">
        <v>48821</v>
      </c>
    </row>
    <row r="33" spans="1:9" s="627" customFormat="1" ht="14.5">
      <c r="A33" s="159" t="s">
        <v>1188</v>
      </c>
      <c r="B33" s="620">
        <v>8409763</v>
      </c>
      <c r="C33" s="620">
        <v>6944004</v>
      </c>
      <c r="D33" s="620">
        <v>82535</v>
      </c>
      <c r="E33" s="620">
        <v>1338839</v>
      </c>
      <c r="F33" s="620">
        <v>345146</v>
      </c>
      <c r="G33" s="620">
        <v>268306</v>
      </c>
      <c r="H33" s="620">
        <v>725387</v>
      </c>
      <c r="I33" s="620">
        <v>44385</v>
      </c>
    </row>
    <row r="34" spans="1:9" s="627" customFormat="1">
      <c r="A34" s="159">
        <v>2009</v>
      </c>
      <c r="B34" s="620">
        <v>8499456</v>
      </c>
      <c r="C34" s="620">
        <v>7025771</v>
      </c>
      <c r="D34" s="620">
        <v>81800</v>
      </c>
      <c r="E34" s="620">
        <v>1348682</v>
      </c>
      <c r="F34" s="620">
        <v>334933</v>
      </c>
      <c r="G34" s="620">
        <v>285654</v>
      </c>
      <c r="H34" s="620">
        <v>728095</v>
      </c>
      <c r="I34" s="620">
        <v>43203</v>
      </c>
    </row>
    <row r="35" spans="1:9" s="627" customFormat="1">
      <c r="A35" s="159">
        <v>2010</v>
      </c>
      <c r="B35" s="620">
        <v>8630327</v>
      </c>
      <c r="C35" s="620">
        <v>7175521</v>
      </c>
      <c r="D35" s="620">
        <v>80335</v>
      </c>
      <c r="E35" s="620">
        <v>1325659</v>
      </c>
      <c r="F35" s="620">
        <v>325383</v>
      </c>
      <c r="G35" s="620">
        <v>288206</v>
      </c>
      <c r="H35" s="620">
        <v>712070</v>
      </c>
      <c r="I35" s="620">
        <v>48812</v>
      </c>
    </row>
    <row r="36" spans="1:9" s="627" customFormat="1">
      <c r="A36" s="159">
        <v>2011</v>
      </c>
      <c r="B36" s="620">
        <v>8761017</v>
      </c>
      <c r="C36" s="620">
        <v>7310720</v>
      </c>
      <c r="D36" s="620">
        <v>79925</v>
      </c>
      <c r="E36" s="620">
        <v>1323288</v>
      </c>
      <c r="F36" s="620">
        <v>315745</v>
      </c>
      <c r="G36" s="620">
        <v>295045</v>
      </c>
      <c r="H36" s="620">
        <v>712498</v>
      </c>
      <c r="I36" s="620">
        <v>47084</v>
      </c>
    </row>
    <row r="37" spans="1:9" s="627" customFormat="1">
      <c r="A37" s="159">
        <v>2012</v>
      </c>
      <c r="B37" s="620">
        <v>8959539</v>
      </c>
      <c r="C37" s="620">
        <v>7452438</v>
      </c>
      <c r="D37" s="620">
        <v>82022</v>
      </c>
      <c r="E37" s="620">
        <v>1377450</v>
      </c>
      <c r="F37" s="620">
        <v>307041</v>
      </c>
      <c r="G37" s="620">
        <v>316354</v>
      </c>
      <c r="H37" s="620">
        <v>754055</v>
      </c>
      <c r="I37" s="620">
        <v>47629</v>
      </c>
    </row>
    <row r="38" spans="1:9" s="627" customFormat="1">
      <c r="A38" s="159">
        <v>2013</v>
      </c>
      <c r="B38" s="620">
        <v>9103344</v>
      </c>
      <c r="C38" s="620">
        <v>7580587</v>
      </c>
      <c r="D38" s="620">
        <v>81890</v>
      </c>
      <c r="E38" s="620">
        <v>1392377</v>
      </c>
      <c r="F38" s="620">
        <v>298489</v>
      </c>
      <c r="G38" s="620">
        <v>326791</v>
      </c>
      <c r="H38" s="620">
        <v>767097</v>
      </c>
      <c r="I38" s="620">
        <v>48490</v>
      </c>
    </row>
    <row r="39" spans="1:9" s="627" customFormat="1">
      <c r="A39" s="159">
        <v>2014</v>
      </c>
      <c r="B39" s="620">
        <v>9240580</v>
      </c>
      <c r="C39" s="620">
        <v>7698593</v>
      </c>
      <c r="D39" s="620">
        <v>83949</v>
      </c>
      <c r="E39" s="620">
        <v>1408297</v>
      </c>
      <c r="F39" s="620">
        <v>289971</v>
      </c>
      <c r="G39" s="620">
        <v>336963</v>
      </c>
      <c r="H39" s="620">
        <v>781363</v>
      </c>
      <c r="I39" s="620">
        <v>49741</v>
      </c>
    </row>
    <row r="40" spans="1:9" s="627" customFormat="1">
      <c r="A40" s="159">
        <v>2015</v>
      </c>
      <c r="B40" s="620">
        <v>9403527</v>
      </c>
      <c r="C40" s="620">
        <v>7842139</v>
      </c>
      <c r="D40" s="620">
        <v>83926</v>
      </c>
      <c r="E40" s="620">
        <v>1426568</v>
      </c>
      <c r="F40" s="620">
        <v>282249</v>
      </c>
      <c r="G40" s="620">
        <v>344846</v>
      </c>
      <c r="H40" s="620">
        <v>799473</v>
      </c>
      <c r="I40" s="620">
        <v>50894</v>
      </c>
    </row>
    <row r="41" spans="1:9" s="627" customFormat="1">
      <c r="A41" s="159">
        <v>2016</v>
      </c>
      <c r="B41" s="620">
        <v>9575438</v>
      </c>
      <c r="C41" s="620">
        <v>7994154</v>
      </c>
      <c r="D41" s="620">
        <v>86479</v>
      </c>
      <c r="E41" s="620">
        <v>1442704</v>
      </c>
      <c r="F41" s="620">
        <v>274973</v>
      </c>
      <c r="G41" s="620">
        <v>356240</v>
      </c>
      <c r="H41" s="620">
        <v>811491</v>
      </c>
      <c r="I41" s="620">
        <v>52101</v>
      </c>
    </row>
    <row r="42" spans="1:9" s="627" customFormat="1">
      <c r="A42" s="159">
        <v>2017</v>
      </c>
      <c r="B42" s="620">
        <v>9771823</v>
      </c>
      <c r="C42" s="620">
        <v>8155343</v>
      </c>
      <c r="D42" s="620">
        <v>88966</v>
      </c>
      <c r="E42" s="620">
        <v>1473899</v>
      </c>
      <c r="F42" s="620">
        <v>268667</v>
      </c>
      <c r="G42" s="620">
        <v>369414</v>
      </c>
      <c r="H42" s="620">
        <v>835818</v>
      </c>
      <c r="I42" s="620">
        <v>53615</v>
      </c>
    </row>
    <row r="43" spans="1:9" s="627" customFormat="1">
      <c r="A43" s="159">
        <v>2018</v>
      </c>
      <c r="B43" s="620">
        <v>9972076</v>
      </c>
      <c r="C43" s="620">
        <v>8296827</v>
      </c>
      <c r="D43" s="620">
        <v>89884</v>
      </c>
      <c r="E43" s="620">
        <v>1530230</v>
      </c>
      <c r="F43" s="620">
        <v>262687</v>
      </c>
      <c r="G43" s="620">
        <v>379373</v>
      </c>
      <c r="H43" s="620">
        <v>888170</v>
      </c>
      <c r="I43" s="620">
        <v>55135</v>
      </c>
    </row>
    <row r="44" spans="1:9" s="627" customFormat="1">
      <c r="A44" s="159">
        <v>2019</v>
      </c>
      <c r="B44" s="620">
        <v>10150608</v>
      </c>
      <c r="C44" s="620">
        <v>8435445</v>
      </c>
      <c r="D44" s="620">
        <v>91359</v>
      </c>
      <c r="E44" s="620">
        <v>1566551</v>
      </c>
      <c r="F44" s="620">
        <v>257536</v>
      </c>
      <c r="G44" s="620">
        <v>390401</v>
      </c>
      <c r="H44" s="620">
        <v>918614</v>
      </c>
      <c r="I44" s="620">
        <v>57253</v>
      </c>
    </row>
    <row r="45" spans="1:9" s="627" customFormat="1">
      <c r="A45" s="159">
        <v>2020</v>
      </c>
      <c r="B45" s="620">
        <v>10328092</v>
      </c>
      <c r="C45" s="620">
        <v>8564102</v>
      </c>
      <c r="D45" s="620">
        <v>91541</v>
      </c>
      <c r="E45" s="620">
        <v>1612625</v>
      </c>
      <c r="F45" s="620">
        <v>253278</v>
      </c>
      <c r="G45" s="620">
        <v>408980</v>
      </c>
      <c r="H45" s="620">
        <v>950367</v>
      </c>
      <c r="I45" s="620">
        <v>59824</v>
      </c>
    </row>
    <row r="46" spans="1:9" s="627" customFormat="1">
      <c r="A46" s="625">
        <v>2021</v>
      </c>
      <c r="B46" s="620">
        <v>10462934</v>
      </c>
      <c r="C46" s="620">
        <v>8729200</v>
      </c>
      <c r="D46" s="620">
        <v>91077</v>
      </c>
      <c r="E46" s="620">
        <v>1580586</v>
      </c>
      <c r="F46" s="620">
        <v>249027</v>
      </c>
      <c r="G46" s="620">
        <v>404937</v>
      </c>
      <c r="H46" s="620">
        <v>926622</v>
      </c>
      <c r="I46" s="620">
        <v>62071</v>
      </c>
    </row>
    <row r="47" spans="1:9" s="289" customFormat="1">
      <c r="A47" s="290"/>
      <c r="B47" s="620"/>
      <c r="C47" s="620"/>
      <c r="D47" s="620"/>
      <c r="E47" s="620"/>
      <c r="F47" s="620"/>
      <c r="G47" s="620"/>
      <c r="H47" s="620"/>
      <c r="I47" s="620"/>
    </row>
    <row r="48" spans="1:9" s="289" customFormat="1" ht="13">
      <c r="A48" s="622"/>
      <c r="B48" s="1421" t="s">
        <v>375</v>
      </c>
      <c r="C48" s="1421"/>
      <c r="D48" s="1421"/>
      <c r="E48" s="1421"/>
      <c r="F48" s="1421"/>
      <c r="G48" s="1421"/>
      <c r="H48" s="1421"/>
      <c r="I48" s="1421"/>
    </row>
    <row r="49" spans="1:9" s="289" customFormat="1">
      <c r="A49" s="738"/>
      <c r="B49" s="288"/>
      <c r="C49" s="288"/>
      <c r="D49" s="288"/>
      <c r="E49" s="288"/>
      <c r="F49" s="622"/>
      <c r="G49" s="622"/>
      <c r="H49" s="622"/>
      <c r="I49" s="622"/>
    </row>
    <row r="50" spans="1:9" s="627" customFormat="1">
      <c r="A50" s="159">
        <v>2006</v>
      </c>
      <c r="B50" s="620">
        <v>1416379</v>
      </c>
      <c r="C50" s="620">
        <v>1235706</v>
      </c>
      <c r="D50" s="620">
        <v>7245</v>
      </c>
      <c r="E50" s="620">
        <v>145559</v>
      </c>
      <c r="F50" s="620">
        <v>727</v>
      </c>
      <c r="G50" s="620">
        <v>26491</v>
      </c>
      <c r="H50" s="620">
        <v>118341</v>
      </c>
      <c r="I50" s="620">
        <v>27869</v>
      </c>
    </row>
    <row r="51" spans="1:9" s="627" customFormat="1">
      <c r="A51" s="159">
        <v>2007</v>
      </c>
      <c r="B51" s="620">
        <v>1421687</v>
      </c>
      <c r="C51" s="620">
        <v>1240122</v>
      </c>
      <c r="D51" s="620">
        <v>7389</v>
      </c>
      <c r="E51" s="620">
        <v>149418</v>
      </c>
      <c r="F51" s="620">
        <v>611</v>
      </c>
      <c r="G51" s="620">
        <v>25726</v>
      </c>
      <c r="H51" s="620">
        <v>123081</v>
      </c>
      <c r="I51" s="620">
        <v>24758</v>
      </c>
    </row>
    <row r="52" spans="1:9" s="627" customFormat="1" ht="14.5">
      <c r="A52" s="159" t="s">
        <v>1188</v>
      </c>
      <c r="B52" s="620">
        <v>1269459</v>
      </c>
      <c r="C52" s="620">
        <v>1098600</v>
      </c>
      <c r="D52" s="620">
        <v>7960</v>
      </c>
      <c r="E52" s="620">
        <v>143433</v>
      </c>
      <c r="F52" s="620">
        <v>583</v>
      </c>
      <c r="G52" s="620">
        <v>24321</v>
      </c>
      <c r="H52" s="620">
        <v>118529</v>
      </c>
      <c r="I52" s="620">
        <v>19466</v>
      </c>
    </row>
    <row r="53" spans="1:9" s="627" customFormat="1">
      <c r="A53" s="159">
        <v>2009</v>
      </c>
      <c r="B53" s="620">
        <v>1266879</v>
      </c>
      <c r="C53" s="620">
        <v>1099950</v>
      </c>
      <c r="D53" s="620">
        <v>9162</v>
      </c>
      <c r="E53" s="620">
        <v>148440</v>
      </c>
      <c r="F53" s="620">
        <v>591</v>
      </c>
      <c r="G53" s="620">
        <v>28132</v>
      </c>
      <c r="H53" s="620">
        <v>119717</v>
      </c>
      <c r="I53" s="620">
        <v>9327</v>
      </c>
    </row>
    <row r="54" spans="1:9" s="627" customFormat="1">
      <c r="A54" s="159">
        <v>2010</v>
      </c>
      <c r="B54" s="620">
        <v>1287193</v>
      </c>
      <c r="C54" s="620">
        <v>1113809</v>
      </c>
      <c r="D54" s="620">
        <v>10322</v>
      </c>
      <c r="E54" s="620">
        <v>151583</v>
      </c>
      <c r="F54" s="620">
        <v>668</v>
      </c>
      <c r="G54" s="620">
        <v>30236</v>
      </c>
      <c r="H54" s="620">
        <v>120679</v>
      </c>
      <c r="I54" s="620">
        <v>11479</v>
      </c>
    </row>
    <row r="55" spans="1:9" s="627" customFormat="1">
      <c r="A55" s="159">
        <v>2011</v>
      </c>
      <c r="B55" s="620">
        <v>1304550</v>
      </c>
      <c r="C55" s="620">
        <v>1125341</v>
      </c>
      <c r="D55" s="620">
        <v>11674</v>
      </c>
      <c r="E55" s="620">
        <v>158128</v>
      </c>
      <c r="F55" s="620">
        <v>812</v>
      </c>
      <c r="G55" s="620">
        <v>32619</v>
      </c>
      <c r="H55" s="620">
        <v>124697</v>
      </c>
      <c r="I55" s="620">
        <v>9407</v>
      </c>
    </row>
    <row r="56" spans="1:9" s="627" customFormat="1">
      <c r="A56" s="159">
        <v>2012</v>
      </c>
      <c r="B56" s="620">
        <v>1327015</v>
      </c>
      <c r="C56" s="620">
        <v>1134416</v>
      </c>
      <c r="D56" s="620">
        <v>13152</v>
      </c>
      <c r="E56" s="620">
        <v>169777</v>
      </c>
      <c r="F56" s="620">
        <v>950</v>
      </c>
      <c r="G56" s="620">
        <v>35017</v>
      </c>
      <c r="H56" s="620">
        <v>133810</v>
      </c>
      <c r="I56" s="620">
        <v>9670</v>
      </c>
    </row>
    <row r="57" spans="1:9" s="627" customFormat="1">
      <c r="A57" s="159">
        <v>2013</v>
      </c>
      <c r="B57" s="620">
        <v>1344876</v>
      </c>
      <c r="C57" s="620">
        <v>1141112</v>
      </c>
      <c r="D57" s="620">
        <v>14430</v>
      </c>
      <c r="E57" s="620">
        <v>179345</v>
      </c>
      <c r="F57" s="620">
        <v>1034</v>
      </c>
      <c r="G57" s="620">
        <v>36612</v>
      </c>
      <c r="H57" s="620">
        <v>141699</v>
      </c>
      <c r="I57" s="620">
        <v>9989</v>
      </c>
    </row>
    <row r="58" spans="1:9" s="627" customFormat="1">
      <c r="A58" s="159">
        <v>2014</v>
      </c>
      <c r="B58" s="620">
        <v>1352561</v>
      </c>
      <c r="C58" s="620">
        <v>1141970</v>
      </c>
      <c r="D58" s="620">
        <v>17378</v>
      </c>
      <c r="E58" s="620">
        <v>183058</v>
      </c>
      <c r="F58" s="620">
        <v>1051</v>
      </c>
      <c r="G58" s="620">
        <v>37264</v>
      </c>
      <c r="H58" s="620">
        <v>144743</v>
      </c>
      <c r="I58" s="620">
        <v>10155</v>
      </c>
    </row>
    <row r="59" spans="1:9" s="627" customFormat="1">
      <c r="A59" s="159">
        <v>2015</v>
      </c>
      <c r="B59" s="620">
        <v>1368868</v>
      </c>
      <c r="C59" s="620">
        <v>1140490</v>
      </c>
      <c r="D59" s="620">
        <v>26732</v>
      </c>
      <c r="E59" s="620">
        <v>191257</v>
      </c>
      <c r="F59" s="620">
        <v>1054</v>
      </c>
      <c r="G59" s="620">
        <v>37869</v>
      </c>
      <c r="H59" s="620">
        <v>152334</v>
      </c>
      <c r="I59" s="620">
        <v>10389</v>
      </c>
    </row>
    <row r="60" spans="1:9" s="627" customFormat="1">
      <c r="A60" s="159">
        <v>2016</v>
      </c>
      <c r="B60" s="620">
        <v>1387733</v>
      </c>
      <c r="C60" s="620">
        <v>1151779</v>
      </c>
      <c r="D60" s="620">
        <v>25461</v>
      </c>
      <c r="E60" s="620">
        <v>199900</v>
      </c>
      <c r="F60" s="620">
        <v>1069</v>
      </c>
      <c r="G60" s="620">
        <v>38915</v>
      </c>
      <c r="H60" s="620">
        <v>159916</v>
      </c>
      <c r="I60" s="620">
        <v>10593</v>
      </c>
    </row>
    <row r="61" spans="1:9" s="627" customFormat="1">
      <c r="A61" s="159">
        <v>2017</v>
      </c>
      <c r="B61" s="620">
        <v>1409642</v>
      </c>
      <c r="C61" s="620">
        <v>1166912</v>
      </c>
      <c r="D61" s="620">
        <v>24383</v>
      </c>
      <c r="E61" s="620">
        <v>207629</v>
      </c>
      <c r="F61" s="620">
        <v>1062</v>
      </c>
      <c r="G61" s="620">
        <v>40162</v>
      </c>
      <c r="H61" s="620">
        <v>166405</v>
      </c>
      <c r="I61" s="620">
        <v>10718</v>
      </c>
    </row>
    <row r="62" spans="1:9" s="627" customFormat="1">
      <c r="A62" s="159">
        <v>2018</v>
      </c>
      <c r="B62" s="620">
        <v>1422065</v>
      </c>
      <c r="C62" s="620">
        <v>1175223</v>
      </c>
      <c r="D62" s="620">
        <v>22668</v>
      </c>
      <c r="E62" s="620">
        <v>213062</v>
      </c>
      <c r="F62" s="620">
        <v>1117</v>
      </c>
      <c r="G62" s="620">
        <v>41626</v>
      </c>
      <c r="H62" s="620">
        <v>170319</v>
      </c>
      <c r="I62" s="620">
        <v>11112</v>
      </c>
    </row>
    <row r="63" spans="1:9" s="627" customFormat="1">
      <c r="A63" s="159">
        <v>2019</v>
      </c>
      <c r="B63" s="620">
        <v>1434141</v>
      </c>
      <c r="C63" s="620">
        <v>1181940</v>
      </c>
      <c r="D63" s="620">
        <v>23423</v>
      </c>
      <c r="E63" s="620">
        <v>217516</v>
      </c>
      <c r="F63" s="620">
        <v>1118</v>
      </c>
      <c r="G63" s="620">
        <v>44812</v>
      </c>
      <c r="H63" s="620">
        <v>171586</v>
      </c>
      <c r="I63" s="620">
        <v>11262</v>
      </c>
    </row>
    <row r="64" spans="1:9" s="627" customFormat="1">
      <c r="A64" s="159">
        <v>2020</v>
      </c>
      <c r="B64" s="620">
        <v>1452634</v>
      </c>
      <c r="C64" s="620">
        <v>1187918</v>
      </c>
      <c r="D64" s="620">
        <v>24160</v>
      </c>
      <c r="E64" s="620">
        <v>229045</v>
      </c>
      <c r="F64" s="620">
        <v>1096</v>
      </c>
      <c r="G64" s="620">
        <v>53671</v>
      </c>
      <c r="H64" s="620">
        <v>174278</v>
      </c>
      <c r="I64" s="620">
        <v>11511</v>
      </c>
    </row>
    <row r="65" spans="1:9" s="627" customFormat="1">
      <c r="A65" s="625">
        <v>2021</v>
      </c>
      <c r="B65" s="620">
        <v>1474487</v>
      </c>
      <c r="C65" s="620">
        <v>1207505</v>
      </c>
      <c r="D65" s="620">
        <v>23029</v>
      </c>
      <c r="E65" s="620">
        <v>232341</v>
      </c>
      <c r="F65" s="620">
        <v>1060</v>
      </c>
      <c r="G65" s="620">
        <v>53854</v>
      </c>
      <c r="H65" s="620">
        <v>177427</v>
      </c>
      <c r="I65" s="620">
        <v>11612</v>
      </c>
    </row>
    <row r="66" spans="1:9" s="627" customFormat="1">
      <c r="A66" s="625"/>
      <c r="B66" s="620"/>
      <c r="C66" s="225"/>
      <c r="D66" s="620"/>
      <c r="E66" s="225"/>
      <c r="F66" s="620"/>
      <c r="G66" s="225"/>
      <c r="H66" s="626"/>
      <c r="I66" s="626"/>
    </row>
    <row r="67" spans="1:9" s="627" customFormat="1" ht="13">
      <c r="A67" s="622"/>
      <c r="B67" s="1236" t="s">
        <v>376</v>
      </c>
      <c r="C67" s="1236"/>
      <c r="D67" s="1236"/>
      <c r="E67" s="1236"/>
      <c r="F67" s="1236"/>
      <c r="G67" s="1236"/>
      <c r="H67" s="1236"/>
      <c r="I67" s="1236"/>
    </row>
    <row r="68" spans="1:9" s="627" customFormat="1">
      <c r="A68" s="738"/>
      <c r="B68" s="288"/>
      <c r="C68" s="288"/>
      <c r="D68" s="288"/>
      <c r="E68" s="288"/>
      <c r="F68" s="622"/>
      <c r="G68" s="622"/>
      <c r="H68" s="622"/>
      <c r="I68" s="622"/>
    </row>
    <row r="69" spans="1:9" s="627" customFormat="1">
      <c r="A69" s="159">
        <v>2006</v>
      </c>
      <c r="B69" s="620">
        <v>1718918</v>
      </c>
      <c r="C69" s="620">
        <v>1503618</v>
      </c>
      <c r="D69" s="620">
        <v>20116</v>
      </c>
      <c r="E69" s="620">
        <v>182029</v>
      </c>
      <c r="F69" s="620">
        <v>16629</v>
      </c>
      <c r="G69" s="620">
        <v>39226</v>
      </c>
      <c r="H69" s="620">
        <v>126174</v>
      </c>
      <c r="I69" s="620">
        <v>13155</v>
      </c>
    </row>
    <row r="70" spans="1:9" s="627" customFormat="1">
      <c r="A70" s="159">
        <v>2007</v>
      </c>
      <c r="B70" s="620">
        <v>1737648</v>
      </c>
      <c r="C70" s="620">
        <v>1525008</v>
      </c>
      <c r="D70" s="620">
        <v>19619</v>
      </c>
      <c r="E70" s="620">
        <v>179653</v>
      </c>
      <c r="F70" s="620">
        <v>16258</v>
      </c>
      <c r="G70" s="620">
        <v>38241</v>
      </c>
      <c r="H70" s="620">
        <v>125154</v>
      </c>
      <c r="I70" s="620">
        <v>13368</v>
      </c>
    </row>
    <row r="71" spans="1:9" s="627" customFormat="1" ht="14.5">
      <c r="A71" s="159" t="s">
        <v>1188</v>
      </c>
      <c r="B71" s="620">
        <v>1539785</v>
      </c>
      <c r="C71" s="620">
        <v>1354404</v>
      </c>
      <c r="D71" s="620">
        <v>16957</v>
      </c>
      <c r="E71" s="620">
        <v>156057</v>
      </c>
      <c r="F71" s="620">
        <v>14279</v>
      </c>
      <c r="G71" s="620">
        <v>33107</v>
      </c>
      <c r="H71" s="620">
        <v>108671</v>
      </c>
      <c r="I71" s="620">
        <v>12367</v>
      </c>
    </row>
    <row r="72" spans="1:9" s="627" customFormat="1">
      <c r="A72" s="159">
        <v>2009</v>
      </c>
      <c r="B72" s="620">
        <v>1546337</v>
      </c>
      <c r="C72" s="620">
        <v>1362341</v>
      </c>
      <c r="D72" s="620">
        <v>16568</v>
      </c>
      <c r="E72" s="620">
        <v>156242</v>
      </c>
      <c r="F72" s="620">
        <v>14462</v>
      </c>
      <c r="G72" s="620">
        <v>35684</v>
      </c>
      <c r="H72" s="620">
        <v>106096</v>
      </c>
      <c r="I72" s="620">
        <v>11186</v>
      </c>
    </row>
    <row r="73" spans="1:9" s="627" customFormat="1">
      <c r="A73" s="159">
        <v>2010</v>
      </c>
      <c r="B73" s="620">
        <v>1567213</v>
      </c>
      <c r="C73" s="620">
        <v>1383190</v>
      </c>
      <c r="D73" s="620">
        <v>16637</v>
      </c>
      <c r="E73" s="620">
        <v>154770</v>
      </c>
      <c r="F73" s="620">
        <v>14566</v>
      </c>
      <c r="G73" s="620">
        <v>35665</v>
      </c>
      <c r="H73" s="620">
        <v>104539</v>
      </c>
      <c r="I73" s="620">
        <v>12616</v>
      </c>
    </row>
    <row r="74" spans="1:9" s="627" customFormat="1">
      <c r="A74" s="159">
        <v>2011</v>
      </c>
      <c r="B74" s="620">
        <v>1585455</v>
      </c>
      <c r="C74" s="620">
        <v>1400963</v>
      </c>
      <c r="D74" s="620">
        <v>16397</v>
      </c>
      <c r="E74" s="620">
        <v>156992</v>
      </c>
      <c r="F74" s="620">
        <v>14660</v>
      </c>
      <c r="G74" s="620">
        <v>35933</v>
      </c>
      <c r="H74" s="620">
        <v>106399</v>
      </c>
      <c r="I74" s="620">
        <v>11103</v>
      </c>
    </row>
    <row r="75" spans="1:9" s="627" customFormat="1">
      <c r="A75" s="159">
        <v>2012</v>
      </c>
      <c r="B75" s="620">
        <v>1603755</v>
      </c>
      <c r="C75" s="620">
        <v>1415534</v>
      </c>
      <c r="D75" s="620">
        <v>16696</v>
      </c>
      <c r="E75" s="620">
        <v>160214</v>
      </c>
      <c r="F75" s="620">
        <v>14838</v>
      </c>
      <c r="G75" s="620">
        <v>36887</v>
      </c>
      <c r="H75" s="620">
        <v>108489</v>
      </c>
      <c r="I75" s="620">
        <v>11311</v>
      </c>
    </row>
    <row r="76" spans="1:9" s="627" customFormat="1">
      <c r="A76" s="159">
        <v>2013</v>
      </c>
      <c r="B76" s="620">
        <v>1616136</v>
      </c>
      <c r="C76" s="620">
        <v>1425099</v>
      </c>
      <c r="D76" s="620">
        <v>16404</v>
      </c>
      <c r="E76" s="620">
        <v>163182</v>
      </c>
      <c r="F76" s="620">
        <v>14967</v>
      </c>
      <c r="G76" s="620">
        <v>37501</v>
      </c>
      <c r="H76" s="620">
        <v>110714</v>
      </c>
      <c r="I76" s="620">
        <v>11451</v>
      </c>
    </row>
    <row r="77" spans="1:9" s="627" customFormat="1">
      <c r="A77" s="159">
        <v>2014</v>
      </c>
      <c r="B77" s="620">
        <v>1629582</v>
      </c>
      <c r="C77" s="620">
        <v>1435659</v>
      </c>
      <c r="D77" s="620">
        <v>16943</v>
      </c>
      <c r="E77" s="620">
        <v>165316</v>
      </c>
      <c r="F77" s="620">
        <v>15139</v>
      </c>
      <c r="G77" s="620">
        <v>37865</v>
      </c>
      <c r="H77" s="620">
        <v>112312</v>
      </c>
      <c r="I77" s="620">
        <v>11664</v>
      </c>
    </row>
    <row r="78" spans="1:9" s="627" customFormat="1">
      <c r="A78" s="159">
        <v>2015</v>
      </c>
      <c r="B78" s="620">
        <v>1648058</v>
      </c>
      <c r="C78" s="620">
        <v>1450251</v>
      </c>
      <c r="D78" s="620">
        <v>17103</v>
      </c>
      <c r="E78" s="620">
        <v>168873</v>
      </c>
      <c r="F78" s="620">
        <v>15326</v>
      </c>
      <c r="G78" s="620">
        <v>38326</v>
      </c>
      <c r="H78" s="620">
        <v>115221</v>
      </c>
      <c r="I78" s="620">
        <v>11831</v>
      </c>
    </row>
    <row r="79" spans="1:9" s="627" customFormat="1">
      <c r="A79" s="159">
        <v>2016</v>
      </c>
      <c r="B79" s="620">
        <v>1674666</v>
      </c>
      <c r="C79" s="620">
        <v>1471733</v>
      </c>
      <c r="D79" s="620">
        <v>17301</v>
      </c>
      <c r="E79" s="620">
        <v>173594</v>
      </c>
      <c r="F79" s="620">
        <v>15320</v>
      </c>
      <c r="G79" s="620">
        <v>39375</v>
      </c>
      <c r="H79" s="620">
        <v>118899</v>
      </c>
      <c r="I79" s="620">
        <v>12038</v>
      </c>
    </row>
    <row r="80" spans="1:9" s="627" customFormat="1">
      <c r="A80" s="159">
        <v>2017</v>
      </c>
      <c r="B80" s="620">
        <v>1703339</v>
      </c>
      <c r="C80" s="620">
        <v>1495014</v>
      </c>
      <c r="D80" s="620">
        <v>17923</v>
      </c>
      <c r="E80" s="620">
        <v>178056</v>
      </c>
      <c r="F80" s="620">
        <v>15201</v>
      </c>
      <c r="G80" s="620">
        <v>40294</v>
      </c>
      <c r="H80" s="620">
        <v>122561</v>
      </c>
      <c r="I80" s="620">
        <v>12346</v>
      </c>
    </row>
    <row r="81" spans="1:9" s="627" customFormat="1">
      <c r="A81" s="159">
        <v>2018</v>
      </c>
      <c r="B81" s="620">
        <v>1732846</v>
      </c>
      <c r="C81" s="620">
        <v>1517862</v>
      </c>
      <c r="D81" s="620">
        <v>18608</v>
      </c>
      <c r="E81" s="620">
        <v>183621</v>
      </c>
      <c r="F81" s="620">
        <v>15225</v>
      </c>
      <c r="G81" s="620">
        <v>41285</v>
      </c>
      <c r="H81" s="620">
        <v>127111</v>
      </c>
      <c r="I81" s="620">
        <v>12755</v>
      </c>
    </row>
    <row r="82" spans="1:9" s="627" customFormat="1">
      <c r="A82" s="159">
        <v>2019</v>
      </c>
      <c r="B82" s="620">
        <v>1759920</v>
      </c>
      <c r="C82" s="620">
        <v>1539123</v>
      </c>
      <c r="D82" s="620">
        <v>18911</v>
      </c>
      <c r="E82" s="620">
        <v>188810</v>
      </c>
      <c r="F82" s="620">
        <v>15399</v>
      </c>
      <c r="G82" s="620">
        <v>42900</v>
      </c>
      <c r="H82" s="620">
        <v>130511</v>
      </c>
      <c r="I82" s="620">
        <v>13076</v>
      </c>
    </row>
    <row r="83" spans="1:9" s="627" customFormat="1">
      <c r="A83" s="159">
        <v>2020</v>
      </c>
      <c r="B83" s="620">
        <v>1785323</v>
      </c>
      <c r="C83" s="620">
        <v>1559595</v>
      </c>
      <c r="D83" s="620">
        <v>19067</v>
      </c>
      <c r="E83" s="620">
        <v>193288</v>
      </c>
      <c r="F83" s="620">
        <v>15429</v>
      </c>
      <c r="G83" s="620">
        <v>44404</v>
      </c>
      <c r="H83" s="620">
        <v>133455</v>
      </c>
      <c r="I83" s="620">
        <v>13373</v>
      </c>
    </row>
    <row r="84" spans="1:9" s="627" customFormat="1">
      <c r="A84" s="625">
        <v>2021</v>
      </c>
      <c r="B84" s="620">
        <v>1817828</v>
      </c>
      <c r="C84" s="620">
        <v>1587614</v>
      </c>
      <c r="D84" s="620">
        <v>19195</v>
      </c>
      <c r="E84" s="620">
        <v>197259</v>
      </c>
      <c r="F84" s="620">
        <v>15576</v>
      </c>
      <c r="G84" s="620">
        <v>45960</v>
      </c>
      <c r="H84" s="620">
        <v>135723</v>
      </c>
      <c r="I84" s="620">
        <v>13760</v>
      </c>
    </row>
    <row r="85" spans="1:9" s="627" customFormat="1">
      <c r="A85" s="625"/>
      <c r="B85" s="620"/>
      <c r="C85" s="225"/>
      <c r="D85" s="620"/>
      <c r="E85" s="225"/>
      <c r="F85" s="620"/>
      <c r="G85" s="225"/>
      <c r="H85" s="626"/>
      <c r="I85" s="626"/>
    </row>
    <row r="86" spans="1:9" s="627" customFormat="1" ht="13">
      <c r="A86" s="622"/>
      <c r="B86" s="1236" t="s">
        <v>377</v>
      </c>
      <c r="C86" s="1236"/>
      <c r="D86" s="1236"/>
      <c r="E86" s="1236"/>
      <c r="F86" s="1236"/>
      <c r="G86" s="1236"/>
      <c r="H86" s="1236"/>
      <c r="I86" s="1236"/>
    </row>
    <row r="87" spans="1:9" s="627" customFormat="1">
      <c r="A87" s="738"/>
      <c r="B87" s="288"/>
      <c r="C87" s="288"/>
      <c r="D87" s="288"/>
      <c r="E87" s="288"/>
      <c r="F87" s="622"/>
      <c r="G87" s="622"/>
      <c r="H87" s="622"/>
      <c r="I87" s="622"/>
    </row>
    <row r="88" spans="1:9" s="627" customFormat="1">
      <c r="A88" s="159">
        <v>2006</v>
      </c>
      <c r="B88" s="620">
        <v>336765</v>
      </c>
      <c r="C88" s="620">
        <v>279865</v>
      </c>
      <c r="D88" s="620">
        <v>5736</v>
      </c>
      <c r="E88" s="620">
        <v>49176</v>
      </c>
      <c r="F88" s="620">
        <v>269</v>
      </c>
      <c r="G88" s="620">
        <v>7526</v>
      </c>
      <c r="H88" s="620">
        <v>41381</v>
      </c>
      <c r="I88" s="620">
        <v>1988</v>
      </c>
    </row>
    <row r="89" spans="1:9" s="627" customFormat="1">
      <c r="A89" s="159">
        <v>2007</v>
      </c>
      <c r="B89" s="620">
        <v>335365</v>
      </c>
      <c r="C89" s="620">
        <v>279114</v>
      </c>
      <c r="D89" s="620">
        <v>5607</v>
      </c>
      <c r="E89" s="620">
        <v>48704</v>
      </c>
      <c r="F89" s="620">
        <v>248</v>
      </c>
      <c r="G89" s="620">
        <v>7414</v>
      </c>
      <c r="H89" s="620">
        <v>41042</v>
      </c>
      <c r="I89" s="620">
        <v>1940</v>
      </c>
    </row>
    <row r="90" spans="1:9" s="627" customFormat="1" ht="14.5">
      <c r="A90" s="159" t="s">
        <v>1188</v>
      </c>
      <c r="B90" s="620">
        <v>298262</v>
      </c>
      <c r="C90" s="620">
        <v>248164</v>
      </c>
      <c r="D90" s="620">
        <v>5048</v>
      </c>
      <c r="E90" s="620">
        <v>43308</v>
      </c>
      <c r="F90" s="620">
        <v>211</v>
      </c>
      <c r="G90" s="620">
        <v>6195</v>
      </c>
      <c r="H90" s="620">
        <v>36902</v>
      </c>
      <c r="I90" s="620">
        <v>1742</v>
      </c>
    </row>
    <row r="91" spans="1:9" s="627" customFormat="1">
      <c r="A91" s="159">
        <v>2009</v>
      </c>
      <c r="B91" s="620">
        <v>299283</v>
      </c>
      <c r="C91" s="620">
        <v>248214</v>
      </c>
      <c r="D91" s="620">
        <v>5300</v>
      </c>
      <c r="E91" s="620">
        <v>44252</v>
      </c>
      <c r="F91" s="620">
        <v>202</v>
      </c>
      <c r="G91" s="620">
        <v>6803</v>
      </c>
      <c r="H91" s="620">
        <v>37247</v>
      </c>
      <c r="I91" s="620">
        <v>1517</v>
      </c>
    </row>
    <row r="92" spans="1:9" s="627" customFormat="1">
      <c r="A92" s="159">
        <v>2010</v>
      </c>
      <c r="B92" s="620">
        <v>301277</v>
      </c>
      <c r="C92" s="620">
        <v>251688</v>
      </c>
      <c r="D92" s="620">
        <v>5185</v>
      </c>
      <c r="E92" s="620">
        <v>42571</v>
      </c>
      <c r="F92" s="620">
        <v>206</v>
      </c>
      <c r="G92" s="620">
        <v>6703</v>
      </c>
      <c r="H92" s="620">
        <v>35662</v>
      </c>
      <c r="I92" s="620">
        <v>1833</v>
      </c>
    </row>
    <row r="93" spans="1:9" s="627" customFormat="1">
      <c r="A93" s="159">
        <v>2011</v>
      </c>
      <c r="B93" s="620">
        <v>305462</v>
      </c>
      <c r="C93" s="620">
        <v>255115</v>
      </c>
      <c r="D93" s="620">
        <v>5149</v>
      </c>
      <c r="E93" s="620">
        <v>43614</v>
      </c>
      <c r="F93" s="620">
        <v>206</v>
      </c>
      <c r="G93" s="620">
        <v>7023</v>
      </c>
      <c r="H93" s="620">
        <v>36385</v>
      </c>
      <c r="I93" s="620">
        <v>1584</v>
      </c>
    </row>
    <row r="94" spans="1:9" s="627" customFormat="1">
      <c r="A94" s="159">
        <v>2012</v>
      </c>
      <c r="B94" s="620">
        <v>311045</v>
      </c>
      <c r="C94" s="620">
        <v>258346</v>
      </c>
      <c r="D94" s="620">
        <v>5211</v>
      </c>
      <c r="E94" s="620">
        <v>45893</v>
      </c>
      <c r="F94" s="620">
        <v>199</v>
      </c>
      <c r="G94" s="620">
        <v>7136</v>
      </c>
      <c r="H94" s="620">
        <v>38558</v>
      </c>
      <c r="I94" s="620">
        <v>1595</v>
      </c>
    </row>
    <row r="95" spans="1:9" s="627" customFormat="1">
      <c r="A95" s="159">
        <v>2013</v>
      </c>
      <c r="B95" s="620">
        <v>314819</v>
      </c>
      <c r="C95" s="620">
        <v>261057</v>
      </c>
      <c r="D95" s="620">
        <v>5066</v>
      </c>
      <c r="E95" s="620">
        <v>47022</v>
      </c>
      <c r="F95" s="620">
        <v>194</v>
      </c>
      <c r="G95" s="620">
        <v>6931</v>
      </c>
      <c r="H95" s="620">
        <v>39897</v>
      </c>
      <c r="I95" s="620">
        <v>1674</v>
      </c>
    </row>
    <row r="96" spans="1:9" s="627" customFormat="1">
      <c r="A96" s="159">
        <v>2014</v>
      </c>
      <c r="B96" s="620">
        <v>318041</v>
      </c>
      <c r="C96" s="620">
        <v>263636</v>
      </c>
      <c r="D96" s="620">
        <v>5180</v>
      </c>
      <c r="E96" s="620">
        <v>47508</v>
      </c>
      <c r="F96" s="620">
        <v>183</v>
      </c>
      <c r="G96" s="620">
        <v>6745</v>
      </c>
      <c r="H96" s="620">
        <v>40580</v>
      </c>
      <c r="I96" s="620">
        <v>1717</v>
      </c>
    </row>
    <row r="97" spans="1:9" s="627" customFormat="1">
      <c r="A97" s="159">
        <v>2015</v>
      </c>
      <c r="B97" s="620">
        <v>322178</v>
      </c>
      <c r="C97" s="620">
        <v>266239</v>
      </c>
      <c r="D97" s="620">
        <v>4849</v>
      </c>
      <c r="E97" s="620">
        <v>49349</v>
      </c>
      <c r="F97" s="620">
        <v>182</v>
      </c>
      <c r="G97" s="620">
        <v>6887</v>
      </c>
      <c r="H97" s="620">
        <v>42280</v>
      </c>
      <c r="I97" s="620">
        <v>1741</v>
      </c>
    </row>
    <row r="98" spans="1:9" s="627" customFormat="1">
      <c r="A98" s="159">
        <v>2016</v>
      </c>
      <c r="B98" s="620">
        <v>327257</v>
      </c>
      <c r="C98" s="620">
        <v>269941</v>
      </c>
      <c r="D98" s="620">
        <v>4685</v>
      </c>
      <c r="E98" s="620">
        <v>50810</v>
      </c>
      <c r="F98" s="620">
        <v>185</v>
      </c>
      <c r="G98" s="620">
        <v>7078</v>
      </c>
      <c r="H98" s="620">
        <v>43547</v>
      </c>
      <c r="I98" s="620">
        <v>1821</v>
      </c>
    </row>
    <row r="99" spans="1:9" s="627" customFormat="1">
      <c r="A99" s="159">
        <v>2017</v>
      </c>
      <c r="B99" s="620">
        <v>333993</v>
      </c>
      <c r="C99" s="620">
        <v>273713</v>
      </c>
      <c r="D99" s="620">
        <v>4333</v>
      </c>
      <c r="E99" s="620">
        <v>54106</v>
      </c>
      <c r="F99" s="620">
        <v>193</v>
      </c>
      <c r="G99" s="620">
        <v>7222</v>
      </c>
      <c r="H99" s="620">
        <v>46691</v>
      </c>
      <c r="I99" s="620">
        <v>1841</v>
      </c>
    </row>
    <row r="100" spans="1:9" s="627" customFormat="1">
      <c r="A100" s="159">
        <v>2018</v>
      </c>
      <c r="B100" s="620">
        <v>334378</v>
      </c>
      <c r="C100" s="620">
        <v>276806</v>
      </c>
      <c r="D100" s="620">
        <v>4234</v>
      </c>
      <c r="E100" s="620">
        <v>51420</v>
      </c>
      <c r="F100" s="620">
        <v>191</v>
      </c>
      <c r="G100" s="620">
        <v>6888</v>
      </c>
      <c r="H100" s="620">
        <v>44341</v>
      </c>
      <c r="I100" s="620">
        <v>1918</v>
      </c>
    </row>
    <row r="101" spans="1:9" s="627" customFormat="1">
      <c r="A101" s="159">
        <v>2019</v>
      </c>
      <c r="B101" s="620">
        <v>337171</v>
      </c>
      <c r="C101" s="620">
        <v>278376</v>
      </c>
      <c r="D101" s="620">
        <v>4069</v>
      </c>
      <c r="E101" s="620">
        <v>52694</v>
      </c>
      <c r="F101" s="620">
        <v>177</v>
      </c>
      <c r="G101" s="620">
        <v>6981</v>
      </c>
      <c r="H101" s="620">
        <v>45536</v>
      </c>
      <c r="I101" s="620">
        <v>2032</v>
      </c>
    </row>
    <row r="102" spans="1:9" s="627" customFormat="1">
      <c r="A102" s="159">
        <v>2020</v>
      </c>
      <c r="B102" s="620">
        <v>339374</v>
      </c>
      <c r="C102" s="620">
        <v>280118</v>
      </c>
      <c r="D102" s="620">
        <v>4013</v>
      </c>
      <c r="E102" s="620">
        <v>53197</v>
      </c>
      <c r="F102" s="620">
        <v>177</v>
      </c>
      <c r="G102" s="620">
        <v>6889</v>
      </c>
      <c r="H102" s="620">
        <v>46131</v>
      </c>
      <c r="I102" s="620">
        <v>2046</v>
      </c>
    </row>
    <row r="103" spans="1:9" s="627" customFormat="1">
      <c r="A103" s="625">
        <v>2021</v>
      </c>
      <c r="B103" s="620">
        <v>343637</v>
      </c>
      <c r="C103" s="620">
        <v>284609</v>
      </c>
      <c r="D103" s="620">
        <v>3919</v>
      </c>
      <c r="E103" s="620">
        <v>52996</v>
      </c>
      <c r="F103" s="620">
        <v>173</v>
      </c>
      <c r="G103" s="620">
        <v>6645</v>
      </c>
      <c r="H103" s="620">
        <v>46178</v>
      </c>
      <c r="I103" s="620">
        <v>2113</v>
      </c>
    </row>
    <row r="104" spans="1:9" s="627" customFormat="1">
      <c r="A104" s="625"/>
      <c r="B104" s="620"/>
      <c r="C104" s="225"/>
      <c r="D104" s="620"/>
      <c r="E104" s="225"/>
      <c r="F104" s="620"/>
      <c r="G104" s="225"/>
      <c r="H104" s="626"/>
      <c r="I104" s="626"/>
    </row>
    <row r="105" spans="1:9" s="627" customFormat="1" ht="13">
      <c r="A105" s="622"/>
      <c r="B105" s="1236" t="s">
        <v>378</v>
      </c>
      <c r="C105" s="1236"/>
      <c r="D105" s="1236"/>
      <c r="E105" s="1236"/>
      <c r="F105" s="1236"/>
      <c r="G105" s="1236"/>
      <c r="H105" s="1236"/>
      <c r="I105" s="1236"/>
    </row>
    <row r="106" spans="1:9" s="627" customFormat="1">
      <c r="A106" s="738"/>
      <c r="B106" s="288"/>
      <c r="C106" s="288"/>
      <c r="D106" s="288"/>
      <c r="E106" s="288"/>
      <c r="F106" s="622"/>
      <c r="G106" s="622"/>
      <c r="H106" s="622"/>
      <c r="I106" s="622"/>
    </row>
    <row r="107" spans="1:9" s="627" customFormat="1">
      <c r="A107" s="159">
        <v>2006</v>
      </c>
      <c r="B107" s="620">
        <v>959687</v>
      </c>
      <c r="C107" s="620">
        <v>701252</v>
      </c>
      <c r="D107" s="620">
        <v>10105</v>
      </c>
      <c r="E107" s="620">
        <v>242734</v>
      </c>
      <c r="F107" s="620">
        <v>1265</v>
      </c>
      <c r="G107" s="620">
        <v>14757</v>
      </c>
      <c r="H107" s="620">
        <v>226712</v>
      </c>
      <c r="I107" s="620">
        <v>5596</v>
      </c>
    </row>
    <row r="108" spans="1:9" s="627" customFormat="1">
      <c r="A108" s="159">
        <v>2007</v>
      </c>
      <c r="B108" s="620">
        <v>956009</v>
      </c>
      <c r="C108" s="620">
        <v>699644</v>
      </c>
      <c r="D108" s="620">
        <v>10104</v>
      </c>
      <c r="E108" s="620">
        <v>240620</v>
      </c>
      <c r="F108" s="620">
        <v>1159</v>
      </c>
      <c r="G108" s="620">
        <v>13375</v>
      </c>
      <c r="H108" s="620">
        <v>226086</v>
      </c>
      <c r="I108" s="620">
        <v>5641</v>
      </c>
    </row>
    <row r="109" spans="1:9" s="627" customFormat="1" ht="14.5">
      <c r="A109" s="159" t="s">
        <v>1188</v>
      </c>
      <c r="B109" s="620">
        <v>817691</v>
      </c>
      <c r="C109" s="620">
        <v>623466</v>
      </c>
      <c r="D109" s="620">
        <v>9312</v>
      </c>
      <c r="E109" s="620">
        <v>179670</v>
      </c>
      <c r="F109" s="620">
        <v>1010</v>
      </c>
      <c r="G109" s="620">
        <v>11050</v>
      </c>
      <c r="H109" s="620">
        <v>167610</v>
      </c>
      <c r="I109" s="620">
        <v>5243</v>
      </c>
    </row>
    <row r="110" spans="1:9" s="627" customFormat="1">
      <c r="A110" s="159">
        <v>2009</v>
      </c>
      <c r="B110" s="620">
        <v>818189</v>
      </c>
      <c r="C110" s="620">
        <v>627052</v>
      </c>
      <c r="D110" s="620">
        <v>9247</v>
      </c>
      <c r="E110" s="620">
        <v>177272</v>
      </c>
      <c r="F110" s="620">
        <v>928</v>
      </c>
      <c r="G110" s="620">
        <v>11989</v>
      </c>
      <c r="H110" s="620">
        <v>164355</v>
      </c>
      <c r="I110" s="620">
        <v>4618</v>
      </c>
    </row>
    <row r="111" spans="1:9" s="627" customFormat="1">
      <c r="A111" s="159">
        <v>2010</v>
      </c>
      <c r="B111" s="620">
        <v>823381</v>
      </c>
      <c r="C111" s="620">
        <v>639884</v>
      </c>
      <c r="D111" s="620">
        <v>9238</v>
      </c>
      <c r="E111" s="620">
        <v>168844</v>
      </c>
      <c r="F111" s="620">
        <v>886</v>
      </c>
      <c r="G111" s="620">
        <v>13082</v>
      </c>
      <c r="H111" s="620">
        <v>154876</v>
      </c>
      <c r="I111" s="620">
        <v>5415</v>
      </c>
    </row>
    <row r="112" spans="1:9" s="627" customFormat="1">
      <c r="A112" s="159">
        <v>2011</v>
      </c>
      <c r="B112" s="620">
        <v>834906</v>
      </c>
      <c r="C112" s="620">
        <v>650510</v>
      </c>
      <c r="D112" s="620">
        <v>9176</v>
      </c>
      <c r="E112" s="620">
        <v>170491</v>
      </c>
      <c r="F112" s="620">
        <v>871</v>
      </c>
      <c r="G112" s="620">
        <v>14371</v>
      </c>
      <c r="H112" s="620">
        <v>155249</v>
      </c>
      <c r="I112" s="620">
        <v>4729</v>
      </c>
    </row>
    <row r="113" spans="1:9" s="627" customFormat="1">
      <c r="A113" s="159">
        <v>2012</v>
      </c>
      <c r="B113" s="620">
        <v>841862</v>
      </c>
      <c r="C113" s="620">
        <v>660285</v>
      </c>
      <c r="D113" s="620">
        <v>9084</v>
      </c>
      <c r="E113" s="620">
        <v>167660</v>
      </c>
      <c r="F113" s="620">
        <v>847</v>
      </c>
      <c r="G113" s="620">
        <v>15471</v>
      </c>
      <c r="H113" s="620">
        <v>151342</v>
      </c>
      <c r="I113" s="620">
        <v>4833</v>
      </c>
    </row>
    <row r="114" spans="1:9" s="627" customFormat="1">
      <c r="A114" s="159">
        <v>2013</v>
      </c>
      <c r="B114" s="620">
        <v>850335</v>
      </c>
      <c r="C114" s="620">
        <v>667212</v>
      </c>
      <c r="D114" s="620">
        <v>9299</v>
      </c>
      <c r="E114" s="620">
        <v>168807</v>
      </c>
      <c r="F114" s="620">
        <v>872</v>
      </c>
      <c r="G114" s="620">
        <v>16492</v>
      </c>
      <c r="H114" s="620">
        <v>151443</v>
      </c>
      <c r="I114" s="620">
        <v>5017</v>
      </c>
    </row>
    <row r="115" spans="1:9" s="627" customFormat="1">
      <c r="A115" s="159">
        <v>2014</v>
      </c>
      <c r="B115" s="620">
        <v>856031</v>
      </c>
      <c r="C115" s="620">
        <v>672138</v>
      </c>
      <c r="D115" s="620">
        <v>11752</v>
      </c>
      <c r="E115" s="620">
        <v>167196</v>
      </c>
      <c r="F115" s="620">
        <v>863</v>
      </c>
      <c r="G115" s="620">
        <v>17106</v>
      </c>
      <c r="H115" s="620">
        <v>149227</v>
      </c>
      <c r="I115" s="620">
        <v>4945</v>
      </c>
    </row>
    <row r="116" spans="1:9" s="627" customFormat="1">
      <c r="A116" s="159">
        <v>2015</v>
      </c>
      <c r="B116" s="620">
        <v>865967</v>
      </c>
      <c r="C116" s="620">
        <v>677809</v>
      </c>
      <c r="D116" s="620">
        <v>11952</v>
      </c>
      <c r="E116" s="620">
        <v>171238</v>
      </c>
      <c r="F116" s="620">
        <v>841</v>
      </c>
      <c r="G116" s="620">
        <v>16986</v>
      </c>
      <c r="H116" s="620">
        <v>153411</v>
      </c>
      <c r="I116" s="620">
        <v>4968</v>
      </c>
    </row>
    <row r="117" spans="1:9" s="627" customFormat="1">
      <c r="A117" s="159">
        <v>2016</v>
      </c>
      <c r="B117" s="620">
        <v>879843</v>
      </c>
      <c r="C117" s="620">
        <v>684652</v>
      </c>
      <c r="D117" s="620">
        <v>11914</v>
      </c>
      <c r="E117" s="620">
        <v>178238</v>
      </c>
      <c r="F117" s="620">
        <v>821</v>
      </c>
      <c r="G117" s="620">
        <v>17524</v>
      </c>
      <c r="H117" s="620">
        <v>159893</v>
      </c>
      <c r="I117" s="620">
        <v>5039</v>
      </c>
    </row>
    <row r="118" spans="1:9" s="627" customFormat="1">
      <c r="A118" s="159">
        <v>2017</v>
      </c>
      <c r="B118" s="620">
        <v>892367</v>
      </c>
      <c r="C118" s="620">
        <v>692109</v>
      </c>
      <c r="D118" s="620">
        <v>12705</v>
      </c>
      <c r="E118" s="620">
        <v>182362</v>
      </c>
      <c r="F118" s="620">
        <v>842</v>
      </c>
      <c r="G118" s="620">
        <v>18569</v>
      </c>
      <c r="H118" s="620">
        <v>162951</v>
      </c>
      <c r="I118" s="620">
        <v>5191</v>
      </c>
    </row>
    <row r="119" spans="1:9" s="627" customFormat="1">
      <c r="A119" s="159">
        <v>2018</v>
      </c>
      <c r="B119" s="620">
        <v>907426</v>
      </c>
      <c r="C119" s="620">
        <v>699016</v>
      </c>
      <c r="D119" s="620">
        <v>13228</v>
      </c>
      <c r="E119" s="620">
        <v>189871</v>
      </c>
      <c r="F119" s="620">
        <v>876</v>
      </c>
      <c r="G119" s="620">
        <v>19754</v>
      </c>
      <c r="H119" s="620">
        <v>169241</v>
      </c>
      <c r="I119" s="620">
        <v>5311</v>
      </c>
    </row>
    <row r="120" spans="1:9" s="627" customFormat="1">
      <c r="A120" s="159">
        <v>2019</v>
      </c>
      <c r="B120" s="620">
        <v>921354</v>
      </c>
      <c r="C120" s="620">
        <v>703555</v>
      </c>
      <c r="D120" s="620">
        <v>13834</v>
      </c>
      <c r="E120" s="620">
        <v>198503</v>
      </c>
      <c r="F120" s="620">
        <v>869</v>
      </c>
      <c r="G120" s="620">
        <v>20887</v>
      </c>
      <c r="H120" s="620">
        <v>176747</v>
      </c>
      <c r="I120" s="620">
        <v>5462</v>
      </c>
    </row>
    <row r="121" spans="1:9" s="627" customFormat="1">
      <c r="A121" s="159">
        <v>2020</v>
      </c>
      <c r="B121" s="620">
        <v>935335</v>
      </c>
      <c r="C121" s="620">
        <v>709073</v>
      </c>
      <c r="D121" s="620">
        <v>14968</v>
      </c>
      <c r="E121" s="620">
        <v>205687</v>
      </c>
      <c r="F121" s="620">
        <v>858</v>
      </c>
      <c r="G121" s="620">
        <v>23086</v>
      </c>
      <c r="H121" s="620">
        <v>181743</v>
      </c>
      <c r="I121" s="620">
        <v>5607</v>
      </c>
    </row>
    <row r="122" spans="1:9" s="627" customFormat="1">
      <c r="A122" s="625">
        <v>2021</v>
      </c>
      <c r="B122" s="620">
        <v>943917</v>
      </c>
      <c r="C122" s="620">
        <v>724904</v>
      </c>
      <c r="D122" s="620">
        <v>15162</v>
      </c>
      <c r="E122" s="620">
        <v>198054</v>
      </c>
      <c r="F122" s="620">
        <v>852</v>
      </c>
      <c r="G122" s="620">
        <v>24765</v>
      </c>
      <c r="H122" s="620">
        <v>172437</v>
      </c>
      <c r="I122" s="620">
        <v>5797</v>
      </c>
    </row>
    <row r="123" spans="1:9" s="627" customFormat="1">
      <c r="A123" s="625"/>
      <c r="B123" s="620"/>
      <c r="C123" s="225"/>
      <c r="D123" s="620"/>
      <c r="E123" s="225"/>
      <c r="F123" s="620"/>
      <c r="G123" s="225"/>
      <c r="H123" s="626"/>
      <c r="I123" s="626"/>
    </row>
    <row r="124" spans="1:9" s="627" customFormat="1" ht="13">
      <c r="A124" s="622"/>
      <c r="B124" s="1236" t="s">
        <v>379</v>
      </c>
      <c r="C124" s="1236"/>
      <c r="D124" s="1236"/>
      <c r="E124" s="1236"/>
      <c r="F124" s="1236"/>
      <c r="G124" s="1236"/>
      <c r="H124" s="1236"/>
      <c r="I124" s="1236"/>
    </row>
    <row r="125" spans="1:9" s="627" customFormat="1">
      <c r="A125" s="738"/>
      <c r="B125" s="288"/>
      <c r="C125" s="288"/>
      <c r="D125" s="288"/>
      <c r="E125" s="288"/>
      <c r="F125" s="622"/>
      <c r="G125" s="622"/>
      <c r="H125" s="622"/>
      <c r="I125" s="622"/>
    </row>
    <row r="126" spans="1:9" s="627" customFormat="1">
      <c r="A126" s="159">
        <v>2006</v>
      </c>
      <c r="B126" s="620">
        <v>4270675</v>
      </c>
      <c r="C126" s="620">
        <v>3585709</v>
      </c>
      <c r="D126" s="620">
        <v>36197</v>
      </c>
      <c r="E126" s="620">
        <v>623802</v>
      </c>
      <c r="F126" s="620">
        <v>48646</v>
      </c>
      <c r="G126" s="620">
        <v>86380</v>
      </c>
      <c r="H126" s="620">
        <v>488776</v>
      </c>
      <c r="I126" s="620">
        <v>24967</v>
      </c>
    </row>
    <row r="127" spans="1:9" s="627" customFormat="1">
      <c r="A127" s="159">
        <v>2007</v>
      </c>
      <c r="B127" s="620">
        <v>4277440</v>
      </c>
      <c r="C127" s="620">
        <v>3628462</v>
      </c>
      <c r="D127" s="620">
        <v>35816</v>
      </c>
      <c r="E127" s="620">
        <v>587770</v>
      </c>
      <c r="F127" s="620">
        <v>45916</v>
      </c>
      <c r="G127" s="620">
        <v>82011</v>
      </c>
      <c r="H127" s="620">
        <v>459843</v>
      </c>
      <c r="I127" s="620">
        <v>25392</v>
      </c>
    </row>
    <row r="128" spans="1:9" s="627" customFormat="1" ht="14.5">
      <c r="A128" s="159" t="s">
        <v>1188</v>
      </c>
      <c r="B128" s="620">
        <v>3857499</v>
      </c>
      <c r="C128" s="620">
        <v>3262056</v>
      </c>
      <c r="D128" s="620">
        <v>30947</v>
      </c>
      <c r="E128" s="620">
        <v>540849</v>
      </c>
      <c r="F128" s="620">
        <v>42002</v>
      </c>
      <c r="G128" s="620">
        <v>69986</v>
      </c>
      <c r="H128" s="620">
        <v>428861</v>
      </c>
      <c r="I128" s="620">
        <v>23647</v>
      </c>
    </row>
    <row r="129" spans="1:9" s="627" customFormat="1">
      <c r="A129" s="159">
        <v>2009</v>
      </c>
      <c r="B129" s="620">
        <v>3860815</v>
      </c>
      <c r="C129" s="620">
        <v>3279945</v>
      </c>
      <c r="D129" s="620">
        <v>27508</v>
      </c>
      <c r="E129" s="620">
        <v>531681</v>
      </c>
      <c r="F129" s="620">
        <v>39591</v>
      </c>
      <c r="G129" s="620">
        <v>72360</v>
      </c>
      <c r="H129" s="620">
        <v>419730</v>
      </c>
      <c r="I129" s="620">
        <v>21681</v>
      </c>
    </row>
    <row r="130" spans="1:9" s="627" customFormat="1">
      <c r="A130" s="159">
        <v>2010</v>
      </c>
      <c r="B130" s="620">
        <v>3905719</v>
      </c>
      <c r="C130" s="620">
        <v>3329807</v>
      </c>
      <c r="D130" s="620">
        <v>26890</v>
      </c>
      <c r="E130" s="620">
        <v>521877</v>
      </c>
      <c r="F130" s="620">
        <v>37568</v>
      </c>
      <c r="G130" s="620">
        <v>73366</v>
      </c>
      <c r="H130" s="620">
        <v>410943</v>
      </c>
      <c r="I130" s="620">
        <v>27145</v>
      </c>
    </row>
    <row r="131" spans="1:9" s="627" customFormat="1">
      <c r="A131" s="159">
        <v>2011</v>
      </c>
      <c r="B131" s="620">
        <v>3960671</v>
      </c>
      <c r="C131" s="620">
        <v>3379444</v>
      </c>
      <c r="D131" s="620">
        <v>27550</v>
      </c>
      <c r="E131" s="620">
        <v>528835</v>
      </c>
      <c r="F131" s="620">
        <v>35292</v>
      </c>
      <c r="G131" s="620">
        <v>82182</v>
      </c>
      <c r="H131" s="620">
        <v>411361</v>
      </c>
      <c r="I131" s="620">
        <v>24842</v>
      </c>
    </row>
    <row r="132" spans="1:9" s="627" customFormat="1">
      <c r="A132" s="159">
        <v>2012</v>
      </c>
      <c r="B132" s="620">
        <v>4021865</v>
      </c>
      <c r="C132" s="620">
        <v>3431061</v>
      </c>
      <c r="D132" s="620">
        <v>28084</v>
      </c>
      <c r="E132" s="620">
        <v>540099</v>
      </c>
      <c r="F132" s="620">
        <v>33281</v>
      </c>
      <c r="G132" s="620">
        <v>88984</v>
      </c>
      <c r="H132" s="620">
        <v>417834</v>
      </c>
      <c r="I132" s="620">
        <v>22621</v>
      </c>
    </row>
    <row r="133" spans="1:9" s="627" customFormat="1">
      <c r="A133" s="159">
        <v>2013</v>
      </c>
      <c r="B133" s="620">
        <v>4070638</v>
      </c>
      <c r="C133" s="620">
        <v>3473802</v>
      </c>
      <c r="D133" s="620">
        <v>28453</v>
      </c>
      <c r="E133" s="620">
        <v>545878</v>
      </c>
      <c r="F133" s="620">
        <v>31371</v>
      </c>
      <c r="G133" s="620">
        <v>91764</v>
      </c>
      <c r="H133" s="620">
        <v>422743</v>
      </c>
      <c r="I133" s="620">
        <v>22505</v>
      </c>
    </row>
    <row r="134" spans="1:9" s="627" customFormat="1">
      <c r="A134" s="159">
        <v>2014</v>
      </c>
      <c r="B134" s="620">
        <v>4105981</v>
      </c>
      <c r="C134" s="620">
        <v>3506010</v>
      </c>
      <c r="D134" s="620">
        <v>31188</v>
      </c>
      <c r="E134" s="620">
        <v>546004</v>
      </c>
      <c r="F134" s="620">
        <v>29319</v>
      </c>
      <c r="G134" s="620">
        <v>93718</v>
      </c>
      <c r="H134" s="620">
        <v>422967</v>
      </c>
      <c r="I134" s="620">
        <v>22779</v>
      </c>
    </row>
    <row r="135" spans="1:9" s="627" customFormat="1">
      <c r="A135" s="159">
        <v>2015</v>
      </c>
      <c r="B135" s="620">
        <v>4159474</v>
      </c>
      <c r="C135" s="620">
        <v>3550485</v>
      </c>
      <c r="D135" s="620">
        <v>33292</v>
      </c>
      <c r="E135" s="620">
        <v>552649</v>
      </c>
      <c r="F135" s="620">
        <v>27474</v>
      </c>
      <c r="G135" s="620">
        <v>97583</v>
      </c>
      <c r="H135" s="620">
        <v>427592</v>
      </c>
      <c r="I135" s="620">
        <v>23048</v>
      </c>
    </row>
    <row r="136" spans="1:9" s="627" customFormat="1">
      <c r="A136" s="159">
        <v>2016</v>
      </c>
      <c r="B136" s="620">
        <v>4228482</v>
      </c>
      <c r="C136" s="620">
        <v>3602935</v>
      </c>
      <c r="D136" s="620">
        <v>41684</v>
      </c>
      <c r="E136" s="620">
        <v>560251</v>
      </c>
      <c r="F136" s="620">
        <v>26028</v>
      </c>
      <c r="G136" s="620">
        <v>103870</v>
      </c>
      <c r="H136" s="620">
        <v>430353</v>
      </c>
      <c r="I136" s="620">
        <v>23612</v>
      </c>
    </row>
    <row r="137" spans="1:9" s="627" customFormat="1">
      <c r="A137" s="159">
        <v>2017</v>
      </c>
      <c r="B137" s="620">
        <v>4301872</v>
      </c>
      <c r="C137" s="620">
        <v>3659871</v>
      </c>
      <c r="D137" s="620">
        <v>53036</v>
      </c>
      <c r="E137" s="620">
        <v>564497</v>
      </c>
      <c r="F137" s="620">
        <v>24581</v>
      </c>
      <c r="G137" s="620">
        <v>115037</v>
      </c>
      <c r="H137" s="620">
        <v>424879</v>
      </c>
      <c r="I137" s="620">
        <v>24468</v>
      </c>
    </row>
    <row r="138" spans="1:9" s="627" customFormat="1">
      <c r="A138" s="159">
        <v>2018</v>
      </c>
      <c r="B138" s="620">
        <v>4375747</v>
      </c>
      <c r="C138" s="620">
        <v>3708113</v>
      </c>
      <c r="D138" s="620">
        <v>58295</v>
      </c>
      <c r="E138" s="620">
        <v>584001</v>
      </c>
      <c r="F138" s="620">
        <v>23281</v>
      </c>
      <c r="G138" s="620">
        <v>129439</v>
      </c>
      <c r="H138" s="620">
        <v>431281</v>
      </c>
      <c r="I138" s="620">
        <v>25338</v>
      </c>
    </row>
    <row r="139" spans="1:9" s="627" customFormat="1">
      <c r="A139" s="159">
        <v>2019</v>
      </c>
      <c r="B139" s="620">
        <v>4433686</v>
      </c>
      <c r="C139" s="620">
        <v>3752909</v>
      </c>
      <c r="D139" s="620">
        <v>61691</v>
      </c>
      <c r="E139" s="620">
        <v>592792</v>
      </c>
      <c r="F139" s="620">
        <v>22174</v>
      </c>
      <c r="G139" s="620">
        <v>134547</v>
      </c>
      <c r="H139" s="620">
        <v>436071</v>
      </c>
      <c r="I139" s="620">
        <v>26294</v>
      </c>
    </row>
    <row r="140" spans="1:9" s="627" customFormat="1">
      <c r="A140" s="159">
        <v>2020</v>
      </c>
      <c r="B140" s="620">
        <v>4497864</v>
      </c>
      <c r="C140" s="620">
        <v>3796486</v>
      </c>
      <c r="D140" s="620">
        <v>65789</v>
      </c>
      <c r="E140" s="620">
        <v>608493</v>
      </c>
      <c r="F140" s="620">
        <v>21034</v>
      </c>
      <c r="G140" s="620">
        <v>125746</v>
      </c>
      <c r="H140" s="620">
        <v>461713</v>
      </c>
      <c r="I140" s="620">
        <v>27096</v>
      </c>
    </row>
    <row r="141" spans="1:9" s="627" customFormat="1">
      <c r="A141" s="625">
        <v>2021</v>
      </c>
      <c r="B141" s="620">
        <v>4536060</v>
      </c>
      <c r="C141" s="620">
        <v>3858885</v>
      </c>
      <c r="D141" s="620">
        <v>64787</v>
      </c>
      <c r="E141" s="620">
        <v>585044</v>
      </c>
      <c r="F141" s="620">
        <v>19997</v>
      </c>
      <c r="G141" s="620">
        <v>123418</v>
      </c>
      <c r="H141" s="620">
        <v>441629</v>
      </c>
      <c r="I141" s="620">
        <v>27344</v>
      </c>
    </row>
    <row r="142" spans="1:9" s="627" customFormat="1">
      <c r="A142" s="625"/>
      <c r="B142" s="620"/>
      <c r="C142" s="225"/>
      <c r="D142" s="620"/>
      <c r="E142" s="225"/>
      <c r="F142" s="620"/>
      <c r="G142" s="225"/>
      <c r="H142" s="626"/>
      <c r="I142" s="626"/>
    </row>
    <row r="143" spans="1:9" s="627" customFormat="1" ht="13">
      <c r="A143" s="622"/>
      <c r="B143" s="1236" t="s">
        <v>380</v>
      </c>
      <c r="C143" s="1236"/>
      <c r="D143" s="1236"/>
      <c r="E143" s="1236"/>
      <c r="F143" s="1236"/>
      <c r="G143" s="1236"/>
      <c r="H143" s="1236"/>
      <c r="I143" s="1236"/>
    </row>
    <row r="144" spans="1:9" s="627" customFormat="1">
      <c r="A144" s="738"/>
      <c r="B144" s="288"/>
      <c r="C144" s="288"/>
      <c r="D144" s="288"/>
      <c r="E144" s="288"/>
      <c r="F144" s="622"/>
      <c r="G144" s="622"/>
      <c r="H144" s="622"/>
      <c r="I144" s="622"/>
    </row>
    <row r="145" spans="1:9" s="627" customFormat="1">
      <c r="A145" s="159">
        <v>2006</v>
      </c>
      <c r="B145" s="620">
        <v>1069642</v>
      </c>
      <c r="C145" s="620">
        <v>940936</v>
      </c>
      <c r="D145" s="620">
        <v>10794</v>
      </c>
      <c r="E145" s="620">
        <v>110412</v>
      </c>
      <c r="F145" s="620">
        <v>15104</v>
      </c>
      <c r="G145" s="620">
        <v>19239</v>
      </c>
      <c r="H145" s="620">
        <v>76069</v>
      </c>
      <c r="I145" s="620">
        <v>7500</v>
      </c>
    </row>
    <row r="146" spans="1:9" s="627" customFormat="1">
      <c r="A146" s="159">
        <v>2007</v>
      </c>
      <c r="B146" s="620">
        <v>1081158</v>
      </c>
      <c r="C146" s="620">
        <v>953771</v>
      </c>
      <c r="D146" s="620">
        <v>10875</v>
      </c>
      <c r="E146" s="620">
        <v>108872</v>
      </c>
      <c r="F146" s="620">
        <v>14747</v>
      </c>
      <c r="G146" s="620">
        <v>18602</v>
      </c>
      <c r="H146" s="620">
        <v>75523</v>
      </c>
      <c r="I146" s="620">
        <v>7640</v>
      </c>
    </row>
    <row r="147" spans="1:9" s="627" customFormat="1" ht="14.5">
      <c r="A147" s="159" t="s">
        <v>1188</v>
      </c>
      <c r="B147" s="620">
        <v>946975</v>
      </c>
      <c r="C147" s="620">
        <v>837009</v>
      </c>
      <c r="D147" s="620">
        <v>9811</v>
      </c>
      <c r="E147" s="620">
        <v>93227</v>
      </c>
      <c r="F147" s="620">
        <v>12722</v>
      </c>
      <c r="G147" s="620">
        <v>15873</v>
      </c>
      <c r="H147" s="620">
        <v>64632</v>
      </c>
      <c r="I147" s="620">
        <v>6928</v>
      </c>
    </row>
    <row r="148" spans="1:9" s="627" customFormat="1">
      <c r="A148" s="159">
        <v>2009</v>
      </c>
      <c r="B148" s="620">
        <v>951827</v>
      </c>
      <c r="C148" s="620">
        <v>841051</v>
      </c>
      <c r="D148" s="620">
        <v>9850</v>
      </c>
      <c r="E148" s="620">
        <v>94068</v>
      </c>
      <c r="F148" s="620">
        <v>12902</v>
      </c>
      <c r="G148" s="620">
        <v>17795</v>
      </c>
      <c r="H148" s="620">
        <v>63371</v>
      </c>
      <c r="I148" s="620">
        <v>6858</v>
      </c>
    </row>
    <row r="149" spans="1:9" s="627" customFormat="1">
      <c r="A149" s="159">
        <v>2010</v>
      </c>
      <c r="B149" s="620">
        <v>964337</v>
      </c>
      <c r="C149" s="620">
        <v>852455</v>
      </c>
      <c r="D149" s="620">
        <v>9935</v>
      </c>
      <c r="E149" s="620">
        <v>94744</v>
      </c>
      <c r="F149" s="620">
        <v>12985</v>
      </c>
      <c r="G149" s="620">
        <v>18269</v>
      </c>
      <c r="H149" s="620">
        <v>63490</v>
      </c>
      <c r="I149" s="620">
        <v>7203</v>
      </c>
    </row>
    <row r="150" spans="1:9" s="627" customFormat="1">
      <c r="A150" s="159">
        <v>2011</v>
      </c>
      <c r="B150" s="620">
        <v>974944</v>
      </c>
      <c r="C150" s="620">
        <v>860667</v>
      </c>
      <c r="D150" s="620">
        <v>10092</v>
      </c>
      <c r="E150" s="620">
        <v>97092</v>
      </c>
      <c r="F150" s="620">
        <v>13139</v>
      </c>
      <c r="G150" s="620">
        <v>18905</v>
      </c>
      <c r="H150" s="620">
        <v>65048</v>
      </c>
      <c r="I150" s="620">
        <v>7093</v>
      </c>
    </row>
    <row r="151" spans="1:9" s="627" customFormat="1">
      <c r="A151" s="159">
        <v>2012</v>
      </c>
      <c r="B151" s="620">
        <v>983970</v>
      </c>
      <c r="C151" s="620">
        <v>866874</v>
      </c>
      <c r="D151" s="620">
        <v>10383</v>
      </c>
      <c r="E151" s="620">
        <v>99096</v>
      </c>
      <c r="F151" s="620">
        <v>12948</v>
      </c>
      <c r="G151" s="620">
        <v>19826</v>
      </c>
      <c r="H151" s="620">
        <v>66322</v>
      </c>
      <c r="I151" s="620">
        <v>7617</v>
      </c>
    </row>
    <row r="152" spans="1:9" s="627" customFormat="1">
      <c r="A152" s="159">
        <v>2013</v>
      </c>
      <c r="B152" s="620">
        <v>988768</v>
      </c>
      <c r="C152" s="620">
        <v>869403</v>
      </c>
      <c r="D152" s="620">
        <v>10305</v>
      </c>
      <c r="E152" s="620">
        <v>101524</v>
      </c>
      <c r="F152" s="620">
        <v>13109</v>
      </c>
      <c r="G152" s="620">
        <v>20337</v>
      </c>
      <c r="H152" s="620">
        <v>68078</v>
      </c>
      <c r="I152" s="620">
        <v>7536</v>
      </c>
    </row>
    <row r="153" spans="1:9" s="627" customFormat="1">
      <c r="A153" s="159">
        <v>2014</v>
      </c>
      <c r="B153" s="620">
        <v>993121</v>
      </c>
      <c r="C153" s="620">
        <v>872472</v>
      </c>
      <c r="D153" s="620">
        <v>10790</v>
      </c>
      <c r="E153" s="620">
        <v>102257</v>
      </c>
      <c r="F153" s="620">
        <v>13195</v>
      </c>
      <c r="G153" s="620">
        <v>20950</v>
      </c>
      <c r="H153" s="620">
        <v>68112</v>
      </c>
      <c r="I153" s="620">
        <v>7602</v>
      </c>
    </row>
    <row r="154" spans="1:9" s="627" customFormat="1">
      <c r="A154" s="159">
        <v>2015</v>
      </c>
      <c r="B154" s="620">
        <v>1002884</v>
      </c>
      <c r="C154" s="620">
        <v>880079</v>
      </c>
      <c r="D154" s="620">
        <v>10721</v>
      </c>
      <c r="E154" s="620">
        <v>104268</v>
      </c>
      <c r="F154" s="620">
        <v>13380</v>
      </c>
      <c r="G154" s="620">
        <v>21434</v>
      </c>
      <c r="H154" s="620">
        <v>69454</v>
      </c>
      <c r="I154" s="620">
        <v>7816</v>
      </c>
    </row>
    <row r="155" spans="1:9" s="627" customFormat="1">
      <c r="A155" s="159">
        <v>2016</v>
      </c>
      <c r="B155" s="620">
        <v>1015072</v>
      </c>
      <c r="C155" s="620">
        <v>890054</v>
      </c>
      <c r="D155" s="620">
        <v>10530</v>
      </c>
      <c r="E155" s="620">
        <v>106397</v>
      </c>
      <c r="F155" s="620">
        <v>13569</v>
      </c>
      <c r="G155" s="620">
        <v>21780</v>
      </c>
      <c r="H155" s="620">
        <v>71048</v>
      </c>
      <c r="I155" s="620">
        <v>8091</v>
      </c>
    </row>
    <row r="156" spans="1:9" s="627" customFormat="1">
      <c r="A156" s="159">
        <v>2017</v>
      </c>
      <c r="B156" s="620">
        <v>1028628</v>
      </c>
      <c r="C156" s="620">
        <v>901161</v>
      </c>
      <c r="D156" s="620">
        <v>10595</v>
      </c>
      <c r="E156" s="620">
        <v>108609</v>
      </c>
      <c r="F156" s="620">
        <v>13383</v>
      </c>
      <c r="G156" s="620">
        <v>22033</v>
      </c>
      <c r="H156" s="620">
        <v>73193</v>
      </c>
      <c r="I156" s="620">
        <v>8263</v>
      </c>
    </row>
    <row r="157" spans="1:9" s="627" customFormat="1">
      <c r="A157" s="159">
        <v>2018</v>
      </c>
      <c r="B157" s="620">
        <v>1041973</v>
      </c>
      <c r="C157" s="620">
        <v>911220</v>
      </c>
      <c r="D157" s="620">
        <v>10554</v>
      </c>
      <c r="E157" s="620">
        <v>111636</v>
      </c>
      <c r="F157" s="620">
        <v>13357</v>
      </c>
      <c r="G157" s="620">
        <v>22498</v>
      </c>
      <c r="H157" s="620">
        <v>75781</v>
      </c>
      <c r="I157" s="620">
        <v>8563</v>
      </c>
    </row>
    <row r="158" spans="1:9" s="627" customFormat="1">
      <c r="A158" s="159">
        <v>2019</v>
      </c>
      <c r="B158" s="620">
        <v>1055176</v>
      </c>
      <c r="C158" s="620">
        <v>921193</v>
      </c>
      <c r="D158" s="620">
        <v>10651</v>
      </c>
      <c r="E158" s="620">
        <v>114592</v>
      </c>
      <c r="F158" s="620">
        <v>13387</v>
      </c>
      <c r="G158" s="620">
        <v>22865</v>
      </c>
      <c r="H158" s="620">
        <v>78340</v>
      </c>
      <c r="I158" s="620">
        <v>8740</v>
      </c>
    </row>
    <row r="159" spans="1:9" s="627" customFormat="1">
      <c r="A159" s="159">
        <v>2020</v>
      </c>
      <c r="B159" s="620">
        <v>1069138</v>
      </c>
      <c r="C159" s="620">
        <v>931999</v>
      </c>
      <c r="D159" s="620">
        <v>10598</v>
      </c>
      <c r="E159" s="620">
        <v>117648</v>
      </c>
      <c r="F159" s="620">
        <v>13537</v>
      </c>
      <c r="G159" s="620">
        <v>23323</v>
      </c>
      <c r="H159" s="620">
        <v>80788</v>
      </c>
      <c r="I159" s="620">
        <v>8893</v>
      </c>
    </row>
    <row r="160" spans="1:9" s="627" customFormat="1">
      <c r="A160" s="625">
        <v>2021</v>
      </c>
      <c r="B160" s="620">
        <v>1088508</v>
      </c>
      <c r="C160" s="620">
        <v>949733</v>
      </c>
      <c r="D160" s="620">
        <v>10409</v>
      </c>
      <c r="E160" s="620">
        <v>119270</v>
      </c>
      <c r="F160" s="620">
        <v>13519</v>
      </c>
      <c r="G160" s="620">
        <v>23453</v>
      </c>
      <c r="H160" s="620">
        <v>82298</v>
      </c>
      <c r="I160" s="620">
        <v>9096</v>
      </c>
    </row>
    <row r="161" spans="1:9" s="627" customFormat="1">
      <c r="A161" s="625"/>
      <c r="B161" s="620"/>
      <c r="C161" s="225"/>
      <c r="D161" s="620"/>
      <c r="E161" s="225"/>
      <c r="F161" s="620"/>
      <c r="G161" s="225"/>
      <c r="H161" s="626"/>
      <c r="I161" s="626"/>
    </row>
    <row r="162" spans="1:9" s="627" customFormat="1" ht="13">
      <c r="A162" s="622"/>
      <c r="B162" s="1236" t="s">
        <v>381</v>
      </c>
      <c r="C162" s="1236"/>
      <c r="D162" s="1236"/>
      <c r="E162" s="1236"/>
      <c r="F162" s="1236"/>
      <c r="G162" s="1236"/>
      <c r="H162" s="1236"/>
      <c r="I162" s="1236"/>
    </row>
    <row r="163" spans="1:9" s="627" customFormat="1">
      <c r="A163" s="738"/>
      <c r="B163" s="288"/>
      <c r="C163" s="288"/>
      <c r="D163" s="288"/>
      <c r="E163" s="288"/>
      <c r="F163" s="622"/>
      <c r="G163" s="622"/>
      <c r="H163" s="622"/>
      <c r="I163" s="622"/>
    </row>
    <row r="164" spans="1:9" s="627" customFormat="1">
      <c r="A164" s="159">
        <v>2006</v>
      </c>
      <c r="B164" s="620">
        <v>5430676</v>
      </c>
      <c r="C164" s="620">
        <v>4735783</v>
      </c>
      <c r="D164" s="620">
        <v>40948</v>
      </c>
      <c r="E164" s="620">
        <v>621961</v>
      </c>
      <c r="F164" s="620">
        <v>95240</v>
      </c>
      <c r="G164" s="620">
        <v>172714</v>
      </c>
      <c r="H164" s="620">
        <v>354007</v>
      </c>
      <c r="I164" s="620">
        <v>31984</v>
      </c>
    </row>
    <row r="165" spans="1:9" s="627" customFormat="1">
      <c r="A165" s="159">
        <v>2007</v>
      </c>
      <c r="B165" s="620">
        <v>5486994</v>
      </c>
      <c r="C165" s="620">
        <v>4779987</v>
      </c>
      <c r="D165" s="620">
        <v>40680</v>
      </c>
      <c r="E165" s="620">
        <v>634686</v>
      </c>
      <c r="F165" s="620">
        <v>90744</v>
      </c>
      <c r="G165" s="620">
        <v>177121</v>
      </c>
      <c r="H165" s="620">
        <v>366821</v>
      </c>
      <c r="I165" s="620">
        <v>31641</v>
      </c>
    </row>
    <row r="166" spans="1:9" s="627" customFormat="1" ht="14.5">
      <c r="A166" s="159" t="s">
        <v>1188</v>
      </c>
      <c r="B166" s="620">
        <v>4871662</v>
      </c>
      <c r="C166" s="620">
        <v>4265039</v>
      </c>
      <c r="D166" s="620">
        <v>35237</v>
      </c>
      <c r="E166" s="620">
        <v>542122</v>
      </c>
      <c r="F166" s="620">
        <v>80963</v>
      </c>
      <c r="G166" s="620">
        <v>143586</v>
      </c>
      <c r="H166" s="620">
        <v>317573</v>
      </c>
      <c r="I166" s="620">
        <v>29264</v>
      </c>
    </row>
    <row r="167" spans="1:9" s="627" customFormat="1">
      <c r="A167" s="159">
        <v>2009</v>
      </c>
      <c r="B167" s="620">
        <v>4895553</v>
      </c>
      <c r="C167" s="620">
        <v>4280742</v>
      </c>
      <c r="D167" s="620">
        <v>34557</v>
      </c>
      <c r="E167" s="620">
        <v>552980</v>
      </c>
      <c r="F167" s="620">
        <v>76673</v>
      </c>
      <c r="G167" s="620">
        <v>158843</v>
      </c>
      <c r="H167" s="620">
        <v>317464</v>
      </c>
      <c r="I167" s="620">
        <v>27274</v>
      </c>
    </row>
    <row r="168" spans="1:9" s="627" customFormat="1">
      <c r="A168" s="159">
        <v>2010</v>
      </c>
      <c r="B168" s="620">
        <v>4962949</v>
      </c>
      <c r="C168" s="620">
        <v>4346254</v>
      </c>
      <c r="D168" s="620">
        <v>34277</v>
      </c>
      <c r="E168" s="620">
        <v>551938</v>
      </c>
      <c r="F168" s="620">
        <v>72865</v>
      </c>
      <c r="G168" s="620">
        <v>162011</v>
      </c>
      <c r="H168" s="620">
        <v>317062</v>
      </c>
      <c r="I168" s="620">
        <v>30480</v>
      </c>
    </row>
    <row r="169" spans="1:9" s="627" customFormat="1">
      <c r="A169" s="159">
        <v>2011</v>
      </c>
      <c r="B169" s="620">
        <v>5043947</v>
      </c>
      <c r="C169" s="620">
        <v>4415315</v>
      </c>
      <c r="D169" s="620">
        <v>35628</v>
      </c>
      <c r="E169" s="620">
        <v>564937</v>
      </c>
      <c r="F169" s="620">
        <v>69742</v>
      </c>
      <c r="G169" s="620">
        <v>170009</v>
      </c>
      <c r="H169" s="620">
        <v>325186</v>
      </c>
      <c r="I169" s="620">
        <v>28067</v>
      </c>
    </row>
    <row r="170" spans="1:9" s="627" customFormat="1">
      <c r="A170" s="159">
        <v>2012</v>
      </c>
      <c r="B170" s="620">
        <v>5142420</v>
      </c>
      <c r="C170" s="620">
        <v>4488835</v>
      </c>
      <c r="D170" s="620">
        <v>36585</v>
      </c>
      <c r="E170" s="620">
        <v>588616</v>
      </c>
      <c r="F170" s="620">
        <v>66808</v>
      </c>
      <c r="G170" s="620">
        <v>181205</v>
      </c>
      <c r="H170" s="620">
        <v>340603</v>
      </c>
      <c r="I170" s="620">
        <v>28384</v>
      </c>
    </row>
    <row r="171" spans="1:9" s="627" customFormat="1">
      <c r="A171" s="159">
        <v>2013</v>
      </c>
      <c r="B171" s="620">
        <v>5222810</v>
      </c>
      <c r="C171" s="620">
        <v>4552038</v>
      </c>
      <c r="D171" s="620">
        <v>37158</v>
      </c>
      <c r="E171" s="620">
        <v>604749</v>
      </c>
      <c r="F171" s="620">
        <v>64409</v>
      </c>
      <c r="G171" s="620">
        <v>194501</v>
      </c>
      <c r="H171" s="620">
        <v>345839</v>
      </c>
      <c r="I171" s="620">
        <v>28865</v>
      </c>
    </row>
    <row r="172" spans="1:9" s="627" customFormat="1">
      <c r="A172" s="159">
        <v>2014</v>
      </c>
      <c r="B172" s="620">
        <v>5299143</v>
      </c>
      <c r="C172" s="620">
        <v>4608961</v>
      </c>
      <c r="D172" s="620">
        <v>40260</v>
      </c>
      <c r="E172" s="620">
        <v>620556</v>
      </c>
      <c r="F172" s="620">
        <v>62129</v>
      </c>
      <c r="G172" s="620">
        <v>205119</v>
      </c>
      <c r="H172" s="620">
        <v>353308</v>
      </c>
      <c r="I172" s="620">
        <v>29366</v>
      </c>
    </row>
    <row r="173" spans="1:9" s="627" customFormat="1">
      <c r="A173" s="159">
        <v>2015</v>
      </c>
      <c r="B173" s="620">
        <v>5384978</v>
      </c>
      <c r="C173" s="620">
        <v>4681279</v>
      </c>
      <c r="D173" s="620">
        <v>41112</v>
      </c>
      <c r="E173" s="620">
        <v>632362</v>
      </c>
      <c r="F173" s="620">
        <v>59923</v>
      </c>
      <c r="G173" s="620">
        <v>210173</v>
      </c>
      <c r="H173" s="620">
        <v>362266</v>
      </c>
      <c r="I173" s="620">
        <v>30225</v>
      </c>
    </row>
    <row r="174" spans="1:9" s="627" customFormat="1">
      <c r="A174" s="159">
        <v>2016</v>
      </c>
      <c r="B174" s="620">
        <v>5483501</v>
      </c>
      <c r="C174" s="620">
        <v>4765242</v>
      </c>
      <c r="D174" s="620">
        <v>41757</v>
      </c>
      <c r="E174" s="620">
        <v>645215</v>
      </c>
      <c r="F174" s="620">
        <v>57999</v>
      </c>
      <c r="G174" s="620">
        <v>215363</v>
      </c>
      <c r="H174" s="620">
        <v>371853</v>
      </c>
      <c r="I174" s="620">
        <v>31287</v>
      </c>
    </row>
    <row r="175" spans="1:9" s="627" customFormat="1">
      <c r="A175" s="159">
        <v>2017</v>
      </c>
      <c r="B175" s="620">
        <v>5578351</v>
      </c>
      <c r="C175" s="620">
        <v>4847840</v>
      </c>
      <c r="D175" s="620">
        <v>42704</v>
      </c>
      <c r="E175" s="620">
        <v>655466</v>
      </c>
      <c r="F175" s="620">
        <v>56136</v>
      </c>
      <c r="G175" s="620">
        <v>214015</v>
      </c>
      <c r="H175" s="620">
        <v>385315</v>
      </c>
      <c r="I175" s="620">
        <v>32341</v>
      </c>
    </row>
    <row r="176" spans="1:9" s="627" customFormat="1">
      <c r="A176" s="159">
        <v>2018</v>
      </c>
      <c r="B176" s="620">
        <v>5670072</v>
      </c>
      <c r="C176" s="620">
        <v>4919090</v>
      </c>
      <c r="D176" s="620">
        <v>44291</v>
      </c>
      <c r="E176" s="620">
        <v>673419</v>
      </c>
      <c r="F176" s="620">
        <v>54533</v>
      </c>
      <c r="G176" s="620">
        <v>218135</v>
      </c>
      <c r="H176" s="620">
        <v>400751</v>
      </c>
      <c r="I176" s="620">
        <v>33272</v>
      </c>
    </row>
    <row r="177" spans="1:9" s="627" customFormat="1">
      <c r="A177" s="159">
        <v>2019</v>
      </c>
      <c r="B177" s="620">
        <v>5763976</v>
      </c>
      <c r="C177" s="620">
        <v>4991401</v>
      </c>
      <c r="D177" s="620">
        <v>45368</v>
      </c>
      <c r="E177" s="620">
        <v>693158</v>
      </c>
      <c r="F177" s="620">
        <v>53211</v>
      </c>
      <c r="G177" s="620">
        <v>219158</v>
      </c>
      <c r="H177" s="620">
        <v>420789</v>
      </c>
      <c r="I177" s="620">
        <v>34049</v>
      </c>
    </row>
    <row r="178" spans="1:9" s="627" customFormat="1">
      <c r="A178" s="159">
        <v>2020</v>
      </c>
      <c r="B178" s="620">
        <v>5851532</v>
      </c>
      <c r="C178" s="620">
        <v>5061995</v>
      </c>
      <c r="D178" s="620">
        <v>45864</v>
      </c>
      <c r="E178" s="620">
        <v>708594</v>
      </c>
      <c r="F178" s="620">
        <v>51894</v>
      </c>
      <c r="G178" s="620">
        <v>226603</v>
      </c>
      <c r="H178" s="620">
        <v>430097</v>
      </c>
      <c r="I178" s="620">
        <v>35079</v>
      </c>
    </row>
    <row r="179" spans="1:9" s="627" customFormat="1">
      <c r="A179" s="625">
        <v>2021</v>
      </c>
      <c r="B179" s="620">
        <v>5944719</v>
      </c>
      <c r="C179" s="620">
        <v>5150858</v>
      </c>
      <c r="D179" s="620">
        <v>46122</v>
      </c>
      <c r="E179" s="620">
        <v>711863</v>
      </c>
      <c r="F179" s="620">
        <v>51047</v>
      </c>
      <c r="G179" s="620">
        <v>225987</v>
      </c>
      <c r="H179" s="620">
        <v>434829</v>
      </c>
      <c r="I179" s="620">
        <v>35876</v>
      </c>
    </row>
    <row r="180" spans="1:9" s="627" customFormat="1">
      <c r="A180" s="625"/>
      <c r="B180" s="620"/>
      <c r="C180" s="225"/>
      <c r="D180" s="620"/>
      <c r="E180" s="225"/>
      <c r="F180" s="620"/>
      <c r="G180" s="225"/>
      <c r="H180" s="626"/>
      <c r="I180" s="626"/>
    </row>
    <row r="181" spans="1:9" s="627" customFormat="1" ht="13">
      <c r="A181" s="622"/>
      <c r="B181" s="1236" t="s">
        <v>382</v>
      </c>
      <c r="C181" s="1236"/>
      <c r="D181" s="1236"/>
      <c r="E181" s="1236"/>
      <c r="F181" s="1236"/>
      <c r="G181" s="1236"/>
      <c r="H181" s="1236"/>
      <c r="I181" s="1236"/>
    </row>
    <row r="182" spans="1:9" s="627" customFormat="1">
      <c r="A182" s="738"/>
      <c r="B182" s="288"/>
      <c r="C182" s="288"/>
      <c r="D182" s="288"/>
      <c r="E182" s="288"/>
      <c r="F182" s="622"/>
      <c r="G182" s="622"/>
      <c r="H182" s="622"/>
      <c r="I182" s="622"/>
    </row>
    <row r="183" spans="1:9" s="627" customFormat="1">
      <c r="A183" s="159">
        <v>2006</v>
      </c>
      <c r="B183" s="620">
        <v>11445479</v>
      </c>
      <c r="C183" s="620">
        <v>9979286</v>
      </c>
      <c r="D183" s="620">
        <v>130853</v>
      </c>
      <c r="E183" s="620">
        <v>1278028</v>
      </c>
      <c r="F183" s="620">
        <v>56764</v>
      </c>
      <c r="G183" s="620">
        <v>178553</v>
      </c>
      <c r="H183" s="620">
        <v>1042711</v>
      </c>
      <c r="I183" s="620">
        <v>57312</v>
      </c>
    </row>
    <row r="184" spans="1:9" s="627" customFormat="1">
      <c r="A184" s="159">
        <v>2007</v>
      </c>
      <c r="B184" s="620">
        <v>11563285</v>
      </c>
      <c r="C184" s="620">
        <v>10054878</v>
      </c>
      <c r="D184" s="620">
        <v>132794</v>
      </c>
      <c r="E184" s="620">
        <v>1317261</v>
      </c>
      <c r="F184" s="620">
        <v>53331</v>
      </c>
      <c r="G184" s="620">
        <v>179853</v>
      </c>
      <c r="H184" s="620">
        <v>1084077</v>
      </c>
      <c r="I184" s="620">
        <v>58352</v>
      </c>
    </row>
    <row r="185" spans="1:9" s="627" customFormat="1" ht="14.5">
      <c r="A185" s="159" t="s">
        <v>1188</v>
      </c>
      <c r="B185" s="620">
        <v>10289181</v>
      </c>
      <c r="C185" s="620">
        <v>9005871</v>
      </c>
      <c r="D185" s="620">
        <v>122058</v>
      </c>
      <c r="E185" s="620">
        <v>1108516</v>
      </c>
      <c r="F185" s="620">
        <v>47786</v>
      </c>
      <c r="G185" s="620">
        <v>156912</v>
      </c>
      <c r="H185" s="620">
        <v>903818</v>
      </c>
      <c r="I185" s="620">
        <v>52736</v>
      </c>
    </row>
    <row r="186" spans="1:9" s="627" customFormat="1">
      <c r="A186" s="159">
        <v>2009</v>
      </c>
      <c r="B186" s="620">
        <v>10318681</v>
      </c>
      <c r="C186" s="620">
        <v>9030651</v>
      </c>
      <c r="D186" s="620">
        <v>90954</v>
      </c>
      <c r="E186" s="620">
        <v>1152414</v>
      </c>
      <c r="F186" s="620">
        <v>45491</v>
      </c>
      <c r="G186" s="620">
        <v>172174</v>
      </c>
      <c r="H186" s="620">
        <v>934749</v>
      </c>
      <c r="I186" s="620">
        <v>44662</v>
      </c>
    </row>
    <row r="187" spans="1:9" s="627" customFormat="1">
      <c r="A187" s="159">
        <v>2010</v>
      </c>
      <c r="B187" s="620">
        <v>10425356</v>
      </c>
      <c r="C187" s="620">
        <v>9139188</v>
      </c>
      <c r="D187" s="620">
        <v>92644</v>
      </c>
      <c r="E187" s="620">
        <v>1136731</v>
      </c>
      <c r="F187" s="620">
        <v>43376</v>
      </c>
      <c r="G187" s="620">
        <v>177661</v>
      </c>
      <c r="H187" s="620">
        <v>915694</v>
      </c>
      <c r="I187" s="620">
        <v>56793</v>
      </c>
    </row>
    <row r="188" spans="1:9" s="627" customFormat="1">
      <c r="A188" s="159">
        <v>2011</v>
      </c>
      <c r="B188" s="620">
        <v>10573240</v>
      </c>
      <c r="C188" s="620">
        <v>9253094</v>
      </c>
      <c r="D188" s="620">
        <v>99439</v>
      </c>
      <c r="E188" s="620">
        <v>1172764</v>
      </c>
      <c r="F188" s="620">
        <v>41642</v>
      </c>
      <c r="G188" s="620">
        <v>194099</v>
      </c>
      <c r="H188" s="620">
        <v>937023</v>
      </c>
      <c r="I188" s="620">
        <v>47943</v>
      </c>
    </row>
    <row r="189" spans="1:9" s="627" customFormat="1">
      <c r="A189" s="159">
        <v>2012</v>
      </c>
      <c r="B189" s="620">
        <v>10729393</v>
      </c>
      <c r="C189" s="620">
        <v>9378393</v>
      </c>
      <c r="D189" s="620">
        <v>107334</v>
      </c>
      <c r="E189" s="620">
        <v>1196772</v>
      </c>
      <c r="F189" s="620">
        <v>40210</v>
      </c>
      <c r="G189" s="620">
        <v>210007</v>
      </c>
      <c r="H189" s="620">
        <v>946555</v>
      </c>
      <c r="I189" s="620">
        <v>46894</v>
      </c>
    </row>
    <row r="190" spans="1:9" s="627" customFormat="1">
      <c r="A190" s="159">
        <v>2013</v>
      </c>
      <c r="B190" s="620">
        <v>10863004</v>
      </c>
      <c r="C190" s="620">
        <v>9476485</v>
      </c>
      <c r="D190" s="620">
        <v>114032</v>
      </c>
      <c r="E190" s="620">
        <v>1225685</v>
      </c>
      <c r="F190" s="620">
        <v>38595</v>
      </c>
      <c r="G190" s="620">
        <v>220197</v>
      </c>
      <c r="H190" s="620">
        <v>966893</v>
      </c>
      <c r="I190" s="620">
        <v>46802</v>
      </c>
    </row>
    <row r="191" spans="1:9" s="627" customFormat="1">
      <c r="A191" s="159">
        <v>2014</v>
      </c>
      <c r="B191" s="620">
        <v>10974876</v>
      </c>
      <c r="C191" s="620">
        <v>9559110</v>
      </c>
      <c r="D191" s="620">
        <v>127641</v>
      </c>
      <c r="E191" s="620">
        <v>1240927</v>
      </c>
      <c r="F191" s="620">
        <v>37291</v>
      </c>
      <c r="G191" s="620">
        <v>225657</v>
      </c>
      <c r="H191" s="620">
        <v>977979</v>
      </c>
      <c r="I191" s="620">
        <v>47198</v>
      </c>
    </row>
    <row r="192" spans="1:9" s="627" customFormat="1">
      <c r="A192" s="159">
        <v>2015</v>
      </c>
      <c r="B192" s="620">
        <v>11133413</v>
      </c>
      <c r="C192" s="620">
        <v>9675281</v>
      </c>
      <c r="D192" s="620">
        <v>140605</v>
      </c>
      <c r="E192" s="620">
        <v>1269925</v>
      </c>
      <c r="F192" s="620">
        <v>35918</v>
      </c>
      <c r="G192" s="620">
        <v>227946</v>
      </c>
      <c r="H192" s="620">
        <v>1006061</v>
      </c>
      <c r="I192" s="620">
        <v>47602</v>
      </c>
    </row>
    <row r="193" spans="1:9" s="627" customFormat="1">
      <c r="A193" s="159">
        <v>2016</v>
      </c>
      <c r="B193" s="620">
        <v>11331513</v>
      </c>
      <c r="C193" s="620">
        <v>9821142</v>
      </c>
      <c r="D193" s="620">
        <v>143601</v>
      </c>
      <c r="E193" s="620">
        <v>1318374</v>
      </c>
      <c r="F193" s="620">
        <v>34586</v>
      </c>
      <c r="G193" s="620">
        <v>232041</v>
      </c>
      <c r="H193" s="620">
        <v>1051747</v>
      </c>
      <c r="I193" s="620">
        <v>48396</v>
      </c>
    </row>
    <row r="194" spans="1:9" s="627" customFormat="1">
      <c r="A194" s="159">
        <v>2017</v>
      </c>
      <c r="B194" s="620">
        <v>11541084</v>
      </c>
      <c r="C194" s="620">
        <v>9975436</v>
      </c>
      <c r="D194" s="620">
        <v>148331</v>
      </c>
      <c r="E194" s="620">
        <v>1367670</v>
      </c>
      <c r="F194" s="620">
        <v>33046</v>
      </c>
      <c r="G194" s="620">
        <v>237972</v>
      </c>
      <c r="H194" s="620">
        <v>1096652</v>
      </c>
      <c r="I194" s="620">
        <v>49647</v>
      </c>
    </row>
    <row r="195" spans="1:9" s="627" customFormat="1">
      <c r="A195" s="159">
        <v>2018</v>
      </c>
      <c r="B195" s="620">
        <v>11721774</v>
      </c>
      <c r="C195" s="620">
        <v>10107548</v>
      </c>
      <c r="D195" s="620">
        <v>156408</v>
      </c>
      <c r="E195" s="620">
        <v>1406883</v>
      </c>
      <c r="F195" s="620">
        <v>31929</v>
      </c>
      <c r="G195" s="620">
        <v>246213</v>
      </c>
      <c r="H195" s="620">
        <v>1128741</v>
      </c>
      <c r="I195" s="620">
        <v>50935</v>
      </c>
    </row>
    <row r="196" spans="1:9" s="627" customFormat="1">
      <c r="A196" s="159">
        <v>2019</v>
      </c>
      <c r="B196" s="620">
        <v>11896789</v>
      </c>
      <c r="C196" s="620">
        <v>10236873</v>
      </c>
      <c r="D196" s="620">
        <v>164050</v>
      </c>
      <c r="E196" s="620">
        <v>1443632</v>
      </c>
      <c r="F196" s="620">
        <v>31328</v>
      </c>
      <c r="G196" s="620">
        <v>252952</v>
      </c>
      <c r="H196" s="620">
        <v>1159352</v>
      </c>
      <c r="I196" s="620">
        <v>52234</v>
      </c>
    </row>
    <row r="197" spans="1:9" s="627" customFormat="1">
      <c r="A197" s="159">
        <v>2020</v>
      </c>
      <c r="B197" s="620">
        <v>12086160</v>
      </c>
      <c r="C197" s="620">
        <v>10363153</v>
      </c>
      <c r="D197" s="620">
        <v>167866</v>
      </c>
      <c r="E197" s="620">
        <v>1501246</v>
      </c>
      <c r="F197" s="620">
        <v>30649</v>
      </c>
      <c r="G197" s="620">
        <v>259982</v>
      </c>
      <c r="H197" s="620">
        <v>1210615</v>
      </c>
      <c r="I197" s="620">
        <v>53895</v>
      </c>
    </row>
    <row r="198" spans="1:9" s="627" customFormat="1">
      <c r="A198" s="625">
        <v>2021</v>
      </c>
      <c r="B198" s="620">
        <v>12283681</v>
      </c>
      <c r="C198" s="620">
        <v>10536907</v>
      </c>
      <c r="D198" s="620">
        <v>174401</v>
      </c>
      <c r="E198" s="620">
        <v>1516522</v>
      </c>
      <c r="F198" s="620">
        <v>30195</v>
      </c>
      <c r="G198" s="620">
        <v>266738</v>
      </c>
      <c r="H198" s="620">
        <v>1219589</v>
      </c>
      <c r="I198" s="620">
        <v>55851</v>
      </c>
    </row>
    <row r="199" spans="1:9" s="627" customFormat="1">
      <c r="A199" s="625"/>
      <c r="B199" s="620"/>
      <c r="C199" s="225"/>
      <c r="D199" s="620"/>
      <c r="E199" s="225"/>
      <c r="F199" s="620"/>
      <c r="G199" s="225"/>
      <c r="H199" s="626"/>
      <c r="I199" s="626"/>
    </row>
    <row r="200" spans="1:9" s="627" customFormat="1" ht="13">
      <c r="A200" s="622"/>
      <c r="B200" s="1236" t="s">
        <v>383</v>
      </c>
      <c r="C200" s="1236"/>
      <c r="D200" s="1236"/>
      <c r="E200" s="1236"/>
      <c r="F200" s="1236"/>
      <c r="G200" s="1236"/>
      <c r="H200" s="1236"/>
      <c r="I200" s="1236"/>
    </row>
    <row r="201" spans="1:9" s="627" customFormat="1">
      <c r="A201" s="738"/>
      <c r="B201" s="288"/>
      <c r="C201" s="288"/>
      <c r="D201" s="288"/>
      <c r="E201" s="288"/>
      <c r="F201" s="622"/>
      <c r="G201" s="622"/>
      <c r="H201" s="622"/>
      <c r="I201" s="622"/>
    </row>
    <row r="202" spans="1:9" s="627" customFormat="1">
      <c r="A202" s="159">
        <v>2006</v>
      </c>
      <c r="B202" s="620">
        <v>2934273</v>
      </c>
      <c r="C202" s="620">
        <v>2550307</v>
      </c>
      <c r="D202" s="620">
        <v>24122</v>
      </c>
      <c r="E202" s="620">
        <v>343261</v>
      </c>
      <c r="F202" s="620">
        <v>62650</v>
      </c>
      <c r="G202" s="620">
        <v>64035</v>
      </c>
      <c r="H202" s="620">
        <v>216576</v>
      </c>
      <c r="I202" s="620">
        <v>16583</v>
      </c>
    </row>
    <row r="203" spans="1:9" s="627" customFormat="1">
      <c r="A203" s="159">
        <v>2007</v>
      </c>
      <c r="B203" s="620">
        <v>2975990</v>
      </c>
      <c r="C203" s="620">
        <v>2586378</v>
      </c>
      <c r="D203" s="620">
        <v>23743</v>
      </c>
      <c r="E203" s="620">
        <v>349415</v>
      </c>
      <c r="F203" s="620">
        <v>59892</v>
      </c>
      <c r="G203" s="620">
        <v>63134</v>
      </c>
      <c r="H203" s="620">
        <v>226389</v>
      </c>
      <c r="I203" s="620">
        <v>16454</v>
      </c>
    </row>
    <row r="204" spans="1:9" s="627" customFormat="1" ht="14.5">
      <c r="A204" s="159" t="s">
        <v>1188</v>
      </c>
      <c r="B204" s="620">
        <v>2657954</v>
      </c>
      <c r="C204" s="620">
        <v>2318572</v>
      </c>
      <c r="D204" s="620">
        <v>20322</v>
      </c>
      <c r="E204" s="620">
        <v>304046</v>
      </c>
      <c r="F204" s="620">
        <v>55241</v>
      </c>
      <c r="G204" s="620">
        <v>54321</v>
      </c>
      <c r="H204" s="620">
        <v>194484</v>
      </c>
      <c r="I204" s="620">
        <v>15014</v>
      </c>
    </row>
    <row r="205" spans="1:9" s="627" customFormat="1">
      <c r="A205" s="159">
        <v>2009</v>
      </c>
      <c r="B205" s="620">
        <v>2671389</v>
      </c>
      <c r="C205" s="620">
        <v>2333130</v>
      </c>
      <c r="D205" s="620">
        <v>19578</v>
      </c>
      <c r="E205" s="620">
        <v>304649</v>
      </c>
      <c r="F205" s="620">
        <v>53041</v>
      </c>
      <c r="G205" s="620">
        <v>58327</v>
      </c>
      <c r="H205" s="620">
        <v>193281</v>
      </c>
      <c r="I205" s="620">
        <v>14032</v>
      </c>
    </row>
    <row r="206" spans="1:9" s="627" customFormat="1">
      <c r="A206" s="159">
        <v>2010</v>
      </c>
      <c r="B206" s="620">
        <v>2710686</v>
      </c>
      <c r="C206" s="620">
        <v>2372784</v>
      </c>
      <c r="D206" s="620">
        <v>19874</v>
      </c>
      <c r="E206" s="620">
        <v>301910</v>
      </c>
      <c r="F206" s="620">
        <v>51353</v>
      </c>
      <c r="G206" s="620">
        <v>60271</v>
      </c>
      <c r="H206" s="620">
        <v>190286</v>
      </c>
      <c r="I206" s="620">
        <v>16118</v>
      </c>
    </row>
    <row r="207" spans="1:9" s="627" customFormat="1">
      <c r="A207" s="159">
        <v>2011</v>
      </c>
      <c r="B207" s="620">
        <v>2751541</v>
      </c>
      <c r="C207" s="620">
        <v>2410199</v>
      </c>
      <c r="D207" s="620">
        <v>20052</v>
      </c>
      <c r="E207" s="620">
        <v>306014</v>
      </c>
      <c r="F207" s="620">
        <v>49840</v>
      </c>
      <c r="G207" s="620">
        <v>67310</v>
      </c>
      <c r="H207" s="620">
        <v>188864</v>
      </c>
      <c r="I207" s="620">
        <v>15276</v>
      </c>
    </row>
    <row r="208" spans="1:9" s="627" customFormat="1">
      <c r="A208" s="159">
        <v>2012</v>
      </c>
      <c r="B208" s="620">
        <v>2796124</v>
      </c>
      <c r="C208" s="620">
        <v>2448629</v>
      </c>
      <c r="D208" s="620">
        <v>20403</v>
      </c>
      <c r="E208" s="620">
        <v>312349</v>
      </c>
      <c r="F208" s="620">
        <v>48188</v>
      </c>
      <c r="G208" s="620">
        <v>74453</v>
      </c>
      <c r="H208" s="620">
        <v>189708</v>
      </c>
      <c r="I208" s="620">
        <v>14743</v>
      </c>
    </row>
    <row r="209" spans="1:9" s="627" customFormat="1">
      <c r="A209" s="159">
        <v>2013</v>
      </c>
      <c r="B209" s="620">
        <v>2831701</v>
      </c>
      <c r="C209" s="620">
        <v>2479444</v>
      </c>
      <c r="D209" s="620">
        <v>20386</v>
      </c>
      <c r="E209" s="620">
        <v>316954</v>
      </c>
      <c r="F209" s="620">
        <v>46282</v>
      </c>
      <c r="G209" s="620">
        <v>79505</v>
      </c>
      <c r="H209" s="620">
        <v>191167</v>
      </c>
      <c r="I209" s="620">
        <v>14917</v>
      </c>
    </row>
    <row r="210" spans="1:9" s="627" customFormat="1">
      <c r="A210" s="159">
        <v>2014</v>
      </c>
      <c r="B210" s="620">
        <v>2861761</v>
      </c>
      <c r="C210" s="620">
        <v>2507046</v>
      </c>
      <c r="D210" s="620">
        <v>21354</v>
      </c>
      <c r="E210" s="620">
        <v>318512</v>
      </c>
      <c r="F210" s="620">
        <v>44373</v>
      </c>
      <c r="G210" s="620">
        <v>82807</v>
      </c>
      <c r="H210" s="620">
        <v>191332</v>
      </c>
      <c r="I210" s="620">
        <v>14849</v>
      </c>
    </row>
    <row r="211" spans="1:9" s="627" customFormat="1">
      <c r="A211" s="159">
        <v>2015</v>
      </c>
      <c r="B211" s="620">
        <v>2901080</v>
      </c>
      <c r="C211" s="620">
        <v>2542925</v>
      </c>
      <c r="D211" s="620">
        <v>21437</v>
      </c>
      <c r="E211" s="620">
        <v>321808</v>
      </c>
      <c r="F211" s="620">
        <v>42675</v>
      </c>
      <c r="G211" s="620">
        <v>85280</v>
      </c>
      <c r="H211" s="620">
        <v>193853</v>
      </c>
      <c r="I211" s="620">
        <v>14910</v>
      </c>
    </row>
    <row r="212" spans="1:9" s="627" customFormat="1">
      <c r="A212" s="159">
        <v>2016</v>
      </c>
      <c r="B212" s="620">
        <v>2947349</v>
      </c>
      <c r="C212" s="620">
        <v>2585662</v>
      </c>
      <c r="D212" s="620">
        <v>21752</v>
      </c>
      <c r="E212" s="620">
        <v>324882</v>
      </c>
      <c r="F212" s="620">
        <v>40774</v>
      </c>
      <c r="G212" s="620">
        <v>85783</v>
      </c>
      <c r="H212" s="620">
        <v>198325</v>
      </c>
      <c r="I212" s="620">
        <v>15053</v>
      </c>
    </row>
    <row r="213" spans="1:9" s="627" customFormat="1">
      <c r="A213" s="159">
        <v>2017</v>
      </c>
      <c r="B213" s="620">
        <v>2997387</v>
      </c>
      <c r="C213" s="620">
        <v>2629288</v>
      </c>
      <c r="D213" s="620">
        <v>22845</v>
      </c>
      <c r="E213" s="620">
        <v>329816</v>
      </c>
      <c r="F213" s="620">
        <v>39396</v>
      </c>
      <c r="G213" s="620">
        <v>90155</v>
      </c>
      <c r="H213" s="620">
        <v>200265</v>
      </c>
      <c r="I213" s="620">
        <v>15438</v>
      </c>
    </row>
    <row r="214" spans="1:9" s="627" customFormat="1">
      <c r="A214" s="159">
        <v>2018</v>
      </c>
      <c r="B214" s="620">
        <v>3040984</v>
      </c>
      <c r="C214" s="620">
        <v>2669055</v>
      </c>
      <c r="D214" s="620">
        <v>24385</v>
      </c>
      <c r="E214" s="620">
        <v>331980</v>
      </c>
      <c r="F214" s="620">
        <v>38231</v>
      </c>
      <c r="G214" s="620">
        <v>93357</v>
      </c>
      <c r="H214" s="620">
        <v>200392</v>
      </c>
      <c r="I214" s="620">
        <v>15564</v>
      </c>
    </row>
    <row r="215" spans="1:9" s="627" customFormat="1">
      <c r="A215" s="159">
        <v>2019</v>
      </c>
      <c r="B215" s="620">
        <v>3090622</v>
      </c>
      <c r="C215" s="620">
        <v>2710040</v>
      </c>
      <c r="D215" s="620">
        <v>26641</v>
      </c>
      <c r="E215" s="620">
        <v>338067</v>
      </c>
      <c r="F215" s="620">
        <v>37078</v>
      </c>
      <c r="G215" s="620">
        <v>97734</v>
      </c>
      <c r="H215" s="620">
        <v>203255</v>
      </c>
      <c r="I215" s="620">
        <v>15874</v>
      </c>
    </row>
    <row r="216" spans="1:9" s="627" customFormat="1">
      <c r="A216" s="159">
        <v>2020</v>
      </c>
      <c r="B216" s="620">
        <v>3137740</v>
      </c>
      <c r="C216" s="620">
        <v>2747407</v>
      </c>
      <c r="D216" s="620">
        <v>28329</v>
      </c>
      <c r="E216" s="620">
        <v>345882</v>
      </c>
      <c r="F216" s="620">
        <v>35954</v>
      </c>
      <c r="G216" s="620">
        <v>101631</v>
      </c>
      <c r="H216" s="620">
        <v>208297</v>
      </c>
      <c r="I216" s="620">
        <v>16122</v>
      </c>
    </row>
    <row r="217" spans="1:9" s="627" customFormat="1">
      <c r="A217" s="625">
        <v>2021</v>
      </c>
      <c r="B217" s="620">
        <v>3188052</v>
      </c>
      <c r="C217" s="620">
        <v>2794952</v>
      </c>
      <c r="D217" s="620">
        <v>29294</v>
      </c>
      <c r="E217" s="620">
        <v>347357</v>
      </c>
      <c r="F217" s="620">
        <v>35128</v>
      </c>
      <c r="G217" s="620">
        <v>104796</v>
      </c>
      <c r="H217" s="620">
        <v>207433</v>
      </c>
      <c r="I217" s="620">
        <v>16449</v>
      </c>
    </row>
    <row r="218" spans="1:9" s="627" customFormat="1">
      <c r="A218" s="625"/>
      <c r="B218" s="620"/>
      <c r="C218" s="225"/>
      <c r="D218" s="620"/>
      <c r="E218" s="225"/>
      <c r="F218" s="620"/>
      <c r="G218" s="225"/>
      <c r="H218" s="626"/>
      <c r="I218" s="626"/>
    </row>
    <row r="219" spans="1:9" s="627" customFormat="1" ht="13">
      <c r="A219" s="622"/>
      <c r="B219" s="1236" t="s">
        <v>384</v>
      </c>
      <c r="C219" s="1236"/>
      <c r="D219" s="1236"/>
      <c r="E219" s="1236"/>
      <c r="F219" s="1236"/>
      <c r="G219" s="1236"/>
      <c r="H219" s="1236"/>
      <c r="I219" s="1236"/>
    </row>
    <row r="220" spans="1:9" s="627" customFormat="1">
      <c r="A220" s="738"/>
      <c r="B220" s="288"/>
      <c r="C220" s="288"/>
      <c r="D220" s="288"/>
      <c r="E220" s="288"/>
      <c r="F220" s="622"/>
      <c r="G220" s="622"/>
      <c r="H220" s="622"/>
      <c r="I220" s="622"/>
    </row>
    <row r="221" spans="1:9" s="627" customFormat="1">
      <c r="A221" s="159">
        <v>2006</v>
      </c>
      <c r="B221" s="620">
        <v>756665</v>
      </c>
      <c r="C221" s="620">
        <v>676811</v>
      </c>
      <c r="D221" s="620">
        <v>3787</v>
      </c>
      <c r="E221" s="620">
        <v>72210</v>
      </c>
      <c r="F221" s="620">
        <v>3403</v>
      </c>
      <c r="G221" s="620">
        <v>10374</v>
      </c>
      <c r="H221" s="620">
        <v>58433</v>
      </c>
      <c r="I221" s="620">
        <v>3857</v>
      </c>
    </row>
    <row r="222" spans="1:9" s="627" customFormat="1">
      <c r="A222" s="159">
        <v>2007</v>
      </c>
      <c r="B222" s="620">
        <v>764122</v>
      </c>
      <c r="C222" s="620">
        <v>683678</v>
      </c>
      <c r="D222" s="620">
        <v>3719</v>
      </c>
      <c r="E222" s="620">
        <v>72920</v>
      </c>
      <c r="F222" s="620">
        <v>3104</v>
      </c>
      <c r="G222" s="620">
        <v>10126</v>
      </c>
      <c r="H222" s="620">
        <v>59690</v>
      </c>
      <c r="I222" s="620">
        <v>3805</v>
      </c>
    </row>
    <row r="223" spans="1:9" s="627" customFormat="1" ht="14.5">
      <c r="A223" s="159" t="s">
        <v>1188</v>
      </c>
      <c r="B223" s="620">
        <v>676104</v>
      </c>
      <c r="C223" s="620">
        <v>608178</v>
      </c>
      <c r="D223" s="620">
        <v>3196</v>
      </c>
      <c r="E223" s="620">
        <v>61336</v>
      </c>
      <c r="F223" s="620">
        <v>2865</v>
      </c>
      <c r="G223" s="620">
        <v>8706</v>
      </c>
      <c r="H223" s="620">
        <v>49765</v>
      </c>
      <c r="I223" s="620">
        <v>3394</v>
      </c>
    </row>
    <row r="224" spans="1:9" s="627" customFormat="1">
      <c r="A224" s="159">
        <v>2009</v>
      </c>
      <c r="B224" s="620">
        <v>678332</v>
      </c>
      <c r="C224" s="620">
        <v>610020</v>
      </c>
      <c r="D224" s="620">
        <v>3412</v>
      </c>
      <c r="E224" s="620">
        <v>61833</v>
      </c>
      <c r="F224" s="620">
        <v>2734</v>
      </c>
      <c r="G224" s="620">
        <v>10119</v>
      </c>
      <c r="H224" s="620">
        <v>48980</v>
      </c>
      <c r="I224" s="620">
        <v>3067</v>
      </c>
    </row>
    <row r="225" spans="1:9" s="627" customFormat="1">
      <c r="A225" s="159">
        <v>2010</v>
      </c>
      <c r="B225" s="620">
        <v>686905</v>
      </c>
      <c r="C225" s="620">
        <v>617000</v>
      </c>
      <c r="D225" s="620">
        <v>3700</v>
      </c>
      <c r="E225" s="620">
        <v>62697</v>
      </c>
      <c r="F225" s="620">
        <v>2640</v>
      </c>
      <c r="G225" s="620">
        <v>11159</v>
      </c>
      <c r="H225" s="620">
        <v>48898</v>
      </c>
      <c r="I225" s="620">
        <v>3508</v>
      </c>
    </row>
    <row r="226" spans="1:9" s="627" customFormat="1">
      <c r="A226" s="159">
        <v>2011</v>
      </c>
      <c r="B226" s="620">
        <v>693217</v>
      </c>
      <c r="C226" s="620">
        <v>623907</v>
      </c>
      <c r="D226" s="620">
        <v>3972</v>
      </c>
      <c r="E226" s="620">
        <v>62143</v>
      </c>
      <c r="F226" s="620">
        <v>2542</v>
      </c>
      <c r="G226" s="620">
        <v>12250</v>
      </c>
      <c r="H226" s="620">
        <v>47351</v>
      </c>
      <c r="I226" s="620">
        <v>3195</v>
      </c>
    </row>
    <row r="227" spans="1:9" s="627" customFormat="1">
      <c r="A227" s="159">
        <v>2012</v>
      </c>
      <c r="B227" s="620">
        <v>702616</v>
      </c>
      <c r="C227" s="620">
        <v>631311</v>
      </c>
      <c r="D227" s="620">
        <v>4247</v>
      </c>
      <c r="E227" s="620">
        <v>63853</v>
      </c>
      <c r="F227" s="620">
        <v>2416</v>
      </c>
      <c r="G227" s="620">
        <v>14139</v>
      </c>
      <c r="H227" s="620">
        <v>47298</v>
      </c>
      <c r="I227" s="620">
        <v>3205</v>
      </c>
    </row>
    <row r="228" spans="1:9" s="627" customFormat="1">
      <c r="A228" s="159">
        <v>2013</v>
      </c>
      <c r="B228" s="620">
        <v>708778</v>
      </c>
      <c r="C228" s="620">
        <v>636166</v>
      </c>
      <c r="D228" s="620">
        <v>4640</v>
      </c>
      <c r="E228" s="620">
        <v>64794</v>
      </c>
      <c r="F228" s="620">
        <v>2295</v>
      </c>
      <c r="G228" s="620">
        <v>14720</v>
      </c>
      <c r="H228" s="620">
        <v>47779</v>
      </c>
      <c r="I228" s="620">
        <v>3178</v>
      </c>
    </row>
    <row r="229" spans="1:9" s="627" customFormat="1">
      <c r="A229" s="159">
        <v>2014</v>
      </c>
      <c r="B229" s="620">
        <v>713328</v>
      </c>
      <c r="C229" s="620">
        <v>640648</v>
      </c>
      <c r="D229" s="620">
        <v>4840</v>
      </c>
      <c r="E229" s="620">
        <v>64682</v>
      </c>
      <c r="F229" s="620">
        <v>2189</v>
      </c>
      <c r="G229" s="620">
        <v>14296</v>
      </c>
      <c r="H229" s="620">
        <v>48197</v>
      </c>
      <c r="I229" s="620">
        <v>3158</v>
      </c>
    </row>
    <row r="230" spans="1:9" s="627" customFormat="1">
      <c r="A230" s="159">
        <v>2015</v>
      </c>
      <c r="B230" s="620">
        <v>720282</v>
      </c>
      <c r="C230" s="620">
        <v>646795</v>
      </c>
      <c r="D230" s="620">
        <v>4840</v>
      </c>
      <c r="E230" s="620">
        <v>65419</v>
      </c>
      <c r="F230" s="620">
        <v>2101</v>
      </c>
      <c r="G230" s="620">
        <v>14467</v>
      </c>
      <c r="H230" s="620">
        <v>48851</v>
      </c>
      <c r="I230" s="620">
        <v>3228</v>
      </c>
    </row>
    <row r="231" spans="1:9" s="627" customFormat="1">
      <c r="A231" s="159">
        <v>2016</v>
      </c>
      <c r="B231" s="620">
        <v>729260</v>
      </c>
      <c r="C231" s="620">
        <v>653883</v>
      </c>
      <c r="D231" s="620">
        <v>4915</v>
      </c>
      <c r="E231" s="620">
        <v>67216</v>
      </c>
      <c r="F231" s="620">
        <v>2010</v>
      </c>
      <c r="G231" s="620">
        <v>14663</v>
      </c>
      <c r="H231" s="620">
        <v>50543</v>
      </c>
      <c r="I231" s="620">
        <v>3246</v>
      </c>
    </row>
    <row r="232" spans="1:9" s="627" customFormat="1">
      <c r="A232" s="159">
        <v>2017</v>
      </c>
      <c r="B232" s="620">
        <v>738769</v>
      </c>
      <c r="C232" s="620">
        <v>661377</v>
      </c>
      <c r="D232" s="620">
        <v>4952</v>
      </c>
      <c r="E232" s="620">
        <v>69169</v>
      </c>
      <c r="F232" s="620">
        <v>1927</v>
      </c>
      <c r="G232" s="620">
        <v>15061</v>
      </c>
      <c r="H232" s="620">
        <v>52181</v>
      </c>
      <c r="I232" s="620">
        <v>3271</v>
      </c>
    </row>
    <row r="233" spans="1:9" s="627" customFormat="1">
      <c r="A233" s="159">
        <v>2018</v>
      </c>
      <c r="B233" s="620">
        <v>747138</v>
      </c>
      <c r="C233" s="620">
        <v>667890</v>
      </c>
      <c r="D233" s="620">
        <v>5025</v>
      </c>
      <c r="E233" s="620">
        <v>70919</v>
      </c>
      <c r="F233" s="620">
        <v>1860</v>
      </c>
      <c r="G233" s="620">
        <v>15273</v>
      </c>
      <c r="H233" s="620">
        <v>53786</v>
      </c>
      <c r="I233" s="620">
        <v>3304</v>
      </c>
    </row>
    <row r="234" spans="1:9" s="627" customFormat="1">
      <c r="A234" s="159">
        <v>2019</v>
      </c>
      <c r="B234" s="620">
        <v>755593</v>
      </c>
      <c r="C234" s="620">
        <v>674260</v>
      </c>
      <c r="D234" s="620">
        <v>5004</v>
      </c>
      <c r="E234" s="620">
        <v>72961</v>
      </c>
      <c r="F234" s="620">
        <v>1779</v>
      </c>
      <c r="G234" s="620">
        <v>15698</v>
      </c>
      <c r="H234" s="620">
        <v>55484</v>
      </c>
      <c r="I234" s="620">
        <v>3368</v>
      </c>
    </row>
    <row r="235" spans="1:9" s="627" customFormat="1">
      <c r="A235" s="159">
        <v>2020</v>
      </c>
      <c r="B235" s="620">
        <v>763967</v>
      </c>
      <c r="C235" s="620">
        <v>680068</v>
      </c>
      <c r="D235" s="620">
        <v>5102</v>
      </c>
      <c r="E235" s="620">
        <v>75368</v>
      </c>
      <c r="F235" s="620">
        <v>1702</v>
      </c>
      <c r="G235" s="620">
        <v>16054</v>
      </c>
      <c r="H235" s="620">
        <v>57612</v>
      </c>
      <c r="I235" s="620">
        <v>3429</v>
      </c>
    </row>
    <row r="236" spans="1:9" s="627" customFormat="1">
      <c r="A236" s="625">
        <v>2021</v>
      </c>
      <c r="B236" s="620">
        <v>772728</v>
      </c>
      <c r="C236" s="620">
        <v>688240</v>
      </c>
      <c r="D236" s="620">
        <v>5031</v>
      </c>
      <c r="E236" s="620">
        <v>75996</v>
      </c>
      <c r="F236" s="620">
        <v>1652</v>
      </c>
      <c r="G236" s="620">
        <v>16170</v>
      </c>
      <c r="H236" s="620">
        <v>58174</v>
      </c>
      <c r="I236" s="620">
        <v>3461</v>
      </c>
    </row>
    <row r="237" spans="1:9" s="627" customFormat="1">
      <c r="A237" s="625"/>
      <c r="B237" s="620"/>
      <c r="C237" s="225"/>
      <c r="D237" s="620"/>
      <c r="E237" s="225"/>
      <c r="F237" s="620"/>
      <c r="G237" s="225"/>
      <c r="H237" s="626"/>
      <c r="I237" s="626"/>
    </row>
    <row r="238" spans="1:9" s="627" customFormat="1" ht="13">
      <c r="A238" s="622"/>
      <c r="B238" s="1236" t="s">
        <v>385</v>
      </c>
      <c r="C238" s="1236"/>
      <c r="D238" s="1236"/>
      <c r="E238" s="1236"/>
      <c r="F238" s="1236"/>
      <c r="G238" s="1236"/>
      <c r="H238" s="1236"/>
      <c r="I238" s="1236"/>
    </row>
    <row r="239" spans="1:9" s="627" customFormat="1">
      <c r="A239" s="738"/>
      <c r="B239" s="288"/>
      <c r="C239" s="288"/>
      <c r="D239" s="288"/>
      <c r="E239" s="288"/>
      <c r="F239" s="622"/>
      <c r="G239" s="622"/>
      <c r="H239" s="622"/>
      <c r="I239" s="622"/>
    </row>
    <row r="240" spans="1:9" s="627" customFormat="1">
      <c r="A240" s="159">
        <v>2006</v>
      </c>
      <c r="B240" s="620">
        <v>2691571</v>
      </c>
      <c r="C240" s="620">
        <v>2275882</v>
      </c>
      <c r="D240" s="620">
        <v>42099</v>
      </c>
      <c r="E240" s="620">
        <v>357561</v>
      </c>
      <c r="F240" s="620">
        <v>21389</v>
      </c>
      <c r="G240" s="620">
        <v>90388</v>
      </c>
      <c r="H240" s="620">
        <v>245784</v>
      </c>
      <c r="I240" s="620">
        <v>16029</v>
      </c>
    </row>
    <row r="241" spans="1:9" s="627" customFormat="1">
      <c r="A241" s="159">
        <v>2007</v>
      </c>
      <c r="B241" s="620">
        <v>2718343</v>
      </c>
      <c r="C241" s="620">
        <v>2307624</v>
      </c>
      <c r="D241" s="620">
        <v>41269</v>
      </c>
      <c r="E241" s="620">
        <v>353383</v>
      </c>
      <c r="F241" s="620">
        <v>21100</v>
      </c>
      <c r="G241" s="620">
        <v>87347</v>
      </c>
      <c r="H241" s="620">
        <v>244936</v>
      </c>
      <c r="I241" s="620">
        <v>16067</v>
      </c>
    </row>
    <row r="242" spans="1:9" s="627" customFormat="1" ht="14.5">
      <c r="A242" s="159" t="s">
        <v>1188</v>
      </c>
      <c r="B242" s="620">
        <v>2399053</v>
      </c>
      <c r="C242" s="620">
        <v>2045885</v>
      </c>
      <c r="D242" s="620">
        <v>33705</v>
      </c>
      <c r="E242" s="620">
        <v>304773</v>
      </c>
      <c r="F242" s="620">
        <v>18969</v>
      </c>
      <c r="G242" s="620">
        <v>75369</v>
      </c>
      <c r="H242" s="620">
        <v>210435</v>
      </c>
      <c r="I242" s="620">
        <v>14690</v>
      </c>
    </row>
    <row r="243" spans="1:9" s="627" customFormat="1">
      <c r="A243" s="159">
        <v>2009</v>
      </c>
      <c r="B243" s="620">
        <v>2405706</v>
      </c>
      <c r="C243" s="620">
        <v>2054150</v>
      </c>
      <c r="D243" s="620">
        <v>31187</v>
      </c>
      <c r="E243" s="620">
        <v>305756</v>
      </c>
      <c r="F243" s="620">
        <v>18871</v>
      </c>
      <c r="G243" s="620">
        <v>79506</v>
      </c>
      <c r="H243" s="620">
        <v>207379</v>
      </c>
      <c r="I243" s="620">
        <v>14613</v>
      </c>
    </row>
    <row r="244" spans="1:9" s="627" customFormat="1">
      <c r="A244" s="159">
        <v>2010</v>
      </c>
      <c r="B244" s="620">
        <v>2428237</v>
      </c>
      <c r="C244" s="620">
        <v>2077523</v>
      </c>
      <c r="D244" s="620">
        <v>30797</v>
      </c>
      <c r="E244" s="620">
        <v>304856</v>
      </c>
      <c r="F244" s="620">
        <v>18969</v>
      </c>
      <c r="G244" s="620">
        <v>79757</v>
      </c>
      <c r="H244" s="620">
        <v>206130</v>
      </c>
      <c r="I244" s="620">
        <v>15061</v>
      </c>
    </row>
    <row r="245" spans="1:9" s="627" customFormat="1">
      <c r="A245" s="159">
        <v>2011</v>
      </c>
      <c r="B245" s="620">
        <v>2448377</v>
      </c>
      <c r="C245" s="620">
        <v>2093978</v>
      </c>
      <c r="D245" s="620">
        <v>31024</v>
      </c>
      <c r="E245" s="620">
        <v>308360</v>
      </c>
      <c r="F245" s="620">
        <v>19011</v>
      </c>
      <c r="G245" s="620">
        <v>81026</v>
      </c>
      <c r="H245" s="620">
        <v>208323</v>
      </c>
      <c r="I245" s="620">
        <v>15015</v>
      </c>
    </row>
    <row r="246" spans="1:9" s="627" customFormat="1">
      <c r="A246" s="159">
        <v>2012</v>
      </c>
      <c r="B246" s="620">
        <v>2468071</v>
      </c>
      <c r="C246" s="620">
        <v>2106969</v>
      </c>
      <c r="D246" s="620">
        <v>31029</v>
      </c>
      <c r="E246" s="620">
        <v>314754</v>
      </c>
      <c r="F246" s="620">
        <v>19204</v>
      </c>
      <c r="G246" s="620">
        <v>83917</v>
      </c>
      <c r="H246" s="620">
        <v>211633</v>
      </c>
      <c r="I246" s="620">
        <v>15319</v>
      </c>
    </row>
    <row r="247" spans="1:9" s="627" customFormat="1">
      <c r="A247" s="159">
        <v>2013</v>
      </c>
      <c r="B247" s="620">
        <v>2478285</v>
      </c>
      <c r="C247" s="620">
        <v>2113472</v>
      </c>
      <c r="D247" s="620">
        <v>30278</v>
      </c>
      <c r="E247" s="620">
        <v>318887</v>
      </c>
      <c r="F247" s="620">
        <v>19269</v>
      </c>
      <c r="G247" s="620">
        <v>85402</v>
      </c>
      <c r="H247" s="620">
        <v>214216</v>
      </c>
      <c r="I247" s="620">
        <v>15648</v>
      </c>
    </row>
    <row r="248" spans="1:9" s="627" customFormat="1">
      <c r="A248" s="159">
        <v>2014</v>
      </c>
      <c r="B248" s="620">
        <v>2488816</v>
      </c>
      <c r="C248" s="620">
        <v>2120327</v>
      </c>
      <c r="D248" s="620">
        <v>31075</v>
      </c>
      <c r="E248" s="620">
        <v>321589</v>
      </c>
      <c r="F248" s="620">
        <v>19344</v>
      </c>
      <c r="G248" s="620">
        <v>86770</v>
      </c>
      <c r="H248" s="620">
        <v>215475</v>
      </c>
      <c r="I248" s="620">
        <v>15825</v>
      </c>
    </row>
    <row r="249" spans="1:9" s="627" customFormat="1">
      <c r="A249" s="159">
        <v>2015</v>
      </c>
      <c r="B249" s="620">
        <v>2505640</v>
      </c>
      <c r="C249" s="620">
        <v>2133162</v>
      </c>
      <c r="D249" s="620">
        <v>30611</v>
      </c>
      <c r="E249" s="620">
        <v>325772</v>
      </c>
      <c r="F249" s="620">
        <v>19420</v>
      </c>
      <c r="G249" s="620">
        <v>87933</v>
      </c>
      <c r="H249" s="620">
        <v>218419</v>
      </c>
      <c r="I249" s="620">
        <v>16095</v>
      </c>
    </row>
    <row r="250" spans="1:9" s="627" customFormat="1">
      <c r="A250" s="159">
        <v>2016</v>
      </c>
      <c r="B250" s="620">
        <v>2528754</v>
      </c>
      <c r="C250" s="620">
        <v>2150493</v>
      </c>
      <c r="D250" s="620">
        <v>31011</v>
      </c>
      <c r="E250" s="620">
        <v>330836</v>
      </c>
      <c r="F250" s="620">
        <v>19508</v>
      </c>
      <c r="G250" s="620">
        <v>89543</v>
      </c>
      <c r="H250" s="620">
        <v>221785</v>
      </c>
      <c r="I250" s="620">
        <v>16414</v>
      </c>
    </row>
    <row r="251" spans="1:9" s="627" customFormat="1">
      <c r="A251" s="159">
        <v>2017</v>
      </c>
      <c r="B251" s="620">
        <v>2555478</v>
      </c>
      <c r="C251" s="620">
        <v>2169886</v>
      </c>
      <c r="D251" s="620">
        <v>31415</v>
      </c>
      <c r="E251" s="620">
        <v>337409</v>
      </c>
      <c r="F251" s="620">
        <v>19489</v>
      </c>
      <c r="G251" s="620">
        <v>91725</v>
      </c>
      <c r="H251" s="620">
        <v>226195</v>
      </c>
      <c r="I251" s="620">
        <v>16768</v>
      </c>
    </row>
    <row r="252" spans="1:9" s="627" customFormat="1">
      <c r="A252" s="159">
        <v>2018</v>
      </c>
      <c r="B252" s="620">
        <v>2580395</v>
      </c>
      <c r="C252" s="620">
        <v>2186982</v>
      </c>
      <c r="D252" s="620">
        <v>32038</v>
      </c>
      <c r="E252" s="620">
        <v>344119</v>
      </c>
      <c r="F252" s="620">
        <v>19630</v>
      </c>
      <c r="G252" s="620">
        <v>93610</v>
      </c>
      <c r="H252" s="620">
        <v>230879</v>
      </c>
      <c r="I252" s="620">
        <v>17256</v>
      </c>
    </row>
    <row r="253" spans="1:9" s="627" customFormat="1">
      <c r="A253" s="159">
        <v>2019</v>
      </c>
      <c r="B253" s="620">
        <v>2604833</v>
      </c>
      <c r="C253" s="620">
        <v>2205234</v>
      </c>
      <c r="D253" s="620">
        <v>32011</v>
      </c>
      <c r="E253" s="620">
        <v>350048</v>
      </c>
      <c r="F253" s="620">
        <v>19713</v>
      </c>
      <c r="G253" s="620">
        <v>95986</v>
      </c>
      <c r="H253" s="620">
        <v>234349</v>
      </c>
      <c r="I253" s="620">
        <v>17540</v>
      </c>
    </row>
    <row r="254" spans="1:9" s="627" customFormat="1">
      <c r="A254" s="159">
        <v>2020</v>
      </c>
      <c r="B254" s="620">
        <v>2630613</v>
      </c>
      <c r="C254" s="620">
        <v>2223792</v>
      </c>
      <c r="D254" s="620">
        <v>31629</v>
      </c>
      <c r="E254" s="620">
        <v>357177</v>
      </c>
      <c r="F254" s="620">
        <v>19781</v>
      </c>
      <c r="G254" s="620">
        <v>98485</v>
      </c>
      <c r="H254" s="620">
        <v>238911</v>
      </c>
      <c r="I254" s="620">
        <v>18015</v>
      </c>
    </row>
    <row r="255" spans="1:9" s="627" customFormat="1">
      <c r="A255" s="625">
        <v>2021</v>
      </c>
      <c r="B255" s="620">
        <v>2662630</v>
      </c>
      <c r="C255" s="620">
        <v>2254950</v>
      </c>
      <c r="D255" s="620">
        <v>31037</v>
      </c>
      <c r="E255" s="620">
        <v>358210</v>
      </c>
      <c r="F255" s="620">
        <v>19889</v>
      </c>
      <c r="G255" s="620">
        <v>100278</v>
      </c>
      <c r="H255" s="620">
        <v>238043</v>
      </c>
      <c r="I255" s="620">
        <v>18433</v>
      </c>
    </row>
    <row r="256" spans="1:9" s="627" customFormat="1">
      <c r="A256" s="625"/>
      <c r="B256" s="620"/>
      <c r="C256" s="225"/>
      <c r="D256" s="620"/>
      <c r="E256" s="225"/>
      <c r="F256" s="620"/>
      <c r="G256" s="225"/>
      <c r="H256" s="626"/>
      <c r="I256" s="626"/>
    </row>
    <row r="257" spans="1:9" s="627" customFormat="1" ht="13">
      <c r="A257" s="622"/>
      <c r="B257" s="1236" t="s">
        <v>386</v>
      </c>
      <c r="C257" s="1236"/>
      <c r="D257" s="1236"/>
      <c r="E257" s="1236"/>
      <c r="F257" s="1236"/>
      <c r="G257" s="1236"/>
      <c r="H257" s="1236"/>
      <c r="I257" s="1236"/>
    </row>
    <row r="258" spans="1:9" s="627" customFormat="1">
      <c r="A258" s="738"/>
      <c r="B258" s="288"/>
      <c r="C258" s="288"/>
      <c r="D258" s="288"/>
      <c r="E258" s="288"/>
      <c r="F258" s="622"/>
      <c r="G258" s="622"/>
      <c r="H258" s="622"/>
      <c r="I258" s="622"/>
    </row>
    <row r="259" spans="1:9" s="627" customFormat="1">
      <c r="A259" s="159">
        <v>2006</v>
      </c>
      <c r="B259" s="620">
        <v>1546437</v>
      </c>
      <c r="C259" s="620">
        <v>1325499</v>
      </c>
      <c r="D259" s="620">
        <v>19845</v>
      </c>
      <c r="E259" s="620">
        <v>190385</v>
      </c>
      <c r="F259" s="620">
        <v>16565</v>
      </c>
      <c r="G259" s="620">
        <v>42386</v>
      </c>
      <c r="H259" s="620">
        <v>131434</v>
      </c>
      <c r="I259" s="620">
        <v>10708</v>
      </c>
    </row>
    <row r="260" spans="1:9" s="627" customFormat="1">
      <c r="A260" s="159">
        <v>2007</v>
      </c>
      <c r="B260" s="620">
        <v>1558932</v>
      </c>
      <c r="C260" s="620">
        <v>1340561</v>
      </c>
      <c r="D260" s="620">
        <v>19379</v>
      </c>
      <c r="E260" s="620">
        <v>188333</v>
      </c>
      <c r="F260" s="620">
        <v>16170</v>
      </c>
      <c r="G260" s="620">
        <v>40476</v>
      </c>
      <c r="H260" s="620">
        <v>131687</v>
      </c>
      <c r="I260" s="620">
        <v>10659</v>
      </c>
    </row>
    <row r="261" spans="1:9" s="627" customFormat="1" ht="14.5">
      <c r="A261" s="159" t="s">
        <v>1188</v>
      </c>
      <c r="B261" s="620">
        <v>1384383</v>
      </c>
      <c r="C261" s="620">
        <v>1193265</v>
      </c>
      <c r="D261" s="620">
        <v>16096</v>
      </c>
      <c r="E261" s="620">
        <v>165319</v>
      </c>
      <c r="F261" s="620">
        <v>14219</v>
      </c>
      <c r="G261" s="620">
        <v>34556</v>
      </c>
      <c r="H261" s="620">
        <v>116544</v>
      </c>
      <c r="I261" s="620">
        <v>9703</v>
      </c>
    </row>
    <row r="262" spans="1:9" s="627" customFormat="1">
      <c r="A262" s="159">
        <v>2009</v>
      </c>
      <c r="B262" s="620">
        <v>1384486</v>
      </c>
      <c r="C262" s="620">
        <v>1194754</v>
      </c>
      <c r="D262" s="620">
        <v>15605</v>
      </c>
      <c r="E262" s="620">
        <v>164657</v>
      </c>
      <c r="F262" s="620">
        <v>14102</v>
      </c>
      <c r="G262" s="620">
        <v>36657</v>
      </c>
      <c r="H262" s="620">
        <v>113898</v>
      </c>
      <c r="I262" s="620">
        <v>9470</v>
      </c>
    </row>
    <row r="263" spans="1:9" s="627" customFormat="1">
      <c r="A263" s="159">
        <v>2010</v>
      </c>
      <c r="B263" s="620">
        <v>1393631</v>
      </c>
      <c r="C263" s="620">
        <v>1205685</v>
      </c>
      <c r="D263" s="620">
        <v>15347</v>
      </c>
      <c r="E263" s="620">
        <v>162757</v>
      </c>
      <c r="F263" s="620">
        <v>14156</v>
      </c>
      <c r="G263" s="620">
        <v>36451</v>
      </c>
      <c r="H263" s="620">
        <v>112150</v>
      </c>
      <c r="I263" s="620">
        <v>9842</v>
      </c>
    </row>
    <row r="264" spans="1:9" s="627" customFormat="1">
      <c r="A264" s="159">
        <v>2011</v>
      </c>
      <c r="B264" s="620">
        <v>1403176</v>
      </c>
      <c r="C264" s="620">
        <v>1214850</v>
      </c>
      <c r="D264" s="620">
        <v>15493</v>
      </c>
      <c r="E264" s="620">
        <v>162565</v>
      </c>
      <c r="F264" s="620">
        <v>13830</v>
      </c>
      <c r="G264" s="620">
        <v>36632</v>
      </c>
      <c r="H264" s="620">
        <v>112103</v>
      </c>
      <c r="I264" s="620">
        <v>10268</v>
      </c>
    </row>
    <row r="265" spans="1:9" s="627" customFormat="1">
      <c r="A265" s="159">
        <v>2012</v>
      </c>
      <c r="B265" s="620">
        <v>1411183</v>
      </c>
      <c r="C265" s="620">
        <v>1219344</v>
      </c>
      <c r="D265" s="620">
        <v>15724</v>
      </c>
      <c r="E265" s="620">
        <v>166206</v>
      </c>
      <c r="F265" s="620">
        <v>13953</v>
      </c>
      <c r="G265" s="620">
        <v>38164</v>
      </c>
      <c r="H265" s="620">
        <v>114089</v>
      </c>
      <c r="I265" s="620">
        <v>9909</v>
      </c>
    </row>
    <row r="266" spans="1:9" s="627" customFormat="1">
      <c r="A266" s="159">
        <v>2013</v>
      </c>
      <c r="B266" s="620">
        <v>1413700</v>
      </c>
      <c r="C266" s="620">
        <v>1220921</v>
      </c>
      <c r="D266" s="620">
        <v>15495</v>
      </c>
      <c r="E266" s="620">
        <v>167266</v>
      </c>
      <c r="F266" s="620">
        <v>14158</v>
      </c>
      <c r="G266" s="620">
        <v>38626</v>
      </c>
      <c r="H266" s="620">
        <v>114482</v>
      </c>
      <c r="I266" s="620">
        <v>10018</v>
      </c>
    </row>
    <row r="267" spans="1:9" s="627" customFormat="1">
      <c r="A267" s="159">
        <v>2014</v>
      </c>
      <c r="B267" s="620">
        <v>1416469</v>
      </c>
      <c r="C267" s="620">
        <v>1222534</v>
      </c>
      <c r="D267" s="620">
        <v>16007</v>
      </c>
      <c r="E267" s="620">
        <v>167711</v>
      </c>
      <c r="F267" s="620">
        <v>14427</v>
      </c>
      <c r="G267" s="620">
        <v>39142</v>
      </c>
      <c r="H267" s="620">
        <v>114142</v>
      </c>
      <c r="I267" s="620">
        <v>10217</v>
      </c>
    </row>
    <row r="268" spans="1:9" s="627" customFormat="1">
      <c r="A268" s="159">
        <v>2015</v>
      </c>
      <c r="B268" s="620">
        <v>1423417</v>
      </c>
      <c r="C268" s="620">
        <v>1227926</v>
      </c>
      <c r="D268" s="620">
        <v>15834</v>
      </c>
      <c r="E268" s="620">
        <v>169177</v>
      </c>
      <c r="F268" s="620">
        <v>14480</v>
      </c>
      <c r="G268" s="620">
        <v>39005</v>
      </c>
      <c r="H268" s="620">
        <v>115692</v>
      </c>
      <c r="I268" s="620">
        <v>10480</v>
      </c>
    </row>
    <row r="269" spans="1:9" s="627" customFormat="1">
      <c r="A269" s="159">
        <v>2016</v>
      </c>
      <c r="B269" s="620">
        <v>1433562</v>
      </c>
      <c r="C269" s="620">
        <v>1235493</v>
      </c>
      <c r="D269" s="620">
        <v>15834</v>
      </c>
      <c r="E269" s="620">
        <v>171468</v>
      </c>
      <c r="F269" s="620">
        <v>14588</v>
      </c>
      <c r="G269" s="620">
        <v>39240</v>
      </c>
      <c r="H269" s="620">
        <v>117640</v>
      </c>
      <c r="I269" s="620">
        <v>10767</v>
      </c>
    </row>
    <row r="270" spans="1:9" s="627" customFormat="1">
      <c r="A270" s="159">
        <v>2017</v>
      </c>
      <c r="B270" s="620">
        <v>1445919</v>
      </c>
      <c r="C270" s="620">
        <v>1244749</v>
      </c>
      <c r="D270" s="620">
        <v>16248</v>
      </c>
      <c r="E270" s="620">
        <v>173906</v>
      </c>
      <c r="F270" s="620">
        <v>14614</v>
      </c>
      <c r="G270" s="620">
        <v>39645</v>
      </c>
      <c r="H270" s="620">
        <v>119647</v>
      </c>
      <c r="I270" s="620">
        <v>11016</v>
      </c>
    </row>
    <row r="271" spans="1:9" s="627" customFormat="1">
      <c r="A271" s="159">
        <v>2018</v>
      </c>
      <c r="B271" s="620">
        <v>1457872</v>
      </c>
      <c r="C271" s="620">
        <v>1252899</v>
      </c>
      <c r="D271" s="620">
        <v>16493</v>
      </c>
      <c r="E271" s="620">
        <v>177291</v>
      </c>
      <c r="F271" s="620">
        <v>14760</v>
      </c>
      <c r="G271" s="620">
        <v>40449</v>
      </c>
      <c r="H271" s="620">
        <v>122082</v>
      </c>
      <c r="I271" s="620">
        <v>11189</v>
      </c>
    </row>
    <row r="272" spans="1:9" s="627" customFormat="1">
      <c r="A272" s="159">
        <v>2019</v>
      </c>
      <c r="B272" s="620">
        <v>1469499</v>
      </c>
      <c r="C272" s="620">
        <v>1261377</v>
      </c>
      <c r="D272" s="620">
        <v>16342</v>
      </c>
      <c r="E272" s="620">
        <v>180396</v>
      </c>
      <c r="F272" s="620">
        <v>14743</v>
      </c>
      <c r="G272" s="620">
        <v>41515</v>
      </c>
      <c r="H272" s="620">
        <v>124138</v>
      </c>
      <c r="I272" s="620">
        <v>11384</v>
      </c>
    </row>
    <row r="273" spans="1:9" s="627" customFormat="1">
      <c r="A273" s="159">
        <v>2020</v>
      </c>
      <c r="B273" s="620">
        <v>1480508</v>
      </c>
      <c r="C273" s="620">
        <v>1269394</v>
      </c>
      <c r="D273" s="620">
        <v>16063</v>
      </c>
      <c r="E273" s="620">
        <v>183519</v>
      </c>
      <c r="F273" s="620">
        <v>14739</v>
      </c>
      <c r="G273" s="620">
        <v>42470</v>
      </c>
      <c r="H273" s="620">
        <v>126310</v>
      </c>
      <c r="I273" s="620">
        <v>11532</v>
      </c>
    </row>
    <row r="274" spans="1:9" s="627" customFormat="1">
      <c r="A274" s="625">
        <v>2021</v>
      </c>
      <c r="B274" s="620">
        <v>1495619</v>
      </c>
      <c r="C274" s="620">
        <v>1283292</v>
      </c>
      <c r="D274" s="620">
        <v>15717</v>
      </c>
      <c r="E274" s="620">
        <v>184853</v>
      </c>
      <c r="F274" s="620">
        <v>14769</v>
      </c>
      <c r="G274" s="620">
        <v>43365</v>
      </c>
      <c r="H274" s="620">
        <v>126719</v>
      </c>
      <c r="I274" s="620">
        <v>11757</v>
      </c>
    </row>
    <row r="275" spans="1:9" s="627" customFormat="1">
      <c r="A275" s="625"/>
      <c r="B275" s="620"/>
      <c r="C275" s="225"/>
      <c r="D275" s="620"/>
      <c r="E275" s="225"/>
      <c r="F275" s="620"/>
      <c r="G275" s="225"/>
      <c r="H275" s="626"/>
      <c r="I275" s="626"/>
    </row>
    <row r="276" spans="1:9" s="627" customFormat="1" ht="13">
      <c r="A276" s="622"/>
      <c r="B276" s="1236" t="s">
        <v>387</v>
      </c>
      <c r="C276" s="1236"/>
      <c r="D276" s="1236"/>
      <c r="E276" s="1236"/>
      <c r="F276" s="1236"/>
      <c r="G276" s="1236"/>
      <c r="H276" s="1236"/>
      <c r="I276" s="1236"/>
    </row>
    <row r="277" spans="1:9" s="627" customFormat="1">
      <c r="A277" s="738"/>
      <c r="B277" s="288"/>
      <c r="C277" s="288"/>
      <c r="D277" s="288"/>
      <c r="E277" s="288"/>
      <c r="F277" s="622"/>
      <c r="G277" s="622"/>
      <c r="H277" s="622"/>
      <c r="I277" s="622"/>
    </row>
    <row r="278" spans="1:9" s="627" customFormat="1">
      <c r="A278" s="159">
        <v>2006</v>
      </c>
      <c r="B278" s="620">
        <v>1922894</v>
      </c>
      <c r="C278" s="620">
        <v>1674791</v>
      </c>
      <c r="D278" s="620">
        <v>17701</v>
      </c>
      <c r="E278" s="620">
        <v>219070</v>
      </c>
      <c r="F278" s="620">
        <v>30658</v>
      </c>
      <c r="G278" s="620">
        <v>40030</v>
      </c>
      <c r="H278" s="620">
        <v>148382</v>
      </c>
      <c r="I278" s="620">
        <v>11332</v>
      </c>
    </row>
    <row r="279" spans="1:9" s="627" customFormat="1">
      <c r="A279" s="159">
        <v>2007</v>
      </c>
      <c r="B279" s="620">
        <v>1941625</v>
      </c>
      <c r="C279" s="620">
        <v>1693753</v>
      </c>
      <c r="D279" s="620">
        <v>17882</v>
      </c>
      <c r="E279" s="620">
        <v>218583</v>
      </c>
      <c r="F279" s="620">
        <v>28975</v>
      </c>
      <c r="G279" s="620">
        <v>39733</v>
      </c>
      <c r="H279" s="620">
        <v>149875</v>
      </c>
      <c r="I279" s="620">
        <v>11407</v>
      </c>
    </row>
    <row r="280" spans="1:9" s="627" customFormat="1" ht="14.5">
      <c r="A280" s="159" t="s">
        <v>1188</v>
      </c>
      <c r="B280" s="620">
        <v>1720034</v>
      </c>
      <c r="C280" s="620">
        <v>1508831</v>
      </c>
      <c r="D280" s="620">
        <v>16233</v>
      </c>
      <c r="E280" s="620">
        <v>184201</v>
      </c>
      <c r="F280" s="620">
        <v>25827</v>
      </c>
      <c r="G280" s="620">
        <v>35374</v>
      </c>
      <c r="H280" s="620">
        <v>123000</v>
      </c>
      <c r="I280" s="620">
        <v>10769</v>
      </c>
    </row>
    <row r="281" spans="1:9" s="627" customFormat="1">
      <c r="A281" s="159">
        <v>2009</v>
      </c>
      <c r="B281" s="620">
        <v>1730303</v>
      </c>
      <c r="C281" s="620">
        <v>1518483</v>
      </c>
      <c r="D281" s="620">
        <v>15694</v>
      </c>
      <c r="E281" s="620">
        <v>185975</v>
      </c>
      <c r="F281" s="620">
        <v>24680</v>
      </c>
      <c r="G281" s="620">
        <v>37051</v>
      </c>
      <c r="H281" s="620">
        <v>124244</v>
      </c>
      <c r="I281" s="620">
        <v>10151</v>
      </c>
    </row>
    <row r="282" spans="1:9" s="627" customFormat="1">
      <c r="A282" s="159">
        <v>2010</v>
      </c>
      <c r="B282" s="620">
        <v>1756915</v>
      </c>
      <c r="C282" s="620">
        <v>1544817</v>
      </c>
      <c r="D282" s="620">
        <v>15120</v>
      </c>
      <c r="E282" s="620">
        <v>185307</v>
      </c>
      <c r="F282" s="620">
        <v>23882</v>
      </c>
      <c r="G282" s="620">
        <v>36731</v>
      </c>
      <c r="H282" s="620">
        <v>124694</v>
      </c>
      <c r="I282" s="620">
        <v>11671</v>
      </c>
    </row>
    <row r="283" spans="1:9" s="627" customFormat="1">
      <c r="A283" s="159">
        <v>2011</v>
      </c>
      <c r="B283" s="620">
        <v>1786603</v>
      </c>
      <c r="C283" s="620">
        <v>1572214</v>
      </c>
      <c r="D283" s="620">
        <v>15036</v>
      </c>
      <c r="E283" s="620">
        <v>188473</v>
      </c>
      <c r="F283" s="620">
        <v>23033</v>
      </c>
      <c r="G283" s="620">
        <v>37602</v>
      </c>
      <c r="H283" s="620">
        <v>127838</v>
      </c>
      <c r="I283" s="620">
        <v>10880</v>
      </c>
    </row>
    <row r="284" spans="1:9" s="627" customFormat="1">
      <c r="A284" s="159">
        <v>2012</v>
      </c>
      <c r="B284" s="620">
        <v>1816170</v>
      </c>
      <c r="C284" s="620">
        <v>1595543</v>
      </c>
      <c r="D284" s="620">
        <v>15181</v>
      </c>
      <c r="E284" s="620">
        <v>194078</v>
      </c>
      <c r="F284" s="620">
        <v>22349</v>
      </c>
      <c r="G284" s="620">
        <v>39024</v>
      </c>
      <c r="H284" s="620">
        <v>132705</v>
      </c>
      <c r="I284" s="620">
        <v>11368</v>
      </c>
    </row>
    <row r="285" spans="1:9" s="627" customFormat="1">
      <c r="A285" s="159">
        <v>2013</v>
      </c>
      <c r="B285" s="620">
        <v>1839039</v>
      </c>
      <c r="C285" s="620">
        <v>1612788</v>
      </c>
      <c r="D285" s="620">
        <v>15663</v>
      </c>
      <c r="E285" s="620">
        <v>199160</v>
      </c>
      <c r="F285" s="620">
        <v>21689</v>
      </c>
      <c r="G285" s="620">
        <v>40373</v>
      </c>
      <c r="H285" s="620">
        <v>137098</v>
      </c>
      <c r="I285" s="620">
        <v>11428</v>
      </c>
    </row>
    <row r="286" spans="1:9" s="627" customFormat="1">
      <c r="A286" s="159">
        <v>2014</v>
      </c>
      <c r="B286" s="620">
        <v>1860410</v>
      </c>
      <c r="C286" s="620">
        <v>1630065</v>
      </c>
      <c r="D286" s="620">
        <v>17218</v>
      </c>
      <c r="E286" s="620">
        <v>201490</v>
      </c>
      <c r="F286" s="620">
        <v>20904</v>
      </c>
      <c r="G286" s="620">
        <v>41339</v>
      </c>
      <c r="H286" s="620">
        <v>139247</v>
      </c>
      <c r="I286" s="620">
        <v>11637</v>
      </c>
    </row>
    <row r="287" spans="1:9" s="627" customFormat="1">
      <c r="A287" s="159">
        <v>2015</v>
      </c>
      <c r="B287" s="620">
        <v>1887417</v>
      </c>
      <c r="C287" s="620">
        <v>1654077</v>
      </c>
      <c r="D287" s="620">
        <v>16367</v>
      </c>
      <c r="E287" s="620">
        <v>205152</v>
      </c>
      <c r="F287" s="620">
        <v>20156</v>
      </c>
      <c r="G287" s="620">
        <v>43122</v>
      </c>
      <c r="H287" s="620">
        <v>141874</v>
      </c>
      <c r="I287" s="620">
        <v>11821</v>
      </c>
    </row>
    <row r="288" spans="1:9" s="627" customFormat="1">
      <c r="A288" s="159">
        <v>2016</v>
      </c>
      <c r="B288" s="620">
        <v>1923189</v>
      </c>
      <c r="C288" s="620">
        <v>1683375</v>
      </c>
      <c r="D288" s="620">
        <v>16362</v>
      </c>
      <c r="E288" s="620">
        <v>211215</v>
      </c>
      <c r="F288" s="620">
        <v>19443</v>
      </c>
      <c r="G288" s="620">
        <v>44262</v>
      </c>
      <c r="H288" s="620">
        <v>147510</v>
      </c>
      <c r="I288" s="620">
        <v>12237</v>
      </c>
    </row>
    <row r="289" spans="1:9" s="627" customFormat="1">
      <c r="A289" s="159">
        <v>2017</v>
      </c>
      <c r="B289" s="620">
        <v>1960830</v>
      </c>
      <c r="C289" s="620">
        <v>1713083</v>
      </c>
      <c r="D289" s="620">
        <v>16435</v>
      </c>
      <c r="E289" s="620">
        <v>218477</v>
      </c>
      <c r="F289" s="620">
        <v>18863</v>
      </c>
      <c r="G289" s="620">
        <v>45509</v>
      </c>
      <c r="H289" s="620">
        <v>154105</v>
      </c>
      <c r="I289" s="620">
        <v>12835</v>
      </c>
    </row>
    <row r="290" spans="1:9" s="627" customFormat="1">
      <c r="A290" s="159">
        <v>2018</v>
      </c>
      <c r="B290" s="620">
        <v>1993913</v>
      </c>
      <c r="C290" s="620">
        <v>1739510</v>
      </c>
      <c r="D290" s="620">
        <v>16789</v>
      </c>
      <c r="E290" s="620">
        <v>224437</v>
      </c>
      <c r="F290" s="620">
        <v>18398</v>
      </c>
      <c r="G290" s="620">
        <v>46736</v>
      </c>
      <c r="H290" s="620">
        <v>159303</v>
      </c>
      <c r="I290" s="620">
        <v>13177</v>
      </c>
    </row>
    <row r="291" spans="1:9" s="627" customFormat="1">
      <c r="A291" s="159">
        <v>2019</v>
      </c>
      <c r="B291" s="620">
        <v>2024920</v>
      </c>
      <c r="C291" s="620">
        <v>1764675</v>
      </c>
      <c r="D291" s="620">
        <v>17140</v>
      </c>
      <c r="E291" s="620">
        <v>229608</v>
      </c>
      <c r="F291" s="620">
        <v>18082</v>
      </c>
      <c r="G291" s="620">
        <v>48434</v>
      </c>
      <c r="H291" s="620">
        <v>163092</v>
      </c>
      <c r="I291" s="620">
        <v>13497</v>
      </c>
    </row>
    <row r="292" spans="1:9" s="627" customFormat="1">
      <c r="A292" s="159">
        <v>2020</v>
      </c>
      <c r="B292" s="620">
        <v>2056831</v>
      </c>
      <c r="C292" s="620">
        <v>1788658</v>
      </c>
      <c r="D292" s="620">
        <v>17623</v>
      </c>
      <c r="E292" s="620">
        <v>236720</v>
      </c>
      <c r="F292" s="620">
        <v>17724</v>
      </c>
      <c r="G292" s="620">
        <v>50462</v>
      </c>
      <c r="H292" s="620">
        <v>168534</v>
      </c>
      <c r="I292" s="620">
        <v>13830</v>
      </c>
    </row>
    <row r="293" spans="1:9" s="627" customFormat="1">
      <c r="A293" s="625">
        <v>2021</v>
      </c>
      <c r="B293" s="620">
        <v>2096039</v>
      </c>
      <c r="C293" s="620">
        <v>1823404</v>
      </c>
      <c r="D293" s="620">
        <v>17688</v>
      </c>
      <c r="E293" s="620">
        <v>240730</v>
      </c>
      <c r="F293" s="620">
        <v>17325</v>
      </c>
      <c r="G293" s="620">
        <v>52202</v>
      </c>
      <c r="H293" s="620">
        <v>171203</v>
      </c>
      <c r="I293" s="620">
        <v>14217</v>
      </c>
    </row>
    <row r="294" spans="1:9" s="627" customFormat="1">
      <c r="A294" s="625"/>
      <c r="B294" s="620"/>
      <c r="C294" s="225"/>
      <c r="D294" s="620"/>
      <c r="E294" s="225"/>
      <c r="F294" s="620"/>
      <c r="G294" s="225"/>
      <c r="H294" s="626"/>
      <c r="I294" s="626"/>
    </row>
    <row r="295" spans="1:9" s="627" customFormat="1" ht="13">
      <c r="A295" s="622"/>
      <c r="B295" s="1236" t="s">
        <v>388</v>
      </c>
      <c r="C295" s="1236"/>
      <c r="D295" s="1236"/>
      <c r="E295" s="1236"/>
      <c r="F295" s="1236"/>
      <c r="G295" s="1236"/>
      <c r="H295" s="1236"/>
      <c r="I295" s="1236"/>
    </row>
    <row r="296" spans="1:9" s="627" customFormat="1">
      <c r="A296" s="738"/>
      <c r="B296" s="288"/>
      <c r="C296" s="288"/>
      <c r="D296" s="288"/>
      <c r="E296" s="288"/>
      <c r="F296" s="622"/>
      <c r="G296" s="622"/>
      <c r="H296" s="622"/>
      <c r="I296" s="622"/>
    </row>
    <row r="297" spans="1:9" s="627" customFormat="1">
      <c r="A297" s="159">
        <v>2006</v>
      </c>
      <c r="B297" s="620">
        <v>1528702</v>
      </c>
      <c r="C297" s="620">
        <v>1332056</v>
      </c>
      <c r="D297" s="620">
        <v>17219</v>
      </c>
      <c r="E297" s="620">
        <v>169375</v>
      </c>
      <c r="F297" s="620">
        <v>12531</v>
      </c>
      <c r="G297" s="620">
        <v>40743</v>
      </c>
      <c r="H297" s="620">
        <v>116101</v>
      </c>
      <c r="I297" s="620">
        <v>10052</v>
      </c>
    </row>
    <row r="298" spans="1:9" s="627" customFormat="1">
      <c r="A298" s="159">
        <v>2007</v>
      </c>
      <c r="B298" s="620">
        <v>1545720</v>
      </c>
      <c r="C298" s="620">
        <v>1353149</v>
      </c>
      <c r="D298" s="620">
        <v>16756</v>
      </c>
      <c r="E298" s="620">
        <v>165771</v>
      </c>
      <c r="F298" s="620">
        <v>12223</v>
      </c>
      <c r="G298" s="620">
        <v>39128</v>
      </c>
      <c r="H298" s="620">
        <v>114420</v>
      </c>
      <c r="I298" s="620">
        <v>10044</v>
      </c>
    </row>
    <row r="299" spans="1:9" s="627" customFormat="1" ht="14.5">
      <c r="A299" s="159" t="s">
        <v>1188</v>
      </c>
      <c r="B299" s="620">
        <v>1364313</v>
      </c>
      <c r="C299" s="620">
        <v>1200378</v>
      </c>
      <c r="D299" s="620">
        <v>13816</v>
      </c>
      <c r="E299" s="620">
        <v>140996</v>
      </c>
      <c r="F299" s="620">
        <v>10761</v>
      </c>
      <c r="G299" s="620">
        <v>32947</v>
      </c>
      <c r="H299" s="620">
        <v>97288</v>
      </c>
      <c r="I299" s="620">
        <v>9123</v>
      </c>
    </row>
    <row r="300" spans="1:9" s="627" customFormat="1">
      <c r="A300" s="159">
        <v>2009</v>
      </c>
      <c r="B300" s="620">
        <v>1368347</v>
      </c>
      <c r="C300" s="620">
        <v>1205282</v>
      </c>
      <c r="D300" s="620">
        <v>13361</v>
      </c>
      <c r="E300" s="620">
        <v>140517</v>
      </c>
      <c r="F300" s="620">
        <v>10823</v>
      </c>
      <c r="G300" s="620">
        <v>34794</v>
      </c>
      <c r="H300" s="620">
        <v>94900</v>
      </c>
      <c r="I300" s="620">
        <v>9187</v>
      </c>
    </row>
    <row r="301" spans="1:9" s="627" customFormat="1">
      <c r="A301" s="159">
        <v>2010</v>
      </c>
      <c r="B301" s="620">
        <v>1380452</v>
      </c>
      <c r="C301" s="620">
        <v>1218838</v>
      </c>
      <c r="D301" s="620">
        <v>13058</v>
      </c>
      <c r="E301" s="620">
        <v>139172</v>
      </c>
      <c r="F301" s="620">
        <v>10830</v>
      </c>
      <c r="G301" s="620">
        <v>35285</v>
      </c>
      <c r="H301" s="620">
        <v>93057</v>
      </c>
      <c r="I301" s="620">
        <v>9384</v>
      </c>
    </row>
    <row r="302" spans="1:9" s="627" customFormat="1">
      <c r="A302" s="159">
        <v>2011</v>
      </c>
      <c r="B302" s="620">
        <v>1391906</v>
      </c>
      <c r="C302" s="620">
        <v>1228148</v>
      </c>
      <c r="D302" s="620">
        <v>13373</v>
      </c>
      <c r="E302" s="620">
        <v>140985</v>
      </c>
      <c r="F302" s="620">
        <v>10818</v>
      </c>
      <c r="G302" s="620">
        <v>36730</v>
      </c>
      <c r="H302" s="620">
        <v>93437</v>
      </c>
      <c r="I302" s="620">
        <v>9400</v>
      </c>
    </row>
    <row r="303" spans="1:9" s="627" customFormat="1">
      <c r="A303" s="159">
        <v>2012</v>
      </c>
      <c r="B303" s="620">
        <v>1403296</v>
      </c>
      <c r="C303" s="620">
        <v>1236913</v>
      </c>
      <c r="D303" s="620">
        <v>13624</v>
      </c>
      <c r="E303" s="620">
        <v>143245</v>
      </c>
      <c r="F303" s="620">
        <v>10945</v>
      </c>
      <c r="G303" s="620">
        <v>38228</v>
      </c>
      <c r="H303" s="620">
        <v>94072</v>
      </c>
      <c r="I303" s="620">
        <v>9514</v>
      </c>
    </row>
    <row r="304" spans="1:9" s="627" customFormat="1">
      <c r="A304" s="159">
        <v>2013</v>
      </c>
      <c r="B304" s="620">
        <v>1409417</v>
      </c>
      <c r="C304" s="620">
        <v>1241896</v>
      </c>
      <c r="D304" s="620">
        <v>13373</v>
      </c>
      <c r="E304" s="620">
        <v>144563</v>
      </c>
      <c r="F304" s="620">
        <v>11049</v>
      </c>
      <c r="G304" s="620">
        <v>38955</v>
      </c>
      <c r="H304" s="620">
        <v>94559</v>
      </c>
      <c r="I304" s="620">
        <v>9585</v>
      </c>
    </row>
    <row r="305" spans="1:9" s="627" customFormat="1">
      <c r="A305" s="159">
        <v>2014</v>
      </c>
      <c r="B305" s="620">
        <v>1413480</v>
      </c>
      <c r="C305" s="620">
        <v>1245228</v>
      </c>
      <c r="D305" s="620">
        <v>13840</v>
      </c>
      <c r="E305" s="620">
        <v>144827</v>
      </c>
      <c r="F305" s="620">
        <v>11081</v>
      </c>
      <c r="G305" s="620">
        <v>39605</v>
      </c>
      <c r="H305" s="620">
        <v>94141</v>
      </c>
      <c r="I305" s="620">
        <v>9585</v>
      </c>
    </row>
    <row r="306" spans="1:9" s="627" customFormat="1">
      <c r="A306" s="159">
        <v>2015</v>
      </c>
      <c r="B306" s="620">
        <v>1421341</v>
      </c>
      <c r="C306" s="620">
        <v>1252081</v>
      </c>
      <c r="D306" s="620">
        <v>13464</v>
      </c>
      <c r="E306" s="620">
        <v>146030</v>
      </c>
      <c r="F306" s="620">
        <v>11118</v>
      </c>
      <c r="G306" s="620">
        <v>40086</v>
      </c>
      <c r="H306" s="620">
        <v>94826</v>
      </c>
      <c r="I306" s="620">
        <v>9766</v>
      </c>
    </row>
    <row r="307" spans="1:9" s="627" customFormat="1">
      <c r="A307" s="159">
        <v>2016</v>
      </c>
      <c r="B307" s="620">
        <v>1430610</v>
      </c>
      <c r="C307" s="620">
        <v>1260099</v>
      </c>
      <c r="D307" s="620">
        <v>13251</v>
      </c>
      <c r="E307" s="620">
        <v>147341</v>
      </c>
      <c r="F307" s="620">
        <v>11041</v>
      </c>
      <c r="G307" s="620">
        <v>40640</v>
      </c>
      <c r="H307" s="620">
        <v>95660</v>
      </c>
      <c r="I307" s="620">
        <v>9919</v>
      </c>
    </row>
    <row r="308" spans="1:9" s="627" customFormat="1">
      <c r="A308" s="159">
        <v>2017</v>
      </c>
      <c r="B308" s="620">
        <v>1444352</v>
      </c>
      <c r="C308" s="620">
        <v>1269650</v>
      </c>
      <c r="D308" s="620">
        <v>13360</v>
      </c>
      <c r="E308" s="620">
        <v>151179</v>
      </c>
      <c r="F308" s="620">
        <v>10925</v>
      </c>
      <c r="G308" s="620">
        <v>41675</v>
      </c>
      <c r="H308" s="620">
        <v>98579</v>
      </c>
      <c r="I308" s="620">
        <v>10163</v>
      </c>
    </row>
    <row r="309" spans="1:9" s="627" customFormat="1">
      <c r="A309" s="159">
        <v>2018</v>
      </c>
      <c r="B309" s="620">
        <v>1455493</v>
      </c>
      <c r="C309" s="620">
        <v>1277503</v>
      </c>
      <c r="D309" s="620">
        <v>13454</v>
      </c>
      <c r="E309" s="620">
        <v>154139</v>
      </c>
      <c r="F309" s="620">
        <v>10874</v>
      </c>
      <c r="G309" s="620">
        <v>42145</v>
      </c>
      <c r="H309" s="620">
        <v>101120</v>
      </c>
      <c r="I309" s="620">
        <v>10397</v>
      </c>
    </row>
    <row r="310" spans="1:9" s="627" customFormat="1">
      <c r="A310" s="159">
        <v>2019</v>
      </c>
      <c r="B310" s="620">
        <v>1466939</v>
      </c>
      <c r="C310" s="620">
        <v>1286394</v>
      </c>
      <c r="D310" s="620">
        <v>13437</v>
      </c>
      <c r="E310" s="620">
        <v>156439</v>
      </c>
      <c r="F310" s="620">
        <v>10849</v>
      </c>
      <c r="G310" s="620">
        <v>42779</v>
      </c>
      <c r="H310" s="620">
        <v>102811</v>
      </c>
      <c r="I310" s="620">
        <v>10669</v>
      </c>
    </row>
    <row r="311" spans="1:9" s="627" customFormat="1">
      <c r="A311" s="159">
        <v>2020</v>
      </c>
      <c r="B311" s="620">
        <v>1478326</v>
      </c>
      <c r="C311" s="620">
        <v>1294320</v>
      </c>
      <c r="D311" s="620">
        <v>13434</v>
      </c>
      <c r="E311" s="620">
        <v>159566</v>
      </c>
      <c r="F311" s="620">
        <v>10799</v>
      </c>
      <c r="G311" s="620">
        <v>42650</v>
      </c>
      <c r="H311" s="620">
        <v>106117</v>
      </c>
      <c r="I311" s="620">
        <v>11006</v>
      </c>
    </row>
    <row r="312" spans="1:9" s="627" customFormat="1">
      <c r="A312" s="625">
        <v>2021</v>
      </c>
      <c r="B312" s="620">
        <v>1493862</v>
      </c>
      <c r="C312" s="620">
        <v>1310010</v>
      </c>
      <c r="D312" s="620">
        <v>13215</v>
      </c>
      <c r="E312" s="620">
        <v>159150</v>
      </c>
      <c r="F312" s="620">
        <v>10816</v>
      </c>
      <c r="G312" s="620">
        <v>43074</v>
      </c>
      <c r="H312" s="620">
        <v>105260</v>
      </c>
      <c r="I312" s="620">
        <v>11487</v>
      </c>
    </row>
    <row r="313" spans="1:9" s="627" customFormat="1">
      <c r="A313" s="625"/>
      <c r="B313" s="620"/>
      <c r="C313" s="225"/>
      <c r="D313" s="620"/>
      <c r="E313" s="225"/>
      <c r="F313" s="620"/>
      <c r="G313" s="225"/>
      <c r="H313" s="626"/>
      <c r="I313" s="626"/>
    </row>
    <row r="314" spans="1:9" s="627" customFormat="1" ht="13">
      <c r="A314" s="622"/>
      <c r="B314" s="1236" t="s">
        <v>397</v>
      </c>
      <c r="C314" s="1236"/>
      <c r="D314" s="1236"/>
      <c r="E314" s="1236"/>
      <c r="F314" s="1236"/>
      <c r="G314" s="1236"/>
      <c r="H314" s="1236"/>
      <c r="I314" s="1236"/>
    </row>
    <row r="315" spans="1:9" s="627" customFormat="1">
      <c r="A315" s="738"/>
      <c r="B315" s="288"/>
      <c r="C315" s="288"/>
      <c r="D315" s="288"/>
      <c r="E315" s="288"/>
      <c r="F315" s="622"/>
      <c r="G315" s="622"/>
      <c r="H315" s="622"/>
      <c r="I315" s="622"/>
    </row>
    <row r="316" spans="1:9" s="627" customFormat="1">
      <c r="A316" s="159">
        <v>2006</v>
      </c>
      <c r="B316" s="620">
        <v>54896530</v>
      </c>
      <c r="C316" s="620">
        <v>46833123</v>
      </c>
      <c r="D316" s="620">
        <v>545602</v>
      </c>
      <c r="E316" s="620">
        <v>7195662</v>
      </c>
      <c r="F316" s="620">
        <v>893380</v>
      </c>
      <c r="G316" s="620">
        <v>1432483</v>
      </c>
      <c r="H316" s="620">
        <v>4869799</v>
      </c>
      <c r="I316" s="620">
        <v>322143</v>
      </c>
    </row>
    <row r="317" spans="1:9" s="627" customFormat="1">
      <c r="A317" s="159">
        <v>2007</v>
      </c>
      <c r="B317" s="620">
        <v>55498272</v>
      </c>
      <c r="C317" s="620">
        <v>47380553</v>
      </c>
      <c r="D317" s="620">
        <v>550146</v>
      </c>
      <c r="E317" s="620">
        <v>7247157</v>
      </c>
      <c r="F317" s="620">
        <v>857309</v>
      </c>
      <c r="G317" s="620">
        <v>1419329</v>
      </c>
      <c r="H317" s="620">
        <v>4970519</v>
      </c>
      <c r="I317" s="620">
        <v>320416</v>
      </c>
    </row>
    <row r="318" spans="1:9" s="627" customFormat="1" ht="14.5">
      <c r="A318" s="159" t="s">
        <v>1188</v>
      </c>
      <c r="B318" s="620">
        <v>49314712</v>
      </c>
      <c r="C318" s="620">
        <v>42335284</v>
      </c>
      <c r="D318" s="620">
        <v>483676</v>
      </c>
      <c r="E318" s="620">
        <v>6205535</v>
      </c>
      <c r="F318" s="620">
        <v>782155</v>
      </c>
      <c r="G318" s="620">
        <v>1186928</v>
      </c>
      <c r="H318" s="620">
        <v>4236452</v>
      </c>
      <c r="I318" s="620">
        <v>290217</v>
      </c>
    </row>
    <row r="319" spans="1:9" s="627" customFormat="1">
      <c r="A319" s="159">
        <v>2009</v>
      </c>
      <c r="B319" s="620">
        <v>49563089</v>
      </c>
      <c r="C319" s="620">
        <v>42576460</v>
      </c>
      <c r="D319" s="620">
        <v>439199</v>
      </c>
      <c r="E319" s="620">
        <v>6286357</v>
      </c>
      <c r="F319" s="620">
        <v>753688</v>
      </c>
      <c r="G319" s="620">
        <v>1272883</v>
      </c>
      <c r="H319" s="620">
        <v>4259786</v>
      </c>
      <c r="I319" s="620">
        <v>261073</v>
      </c>
    </row>
    <row r="320" spans="1:9" s="627" customFormat="1">
      <c r="A320" s="159">
        <v>2010</v>
      </c>
      <c r="B320" s="620">
        <v>50169038</v>
      </c>
      <c r="C320" s="620">
        <v>43224949</v>
      </c>
      <c r="D320" s="620">
        <v>436238</v>
      </c>
      <c r="E320" s="620">
        <v>6207259</v>
      </c>
      <c r="F320" s="620">
        <v>728867</v>
      </c>
      <c r="G320" s="620">
        <v>1294389</v>
      </c>
      <c r="H320" s="620">
        <v>4184003</v>
      </c>
      <c r="I320" s="620">
        <v>300592</v>
      </c>
    </row>
    <row r="321" spans="1:9" s="627" customFormat="1">
      <c r="A321" s="159">
        <v>2011</v>
      </c>
      <c r="B321" s="620">
        <v>50859791</v>
      </c>
      <c r="C321" s="620">
        <v>43843008</v>
      </c>
      <c r="D321" s="620">
        <v>447376</v>
      </c>
      <c r="E321" s="620">
        <v>6292182</v>
      </c>
      <c r="F321" s="620">
        <v>704419</v>
      </c>
      <c r="G321" s="620">
        <v>1356543</v>
      </c>
      <c r="H321" s="620">
        <v>4231220</v>
      </c>
      <c r="I321" s="620">
        <v>277225</v>
      </c>
    </row>
    <row r="322" spans="1:9" s="627" customFormat="1">
      <c r="A322" s="159">
        <v>2012</v>
      </c>
      <c r="B322" s="620">
        <v>51691400</v>
      </c>
      <c r="C322" s="620">
        <v>44478693</v>
      </c>
      <c r="D322" s="620">
        <v>463275</v>
      </c>
      <c r="E322" s="620">
        <v>6474169</v>
      </c>
      <c r="F322" s="620">
        <v>682725</v>
      </c>
      <c r="G322" s="620">
        <v>1446645</v>
      </c>
      <c r="H322" s="620">
        <v>4344799</v>
      </c>
      <c r="I322" s="620">
        <v>275263</v>
      </c>
    </row>
    <row r="323" spans="1:9" s="627" customFormat="1">
      <c r="A323" s="159">
        <v>2013</v>
      </c>
      <c r="B323" s="620">
        <v>52345803</v>
      </c>
      <c r="C323" s="620">
        <v>45000599</v>
      </c>
      <c r="D323" s="620">
        <v>471440</v>
      </c>
      <c r="E323" s="620">
        <v>6595836</v>
      </c>
      <c r="F323" s="620">
        <v>662021</v>
      </c>
      <c r="G323" s="620">
        <v>1508261</v>
      </c>
      <c r="H323" s="620">
        <v>4425554</v>
      </c>
      <c r="I323" s="620">
        <v>277928</v>
      </c>
    </row>
    <row r="324" spans="1:9" s="627" customFormat="1">
      <c r="A324" s="159">
        <v>2014</v>
      </c>
      <c r="B324" s="620">
        <v>52919743</v>
      </c>
      <c r="C324" s="620">
        <v>45463822</v>
      </c>
      <c r="D324" s="620">
        <v>505857</v>
      </c>
      <c r="E324" s="620">
        <v>6668449</v>
      </c>
      <c r="F324" s="620">
        <v>641380</v>
      </c>
      <c r="G324" s="620">
        <v>1552784</v>
      </c>
      <c r="H324" s="620">
        <v>4474285</v>
      </c>
      <c r="I324" s="620">
        <v>281615</v>
      </c>
    </row>
    <row r="325" spans="1:9" s="627" customFormat="1">
      <c r="A325" s="159">
        <v>2015</v>
      </c>
      <c r="B325" s="620">
        <v>53675186</v>
      </c>
      <c r="C325" s="620">
        <v>46071621</v>
      </c>
      <c r="D325" s="620">
        <v>529947</v>
      </c>
      <c r="E325" s="620">
        <v>6786935</v>
      </c>
      <c r="F325" s="620">
        <v>622027</v>
      </c>
      <c r="G325" s="620">
        <v>1587033</v>
      </c>
      <c r="H325" s="620">
        <v>4577875</v>
      </c>
      <c r="I325" s="620">
        <v>286683</v>
      </c>
    </row>
    <row r="326" spans="1:9" s="627" customFormat="1">
      <c r="A326" s="159">
        <v>2016</v>
      </c>
      <c r="B326" s="620">
        <v>54566383</v>
      </c>
      <c r="C326" s="620">
        <v>46793367</v>
      </c>
      <c r="D326" s="620">
        <v>544971</v>
      </c>
      <c r="E326" s="620">
        <v>6935014</v>
      </c>
      <c r="F326" s="620">
        <v>603737</v>
      </c>
      <c r="G326" s="620">
        <v>1628146</v>
      </c>
      <c r="H326" s="620">
        <v>4703131</v>
      </c>
      <c r="I326" s="620">
        <v>293031</v>
      </c>
    </row>
    <row r="327" spans="1:9" s="627" customFormat="1">
      <c r="A327" s="159">
        <v>2017</v>
      </c>
      <c r="B327" s="620">
        <v>55535869</v>
      </c>
      <c r="C327" s="620">
        <v>47556184</v>
      </c>
      <c r="D327" s="620">
        <v>568470</v>
      </c>
      <c r="E327" s="620">
        <v>7110186</v>
      </c>
      <c r="F327" s="620">
        <v>586844</v>
      </c>
      <c r="G327" s="620">
        <v>1676939</v>
      </c>
      <c r="H327" s="620">
        <v>4846403</v>
      </c>
      <c r="I327" s="620">
        <v>301029</v>
      </c>
    </row>
    <row r="328" spans="1:9" s="627" customFormat="1">
      <c r="A328" s="159">
        <v>2018</v>
      </c>
      <c r="B328" s="620">
        <v>56428500</v>
      </c>
      <c r="C328" s="620">
        <v>48215461</v>
      </c>
      <c r="D328" s="620">
        <v>588611</v>
      </c>
      <c r="E328" s="620">
        <v>7315299</v>
      </c>
      <c r="F328" s="620">
        <v>572432</v>
      </c>
      <c r="G328" s="620">
        <v>1734078</v>
      </c>
      <c r="H328" s="620">
        <v>5008789</v>
      </c>
      <c r="I328" s="620">
        <v>309129</v>
      </c>
    </row>
    <row r="329" spans="1:9" s="627" customFormat="1">
      <c r="A329" s="159">
        <v>2019</v>
      </c>
      <c r="B329" s="620">
        <v>57276369</v>
      </c>
      <c r="C329" s="620">
        <v>48859773</v>
      </c>
      <c r="D329" s="620">
        <v>607754</v>
      </c>
      <c r="E329" s="620">
        <v>7491540</v>
      </c>
      <c r="F329" s="620">
        <v>560546</v>
      </c>
      <c r="G329" s="620">
        <v>1783598</v>
      </c>
      <c r="H329" s="620">
        <v>5147396</v>
      </c>
      <c r="I329" s="620">
        <v>317302</v>
      </c>
    </row>
    <row r="330" spans="1:9" s="627" customFormat="1">
      <c r="A330" s="159">
        <v>2020</v>
      </c>
      <c r="B330" s="620">
        <v>58130427</v>
      </c>
      <c r="C330" s="620">
        <v>49462676</v>
      </c>
      <c r="D330" s="620">
        <v>621095</v>
      </c>
      <c r="E330" s="620">
        <v>7719929</v>
      </c>
      <c r="F330" s="620">
        <v>549655</v>
      </c>
      <c r="G330" s="620">
        <v>1838377</v>
      </c>
      <c r="H330" s="620">
        <v>5331897</v>
      </c>
      <c r="I330" s="620">
        <v>326727</v>
      </c>
    </row>
    <row r="331" spans="1:9" s="627" customFormat="1">
      <c r="A331" s="625">
        <v>2021</v>
      </c>
      <c r="B331" s="620">
        <v>58965088</v>
      </c>
      <c r="C331" s="620">
        <v>50309247</v>
      </c>
      <c r="D331" s="620">
        <v>625392</v>
      </c>
      <c r="E331" s="620">
        <v>7694766</v>
      </c>
      <c r="F331" s="620">
        <v>540102</v>
      </c>
      <c r="G331" s="620">
        <v>1853910</v>
      </c>
      <c r="H331" s="620">
        <v>5300754</v>
      </c>
      <c r="I331" s="620">
        <v>335683</v>
      </c>
    </row>
    <row r="332" spans="1:9" ht="12.75" customHeight="1">
      <c r="A332" s="622"/>
      <c r="B332" s="623"/>
      <c r="C332" s="622"/>
      <c r="D332" s="622"/>
      <c r="E332" s="622"/>
      <c r="F332" s="622"/>
      <c r="G332" s="622"/>
      <c r="H332" s="622"/>
      <c r="I332" s="622"/>
    </row>
    <row r="333" spans="1:9" s="335" customFormat="1" ht="19.5" customHeight="1">
      <c r="A333" s="668"/>
      <c r="B333" s="1225" t="s">
        <v>930</v>
      </c>
      <c r="C333" s="1225"/>
      <c r="D333" s="1225"/>
      <c r="E333" s="1225"/>
      <c r="F333" s="1225"/>
      <c r="G333" s="1225"/>
      <c r="H333" s="1225"/>
      <c r="I333" s="1225"/>
    </row>
    <row r="334" spans="1:9" s="335" customFormat="1" ht="15" customHeight="1">
      <c r="A334" s="668"/>
      <c r="B334" s="1225" t="s">
        <v>892</v>
      </c>
      <c r="C334" s="1225"/>
      <c r="D334" s="1225"/>
      <c r="E334" s="1225"/>
      <c r="F334" s="1225"/>
      <c r="G334" s="1225"/>
      <c r="H334" s="1225"/>
      <c r="I334" s="1225"/>
    </row>
    <row r="335" spans="1:9" s="335" customFormat="1" ht="15" customHeight="1">
      <c r="A335" s="668"/>
      <c r="B335" s="1225" t="s">
        <v>893</v>
      </c>
      <c r="C335" s="1225"/>
      <c r="D335" s="1225"/>
      <c r="E335" s="1225"/>
      <c r="F335" s="1225"/>
      <c r="G335" s="1225"/>
      <c r="H335" s="1225"/>
      <c r="I335" s="1225"/>
    </row>
    <row r="336" spans="1:9" s="335" customFormat="1" ht="15" customHeight="1">
      <c r="A336" s="668"/>
      <c r="B336" s="1225" t="s">
        <v>894</v>
      </c>
      <c r="C336" s="1225"/>
      <c r="D336" s="1225"/>
      <c r="E336" s="1225"/>
      <c r="F336" s="1225"/>
      <c r="G336" s="1225"/>
      <c r="H336" s="1225"/>
      <c r="I336" s="1225"/>
    </row>
    <row r="337" spans="1:9" ht="27" customHeight="1">
      <c r="A337" s="622"/>
      <c r="B337" s="1225" t="s">
        <v>992</v>
      </c>
      <c r="C337" s="1225"/>
      <c r="D337" s="1225"/>
      <c r="E337" s="1225"/>
      <c r="F337" s="1225"/>
      <c r="G337" s="1225"/>
      <c r="H337" s="1225"/>
      <c r="I337" s="1225"/>
    </row>
  </sheetData>
  <sheetProtection selectLockedCells="1"/>
  <mergeCells count="30">
    <mergeCell ref="B334:I334"/>
    <mergeCell ref="B335:I335"/>
    <mergeCell ref="B336:I336"/>
    <mergeCell ref="B337:I337"/>
    <mergeCell ref="B238:I238"/>
    <mergeCell ref="B257:I257"/>
    <mergeCell ref="B276:I276"/>
    <mergeCell ref="B295:I295"/>
    <mergeCell ref="B314:I314"/>
    <mergeCell ref="B333:I333"/>
    <mergeCell ref="B219:I219"/>
    <mergeCell ref="B10:I10"/>
    <mergeCell ref="B29:I29"/>
    <mergeCell ref="B48:I48"/>
    <mergeCell ref="B67:I67"/>
    <mergeCell ref="B86:I86"/>
    <mergeCell ref="B105:I105"/>
    <mergeCell ref="B124:I124"/>
    <mergeCell ref="B143:I143"/>
    <mergeCell ref="B162:I162"/>
    <mergeCell ref="B181:I181"/>
    <mergeCell ref="B200:I200"/>
    <mergeCell ref="A6:A8"/>
    <mergeCell ref="B6:B8"/>
    <mergeCell ref="C6:I6"/>
    <mergeCell ref="C7:C8"/>
    <mergeCell ref="D7:D8"/>
    <mergeCell ref="E7:E8"/>
    <mergeCell ref="F7:H7"/>
    <mergeCell ref="I7:I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der Wirtschaftszweige*) und privaten Haushalte 2006 – 2021 nach Bundesländern
Anzahl</oddHeader>
    <oddFooter>&amp;CStatistische Ämter der Länder – Indikatoren und Kennzahlen, UGRdL 2022</oddFooter>
  </headerFooter>
  <rowBreaks count="8" manualBreakCount="8">
    <brk id="37" max="8" man="1"/>
    <brk id="67" max="8" man="1"/>
    <brk id="96" max="8" man="1"/>
    <brk id="126" max="8" man="1"/>
    <brk id="155" max="8" man="1"/>
    <brk id="185" max="8" man="1"/>
    <brk id="274" max="8" man="1"/>
    <brk id="303" max="8" man="1"/>
  </rowBreak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4" customWidth="1"/>
    <col min="2" max="13" width="13.54296875" style="914" customWidth="1"/>
    <col min="14" max="16384" width="11.453125" style="198"/>
  </cols>
  <sheetData>
    <row r="1" spans="1:13" ht="12.75" customHeight="1">
      <c r="A1" s="425" t="s">
        <v>271</v>
      </c>
    </row>
    <row r="3" spans="1:13" ht="12.75" customHeight="1">
      <c r="A3" s="113" t="s">
        <v>848</v>
      </c>
      <c r="B3" s="113" t="s">
        <v>58</v>
      </c>
      <c r="C3" s="113"/>
      <c r="D3" s="113"/>
      <c r="E3" s="113"/>
      <c r="F3" s="113"/>
      <c r="G3" s="113"/>
      <c r="H3" s="113"/>
      <c r="I3" s="113"/>
      <c r="J3" s="113"/>
    </row>
    <row r="4" spans="1:13" ht="12.75" customHeight="1">
      <c r="A4" s="113"/>
      <c r="B4" s="113"/>
      <c r="C4" s="113"/>
      <c r="D4" s="113"/>
      <c r="E4" s="113"/>
      <c r="F4" s="115"/>
      <c r="G4" s="116"/>
      <c r="H4" s="116"/>
      <c r="I4" s="116"/>
      <c r="J4" s="113"/>
    </row>
    <row r="5" spans="1:13" s="914" customFormat="1" ht="20.25" customHeight="1">
      <c r="A5" s="1237" t="s">
        <v>371</v>
      </c>
      <c r="B5" s="1427" t="s">
        <v>908</v>
      </c>
      <c r="C5" s="1428"/>
      <c r="D5" s="1428"/>
      <c r="E5" s="1339" t="s">
        <v>909</v>
      </c>
      <c r="F5" s="1339" t="s">
        <v>910</v>
      </c>
      <c r="G5" s="1339" t="s">
        <v>911</v>
      </c>
      <c r="H5" s="1339" t="s">
        <v>912</v>
      </c>
      <c r="I5" s="1427" t="s">
        <v>913</v>
      </c>
      <c r="J5" s="1428"/>
      <c r="K5" s="1428"/>
      <c r="L5" s="1428"/>
      <c r="M5" s="1428"/>
    </row>
    <row r="6" spans="1:13" s="914" customFormat="1" ht="58.5" customHeight="1">
      <c r="A6" s="1238"/>
      <c r="B6" s="438" t="s">
        <v>572</v>
      </c>
      <c r="C6" s="970" t="s">
        <v>914</v>
      </c>
      <c r="D6" s="970" t="s">
        <v>915</v>
      </c>
      <c r="E6" s="1341"/>
      <c r="F6" s="1341"/>
      <c r="G6" s="1341"/>
      <c r="H6" s="1341"/>
      <c r="I6" s="970" t="s">
        <v>572</v>
      </c>
      <c r="J6" s="970" t="s">
        <v>916</v>
      </c>
      <c r="K6" s="970" t="s">
        <v>915</v>
      </c>
      <c r="L6" s="970" t="s">
        <v>917</v>
      </c>
      <c r="M6" s="970" t="s">
        <v>918</v>
      </c>
    </row>
    <row r="7" spans="1:13" ht="7" customHeight="1">
      <c r="A7" s="113"/>
      <c r="B7" s="113"/>
      <c r="C7" s="113"/>
      <c r="D7" s="113"/>
      <c r="E7" s="113"/>
      <c r="F7" s="115"/>
      <c r="G7" s="116"/>
      <c r="H7" s="116"/>
      <c r="I7" s="116"/>
      <c r="J7" s="113"/>
    </row>
    <row r="8" spans="1:13" ht="15">
      <c r="A8" s="113"/>
      <c r="B8" s="1318" t="s">
        <v>919</v>
      </c>
      <c r="C8" s="1318"/>
      <c r="D8" s="1318"/>
      <c r="E8" s="1318"/>
      <c r="F8" s="1318"/>
      <c r="G8" s="1318"/>
      <c r="H8" s="1318"/>
      <c r="I8" s="1318" t="s">
        <v>919</v>
      </c>
      <c r="J8" s="1318"/>
      <c r="K8" s="1318"/>
      <c r="L8" s="1318"/>
      <c r="M8" s="1318"/>
    </row>
    <row r="9" spans="1:13" ht="7" customHeight="1">
      <c r="A9" s="116"/>
      <c r="C9" s="118"/>
      <c r="D9" s="118"/>
      <c r="E9" s="118"/>
      <c r="F9" s="118"/>
      <c r="G9" s="118"/>
      <c r="H9" s="118"/>
      <c r="I9" s="118"/>
      <c r="J9" s="118"/>
    </row>
    <row r="10" spans="1:13" ht="12.75" customHeight="1">
      <c r="A10" s="120" t="s">
        <v>373</v>
      </c>
      <c r="B10" s="996">
        <v>8292.5198627008158</v>
      </c>
      <c r="C10" s="996">
        <v>7179.2898627008153</v>
      </c>
      <c r="D10" s="996">
        <v>1113.23</v>
      </c>
      <c r="E10" s="997">
        <v>-2.2410000000000001</v>
      </c>
      <c r="F10" s="996">
        <v>8290.2788627008158</v>
      </c>
      <c r="G10" s="997">
        <v>-17.00592345058686</v>
      </c>
      <c r="H10" s="997">
        <v>0</v>
      </c>
      <c r="I10" s="996">
        <v>8273.2729392502279</v>
      </c>
      <c r="J10" s="996">
        <v>6956.4660995748609</v>
      </c>
      <c r="K10" s="996">
        <v>1113.23</v>
      </c>
      <c r="L10" s="996">
        <v>94.527000000000001</v>
      </c>
      <c r="M10" s="996">
        <v>109.04983967536764</v>
      </c>
    </row>
    <row r="11" spans="1:13" ht="12.75" customHeight="1">
      <c r="A11" s="120" t="s">
        <v>374</v>
      </c>
      <c r="B11" s="996">
        <v>5814.9958219601613</v>
      </c>
      <c r="C11" s="996">
        <v>4913.8788219601611</v>
      </c>
      <c r="D11" s="996">
        <v>901.11699999999996</v>
      </c>
      <c r="E11" s="997">
        <v>-0.315</v>
      </c>
      <c r="F11" s="996">
        <v>5814.6808219601608</v>
      </c>
      <c r="G11" s="997">
        <v>-60.949758382123321</v>
      </c>
      <c r="H11" s="997">
        <v>0</v>
      </c>
      <c r="I11" s="996">
        <v>5753.7310635780377</v>
      </c>
      <c r="J11" s="996">
        <v>4527.7430045040383</v>
      </c>
      <c r="K11" s="996">
        <v>901.11699999999996</v>
      </c>
      <c r="L11" s="996">
        <v>137.40700000000001</v>
      </c>
      <c r="M11" s="996">
        <v>187.46405907399952</v>
      </c>
    </row>
    <row r="12" spans="1:13" ht="12.75" customHeight="1">
      <c r="A12" s="120" t="s">
        <v>375</v>
      </c>
      <c r="B12" s="996">
        <v>1424.2590576504037</v>
      </c>
      <c r="C12" s="996">
        <v>1412.5640576504038</v>
      </c>
      <c r="D12" s="996">
        <v>11.695</v>
      </c>
      <c r="E12" s="997">
        <v>11.122999999999999</v>
      </c>
      <c r="F12" s="996">
        <v>1435.382057650404</v>
      </c>
      <c r="G12" s="997">
        <v>4.7072004304794666</v>
      </c>
      <c r="H12" s="997">
        <v>0</v>
      </c>
      <c r="I12" s="996">
        <v>1440.0892580808834</v>
      </c>
      <c r="J12" s="996">
        <v>1394.6105201926882</v>
      </c>
      <c r="K12" s="996">
        <v>11.695</v>
      </c>
      <c r="L12" s="996">
        <v>13.016999999999999</v>
      </c>
      <c r="M12" s="996">
        <v>20.766737888194999</v>
      </c>
    </row>
    <row r="13" spans="1:13" ht="12.75" customHeight="1">
      <c r="A13" s="120" t="s">
        <v>376</v>
      </c>
      <c r="B13" s="996">
        <v>842.35084319414148</v>
      </c>
      <c r="C13" s="996">
        <v>821.84684319414157</v>
      </c>
      <c r="D13" s="996">
        <v>20.504000000000001</v>
      </c>
      <c r="E13" s="997">
        <v>1.464</v>
      </c>
      <c r="F13" s="996">
        <v>843.81484319414164</v>
      </c>
      <c r="G13" s="997">
        <v>-11.551699812310959</v>
      </c>
      <c r="H13" s="997">
        <v>0</v>
      </c>
      <c r="I13" s="996">
        <v>832.26314338183079</v>
      </c>
      <c r="J13" s="996">
        <v>713.21379809399627</v>
      </c>
      <c r="K13" s="996">
        <v>20.504000000000001</v>
      </c>
      <c r="L13" s="996">
        <v>21.36</v>
      </c>
      <c r="M13" s="996">
        <v>77.185345287834465</v>
      </c>
    </row>
    <row r="14" spans="1:13" ht="12.75" customHeight="1">
      <c r="A14" s="120" t="s">
        <v>377</v>
      </c>
      <c r="B14" s="996">
        <v>1179.8248087710097</v>
      </c>
      <c r="C14" s="996">
        <v>1157.9018087710097</v>
      </c>
      <c r="D14" s="996">
        <v>21.922999999999998</v>
      </c>
      <c r="E14" s="997">
        <v>35.692</v>
      </c>
      <c r="F14" s="996">
        <v>1215.5168087710097</v>
      </c>
      <c r="G14" s="997">
        <v>-0.42584378312441323</v>
      </c>
      <c r="H14" s="997">
        <v>0</v>
      </c>
      <c r="I14" s="996">
        <v>1215.0909649878849</v>
      </c>
      <c r="J14" s="996">
        <v>1188.6110040767173</v>
      </c>
      <c r="K14" s="996">
        <v>21.922999999999998</v>
      </c>
      <c r="L14" s="996">
        <v>1.0189999999999999</v>
      </c>
      <c r="M14" s="996">
        <v>3.5379609111675419</v>
      </c>
    </row>
    <row r="15" spans="1:13" ht="12.75" customHeight="1">
      <c r="A15" s="120" t="s">
        <v>378</v>
      </c>
      <c r="B15" s="996">
        <v>646.48150758855002</v>
      </c>
      <c r="C15" s="996">
        <v>603.12250758854998</v>
      </c>
      <c r="D15" s="996">
        <v>43.359000000000002</v>
      </c>
      <c r="E15" s="997">
        <v>31.439</v>
      </c>
      <c r="F15" s="996">
        <v>677.92050758854998</v>
      </c>
      <c r="G15" s="997">
        <v>2.2195086377248776</v>
      </c>
      <c r="H15" s="997">
        <v>0</v>
      </c>
      <c r="I15" s="996">
        <v>680.14001622627484</v>
      </c>
      <c r="J15" s="996">
        <v>573.92837959089059</v>
      </c>
      <c r="K15" s="996">
        <v>43.359000000000002</v>
      </c>
      <c r="L15" s="996">
        <v>0.42699999999999999</v>
      </c>
      <c r="M15" s="996">
        <v>62.42563663538423</v>
      </c>
    </row>
    <row r="16" spans="1:13" ht="12.75" customHeight="1">
      <c r="A16" s="120" t="s">
        <v>379</v>
      </c>
      <c r="B16" s="996">
        <v>4684.7258058849739</v>
      </c>
      <c r="C16" s="996">
        <v>4103.7898058849742</v>
      </c>
      <c r="D16" s="996">
        <v>580.93600000000004</v>
      </c>
      <c r="E16" s="997">
        <v>-6.1600000000000295</v>
      </c>
      <c r="F16" s="996">
        <v>4678.5658058849749</v>
      </c>
      <c r="G16" s="997">
        <v>-7.8679724779698175</v>
      </c>
      <c r="H16" s="997">
        <v>0</v>
      </c>
      <c r="I16" s="996">
        <v>4670.6978334070045</v>
      </c>
      <c r="J16" s="996">
        <v>3988.1827979574764</v>
      </c>
      <c r="K16" s="996">
        <v>580.93600000000004</v>
      </c>
      <c r="L16" s="996">
        <v>37.97</v>
      </c>
      <c r="M16" s="996">
        <v>63.609035449528491</v>
      </c>
    </row>
    <row r="17" spans="1:18" ht="12.75" customHeight="1">
      <c r="A17" s="120" t="s">
        <v>380</v>
      </c>
      <c r="B17" s="996">
        <v>163.48265070919447</v>
      </c>
      <c r="C17" s="996">
        <v>146.11565070919448</v>
      </c>
      <c r="D17" s="996">
        <v>17.367000000000001</v>
      </c>
      <c r="E17" s="997">
        <v>0.107</v>
      </c>
      <c r="F17" s="996">
        <v>163.58965070919447</v>
      </c>
      <c r="G17" s="997">
        <v>-8.7974106720357739</v>
      </c>
      <c r="H17" s="997">
        <v>0</v>
      </c>
      <c r="I17" s="996">
        <v>154.79224003715871</v>
      </c>
      <c r="J17" s="996">
        <v>104.7582845458505</v>
      </c>
      <c r="K17" s="996">
        <v>17.367000000000001</v>
      </c>
      <c r="L17" s="996">
        <v>16.216999999999999</v>
      </c>
      <c r="M17" s="996">
        <v>16.449955491308227</v>
      </c>
    </row>
    <row r="18" spans="1:18" ht="12.75" customHeight="1">
      <c r="A18" s="120" t="s">
        <v>381</v>
      </c>
      <c r="B18" s="996">
        <v>5999.3525230613923</v>
      </c>
      <c r="C18" s="996">
        <v>5839.6505230613921</v>
      </c>
      <c r="D18" s="996">
        <v>159.702</v>
      </c>
      <c r="E18" s="997">
        <v>-49.901000000000003</v>
      </c>
      <c r="F18" s="996">
        <v>5949.4515230613915</v>
      </c>
      <c r="G18" s="997">
        <v>-53.818924418587642</v>
      </c>
      <c r="H18" s="997">
        <v>0</v>
      </c>
      <c r="I18" s="996">
        <v>5895.6325986428046</v>
      </c>
      <c r="J18" s="996">
        <v>5484.3522274184925</v>
      </c>
      <c r="K18" s="996">
        <v>159.702</v>
      </c>
      <c r="L18" s="996">
        <v>36.042999999999999</v>
      </c>
      <c r="M18" s="996">
        <v>215.53537122431084</v>
      </c>
    </row>
    <row r="19" spans="1:18" ht="12.75" customHeight="1">
      <c r="A19" s="120" t="s">
        <v>382</v>
      </c>
      <c r="B19" s="996">
        <v>9207.1170674493169</v>
      </c>
      <c r="C19" s="996">
        <v>7747.2870674493161</v>
      </c>
      <c r="D19" s="996">
        <v>1459.83</v>
      </c>
      <c r="E19" s="997">
        <v>-14.692</v>
      </c>
      <c r="F19" s="996">
        <v>9192.4250674493142</v>
      </c>
      <c r="G19" s="997">
        <v>-50.244700232841552</v>
      </c>
      <c r="H19" s="997">
        <v>0</v>
      </c>
      <c r="I19" s="996">
        <v>9142.1803672164733</v>
      </c>
      <c r="J19" s="996">
        <v>7047.2299898947376</v>
      </c>
      <c r="K19" s="996">
        <v>1459.83</v>
      </c>
      <c r="L19" s="996">
        <v>100.42100000000001</v>
      </c>
      <c r="M19" s="996">
        <v>534.69937732173616</v>
      </c>
    </row>
    <row r="20" spans="1:18" ht="12.75" customHeight="1">
      <c r="A20" s="120" t="s">
        <v>383</v>
      </c>
      <c r="B20" s="996">
        <v>2443.7363437666982</v>
      </c>
      <c r="C20" s="996">
        <v>2179.7653437666982</v>
      </c>
      <c r="D20" s="996">
        <v>263.971</v>
      </c>
      <c r="E20" s="997">
        <v>16.268000000000001</v>
      </c>
      <c r="F20" s="996">
        <v>2460.0043437666991</v>
      </c>
      <c r="G20" s="997">
        <v>-12.147757878673714</v>
      </c>
      <c r="H20" s="997">
        <v>0</v>
      </c>
      <c r="I20" s="996">
        <v>2447.8565858880247</v>
      </c>
      <c r="J20" s="996">
        <v>2068.599222698268</v>
      </c>
      <c r="K20" s="996">
        <v>263.971</v>
      </c>
      <c r="L20" s="996">
        <v>27.042000000000002</v>
      </c>
      <c r="M20" s="996">
        <v>88.24436318975701</v>
      </c>
    </row>
    <row r="21" spans="1:18" ht="12.75" customHeight="1">
      <c r="A21" s="120" t="s">
        <v>384</v>
      </c>
      <c r="B21" s="996">
        <v>391.18881013567352</v>
      </c>
      <c r="C21" s="996">
        <v>295.72681013567347</v>
      </c>
      <c r="D21" s="996">
        <v>95.462000000000003</v>
      </c>
      <c r="E21" s="997">
        <v>-0.10199999999999999</v>
      </c>
      <c r="F21" s="996">
        <v>391.08681013567349</v>
      </c>
      <c r="G21" s="997">
        <v>-0.60374512375725753</v>
      </c>
      <c r="H21" s="997">
        <v>0</v>
      </c>
      <c r="I21" s="996">
        <v>390.48306501191621</v>
      </c>
      <c r="J21" s="996">
        <v>251.71831172164079</v>
      </c>
      <c r="K21" s="996">
        <v>95.462000000000003</v>
      </c>
      <c r="L21" s="996">
        <v>6.992</v>
      </c>
      <c r="M21" s="996">
        <v>36.31075329027545</v>
      </c>
    </row>
    <row r="22" spans="1:18" ht="12.75" customHeight="1">
      <c r="A22" s="120" t="s">
        <v>385</v>
      </c>
      <c r="B22" s="996">
        <v>967.6052859408295</v>
      </c>
      <c r="C22" s="996">
        <v>809.8752859408296</v>
      </c>
      <c r="D22" s="996">
        <v>157.72999999999999</v>
      </c>
      <c r="E22" s="997">
        <v>-8.02199999999997</v>
      </c>
      <c r="F22" s="996">
        <v>959.58328594082946</v>
      </c>
      <c r="G22" s="997">
        <v>-7.5833151481544485</v>
      </c>
      <c r="H22" s="997">
        <v>0</v>
      </c>
      <c r="I22" s="996">
        <v>951.99997079267507</v>
      </c>
      <c r="J22" s="996">
        <v>617.53233850146455</v>
      </c>
      <c r="K22" s="996">
        <v>157.72999999999999</v>
      </c>
      <c r="L22" s="996">
        <v>92.106999999999999</v>
      </c>
      <c r="M22" s="996">
        <v>84.630632291210503</v>
      </c>
    </row>
    <row r="23" spans="1:18" ht="12.75" customHeight="1">
      <c r="A23" s="120" t="s">
        <v>386</v>
      </c>
      <c r="B23" s="996">
        <v>626.59200683665881</v>
      </c>
      <c r="C23" s="996">
        <v>582.3810068366588</v>
      </c>
      <c r="D23" s="996">
        <v>44.210999999999999</v>
      </c>
      <c r="E23" s="997">
        <v>7.4749999999999854</v>
      </c>
      <c r="F23" s="996">
        <v>634.06700683665872</v>
      </c>
      <c r="G23" s="997">
        <v>-10.101118764232101</v>
      </c>
      <c r="H23" s="997">
        <v>0</v>
      </c>
      <c r="I23" s="996">
        <v>623.96588807242665</v>
      </c>
      <c r="J23" s="996">
        <v>488.81171680701073</v>
      </c>
      <c r="K23" s="996">
        <v>44.210999999999999</v>
      </c>
      <c r="L23" s="996">
        <v>43.828000000000003</v>
      </c>
      <c r="M23" s="996">
        <v>47.115171265415874</v>
      </c>
    </row>
    <row r="24" spans="1:18" ht="12.75" customHeight="1">
      <c r="A24" s="120" t="s">
        <v>387</v>
      </c>
      <c r="B24" s="996">
        <v>5346.5666923257158</v>
      </c>
      <c r="C24" s="996">
        <v>5308.5116923257156</v>
      </c>
      <c r="D24" s="996">
        <v>38.055</v>
      </c>
      <c r="E24" s="997">
        <v>-17.056999999999999</v>
      </c>
      <c r="F24" s="996">
        <v>5329.509692325717</v>
      </c>
      <c r="G24" s="997">
        <v>-20.426835195740324</v>
      </c>
      <c r="H24" s="997">
        <v>0</v>
      </c>
      <c r="I24" s="996">
        <v>5309.0828571299753</v>
      </c>
      <c r="J24" s="996">
        <v>5217.3752311915314</v>
      </c>
      <c r="K24" s="996">
        <v>38.055</v>
      </c>
      <c r="L24" s="996">
        <v>14.528</v>
      </c>
      <c r="M24" s="996">
        <v>39.12462593844473</v>
      </c>
    </row>
    <row r="25" spans="1:18" ht="12.75" customHeight="1">
      <c r="A25" s="120" t="s">
        <v>388</v>
      </c>
      <c r="B25" s="996">
        <v>370.12960557798522</v>
      </c>
      <c r="C25" s="996">
        <v>306.65060557798523</v>
      </c>
      <c r="D25" s="996">
        <v>63.478999999999999</v>
      </c>
      <c r="E25" s="997">
        <v>3.9279999999999999</v>
      </c>
      <c r="F25" s="996">
        <v>374.05760557798527</v>
      </c>
      <c r="G25" s="997">
        <v>-6.3206732778679644</v>
      </c>
      <c r="H25" s="997">
        <v>0</v>
      </c>
      <c r="I25" s="996">
        <v>367.73693230011736</v>
      </c>
      <c r="J25" s="996">
        <v>225.43729517414869</v>
      </c>
      <c r="K25" s="996">
        <v>63.478999999999999</v>
      </c>
      <c r="L25" s="996">
        <v>68.194000000000003</v>
      </c>
      <c r="M25" s="996">
        <v>10.626637125968625</v>
      </c>
    </row>
    <row r="26" spans="1:18" ht="20.25" customHeight="1">
      <c r="A26" s="120" t="s">
        <v>397</v>
      </c>
      <c r="B26" s="996">
        <v>48400.928693553513</v>
      </c>
      <c r="C26" s="996">
        <v>43408.357693553517</v>
      </c>
      <c r="D26" s="996">
        <v>4992.5709999999999</v>
      </c>
      <c r="E26" s="997">
        <v>9.0060000000000002</v>
      </c>
      <c r="F26" s="996">
        <v>48409.934693553514</v>
      </c>
      <c r="G26" s="997">
        <v>-260.91896954980183</v>
      </c>
      <c r="H26" s="997">
        <v>0</v>
      </c>
      <c r="I26" s="996">
        <v>48149.015724003715</v>
      </c>
      <c r="J26" s="996">
        <v>40848.570221943817</v>
      </c>
      <c r="K26" s="996">
        <v>4992.5709999999999</v>
      </c>
      <c r="L26" s="996">
        <v>711.09900000000005</v>
      </c>
      <c r="M26" s="996">
        <v>1596.7755020599029</v>
      </c>
    </row>
    <row r="27" spans="1:18" ht="12.75" customHeight="1">
      <c r="A27" s="742"/>
      <c r="B27" s="137"/>
      <c r="C27" s="121"/>
      <c r="D27" s="121"/>
      <c r="E27" s="121"/>
      <c r="F27" s="121"/>
      <c r="G27" s="121"/>
      <c r="H27" s="121"/>
      <c r="I27" s="121"/>
      <c r="J27" s="121"/>
      <c r="K27" s="121"/>
      <c r="L27" s="121"/>
    </row>
    <row r="28" spans="1:18" s="335" customFormat="1" ht="15" customHeight="1">
      <c r="A28" s="668"/>
      <c r="B28" s="914" t="s">
        <v>1109</v>
      </c>
      <c r="C28" s="914"/>
      <c r="D28" s="914"/>
      <c r="E28" s="914"/>
      <c r="F28" s="914"/>
      <c r="G28" s="914"/>
      <c r="H28" s="914"/>
      <c r="I28" s="742"/>
      <c r="J28" s="742"/>
      <c r="K28" s="742"/>
      <c r="L28" s="742"/>
      <c r="M28" s="742"/>
      <c r="N28" s="669"/>
      <c r="O28" s="669"/>
      <c r="P28" s="669"/>
      <c r="Q28" s="669"/>
      <c r="R28" s="669"/>
    </row>
    <row r="29" spans="1:18" s="335" customFormat="1" ht="15" customHeight="1">
      <c r="A29" s="668"/>
      <c r="B29" s="914" t="s">
        <v>1110</v>
      </c>
      <c r="C29" s="914"/>
      <c r="D29" s="914"/>
      <c r="E29" s="914"/>
      <c r="F29" s="914"/>
      <c r="G29" s="914"/>
      <c r="H29" s="914"/>
      <c r="I29" s="742"/>
      <c r="J29" s="742"/>
      <c r="K29" s="742"/>
      <c r="L29" s="742"/>
      <c r="M29" s="742"/>
      <c r="N29" s="669"/>
      <c r="O29" s="669"/>
      <c r="P29" s="669"/>
      <c r="Q29" s="669"/>
      <c r="R29" s="669"/>
    </row>
    <row r="30" spans="1:18" s="335" customFormat="1" ht="15" customHeight="1">
      <c r="A30" s="668"/>
      <c r="B30" s="914" t="s">
        <v>920</v>
      </c>
      <c r="C30" s="914"/>
      <c r="D30" s="914"/>
      <c r="E30" s="914"/>
      <c r="F30" s="914"/>
      <c r="G30" s="914"/>
      <c r="H30" s="914"/>
      <c r="I30" s="742"/>
      <c r="J30" s="742"/>
      <c r="K30" s="742"/>
      <c r="L30" s="742"/>
      <c r="M30" s="742"/>
      <c r="N30" s="669"/>
      <c r="O30" s="669"/>
      <c r="P30" s="669"/>
      <c r="Q30" s="669"/>
      <c r="R30" s="669"/>
    </row>
    <row r="31" spans="1:18" s="335" customFormat="1" ht="27" customHeight="1">
      <c r="A31" s="668"/>
      <c r="B31" s="1225" t="s">
        <v>1111</v>
      </c>
      <c r="C31" s="1225"/>
      <c r="D31" s="1225"/>
      <c r="E31" s="1225"/>
      <c r="F31" s="1225"/>
      <c r="G31" s="1225"/>
      <c r="H31" s="1225"/>
      <c r="I31" s="742"/>
      <c r="J31" s="742"/>
      <c r="K31" s="742"/>
      <c r="L31" s="742"/>
      <c r="M31" s="742"/>
      <c r="N31" s="669"/>
      <c r="O31" s="669"/>
      <c r="P31" s="669"/>
      <c r="Q31" s="669"/>
      <c r="R31" s="669"/>
    </row>
    <row r="32" spans="1:18" s="335" customFormat="1" ht="15" customHeight="1">
      <c r="A32" s="668"/>
      <c r="B32" s="914" t="s">
        <v>921</v>
      </c>
      <c r="C32" s="914"/>
      <c r="D32" s="914"/>
      <c r="E32" s="914"/>
      <c r="F32" s="914"/>
      <c r="G32" s="914"/>
      <c r="H32" s="914"/>
      <c r="I32" s="742"/>
      <c r="J32" s="742"/>
      <c r="K32" s="742"/>
      <c r="L32" s="742"/>
      <c r="M32" s="742"/>
      <c r="N32" s="669"/>
      <c r="O32" s="669"/>
      <c r="P32" s="669"/>
      <c r="Q32" s="669"/>
      <c r="R32" s="66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1995 nach Bundesländern</oddHeader>
    <oddFooter>&amp;CStatistische Ämter der Länder – Indikatoren und Kennzahlen, UGRdL 2022</oddFooter>
  </headerFooter>
  <colBreaks count="1" manualBreakCount="1">
    <brk id="8" max="1048575" man="1"/>
  </colBreak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4" customWidth="1"/>
    <col min="2" max="13" width="13.54296875" style="914" customWidth="1"/>
    <col min="14" max="16384" width="11.453125" style="198"/>
  </cols>
  <sheetData>
    <row r="1" spans="1:13" ht="12.75" customHeight="1">
      <c r="A1" s="425" t="s">
        <v>271</v>
      </c>
    </row>
    <row r="3" spans="1:13" ht="12.75" customHeight="1">
      <c r="A3" s="113" t="s">
        <v>858</v>
      </c>
      <c r="B3" s="113" t="s">
        <v>42</v>
      </c>
      <c r="C3" s="113"/>
      <c r="D3" s="113"/>
      <c r="E3" s="113"/>
      <c r="F3" s="113"/>
      <c r="G3" s="113"/>
      <c r="H3" s="113"/>
      <c r="I3" s="113"/>
      <c r="J3" s="113"/>
    </row>
    <row r="4" spans="1:13" ht="12.75" customHeight="1">
      <c r="A4" s="113"/>
      <c r="B4" s="113"/>
      <c r="C4" s="113"/>
      <c r="D4" s="113"/>
      <c r="E4" s="113"/>
      <c r="F4" s="115"/>
      <c r="G4" s="116"/>
      <c r="H4" s="116"/>
      <c r="I4" s="116"/>
      <c r="J4" s="113"/>
    </row>
    <row r="5" spans="1:13" s="914" customFormat="1" ht="20.25" customHeight="1">
      <c r="A5" s="1237" t="s">
        <v>371</v>
      </c>
      <c r="B5" s="1427" t="s">
        <v>908</v>
      </c>
      <c r="C5" s="1428"/>
      <c r="D5" s="1428"/>
      <c r="E5" s="1339" t="s">
        <v>909</v>
      </c>
      <c r="F5" s="1339" t="s">
        <v>910</v>
      </c>
      <c r="G5" s="1339" t="s">
        <v>911</v>
      </c>
      <c r="H5" s="1339" t="s">
        <v>912</v>
      </c>
      <c r="I5" s="1427" t="s">
        <v>913</v>
      </c>
      <c r="J5" s="1428"/>
      <c r="K5" s="1428"/>
      <c r="L5" s="1428"/>
      <c r="M5" s="1428"/>
    </row>
    <row r="6" spans="1:13" s="914" customFormat="1" ht="58.5" customHeight="1">
      <c r="A6" s="1238"/>
      <c r="B6" s="438" t="s">
        <v>572</v>
      </c>
      <c r="C6" s="970" t="s">
        <v>914</v>
      </c>
      <c r="D6" s="970" t="s">
        <v>915</v>
      </c>
      <c r="E6" s="1341"/>
      <c r="F6" s="1341"/>
      <c r="G6" s="1341"/>
      <c r="H6" s="1341"/>
      <c r="I6" s="970" t="s">
        <v>572</v>
      </c>
      <c r="J6" s="970" t="s">
        <v>916</v>
      </c>
      <c r="K6" s="970" t="s">
        <v>915</v>
      </c>
      <c r="L6" s="970" t="s">
        <v>917</v>
      </c>
      <c r="M6" s="970" t="s">
        <v>918</v>
      </c>
    </row>
    <row r="7" spans="1:13" ht="7.5" customHeight="1">
      <c r="A7" s="113"/>
      <c r="B7" s="113"/>
      <c r="C7" s="113"/>
      <c r="D7" s="113"/>
      <c r="E7" s="113"/>
      <c r="F7" s="115"/>
      <c r="G7" s="116"/>
      <c r="H7" s="116"/>
      <c r="I7" s="116"/>
      <c r="J7" s="113"/>
    </row>
    <row r="8" spans="1:13" ht="15">
      <c r="A8" s="113"/>
      <c r="B8" s="1318" t="s">
        <v>919</v>
      </c>
      <c r="C8" s="1318"/>
      <c r="D8" s="1318"/>
      <c r="E8" s="1318"/>
      <c r="F8" s="1318"/>
      <c r="G8" s="1318"/>
      <c r="H8" s="1318"/>
      <c r="I8" s="1318" t="s">
        <v>919</v>
      </c>
      <c r="J8" s="1318"/>
      <c r="K8" s="1318"/>
      <c r="L8" s="1318"/>
      <c r="M8" s="1318"/>
    </row>
    <row r="9" spans="1:13" ht="6.65" customHeight="1">
      <c r="A9" s="116"/>
      <c r="C9" s="118"/>
      <c r="D9" s="118"/>
      <c r="E9" s="118"/>
      <c r="F9" s="118"/>
      <c r="G9" s="118"/>
      <c r="H9" s="118"/>
      <c r="I9" s="118"/>
      <c r="J9" s="118"/>
    </row>
    <row r="10" spans="1:13" ht="12.75" customHeight="1">
      <c r="A10" s="120" t="s">
        <v>373</v>
      </c>
      <c r="B10" s="996">
        <v>6682.2126883449664</v>
      </c>
      <c r="C10" s="996">
        <v>5764.6326883449665</v>
      </c>
      <c r="D10" s="996">
        <v>917.58</v>
      </c>
      <c r="E10" s="998">
        <v>-2.0209999999999999</v>
      </c>
      <c r="F10" s="996">
        <v>6680.1916883449667</v>
      </c>
      <c r="G10" s="998">
        <v>-13.868745043257961</v>
      </c>
      <c r="H10" s="998">
        <v>0</v>
      </c>
      <c r="I10" s="996">
        <v>6666.3229433017086</v>
      </c>
      <c r="J10" s="996">
        <v>5500.6689461453307</v>
      </c>
      <c r="K10" s="996">
        <v>917.58</v>
      </c>
      <c r="L10" s="996">
        <v>85.361999999999995</v>
      </c>
      <c r="M10" s="996">
        <v>162.71199715637752</v>
      </c>
    </row>
    <row r="11" spans="1:13" ht="12.75" customHeight="1">
      <c r="A11" s="120" t="s">
        <v>374</v>
      </c>
      <c r="B11" s="996">
        <v>5458.924380871822</v>
      </c>
      <c r="C11" s="996">
        <v>4691.1773808718217</v>
      </c>
      <c r="D11" s="996">
        <v>767.74699999999996</v>
      </c>
      <c r="E11" s="998">
        <v>1.7000000000000001E-2</v>
      </c>
      <c r="F11" s="996">
        <v>5458.9413808718218</v>
      </c>
      <c r="G11" s="998">
        <v>-55.938149058428927</v>
      </c>
      <c r="H11" s="998">
        <v>0</v>
      </c>
      <c r="I11" s="996">
        <v>5403.0032318133935</v>
      </c>
      <c r="J11" s="996">
        <v>4302.8786159492083</v>
      </c>
      <c r="K11" s="996">
        <v>767.74699999999996</v>
      </c>
      <c r="L11" s="996">
        <v>115.718</v>
      </c>
      <c r="M11" s="996">
        <v>216.65961586418535</v>
      </c>
    </row>
    <row r="12" spans="1:13" ht="12.75" customHeight="1">
      <c r="A12" s="120" t="s">
        <v>375</v>
      </c>
      <c r="B12" s="996">
        <v>1155.8221265426187</v>
      </c>
      <c r="C12" s="996">
        <v>1142.5285265426187</v>
      </c>
      <c r="D12" s="996">
        <v>13.2936</v>
      </c>
      <c r="E12" s="998">
        <v>-2.69</v>
      </c>
      <c r="F12" s="996">
        <v>1153.1321265426186</v>
      </c>
      <c r="G12" s="998">
        <v>5.0410129946373781</v>
      </c>
      <c r="H12" s="998">
        <v>0</v>
      </c>
      <c r="I12" s="996">
        <v>1158.173139537256</v>
      </c>
      <c r="J12" s="996">
        <v>1115.8679142701753</v>
      </c>
      <c r="K12" s="996">
        <v>13.2936</v>
      </c>
      <c r="L12" s="996">
        <v>8.1859999999999999</v>
      </c>
      <c r="M12" s="996">
        <v>20.825625267080628</v>
      </c>
    </row>
    <row r="13" spans="1:13" ht="12.75" customHeight="1">
      <c r="A13" s="120" t="s">
        <v>376</v>
      </c>
      <c r="B13" s="996">
        <v>812.68505921806138</v>
      </c>
      <c r="C13" s="996">
        <v>793.46505921806136</v>
      </c>
      <c r="D13" s="996">
        <v>19.22</v>
      </c>
      <c r="E13" s="998">
        <v>3.3740000000000001</v>
      </c>
      <c r="F13" s="996">
        <v>816.05905921806141</v>
      </c>
      <c r="G13" s="998">
        <v>-12.085511674703437</v>
      </c>
      <c r="H13" s="998">
        <v>0</v>
      </c>
      <c r="I13" s="996">
        <v>803.97354754335811</v>
      </c>
      <c r="J13" s="996">
        <v>662.98178264791795</v>
      </c>
      <c r="K13" s="996">
        <v>19.22</v>
      </c>
      <c r="L13" s="996">
        <v>15.382</v>
      </c>
      <c r="M13" s="996">
        <v>106.38976489543998</v>
      </c>
    </row>
    <row r="14" spans="1:13" ht="12.75" customHeight="1">
      <c r="A14" s="120" t="s">
        <v>377</v>
      </c>
      <c r="B14" s="996">
        <v>1155.3512398342277</v>
      </c>
      <c r="C14" s="996">
        <v>1137.4042398342278</v>
      </c>
      <c r="D14" s="996">
        <v>17.946999999999999</v>
      </c>
      <c r="E14" s="998">
        <v>26.95</v>
      </c>
      <c r="F14" s="996">
        <v>1182.3012398342275</v>
      </c>
      <c r="G14" s="998">
        <v>-0.14533407569913515</v>
      </c>
      <c r="H14" s="998">
        <v>0</v>
      </c>
      <c r="I14" s="996">
        <v>1182.1559057585284</v>
      </c>
      <c r="J14" s="996">
        <v>1153.0927865879137</v>
      </c>
      <c r="K14" s="996">
        <v>17.946999999999999</v>
      </c>
      <c r="L14" s="996">
        <v>1.3540000000000001</v>
      </c>
      <c r="M14" s="996">
        <v>9.7621191706149109</v>
      </c>
    </row>
    <row r="15" spans="1:13" ht="12.75" customHeight="1">
      <c r="A15" s="120" t="s">
        <v>378</v>
      </c>
      <c r="B15" s="996">
        <v>945.24910760742159</v>
      </c>
      <c r="C15" s="996">
        <v>884.34910760742162</v>
      </c>
      <c r="D15" s="996">
        <v>60.9</v>
      </c>
      <c r="E15" s="998">
        <v>-15.266</v>
      </c>
      <c r="F15" s="996">
        <v>929.98310760742152</v>
      </c>
      <c r="G15" s="998">
        <v>2.4136444881309647</v>
      </c>
      <c r="H15" s="998">
        <v>0</v>
      </c>
      <c r="I15" s="996">
        <v>932.39675209555253</v>
      </c>
      <c r="J15" s="996">
        <v>856.7377821209493</v>
      </c>
      <c r="K15" s="996">
        <v>60.9</v>
      </c>
      <c r="L15" s="996">
        <v>5.3460000000000001</v>
      </c>
      <c r="M15" s="996">
        <v>9.4129699746030226</v>
      </c>
    </row>
    <row r="16" spans="1:13" ht="12.75" customHeight="1">
      <c r="A16" s="120" t="s">
        <v>379</v>
      </c>
      <c r="B16" s="996">
        <v>5730.1810035588351</v>
      </c>
      <c r="C16" s="996">
        <v>5142.310003558835</v>
      </c>
      <c r="D16" s="996">
        <v>587.87099999999998</v>
      </c>
      <c r="E16" s="998">
        <v>10.631</v>
      </c>
      <c r="F16" s="996">
        <v>5740.8120035588363</v>
      </c>
      <c r="G16" s="998">
        <v>-5.8594182407897115</v>
      </c>
      <c r="H16" s="998">
        <v>0</v>
      </c>
      <c r="I16" s="996">
        <v>5734.9525853180457</v>
      </c>
      <c r="J16" s="996">
        <v>5040.6746959659758</v>
      </c>
      <c r="K16" s="996">
        <v>587.87099999999998</v>
      </c>
      <c r="L16" s="996">
        <v>31.25</v>
      </c>
      <c r="M16" s="996">
        <v>75.156889352070408</v>
      </c>
    </row>
    <row r="17" spans="1:18" ht="12.75" customHeight="1">
      <c r="A17" s="120" t="s">
        <v>380</v>
      </c>
      <c r="B17" s="996">
        <v>167.65675501093651</v>
      </c>
      <c r="C17" s="996">
        <v>142.5417550109365</v>
      </c>
      <c r="D17" s="996">
        <v>25.114999999999998</v>
      </c>
      <c r="E17" s="998">
        <v>0.122</v>
      </c>
      <c r="F17" s="996">
        <v>167.77875501093649</v>
      </c>
      <c r="G17" s="998">
        <v>-8.4240586347893789</v>
      </c>
      <c r="H17" s="998">
        <v>0</v>
      </c>
      <c r="I17" s="996">
        <v>159.35469637614713</v>
      </c>
      <c r="J17" s="996">
        <v>106.67753692984881</v>
      </c>
      <c r="K17" s="996">
        <v>25.114999999999998</v>
      </c>
      <c r="L17" s="996">
        <v>13.356999999999999</v>
      </c>
      <c r="M17" s="996">
        <v>14.205159446298319</v>
      </c>
    </row>
    <row r="18" spans="1:18" ht="12.75" customHeight="1">
      <c r="A18" s="120" t="s">
        <v>381</v>
      </c>
      <c r="B18" s="996">
        <v>5631.379554664949</v>
      </c>
      <c r="C18" s="996">
        <v>5472.1285546649488</v>
      </c>
      <c r="D18" s="996">
        <v>159.251</v>
      </c>
      <c r="E18" s="998">
        <v>-43.438000000000002</v>
      </c>
      <c r="F18" s="996">
        <v>5587.9415546649498</v>
      </c>
      <c r="G18" s="998">
        <v>-52.156662488912183</v>
      </c>
      <c r="H18" s="998">
        <v>0</v>
      </c>
      <c r="I18" s="996">
        <v>5535.7848921760378</v>
      </c>
      <c r="J18" s="996">
        <v>5176.988672368524</v>
      </c>
      <c r="K18" s="996">
        <v>159.251</v>
      </c>
      <c r="L18" s="996">
        <v>30.550999999999998</v>
      </c>
      <c r="M18" s="996">
        <v>168.9942198075141</v>
      </c>
    </row>
    <row r="19" spans="1:18" ht="12.75" customHeight="1">
      <c r="A19" s="120" t="s">
        <v>382</v>
      </c>
      <c r="B19" s="996">
        <v>9160.520310996515</v>
      </c>
      <c r="C19" s="996">
        <v>7637.1303109965156</v>
      </c>
      <c r="D19" s="996">
        <v>1523.39</v>
      </c>
      <c r="E19" s="998">
        <v>-14.459</v>
      </c>
      <c r="F19" s="996">
        <v>9146.0613109965179</v>
      </c>
      <c r="G19" s="998">
        <v>-49.609337663130155</v>
      </c>
      <c r="H19" s="998">
        <v>0</v>
      </c>
      <c r="I19" s="996">
        <v>9096.4519733333873</v>
      </c>
      <c r="J19" s="996">
        <v>6959.7042110727834</v>
      </c>
      <c r="K19" s="996">
        <v>1523.39</v>
      </c>
      <c r="L19" s="996">
        <v>95.399000000000001</v>
      </c>
      <c r="M19" s="996">
        <v>517.95876226060466</v>
      </c>
    </row>
    <row r="20" spans="1:18" ht="12.75" customHeight="1">
      <c r="A20" s="120" t="s">
        <v>383</v>
      </c>
      <c r="B20" s="996">
        <v>2358.0599170721475</v>
      </c>
      <c r="C20" s="996">
        <v>2107.8199170721477</v>
      </c>
      <c r="D20" s="996">
        <v>250.24</v>
      </c>
      <c r="E20" s="998">
        <v>-0.96799999999999997</v>
      </c>
      <c r="F20" s="996">
        <v>2357.0919170721477</v>
      </c>
      <c r="G20" s="998">
        <v>-10.860125626013444</v>
      </c>
      <c r="H20" s="998">
        <v>0</v>
      </c>
      <c r="I20" s="996">
        <v>2346.231791446135</v>
      </c>
      <c r="J20" s="996">
        <v>1985.3736199082155</v>
      </c>
      <c r="K20" s="996">
        <v>250.24</v>
      </c>
      <c r="L20" s="996">
        <v>24.978000000000002</v>
      </c>
      <c r="M20" s="996">
        <v>85.640171537918576</v>
      </c>
    </row>
    <row r="21" spans="1:18" ht="12.75" customHeight="1">
      <c r="A21" s="120" t="s">
        <v>384</v>
      </c>
      <c r="B21" s="996">
        <v>376.08192518778668</v>
      </c>
      <c r="C21" s="996">
        <v>284.3069251877867</v>
      </c>
      <c r="D21" s="996">
        <v>91.775000000000006</v>
      </c>
      <c r="E21" s="998">
        <v>-8.6999999999999994E-2</v>
      </c>
      <c r="F21" s="996">
        <v>375.99492518778669</v>
      </c>
      <c r="G21" s="998">
        <v>0.10819292002019119</v>
      </c>
      <c r="H21" s="998">
        <v>0</v>
      </c>
      <c r="I21" s="996">
        <v>376.10311810780684</v>
      </c>
      <c r="J21" s="996">
        <v>245.63165514826045</v>
      </c>
      <c r="K21" s="996">
        <v>91.775000000000006</v>
      </c>
      <c r="L21" s="996">
        <v>5.931</v>
      </c>
      <c r="M21" s="996">
        <v>32.76546295954644</v>
      </c>
    </row>
    <row r="22" spans="1:18" ht="12.75" customHeight="1">
      <c r="A22" s="120" t="s">
        <v>385</v>
      </c>
      <c r="B22" s="996">
        <v>788.26117431225748</v>
      </c>
      <c r="C22" s="996">
        <v>636.05117431225744</v>
      </c>
      <c r="D22" s="996">
        <v>152.21</v>
      </c>
      <c r="E22" s="998">
        <v>-50.008000000000003</v>
      </c>
      <c r="F22" s="996">
        <v>738.25317431225744</v>
      </c>
      <c r="G22" s="998">
        <v>-7.9006471851394453</v>
      </c>
      <c r="H22" s="998">
        <v>0</v>
      </c>
      <c r="I22" s="996">
        <v>730.35252712711804</v>
      </c>
      <c r="J22" s="996">
        <v>464.22610956159969</v>
      </c>
      <c r="K22" s="996">
        <v>152.21</v>
      </c>
      <c r="L22" s="996">
        <v>70.847999999999999</v>
      </c>
      <c r="M22" s="996">
        <v>43.068417565518317</v>
      </c>
    </row>
    <row r="23" spans="1:18" ht="12.75" customHeight="1">
      <c r="A23" s="120" t="s">
        <v>386</v>
      </c>
      <c r="B23" s="996">
        <v>518.75551591910607</v>
      </c>
      <c r="C23" s="996">
        <v>478.19951591910609</v>
      </c>
      <c r="D23" s="996">
        <v>40.555999999999997</v>
      </c>
      <c r="E23" s="998">
        <v>57.139000000000003</v>
      </c>
      <c r="F23" s="996">
        <v>575.8945159191062</v>
      </c>
      <c r="G23" s="998">
        <v>-11.381948058655798</v>
      </c>
      <c r="H23" s="998">
        <v>0</v>
      </c>
      <c r="I23" s="996">
        <v>564.51256786045042</v>
      </c>
      <c r="J23" s="996">
        <v>451.44520615581206</v>
      </c>
      <c r="K23" s="996">
        <v>40.555999999999997</v>
      </c>
      <c r="L23" s="996">
        <v>35.829000000000001</v>
      </c>
      <c r="M23" s="996">
        <v>36.68236170463824</v>
      </c>
    </row>
    <row r="24" spans="1:18" ht="12.75" customHeight="1">
      <c r="A24" s="120" t="s">
        <v>387</v>
      </c>
      <c r="B24" s="996">
        <v>4632.7640303816142</v>
      </c>
      <c r="C24" s="996">
        <v>4589.0850303816142</v>
      </c>
      <c r="D24" s="996">
        <v>43.679000000000002</v>
      </c>
      <c r="E24" s="998">
        <v>11.571999999999999</v>
      </c>
      <c r="F24" s="996">
        <v>4644.3360303816135</v>
      </c>
      <c r="G24" s="998">
        <v>-18.122082800411519</v>
      </c>
      <c r="H24" s="998">
        <v>0</v>
      </c>
      <c r="I24" s="996">
        <v>4626.2139475812019</v>
      </c>
      <c r="J24" s="996">
        <v>4550.2954462537054</v>
      </c>
      <c r="K24" s="996">
        <v>43.679000000000002</v>
      </c>
      <c r="L24" s="996">
        <v>8.7430000000000003</v>
      </c>
      <c r="M24" s="996">
        <v>23.496501327496372</v>
      </c>
    </row>
    <row r="25" spans="1:18" ht="12.75" customHeight="1">
      <c r="A25" s="120" t="s">
        <v>388</v>
      </c>
      <c r="B25" s="996">
        <v>291.41986039429435</v>
      </c>
      <c r="C25" s="996">
        <v>227.94786039429437</v>
      </c>
      <c r="D25" s="996">
        <v>63.472000000000001</v>
      </c>
      <c r="E25" s="998">
        <v>2.4470000000000001</v>
      </c>
      <c r="F25" s="996">
        <v>293.86686039429435</v>
      </c>
      <c r="G25" s="998">
        <v>-5.2695495131226169</v>
      </c>
      <c r="H25" s="998">
        <v>0</v>
      </c>
      <c r="I25" s="996">
        <v>288.59731088117172</v>
      </c>
      <c r="J25" s="996">
        <v>150.03481547236868</v>
      </c>
      <c r="K25" s="996">
        <v>63.472000000000001</v>
      </c>
      <c r="L25" s="996">
        <v>52.008000000000003</v>
      </c>
      <c r="M25" s="996">
        <v>23.082495408803119</v>
      </c>
    </row>
    <row r="26" spans="1:18" ht="20.25" customHeight="1">
      <c r="A26" s="120" t="s">
        <v>397</v>
      </c>
      <c r="B26" s="996">
        <v>45865.324649917558</v>
      </c>
      <c r="C26" s="996">
        <v>41131.07804991756</v>
      </c>
      <c r="D26" s="996">
        <v>4734.2465999999995</v>
      </c>
      <c r="E26" s="998">
        <v>-16.685000000000464</v>
      </c>
      <c r="F26" s="996">
        <v>45848.639649917568</v>
      </c>
      <c r="G26" s="998">
        <v>-244.05871966026524</v>
      </c>
      <c r="H26" s="998">
        <v>0</v>
      </c>
      <c r="I26" s="996">
        <v>45604.580930257296</v>
      </c>
      <c r="J26" s="996">
        <v>38723.279796558592</v>
      </c>
      <c r="K26" s="996">
        <v>4734.2465999999995</v>
      </c>
      <c r="L26" s="996">
        <v>600.24199999999996</v>
      </c>
      <c r="M26" s="996">
        <v>1546.8125336987082</v>
      </c>
    </row>
    <row r="27" spans="1:18" ht="12.75" customHeight="1">
      <c r="A27" s="742"/>
      <c r="B27" s="137"/>
      <c r="C27" s="121"/>
      <c r="D27" s="121"/>
      <c r="E27" s="121"/>
      <c r="F27" s="121"/>
      <c r="G27" s="121"/>
      <c r="H27" s="121"/>
      <c r="I27" s="121"/>
      <c r="J27" s="121"/>
      <c r="K27" s="121"/>
      <c r="L27" s="121"/>
    </row>
    <row r="28" spans="1:18" s="335" customFormat="1" ht="15" customHeight="1">
      <c r="A28" s="668"/>
      <c r="B28" s="914" t="s">
        <v>1109</v>
      </c>
      <c r="C28" s="914"/>
      <c r="D28" s="914"/>
      <c r="E28" s="914"/>
      <c r="F28" s="914"/>
      <c r="G28" s="914"/>
      <c r="H28" s="914"/>
      <c r="I28" s="742"/>
      <c r="J28" s="742"/>
      <c r="K28" s="742"/>
      <c r="L28" s="742"/>
      <c r="M28" s="742"/>
      <c r="N28" s="669"/>
      <c r="O28" s="669"/>
      <c r="P28" s="669"/>
      <c r="Q28" s="669"/>
      <c r="R28" s="669"/>
    </row>
    <row r="29" spans="1:18" s="335" customFormat="1" ht="15" customHeight="1">
      <c r="A29" s="668"/>
      <c r="B29" s="914" t="s">
        <v>1110</v>
      </c>
      <c r="C29" s="914"/>
      <c r="D29" s="914"/>
      <c r="E29" s="914"/>
      <c r="F29" s="914"/>
      <c r="G29" s="914"/>
      <c r="H29" s="914"/>
      <c r="I29" s="742"/>
      <c r="J29" s="742"/>
      <c r="K29" s="742"/>
      <c r="L29" s="742"/>
      <c r="M29" s="742"/>
      <c r="N29" s="669"/>
      <c r="O29" s="669"/>
      <c r="P29" s="669"/>
      <c r="Q29" s="669"/>
      <c r="R29" s="669"/>
    </row>
    <row r="30" spans="1:18" s="335" customFormat="1" ht="15" customHeight="1">
      <c r="A30" s="668"/>
      <c r="B30" s="914" t="s">
        <v>920</v>
      </c>
      <c r="C30" s="914"/>
      <c r="D30" s="914"/>
      <c r="E30" s="914"/>
      <c r="F30" s="914"/>
      <c r="G30" s="914"/>
      <c r="H30" s="914"/>
      <c r="I30" s="742"/>
      <c r="J30" s="742"/>
      <c r="K30" s="742"/>
      <c r="L30" s="742"/>
      <c r="M30" s="742"/>
      <c r="N30" s="669"/>
      <c r="O30" s="669"/>
      <c r="P30" s="669"/>
      <c r="Q30" s="669"/>
      <c r="R30" s="669"/>
    </row>
    <row r="31" spans="1:18" s="335" customFormat="1" ht="26.25" customHeight="1">
      <c r="A31" s="668"/>
      <c r="B31" s="1225" t="s">
        <v>1111</v>
      </c>
      <c r="C31" s="1225"/>
      <c r="D31" s="1225"/>
      <c r="E31" s="1225"/>
      <c r="F31" s="1225"/>
      <c r="G31" s="1225"/>
      <c r="H31" s="1225"/>
      <c r="I31" s="742"/>
      <c r="J31" s="742"/>
      <c r="K31" s="742"/>
      <c r="L31" s="742"/>
      <c r="M31" s="742"/>
      <c r="N31" s="669"/>
      <c r="O31" s="669"/>
      <c r="P31" s="669"/>
      <c r="Q31" s="669"/>
      <c r="R31" s="669"/>
    </row>
    <row r="32" spans="1:18" s="335" customFormat="1" ht="15" customHeight="1">
      <c r="A32" s="914"/>
      <c r="B32" s="914" t="s">
        <v>921</v>
      </c>
      <c r="C32" s="914"/>
      <c r="D32" s="914"/>
      <c r="E32" s="914"/>
      <c r="F32" s="914"/>
      <c r="G32" s="914"/>
      <c r="H32" s="914"/>
      <c r="I32" s="742"/>
      <c r="J32" s="742"/>
      <c r="K32" s="742"/>
      <c r="L32" s="742"/>
      <c r="M32" s="742"/>
      <c r="N32" s="669"/>
      <c r="O32" s="669"/>
      <c r="P32" s="669"/>
      <c r="Q32" s="669"/>
      <c r="R32" s="66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1998 nach Bundesländern</oddHeader>
    <oddFooter>&amp;CStatistische Ämter der Länder – Indikatoren und Kennzahlen, UGRdL 2022</oddFooter>
  </headerFooter>
  <colBreaks count="1" manualBreakCount="1">
    <brk id="8" max="1048575" man="1"/>
  </colBreak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4" customWidth="1"/>
    <col min="2" max="13" width="13.54296875" style="914" customWidth="1"/>
    <col min="14" max="16384" width="11.453125" style="198"/>
  </cols>
  <sheetData>
    <row r="1" spans="1:13" ht="12.75" customHeight="1">
      <c r="A1" s="425" t="s">
        <v>271</v>
      </c>
    </row>
    <row r="3" spans="1:13" ht="12.75" customHeight="1">
      <c r="A3" s="113" t="s">
        <v>865</v>
      </c>
      <c r="B3" s="113" t="s">
        <v>43</v>
      </c>
      <c r="C3" s="113"/>
      <c r="D3" s="113"/>
      <c r="E3" s="113"/>
      <c r="F3" s="113"/>
      <c r="G3" s="113"/>
      <c r="H3" s="113"/>
      <c r="I3" s="113"/>
      <c r="J3" s="113"/>
    </row>
    <row r="4" spans="1:13" ht="12.75" customHeight="1">
      <c r="A4" s="113"/>
      <c r="B4" s="113"/>
      <c r="C4" s="113"/>
      <c r="D4" s="113"/>
      <c r="E4" s="113"/>
      <c r="F4" s="115"/>
      <c r="G4" s="116"/>
      <c r="H4" s="116"/>
      <c r="I4" s="116"/>
      <c r="J4" s="113"/>
    </row>
    <row r="5" spans="1:13" s="914" customFormat="1" ht="20.25" customHeight="1">
      <c r="A5" s="1237" t="s">
        <v>371</v>
      </c>
      <c r="B5" s="1427" t="s">
        <v>908</v>
      </c>
      <c r="C5" s="1428"/>
      <c r="D5" s="1428"/>
      <c r="E5" s="1339" t="s">
        <v>909</v>
      </c>
      <c r="F5" s="1339" t="s">
        <v>910</v>
      </c>
      <c r="G5" s="1339" t="s">
        <v>911</v>
      </c>
      <c r="H5" s="1339" t="s">
        <v>912</v>
      </c>
      <c r="I5" s="1427" t="s">
        <v>913</v>
      </c>
      <c r="J5" s="1428"/>
      <c r="K5" s="1428"/>
      <c r="L5" s="1428"/>
      <c r="M5" s="1428"/>
    </row>
    <row r="6" spans="1:13" s="914" customFormat="1" ht="58.5" customHeight="1">
      <c r="A6" s="1238"/>
      <c r="B6" s="438" t="s">
        <v>572</v>
      </c>
      <c r="C6" s="970" t="s">
        <v>914</v>
      </c>
      <c r="D6" s="970" t="s">
        <v>915</v>
      </c>
      <c r="E6" s="1341"/>
      <c r="F6" s="1341"/>
      <c r="G6" s="1341"/>
      <c r="H6" s="1341"/>
      <c r="I6" s="970" t="s">
        <v>572</v>
      </c>
      <c r="J6" s="970" t="s">
        <v>916</v>
      </c>
      <c r="K6" s="970" t="s">
        <v>915</v>
      </c>
      <c r="L6" s="970" t="s">
        <v>917</v>
      </c>
      <c r="M6" s="970" t="s">
        <v>918</v>
      </c>
    </row>
    <row r="7" spans="1:13" ht="7" customHeight="1">
      <c r="A7" s="113"/>
      <c r="B7" s="113"/>
      <c r="C7" s="113"/>
      <c r="D7" s="113"/>
      <c r="E7" s="113"/>
      <c r="F7" s="115"/>
      <c r="G7" s="116"/>
      <c r="H7" s="116"/>
      <c r="I7" s="116"/>
      <c r="J7" s="113"/>
    </row>
    <row r="8" spans="1:13" ht="15">
      <c r="A8" s="113"/>
      <c r="B8" s="1318" t="s">
        <v>919</v>
      </c>
      <c r="C8" s="1318"/>
      <c r="D8" s="1318"/>
      <c r="E8" s="1318"/>
      <c r="F8" s="1318"/>
      <c r="G8" s="1318"/>
      <c r="H8" s="1318"/>
      <c r="I8" s="1318" t="s">
        <v>919</v>
      </c>
      <c r="J8" s="1318"/>
      <c r="K8" s="1318"/>
      <c r="L8" s="1318"/>
      <c r="M8" s="1318"/>
    </row>
    <row r="9" spans="1:13" ht="7" customHeight="1">
      <c r="A9" s="116"/>
      <c r="C9" s="118"/>
      <c r="D9" s="118"/>
      <c r="E9" s="118"/>
      <c r="F9" s="118"/>
      <c r="G9" s="118"/>
      <c r="H9" s="118"/>
      <c r="I9" s="118"/>
      <c r="J9" s="118"/>
    </row>
    <row r="10" spans="1:13" ht="12.75" customHeight="1">
      <c r="A10" s="120" t="s">
        <v>373</v>
      </c>
      <c r="B10" s="996">
        <v>6930.6760096988091</v>
      </c>
      <c r="C10" s="996">
        <v>5821.6850096988092</v>
      </c>
      <c r="D10" s="996">
        <v>1108.991</v>
      </c>
      <c r="E10" s="998">
        <v>-2.87</v>
      </c>
      <c r="F10" s="996">
        <v>6927.8060096988092</v>
      </c>
      <c r="G10" s="998">
        <v>-12.830099710214901</v>
      </c>
      <c r="H10" s="998">
        <v>0</v>
      </c>
      <c r="I10" s="996">
        <v>6914.9759099885941</v>
      </c>
      <c r="J10" s="996">
        <v>5574.3413016927116</v>
      </c>
      <c r="K10" s="996">
        <v>1108.991</v>
      </c>
      <c r="L10" s="996">
        <v>82.766000000000005</v>
      </c>
      <c r="M10" s="996">
        <v>148.87760829588385</v>
      </c>
    </row>
    <row r="11" spans="1:13" ht="12.75" customHeight="1">
      <c r="A11" s="120" t="s">
        <v>374</v>
      </c>
      <c r="B11" s="996">
        <v>5332.7078555588196</v>
      </c>
      <c r="C11" s="996">
        <v>4403.2258555588187</v>
      </c>
      <c r="D11" s="996">
        <v>929.48199999999997</v>
      </c>
      <c r="E11" s="998">
        <v>1.2589999999999999</v>
      </c>
      <c r="F11" s="996">
        <v>5333.9668555588205</v>
      </c>
      <c r="G11" s="998">
        <v>-54.833968881041201</v>
      </c>
      <c r="H11" s="998">
        <v>0</v>
      </c>
      <c r="I11" s="996">
        <v>5279.1328866777785</v>
      </c>
      <c r="J11" s="996">
        <v>4036.8890819374692</v>
      </c>
      <c r="K11" s="996">
        <v>929.48199999999997</v>
      </c>
      <c r="L11" s="996">
        <v>104.04</v>
      </c>
      <c r="M11" s="996">
        <v>208.7218047403083</v>
      </c>
    </row>
    <row r="12" spans="1:13" ht="12.75" customHeight="1">
      <c r="A12" s="120" t="s">
        <v>375</v>
      </c>
      <c r="B12" s="996">
        <v>1025.8921895948533</v>
      </c>
      <c r="C12" s="996">
        <v>1013.4601895948533</v>
      </c>
      <c r="D12" s="996">
        <v>12.432</v>
      </c>
      <c r="E12" s="998">
        <v>-3.073</v>
      </c>
      <c r="F12" s="996">
        <v>1022.8191895948534</v>
      </c>
      <c r="G12" s="998">
        <v>5.0456550167927823</v>
      </c>
      <c r="H12" s="998">
        <v>0</v>
      </c>
      <c r="I12" s="996">
        <v>1027.864844611646</v>
      </c>
      <c r="J12" s="996">
        <v>993.32534312217501</v>
      </c>
      <c r="K12" s="996">
        <v>12.432</v>
      </c>
      <c r="L12" s="996">
        <v>3.9329999999999998</v>
      </c>
      <c r="M12" s="996">
        <v>18.174501489471098</v>
      </c>
    </row>
    <row r="13" spans="1:13" ht="12.75" customHeight="1">
      <c r="A13" s="120" t="s">
        <v>376</v>
      </c>
      <c r="B13" s="996">
        <v>655.71054733437506</v>
      </c>
      <c r="C13" s="996">
        <v>637.28554733437511</v>
      </c>
      <c r="D13" s="996">
        <v>18.425000000000001</v>
      </c>
      <c r="E13" s="998">
        <v>3.0590000000000002</v>
      </c>
      <c r="F13" s="996">
        <v>658.76954733437526</v>
      </c>
      <c r="G13" s="998">
        <v>-11.525032741821386</v>
      </c>
      <c r="H13" s="998">
        <v>0</v>
      </c>
      <c r="I13" s="996">
        <v>647.24451459255374</v>
      </c>
      <c r="J13" s="996">
        <v>516.26280682748518</v>
      </c>
      <c r="K13" s="996">
        <v>18.425000000000001</v>
      </c>
      <c r="L13" s="996">
        <v>13.095000000000001</v>
      </c>
      <c r="M13" s="996">
        <v>99.46170776506861</v>
      </c>
    </row>
    <row r="14" spans="1:13" ht="12.75" customHeight="1">
      <c r="A14" s="120" t="s">
        <v>377</v>
      </c>
      <c r="B14" s="996">
        <v>1093.6070837554057</v>
      </c>
      <c r="C14" s="996">
        <v>1068.8100837554057</v>
      </c>
      <c r="D14" s="996">
        <v>24.797000000000001</v>
      </c>
      <c r="E14" s="998">
        <v>27.138000000000002</v>
      </c>
      <c r="F14" s="996">
        <v>1120.7450837554056</v>
      </c>
      <c r="G14" s="998">
        <v>-0.27527939071545665</v>
      </c>
      <c r="H14" s="998">
        <v>0</v>
      </c>
      <c r="I14" s="996">
        <v>1120.4698043646904</v>
      </c>
      <c r="J14" s="996">
        <v>1091.8591839129163</v>
      </c>
      <c r="K14" s="996">
        <v>24.797000000000001</v>
      </c>
      <c r="L14" s="996">
        <v>0.56599999999999995</v>
      </c>
      <c r="M14" s="996">
        <v>3.247620451773825</v>
      </c>
    </row>
    <row r="15" spans="1:13" ht="12.75" customHeight="1">
      <c r="A15" s="120" t="s">
        <v>378</v>
      </c>
      <c r="B15" s="996">
        <v>751.5491075363617</v>
      </c>
      <c r="C15" s="996">
        <v>701.81110753636165</v>
      </c>
      <c r="D15" s="996">
        <v>49.738</v>
      </c>
      <c r="E15" s="998">
        <v>-13.944000000000001</v>
      </c>
      <c r="F15" s="996">
        <v>737.60510753636174</v>
      </c>
      <c r="G15" s="998">
        <v>2.3756645540994179</v>
      </c>
      <c r="H15" s="998">
        <v>0</v>
      </c>
      <c r="I15" s="996">
        <v>739.98077209046107</v>
      </c>
      <c r="J15" s="996">
        <v>620.96224309334434</v>
      </c>
      <c r="K15" s="996">
        <v>49.738</v>
      </c>
      <c r="L15" s="996">
        <v>4.4279999999999999</v>
      </c>
      <c r="M15" s="996">
        <v>64.852528997116679</v>
      </c>
    </row>
    <row r="16" spans="1:13" ht="12.75" customHeight="1">
      <c r="A16" s="120" t="s">
        <v>379</v>
      </c>
      <c r="B16" s="996">
        <v>5637.9565642803082</v>
      </c>
      <c r="C16" s="996">
        <v>4950.3325642803075</v>
      </c>
      <c r="D16" s="996">
        <v>687.62400000000002</v>
      </c>
      <c r="E16" s="998">
        <v>8.83</v>
      </c>
      <c r="F16" s="996">
        <v>5646.7865642803081</v>
      </c>
      <c r="G16" s="998">
        <v>-5.9557740625417193</v>
      </c>
      <c r="H16" s="998">
        <v>0</v>
      </c>
      <c r="I16" s="996">
        <v>5640.8307902177667</v>
      </c>
      <c r="J16" s="996">
        <v>4851.2554187869891</v>
      </c>
      <c r="K16" s="996">
        <v>687.62400000000002</v>
      </c>
      <c r="L16" s="996">
        <v>30.42</v>
      </c>
      <c r="M16" s="996">
        <v>71.531371430777497</v>
      </c>
    </row>
    <row r="17" spans="1:18" ht="12.75" customHeight="1">
      <c r="A17" s="120" t="s">
        <v>380</v>
      </c>
      <c r="B17" s="996">
        <v>163.97772676718216</v>
      </c>
      <c r="C17" s="996">
        <v>133.85172676718219</v>
      </c>
      <c r="D17" s="996">
        <v>30.126000000000001</v>
      </c>
      <c r="E17" s="998">
        <v>4.4999999999999998E-2</v>
      </c>
      <c r="F17" s="996">
        <v>164.02272676718221</v>
      </c>
      <c r="G17" s="998">
        <v>-8.5241721000968358</v>
      </c>
      <c r="H17" s="998">
        <v>0</v>
      </c>
      <c r="I17" s="996">
        <v>155.49855466708536</v>
      </c>
      <c r="J17" s="996">
        <v>94.842165555808137</v>
      </c>
      <c r="K17" s="996">
        <v>30.126000000000001</v>
      </c>
      <c r="L17" s="996">
        <v>11.651</v>
      </c>
      <c r="M17" s="996">
        <v>18.879389111277213</v>
      </c>
    </row>
    <row r="18" spans="1:18" ht="12.75" customHeight="1">
      <c r="A18" s="120" t="s">
        <v>381</v>
      </c>
      <c r="B18" s="996">
        <v>4902.2093750621034</v>
      </c>
      <c r="C18" s="996">
        <v>4760.685375062103</v>
      </c>
      <c r="D18" s="996">
        <v>141.524</v>
      </c>
      <c r="E18" s="998">
        <v>-29.68</v>
      </c>
      <c r="F18" s="996">
        <v>4872.5293750621031</v>
      </c>
      <c r="G18" s="998">
        <v>-52.101768838828413</v>
      </c>
      <c r="H18" s="998">
        <v>0</v>
      </c>
      <c r="I18" s="996">
        <v>4820.4276062232748</v>
      </c>
      <c r="J18" s="996">
        <v>4481.6297273517484</v>
      </c>
      <c r="K18" s="996">
        <v>141.524</v>
      </c>
      <c r="L18" s="996">
        <v>29.498000000000001</v>
      </c>
      <c r="M18" s="996">
        <v>167.77587887152657</v>
      </c>
    </row>
    <row r="19" spans="1:18" ht="12.75" customHeight="1">
      <c r="A19" s="120" t="s">
        <v>382</v>
      </c>
      <c r="B19" s="996">
        <v>7927.0975535560274</v>
      </c>
      <c r="C19" s="996">
        <v>6475.2805535560274</v>
      </c>
      <c r="D19" s="996">
        <v>1451.817</v>
      </c>
      <c r="E19" s="998">
        <v>-15.573</v>
      </c>
      <c r="F19" s="996">
        <v>7911.5245535560289</v>
      </c>
      <c r="G19" s="998">
        <v>-42.170394671918899</v>
      </c>
      <c r="H19" s="998">
        <v>0</v>
      </c>
      <c r="I19" s="996">
        <v>7869.3541588841099</v>
      </c>
      <c r="J19" s="996">
        <v>5810.933835006168</v>
      </c>
      <c r="K19" s="996">
        <v>1451.817</v>
      </c>
      <c r="L19" s="996">
        <v>97.325999999999993</v>
      </c>
      <c r="M19" s="996">
        <v>509.2773238779414</v>
      </c>
    </row>
    <row r="20" spans="1:18" ht="12.75" customHeight="1">
      <c r="A20" s="120" t="s">
        <v>383</v>
      </c>
      <c r="B20" s="996">
        <v>2494.8359324888002</v>
      </c>
      <c r="C20" s="996">
        <v>2164.2899324887999</v>
      </c>
      <c r="D20" s="996">
        <v>330.54599999999999</v>
      </c>
      <c r="E20" s="998">
        <v>1.911</v>
      </c>
      <c r="F20" s="996">
        <v>2496.7469324888002</v>
      </c>
      <c r="G20" s="998">
        <v>-9.8316579000994562</v>
      </c>
      <c r="H20" s="998">
        <v>0</v>
      </c>
      <c r="I20" s="996">
        <v>2486.9152745887004</v>
      </c>
      <c r="J20" s="996">
        <v>2047.2674254112308</v>
      </c>
      <c r="K20" s="996">
        <v>330.54599999999999</v>
      </c>
      <c r="L20" s="996">
        <v>24.492000000000001</v>
      </c>
      <c r="M20" s="996">
        <v>84.60984917747021</v>
      </c>
    </row>
    <row r="21" spans="1:18" ht="12.75" customHeight="1">
      <c r="A21" s="120" t="s">
        <v>384</v>
      </c>
      <c r="B21" s="996">
        <v>360.26516124920391</v>
      </c>
      <c r="C21" s="996">
        <v>239.87716124920391</v>
      </c>
      <c r="D21" s="996">
        <v>120.38800000000001</v>
      </c>
      <c r="E21" s="998">
        <v>-1.2290000000000001</v>
      </c>
      <c r="F21" s="996">
        <v>359.03616124920393</v>
      </c>
      <c r="G21" s="998">
        <v>0.26336509043618478</v>
      </c>
      <c r="H21" s="998">
        <v>0</v>
      </c>
      <c r="I21" s="996">
        <v>359.29952633964012</v>
      </c>
      <c r="J21" s="996">
        <v>200.93346304246535</v>
      </c>
      <c r="K21" s="996">
        <v>120.38800000000001</v>
      </c>
      <c r="L21" s="996">
        <v>6.6639999999999997</v>
      </c>
      <c r="M21" s="996">
        <v>31.314063297174748</v>
      </c>
    </row>
    <row r="22" spans="1:18" ht="12.75" customHeight="1">
      <c r="A22" s="120" t="s">
        <v>385</v>
      </c>
      <c r="B22" s="996">
        <v>783.08082558406113</v>
      </c>
      <c r="C22" s="996">
        <v>620.03082558406106</v>
      </c>
      <c r="D22" s="996">
        <v>163.05000000000001</v>
      </c>
      <c r="E22" s="998">
        <v>-47.286000000000001</v>
      </c>
      <c r="F22" s="996">
        <v>735.79482558406096</v>
      </c>
      <c r="G22" s="998">
        <v>-6.5250934851219311</v>
      </c>
      <c r="H22" s="998">
        <v>0</v>
      </c>
      <c r="I22" s="996">
        <v>729.26973209893924</v>
      </c>
      <c r="J22" s="996">
        <v>450.95205628175518</v>
      </c>
      <c r="K22" s="996">
        <v>163.05000000000001</v>
      </c>
      <c r="L22" s="996">
        <v>47.726999999999997</v>
      </c>
      <c r="M22" s="996">
        <v>67.540675817184038</v>
      </c>
    </row>
    <row r="23" spans="1:18" ht="12.75" customHeight="1">
      <c r="A23" s="120" t="s">
        <v>386</v>
      </c>
      <c r="B23" s="996">
        <v>392.39593718271067</v>
      </c>
      <c r="C23" s="996">
        <v>353.54393718271069</v>
      </c>
      <c r="D23" s="996">
        <v>38.851999999999997</v>
      </c>
      <c r="E23" s="998">
        <v>53.046999999999997</v>
      </c>
      <c r="F23" s="996">
        <v>445.44293718271069</v>
      </c>
      <c r="G23" s="998">
        <v>-12.172978530555097</v>
      </c>
      <c r="H23" s="998">
        <v>0</v>
      </c>
      <c r="I23" s="996">
        <v>433.26995865215559</v>
      </c>
      <c r="J23" s="996">
        <v>323.22579221584283</v>
      </c>
      <c r="K23" s="996">
        <v>38.851999999999997</v>
      </c>
      <c r="L23" s="996">
        <v>26.349</v>
      </c>
      <c r="M23" s="996">
        <v>44.843166436312778</v>
      </c>
    </row>
    <row r="24" spans="1:18" ht="12.75" customHeight="1">
      <c r="A24" s="120" t="s">
        <v>387</v>
      </c>
      <c r="B24" s="996">
        <v>5096.6361183254503</v>
      </c>
      <c r="C24" s="996">
        <v>5063.6761183254503</v>
      </c>
      <c r="D24" s="996">
        <v>32.96</v>
      </c>
      <c r="E24" s="998">
        <v>12.625</v>
      </c>
      <c r="F24" s="996">
        <v>5109.2611183254503</v>
      </c>
      <c r="G24" s="998">
        <v>-18.393543456935166</v>
      </c>
      <c r="H24" s="998">
        <v>0</v>
      </c>
      <c r="I24" s="996">
        <v>5090.8675748685164</v>
      </c>
      <c r="J24" s="996">
        <v>5025.5960841478291</v>
      </c>
      <c r="K24" s="996">
        <v>32.96</v>
      </c>
      <c r="L24" s="996">
        <v>10.122999999999999</v>
      </c>
      <c r="M24" s="996">
        <v>22.188490720687447</v>
      </c>
    </row>
    <row r="25" spans="1:18" ht="12.75" customHeight="1">
      <c r="A25" s="120" t="s">
        <v>388</v>
      </c>
      <c r="B25" s="996">
        <v>274.47986808487326</v>
      </c>
      <c r="C25" s="996">
        <v>196.14386808487325</v>
      </c>
      <c r="D25" s="996">
        <v>78.335999999999999</v>
      </c>
      <c r="E25" s="998">
        <v>-0.105</v>
      </c>
      <c r="F25" s="996">
        <v>274.37486808487324</v>
      </c>
      <c r="G25" s="998">
        <v>-5.9114691935408112</v>
      </c>
      <c r="H25" s="998">
        <v>0</v>
      </c>
      <c r="I25" s="996">
        <v>268.46339889133242</v>
      </c>
      <c r="J25" s="996">
        <v>139.7478288851168</v>
      </c>
      <c r="K25" s="996">
        <v>78.335999999999999</v>
      </c>
      <c r="L25" s="996">
        <v>36.557000000000002</v>
      </c>
      <c r="M25" s="996">
        <v>13.822570006215658</v>
      </c>
    </row>
    <row r="26" spans="1:18" ht="20.25" customHeight="1">
      <c r="A26" s="120" t="s">
        <v>397</v>
      </c>
      <c r="B26" s="996">
        <v>43823.077856059354</v>
      </c>
      <c r="C26" s="996">
        <v>38603.98985605935</v>
      </c>
      <c r="D26" s="996">
        <v>5219.0879999999997</v>
      </c>
      <c r="E26" s="998">
        <v>-5.8459999999995347</v>
      </c>
      <c r="F26" s="996">
        <v>43817.231856059349</v>
      </c>
      <c r="G26" s="998">
        <v>-233.36654830210287</v>
      </c>
      <c r="H26" s="998">
        <v>0</v>
      </c>
      <c r="I26" s="996">
        <v>43583.865307757245</v>
      </c>
      <c r="J26" s="996">
        <v>36260.023757271054</v>
      </c>
      <c r="K26" s="996">
        <v>5219.0879999999997</v>
      </c>
      <c r="L26" s="996">
        <v>529.63499999999999</v>
      </c>
      <c r="M26" s="996">
        <v>1575.1185504861878</v>
      </c>
    </row>
    <row r="27" spans="1:18" ht="12.75" customHeight="1">
      <c r="A27" s="742"/>
      <c r="B27" s="137"/>
      <c r="C27" s="121"/>
      <c r="D27" s="121"/>
      <c r="E27" s="121"/>
      <c r="F27" s="121"/>
      <c r="G27" s="121"/>
      <c r="H27" s="121"/>
      <c r="I27" s="121"/>
      <c r="J27" s="121"/>
      <c r="K27" s="121"/>
      <c r="L27" s="121"/>
    </row>
    <row r="28" spans="1:18" s="335" customFormat="1" ht="15" customHeight="1">
      <c r="A28" s="668"/>
      <c r="B28" s="914" t="s">
        <v>1109</v>
      </c>
      <c r="C28" s="914"/>
      <c r="D28" s="914"/>
      <c r="E28" s="914"/>
      <c r="F28" s="914"/>
      <c r="G28" s="914"/>
      <c r="H28" s="914"/>
      <c r="I28" s="742"/>
      <c r="J28" s="742"/>
      <c r="K28" s="742"/>
      <c r="L28" s="742"/>
      <c r="M28" s="742"/>
      <c r="N28" s="669"/>
      <c r="O28" s="669"/>
      <c r="P28" s="669"/>
      <c r="Q28" s="669"/>
      <c r="R28" s="669"/>
    </row>
    <row r="29" spans="1:18" s="335" customFormat="1" ht="15" customHeight="1">
      <c r="A29" s="668"/>
      <c r="B29" s="914" t="s">
        <v>1110</v>
      </c>
      <c r="C29" s="914"/>
      <c r="D29" s="914"/>
      <c r="E29" s="914"/>
      <c r="F29" s="914"/>
      <c r="G29" s="914"/>
      <c r="H29" s="914"/>
      <c r="I29" s="742"/>
      <c r="J29" s="742"/>
      <c r="K29" s="742"/>
      <c r="L29" s="742"/>
      <c r="M29" s="742"/>
      <c r="N29" s="669"/>
      <c r="O29" s="669"/>
      <c r="P29" s="669"/>
      <c r="Q29" s="669"/>
      <c r="R29" s="669"/>
    </row>
    <row r="30" spans="1:18" s="335" customFormat="1" ht="15" customHeight="1">
      <c r="A30" s="668"/>
      <c r="B30" s="914" t="s">
        <v>920</v>
      </c>
      <c r="C30" s="914"/>
      <c r="D30" s="914"/>
      <c r="E30" s="914"/>
      <c r="F30" s="914"/>
      <c r="G30" s="914"/>
      <c r="H30" s="914"/>
      <c r="I30" s="742"/>
      <c r="J30" s="742"/>
      <c r="K30" s="742"/>
      <c r="L30" s="742"/>
      <c r="M30" s="742"/>
      <c r="N30" s="669"/>
      <c r="O30" s="669"/>
      <c r="P30" s="669"/>
      <c r="Q30" s="669"/>
      <c r="R30" s="669"/>
    </row>
    <row r="31" spans="1:18" s="335" customFormat="1" ht="27" customHeight="1">
      <c r="A31" s="668"/>
      <c r="B31" s="1225" t="s">
        <v>1111</v>
      </c>
      <c r="C31" s="1225"/>
      <c r="D31" s="1225"/>
      <c r="E31" s="1225"/>
      <c r="F31" s="1225"/>
      <c r="G31" s="1225"/>
      <c r="H31" s="1225"/>
      <c r="I31" s="742"/>
      <c r="J31" s="742"/>
      <c r="K31" s="742"/>
      <c r="L31" s="742"/>
      <c r="M31" s="742"/>
      <c r="N31" s="669"/>
      <c r="O31" s="669"/>
      <c r="P31" s="669"/>
      <c r="Q31" s="669"/>
      <c r="R31" s="669"/>
    </row>
    <row r="32" spans="1:18" s="335" customFormat="1" ht="15" customHeight="1">
      <c r="A32" s="668"/>
      <c r="B32" s="914" t="s">
        <v>921</v>
      </c>
      <c r="C32" s="914"/>
      <c r="D32" s="914"/>
      <c r="E32" s="914"/>
      <c r="F32" s="914"/>
      <c r="G32" s="914"/>
      <c r="H32" s="914"/>
      <c r="I32" s="742"/>
      <c r="J32" s="742"/>
      <c r="K32" s="742"/>
      <c r="L32" s="742"/>
      <c r="M32" s="742"/>
      <c r="N32" s="669"/>
      <c r="O32" s="669"/>
      <c r="P32" s="669"/>
      <c r="Q32" s="669"/>
      <c r="R32" s="66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2001 nach Bundesländern</oddHeader>
    <oddFooter>&amp;CStatistische Ämter der Länder – Indikatoren und Kennzahlen, UGRdL 2022</oddFooter>
  </headerFooter>
  <colBreaks count="1" manualBreakCount="1">
    <brk id="8" max="1048575" man="1"/>
  </col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4" customWidth="1"/>
    <col min="2" max="13" width="13.54296875" style="914" customWidth="1"/>
    <col min="14" max="16384" width="11.453125" style="198"/>
  </cols>
  <sheetData>
    <row r="1" spans="1:13" ht="12.75" customHeight="1">
      <c r="A1" s="425" t="s">
        <v>271</v>
      </c>
    </row>
    <row r="3" spans="1:13" ht="12.75" customHeight="1">
      <c r="A3" s="113" t="s">
        <v>868</v>
      </c>
      <c r="B3" s="113" t="s">
        <v>61</v>
      </c>
      <c r="C3" s="113"/>
      <c r="D3" s="113"/>
      <c r="E3" s="113"/>
      <c r="F3" s="113"/>
      <c r="G3" s="113"/>
      <c r="H3" s="113"/>
      <c r="I3" s="113"/>
      <c r="J3" s="113"/>
    </row>
    <row r="4" spans="1:13" ht="12.75" customHeight="1">
      <c r="A4" s="113"/>
      <c r="B4" s="113"/>
      <c r="C4" s="113"/>
      <c r="D4" s="113"/>
      <c r="E4" s="113"/>
      <c r="F4" s="115"/>
      <c r="G4" s="116"/>
      <c r="H4" s="116"/>
      <c r="I4" s="116"/>
      <c r="J4" s="113"/>
    </row>
    <row r="5" spans="1:13" s="914" customFormat="1" ht="20.25" customHeight="1">
      <c r="A5" s="1237" t="s">
        <v>371</v>
      </c>
      <c r="B5" s="1427" t="s">
        <v>908</v>
      </c>
      <c r="C5" s="1428"/>
      <c r="D5" s="1428"/>
      <c r="E5" s="1339" t="s">
        <v>909</v>
      </c>
      <c r="F5" s="1339" t="s">
        <v>910</v>
      </c>
      <c r="G5" s="1339" t="s">
        <v>911</v>
      </c>
      <c r="H5" s="1339" t="s">
        <v>912</v>
      </c>
      <c r="I5" s="1427" t="s">
        <v>913</v>
      </c>
      <c r="J5" s="1428"/>
      <c r="K5" s="1428"/>
      <c r="L5" s="1428"/>
      <c r="M5" s="1428"/>
    </row>
    <row r="6" spans="1:13" s="914" customFormat="1" ht="58.5" customHeight="1">
      <c r="A6" s="1238"/>
      <c r="B6" s="438" t="s">
        <v>572</v>
      </c>
      <c r="C6" s="970" t="s">
        <v>914</v>
      </c>
      <c r="D6" s="970" t="s">
        <v>915</v>
      </c>
      <c r="E6" s="1341"/>
      <c r="F6" s="1341"/>
      <c r="G6" s="1341"/>
      <c r="H6" s="1341"/>
      <c r="I6" s="970" t="s">
        <v>572</v>
      </c>
      <c r="J6" s="970" t="s">
        <v>916</v>
      </c>
      <c r="K6" s="970" t="s">
        <v>915</v>
      </c>
      <c r="L6" s="970" t="s">
        <v>917</v>
      </c>
      <c r="M6" s="970" t="s">
        <v>918</v>
      </c>
    </row>
    <row r="7" spans="1:13" ht="7" customHeight="1">
      <c r="A7" s="113"/>
      <c r="B7" s="113"/>
      <c r="C7" s="113"/>
      <c r="D7" s="113"/>
      <c r="E7" s="113"/>
      <c r="F7" s="115"/>
      <c r="G7" s="116"/>
      <c r="H7" s="116"/>
      <c r="I7" s="116"/>
      <c r="J7" s="113"/>
    </row>
    <row r="8" spans="1:13" ht="15">
      <c r="A8" s="113"/>
      <c r="B8" s="1318" t="s">
        <v>919</v>
      </c>
      <c r="C8" s="1318"/>
      <c r="D8" s="1318"/>
      <c r="E8" s="1318"/>
      <c r="F8" s="1318"/>
      <c r="G8" s="1318"/>
      <c r="H8" s="1318"/>
      <c r="I8" s="1318" t="s">
        <v>919</v>
      </c>
      <c r="J8" s="1318"/>
      <c r="K8" s="1318"/>
      <c r="L8" s="1318"/>
      <c r="M8" s="1318"/>
    </row>
    <row r="9" spans="1:13" ht="7" customHeight="1">
      <c r="A9" s="116"/>
      <c r="C9" s="118"/>
      <c r="D9" s="118"/>
      <c r="E9" s="118"/>
      <c r="F9" s="118"/>
      <c r="G9" s="118"/>
      <c r="H9" s="118"/>
      <c r="I9" s="118"/>
      <c r="J9" s="118"/>
    </row>
    <row r="10" spans="1:13" ht="12.75" customHeight="1">
      <c r="A10" s="120" t="s">
        <v>373</v>
      </c>
      <c r="B10" s="996">
        <v>6152.0185147954444</v>
      </c>
      <c r="C10" s="996">
        <v>5344.7885147954439</v>
      </c>
      <c r="D10" s="996">
        <v>807.23</v>
      </c>
      <c r="E10" s="998">
        <v>-3.863</v>
      </c>
      <c r="F10" s="996">
        <v>6148.1555147954441</v>
      </c>
      <c r="G10" s="998">
        <v>-10.813471669476424</v>
      </c>
      <c r="H10" s="998">
        <v>0</v>
      </c>
      <c r="I10" s="996">
        <v>6137.3420431259665</v>
      </c>
      <c r="J10" s="996">
        <v>5090.9559069826901</v>
      </c>
      <c r="K10" s="996">
        <v>807.23</v>
      </c>
      <c r="L10" s="996">
        <v>80.36</v>
      </c>
      <c r="M10" s="996">
        <v>158.7961361432769</v>
      </c>
    </row>
    <row r="11" spans="1:13" ht="12.75" customHeight="1">
      <c r="A11" s="120" t="s">
        <v>374</v>
      </c>
      <c r="B11" s="996">
        <v>4884.6021210548515</v>
      </c>
      <c r="C11" s="996">
        <v>4213.0271210548517</v>
      </c>
      <c r="D11" s="996">
        <v>671.57500000000005</v>
      </c>
      <c r="E11" s="998">
        <v>1.446</v>
      </c>
      <c r="F11" s="996">
        <v>4886.0481210548523</v>
      </c>
      <c r="G11" s="998">
        <v>-47.655554423327558</v>
      </c>
      <c r="H11" s="998">
        <v>0</v>
      </c>
      <c r="I11" s="996">
        <v>4838.3925666315236</v>
      </c>
      <c r="J11" s="996">
        <v>3834.1909837778717</v>
      </c>
      <c r="K11" s="996">
        <v>671.57500000000005</v>
      </c>
      <c r="L11" s="996">
        <v>106.032</v>
      </c>
      <c r="M11" s="996">
        <v>226.59458285365264</v>
      </c>
    </row>
    <row r="12" spans="1:13" ht="12.75" customHeight="1">
      <c r="A12" s="120" t="s">
        <v>375</v>
      </c>
      <c r="B12" s="996">
        <v>627.0190089078045</v>
      </c>
      <c r="C12" s="996">
        <v>617.8750089078045</v>
      </c>
      <c r="D12" s="996">
        <v>9.1440000000000001</v>
      </c>
      <c r="E12" s="998">
        <v>-2.9950000000000001</v>
      </c>
      <c r="F12" s="996">
        <v>624.0240089078045</v>
      </c>
      <c r="G12" s="998">
        <v>5.2168833028303423</v>
      </c>
      <c r="H12" s="998">
        <v>0</v>
      </c>
      <c r="I12" s="996">
        <v>629.2408922106348</v>
      </c>
      <c r="J12" s="996">
        <v>599.45723913834763</v>
      </c>
      <c r="K12" s="996">
        <v>9.1440000000000001</v>
      </c>
      <c r="L12" s="996">
        <v>4.4039999999999999</v>
      </c>
      <c r="M12" s="996">
        <v>16.235653072287128</v>
      </c>
    </row>
    <row r="13" spans="1:13" ht="12.75" customHeight="1">
      <c r="A13" s="120" t="s">
        <v>376</v>
      </c>
      <c r="B13" s="996">
        <v>685.77746957315514</v>
      </c>
      <c r="C13" s="996">
        <v>664.85046957315512</v>
      </c>
      <c r="D13" s="996">
        <v>20.927</v>
      </c>
      <c r="E13" s="998">
        <v>2.8149999999999853</v>
      </c>
      <c r="F13" s="996">
        <v>688.59246957315543</v>
      </c>
      <c r="G13" s="998">
        <v>-10.703702925351713</v>
      </c>
      <c r="H13" s="998">
        <v>0</v>
      </c>
      <c r="I13" s="996">
        <v>677.88876664780355</v>
      </c>
      <c r="J13" s="996">
        <v>525.08185771285298</v>
      </c>
      <c r="K13" s="996">
        <v>20.927</v>
      </c>
      <c r="L13" s="996">
        <v>13.243</v>
      </c>
      <c r="M13" s="996">
        <v>118.6369089349506</v>
      </c>
    </row>
    <row r="14" spans="1:13" ht="12.75" customHeight="1">
      <c r="A14" s="120" t="s">
        <v>377</v>
      </c>
      <c r="B14" s="996">
        <v>1082.2689670385816</v>
      </c>
      <c r="C14" s="996">
        <v>1062.8759670385816</v>
      </c>
      <c r="D14" s="996">
        <v>19.393000000000001</v>
      </c>
      <c r="E14" s="998">
        <v>26.757999999999999</v>
      </c>
      <c r="F14" s="996">
        <v>1109.0269670385817</v>
      </c>
      <c r="G14" s="998">
        <v>-0.83710613878582107</v>
      </c>
      <c r="H14" s="998">
        <v>0</v>
      </c>
      <c r="I14" s="996">
        <v>1108.189860899796</v>
      </c>
      <c r="J14" s="996">
        <v>1075.1959483848686</v>
      </c>
      <c r="K14" s="996">
        <v>19.393000000000001</v>
      </c>
      <c r="L14" s="996">
        <v>1.0569999999999999</v>
      </c>
      <c r="M14" s="996">
        <v>12.543912514927284</v>
      </c>
    </row>
    <row r="15" spans="1:13" ht="12.75" customHeight="1">
      <c r="A15" s="120" t="s">
        <v>378</v>
      </c>
      <c r="B15" s="996">
        <v>601.13991269510393</v>
      </c>
      <c r="C15" s="996">
        <v>561.42991269510389</v>
      </c>
      <c r="D15" s="996">
        <v>39.71</v>
      </c>
      <c r="E15" s="998">
        <v>-13.881</v>
      </c>
      <c r="F15" s="996">
        <v>587.25891269510407</v>
      </c>
      <c r="G15" s="998">
        <v>2.2064305416581438</v>
      </c>
      <c r="H15" s="998">
        <v>0</v>
      </c>
      <c r="I15" s="996">
        <v>589.46534323676212</v>
      </c>
      <c r="J15" s="996">
        <v>533.79074495581472</v>
      </c>
      <c r="K15" s="996">
        <v>39.71</v>
      </c>
      <c r="L15" s="996">
        <v>4.7969999999999997</v>
      </c>
      <c r="M15" s="996">
        <v>11.167598280947407</v>
      </c>
    </row>
    <row r="16" spans="1:13" ht="12.75" customHeight="1">
      <c r="A16" s="120" t="s">
        <v>379</v>
      </c>
      <c r="B16" s="996">
        <v>5551.4210864366205</v>
      </c>
      <c r="C16" s="996">
        <v>5046.9310864366207</v>
      </c>
      <c r="D16" s="996">
        <v>504.49</v>
      </c>
      <c r="E16" s="998">
        <v>9.7949999999999999</v>
      </c>
      <c r="F16" s="996">
        <v>5561.2160864366215</v>
      </c>
      <c r="G16" s="998">
        <v>-4.5348609461886369</v>
      </c>
      <c r="H16" s="998">
        <v>0</v>
      </c>
      <c r="I16" s="996">
        <v>5556.6812254904335</v>
      </c>
      <c r="J16" s="996">
        <v>4916.5296226379587</v>
      </c>
      <c r="K16" s="996">
        <v>504.49</v>
      </c>
      <c r="L16" s="996">
        <v>31.334</v>
      </c>
      <c r="M16" s="996">
        <v>104.32760285247512</v>
      </c>
    </row>
    <row r="17" spans="1:18" ht="12.75" customHeight="1">
      <c r="A17" s="120" t="s">
        <v>380</v>
      </c>
      <c r="B17" s="996">
        <v>147.88657635580859</v>
      </c>
      <c r="C17" s="996">
        <v>130.41657635580859</v>
      </c>
      <c r="D17" s="996">
        <v>17.47</v>
      </c>
      <c r="E17" s="998">
        <v>4.3999999999999997E-2</v>
      </c>
      <c r="F17" s="996">
        <v>147.9305763558086</v>
      </c>
      <c r="G17" s="998">
        <v>-8.5590504524290854</v>
      </c>
      <c r="H17" s="998">
        <v>0</v>
      </c>
      <c r="I17" s="996">
        <v>139.37152590337951</v>
      </c>
      <c r="J17" s="996">
        <v>97.882735955791503</v>
      </c>
      <c r="K17" s="996">
        <v>17.47</v>
      </c>
      <c r="L17" s="996">
        <v>9.0180000000000007</v>
      </c>
      <c r="M17" s="996">
        <v>15.00078994758802</v>
      </c>
    </row>
    <row r="18" spans="1:18" ht="12.75" customHeight="1">
      <c r="A18" s="120" t="s">
        <v>381</v>
      </c>
      <c r="B18" s="996">
        <v>3932.6126402919713</v>
      </c>
      <c r="C18" s="996">
        <v>3800.5716402919711</v>
      </c>
      <c r="D18" s="996">
        <v>132.041</v>
      </c>
      <c r="E18" s="998">
        <v>-26.059000000000001</v>
      </c>
      <c r="F18" s="996">
        <v>3906.5536402919706</v>
      </c>
      <c r="G18" s="998">
        <v>-49.649785033050527</v>
      </c>
      <c r="H18" s="998">
        <v>0</v>
      </c>
      <c r="I18" s="996">
        <v>3856.9038552589209</v>
      </c>
      <c r="J18" s="996">
        <v>3535.3852765811434</v>
      </c>
      <c r="K18" s="996">
        <v>132.041</v>
      </c>
      <c r="L18" s="996">
        <v>28.347000000000001</v>
      </c>
      <c r="M18" s="996">
        <v>161.13057867777704</v>
      </c>
    </row>
    <row r="19" spans="1:18" ht="12.75" customHeight="1">
      <c r="A19" s="120" t="s">
        <v>382</v>
      </c>
      <c r="B19" s="996">
        <v>7239.3446264859795</v>
      </c>
      <c r="C19" s="996">
        <v>5892.9366264859791</v>
      </c>
      <c r="D19" s="996">
        <v>1346.4079999999999</v>
      </c>
      <c r="E19" s="998">
        <v>-13.913</v>
      </c>
      <c r="F19" s="996">
        <v>7225.4316264859799</v>
      </c>
      <c r="G19" s="998">
        <v>-45.698177979883219</v>
      </c>
      <c r="H19" s="998">
        <v>0</v>
      </c>
      <c r="I19" s="996">
        <v>7179.7334485060965</v>
      </c>
      <c r="J19" s="996">
        <v>5246.5867580417462</v>
      </c>
      <c r="K19" s="996">
        <v>1346.4079999999999</v>
      </c>
      <c r="L19" s="996">
        <v>85.671000000000006</v>
      </c>
      <c r="M19" s="996">
        <v>501.06769046435005</v>
      </c>
    </row>
    <row r="20" spans="1:18" ht="12.75" customHeight="1">
      <c r="A20" s="120" t="s">
        <v>383</v>
      </c>
      <c r="B20" s="996">
        <v>2427.3486996135971</v>
      </c>
      <c r="C20" s="996">
        <v>2182.341699613597</v>
      </c>
      <c r="D20" s="996">
        <v>245.00700000000001</v>
      </c>
      <c r="E20" s="998">
        <v>0.70799999999999996</v>
      </c>
      <c r="F20" s="996">
        <v>2428.0566996135976</v>
      </c>
      <c r="G20" s="998">
        <v>-10.398516472839431</v>
      </c>
      <c r="H20" s="998">
        <v>0</v>
      </c>
      <c r="I20" s="996">
        <v>2417.6581831407584</v>
      </c>
      <c r="J20" s="996">
        <v>2085.1224997126915</v>
      </c>
      <c r="K20" s="996">
        <v>245.00700000000001</v>
      </c>
      <c r="L20" s="996">
        <v>23.318000000000001</v>
      </c>
      <c r="M20" s="996">
        <v>64.210683428066616</v>
      </c>
    </row>
    <row r="21" spans="1:18" ht="12.75" customHeight="1">
      <c r="A21" s="120" t="s">
        <v>384</v>
      </c>
      <c r="B21" s="996">
        <v>312.32445202081129</v>
      </c>
      <c r="C21" s="996">
        <v>227.66245202081126</v>
      </c>
      <c r="D21" s="996">
        <v>84.662000000000006</v>
      </c>
      <c r="E21" s="998">
        <v>-2.6419999999999999</v>
      </c>
      <c r="F21" s="996">
        <v>309.68245202081124</v>
      </c>
      <c r="G21" s="998">
        <v>0.40922595745430179</v>
      </c>
      <c r="H21" s="998">
        <v>0</v>
      </c>
      <c r="I21" s="996">
        <v>310.09167797826564</v>
      </c>
      <c r="J21" s="996">
        <v>187.37874157035151</v>
      </c>
      <c r="K21" s="996">
        <v>84.662000000000006</v>
      </c>
      <c r="L21" s="996">
        <v>6.3090000000000002</v>
      </c>
      <c r="M21" s="996">
        <v>31.741936407914114</v>
      </c>
    </row>
    <row r="22" spans="1:18" ht="12.75" customHeight="1">
      <c r="A22" s="120" t="s">
        <v>385</v>
      </c>
      <c r="B22" s="996">
        <v>796.89927399789201</v>
      </c>
      <c r="C22" s="996">
        <v>620.19327399789199</v>
      </c>
      <c r="D22" s="996">
        <v>176.70599999999999</v>
      </c>
      <c r="E22" s="998">
        <v>-55.032000000000018</v>
      </c>
      <c r="F22" s="996">
        <v>741.8672739978922</v>
      </c>
      <c r="G22" s="998">
        <v>-6.509892934050252</v>
      </c>
      <c r="H22" s="998">
        <v>0</v>
      </c>
      <c r="I22" s="996">
        <v>735.3573810638419</v>
      </c>
      <c r="J22" s="996">
        <v>446.12450638853062</v>
      </c>
      <c r="K22" s="996">
        <v>176.70599999999999</v>
      </c>
      <c r="L22" s="996">
        <v>42.125999999999998</v>
      </c>
      <c r="M22" s="996">
        <v>70.4008746753113</v>
      </c>
    </row>
    <row r="23" spans="1:18" ht="12.75" customHeight="1">
      <c r="A23" s="120" t="s">
        <v>386</v>
      </c>
      <c r="B23" s="996">
        <v>414.45161444452367</v>
      </c>
      <c r="C23" s="996">
        <v>377.66961444452363</v>
      </c>
      <c r="D23" s="996">
        <v>36.781999999999996</v>
      </c>
      <c r="E23" s="998">
        <v>61.148000000000003</v>
      </c>
      <c r="F23" s="996">
        <v>475.5996144445237</v>
      </c>
      <c r="G23" s="998">
        <v>-12.030705330881947</v>
      </c>
      <c r="H23" s="998">
        <v>0</v>
      </c>
      <c r="I23" s="996">
        <v>463.56890911364172</v>
      </c>
      <c r="J23" s="996">
        <v>345.79007054813286</v>
      </c>
      <c r="K23" s="996">
        <v>36.781999999999996</v>
      </c>
      <c r="L23" s="996">
        <v>21.606000000000002</v>
      </c>
      <c r="M23" s="996">
        <v>59.390838565508837</v>
      </c>
    </row>
    <row r="24" spans="1:18" ht="12.75" customHeight="1">
      <c r="A24" s="120" t="s">
        <v>387</v>
      </c>
      <c r="B24" s="996">
        <v>5170.1846506447755</v>
      </c>
      <c r="C24" s="996">
        <v>5142.5546506447754</v>
      </c>
      <c r="D24" s="996">
        <v>27.63</v>
      </c>
      <c r="E24" s="998">
        <v>12.519</v>
      </c>
      <c r="F24" s="996">
        <v>5182.7036506447748</v>
      </c>
      <c r="G24" s="998">
        <v>-17.056863113114719</v>
      </c>
      <c r="H24" s="998">
        <v>0</v>
      </c>
      <c r="I24" s="996">
        <v>5165.6467875316603</v>
      </c>
      <c r="J24" s="996">
        <v>5111.3315639702014</v>
      </c>
      <c r="K24" s="996">
        <v>27.63</v>
      </c>
      <c r="L24" s="996">
        <v>8.3949999999999996</v>
      </c>
      <c r="M24" s="996">
        <v>18.290223561458202</v>
      </c>
    </row>
    <row r="25" spans="1:18" ht="12.75" customHeight="1">
      <c r="A25" s="120" t="s">
        <v>388</v>
      </c>
      <c r="B25" s="996">
        <v>254.43018028834931</v>
      </c>
      <c r="C25" s="996">
        <v>187.9471802883493</v>
      </c>
      <c r="D25" s="996">
        <v>66.483000000000004</v>
      </c>
      <c r="E25" s="998">
        <v>1.24</v>
      </c>
      <c r="F25" s="996">
        <v>255.67018028834931</v>
      </c>
      <c r="G25" s="998">
        <v>-4.805840241537279</v>
      </c>
      <c r="H25" s="998">
        <v>0</v>
      </c>
      <c r="I25" s="996">
        <v>250.86434004681203</v>
      </c>
      <c r="J25" s="996">
        <v>144.93404286315345</v>
      </c>
      <c r="K25" s="996">
        <v>66.483000000000004</v>
      </c>
      <c r="L25" s="996">
        <v>29.437999999999999</v>
      </c>
      <c r="M25" s="996">
        <v>10.009297183658576</v>
      </c>
    </row>
    <row r="26" spans="1:18" ht="20.25" customHeight="1">
      <c r="A26" s="120" t="s">
        <v>397</v>
      </c>
      <c r="B26" s="996">
        <v>40279.729794645275</v>
      </c>
      <c r="C26" s="996">
        <v>36074.071794645264</v>
      </c>
      <c r="D26" s="996">
        <v>4205.6580000000004</v>
      </c>
      <c r="E26" s="998">
        <v>-1.9120000000000419</v>
      </c>
      <c r="F26" s="996">
        <v>40277.817794645278</v>
      </c>
      <c r="G26" s="998">
        <v>-221.4209878589738</v>
      </c>
      <c r="H26" s="998">
        <v>0</v>
      </c>
      <c r="I26" s="996">
        <v>40056.396806786295</v>
      </c>
      <c r="J26" s="996">
        <v>33775.738499222149</v>
      </c>
      <c r="K26" s="996">
        <v>4205.6580000000004</v>
      </c>
      <c r="L26" s="996">
        <v>495.45499999999998</v>
      </c>
      <c r="M26" s="996">
        <v>1579.5453075641499</v>
      </c>
    </row>
    <row r="27" spans="1:18" ht="12.75" customHeight="1">
      <c r="A27" s="742"/>
      <c r="B27" s="137"/>
      <c r="C27" s="121"/>
      <c r="D27" s="121"/>
      <c r="E27" s="121"/>
      <c r="F27" s="121"/>
      <c r="G27" s="121"/>
      <c r="H27" s="121"/>
      <c r="I27" s="121"/>
      <c r="J27" s="121"/>
      <c r="K27" s="121"/>
      <c r="L27" s="121"/>
    </row>
    <row r="28" spans="1:18" s="335" customFormat="1" ht="15" customHeight="1">
      <c r="A28" s="668"/>
      <c r="B28" s="914" t="s">
        <v>1109</v>
      </c>
      <c r="C28" s="914"/>
      <c r="D28" s="914"/>
      <c r="E28" s="914"/>
      <c r="F28" s="914"/>
      <c r="G28" s="914"/>
      <c r="H28" s="914"/>
      <c r="I28" s="742"/>
      <c r="J28" s="742"/>
      <c r="K28" s="742"/>
      <c r="L28" s="742"/>
      <c r="M28" s="742"/>
      <c r="N28" s="669"/>
      <c r="O28" s="669"/>
      <c r="P28" s="669"/>
      <c r="Q28" s="669"/>
      <c r="R28" s="669"/>
    </row>
    <row r="29" spans="1:18" s="335" customFormat="1" ht="15" customHeight="1">
      <c r="A29" s="668"/>
      <c r="B29" s="914" t="s">
        <v>1110</v>
      </c>
      <c r="C29" s="914"/>
      <c r="D29" s="914"/>
      <c r="E29" s="914"/>
      <c r="F29" s="914"/>
      <c r="G29" s="914"/>
      <c r="H29" s="914"/>
      <c r="I29" s="742"/>
      <c r="J29" s="742"/>
      <c r="K29" s="742"/>
      <c r="L29" s="742"/>
      <c r="M29" s="742"/>
      <c r="N29" s="669"/>
      <c r="O29" s="669"/>
      <c r="P29" s="669"/>
      <c r="Q29" s="669"/>
      <c r="R29" s="669"/>
    </row>
    <row r="30" spans="1:18" s="335" customFormat="1" ht="15" customHeight="1">
      <c r="A30" s="668"/>
      <c r="B30" s="914" t="s">
        <v>920</v>
      </c>
      <c r="C30" s="914"/>
      <c r="D30" s="914"/>
      <c r="E30" s="914"/>
      <c r="F30" s="914"/>
      <c r="G30" s="914"/>
      <c r="H30" s="914"/>
      <c r="I30" s="742"/>
      <c r="J30" s="742"/>
      <c r="K30" s="742"/>
      <c r="L30" s="742"/>
      <c r="M30" s="742"/>
      <c r="N30" s="669"/>
      <c r="O30" s="669"/>
      <c r="P30" s="669"/>
      <c r="Q30" s="669"/>
      <c r="R30" s="669"/>
    </row>
    <row r="31" spans="1:18" s="335" customFormat="1" ht="27" customHeight="1">
      <c r="A31" s="668"/>
      <c r="B31" s="1225" t="s">
        <v>1111</v>
      </c>
      <c r="C31" s="1225"/>
      <c r="D31" s="1225"/>
      <c r="E31" s="1225"/>
      <c r="F31" s="1225"/>
      <c r="G31" s="1225"/>
      <c r="H31" s="1225"/>
      <c r="I31" s="742"/>
      <c r="J31" s="742"/>
      <c r="K31" s="742"/>
      <c r="L31" s="742"/>
      <c r="M31" s="742"/>
      <c r="N31" s="669"/>
      <c r="O31" s="669"/>
      <c r="P31" s="669"/>
      <c r="Q31" s="669"/>
      <c r="R31" s="669"/>
    </row>
    <row r="32" spans="1:18" s="335" customFormat="1" ht="15" customHeight="1">
      <c r="A32" s="668"/>
      <c r="B32" s="914" t="s">
        <v>921</v>
      </c>
      <c r="C32" s="914"/>
      <c r="D32" s="914"/>
      <c r="E32" s="914"/>
      <c r="F32" s="914"/>
      <c r="G32" s="914"/>
      <c r="H32" s="914"/>
      <c r="I32" s="742"/>
      <c r="J32" s="742"/>
      <c r="K32" s="742"/>
      <c r="L32" s="742"/>
      <c r="M32" s="742"/>
      <c r="N32" s="669"/>
      <c r="O32" s="669"/>
      <c r="P32" s="669"/>
      <c r="Q32" s="669"/>
      <c r="R32" s="66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2004 nach Bundesländern</oddHeader>
    <oddFooter>&amp;CStatistische Ämter der Länder – Indikatoren und Kennzahlen, UGRdL 2022</oddFooter>
  </headerFooter>
  <colBreaks count="1" manualBreakCount="1">
    <brk id="8" max="1048575" man="1"/>
  </colBreak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4" customWidth="1"/>
    <col min="2" max="13" width="13.54296875" style="914" customWidth="1"/>
    <col min="14" max="16384" width="11.453125" style="198"/>
  </cols>
  <sheetData>
    <row r="1" spans="1:13" ht="12.75" customHeight="1">
      <c r="A1" s="425" t="s">
        <v>271</v>
      </c>
    </row>
    <row r="3" spans="1:13" ht="12.75" customHeight="1">
      <c r="A3" s="113" t="s">
        <v>877</v>
      </c>
      <c r="B3" s="113" t="s">
        <v>49</v>
      </c>
      <c r="C3" s="113"/>
      <c r="D3" s="113"/>
      <c r="E3" s="113"/>
      <c r="F3" s="113"/>
      <c r="G3" s="113"/>
      <c r="H3" s="113"/>
      <c r="I3" s="113"/>
      <c r="J3" s="113"/>
    </row>
    <row r="4" spans="1:13" ht="12.75" customHeight="1">
      <c r="A4" s="113"/>
      <c r="B4" s="113"/>
      <c r="C4" s="113"/>
      <c r="D4" s="113"/>
      <c r="E4" s="113"/>
      <c r="F4" s="115"/>
      <c r="G4" s="116"/>
      <c r="H4" s="116"/>
      <c r="I4" s="116"/>
      <c r="J4" s="113"/>
    </row>
    <row r="5" spans="1:13" s="914" customFormat="1" ht="20.25" customHeight="1">
      <c r="A5" s="1237" t="s">
        <v>371</v>
      </c>
      <c r="B5" s="1427" t="s">
        <v>908</v>
      </c>
      <c r="C5" s="1428"/>
      <c r="D5" s="1428"/>
      <c r="E5" s="1339" t="s">
        <v>909</v>
      </c>
      <c r="F5" s="1339" t="s">
        <v>910</v>
      </c>
      <c r="G5" s="1339" t="s">
        <v>911</v>
      </c>
      <c r="H5" s="1339" t="s">
        <v>912</v>
      </c>
      <c r="I5" s="1427" t="s">
        <v>913</v>
      </c>
      <c r="J5" s="1428"/>
      <c r="K5" s="1428"/>
      <c r="L5" s="1428"/>
      <c r="M5" s="1428"/>
    </row>
    <row r="6" spans="1:13" s="914" customFormat="1" ht="58.5" customHeight="1">
      <c r="A6" s="1238"/>
      <c r="B6" s="438" t="s">
        <v>572</v>
      </c>
      <c r="C6" s="970" t="s">
        <v>914</v>
      </c>
      <c r="D6" s="970" t="s">
        <v>915</v>
      </c>
      <c r="E6" s="1341"/>
      <c r="F6" s="1341"/>
      <c r="G6" s="1341"/>
      <c r="H6" s="1341"/>
      <c r="I6" s="970" t="s">
        <v>572</v>
      </c>
      <c r="J6" s="970" t="s">
        <v>916</v>
      </c>
      <c r="K6" s="970" t="s">
        <v>915</v>
      </c>
      <c r="L6" s="970" t="s">
        <v>917</v>
      </c>
      <c r="M6" s="970" t="s">
        <v>918</v>
      </c>
    </row>
    <row r="7" spans="1:13" ht="7" customHeight="1">
      <c r="A7" s="113"/>
      <c r="B7" s="113"/>
      <c r="C7" s="113"/>
      <c r="D7" s="113"/>
      <c r="E7" s="113"/>
      <c r="F7" s="115"/>
      <c r="G7" s="116"/>
      <c r="H7" s="116"/>
      <c r="I7" s="116"/>
      <c r="J7" s="113"/>
    </row>
    <row r="8" spans="1:13" ht="15">
      <c r="A8" s="113"/>
      <c r="B8" s="1318" t="s">
        <v>919</v>
      </c>
      <c r="C8" s="1318"/>
      <c r="D8" s="1318"/>
      <c r="E8" s="1318"/>
      <c r="F8" s="1318"/>
      <c r="G8" s="1318"/>
      <c r="H8" s="1318"/>
      <c r="I8" s="1318" t="s">
        <v>919</v>
      </c>
      <c r="J8" s="1318"/>
      <c r="K8" s="1318"/>
      <c r="L8" s="1318"/>
      <c r="M8" s="1318"/>
    </row>
    <row r="9" spans="1:13" ht="7" customHeight="1">
      <c r="A9" s="116"/>
      <c r="C9" s="118"/>
      <c r="D9" s="118"/>
      <c r="E9" s="118"/>
      <c r="F9" s="118"/>
      <c r="G9" s="118"/>
      <c r="H9" s="118"/>
      <c r="I9" s="118"/>
      <c r="J9" s="118"/>
    </row>
    <row r="10" spans="1:13" ht="12.75" customHeight="1">
      <c r="A10" s="120" t="s">
        <v>373</v>
      </c>
      <c r="B10" s="996">
        <v>6043.2004719288543</v>
      </c>
      <c r="C10" s="996">
        <v>5039.0714719288544</v>
      </c>
      <c r="D10" s="996">
        <v>1004.129</v>
      </c>
      <c r="E10" s="997">
        <v>-3.1749999999999998</v>
      </c>
      <c r="F10" s="996">
        <v>6040.025471928855</v>
      </c>
      <c r="G10" s="997">
        <v>-8.332959676451301</v>
      </c>
      <c r="H10" s="997">
        <v>0</v>
      </c>
      <c r="I10" s="996">
        <v>6031.6925122524035</v>
      </c>
      <c r="J10" s="996">
        <v>4748.2647513281872</v>
      </c>
      <c r="K10" s="996">
        <v>1004.129</v>
      </c>
      <c r="L10" s="996">
        <v>75.900999999999996</v>
      </c>
      <c r="M10" s="996">
        <v>203.39776092421644</v>
      </c>
    </row>
    <row r="11" spans="1:13" ht="12.75" customHeight="1">
      <c r="A11" s="120" t="s">
        <v>374</v>
      </c>
      <c r="B11" s="996">
        <v>5123.5161542906753</v>
      </c>
      <c r="C11" s="996">
        <v>4373.6761542906752</v>
      </c>
      <c r="D11" s="996">
        <v>749.84</v>
      </c>
      <c r="E11" s="997">
        <v>2.2160000000000002</v>
      </c>
      <c r="F11" s="996">
        <v>5125.7321542906739</v>
      </c>
      <c r="G11" s="997">
        <v>-42.198661373794771</v>
      </c>
      <c r="H11" s="997">
        <v>0</v>
      </c>
      <c r="I11" s="996">
        <v>5083.5334929168794</v>
      </c>
      <c r="J11" s="996">
        <v>4001.7059780894278</v>
      </c>
      <c r="K11" s="996">
        <v>749.84</v>
      </c>
      <c r="L11" s="996">
        <v>92.629000000000005</v>
      </c>
      <c r="M11" s="996">
        <v>239.35851482745207</v>
      </c>
    </row>
    <row r="12" spans="1:13" ht="12.75" customHeight="1">
      <c r="A12" s="120" t="s">
        <v>375</v>
      </c>
      <c r="B12" s="996">
        <v>581.03692653314761</v>
      </c>
      <c r="C12" s="996">
        <v>567.64592653314753</v>
      </c>
      <c r="D12" s="996">
        <v>13.391</v>
      </c>
      <c r="E12" s="997">
        <v>-3.2490000000000001</v>
      </c>
      <c r="F12" s="996">
        <v>577.7879265331477</v>
      </c>
      <c r="G12" s="997">
        <v>5.0951265759337376</v>
      </c>
      <c r="H12" s="997">
        <v>0</v>
      </c>
      <c r="I12" s="996">
        <v>582.88305310908152</v>
      </c>
      <c r="J12" s="996">
        <v>540.65605841912543</v>
      </c>
      <c r="K12" s="996">
        <v>13.391</v>
      </c>
      <c r="L12" s="996">
        <v>4.8650000000000002</v>
      </c>
      <c r="M12" s="996">
        <v>23.970994689956044</v>
      </c>
    </row>
    <row r="13" spans="1:13" ht="12.75" customHeight="1">
      <c r="A13" s="120" t="s">
        <v>376</v>
      </c>
      <c r="B13" s="996">
        <v>713.30775888488404</v>
      </c>
      <c r="C13" s="996">
        <v>686.83075888488406</v>
      </c>
      <c r="D13" s="996">
        <v>26.477</v>
      </c>
      <c r="E13" s="997">
        <v>-8.6000000000014551E-2</v>
      </c>
      <c r="F13" s="996">
        <v>713.22175888488391</v>
      </c>
      <c r="G13" s="997">
        <v>-10.015558035515337</v>
      </c>
      <c r="H13" s="997">
        <v>0</v>
      </c>
      <c r="I13" s="996">
        <v>703.20620084936854</v>
      </c>
      <c r="J13" s="996">
        <v>566.66437298595497</v>
      </c>
      <c r="K13" s="996">
        <v>26.477</v>
      </c>
      <c r="L13" s="996">
        <v>12.901</v>
      </c>
      <c r="M13" s="996">
        <v>97.163827863413658</v>
      </c>
    </row>
    <row r="14" spans="1:13" ht="12.75" customHeight="1">
      <c r="A14" s="120" t="s">
        <v>377</v>
      </c>
      <c r="B14" s="996">
        <v>1168.7907255536641</v>
      </c>
      <c r="C14" s="996">
        <v>1152.3067255536641</v>
      </c>
      <c r="D14" s="996">
        <v>16.484000000000002</v>
      </c>
      <c r="E14" s="997">
        <v>26.393999999999998</v>
      </c>
      <c r="F14" s="996">
        <v>1195.1847255536638</v>
      </c>
      <c r="G14" s="997">
        <v>-0.5975040961856628</v>
      </c>
      <c r="H14" s="997">
        <v>0</v>
      </c>
      <c r="I14" s="996">
        <v>1194.5872214574783</v>
      </c>
      <c r="J14" s="996">
        <v>1168.2590791001237</v>
      </c>
      <c r="K14" s="996">
        <v>16.484000000000002</v>
      </c>
      <c r="L14" s="996">
        <v>1.4830000000000001</v>
      </c>
      <c r="M14" s="996">
        <v>8.3611423573547441</v>
      </c>
    </row>
    <row r="15" spans="1:13" ht="12.75" customHeight="1">
      <c r="A15" s="120" t="s">
        <v>378</v>
      </c>
      <c r="B15" s="996">
        <v>588.09352095362601</v>
      </c>
      <c r="C15" s="996">
        <v>535.95352095362603</v>
      </c>
      <c r="D15" s="996">
        <v>52.14</v>
      </c>
      <c r="E15" s="997">
        <v>-12.843999999999999</v>
      </c>
      <c r="F15" s="996">
        <v>575.24952095362607</v>
      </c>
      <c r="G15" s="997">
        <v>2.8662244388509563</v>
      </c>
      <c r="H15" s="997">
        <v>0</v>
      </c>
      <c r="I15" s="996">
        <v>578.11574539247704</v>
      </c>
      <c r="J15" s="996">
        <v>510.95921816657756</v>
      </c>
      <c r="K15" s="996">
        <v>52.14</v>
      </c>
      <c r="L15" s="996">
        <v>4.8010000000000002</v>
      </c>
      <c r="M15" s="996">
        <v>10.215527225899397</v>
      </c>
    </row>
    <row r="16" spans="1:13" ht="12.75" customHeight="1">
      <c r="A16" s="120" t="s">
        <v>379</v>
      </c>
      <c r="B16" s="996">
        <v>2588.8875953765132</v>
      </c>
      <c r="C16" s="996">
        <v>1950.8155953765133</v>
      </c>
      <c r="D16" s="996">
        <v>638.072</v>
      </c>
      <c r="E16" s="997">
        <v>9.3870000000000289</v>
      </c>
      <c r="F16" s="996">
        <v>2598.2745953765138</v>
      </c>
      <c r="G16" s="997">
        <v>-1.787837234572029</v>
      </c>
      <c r="H16" s="997">
        <v>0</v>
      </c>
      <c r="I16" s="996">
        <v>2596.4867581419417</v>
      </c>
      <c r="J16" s="996">
        <v>1888.6874681272204</v>
      </c>
      <c r="K16" s="996">
        <v>638.072</v>
      </c>
      <c r="L16" s="996">
        <v>31.433</v>
      </c>
      <c r="M16" s="996">
        <v>38.294290014721383</v>
      </c>
    </row>
    <row r="17" spans="1:18" ht="12.75" customHeight="1">
      <c r="A17" s="120" t="s">
        <v>380</v>
      </c>
      <c r="B17" s="996">
        <v>162.14460798976828</v>
      </c>
      <c r="C17" s="996">
        <v>136.61760798976826</v>
      </c>
      <c r="D17" s="996">
        <v>25.527000000000001</v>
      </c>
      <c r="E17" s="997">
        <v>5.1999999999999998E-2</v>
      </c>
      <c r="F17" s="996">
        <v>162.19660798976827</v>
      </c>
      <c r="G17" s="997">
        <v>-8.6164092380944641</v>
      </c>
      <c r="H17" s="997">
        <v>0</v>
      </c>
      <c r="I17" s="996">
        <v>153.58019875167381</v>
      </c>
      <c r="J17" s="996">
        <v>107.19106619125543</v>
      </c>
      <c r="K17" s="996">
        <v>25.527000000000001</v>
      </c>
      <c r="L17" s="996">
        <v>7.6710000000000003</v>
      </c>
      <c r="M17" s="996">
        <v>13.191132560418369</v>
      </c>
    </row>
    <row r="18" spans="1:18" ht="12.75" customHeight="1">
      <c r="A18" s="120" t="s">
        <v>381</v>
      </c>
      <c r="B18" s="996">
        <v>4266.2556956404223</v>
      </c>
      <c r="C18" s="996">
        <v>4086.7106956404223</v>
      </c>
      <c r="D18" s="996">
        <v>179.54499999999999</v>
      </c>
      <c r="E18" s="997">
        <v>-27.635000000000002</v>
      </c>
      <c r="F18" s="996">
        <v>4238.6206956404221</v>
      </c>
      <c r="G18" s="997">
        <v>-49.819787070537593</v>
      </c>
      <c r="H18" s="997">
        <v>0</v>
      </c>
      <c r="I18" s="996">
        <v>4188.800908569885</v>
      </c>
      <c r="J18" s="996">
        <v>3816.1969401278234</v>
      </c>
      <c r="K18" s="996">
        <v>179.54499999999999</v>
      </c>
      <c r="L18" s="996">
        <v>27.486999999999998</v>
      </c>
      <c r="M18" s="996">
        <v>165.5719684420614</v>
      </c>
    </row>
    <row r="19" spans="1:18" ht="12.75" customHeight="1">
      <c r="A19" s="120" t="s">
        <v>382</v>
      </c>
      <c r="B19" s="996">
        <v>7801.7416465788065</v>
      </c>
      <c r="C19" s="996">
        <v>6409.7186465788063</v>
      </c>
      <c r="D19" s="996">
        <v>1392.0229999999999</v>
      </c>
      <c r="E19" s="997">
        <v>-14.927</v>
      </c>
      <c r="F19" s="996">
        <v>7786.8146465788068</v>
      </c>
      <c r="G19" s="997">
        <v>-33.734466325223572</v>
      </c>
      <c r="H19" s="997">
        <v>0</v>
      </c>
      <c r="I19" s="996">
        <v>7753.0801802535834</v>
      </c>
      <c r="J19" s="996">
        <v>5753.3628600045377</v>
      </c>
      <c r="K19" s="996">
        <v>1392.0229999999999</v>
      </c>
      <c r="L19" s="996">
        <v>91.242999999999995</v>
      </c>
      <c r="M19" s="996">
        <v>516.45132024904501</v>
      </c>
    </row>
    <row r="20" spans="1:18" ht="12.75" customHeight="1">
      <c r="A20" s="120" t="s">
        <v>383</v>
      </c>
      <c r="B20" s="996">
        <v>2529.6206946760053</v>
      </c>
      <c r="C20" s="996">
        <v>2240.0876946760054</v>
      </c>
      <c r="D20" s="996">
        <v>289.53300000000002</v>
      </c>
      <c r="E20" s="997">
        <v>0.51300000000000001</v>
      </c>
      <c r="F20" s="996">
        <v>2530.1336946760052</v>
      </c>
      <c r="G20" s="997">
        <v>5.5936691451959852</v>
      </c>
      <c r="H20" s="997">
        <v>0</v>
      </c>
      <c r="I20" s="996">
        <v>2535.7273638212009</v>
      </c>
      <c r="J20" s="996">
        <v>2153.1673144414126</v>
      </c>
      <c r="K20" s="996">
        <v>289.53300000000002</v>
      </c>
      <c r="L20" s="996">
        <v>22.702999999999999</v>
      </c>
      <c r="M20" s="996">
        <v>70.324049379788548</v>
      </c>
    </row>
    <row r="21" spans="1:18" ht="12.75" customHeight="1">
      <c r="A21" s="120" t="s">
        <v>384</v>
      </c>
      <c r="B21" s="996">
        <v>349.07525689623122</v>
      </c>
      <c r="C21" s="996">
        <v>244.64925689623121</v>
      </c>
      <c r="D21" s="996">
        <v>104.426</v>
      </c>
      <c r="E21" s="997">
        <v>-2.0350000000000001</v>
      </c>
      <c r="F21" s="996">
        <v>347.0402568962312</v>
      </c>
      <c r="G21" s="997">
        <v>0.45802199855242975</v>
      </c>
      <c r="H21" s="997">
        <v>0</v>
      </c>
      <c r="I21" s="996">
        <v>347.49827889478365</v>
      </c>
      <c r="J21" s="996">
        <v>201.25223011597447</v>
      </c>
      <c r="K21" s="996">
        <v>104.426</v>
      </c>
      <c r="L21" s="996">
        <v>6.4050000000000002</v>
      </c>
      <c r="M21" s="996">
        <v>35.415048778809201</v>
      </c>
    </row>
    <row r="22" spans="1:18" ht="12.75" customHeight="1">
      <c r="A22" s="120" t="s">
        <v>385</v>
      </c>
      <c r="B22" s="996">
        <v>756.08434097653208</v>
      </c>
      <c r="C22" s="996">
        <v>564.66334097653203</v>
      </c>
      <c r="D22" s="996">
        <v>191.42099999999999</v>
      </c>
      <c r="E22" s="997">
        <v>-53.342999999999982</v>
      </c>
      <c r="F22" s="996">
        <v>702.74134097653223</v>
      </c>
      <c r="G22" s="997">
        <v>-4.7924078892966424</v>
      </c>
      <c r="H22" s="997">
        <v>0</v>
      </c>
      <c r="I22" s="996">
        <v>697.94893308723556</v>
      </c>
      <c r="J22" s="996">
        <v>405.8426161374141</v>
      </c>
      <c r="K22" s="996">
        <v>191.42099999999999</v>
      </c>
      <c r="L22" s="996">
        <v>32.249000000000002</v>
      </c>
      <c r="M22" s="996">
        <v>68.436316949821375</v>
      </c>
    </row>
    <row r="23" spans="1:18" ht="12.75" customHeight="1">
      <c r="A23" s="120" t="s">
        <v>386</v>
      </c>
      <c r="B23" s="996">
        <v>384.04269661445954</v>
      </c>
      <c r="C23" s="996">
        <v>338.23769661445954</v>
      </c>
      <c r="D23" s="996">
        <v>45.805</v>
      </c>
      <c r="E23" s="997">
        <v>59.527000000000001</v>
      </c>
      <c r="F23" s="996">
        <v>443.56969661445959</v>
      </c>
      <c r="G23" s="997">
        <v>-14.977009815730352</v>
      </c>
      <c r="H23" s="997">
        <v>0</v>
      </c>
      <c r="I23" s="996">
        <v>428.59268679872923</v>
      </c>
      <c r="J23" s="996">
        <v>302.36002269637493</v>
      </c>
      <c r="K23" s="996">
        <v>45.805</v>
      </c>
      <c r="L23" s="996">
        <v>16.887</v>
      </c>
      <c r="M23" s="996">
        <v>63.540664102354299</v>
      </c>
    </row>
    <row r="24" spans="1:18" ht="12.75" customHeight="1">
      <c r="A24" s="120" t="s">
        <v>387</v>
      </c>
      <c r="B24" s="996">
        <v>4319.63384099839</v>
      </c>
      <c r="C24" s="996">
        <v>4283.9348409983895</v>
      </c>
      <c r="D24" s="996">
        <v>35.698999999999998</v>
      </c>
      <c r="E24" s="997">
        <v>12.151999999999999</v>
      </c>
      <c r="F24" s="996">
        <v>4331.7858409983901</v>
      </c>
      <c r="G24" s="997">
        <v>-17.411042894341907</v>
      </c>
      <c r="H24" s="997">
        <v>0</v>
      </c>
      <c r="I24" s="996">
        <v>4314.3747981040478</v>
      </c>
      <c r="J24" s="996">
        <v>4245.5061207137151</v>
      </c>
      <c r="K24" s="996">
        <v>35.698999999999998</v>
      </c>
      <c r="L24" s="996">
        <v>9.7919999999999998</v>
      </c>
      <c r="M24" s="996">
        <v>23.377677390331868</v>
      </c>
    </row>
    <row r="25" spans="1:18" ht="12.75" customHeight="1">
      <c r="A25" s="120" t="s">
        <v>388</v>
      </c>
      <c r="B25" s="996">
        <v>279.72331443222458</v>
      </c>
      <c r="C25" s="996">
        <v>194.53831443222461</v>
      </c>
      <c r="D25" s="996">
        <v>85.185000000000002</v>
      </c>
      <c r="E25" s="997">
        <v>0.67600000000000005</v>
      </c>
      <c r="F25" s="996">
        <v>280.39931443222463</v>
      </c>
      <c r="G25" s="997">
        <v>-4.5774385421478909</v>
      </c>
      <c r="H25" s="997">
        <v>0</v>
      </c>
      <c r="I25" s="996">
        <v>275.82187589007674</v>
      </c>
      <c r="J25" s="996">
        <v>155.22200669526868</v>
      </c>
      <c r="K25" s="996">
        <v>85.185000000000002</v>
      </c>
      <c r="L25" s="996">
        <v>24.018999999999998</v>
      </c>
      <c r="M25" s="996">
        <v>11.395869194808068</v>
      </c>
    </row>
    <row r="26" spans="1:18" ht="20.25" customHeight="1">
      <c r="A26" s="120" t="s">
        <v>397</v>
      </c>
      <c r="B26" s="996">
        <v>37655.155248324205</v>
      </c>
      <c r="C26" s="996">
        <v>32805.458248324205</v>
      </c>
      <c r="D26" s="996">
        <v>4849.6970000000019</v>
      </c>
      <c r="E26" s="997">
        <v>-6.3769999999999705</v>
      </c>
      <c r="F26" s="996">
        <v>37648.778248324204</v>
      </c>
      <c r="G26" s="997">
        <v>-182.84804003335842</v>
      </c>
      <c r="H26" s="997">
        <v>0</v>
      </c>
      <c r="I26" s="996">
        <v>37465.930208290847</v>
      </c>
      <c r="J26" s="996">
        <v>30565.298103340392</v>
      </c>
      <c r="K26" s="996">
        <v>4849.6970000000019</v>
      </c>
      <c r="L26" s="996">
        <v>462.46899999999994</v>
      </c>
      <c r="M26" s="996">
        <v>1588.4661049504518</v>
      </c>
    </row>
    <row r="27" spans="1:18" ht="12.75" customHeight="1">
      <c r="A27" s="742"/>
      <c r="B27" s="137"/>
      <c r="C27" s="121"/>
      <c r="D27" s="121"/>
      <c r="E27" s="121"/>
      <c r="F27" s="121"/>
      <c r="G27" s="121"/>
      <c r="H27" s="121"/>
      <c r="I27" s="121"/>
      <c r="J27" s="121"/>
      <c r="K27" s="121"/>
      <c r="L27" s="121"/>
    </row>
    <row r="28" spans="1:18" s="335" customFormat="1" ht="15" customHeight="1">
      <c r="A28" s="668"/>
      <c r="B28" s="914" t="s">
        <v>1109</v>
      </c>
      <c r="C28" s="914"/>
      <c r="D28" s="914"/>
      <c r="E28" s="914"/>
      <c r="F28" s="914"/>
      <c r="G28" s="914"/>
      <c r="H28" s="914"/>
      <c r="I28" s="742"/>
      <c r="J28" s="742"/>
      <c r="K28" s="742"/>
      <c r="L28" s="742"/>
      <c r="M28" s="742"/>
      <c r="N28" s="669"/>
      <c r="O28" s="669"/>
      <c r="P28" s="669"/>
      <c r="Q28" s="669"/>
      <c r="R28" s="669"/>
    </row>
    <row r="29" spans="1:18" s="335" customFormat="1" ht="15" customHeight="1">
      <c r="A29" s="668"/>
      <c r="B29" s="914" t="s">
        <v>1110</v>
      </c>
      <c r="C29" s="914"/>
      <c r="D29" s="914"/>
      <c r="E29" s="914"/>
      <c r="F29" s="914"/>
      <c r="G29" s="914"/>
      <c r="H29" s="914"/>
      <c r="I29" s="742"/>
      <c r="J29" s="742"/>
      <c r="K29" s="742"/>
      <c r="L29" s="742"/>
      <c r="M29" s="742"/>
      <c r="N29" s="669"/>
      <c r="O29" s="669"/>
      <c r="P29" s="669"/>
      <c r="Q29" s="669"/>
      <c r="R29" s="669"/>
    </row>
    <row r="30" spans="1:18" s="335" customFormat="1" ht="15" customHeight="1">
      <c r="A30" s="668"/>
      <c r="B30" s="914" t="s">
        <v>920</v>
      </c>
      <c r="C30" s="914"/>
      <c r="D30" s="914"/>
      <c r="E30" s="914"/>
      <c r="F30" s="914"/>
      <c r="G30" s="914"/>
      <c r="H30" s="914"/>
      <c r="I30" s="742"/>
      <c r="J30" s="742"/>
      <c r="K30" s="742"/>
      <c r="L30" s="742"/>
      <c r="M30" s="742"/>
      <c r="N30" s="669"/>
      <c r="O30" s="669"/>
      <c r="P30" s="669"/>
      <c r="Q30" s="669"/>
      <c r="R30" s="669"/>
    </row>
    <row r="31" spans="1:18" s="335" customFormat="1" ht="27" customHeight="1">
      <c r="A31" s="668"/>
      <c r="B31" s="1225" t="s">
        <v>1111</v>
      </c>
      <c r="C31" s="1225"/>
      <c r="D31" s="1225"/>
      <c r="E31" s="1225"/>
      <c r="F31" s="1225"/>
      <c r="G31" s="1225"/>
      <c r="H31" s="1225"/>
      <c r="I31" s="742"/>
      <c r="J31" s="742"/>
      <c r="K31" s="742"/>
      <c r="L31" s="742"/>
      <c r="M31" s="742"/>
      <c r="N31" s="669"/>
      <c r="O31" s="669"/>
      <c r="P31" s="669"/>
      <c r="Q31" s="669"/>
      <c r="R31" s="669"/>
    </row>
    <row r="32" spans="1:18" s="335" customFormat="1" ht="15" customHeight="1">
      <c r="A32" s="668"/>
      <c r="B32" s="914" t="s">
        <v>921</v>
      </c>
      <c r="C32" s="914"/>
      <c r="D32" s="914"/>
      <c r="E32" s="914"/>
      <c r="F32" s="914"/>
      <c r="G32" s="914"/>
      <c r="H32" s="914"/>
      <c r="I32" s="742"/>
      <c r="J32" s="742"/>
      <c r="K32" s="742"/>
      <c r="L32" s="742"/>
      <c r="M32" s="742"/>
      <c r="N32" s="669"/>
      <c r="O32" s="669"/>
      <c r="P32" s="669"/>
      <c r="Q32" s="669"/>
      <c r="R32" s="66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2007 nach Bundesländern</oddHeader>
    <oddFooter>&amp;CStatistische Ämter der Länder – Indikatoren und Kennzahlen, UGRdL 2022</oddFooter>
  </headerFooter>
  <colBreaks count="1" manualBreakCount="1">
    <brk id="8" max="1048575" man="1"/>
  </colBreak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4" customWidth="1"/>
    <col min="2" max="13" width="13.54296875" style="914" customWidth="1"/>
    <col min="14" max="16384" width="11.453125" style="198"/>
  </cols>
  <sheetData>
    <row r="1" spans="1:13" ht="12.75" customHeight="1">
      <c r="A1" s="425" t="s">
        <v>271</v>
      </c>
    </row>
    <row r="3" spans="1:13" ht="12.75" customHeight="1">
      <c r="A3" s="113" t="s">
        <v>944</v>
      </c>
      <c r="B3" s="113" t="s">
        <v>132</v>
      </c>
      <c r="C3" s="113"/>
      <c r="D3" s="113"/>
      <c r="E3" s="113"/>
      <c r="F3" s="113"/>
      <c r="G3" s="113"/>
      <c r="H3" s="113"/>
      <c r="I3" s="113"/>
      <c r="J3" s="113"/>
    </row>
    <row r="4" spans="1:13" ht="12.75" customHeight="1">
      <c r="A4" s="113"/>
      <c r="B4" s="113"/>
      <c r="C4" s="113"/>
      <c r="D4" s="113"/>
      <c r="E4" s="113"/>
      <c r="F4" s="115"/>
      <c r="G4" s="116"/>
      <c r="H4" s="116"/>
      <c r="I4" s="116"/>
      <c r="J4" s="113"/>
    </row>
    <row r="5" spans="1:13" s="914" customFormat="1" ht="20.25" customHeight="1">
      <c r="A5" s="1237" t="s">
        <v>371</v>
      </c>
      <c r="B5" s="1427" t="s">
        <v>908</v>
      </c>
      <c r="C5" s="1428"/>
      <c r="D5" s="1428"/>
      <c r="E5" s="1339" t="s">
        <v>909</v>
      </c>
      <c r="F5" s="1339" t="s">
        <v>910</v>
      </c>
      <c r="G5" s="1339" t="s">
        <v>911</v>
      </c>
      <c r="H5" s="1339" t="s">
        <v>912</v>
      </c>
      <c r="I5" s="1427" t="s">
        <v>913</v>
      </c>
      <c r="J5" s="1428"/>
      <c r="K5" s="1428"/>
      <c r="L5" s="1428"/>
      <c r="M5" s="1428"/>
    </row>
    <row r="6" spans="1:13" s="914" customFormat="1" ht="58.5" customHeight="1">
      <c r="A6" s="1238"/>
      <c r="B6" s="438" t="s">
        <v>572</v>
      </c>
      <c r="C6" s="970" t="s">
        <v>914</v>
      </c>
      <c r="D6" s="970" t="s">
        <v>915</v>
      </c>
      <c r="E6" s="1341"/>
      <c r="F6" s="1341"/>
      <c r="G6" s="1341"/>
      <c r="H6" s="1341"/>
      <c r="I6" s="970" t="s">
        <v>572</v>
      </c>
      <c r="J6" s="970" t="s">
        <v>916</v>
      </c>
      <c r="K6" s="970" t="s">
        <v>915</v>
      </c>
      <c r="L6" s="970" t="s">
        <v>917</v>
      </c>
      <c r="M6" s="970" t="s">
        <v>918</v>
      </c>
    </row>
    <row r="7" spans="1:13" ht="7" customHeight="1">
      <c r="A7" s="113"/>
      <c r="B7" s="113"/>
      <c r="C7" s="113"/>
      <c r="D7" s="113"/>
      <c r="E7" s="113"/>
      <c r="F7" s="115"/>
      <c r="G7" s="116"/>
      <c r="H7" s="116"/>
      <c r="I7" s="116"/>
      <c r="J7" s="113"/>
    </row>
    <row r="8" spans="1:13" ht="15">
      <c r="A8" s="113"/>
      <c r="B8" s="1318" t="s">
        <v>919</v>
      </c>
      <c r="C8" s="1318"/>
      <c r="D8" s="1318"/>
      <c r="E8" s="1318"/>
      <c r="F8" s="1318"/>
      <c r="G8" s="1318"/>
      <c r="H8" s="1318"/>
      <c r="I8" s="1318" t="s">
        <v>919</v>
      </c>
      <c r="J8" s="1318"/>
      <c r="K8" s="1318"/>
      <c r="L8" s="1318"/>
      <c r="M8" s="1318"/>
    </row>
    <row r="9" spans="1:13" ht="7" customHeight="1">
      <c r="A9" s="116"/>
      <c r="C9" s="118"/>
      <c r="D9" s="118"/>
      <c r="E9" s="118"/>
      <c r="F9" s="118"/>
      <c r="G9" s="118"/>
      <c r="H9" s="118"/>
      <c r="I9" s="118"/>
      <c r="J9" s="118"/>
    </row>
    <row r="10" spans="1:13" ht="12.75" customHeight="1">
      <c r="A10" s="120" t="s">
        <v>373</v>
      </c>
      <c r="B10" s="996">
        <v>5758.753529800244</v>
      </c>
      <c r="C10" s="996">
        <v>4668.2215298002438</v>
      </c>
      <c r="D10" s="996">
        <v>1090.5319999999999</v>
      </c>
      <c r="E10" s="997">
        <v>-5.9930000000000003</v>
      </c>
      <c r="F10" s="996">
        <v>5752.7605298002436</v>
      </c>
      <c r="G10" s="997">
        <v>-4.4443867323626876</v>
      </c>
      <c r="H10" s="997">
        <v>0</v>
      </c>
      <c r="I10" s="996">
        <v>5748.3161430678801</v>
      </c>
      <c r="J10" s="996">
        <v>4436.4522012604084</v>
      </c>
      <c r="K10" s="996">
        <v>1090.5319999999999</v>
      </c>
      <c r="L10" s="996">
        <v>73.135999999999996</v>
      </c>
      <c r="M10" s="996">
        <v>148.19594180747251</v>
      </c>
    </row>
    <row r="11" spans="1:13" ht="12.75" customHeight="1">
      <c r="A11" s="120" t="s">
        <v>374</v>
      </c>
      <c r="B11" s="996">
        <v>5412.9564355249677</v>
      </c>
      <c r="C11" s="996">
        <v>4603.8114355249672</v>
      </c>
      <c r="D11" s="996">
        <v>809.14499999999998</v>
      </c>
      <c r="E11" s="997">
        <v>-0.55800000000000005</v>
      </c>
      <c r="F11" s="996">
        <v>5412.3984355249686</v>
      </c>
      <c r="G11" s="997">
        <v>-39.13956185690256</v>
      </c>
      <c r="H11" s="997">
        <v>0</v>
      </c>
      <c r="I11" s="996">
        <v>5373.2588736680655</v>
      </c>
      <c r="J11" s="996">
        <v>4231.2514221352603</v>
      </c>
      <c r="K11" s="996">
        <v>809.14499999999998</v>
      </c>
      <c r="L11" s="996">
        <v>99.944000000000003</v>
      </c>
      <c r="M11" s="996">
        <v>232.91845153280568</v>
      </c>
    </row>
    <row r="12" spans="1:13" ht="12.75" customHeight="1">
      <c r="A12" s="120" t="s">
        <v>375</v>
      </c>
      <c r="B12" s="996">
        <v>539.20316190088749</v>
      </c>
      <c r="C12" s="996">
        <v>528.29716190088755</v>
      </c>
      <c r="D12" s="996">
        <v>10.906000000000001</v>
      </c>
      <c r="E12" s="997">
        <v>-3.6070000000000002</v>
      </c>
      <c r="F12" s="996">
        <v>535.59616190088752</v>
      </c>
      <c r="G12" s="997">
        <v>5.4827667878129214</v>
      </c>
      <c r="H12" s="997">
        <v>0</v>
      </c>
      <c r="I12" s="996">
        <v>541.07892868870044</v>
      </c>
      <c r="J12" s="996">
        <v>508.53188984714404</v>
      </c>
      <c r="K12" s="996">
        <v>10.906000000000001</v>
      </c>
      <c r="L12" s="996">
        <v>7.5</v>
      </c>
      <c r="M12" s="996">
        <v>14.141038841556416</v>
      </c>
    </row>
    <row r="13" spans="1:13" ht="12.75" customHeight="1">
      <c r="A13" s="120" t="s">
        <v>376</v>
      </c>
      <c r="B13" s="996">
        <v>715.35343022250299</v>
      </c>
      <c r="C13" s="996">
        <v>684.62143022250302</v>
      </c>
      <c r="D13" s="996">
        <v>30.731999999999999</v>
      </c>
      <c r="E13" s="997">
        <v>0.19099999999998546</v>
      </c>
      <c r="F13" s="996">
        <v>715.54443022250302</v>
      </c>
      <c r="G13" s="997">
        <v>-10.448107188716163</v>
      </c>
      <c r="H13" s="997">
        <v>0</v>
      </c>
      <c r="I13" s="996">
        <v>705.09632303378692</v>
      </c>
      <c r="J13" s="996">
        <v>558.73814596046293</v>
      </c>
      <c r="K13" s="996">
        <v>30.731999999999999</v>
      </c>
      <c r="L13" s="996">
        <v>11.747999999999999</v>
      </c>
      <c r="M13" s="996">
        <v>103.878177073324</v>
      </c>
    </row>
    <row r="14" spans="1:13" ht="12.75" customHeight="1">
      <c r="A14" s="120" t="s">
        <v>377</v>
      </c>
      <c r="B14" s="996">
        <v>1209.5363015756898</v>
      </c>
      <c r="C14" s="996">
        <v>1198.4283015756898</v>
      </c>
      <c r="D14" s="996">
        <v>11.108000000000001</v>
      </c>
      <c r="E14" s="997">
        <v>26.023</v>
      </c>
      <c r="F14" s="996">
        <v>1235.5593015756897</v>
      </c>
      <c r="G14" s="997">
        <v>0.91845269454911616</v>
      </c>
      <c r="H14" s="997">
        <v>0</v>
      </c>
      <c r="I14" s="996">
        <v>1236.4777542702386</v>
      </c>
      <c r="J14" s="996">
        <v>1218.7918154578203</v>
      </c>
      <c r="K14" s="996">
        <v>11.108000000000001</v>
      </c>
      <c r="L14" s="996">
        <v>1.522</v>
      </c>
      <c r="M14" s="996">
        <v>5.0559388124181339</v>
      </c>
    </row>
    <row r="15" spans="1:13" ht="12.75" customHeight="1">
      <c r="A15" s="120" t="s">
        <v>378</v>
      </c>
      <c r="B15" s="996">
        <v>587.11719989086032</v>
      </c>
      <c r="C15" s="996">
        <v>528.24719989086032</v>
      </c>
      <c r="D15" s="996">
        <v>58.87</v>
      </c>
      <c r="E15" s="997">
        <v>-9.3330000000000002</v>
      </c>
      <c r="F15" s="996">
        <v>577.78419989086035</v>
      </c>
      <c r="G15" s="997">
        <v>2.5236788549414366</v>
      </c>
      <c r="H15" s="997">
        <v>0</v>
      </c>
      <c r="I15" s="996">
        <v>580.30787874580187</v>
      </c>
      <c r="J15" s="996">
        <v>505.14261713165359</v>
      </c>
      <c r="K15" s="996">
        <v>58.87</v>
      </c>
      <c r="L15" s="996">
        <v>5.0069999999999997</v>
      </c>
      <c r="M15" s="996">
        <v>11.288261614148224</v>
      </c>
    </row>
    <row r="16" spans="1:13" ht="12.75" customHeight="1">
      <c r="A16" s="120" t="s">
        <v>379</v>
      </c>
      <c r="B16" s="996">
        <v>5247.2924404501991</v>
      </c>
      <c r="C16" s="996">
        <v>4652.0514404501992</v>
      </c>
      <c r="D16" s="996">
        <v>595.24099999999999</v>
      </c>
      <c r="E16" s="997">
        <v>9.32</v>
      </c>
      <c r="F16" s="996">
        <v>5256.6124404501979</v>
      </c>
      <c r="G16" s="997">
        <v>-1.5907088272392103</v>
      </c>
      <c r="H16" s="997">
        <v>0</v>
      </c>
      <c r="I16" s="996">
        <v>5255.0217316229591</v>
      </c>
      <c r="J16" s="996">
        <v>4568.9866249473598</v>
      </c>
      <c r="K16" s="996">
        <v>595.24099999999999</v>
      </c>
      <c r="L16" s="996">
        <v>35.072000000000003</v>
      </c>
      <c r="M16" s="996">
        <v>55.72210667559964</v>
      </c>
    </row>
    <row r="17" spans="1:18" ht="12.75" customHeight="1">
      <c r="A17" s="120" t="s">
        <v>380</v>
      </c>
      <c r="B17" s="996">
        <v>158.63140794407042</v>
      </c>
      <c r="C17" s="996">
        <v>137.73340794407042</v>
      </c>
      <c r="D17" s="996">
        <v>20.898</v>
      </c>
      <c r="E17" s="997">
        <v>0.06</v>
      </c>
      <c r="F17" s="996">
        <v>158.69140794407042</v>
      </c>
      <c r="G17" s="997">
        <v>-7.8174005946830096</v>
      </c>
      <c r="H17" s="997">
        <v>0</v>
      </c>
      <c r="I17" s="996">
        <v>150.8740073493874</v>
      </c>
      <c r="J17" s="996">
        <v>104.20300399186814</v>
      </c>
      <c r="K17" s="996">
        <v>20.898</v>
      </c>
      <c r="L17" s="996">
        <v>7.7460000000000004</v>
      </c>
      <c r="M17" s="996">
        <v>18.027003357519234</v>
      </c>
    </row>
    <row r="18" spans="1:18" ht="12.75" customHeight="1">
      <c r="A18" s="120" t="s">
        <v>381</v>
      </c>
      <c r="B18" s="996">
        <v>4286.7289628907174</v>
      </c>
      <c r="C18" s="996">
        <v>4138.0599628907175</v>
      </c>
      <c r="D18" s="996">
        <v>148.66900000000001</v>
      </c>
      <c r="E18" s="997">
        <v>-28.268999999999998</v>
      </c>
      <c r="F18" s="996">
        <v>4258.4599628907163</v>
      </c>
      <c r="G18" s="997">
        <v>-47.829430468906999</v>
      </c>
      <c r="H18" s="997">
        <v>0</v>
      </c>
      <c r="I18" s="996">
        <v>4210.6305324218083</v>
      </c>
      <c r="J18" s="996">
        <v>3824.6115894958043</v>
      </c>
      <c r="K18" s="996">
        <v>148.66900000000001</v>
      </c>
      <c r="L18" s="996">
        <v>30.2</v>
      </c>
      <c r="M18" s="996">
        <v>207.14994292600488</v>
      </c>
    </row>
    <row r="19" spans="1:18" ht="12.75" customHeight="1">
      <c r="A19" s="120" t="s">
        <v>382</v>
      </c>
      <c r="B19" s="996">
        <v>7489.2009876074435</v>
      </c>
      <c r="C19" s="996">
        <v>6168.622987607444</v>
      </c>
      <c r="D19" s="996">
        <v>1320.578</v>
      </c>
      <c r="E19" s="997">
        <v>-16.047000000000001</v>
      </c>
      <c r="F19" s="996">
        <v>7473.1539876074448</v>
      </c>
      <c r="G19" s="997">
        <v>-33.978795845928566</v>
      </c>
      <c r="H19" s="997">
        <v>0</v>
      </c>
      <c r="I19" s="996">
        <v>7439.1751917615156</v>
      </c>
      <c r="J19" s="996">
        <v>5503.5729041089944</v>
      </c>
      <c r="K19" s="996">
        <v>1320.578</v>
      </c>
      <c r="L19" s="996">
        <v>88.84</v>
      </c>
      <c r="M19" s="996">
        <v>526.18428765252099</v>
      </c>
    </row>
    <row r="20" spans="1:18" ht="12.75" customHeight="1">
      <c r="A20" s="120" t="s">
        <v>383</v>
      </c>
      <c r="B20" s="996">
        <v>2499.9589959689351</v>
      </c>
      <c r="C20" s="996">
        <v>2201.915995968935</v>
      </c>
      <c r="D20" s="996">
        <v>298.04300000000001</v>
      </c>
      <c r="E20" s="997">
        <v>1.7430000000000001</v>
      </c>
      <c r="F20" s="996">
        <v>2501.7019959689355</v>
      </c>
      <c r="G20" s="997">
        <v>1.8914385463292782</v>
      </c>
      <c r="H20" s="997">
        <v>0</v>
      </c>
      <c r="I20" s="996">
        <v>2503.5934345152646</v>
      </c>
      <c r="J20" s="996">
        <v>2125.12069283455</v>
      </c>
      <c r="K20" s="996">
        <v>298.04300000000001</v>
      </c>
      <c r="L20" s="996">
        <v>24.396999999999998</v>
      </c>
      <c r="M20" s="996">
        <v>56.032741680714473</v>
      </c>
    </row>
    <row r="21" spans="1:18" ht="12.75" customHeight="1">
      <c r="A21" s="120" t="s">
        <v>384</v>
      </c>
      <c r="B21" s="996">
        <v>296.88120498687738</v>
      </c>
      <c r="C21" s="996">
        <v>183.9622049868774</v>
      </c>
      <c r="D21" s="996">
        <v>112.919</v>
      </c>
      <c r="E21" s="997">
        <v>-2.0470000000000002</v>
      </c>
      <c r="F21" s="996">
        <v>294.83420498687741</v>
      </c>
      <c r="G21" s="997">
        <v>0.70893919258429061</v>
      </c>
      <c r="H21" s="997">
        <v>0</v>
      </c>
      <c r="I21" s="996">
        <v>295.54314417946171</v>
      </c>
      <c r="J21" s="996">
        <v>148.37535479860807</v>
      </c>
      <c r="K21" s="996">
        <v>112.919</v>
      </c>
      <c r="L21" s="996">
        <v>6.8310000000000004</v>
      </c>
      <c r="M21" s="996">
        <v>27.417789380853613</v>
      </c>
    </row>
    <row r="22" spans="1:18" ht="12.75" customHeight="1">
      <c r="A22" s="120" t="s">
        <v>385</v>
      </c>
      <c r="B22" s="996">
        <v>830.19252135370084</v>
      </c>
      <c r="C22" s="996">
        <v>571.60952135370087</v>
      </c>
      <c r="D22" s="996">
        <v>258.58300000000003</v>
      </c>
      <c r="E22" s="997">
        <v>-55.841999999999999</v>
      </c>
      <c r="F22" s="996">
        <v>774.351</v>
      </c>
      <c r="G22" s="997">
        <v>-4.1038432476839057</v>
      </c>
      <c r="H22" s="997">
        <v>0</v>
      </c>
      <c r="I22" s="996">
        <v>770.24699999999996</v>
      </c>
      <c r="J22" s="996">
        <v>418.08664284284487</v>
      </c>
      <c r="K22" s="996">
        <v>258.58300000000003</v>
      </c>
      <c r="L22" s="996">
        <v>29.024000000000001</v>
      </c>
      <c r="M22" s="996">
        <v>64.552999999999997</v>
      </c>
    </row>
    <row r="23" spans="1:18" ht="12.75" customHeight="1">
      <c r="A23" s="120" t="s">
        <v>386</v>
      </c>
      <c r="B23" s="996">
        <v>525.10030659502991</v>
      </c>
      <c r="C23" s="996">
        <v>452.93530659502989</v>
      </c>
      <c r="D23" s="996">
        <v>72.165000000000006</v>
      </c>
      <c r="E23" s="997">
        <v>62.152000000000001</v>
      </c>
      <c r="F23" s="996">
        <v>587.25230659502984</v>
      </c>
      <c r="G23" s="997">
        <v>-11.702711381908752</v>
      </c>
      <c r="H23" s="997">
        <v>0</v>
      </c>
      <c r="I23" s="996">
        <v>575.54959521312105</v>
      </c>
      <c r="J23" s="996">
        <v>415.28564093236423</v>
      </c>
      <c r="K23" s="996">
        <v>72.165000000000006</v>
      </c>
      <c r="L23" s="996">
        <v>18.280999999999999</v>
      </c>
      <c r="M23" s="996">
        <v>69.817954280756879</v>
      </c>
    </row>
    <row r="24" spans="1:18" ht="12.75" customHeight="1">
      <c r="A24" s="120" t="s">
        <v>387</v>
      </c>
      <c r="B24" s="996">
        <v>2668.4930216328839</v>
      </c>
      <c r="C24" s="996">
        <v>2634.3040216328841</v>
      </c>
      <c r="D24" s="996">
        <v>34.189</v>
      </c>
      <c r="E24" s="997">
        <v>9.2929999999999993</v>
      </c>
      <c r="F24" s="996">
        <v>2677.7860216328836</v>
      </c>
      <c r="G24" s="997">
        <v>-14.849859499204555</v>
      </c>
      <c r="H24" s="997">
        <v>0</v>
      </c>
      <c r="I24" s="996">
        <v>2662.9361621336793</v>
      </c>
      <c r="J24" s="996">
        <v>2594.8543535172189</v>
      </c>
      <c r="K24" s="996">
        <v>34.189</v>
      </c>
      <c r="L24" s="996">
        <v>10.183</v>
      </c>
      <c r="M24" s="996">
        <v>23.709808616460144</v>
      </c>
    </row>
    <row r="25" spans="1:18" ht="12.75" customHeight="1">
      <c r="A25" s="120" t="s">
        <v>388</v>
      </c>
      <c r="B25" s="996">
        <v>289.42750329812344</v>
      </c>
      <c r="C25" s="996">
        <v>192.44950329812343</v>
      </c>
      <c r="D25" s="996">
        <v>96.977999999999994</v>
      </c>
      <c r="E25" s="997">
        <v>0.39500000000000002</v>
      </c>
      <c r="F25" s="996">
        <v>289.82250329812342</v>
      </c>
      <c r="G25" s="997">
        <v>-4.8775878597102498</v>
      </c>
      <c r="H25" s="997">
        <v>0</v>
      </c>
      <c r="I25" s="996">
        <v>284.94491543841315</v>
      </c>
      <c r="J25" s="996">
        <v>152.15547349238133</v>
      </c>
      <c r="K25" s="996">
        <v>96.977999999999994</v>
      </c>
      <c r="L25" s="996">
        <v>25.811</v>
      </c>
      <c r="M25" s="996">
        <v>10.000441946031833</v>
      </c>
    </row>
    <row r="26" spans="1:18" ht="20.25" customHeight="1">
      <c r="A26" s="120" t="s">
        <v>397</v>
      </c>
      <c r="B26" s="996">
        <v>38514.827411643135</v>
      </c>
      <c r="C26" s="996">
        <v>33545.271411643131</v>
      </c>
      <c r="D26" s="996">
        <v>4969.5559999999996</v>
      </c>
      <c r="E26" s="997">
        <v>-12.519000000000009</v>
      </c>
      <c r="F26" s="996">
        <v>38502.308890289438</v>
      </c>
      <c r="G26" s="997">
        <v>-169.25711742702961</v>
      </c>
      <c r="H26" s="997">
        <v>0</v>
      </c>
      <c r="I26" s="996">
        <v>38333.05161611009</v>
      </c>
      <c r="J26" s="996">
        <v>31314.160372754741</v>
      </c>
      <c r="K26" s="996">
        <v>4969.5559999999996</v>
      </c>
      <c r="L26" s="996">
        <v>475.24200000000002</v>
      </c>
      <c r="M26" s="996">
        <v>1574.0928861981865</v>
      </c>
    </row>
    <row r="27" spans="1:18" ht="12.75" customHeight="1">
      <c r="A27" s="742"/>
      <c r="B27" s="137"/>
      <c r="C27" s="121"/>
      <c r="D27" s="121"/>
      <c r="E27" s="121"/>
      <c r="F27" s="121"/>
      <c r="G27" s="121"/>
      <c r="H27" s="121"/>
      <c r="I27" s="121"/>
      <c r="J27" s="121"/>
      <c r="K27" s="121"/>
      <c r="L27" s="121"/>
    </row>
    <row r="28" spans="1:18" s="335" customFormat="1" ht="15" customHeight="1">
      <c r="A28" s="668"/>
      <c r="B28" s="914" t="s">
        <v>1109</v>
      </c>
      <c r="C28" s="914"/>
      <c r="D28" s="914"/>
      <c r="E28" s="914"/>
      <c r="F28" s="914"/>
      <c r="G28" s="914"/>
      <c r="H28" s="914"/>
      <c r="I28" s="742"/>
      <c r="J28" s="742"/>
      <c r="K28" s="742"/>
      <c r="L28" s="742"/>
      <c r="M28" s="742"/>
      <c r="N28" s="669"/>
      <c r="O28" s="669"/>
      <c r="P28" s="669"/>
      <c r="Q28" s="669"/>
      <c r="R28" s="669"/>
    </row>
    <row r="29" spans="1:18" s="335" customFormat="1" ht="15" customHeight="1">
      <c r="A29" s="668"/>
      <c r="B29" s="914" t="s">
        <v>1110</v>
      </c>
      <c r="C29" s="914"/>
      <c r="D29" s="914"/>
      <c r="E29" s="914"/>
      <c r="F29" s="914"/>
      <c r="G29" s="914"/>
      <c r="H29" s="914"/>
      <c r="I29" s="742"/>
      <c r="J29" s="742"/>
      <c r="K29" s="742"/>
      <c r="L29" s="742"/>
      <c r="M29" s="742"/>
      <c r="N29" s="669"/>
      <c r="O29" s="669"/>
      <c r="P29" s="669"/>
      <c r="Q29" s="669"/>
      <c r="R29" s="669"/>
    </row>
    <row r="30" spans="1:18" s="335" customFormat="1" ht="15" customHeight="1">
      <c r="A30" s="668"/>
      <c r="B30" s="914" t="s">
        <v>920</v>
      </c>
      <c r="C30" s="914"/>
      <c r="D30" s="914"/>
      <c r="E30" s="914"/>
      <c r="F30" s="914"/>
      <c r="G30" s="914"/>
      <c r="H30" s="914"/>
      <c r="I30" s="742"/>
      <c r="J30" s="742"/>
      <c r="K30" s="742"/>
      <c r="L30" s="742"/>
      <c r="M30" s="742"/>
      <c r="N30" s="669"/>
      <c r="O30" s="669"/>
      <c r="P30" s="669"/>
      <c r="Q30" s="669"/>
      <c r="R30" s="669"/>
    </row>
    <row r="31" spans="1:18" s="335" customFormat="1" ht="27" customHeight="1">
      <c r="A31" s="668"/>
      <c r="B31" s="1225" t="s">
        <v>1111</v>
      </c>
      <c r="C31" s="1225"/>
      <c r="D31" s="1225"/>
      <c r="E31" s="1225"/>
      <c r="F31" s="1225"/>
      <c r="G31" s="1225"/>
      <c r="H31" s="1225"/>
      <c r="I31" s="742"/>
      <c r="J31" s="742"/>
      <c r="K31" s="742"/>
      <c r="L31" s="742"/>
      <c r="M31" s="742"/>
      <c r="N31" s="669"/>
      <c r="O31" s="669"/>
      <c r="P31" s="669"/>
      <c r="Q31" s="669"/>
      <c r="R31" s="669"/>
    </row>
    <row r="32" spans="1:18" s="335" customFormat="1" ht="15" customHeight="1">
      <c r="A32" s="668"/>
      <c r="B32" s="914" t="s">
        <v>921</v>
      </c>
      <c r="C32" s="914"/>
      <c r="D32" s="914"/>
      <c r="E32" s="914"/>
      <c r="F32" s="914"/>
      <c r="G32" s="914"/>
      <c r="H32" s="914"/>
      <c r="I32" s="742"/>
      <c r="J32" s="742"/>
      <c r="K32" s="742"/>
      <c r="L32" s="742"/>
      <c r="M32" s="742"/>
      <c r="N32" s="669"/>
      <c r="O32" s="669"/>
      <c r="P32" s="669"/>
      <c r="Q32" s="669"/>
      <c r="R32" s="66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2010 nach Bundesländern</oddHeader>
    <oddFooter>&amp;CStatistische Ämter der Länder – Indikatoren und Kennzahlen, UGRdL 2022</oddFooter>
  </headerFooter>
  <colBreaks count="1" manualBreakCount="1">
    <brk id="8" max="1048575" man="1"/>
  </colBreak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4" customWidth="1"/>
    <col min="2" max="13" width="13.54296875" style="914" customWidth="1"/>
    <col min="14" max="16384" width="11.453125" style="198"/>
  </cols>
  <sheetData>
    <row r="1" spans="1:13" ht="12.75" customHeight="1">
      <c r="A1" s="425" t="s">
        <v>271</v>
      </c>
    </row>
    <row r="3" spans="1:13" ht="12.75" customHeight="1">
      <c r="A3" s="113" t="s">
        <v>1588</v>
      </c>
      <c r="B3" s="113" t="s">
        <v>141</v>
      </c>
      <c r="C3" s="113"/>
      <c r="D3" s="113"/>
      <c r="E3" s="113"/>
      <c r="F3" s="113"/>
      <c r="G3" s="113"/>
      <c r="H3" s="113"/>
      <c r="I3" s="113"/>
      <c r="J3" s="113"/>
    </row>
    <row r="4" spans="1:13" ht="12.75" customHeight="1">
      <c r="A4" s="113"/>
      <c r="B4" s="113"/>
      <c r="C4" s="113"/>
      <c r="D4" s="113"/>
      <c r="E4" s="113"/>
      <c r="F4" s="115"/>
      <c r="G4" s="116"/>
      <c r="H4" s="116"/>
      <c r="I4" s="116"/>
      <c r="J4" s="113"/>
    </row>
    <row r="5" spans="1:13" s="914" customFormat="1" ht="20.25" customHeight="1">
      <c r="A5" s="1237" t="s">
        <v>371</v>
      </c>
      <c r="B5" s="1427" t="s">
        <v>908</v>
      </c>
      <c r="C5" s="1428"/>
      <c r="D5" s="1428"/>
      <c r="E5" s="1339" t="s">
        <v>909</v>
      </c>
      <c r="F5" s="1339" t="s">
        <v>910</v>
      </c>
      <c r="G5" s="1339" t="s">
        <v>911</v>
      </c>
      <c r="H5" s="1339" t="s">
        <v>912</v>
      </c>
      <c r="I5" s="1427" t="s">
        <v>913</v>
      </c>
      <c r="J5" s="1428"/>
      <c r="K5" s="1428"/>
      <c r="L5" s="1428"/>
      <c r="M5" s="1428"/>
    </row>
    <row r="6" spans="1:13" s="914" customFormat="1" ht="58.5" customHeight="1">
      <c r="A6" s="1238"/>
      <c r="B6" s="438" t="s">
        <v>572</v>
      </c>
      <c r="C6" s="970" t="s">
        <v>914</v>
      </c>
      <c r="D6" s="970" t="s">
        <v>915</v>
      </c>
      <c r="E6" s="1341"/>
      <c r="F6" s="1341"/>
      <c r="G6" s="1341"/>
      <c r="H6" s="1341"/>
      <c r="I6" s="970" t="s">
        <v>572</v>
      </c>
      <c r="J6" s="970" t="s">
        <v>916</v>
      </c>
      <c r="K6" s="970" t="s">
        <v>915</v>
      </c>
      <c r="L6" s="970" t="s">
        <v>917</v>
      </c>
      <c r="M6" s="970" t="s">
        <v>918</v>
      </c>
    </row>
    <row r="7" spans="1:13" ht="7" customHeight="1">
      <c r="A7" s="113"/>
      <c r="B7" s="113"/>
      <c r="C7" s="113"/>
      <c r="D7" s="113"/>
      <c r="E7" s="113"/>
      <c r="F7" s="115"/>
      <c r="G7" s="116"/>
      <c r="H7" s="116"/>
      <c r="I7" s="116"/>
      <c r="J7" s="113"/>
    </row>
    <row r="8" spans="1:13" ht="15">
      <c r="A8" s="113"/>
      <c r="B8" s="1318" t="s">
        <v>919</v>
      </c>
      <c r="C8" s="1318"/>
      <c r="D8" s="1318"/>
      <c r="E8" s="1318"/>
      <c r="F8" s="1318"/>
      <c r="G8" s="1318"/>
      <c r="H8" s="1318"/>
      <c r="I8" s="1318" t="s">
        <v>919</v>
      </c>
      <c r="J8" s="1318"/>
      <c r="K8" s="1318"/>
      <c r="L8" s="1318"/>
      <c r="M8" s="1318"/>
    </row>
    <row r="9" spans="1:13" ht="7" customHeight="1">
      <c r="A9" s="116"/>
      <c r="C9" s="118"/>
      <c r="D9" s="118"/>
      <c r="E9" s="118"/>
      <c r="F9" s="118"/>
      <c r="G9" s="118"/>
      <c r="H9" s="118"/>
      <c r="I9" s="118"/>
      <c r="J9" s="118"/>
    </row>
    <row r="10" spans="1:13" ht="12.75" customHeight="1">
      <c r="A10" s="120" t="s">
        <v>373</v>
      </c>
      <c r="B10" s="999">
        <v>5254.2375318118893</v>
      </c>
      <c r="C10" s="999">
        <v>4081.5915318118891</v>
      </c>
      <c r="D10" s="999">
        <v>1172.646</v>
      </c>
      <c r="E10" s="998">
        <v>-6</v>
      </c>
      <c r="F10" s="999">
        <v>5248.2375318118893</v>
      </c>
      <c r="G10" s="998">
        <v>-3.2436971048872474</v>
      </c>
      <c r="H10" s="998">
        <v>0</v>
      </c>
      <c r="I10" s="999">
        <v>5244.993834707001</v>
      </c>
      <c r="J10" s="999">
        <v>3880.9272863944361</v>
      </c>
      <c r="K10" s="999">
        <v>1172.646</v>
      </c>
      <c r="L10" s="999">
        <v>77.355999999999995</v>
      </c>
      <c r="M10" s="999">
        <v>114.06454831256561</v>
      </c>
    </row>
    <row r="11" spans="1:13" ht="12.75" customHeight="1">
      <c r="A11" s="120" t="s">
        <v>374</v>
      </c>
      <c r="B11" s="999">
        <v>4382.8694480748254</v>
      </c>
      <c r="C11" s="999">
        <v>3528.820448074825</v>
      </c>
      <c r="D11" s="999">
        <v>854.04899999999998</v>
      </c>
      <c r="E11" s="998">
        <v>5.5369999999999999</v>
      </c>
      <c r="F11" s="999">
        <v>4388.4064480748248</v>
      </c>
      <c r="G11" s="998">
        <v>-36.567192541600868</v>
      </c>
      <c r="H11" s="998">
        <v>0</v>
      </c>
      <c r="I11" s="999">
        <v>4351.8392555332239</v>
      </c>
      <c r="J11" s="999">
        <v>3217.5559836231246</v>
      </c>
      <c r="K11" s="999">
        <v>854.04899999999998</v>
      </c>
      <c r="L11" s="999">
        <v>100.045</v>
      </c>
      <c r="M11" s="999">
        <v>180.18927191009931</v>
      </c>
    </row>
    <row r="12" spans="1:13" ht="12.75" customHeight="1">
      <c r="A12" s="120" t="s">
        <v>375</v>
      </c>
      <c r="B12" s="999">
        <v>548.10011154298513</v>
      </c>
      <c r="C12" s="999">
        <v>537.64611154298507</v>
      </c>
      <c r="D12" s="999">
        <v>10.454000000000001</v>
      </c>
      <c r="E12" s="998">
        <v>-3.7090000000000001</v>
      </c>
      <c r="F12" s="999">
        <v>544.39111154298507</v>
      </c>
      <c r="G12" s="998">
        <v>6.7776804536094408</v>
      </c>
      <c r="H12" s="998">
        <v>0</v>
      </c>
      <c r="I12" s="999">
        <v>551.16879199659468</v>
      </c>
      <c r="J12" s="999">
        <v>518.70987971084321</v>
      </c>
      <c r="K12" s="999">
        <v>10.454000000000001</v>
      </c>
      <c r="L12" s="999">
        <v>9.3770000000000007</v>
      </c>
      <c r="M12" s="999">
        <v>12.627912285751353</v>
      </c>
    </row>
    <row r="13" spans="1:13" ht="12.75" customHeight="1">
      <c r="A13" s="120" t="s">
        <v>376</v>
      </c>
      <c r="B13" s="999">
        <v>667.00978701079009</v>
      </c>
      <c r="C13" s="999">
        <v>642.5717870107901</v>
      </c>
      <c r="D13" s="999">
        <v>24.437999999999999</v>
      </c>
      <c r="E13" s="998">
        <v>-0.28100000000000003</v>
      </c>
      <c r="F13" s="999">
        <v>666.72878701079003</v>
      </c>
      <c r="G13" s="998">
        <v>-10.177696521558689</v>
      </c>
      <c r="H13" s="998">
        <v>0</v>
      </c>
      <c r="I13" s="999">
        <v>656.55109048923123</v>
      </c>
      <c r="J13" s="999">
        <v>511.45516872159288</v>
      </c>
      <c r="K13" s="999">
        <v>24.437999999999999</v>
      </c>
      <c r="L13" s="999">
        <v>11.226000000000001</v>
      </c>
      <c r="M13" s="999">
        <v>109.43192176763846</v>
      </c>
    </row>
    <row r="14" spans="1:13" ht="12.75" customHeight="1">
      <c r="A14" s="120" t="s">
        <v>377</v>
      </c>
      <c r="B14" s="999">
        <v>1116.989</v>
      </c>
      <c r="C14" s="999">
        <v>1105.4259999999999</v>
      </c>
      <c r="D14" s="999">
        <v>11.563000000000001</v>
      </c>
      <c r="E14" s="998">
        <v>25.475000000000001</v>
      </c>
      <c r="F14" s="999">
        <v>1142.4639999999999</v>
      </c>
      <c r="G14" s="998">
        <v>0.60299999999999998</v>
      </c>
      <c r="H14" s="998">
        <v>0</v>
      </c>
      <c r="I14" s="999">
        <v>1143.067</v>
      </c>
      <c r="J14" s="999">
        <v>1124.6020000000001</v>
      </c>
      <c r="K14" s="999">
        <v>11.563000000000001</v>
      </c>
      <c r="L14" s="999">
        <v>1.641</v>
      </c>
      <c r="M14" s="999">
        <v>5.2610000000000001</v>
      </c>
    </row>
    <row r="15" spans="1:13" ht="12.75" customHeight="1">
      <c r="A15" s="120" t="s">
        <v>378</v>
      </c>
      <c r="B15" s="999">
        <v>546.65814826827091</v>
      </c>
      <c r="C15" s="999">
        <v>508.44814826827087</v>
      </c>
      <c r="D15" s="999">
        <v>38.21</v>
      </c>
      <c r="E15" s="998">
        <v>-10.010999999999999</v>
      </c>
      <c r="F15" s="999">
        <v>536.64714826827094</v>
      </c>
      <c r="G15" s="998">
        <v>3.0944375810112459</v>
      </c>
      <c r="H15" s="998">
        <v>0</v>
      </c>
      <c r="I15" s="999">
        <v>539.74158584928216</v>
      </c>
      <c r="J15" s="999">
        <v>486.89747906474946</v>
      </c>
      <c r="K15" s="999">
        <v>38.21</v>
      </c>
      <c r="L15" s="999">
        <v>4.8419999999999996</v>
      </c>
      <c r="M15" s="999">
        <v>9.792106784532745</v>
      </c>
    </row>
    <row r="16" spans="1:13" ht="12.75" customHeight="1">
      <c r="A16" s="120" t="s">
        <v>379</v>
      </c>
      <c r="B16" s="999">
        <v>1702.1181248281391</v>
      </c>
      <c r="C16" s="999">
        <v>1088.650124828139</v>
      </c>
      <c r="D16" s="999">
        <v>613.46799999999996</v>
      </c>
      <c r="E16" s="998">
        <v>10.137</v>
      </c>
      <c r="F16" s="999">
        <v>1712.2551248281391</v>
      </c>
      <c r="G16" s="998">
        <v>-1.0110524686149838</v>
      </c>
      <c r="H16" s="998">
        <v>0</v>
      </c>
      <c r="I16" s="999">
        <v>1711.2440723595241</v>
      </c>
      <c r="J16" s="999">
        <v>1011.8257149646504</v>
      </c>
      <c r="K16" s="999">
        <v>613.46799999999996</v>
      </c>
      <c r="L16" s="999">
        <v>0.65800000000000003</v>
      </c>
      <c r="M16" s="999">
        <v>85.292357394873889</v>
      </c>
    </row>
    <row r="17" spans="1:18" ht="12.75" customHeight="1">
      <c r="A17" s="120" t="s">
        <v>380</v>
      </c>
      <c r="B17" s="999">
        <v>164.45240597536932</v>
      </c>
      <c r="C17" s="999">
        <v>145.71140597536933</v>
      </c>
      <c r="D17" s="999">
        <v>18.741</v>
      </c>
      <c r="E17" s="998">
        <v>5.7000000000000002E-2</v>
      </c>
      <c r="F17" s="999">
        <v>164.50940597536933</v>
      </c>
      <c r="G17" s="998">
        <v>-6.7186506138645337</v>
      </c>
      <c r="H17" s="998">
        <v>0</v>
      </c>
      <c r="I17" s="999">
        <v>157.79075536150481</v>
      </c>
      <c r="J17" s="999">
        <v>110.67781929715866</v>
      </c>
      <c r="K17" s="999">
        <v>18.741</v>
      </c>
      <c r="L17" s="999">
        <v>6.3680000000000003</v>
      </c>
      <c r="M17" s="999">
        <v>22.003936064346117</v>
      </c>
    </row>
    <row r="18" spans="1:18" ht="12.75" customHeight="1">
      <c r="A18" s="120" t="s">
        <v>381</v>
      </c>
      <c r="B18" s="999">
        <v>3122.8968593758946</v>
      </c>
      <c r="C18" s="999">
        <v>2998.9508593758947</v>
      </c>
      <c r="D18" s="999">
        <v>123.946</v>
      </c>
      <c r="E18" s="998">
        <v>-26.914000000000001</v>
      </c>
      <c r="F18" s="999">
        <v>3095.9828593758939</v>
      </c>
      <c r="G18" s="998">
        <v>-54.32896160310495</v>
      </c>
      <c r="H18" s="998">
        <v>0</v>
      </c>
      <c r="I18" s="999">
        <v>3041.6538977727892</v>
      </c>
      <c r="J18" s="999">
        <v>2630.9741699145839</v>
      </c>
      <c r="K18" s="999">
        <v>123.946</v>
      </c>
      <c r="L18" s="999">
        <v>30.937000000000001</v>
      </c>
      <c r="M18" s="999">
        <v>255.79672785820551</v>
      </c>
    </row>
    <row r="19" spans="1:18" ht="12.75" customHeight="1">
      <c r="A19" s="120" t="s">
        <v>382</v>
      </c>
      <c r="B19" s="999">
        <v>6416.026086326413</v>
      </c>
      <c r="C19" s="999">
        <v>5319.5640863264125</v>
      </c>
      <c r="D19" s="999">
        <v>1096.462</v>
      </c>
      <c r="E19" s="998">
        <v>-15.148</v>
      </c>
      <c r="F19" s="999">
        <v>6400.8780863264128</v>
      </c>
      <c r="G19" s="998">
        <v>-37.896977369765509</v>
      </c>
      <c r="H19" s="998">
        <v>0</v>
      </c>
      <c r="I19" s="999">
        <v>6362.9811089566483</v>
      </c>
      <c r="J19" s="999">
        <v>4611.2955741371907</v>
      </c>
      <c r="K19" s="999">
        <v>1096.462</v>
      </c>
      <c r="L19" s="999">
        <v>97.834000000000003</v>
      </c>
      <c r="M19" s="999">
        <v>557.38953481945759</v>
      </c>
    </row>
    <row r="20" spans="1:18" ht="12.75" customHeight="1">
      <c r="A20" s="120" t="s">
        <v>383</v>
      </c>
      <c r="B20" s="999">
        <v>2257.4536794512524</v>
      </c>
      <c r="C20" s="999">
        <v>1944.0696794512523</v>
      </c>
      <c r="D20" s="999">
        <v>313.38400000000001</v>
      </c>
      <c r="E20" s="998">
        <v>1.29</v>
      </c>
      <c r="F20" s="999">
        <v>2258.7436794512523</v>
      </c>
      <c r="G20" s="998">
        <v>16.499029797021645</v>
      </c>
      <c r="H20" s="998">
        <v>0</v>
      </c>
      <c r="I20" s="999">
        <v>2275.242709248274</v>
      </c>
      <c r="J20" s="999">
        <v>1865.766200371804</v>
      </c>
      <c r="K20" s="999">
        <v>313.38400000000001</v>
      </c>
      <c r="L20" s="999">
        <v>22.556000000000001</v>
      </c>
      <c r="M20" s="999">
        <v>73.536508876470265</v>
      </c>
    </row>
    <row r="21" spans="1:18" ht="12.75" customHeight="1">
      <c r="A21" s="120" t="s">
        <v>384</v>
      </c>
      <c r="B21" s="999">
        <v>329.67920355878113</v>
      </c>
      <c r="C21" s="999">
        <v>205.06320355878117</v>
      </c>
      <c r="D21" s="999">
        <v>124.61599999999997</v>
      </c>
      <c r="E21" s="998">
        <v>-1.0209999999999999</v>
      </c>
      <c r="F21" s="999">
        <v>328.65820355878105</v>
      </c>
      <c r="G21" s="998">
        <v>0.49742077346704239</v>
      </c>
      <c r="H21" s="998">
        <v>0</v>
      </c>
      <c r="I21" s="999">
        <v>329.15562433224812</v>
      </c>
      <c r="J21" s="999">
        <v>166.71302346248081</v>
      </c>
      <c r="K21" s="999">
        <v>124.61599999999997</v>
      </c>
      <c r="L21" s="999">
        <v>7.158999999999998</v>
      </c>
      <c r="M21" s="999">
        <v>30.667600869767355</v>
      </c>
    </row>
    <row r="22" spans="1:18" ht="12.75" customHeight="1">
      <c r="A22" s="120" t="s">
        <v>385</v>
      </c>
      <c r="B22" s="999">
        <v>827.81820872563969</v>
      </c>
      <c r="C22" s="999">
        <v>597.77620872563978</v>
      </c>
      <c r="D22" s="999">
        <v>230.042</v>
      </c>
      <c r="E22" s="998">
        <v>-52.536000000000016</v>
      </c>
      <c r="F22" s="999">
        <v>775.28220872563975</v>
      </c>
      <c r="G22" s="998">
        <v>-3.3668644826639773</v>
      </c>
      <c r="H22" s="998">
        <v>0</v>
      </c>
      <c r="I22" s="999">
        <v>771.91534424297583</v>
      </c>
      <c r="J22" s="999">
        <v>445.61241997545301</v>
      </c>
      <c r="K22" s="999">
        <v>230.042</v>
      </c>
      <c r="L22" s="999">
        <v>25.695</v>
      </c>
      <c r="M22" s="999">
        <v>70.566000000000003</v>
      </c>
    </row>
    <row r="23" spans="1:18" ht="12.75" customHeight="1">
      <c r="A23" s="120" t="s">
        <v>386</v>
      </c>
      <c r="B23" s="999">
        <v>455.75519807593639</v>
      </c>
      <c r="C23" s="999">
        <v>398.2091980759364</v>
      </c>
      <c r="D23" s="999">
        <v>57.545999999999999</v>
      </c>
      <c r="E23" s="998">
        <v>59.571000000000005</v>
      </c>
      <c r="F23" s="999">
        <v>515.3261980759363</v>
      </c>
      <c r="G23" s="998">
        <v>-16.860860948715569</v>
      </c>
      <c r="H23" s="998">
        <v>0</v>
      </c>
      <c r="I23" s="999">
        <v>498.46533712722078</v>
      </c>
      <c r="J23" s="999">
        <v>365.63381152069809</v>
      </c>
      <c r="K23" s="999">
        <v>57.545999999999999</v>
      </c>
      <c r="L23" s="999">
        <v>15.571</v>
      </c>
      <c r="M23" s="999">
        <v>59.714525606522692</v>
      </c>
    </row>
    <row r="24" spans="1:18" ht="12.75" customHeight="1">
      <c r="A24" s="120" t="s">
        <v>387</v>
      </c>
      <c r="B24" s="999">
        <v>2588.7015285861462</v>
      </c>
      <c r="C24" s="999">
        <v>2555.3905285861465</v>
      </c>
      <c r="D24" s="999">
        <v>33.311000000000007</v>
      </c>
      <c r="E24" s="998">
        <v>9.9163400000000106</v>
      </c>
      <c r="F24" s="999">
        <v>2598.6178685861464</v>
      </c>
      <c r="G24" s="998">
        <v>-16.232738011117156</v>
      </c>
      <c r="H24" s="998">
        <v>0</v>
      </c>
      <c r="I24" s="999">
        <v>2582.3851305750286</v>
      </c>
      <c r="J24" s="999">
        <v>2517.3996891648976</v>
      </c>
      <c r="K24" s="999">
        <v>33.311000000000007</v>
      </c>
      <c r="L24" s="999">
        <v>9.6839999999999904</v>
      </c>
      <c r="M24" s="999">
        <v>21.990441410131378</v>
      </c>
    </row>
    <row r="25" spans="1:18" ht="12.75" customHeight="1">
      <c r="A25" s="120" t="s">
        <v>388</v>
      </c>
      <c r="B25" s="999">
        <v>275.03693436362266</v>
      </c>
      <c r="C25" s="999">
        <v>184.64793436362268</v>
      </c>
      <c r="D25" s="999">
        <v>90.388999999999996</v>
      </c>
      <c r="E25" s="998">
        <v>0.13500000000000728</v>
      </c>
      <c r="F25" s="999">
        <v>275.17193436362271</v>
      </c>
      <c r="G25" s="998">
        <v>-3.6757562427813029</v>
      </c>
      <c r="H25" s="998">
        <v>0</v>
      </c>
      <c r="I25" s="999">
        <v>271.49617812084136</v>
      </c>
      <c r="J25" s="999">
        <v>149.60935157634304</v>
      </c>
      <c r="K25" s="999">
        <v>90.388999999999996</v>
      </c>
      <c r="L25" s="999">
        <v>20.606999999999999</v>
      </c>
      <c r="M25" s="999">
        <v>10.890826544498376</v>
      </c>
    </row>
    <row r="26" spans="1:18" ht="20.25" customHeight="1">
      <c r="A26" s="120" t="s">
        <v>397</v>
      </c>
      <c r="B26" s="999">
        <v>30655.802255975956</v>
      </c>
      <c r="C26" s="999">
        <v>25842.537255975956</v>
      </c>
      <c r="D26" s="999">
        <v>4813.2650000000003</v>
      </c>
      <c r="E26" s="998">
        <v>-3.5016600000000007</v>
      </c>
      <c r="F26" s="999">
        <v>30652.300595975958</v>
      </c>
      <c r="G26" s="998">
        <v>-162.60887930356537</v>
      </c>
      <c r="H26" s="998">
        <v>0</v>
      </c>
      <c r="I26" s="999">
        <v>30489.691716672387</v>
      </c>
      <c r="J26" s="999">
        <v>23615.655571900003</v>
      </c>
      <c r="K26" s="999">
        <v>4813.2650000000003</v>
      </c>
      <c r="L26" s="999">
        <v>441.55599999999993</v>
      </c>
      <c r="M26" s="999">
        <v>1619.2152205048606</v>
      </c>
    </row>
    <row r="27" spans="1:18" ht="12.75" customHeight="1">
      <c r="A27" s="742"/>
      <c r="B27" s="137"/>
      <c r="C27" s="121"/>
      <c r="D27" s="121"/>
      <c r="E27" s="121"/>
      <c r="F27" s="121"/>
      <c r="G27" s="121"/>
      <c r="H27" s="121"/>
      <c r="I27" s="121"/>
      <c r="J27" s="121"/>
      <c r="K27" s="121"/>
      <c r="L27" s="121"/>
    </row>
    <row r="28" spans="1:18" s="335" customFormat="1" ht="15" customHeight="1">
      <c r="A28" s="668"/>
      <c r="B28" s="914" t="s">
        <v>1109</v>
      </c>
      <c r="C28" s="914"/>
      <c r="D28" s="914"/>
      <c r="E28" s="914"/>
      <c r="F28" s="914"/>
      <c r="G28" s="914"/>
      <c r="H28" s="914"/>
      <c r="I28" s="742"/>
      <c r="J28" s="742"/>
      <c r="K28" s="742"/>
      <c r="L28" s="742"/>
      <c r="M28" s="742"/>
      <c r="N28" s="669"/>
      <c r="O28" s="669"/>
      <c r="P28" s="669"/>
      <c r="Q28" s="669"/>
      <c r="R28" s="669"/>
    </row>
    <row r="29" spans="1:18" s="335" customFormat="1" ht="15" customHeight="1">
      <c r="A29" s="668"/>
      <c r="B29" s="914" t="s">
        <v>1110</v>
      </c>
      <c r="C29" s="914"/>
      <c r="D29" s="914"/>
      <c r="E29" s="914"/>
      <c r="F29" s="914"/>
      <c r="G29" s="914"/>
      <c r="H29" s="914"/>
      <c r="I29" s="742"/>
      <c r="J29" s="742"/>
      <c r="K29" s="742"/>
      <c r="L29" s="742"/>
      <c r="M29" s="742"/>
      <c r="N29" s="669"/>
      <c r="O29" s="669"/>
      <c r="P29" s="669"/>
      <c r="Q29" s="669"/>
      <c r="R29" s="669"/>
    </row>
    <row r="30" spans="1:18" s="335" customFormat="1" ht="15" customHeight="1">
      <c r="A30" s="668"/>
      <c r="B30" s="914" t="s">
        <v>920</v>
      </c>
      <c r="C30" s="914"/>
      <c r="D30" s="914"/>
      <c r="E30" s="914"/>
      <c r="F30" s="914"/>
      <c r="G30" s="914"/>
      <c r="H30" s="914"/>
      <c r="I30" s="742"/>
      <c r="J30" s="742"/>
      <c r="K30" s="742"/>
      <c r="L30" s="742"/>
      <c r="M30" s="742"/>
      <c r="N30" s="669"/>
      <c r="O30" s="669"/>
      <c r="P30" s="669"/>
      <c r="Q30" s="669"/>
      <c r="R30" s="669"/>
    </row>
    <row r="31" spans="1:18" s="335" customFormat="1" ht="27" customHeight="1">
      <c r="A31" s="668"/>
      <c r="B31" s="1225" t="s">
        <v>1111</v>
      </c>
      <c r="C31" s="1225"/>
      <c r="D31" s="1225"/>
      <c r="E31" s="1225"/>
      <c r="F31" s="1225"/>
      <c r="G31" s="1225"/>
      <c r="H31" s="1225"/>
      <c r="I31" s="742"/>
      <c r="J31" s="742"/>
      <c r="K31" s="742"/>
      <c r="L31" s="742"/>
      <c r="M31" s="742"/>
      <c r="N31" s="669"/>
      <c r="O31" s="669"/>
      <c r="P31" s="669"/>
      <c r="Q31" s="669"/>
      <c r="R31" s="669"/>
    </row>
    <row r="32" spans="1:18" s="335" customFormat="1" ht="15" customHeight="1">
      <c r="A32" s="668"/>
      <c r="B32" s="914" t="s">
        <v>921</v>
      </c>
      <c r="C32" s="914"/>
      <c r="D32" s="914"/>
      <c r="E32" s="914"/>
      <c r="F32" s="914"/>
      <c r="G32" s="914"/>
      <c r="H32" s="914"/>
      <c r="I32" s="742"/>
      <c r="J32" s="742"/>
      <c r="K32" s="742"/>
      <c r="L32" s="742"/>
      <c r="M32" s="742"/>
      <c r="N32" s="669"/>
      <c r="O32" s="669"/>
      <c r="P32" s="669"/>
      <c r="Q32" s="669"/>
      <c r="R32" s="66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2013 nach Bundesländern</oddHeader>
    <oddFooter>&amp;CStatistische Ämter der Länder – Indikatoren und Kennzahlen, UGRdL 2022</oddFooter>
  </headerFooter>
  <colBreaks count="1" manualBreakCount="1">
    <brk id="8" max="1048575" man="1"/>
  </colBreak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4" customWidth="1"/>
    <col min="2" max="13" width="13.54296875" style="914" customWidth="1"/>
    <col min="14" max="16384" width="11.453125" style="198"/>
  </cols>
  <sheetData>
    <row r="1" spans="1:13" ht="12.75" customHeight="1">
      <c r="A1" s="425" t="s">
        <v>271</v>
      </c>
    </row>
    <row r="3" spans="1:13" ht="12.75" customHeight="1">
      <c r="A3" s="113" t="s">
        <v>1589</v>
      </c>
      <c r="B3" s="113" t="s">
        <v>993</v>
      </c>
      <c r="C3" s="113"/>
      <c r="D3" s="113"/>
      <c r="E3" s="113"/>
      <c r="F3" s="113"/>
      <c r="G3" s="113"/>
      <c r="H3" s="113"/>
      <c r="I3" s="113"/>
      <c r="J3" s="113"/>
    </row>
    <row r="4" spans="1:13" ht="12.75" customHeight="1">
      <c r="A4" s="113"/>
      <c r="B4" s="113"/>
      <c r="C4" s="113"/>
      <c r="D4" s="113"/>
      <c r="E4" s="113"/>
      <c r="F4" s="115"/>
      <c r="G4" s="116"/>
      <c r="H4" s="116"/>
      <c r="I4" s="116"/>
      <c r="J4" s="113"/>
    </row>
    <row r="5" spans="1:13" s="914" customFormat="1" ht="20.25" customHeight="1">
      <c r="A5" s="1237" t="s">
        <v>371</v>
      </c>
      <c r="B5" s="1427" t="s">
        <v>908</v>
      </c>
      <c r="C5" s="1428"/>
      <c r="D5" s="1428"/>
      <c r="E5" s="1339" t="s">
        <v>909</v>
      </c>
      <c r="F5" s="1339" t="s">
        <v>910</v>
      </c>
      <c r="G5" s="1339" t="s">
        <v>911</v>
      </c>
      <c r="H5" s="1339" t="s">
        <v>912</v>
      </c>
      <c r="I5" s="1427" t="s">
        <v>913</v>
      </c>
      <c r="J5" s="1428"/>
      <c r="K5" s="1428"/>
      <c r="L5" s="1428"/>
      <c r="M5" s="1428"/>
    </row>
    <row r="6" spans="1:13" s="914" customFormat="1" ht="58.5" customHeight="1">
      <c r="A6" s="1238"/>
      <c r="B6" s="438" t="s">
        <v>572</v>
      </c>
      <c r="C6" s="970" t="s">
        <v>914</v>
      </c>
      <c r="D6" s="970" t="s">
        <v>915</v>
      </c>
      <c r="E6" s="1341"/>
      <c r="F6" s="1341"/>
      <c r="G6" s="1341"/>
      <c r="H6" s="1341"/>
      <c r="I6" s="970" t="s">
        <v>572</v>
      </c>
      <c r="J6" s="970" t="s">
        <v>916</v>
      </c>
      <c r="K6" s="970" t="s">
        <v>915</v>
      </c>
      <c r="L6" s="970" t="s">
        <v>917</v>
      </c>
      <c r="M6" s="970" t="s">
        <v>918</v>
      </c>
    </row>
    <row r="7" spans="1:13" ht="7" customHeight="1">
      <c r="A7" s="113"/>
      <c r="B7" s="113"/>
      <c r="C7" s="113"/>
      <c r="D7" s="113"/>
      <c r="E7" s="113"/>
      <c r="F7" s="115"/>
      <c r="G7" s="116"/>
      <c r="H7" s="116"/>
      <c r="I7" s="116"/>
      <c r="J7" s="113"/>
    </row>
    <row r="8" spans="1:13" ht="15">
      <c r="A8" s="113"/>
      <c r="B8" s="1318" t="s">
        <v>919</v>
      </c>
      <c r="C8" s="1318"/>
      <c r="D8" s="1318"/>
      <c r="E8" s="1318"/>
      <c r="F8" s="1318"/>
      <c r="G8" s="1318"/>
      <c r="H8" s="1318"/>
      <c r="I8" s="1318" t="s">
        <v>919</v>
      </c>
      <c r="J8" s="1318"/>
      <c r="K8" s="1318"/>
      <c r="L8" s="1318"/>
      <c r="M8" s="1318"/>
    </row>
    <row r="9" spans="1:13" ht="7" customHeight="1">
      <c r="A9" s="116"/>
      <c r="C9" s="118"/>
      <c r="D9" s="118"/>
      <c r="E9" s="118"/>
      <c r="F9" s="118"/>
      <c r="G9" s="118"/>
      <c r="H9" s="118"/>
      <c r="I9" s="118"/>
      <c r="J9" s="118"/>
    </row>
    <row r="10" spans="1:13" ht="12.75" customHeight="1">
      <c r="A10" s="120" t="s">
        <v>373</v>
      </c>
      <c r="B10" s="999">
        <v>5113.2729815469756</v>
      </c>
      <c r="C10" s="999">
        <v>4050.8209815469759</v>
      </c>
      <c r="D10" s="999">
        <v>1062.452</v>
      </c>
      <c r="E10" s="998">
        <v>-6.2479999999999416</v>
      </c>
      <c r="F10" s="999">
        <v>5107.024981546977</v>
      </c>
      <c r="G10" s="998">
        <v>-5.0540995536674931</v>
      </c>
      <c r="H10" s="998">
        <v>0</v>
      </c>
      <c r="I10" s="999">
        <v>5101.9708819933076</v>
      </c>
      <c r="J10" s="999">
        <v>3861.0625088114302</v>
      </c>
      <c r="K10" s="999">
        <v>1062.452</v>
      </c>
      <c r="L10" s="999">
        <v>80.326999999999998</v>
      </c>
      <c r="M10" s="999">
        <v>98.129373181878094</v>
      </c>
    </row>
    <row r="11" spans="1:13" ht="12.75" customHeight="1">
      <c r="A11" s="120" t="s">
        <v>374</v>
      </c>
      <c r="B11" s="999">
        <v>3734.4351147961779</v>
      </c>
      <c r="C11" s="999">
        <v>2981.0501147961781</v>
      </c>
      <c r="D11" s="999">
        <v>753.38499999999999</v>
      </c>
      <c r="E11" s="998">
        <v>5.6349999999999998</v>
      </c>
      <c r="F11" s="999">
        <v>3740.0701147961786</v>
      </c>
      <c r="G11" s="998">
        <v>-39.592028011759474</v>
      </c>
      <c r="H11" s="998">
        <v>0</v>
      </c>
      <c r="I11" s="999">
        <v>3700.4780867844197</v>
      </c>
      <c r="J11" s="999">
        <v>2580.8407290915789</v>
      </c>
      <c r="K11" s="999">
        <v>753.38499999999999</v>
      </c>
      <c r="L11" s="999">
        <v>82.733999999999995</v>
      </c>
      <c r="M11" s="999">
        <v>283.51835769284111</v>
      </c>
    </row>
    <row r="12" spans="1:13" ht="12.75" customHeight="1">
      <c r="A12" s="120" t="s">
        <v>375</v>
      </c>
      <c r="B12" s="999">
        <v>544.23220836321025</v>
      </c>
      <c r="C12" s="999">
        <v>536.34720836321026</v>
      </c>
      <c r="D12" s="999">
        <v>7.8849999999999998</v>
      </c>
      <c r="E12" s="998">
        <v>-3.9050000000000291</v>
      </c>
      <c r="F12" s="999">
        <v>540.32720836321016</v>
      </c>
      <c r="G12" s="998">
        <v>6.7876576574297527</v>
      </c>
      <c r="H12" s="998">
        <v>0</v>
      </c>
      <c r="I12" s="999">
        <v>547.11486602063985</v>
      </c>
      <c r="J12" s="999">
        <v>520.62317094661626</v>
      </c>
      <c r="K12" s="999">
        <v>7.8849999999999998</v>
      </c>
      <c r="L12" s="999">
        <v>6.2110000000000003</v>
      </c>
      <c r="M12" s="999">
        <v>12.395695074023697</v>
      </c>
    </row>
    <row r="13" spans="1:13" ht="12.75" customHeight="1">
      <c r="A13" s="120" t="s">
        <v>376</v>
      </c>
      <c r="B13" s="999">
        <v>659.1454664391332</v>
      </c>
      <c r="C13" s="999">
        <v>638.1984664391332</v>
      </c>
      <c r="D13" s="999">
        <v>20.946999999999999</v>
      </c>
      <c r="E13" s="998">
        <v>0.86699999999999999</v>
      </c>
      <c r="F13" s="999">
        <v>660.01246643913328</v>
      </c>
      <c r="G13" s="998">
        <v>-8.7972949589431479</v>
      </c>
      <c r="H13" s="998">
        <v>0</v>
      </c>
      <c r="I13" s="999">
        <v>651.21517148018984</v>
      </c>
      <c r="J13" s="999">
        <v>497.87272402161528</v>
      </c>
      <c r="K13" s="999">
        <v>20.946999999999999</v>
      </c>
      <c r="L13" s="999">
        <v>11.302</v>
      </c>
      <c r="M13" s="999">
        <v>121.09344745857462</v>
      </c>
    </row>
    <row r="14" spans="1:13" ht="12.75" customHeight="1">
      <c r="A14" s="120" t="s">
        <v>377</v>
      </c>
      <c r="B14" s="999">
        <v>843.58651237502602</v>
      </c>
      <c r="C14" s="999">
        <v>832.60851237502607</v>
      </c>
      <c r="D14" s="999">
        <v>10.978</v>
      </c>
      <c r="E14" s="998">
        <v>25.582000000000001</v>
      </c>
      <c r="F14" s="999">
        <v>869.16851237502601</v>
      </c>
      <c r="G14" s="998">
        <v>0.10573187080911225</v>
      </c>
      <c r="H14" s="998">
        <v>0</v>
      </c>
      <c r="I14" s="999">
        <v>869.27424424583501</v>
      </c>
      <c r="J14" s="999">
        <v>849.48052372964605</v>
      </c>
      <c r="K14" s="999">
        <v>10.978</v>
      </c>
      <c r="L14" s="999">
        <v>1.992</v>
      </c>
      <c r="M14" s="999">
        <v>6.8237205161890033</v>
      </c>
    </row>
    <row r="15" spans="1:13" ht="12.75" customHeight="1">
      <c r="A15" s="120" t="s">
        <v>378</v>
      </c>
      <c r="B15" s="999">
        <v>1446.6294492481418</v>
      </c>
      <c r="C15" s="999">
        <v>1396.1494492481418</v>
      </c>
      <c r="D15" s="999">
        <v>50.48</v>
      </c>
      <c r="E15" s="998">
        <v>-11.064</v>
      </c>
      <c r="F15" s="999">
        <v>1435.5654492481422</v>
      </c>
      <c r="G15" s="998">
        <v>3.3519855194583523</v>
      </c>
      <c r="H15" s="998">
        <v>0</v>
      </c>
      <c r="I15" s="999">
        <v>1438.9174347676001</v>
      </c>
      <c r="J15" s="999">
        <v>1369.5433264773089</v>
      </c>
      <c r="K15" s="999">
        <v>50.48</v>
      </c>
      <c r="L15" s="999">
        <v>4.7699999999999996</v>
      </c>
      <c r="M15" s="999">
        <v>14.124108290291131</v>
      </c>
    </row>
    <row r="16" spans="1:13" ht="12.75" customHeight="1">
      <c r="A16" s="120" t="s">
        <v>379</v>
      </c>
      <c r="B16" s="999">
        <v>1625.767562498977</v>
      </c>
      <c r="C16" s="999">
        <v>1079.8675624989769</v>
      </c>
      <c r="D16" s="999">
        <v>545.9</v>
      </c>
      <c r="E16" s="998">
        <v>11.512</v>
      </c>
      <c r="F16" s="999">
        <v>1637.2795624989774</v>
      </c>
      <c r="G16" s="998">
        <v>-2.4476182772883783</v>
      </c>
      <c r="H16" s="998">
        <v>0</v>
      </c>
      <c r="I16" s="999">
        <v>1634.8319442216889</v>
      </c>
      <c r="J16" s="999">
        <v>1007.483876393022</v>
      </c>
      <c r="K16" s="999">
        <v>545.9</v>
      </c>
      <c r="L16" s="999">
        <v>29.513999999999999</v>
      </c>
      <c r="M16" s="999">
        <v>51.934067828666905</v>
      </c>
    </row>
    <row r="17" spans="1:18" ht="12.75" customHeight="1">
      <c r="A17" s="120" t="s">
        <v>380</v>
      </c>
      <c r="B17" s="999">
        <v>174.85965896117969</v>
      </c>
      <c r="C17" s="999">
        <v>163.85865896117969</v>
      </c>
      <c r="D17" s="999">
        <v>11.000999999999999</v>
      </c>
      <c r="E17" s="998">
        <v>0.64400000000000002</v>
      </c>
      <c r="F17" s="999">
        <v>175.50365896117967</v>
      </c>
      <c r="G17" s="998">
        <v>-8.5678968864156637</v>
      </c>
      <c r="H17" s="998">
        <v>0</v>
      </c>
      <c r="I17" s="999">
        <v>166.935762074764</v>
      </c>
      <c r="J17" s="999">
        <v>125.35270292058377</v>
      </c>
      <c r="K17" s="999">
        <v>11.000999999999999</v>
      </c>
      <c r="L17" s="999">
        <v>5.8689999999999998</v>
      </c>
      <c r="M17" s="999">
        <v>24.71305915418024</v>
      </c>
    </row>
    <row r="18" spans="1:18" ht="12.75" customHeight="1">
      <c r="A18" s="120" t="s">
        <v>381</v>
      </c>
      <c r="B18" s="999">
        <v>2518.599991738507</v>
      </c>
      <c r="C18" s="999">
        <v>2409.2469917385069</v>
      </c>
      <c r="D18" s="999">
        <v>109.35299999999999</v>
      </c>
      <c r="E18" s="998">
        <v>-28.670999999999999</v>
      </c>
      <c r="F18" s="999">
        <v>2489.9289917385067</v>
      </c>
      <c r="G18" s="998">
        <v>-56.013431842325787</v>
      </c>
      <c r="H18" s="998">
        <v>0</v>
      </c>
      <c r="I18" s="999">
        <v>2433.9155598961811</v>
      </c>
      <c r="J18" s="999">
        <v>2018.2373150042072</v>
      </c>
      <c r="K18" s="999">
        <v>109.35299999999999</v>
      </c>
      <c r="L18" s="999">
        <v>32.354999999999997</v>
      </c>
      <c r="M18" s="999">
        <v>273.97024489197366</v>
      </c>
    </row>
    <row r="19" spans="1:18" ht="12.75" customHeight="1">
      <c r="A19" s="120" t="s">
        <v>382</v>
      </c>
      <c r="B19" s="999">
        <v>6272.4398122818366</v>
      </c>
      <c r="C19" s="999">
        <v>5157.6278122818367</v>
      </c>
      <c r="D19" s="999">
        <v>1114.8119999999999</v>
      </c>
      <c r="E19" s="998">
        <v>-15.17</v>
      </c>
      <c r="F19" s="999">
        <v>6257.2698122818365</v>
      </c>
      <c r="G19" s="998">
        <v>-63.167076825941358</v>
      </c>
      <c r="H19" s="998">
        <v>0</v>
      </c>
      <c r="I19" s="999">
        <v>6194.1027354558946</v>
      </c>
      <c r="J19" s="999">
        <v>4630.554608726613</v>
      </c>
      <c r="K19" s="999">
        <v>1114.8119999999999</v>
      </c>
      <c r="L19" s="999">
        <v>106.145</v>
      </c>
      <c r="M19" s="999">
        <v>342.59112672928177</v>
      </c>
    </row>
    <row r="20" spans="1:18" ht="12.75" customHeight="1">
      <c r="A20" s="120" t="s">
        <v>383</v>
      </c>
      <c r="B20" s="999">
        <v>2209.6088441558204</v>
      </c>
      <c r="C20" s="999">
        <v>1905.8158441558205</v>
      </c>
      <c r="D20" s="999">
        <v>303.79300000000001</v>
      </c>
      <c r="E20" s="998">
        <v>-0.28899999999999998</v>
      </c>
      <c r="F20" s="999">
        <v>2209.3198441558202</v>
      </c>
      <c r="G20" s="998">
        <v>15.281144484463395</v>
      </c>
      <c r="H20" s="998">
        <v>0</v>
      </c>
      <c r="I20" s="999">
        <v>2224.6009886402835</v>
      </c>
      <c r="J20" s="999">
        <v>1864.9235225070445</v>
      </c>
      <c r="K20" s="999">
        <v>303.79300000000001</v>
      </c>
      <c r="L20" s="999">
        <v>22.08</v>
      </c>
      <c r="M20" s="999">
        <v>33.804466133239053</v>
      </c>
    </row>
    <row r="21" spans="1:18" ht="12.75" customHeight="1">
      <c r="A21" s="120" t="s">
        <v>384</v>
      </c>
      <c r="B21" s="999">
        <v>327.50247999075333</v>
      </c>
      <c r="C21" s="999">
        <v>206.99647999075336</v>
      </c>
      <c r="D21" s="999">
        <v>120.506</v>
      </c>
      <c r="E21" s="998">
        <v>-1.0820000000000001</v>
      </c>
      <c r="F21" s="999">
        <v>326.42047999075334</v>
      </c>
      <c r="G21" s="998">
        <v>0.47863283304124071</v>
      </c>
      <c r="H21" s="998">
        <v>0</v>
      </c>
      <c r="I21" s="999">
        <v>326.89911282379455</v>
      </c>
      <c r="J21" s="999">
        <v>168.6231744605964</v>
      </c>
      <c r="K21" s="999">
        <v>120.506</v>
      </c>
      <c r="L21" s="999">
        <v>6.9370000000000003</v>
      </c>
      <c r="M21" s="999">
        <v>30.832938363198153</v>
      </c>
    </row>
    <row r="22" spans="1:18" ht="12.75" customHeight="1">
      <c r="A22" s="120" t="s">
        <v>385</v>
      </c>
      <c r="B22" s="999">
        <v>798.48313411666982</v>
      </c>
      <c r="C22" s="999">
        <v>637.52613411666982</v>
      </c>
      <c r="D22" s="999">
        <v>160.95699999999999</v>
      </c>
      <c r="E22" s="998">
        <v>-55.864999999999988</v>
      </c>
      <c r="F22" s="999">
        <v>742.61813411666992</v>
      </c>
      <c r="G22" s="998">
        <v>-3.2704903210178453</v>
      </c>
      <c r="H22" s="998">
        <v>0</v>
      </c>
      <c r="I22" s="999">
        <v>739.34764379565206</v>
      </c>
      <c r="J22" s="999">
        <v>479.74858247399243</v>
      </c>
      <c r="K22" s="999">
        <v>160.95699999999999</v>
      </c>
      <c r="L22" s="999">
        <v>23.064</v>
      </c>
      <c r="M22" s="999">
        <v>75.578061321659661</v>
      </c>
    </row>
    <row r="23" spans="1:18" ht="12.75" customHeight="1">
      <c r="A23" s="120" t="s">
        <v>386</v>
      </c>
      <c r="B23" s="999">
        <v>391.30094166227593</v>
      </c>
      <c r="C23" s="999">
        <v>354.42294166227595</v>
      </c>
      <c r="D23" s="999">
        <v>36.878</v>
      </c>
      <c r="E23" s="998">
        <v>61.93399999999999</v>
      </c>
      <c r="F23" s="999">
        <v>453.23494166227596</v>
      </c>
      <c r="G23" s="998">
        <v>-15.170170069111919</v>
      </c>
      <c r="H23" s="998">
        <v>0</v>
      </c>
      <c r="I23" s="999">
        <v>438.06477159316398</v>
      </c>
      <c r="J23" s="999">
        <v>320.61571270368898</v>
      </c>
      <c r="K23" s="999">
        <v>36.878</v>
      </c>
      <c r="L23" s="999">
        <v>14.451000000000001</v>
      </c>
      <c r="M23" s="999">
        <v>66.120058889474961</v>
      </c>
    </row>
    <row r="24" spans="1:18" ht="12.75" customHeight="1">
      <c r="A24" s="120" t="s">
        <v>387</v>
      </c>
      <c r="B24" s="999">
        <v>2562.2224733524013</v>
      </c>
      <c r="C24" s="999">
        <v>2528.359473352401</v>
      </c>
      <c r="D24" s="999">
        <v>33.863</v>
      </c>
      <c r="E24" s="998">
        <v>10.434000000000015</v>
      </c>
      <c r="F24" s="999">
        <v>2572.656473352401</v>
      </c>
      <c r="G24" s="998">
        <v>-16.022762315957259</v>
      </c>
      <c r="H24" s="998">
        <v>0</v>
      </c>
      <c r="I24" s="999">
        <v>2556.6337110364439</v>
      </c>
      <c r="J24" s="999">
        <v>2489.0947349615003</v>
      </c>
      <c r="K24" s="999">
        <v>33.863</v>
      </c>
      <c r="L24" s="999">
        <v>10.077</v>
      </c>
      <c r="M24" s="999">
        <v>23.59897607494327</v>
      </c>
    </row>
    <row r="25" spans="1:18" ht="12.75" customHeight="1">
      <c r="A25" s="120" t="s">
        <v>388</v>
      </c>
      <c r="B25" s="999">
        <v>251.0952722822766</v>
      </c>
      <c r="C25" s="999">
        <v>185.71727228227658</v>
      </c>
      <c r="D25" s="999">
        <v>65.378</v>
      </c>
      <c r="E25" s="998">
        <v>-7.8E-2</v>
      </c>
      <c r="F25" s="999">
        <v>251.01727228227654</v>
      </c>
      <c r="G25" s="998">
        <v>-3.3214356359991117</v>
      </c>
      <c r="H25" s="998">
        <v>0</v>
      </c>
      <c r="I25" s="999">
        <v>247.69583664627746</v>
      </c>
      <c r="J25" s="999">
        <v>150.89092485425468</v>
      </c>
      <c r="K25" s="999">
        <v>65.378</v>
      </c>
      <c r="L25" s="999">
        <v>18.625</v>
      </c>
      <c r="M25" s="999">
        <v>12.801911792022798</v>
      </c>
    </row>
    <row r="26" spans="1:18" ht="20.25" customHeight="1">
      <c r="A26" s="120" t="s">
        <v>397</v>
      </c>
      <c r="B26" s="999">
        <v>29473.181903809364</v>
      </c>
      <c r="C26" s="999">
        <v>25064.613903809364</v>
      </c>
      <c r="D26" s="999">
        <v>4408.5680000000002</v>
      </c>
      <c r="E26" s="998">
        <v>-5.7639999999999487</v>
      </c>
      <c r="F26" s="999">
        <v>29467.417903809364</v>
      </c>
      <c r="G26" s="998">
        <v>-195.41915233322558</v>
      </c>
      <c r="H26" s="998">
        <v>0</v>
      </c>
      <c r="I26" s="999">
        <v>29271.998751476134</v>
      </c>
      <c r="J26" s="999">
        <v>22934.948138083702</v>
      </c>
      <c r="K26" s="999">
        <v>4408.5680000000002</v>
      </c>
      <c r="L26" s="999">
        <v>456.45299999999997</v>
      </c>
      <c r="M26" s="999">
        <v>1472.0296133924383</v>
      </c>
    </row>
    <row r="27" spans="1:18" ht="12.75" customHeight="1">
      <c r="A27" s="742"/>
      <c r="B27" s="137"/>
      <c r="C27" s="121"/>
      <c r="D27" s="121"/>
      <c r="E27" s="121"/>
      <c r="F27" s="121"/>
      <c r="G27" s="121"/>
      <c r="H27" s="121"/>
      <c r="I27" s="121"/>
      <c r="J27" s="121"/>
      <c r="K27" s="121"/>
      <c r="L27" s="121"/>
    </row>
    <row r="28" spans="1:18" s="335" customFormat="1" ht="15" customHeight="1">
      <c r="A28" s="668"/>
      <c r="B28" s="914" t="s">
        <v>1109</v>
      </c>
      <c r="C28" s="914"/>
      <c r="D28" s="914"/>
      <c r="E28" s="914"/>
      <c r="F28" s="914"/>
      <c r="G28" s="914"/>
      <c r="H28" s="914"/>
      <c r="I28" s="742"/>
      <c r="J28" s="742"/>
      <c r="K28" s="742"/>
      <c r="L28" s="742"/>
      <c r="M28" s="742"/>
      <c r="N28" s="669"/>
      <c r="O28" s="669"/>
      <c r="P28" s="669"/>
      <c r="Q28" s="669"/>
      <c r="R28" s="669"/>
    </row>
    <row r="29" spans="1:18" s="335" customFormat="1" ht="15" customHeight="1">
      <c r="A29" s="668"/>
      <c r="B29" s="914" t="s">
        <v>1110</v>
      </c>
      <c r="C29" s="914"/>
      <c r="D29" s="914"/>
      <c r="E29" s="914"/>
      <c r="F29" s="914"/>
      <c r="G29" s="914"/>
      <c r="H29" s="914"/>
      <c r="I29" s="742"/>
      <c r="J29" s="742"/>
      <c r="K29" s="742"/>
      <c r="L29" s="742"/>
      <c r="M29" s="742"/>
      <c r="N29" s="669"/>
      <c r="O29" s="669"/>
      <c r="P29" s="669"/>
      <c r="Q29" s="669"/>
      <c r="R29" s="669"/>
    </row>
    <row r="30" spans="1:18" s="335" customFormat="1" ht="15" customHeight="1">
      <c r="A30" s="668"/>
      <c r="B30" s="914" t="s">
        <v>920</v>
      </c>
      <c r="C30" s="914"/>
      <c r="D30" s="914"/>
      <c r="E30" s="914"/>
      <c r="F30" s="914"/>
      <c r="G30" s="914"/>
      <c r="H30" s="914"/>
      <c r="I30" s="742"/>
      <c r="J30" s="742"/>
      <c r="K30" s="742"/>
      <c r="L30" s="742"/>
      <c r="M30" s="742"/>
      <c r="N30" s="669"/>
      <c r="O30" s="669"/>
      <c r="P30" s="669"/>
      <c r="Q30" s="669"/>
      <c r="R30" s="669"/>
    </row>
    <row r="31" spans="1:18" s="335" customFormat="1" ht="27" customHeight="1">
      <c r="A31" s="668"/>
      <c r="B31" s="1225" t="s">
        <v>1111</v>
      </c>
      <c r="C31" s="1225"/>
      <c r="D31" s="1225"/>
      <c r="E31" s="1225"/>
      <c r="F31" s="1225"/>
      <c r="G31" s="1225"/>
      <c r="H31" s="1225"/>
      <c r="I31" s="742"/>
      <c r="J31" s="742"/>
      <c r="K31" s="742"/>
      <c r="L31" s="742"/>
      <c r="M31" s="742"/>
      <c r="N31" s="669"/>
      <c r="O31" s="669"/>
      <c r="P31" s="669"/>
      <c r="Q31" s="669"/>
      <c r="R31" s="669"/>
    </row>
    <row r="32" spans="1:18" s="335" customFormat="1" ht="15" customHeight="1">
      <c r="A32" s="668"/>
      <c r="B32" s="914" t="s">
        <v>921</v>
      </c>
      <c r="C32" s="914"/>
      <c r="D32" s="914"/>
      <c r="E32" s="914"/>
      <c r="F32" s="914"/>
      <c r="G32" s="914"/>
      <c r="H32" s="914"/>
      <c r="I32" s="742"/>
      <c r="J32" s="742"/>
      <c r="K32" s="742"/>
      <c r="L32" s="742"/>
      <c r="M32" s="742"/>
      <c r="N32" s="669"/>
      <c r="O32" s="669"/>
      <c r="P32" s="669"/>
      <c r="Q32" s="669"/>
      <c r="R32" s="66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2016 nach Bundesländern</oddHeader>
    <oddFooter>&amp;CStatistische Ämter der Länder – Indikatoren und Kennzahlen, UGRdL 2022</oddFooter>
  </headerFooter>
  <colBreaks count="1" manualBreakCount="1">
    <brk id="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G34"/>
  <sheetViews>
    <sheetView showGridLines="0" zoomScaleNormal="100" workbookViewId="0">
      <selection sqref="A1:B1"/>
    </sheetView>
  </sheetViews>
  <sheetFormatPr baseColWidth="10" defaultColWidth="11.453125" defaultRowHeight="12.5"/>
  <cols>
    <col min="1" max="1" width="11.453125" style="12" customWidth="1"/>
    <col min="2" max="2" width="18" style="12" bestFit="1" customWidth="1"/>
    <col min="3" max="4" width="11.453125" style="12" customWidth="1"/>
    <col min="5" max="5" width="4" style="12" bestFit="1" customWidth="1"/>
    <col min="6" max="6" width="11.453125" style="12"/>
    <col min="7" max="7" width="17.81640625" style="12" customWidth="1"/>
    <col min="8" max="16384" width="11.453125" style="12"/>
  </cols>
  <sheetData>
    <row r="1" spans="1:7" ht="13">
      <c r="A1" s="1203" t="s">
        <v>271</v>
      </c>
      <c r="B1" s="1203"/>
      <c r="C1" s="27"/>
      <c r="D1" s="27"/>
      <c r="E1" s="27"/>
      <c r="F1" s="27"/>
      <c r="G1" s="27"/>
    </row>
    <row r="2" spans="1:7" ht="13">
      <c r="A2" s="28"/>
      <c r="B2" s="27"/>
      <c r="C2" s="27"/>
      <c r="D2" s="27"/>
      <c r="E2" s="27"/>
      <c r="F2" s="27"/>
      <c r="G2" s="27"/>
    </row>
    <row r="3" spans="1:7" ht="13">
      <c r="A3" s="28"/>
      <c r="B3" s="27"/>
      <c r="C3" s="27"/>
      <c r="D3" s="27"/>
      <c r="E3" s="27"/>
      <c r="F3" s="27"/>
      <c r="G3" s="27"/>
    </row>
    <row r="4" spans="1:7" ht="14">
      <c r="A4" s="29" t="s">
        <v>272</v>
      </c>
      <c r="B4" s="29"/>
      <c r="C4" s="29"/>
      <c r="D4" s="29"/>
      <c r="E4" s="29"/>
      <c r="F4" s="29"/>
      <c r="G4" s="29"/>
    </row>
    <row r="5" spans="1:7">
      <c r="A5" s="27"/>
      <c r="B5" s="27"/>
      <c r="C5" s="27"/>
      <c r="D5" s="27"/>
      <c r="E5" s="27"/>
      <c r="F5" s="27"/>
      <c r="G5" s="27"/>
    </row>
    <row r="6" spans="1:7">
      <c r="A6" s="27"/>
      <c r="B6" s="27"/>
      <c r="C6" s="27"/>
      <c r="D6" s="27"/>
      <c r="E6" s="27"/>
      <c r="F6" s="27"/>
      <c r="G6" s="27"/>
    </row>
    <row r="7" spans="1:7">
      <c r="A7" s="27" t="s">
        <v>273</v>
      </c>
      <c r="B7" s="27"/>
      <c r="C7" s="27"/>
      <c r="D7" s="27"/>
      <c r="E7" s="27"/>
      <c r="F7" s="27"/>
      <c r="G7" s="27"/>
    </row>
    <row r="8" spans="1:7">
      <c r="A8" s="27" t="s">
        <v>274</v>
      </c>
      <c r="B8" s="27"/>
      <c r="C8" s="27"/>
      <c r="D8" s="27"/>
      <c r="E8" s="27"/>
      <c r="F8" s="27"/>
      <c r="G8" s="27"/>
    </row>
    <row r="9" spans="1:7">
      <c r="A9" s="27" t="s">
        <v>275</v>
      </c>
      <c r="B9" s="27"/>
      <c r="C9" s="27"/>
      <c r="D9" s="27"/>
      <c r="E9" s="27"/>
      <c r="F9" s="27"/>
      <c r="G9" s="27"/>
    </row>
    <row r="10" spans="1:7">
      <c r="A10" s="27"/>
      <c r="B10" s="27"/>
      <c r="C10" s="27"/>
      <c r="D10" s="27"/>
      <c r="E10" s="27"/>
      <c r="F10" s="27"/>
      <c r="G10" s="27"/>
    </row>
    <row r="11" spans="1:7">
      <c r="A11" s="27"/>
      <c r="B11" s="27"/>
      <c r="C11" s="27"/>
      <c r="D11" s="27"/>
      <c r="E11" s="27"/>
      <c r="F11" s="27"/>
      <c r="G11" s="27"/>
    </row>
    <row r="12" spans="1:7">
      <c r="A12" s="27" t="s">
        <v>276</v>
      </c>
      <c r="B12" s="27"/>
      <c r="C12" s="27"/>
      <c r="D12" s="27"/>
      <c r="E12" s="27"/>
      <c r="F12" s="27"/>
      <c r="G12" s="27"/>
    </row>
    <row r="13" spans="1:7">
      <c r="A13" s="27" t="s">
        <v>277</v>
      </c>
      <c r="B13" s="27"/>
      <c r="C13" s="27"/>
      <c r="D13" s="27"/>
      <c r="E13" s="27"/>
      <c r="F13" s="27"/>
      <c r="G13" s="27"/>
    </row>
    <row r="14" spans="1:7">
      <c r="A14" s="27" t="s">
        <v>278</v>
      </c>
      <c r="B14" s="27"/>
      <c r="C14" s="27"/>
      <c r="D14" s="27"/>
      <c r="E14" s="27"/>
      <c r="F14" s="27"/>
      <c r="G14" s="27"/>
    </row>
    <row r="15" spans="1:7">
      <c r="A15" s="27" t="s">
        <v>279</v>
      </c>
      <c r="B15" s="27"/>
      <c r="C15" s="27"/>
      <c r="D15" s="27"/>
      <c r="E15" s="27"/>
      <c r="F15" s="27"/>
      <c r="G15" s="27"/>
    </row>
    <row r="16" spans="1:7">
      <c r="A16" s="27" t="s">
        <v>280</v>
      </c>
      <c r="B16" s="27"/>
      <c r="C16" s="27"/>
      <c r="D16" s="27"/>
      <c r="E16" s="27"/>
      <c r="F16" s="27"/>
      <c r="G16" s="27"/>
    </row>
    <row r="17" spans="1:7">
      <c r="A17" s="27" t="s">
        <v>281</v>
      </c>
      <c r="B17" s="27"/>
      <c r="C17" s="27"/>
      <c r="D17" s="27"/>
      <c r="E17" s="27"/>
      <c r="F17" s="27"/>
      <c r="G17" s="27"/>
    </row>
    <row r="18" spans="1:7">
      <c r="A18" s="27" t="s">
        <v>282</v>
      </c>
      <c r="B18" s="30" t="s">
        <v>283</v>
      </c>
      <c r="C18" s="27"/>
      <c r="D18" s="27"/>
      <c r="E18" s="27"/>
      <c r="F18" s="27"/>
      <c r="G18" s="27"/>
    </row>
    <row r="19" spans="1:7">
      <c r="A19" s="27" t="s">
        <v>284</v>
      </c>
      <c r="B19" s="1165" t="s">
        <v>1812</v>
      </c>
      <c r="C19" s="27"/>
      <c r="D19" s="27"/>
      <c r="E19" s="27"/>
      <c r="F19" s="27"/>
      <c r="G19" s="27"/>
    </row>
    <row r="20" spans="1:7">
      <c r="A20" s="27"/>
      <c r="B20" s="27"/>
      <c r="C20" s="27"/>
      <c r="D20" s="27"/>
      <c r="E20" s="27"/>
      <c r="F20" s="27"/>
      <c r="G20" s="27"/>
    </row>
    <row r="21" spans="1:7">
      <c r="A21" s="27" t="s">
        <v>285</v>
      </c>
      <c r="B21" s="27"/>
      <c r="C21" s="27"/>
      <c r="D21" s="27"/>
      <c r="E21" s="27"/>
      <c r="F21" s="27"/>
      <c r="G21" s="27"/>
    </row>
    <row r="22" spans="1:7">
      <c r="A22" s="31" t="s">
        <v>1436</v>
      </c>
      <c r="B22" s="27"/>
      <c r="C22" s="27"/>
      <c r="D22" s="27"/>
      <c r="E22" s="27"/>
      <c r="F22" s="27"/>
      <c r="G22" s="27"/>
    </row>
    <row r="23" spans="1:7">
      <c r="A23" s="27"/>
      <c r="B23" s="27"/>
      <c r="C23" s="27"/>
      <c r="D23" s="27"/>
      <c r="E23" s="27"/>
      <c r="F23" s="27"/>
      <c r="G23" s="27"/>
    </row>
    <row r="24" spans="1:7">
      <c r="A24" s="27" t="s">
        <v>286</v>
      </c>
      <c r="B24" s="27"/>
      <c r="C24" s="1204" t="s">
        <v>287</v>
      </c>
      <c r="D24" s="1204"/>
      <c r="E24" s="27" t="s">
        <v>288</v>
      </c>
      <c r="F24" s="1204" t="s">
        <v>1286</v>
      </c>
      <c r="G24" s="1204"/>
    </row>
    <row r="25" spans="1:7">
      <c r="A25" s="32"/>
      <c r="B25" s="32"/>
      <c r="C25" s="32"/>
      <c r="D25" s="32"/>
      <c r="E25" s="32"/>
      <c r="F25" s="32"/>
      <c r="G25" s="32"/>
    </row>
    <row r="26" spans="1:7">
      <c r="A26" s="1205" t="s">
        <v>289</v>
      </c>
      <c r="B26" s="1205"/>
      <c r="C26" s="1205"/>
      <c r="D26" s="1205"/>
      <c r="E26" s="1205"/>
      <c r="F26" s="1205"/>
      <c r="G26" s="33"/>
    </row>
    <row r="27" spans="1:7">
      <c r="A27" s="1206" t="s">
        <v>290</v>
      </c>
      <c r="B27" s="1206"/>
      <c r="C27" s="1207" t="s">
        <v>1286</v>
      </c>
      <c r="D27" s="1207"/>
      <c r="E27" s="1207"/>
      <c r="F27" s="34"/>
      <c r="G27" s="27"/>
    </row>
    <row r="28" spans="1:7">
      <c r="A28" s="27"/>
      <c r="B28" s="27"/>
      <c r="C28" s="27"/>
      <c r="D28" s="27"/>
      <c r="E28" s="27"/>
      <c r="F28" s="27"/>
      <c r="G28" s="27"/>
    </row>
    <row r="29" spans="1:7">
      <c r="A29" s="27" t="s">
        <v>291</v>
      </c>
      <c r="B29" s="27"/>
      <c r="C29" s="27"/>
      <c r="D29" s="27"/>
      <c r="E29" s="27"/>
      <c r="F29" s="27"/>
      <c r="G29" s="27"/>
    </row>
    <row r="30" spans="1:7">
      <c r="A30" s="27" t="s">
        <v>292</v>
      </c>
      <c r="B30" s="27"/>
      <c r="C30" s="27"/>
      <c r="D30" s="27"/>
      <c r="E30" s="27"/>
      <c r="F30" s="27"/>
      <c r="G30" s="27"/>
    </row>
    <row r="31" spans="1:7">
      <c r="A31" s="27"/>
      <c r="B31" s="27"/>
      <c r="C31" s="27"/>
      <c r="D31" s="27"/>
      <c r="E31" s="27"/>
      <c r="F31" s="27"/>
      <c r="G31" s="27"/>
    </row>
    <row r="32" spans="1:7">
      <c r="A32" s="31" t="s">
        <v>1437</v>
      </c>
      <c r="B32" s="27"/>
      <c r="C32" s="27"/>
      <c r="D32" s="27"/>
      <c r="E32" s="27"/>
      <c r="F32" s="27"/>
      <c r="G32" s="27"/>
    </row>
    <row r="33" spans="1:7">
      <c r="A33" s="27" t="s">
        <v>293</v>
      </c>
      <c r="B33" s="27"/>
      <c r="C33" s="27"/>
      <c r="D33" s="27"/>
      <c r="E33" s="27"/>
      <c r="F33" s="27"/>
      <c r="G33" s="27"/>
    </row>
    <row r="34" spans="1:7">
      <c r="A34" s="27" t="s">
        <v>294</v>
      </c>
      <c r="B34" s="27"/>
      <c r="C34" s="27"/>
      <c r="D34" s="27"/>
      <c r="E34" s="27"/>
      <c r="F34" s="27"/>
      <c r="G34" s="27"/>
    </row>
  </sheetData>
  <mergeCells count="6">
    <mergeCell ref="A1:B1"/>
    <mergeCell ref="C24:D24"/>
    <mergeCell ref="F24:G24"/>
    <mergeCell ref="A26:F26"/>
    <mergeCell ref="A27:B27"/>
    <mergeCell ref="C27:E27"/>
  </mergeCells>
  <hyperlinks>
    <hyperlink ref="C24" r:id="rId1"/>
    <hyperlink ref="F24" r:id="rId2" display="www.ugrdl.de"/>
    <hyperlink ref="B18" r:id="rId3"/>
    <hyperlink ref="B19" r:id="rId4"/>
    <hyperlink ref="A1:B1" location="Inhalt!A1" display="Zurück zum Inhalt"/>
    <hyperlink ref="C27" r:id="rId5"/>
    <hyperlink ref="F24:G24" r:id="rId6" display="www.statistikportal.de/de/ugrdl"/>
  </hyperlinks>
  <pageMargins left="0.78740157480314965" right="0.78740157480314965" top="1.1811023622047245" bottom="0.78740157480314965" header="0.39370078740157483" footer="0.39370078740157483"/>
  <pageSetup paperSize="9" orientation="portrait" horizontalDpi="4294967294" verticalDpi="300" r:id="rId7"/>
  <headerFooter alignWithMargins="0">
    <oddHeader>&amp;CSeite &amp;P von &amp;N</oddHeader>
    <oddFooter>&amp;CStatistische Ämter der Länder – Indikatoren und Kennzahlen, UGRdL 2021</oddFooter>
  </headerFooter>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autoPageBreaks="0"/>
  </sheetPr>
  <dimension ref="A1:J47"/>
  <sheetViews>
    <sheetView showGridLines="0" showRowColHeaders="0" zoomScaleNormal="100" workbookViewId="0">
      <selection activeCell="B1" sqref="B1"/>
    </sheetView>
  </sheetViews>
  <sheetFormatPr baseColWidth="10" defaultColWidth="11.453125" defaultRowHeight="12.5"/>
  <cols>
    <col min="1" max="1" width="25.453125" style="522" customWidth="1"/>
    <col min="2" max="4" width="14.54296875" style="147" customWidth="1"/>
    <col min="5" max="16384" width="11.453125" style="147"/>
  </cols>
  <sheetData>
    <row r="1" spans="1:6" ht="13">
      <c r="A1" s="146" t="s">
        <v>271</v>
      </c>
    </row>
    <row r="3" spans="1:6" ht="13">
      <c r="A3" s="148" t="s">
        <v>553</v>
      </c>
      <c r="B3" s="114" t="s">
        <v>1777</v>
      </c>
    </row>
    <row r="4" spans="1:6" ht="13">
      <c r="A4" s="113"/>
      <c r="B4" s="113"/>
    </row>
    <row r="5" spans="1:6">
      <c r="A5" s="545" t="s">
        <v>371</v>
      </c>
      <c r="B5" s="117">
        <v>2019</v>
      </c>
    </row>
    <row r="6" spans="1:6" ht="13">
      <c r="A6" s="113"/>
      <c r="B6" s="113"/>
    </row>
    <row r="7" spans="1:6" ht="25.5" customHeight="1">
      <c r="A7" s="549"/>
      <c r="B7" s="164" t="s">
        <v>444</v>
      </c>
    </row>
    <row r="8" spans="1:6" ht="13">
      <c r="A8" s="116"/>
      <c r="B8" s="112"/>
    </row>
    <row r="9" spans="1:6">
      <c r="A9" s="165" t="s">
        <v>373</v>
      </c>
      <c r="B9" s="1102">
        <v>367.00740839815501</v>
      </c>
      <c r="C9" s="627"/>
      <c r="D9" s="627"/>
      <c r="E9" s="627"/>
      <c r="F9" s="627"/>
    </row>
    <row r="10" spans="1:6">
      <c r="A10" s="165" t="s">
        <v>374</v>
      </c>
      <c r="B10" s="1102">
        <v>344.61681015144188</v>
      </c>
      <c r="C10" s="627"/>
      <c r="D10" s="627"/>
      <c r="E10" s="627"/>
      <c r="F10" s="627"/>
    </row>
    <row r="11" spans="1:6">
      <c r="A11" s="165" t="s">
        <v>375</v>
      </c>
      <c r="B11" s="1102">
        <v>595.7871368021041</v>
      </c>
      <c r="C11" s="627"/>
      <c r="D11" s="627"/>
      <c r="E11" s="627"/>
      <c r="F11" s="627"/>
    </row>
    <row r="12" spans="1:6">
      <c r="A12" s="165" t="s">
        <v>376</v>
      </c>
      <c r="B12" s="1102">
        <v>123.56780498109676</v>
      </c>
      <c r="C12" s="627"/>
      <c r="D12" s="627"/>
      <c r="E12" s="627"/>
      <c r="F12" s="627"/>
    </row>
    <row r="13" spans="1:6">
      <c r="A13" s="165" t="s">
        <v>377</v>
      </c>
      <c r="B13" s="1102">
        <v>231.47692631196813</v>
      </c>
      <c r="C13" s="627"/>
      <c r="D13" s="627"/>
      <c r="E13" s="627"/>
      <c r="F13" s="627"/>
    </row>
    <row r="14" spans="1:6">
      <c r="A14" s="165" t="s">
        <v>378</v>
      </c>
      <c r="B14" s="1102">
        <v>464.41015756185163</v>
      </c>
      <c r="C14" s="627"/>
      <c r="D14" s="627"/>
      <c r="E14" s="627"/>
      <c r="F14" s="627"/>
    </row>
    <row r="15" spans="1:6">
      <c r="A15" s="165" t="s">
        <v>379</v>
      </c>
      <c r="B15" s="1102">
        <v>338.00248579229628</v>
      </c>
      <c r="C15" s="627"/>
      <c r="D15" s="627"/>
      <c r="E15" s="627"/>
      <c r="F15" s="627"/>
    </row>
    <row r="16" spans="1:6">
      <c r="A16" s="165" t="s">
        <v>380</v>
      </c>
      <c r="B16" s="620" t="s">
        <v>1518</v>
      </c>
      <c r="C16" s="627"/>
      <c r="D16" s="627"/>
      <c r="E16" s="627"/>
      <c r="F16" s="627"/>
    </row>
    <row r="17" spans="1:10">
      <c r="A17" s="165" t="s">
        <v>381</v>
      </c>
      <c r="B17" s="1102">
        <v>234.40585577410141</v>
      </c>
      <c r="C17" s="627"/>
      <c r="D17" s="627"/>
      <c r="E17" s="627"/>
      <c r="F17" s="627"/>
    </row>
    <row r="18" spans="1:10">
      <c r="A18" s="165" t="s">
        <v>382</v>
      </c>
      <c r="B18" s="1102">
        <v>198.50508221968457</v>
      </c>
      <c r="C18" s="627"/>
      <c r="D18" s="627"/>
      <c r="E18" s="627"/>
      <c r="F18" s="627"/>
    </row>
    <row r="19" spans="1:10">
      <c r="A19" s="165" t="s">
        <v>383</v>
      </c>
      <c r="B19" s="1102">
        <v>228.54056778426377</v>
      </c>
      <c r="C19" s="627"/>
      <c r="D19" s="627"/>
      <c r="E19" s="627"/>
      <c r="F19" s="627"/>
    </row>
    <row r="20" spans="1:10">
      <c r="A20" s="165" t="s">
        <v>384</v>
      </c>
      <c r="B20" s="1102" t="s">
        <v>1518</v>
      </c>
      <c r="C20" s="627"/>
      <c r="D20" s="627"/>
      <c r="E20" s="627"/>
      <c r="F20" s="627"/>
    </row>
    <row r="21" spans="1:10">
      <c r="A21" s="165" t="s">
        <v>385</v>
      </c>
      <c r="B21" s="1102">
        <v>215.57064903030985</v>
      </c>
      <c r="C21" s="627"/>
      <c r="D21" s="627"/>
      <c r="E21" s="627"/>
      <c r="F21" s="627"/>
    </row>
    <row r="22" spans="1:10" ht="14.5">
      <c r="A22" s="165" t="s">
        <v>587</v>
      </c>
      <c r="B22" s="1102">
        <v>127.32690641217862</v>
      </c>
      <c r="C22" s="627"/>
      <c r="D22" s="627"/>
      <c r="E22" s="627"/>
      <c r="F22" s="627"/>
    </row>
    <row r="23" spans="1:10">
      <c r="A23" s="165" t="s">
        <v>387</v>
      </c>
      <c r="B23" s="1102">
        <v>235.87671643416206</v>
      </c>
      <c r="C23" s="627"/>
      <c r="D23" s="627"/>
      <c r="E23" s="627"/>
      <c r="F23" s="627"/>
    </row>
    <row r="24" spans="1:10">
      <c r="A24" s="165" t="s">
        <v>388</v>
      </c>
      <c r="B24" s="1102">
        <v>274.6086708258685</v>
      </c>
      <c r="C24" s="627"/>
      <c r="D24" s="627"/>
      <c r="E24" s="627"/>
      <c r="F24" s="627"/>
    </row>
    <row r="25" spans="1:10" ht="20.25" customHeight="1">
      <c r="A25" s="120" t="s">
        <v>389</v>
      </c>
      <c r="B25" s="1102">
        <v>271.25923529785251</v>
      </c>
      <c r="C25" s="627"/>
      <c r="D25" s="627"/>
      <c r="E25" s="627"/>
      <c r="F25" s="627"/>
    </row>
    <row r="26" spans="1:10">
      <c r="B26" s="337"/>
      <c r="C26" s="627"/>
      <c r="D26" s="627"/>
      <c r="E26" s="627"/>
      <c r="F26" s="627"/>
    </row>
    <row r="27" spans="1:10" s="138" customFormat="1" ht="30" customHeight="1">
      <c r="B27" s="1225" t="s">
        <v>1520</v>
      </c>
      <c r="C27" s="1225"/>
      <c r="D27" s="1225"/>
      <c r="E27" s="1225"/>
      <c r="F27" s="1225"/>
      <c r="G27" s="139"/>
    </row>
    <row r="28" spans="1:10" s="1156" customFormat="1" ht="82.5" customHeight="1">
      <c r="A28" s="1098"/>
      <c r="B28" s="1225" t="s">
        <v>1784</v>
      </c>
      <c r="C28" s="1225"/>
      <c r="D28" s="1225"/>
      <c r="E28" s="1225"/>
      <c r="F28" s="1225"/>
      <c r="G28" s="121"/>
      <c r="H28" s="121"/>
      <c r="I28" s="121"/>
      <c r="J28" s="121"/>
    </row>
    <row r="29" spans="1:10" s="798" customFormat="1" ht="15" customHeight="1">
      <c r="B29" s="1156" t="s">
        <v>429</v>
      </c>
      <c r="C29" s="1155"/>
      <c r="D29" s="1155"/>
      <c r="E29" s="1155"/>
      <c r="F29" s="1155"/>
      <c r="G29" s="667"/>
    </row>
    <row r="30" spans="1:10" ht="45" customHeight="1">
      <c r="A30" s="522" t="s">
        <v>440</v>
      </c>
      <c r="B30" s="1244" t="s">
        <v>1862</v>
      </c>
      <c r="C30" s="1244"/>
      <c r="D30" s="1244"/>
      <c r="E30" s="1244"/>
      <c r="F30" s="1244"/>
    </row>
    <row r="31" spans="1:10" ht="15" customHeight="1">
      <c r="A31" s="163"/>
      <c r="B31" s="1244"/>
      <c r="C31" s="1244"/>
      <c r="D31" s="1244"/>
      <c r="E31" s="1244"/>
      <c r="F31" s="1244"/>
    </row>
    <row r="32" spans="1:10" ht="13">
      <c r="A32" s="163"/>
    </row>
    <row r="33" spans="1:1" ht="13">
      <c r="A33" s="163"/>
    </row>
    <row r="34" spans="1:1" ht="13">
      <c r="A34" s="163"/>
    </row>
    <row r="35" spans="1:1" ht="13">
      <c r="A35" s="163"/>
    </row>
    <row r="36" spans="1:1" ht="13">
      <c r="A36" s="163"/>
    </row>
    <row r="37" spans="1:1" ht="13">
      <c r="A37" s="163"/>
    </row>
    <row r="38" spans="1:1" ht="13">
      <c r="A38" s="163"/>
    </row>
    <row r="39" spans="1:1" ht="13">
      <c r="A39" s="163"/>
    </row>
    <row r="40" spans="1:1" ht="13">
      <c r="A40" s="163"/>
    </row>
    <row r="41" spans="1:1" ht="13">
      <c r="A41" s="163"/>
    </row>
    <row r="42" spans="1:1" ht="13">
      <c r="A42" s="163"/>
    </row>
    <row r="43" spans="1:1" ht="13">
      <c r="A43" s="163"/>
    </row>
    <row r="44" spans="1:1" ht="13">
      <c r="A44" s="163"/>
    </row>
    <row r="45" spans="1:1" ht="13">
      <c r="A45" s="163"/>
    </row>
    <row r="46" spans="1:1" ht="13">
      <c r="A46" s="163"/>
    </row>
    <row r="47" spans="1:1" ht="13">
      <c r="A47" s="163"/>
    </row>
  </sheetData>
  <sheetProtection selectLockedCells="1"/>
  <mergeCells count="4">
    <mergeCell ref="B27:F27"/>
    <mergeCell ref="B30:F30"/>
    <mergeCell ref="B31:F31"/>
    <mergeCell ref="B28:F2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&amp;"Arial,Fett"Primärenergieproduktivität*) in jeweiligen Preisen 2019
nach Bundesländern</oddHeader>
    <oddFooter>&amp;CStatistische Ämter der Länder – Indikatoren und Kennzahlen, UGRdL 2022</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4"/>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4" customWidth="1"/>
    <col min="2" max="13" width="13.54296875" style="914" customWidth="1"/>
    <col min="14" max="16384" width="11.453125" style="198"/>
  </cols>
  <sheetData>
    <row r="1" spans="1:13" ht="12.75" customHeight="1">
      <c r="A1" s="425" t="s">
        <v>271</v>
      </c>
    </row>
    <row r="3" spans="1:13" ht="12.75" customHeight="1">
      <c r="A3" s="113" t="s">
        <v>1590</v>
      </c>
      <c r="B3" s="113" t="s">
        <v>1485</v>
      </c>
      <c r="C3" s="113"/>
      <c r="D3" s="113"/>
      <c r="E3" s="113"/>
      <c r="F3" s="113"/>
      <c r="G3" s="113"/>
      <c r="H3" s="113"/>
      <c r="I3" s="113"/>
      <c r="J3" s="113"/>
    </row>
    <row r="4" spans="1:13" ht="12.75" customHeight="1">
      <c r="A4" s="113"/>
      <c r="B4" s="113"/>
      <c r="C4" s="113"/>
      <c r="D4" s="113"/>
      <c r="E4" s="113"/>
      <c r="F4" s="115"/>
      <c r="G4" s="116"/>
      <c r="H4" s="116"/>
      <c r="I4" s="116"/>
      <c r="J4" s="113"/>
    </row>
    <row r="5" spans="1:13" s="914" customFormat="1" ht="20.25" customHeight="1">
      <c r="A5" s="1237" t="s">
        <v>371</v>
      </c>
      <c r="B5" s="1427" t="s">
        <v>1470</v>
      </c>
      <c r="C5" s="1428"/>
      <c r="D5" s="1428"/>
      <c r="E5" s="1339" t="s">
        <v>909</v>
      </c>
      <c r="F5" s="1339" t="s">
        <v>1469</v>
      </c>
      <c r="G5" s="1339" t="s">
        <v>911</v>
      </c>
      <c r="H5" s="1339" t="s">
        <v>1468</v>
      </c>
      <c r="I5" s="1427" t="s">
        <v>1467</v>
      </c>
      <c r="J5" s="1428"/>
      <c r="K5" s="1428"/>
      <c r="L5" s="1428"/>
      <c r="M5" s="1428"/>
    </row>
    <row r="6" spans="1:13" s="914" customFormat="1" ht="58.5" customHeight="1">
      <c r="A6" s="1238"/>
      <c r="B6" s="438" t="s">
        <v>572</v>
      </c>
      <c r="C6" s="970" t="s">
        <v>914</v>
      </c>
      <c r="D6" s="970" t="s">
        <v>915</v>
      </c>
      <c r="E6" s="1341"/>
      <c r="F6" s="1341"/>
      <c r="G6" s="1341"/>
      <c r="H6" s="1341"/>
      <c r="I6" s="970" t="s">
        <v>572</v>
      </c>
      <c r="J6" s="970" t="s">
        <v>1466</v>
      </c>
      <c r="K6" s="970" t="s">
        <v>915</v>
      </c>
      <c r="L6" s="970" t="s">
        <v>917</v>
      </c>
      <c r="M6" s="970" t="s">
        <v>1465</v>
      </c>
    </row>
    <row r="7" spans="1:13" ht="7" customHeight="1">
      <c r="A7" s="113"/>
      <c r="B7" s="113"/>
      <c r="C7" s="113"/>
      <c r="D7" s="113"/>
      <c r="E7" s="113"/>
      <c r="F7" s="115"/>
      <c r="G7" s="116"/>
      <c r="H7" s="116"/>
      <c r="I7" s="116"/>
      <c r="J7" s="113"/>
    </row>
    <row r="8" spans="1:13" ht="15">
      <c r="A8" s="113"/>
      <c r="B8" s="1318" t="s">
        <v>919</v>
      </c>
      <c r="C8" s="1318"/>
      <c r="D8" s="1318"/>
      <c r="E8" s="1318"/>
      <c r="F8" s="1318"/>
      <c r="G8" s="1318"/>
      <c r="H8" s="1318"/>
      <c r="I8" s="1318" t="s">
        <v>919</v>
      </c>
      <c r="J8" s="1318"/>
      <c r="K8" s="1318"/>
      <c r="L8" s="1318"/>
      <c r="M8" s="1318"/>
    </row>
    <row r="9" spans="1:13" ht="7" customHeight="1">
      <c r="A9" s="116"/>
      <c r="C9" s="118"/>
      <c r="D9" s="118"/>
      <c r="E9" s="118"/>
      <c r="F9" s="118"/>
      <c r="G9" s="118"/>
      <c r="H9" s="118"/>
      <c r="I9" s="118"/>
      <c r="J9" s="118"/>
    </row>
    <row r="10" spans="1:13" ht="12.75" customHeight="1">
      <c r="A10" s="120" t="s">
        <v>373</v>
      </c>
      <c r="B10" s="999">
        <v>4328.8000750338651</v>
      </c>
      <c r="C10" s="999">
        <v>3385.0080750338648</v>
      </c>
      <c r="D10" s="999">
        <v>943.79200000000003</v>
      </c>
      <c r="E10" s="998">
        <v>-6.7530000000000001</v>
      </c>
      <c r="F10" s="999">
        <v>4322.0470750338645</v>
      </c>
      <c r="G10" s="998">
        <v>-5.0810799499885979</v>
      </c>
      <c r="H10" s="998">
        <v>0</v>
      </c>
      <c r="I10" s="999">
        <v>4316.9659950838768</v>
      </c>
      <c r="J10" s="999">
        <v>3193.7402943047869</v>
      </c>
      <c r="K10" s="999">
        <v>943.79200000000003</v>
      </c>
      <c r="L10" s="999">
        <v>82.591999999999999</v>
      </c>
      <c r="M10" s="999">
        <v>96.84170077909026</v>
      </c>
    </row>
    <row r="11" spans="1:13" ht="12.75" customHeight="1">
      <c r="A11" s="120" t="s">
        <v>374</v>
      </c>
      <c r="B11" s="999">
        <v>3546.5191874531456</v>
      </c>
      <c r="C11" s="999">
        <v>2811.3021874531455</v>
      </c>
      <c r="D11" s="999">
        <v>735.21699999999998</v>
      </c>
      <c r="E11" s="998">
        <v>6.0699999999998839</v>
      </c>
      <c r="F11" s="999">
        <v>3552.5891874531458</v>
      </c>
      <c r="G11" s="998">
        <v>-33.297144161596329</v>
      </c>
      <c r="H11" s="998">
        <v>0</v>
      </c>
      <c r="I11" s="999">
        <v>3519.2920432915503</v>
      </c>
      <c r="J11" s="999">
        <v>2574.5203649322521</v>
      </c>
      <c r="K11" s="999">
        <v>735.21699999999998</v>
      </c>
      <c r="L11" s="999">
        <v>92.188000000000002</v>
      </c>
      <c r="M11" s="999">
        <v>117.36667835929784</v>
      </c>
    </row>
    <row r="12" spans="1:13" ht="12.75" customHeight="1">
      <c r="A12" s="120" t="s">
        <v>375</v>
      </c>
      <c r="B12" s="999">
        <v>437.22430033568401</v>
      </c>
      <c r="C12" s="999">
        <v>430.03230033568406</v>
      </c>
      <c r="D12" s="999">
        <v>7.1920000000000002</v>
      </c>
      <c r="E12" s="998">
        <v>-4.3730000000000002</v>
      </c>
      <c r="F12" s="999">
        <v>432.85130033568402</v>
      </c>
      <c r="G12" s="998">
        <v>6.9896747134657602</v>
      </c>
      <c r="H12" s="998">
        <v>0</v>
      </c>
      <c r="I12" s="999">
        <v>439.84097504914979</v>
      </c>
      <c r="J12" s="999">
        <v>413.77403332500529</v>
      </c>
      <c r="K12" s="999">
        <v>7.1920000000000002</v>
      </c>
      <c r="L12" s="999">
        <v>7.5789999999999997</v>
      </c>
      <c r="M12" s="999">
        <v>11.295941724144477</v>
      </c>
    </row>
    <row r="13" spans="1:13" ht="12.75" customHeight="1">
      <c r="A13" s="120" t="s">
        <v>376</v>
      </c>
      <c r="B13" s="999">
        <v>628.53887461683928</v>
      </c>
      <c r="C13" s="999">
        <v>609.64087461683926</v>
      </c>
      <c r="D13" s="999">
        <v>18.898</v>
      </c>
      <c r="E13" s="998">
        <v>0.91900000000000004</v>
      </c>
      <c r="F13" s="999">
        <v>629.45787461683915</v>
      </c>
      <c r="G13" s="998">
        <v>-7.4375117270706879</v>
      </c>
      <c r="H13" s="998">
        <v>0</v>
      </c>
      <c r="I13" s="999">
        <v>622.02036288976831</v>
      </c>
      <c r="J13" s="999">
        <v>478.93059609140562</v>
      </c>
      <c r="K13" s="999">
        <v>18.898</v>
      </c>
      <c r="L13" s="999">
        <v>10.696999999999999</v>
      </c>
      <c r="M13" s="999">
        <v>113.49476679836276</v>
      </c>
    </row>
    <row r="14" spans="1:13" ht="12.75" customHeight="1">
      <c r="A14" s="120" t="s">
        <v>377</v>
      </c>
      <c r="B14" s="999">
        <v>767.78524933803612</v>
      </c>
      <c r="C14" s="999">
        <v>756.98424933803619</v>
      </c>
      <c r="D14" s="999">
        <v>10.801</v>
      </c>
      <c r="E14" s="998">
        <v>26.135999999999999</v>
      </c>
      <c r="F14" s="999">
        <v>793.92124933803632</v>
      </c>
      <c r="G14" s="998">
        <v>0.107586257612616</v>
      </c>
      <c r="H14" s="998">
        <v>0</v>
      </c>
      <c r="I14" s="999">
        <v>794.02883559564873</v>
      </c>
      <c r="J14" s="999">
        <v>772.31623401918239</v>
      </c>
      <c r="K14" s="999">
        <v>10.801</v>
      </c>
      <c r="L14" s="999">
        <v>1.95</v>
      </c>
      <c r="M14" s="999">
        <v>8.9616015764663963</v>
      </c>
    </row>
    <row r="15" spans="1:13" ht="12.75" customHeight="1">
      <c r="A15" s="120" t="s">
        <v>378</v>
      </c>
      <c r="B15" s="999">
        <v>512.46941038137129</v>
      </c>
      <c r="C15" s="999">
        <v>467.87941038137126</v>
      </c>
      <c r="D15" s="999">
        <v>44.59</v>
      </c>
      <c r="E15" s="998">
        <v>-11.291</v>
      </c>
      <c r="F15" s="999">
        <v>501.17841038137141</v>
      </c>
      <c r="G15" s="998">
        <v>3.2731662528150687</v>
      </c>
      <c r="H15" s="998">
        <v>0</v>
      </c>
      <c r="I15" s="999">
        <v>504.45157663418638</v>
      </c>
      <c r="J15" s="999">
        <v>435.52292099547617</v>
      </c>
      <c r="K15" s="999">
        <v>44.59</v>
      </c>
      <c r="L15" s="999">
        <v>4.883</v>
      </c>
      <c r="M15" s="999">
        <v>19.455655638710194</v>
      </c>
    </row>
    <row r="16" spans="1:13" ht="12.75" customHeight="1">
      <c r="A16" s="120" t="s">
        <v>379</v>
      </c>
      <c r="B16" s="999">
        <v>1560.027443720531</v>
      </c>
      <c r="C16" s="999">
        <v>1073.294443720531</v>
      </c>
      <c r="D16" s="999">
        <v>486.733</v>
      </c>
      <c r="E16" s="998">
        <v>12.736000000000001</v>
      </c>
      <c r="F16" s="999">
        <v>1572.7634437205309</v>
      </c>
      <c r="G16" s="998">
        <v>1.7933986623654636</v>
      </c>
      <c r="H16" s="998">
        <v>0</v>
      </c>
      <c r="I16" s="999">
        <v>1574.5568423828965</v>
      </c>
      <c r="J16" s="999">
        <v>986.90531183442545</v>
      </c>
      <c r="K16" s="999">
        <v>486.733</v>
      </c>
      <c r="L16" s="999">
        <v>31.556000000000001</v>
      </c>
      <c r="M16" s="999">
        <v>69.362530548471</v>
      </c>
    </row>
    <row r="17" spans="1:18" ht="12.75" customHeight="1">
      <c r="A17" s="120" t="s">
        <v>380</v>
      </c>
      <c r="B17" s="999">
        <v>208.25015339459193</v>
      </c>
      <c r="C17" s="999">
        <v>197.34015339459194</v>
      </c>
      <c r="D17" s="999">
        <v>10.91</v>
      </c>
      <c r="E17" s="998">
        <v>0.53999999999999271</v>
      </c>
      <c r="F17" s="999">
        <v>208.79015339459193</v>
      </c>
      <c r="G17" s="998">
        <v>-8.3357801425406102</v>
      </c>
      <c r="H17" s="998">
        <v>0</v>
      </c>
      <c r="I17" s="999">
        <v>200.45437325205134</v>
      </c>
      <c r="J17" s="999">
        <v>160.58014270274481</v>
      </c>
      <c r="K17" s="999">
        <v>10.91</v>
      </c>
      <c r="L17" s="999">
        <v>5.2919999999999998</v>
      </c>
      <c r="M17" s="999">
        <v>23.672230549306519</v>
      </c>
    </row>
    <row r="18" spans="1:18" ht="12.75" customHeight="1">
      <c r="A18" s="120" t="s">
        <v>381</v>
      </c>
      <c r="B18" s="999">
        <v>1819.5898294104809</v>
      </c>
      <c r="C18" s="999">
        <v>1736.2818294104809</v>
      </c>
      <c r="D18" s="999">
        <v>83.308000000000007</v>
      </c>
      <c r="E18" s="998">
        <v>-27.951000000000057</v>
      </c>
      <c r="F18" s="999">
        <v>1791.6388294104811</v>
      </c>
      <c r="G18" s="998">
        <v>-44.681830503849547</v>
      </c>
      <c r="H18" s="998">
        <v>0</v>
      </c>
      <c r="I18" s="999">
        <v>1746.956998906632</v>
      </c>
      <c r="J18" s="999">
        <v>1325.2024695687332</v>
      </c>
      <c r="K18" s="999">
        <v>83.308000000000007</v>
      </c>
      <c r="L18" s="999">
        <v>32.546999999999997</v>
      </c>
      <c r="M18" s="999">
        <v>305.89952933789851</v>
      </c>
    </row>
    <row r="19" spans="1:18" ht="12.75" customHeight="1">
      <c r="A19" s="120" t="s">
        <v>382</v>
      </c>
      <c r="B19" s="999">
        <v>5526.4335378431551</v>
      </c>
      <c r="C19" s="999">
        <v>4567.8945378431545</v>
      </c>
      <c r="D19" s="999">
        <v>958.53899999999999</v>
      </c>
      <c r="E19" s="998">
        <v>-16.648</v>
      </c>
      <c r="F19" s="999">
        <v>5509.785537843155</v>
      </c>
      <c r="G19" s="998">
        <v>-70.477707819171457</v>
      </c>
      <c r="H19" s="998">
        <v>0</v>
      </c>
      <c r="I19" s="999">
        <v>5439.3078300239831</v>
      </c>
      <c r="J19" s="999">
        <v>3795.397913846044</v>
      </c>
      <c r="K19" s="999">
        <v>958.53899999999999</v>
      </c>
      <c r="L19" s="999">
        <v>111.733</v>
      </c>
      <c r="M19" s="999">
        <v>573.63791617793913</v>
      </c>
    </row>
    <row r="20" spans="1:18" ht="12.75" customHeight="1">
      <c r="A20" s="120" t="s">
        <v>383</v>
      </c>
      <c r="B20" s="999">
        <v>2264.4104651882822</v>
      </c>
      <c r="C20" s="999">
        <v>1993.1054651882821</v>
      </c>
      <c r="D20" s="999">
        <v>271.30500000000001</v>
      </c>
      <c r="E20" s="998">
        <v>-0.72399999999999998</v>
      </c>
      <c r="F20" s="999">
        <v>2263.6864651882825</v>
      </c>
      <c r="G20" s="998">
        <v>-49.728522871705593</v>
      </c>
      <c r="H20" s="998">
        <v>0</v>
      </c>
      <c r="I20" s="999">
        <v>2213.9579423165769</v>
      </c>
      <c r="J20" s="999">
        <v>1772.3204803302847</v>
      </c>
      <c r="K20" s="999">
        <v>271.30500000000001</v>
      </c>
      <c r="L20" s="999">
        <v>23.206</v>
      </c>
      <c r="M20" s="999">
        <v>147.12646198629199</v>
      </c>
    </row>
    <row r="21" spans="1:18" ht="12.75" customHeight="1">
      <c r="A21" s="120" t="s">
        <v>1464</v>
      </c>
      <c r="B21" s="999">
        <v>240.16917231108306</v>
      </c>
      <c r="C21" s="999">
        <v>131.91617231108307</v>
      </c>
      <c r="D21" s="999">
        <v>108.253</v>
      </c>
      <c r="E21" s="998">
        <v>-1.5940000000000001</v>
      </c>
      <c r="F21" s="999">
        <v>238.57517231108309</v>
      </c>
      <c r="G21" s="998">
        <v>-0.34500624213538411</v>
      </c>
      <c r="H21" s="998">
        <v>0</v>
      </c>
      <c r="I21" s="999">
        <v>238.23016606894774</v>
      </c>
      <c r="J21" s="999">
        <v>97.283274994146893</v>
      </c>
      <c r="K21" s="999">
        <v>108.253</v>
      </c>
      <c r="L21" s="999">
        <v>6.3959999999999999</v>
      </c>
      <c r="M21" s="999">
        <v>26.297891074800827</v>
      </c>
    </row>
    <row r="22" spans="1:18" ht="12.75" customHeight="1">
      <c r="A22" s="120" t="s">
        <v>385</v>
      </c>
      <c r="B22" s="999">
        <v>745.2899817949949</v>
      </c>
      <c r="C22" s="999">
        <v>618.05898179499491</v>
      </c>
      <c r="D22" s="999">
        <v>127.23099999999999</v>
      </c>
      <c r="E22" s="998">
        <v>-62.387999999999998</v>
      </c>
      <c r="F22" s="999">
        <v>682.90198179499475</v>
      </c>
      <c r="G22" s="998">
        <v>-1.2953498579639162</v>
      </c>
      <c r="H22" s="998">
        <v>0</v>
      </c>
      <c r="I22" s="999">
        <v>681.60663193703078</v>
      </c>
      <c r="J22" s="999">
        <v>459.50471240906722</v>
      </c>
      <c r="K22" s="999">
        <v>127.23099999999999</v>
      </c>
      <c r="L22" s="999">
        <v>19.826000000000001</v>
      </c>
      <c r="M22" s="999">
        <v>75.044919527963643</v>
      </c>
    </row>
    <row r="23" spans="1:18" ht="12.75" customHeight="1">
      <c r="A23" s="120" t="s">
        <v>386</v>
      </c>
      <c r="B23" s="999">
        <v>393.54056620092206</v>
      </c>
      <c r="C23" s="999">
        <v>372.6735662009221</v>
      </c>
      <c r="D23" s="999">
        <v>20.867000000000001</v>
      </c>
      <c r="E23" s="998">
        <v>69.611999999999995</v>
      </c>
      <c r="F23" s="999">
        <v>463.15256620092214</v>
      </c>
      <c r="G23" s="998">
        <v>-16.619485885914205</v>
      </c>
      <c r="H23" s="998">
        <v>0</v>
      </c>
      <c r="I23" s="999">
        <v>446.53308031500796</v>
      </c>
      <c r="J23" s="999">
        <v>336.2390081964146</v>
      </c>
      <c r="K23" s="999">
        <v>20.867000000000001</v>
      </c>
      <c r="L23" s="999">
        <v>13.688000000000001</v>
      </c>
      <c r="M23" s="999">
        <v>75.739072118593356</v>
      </c>
    </row>
    <row r="24" spans="1:18" ht="12.75" customHeight="1">
      <c r="A24" s="120" t="s">
        <v>387</v>
      </c>
      <c r="B24" s="999">
        <v>2266.9237407475284</v>
      </c>
      <c r="C24" s="999">
        <v>2236.6817407475287</v>
      </c>
      <c r="D24" s="999">
        <v>30.242000000000001</v>
      </c>
      <c r="E24" s="998">
        <v>10.722</v>
      </c>
      <c r="F24" s="999">
        <v>2277.6457407475286</v>
      </c>
      <c r="G24" s="998">
        <v>-21.870505706281421</v>
      </c>
      <c r="H24" s="998">
        <v>0</v>
      </c>
      <c r="I24" s="999">
        <v>2255.7752350412466</v>
      </c>
      <c r="J24" s="999">
        <v>2190.8961787147914</v>
      </c>
      <c r="K24" s="999">
        <v>30.242000000000001</v>
      </c>
      <c r="L24" s="999">
        <v>10.493</v>
      </c>
      <c r="M24" s="999">
        <v>24.144056326455654</v>
      </c>
    </row>
    <row r="25" spans="1:18" ht="12.75" customHeight="1">
      <c r="A25" s="120" t="s">
        <v>388</v>
      </c>
      <c r="B25" s="999">
        <v>240.40248634440735</v>
      </c>
      <c r="C25" s="999">
        <v>183.67648634440735</v>
      </c>
      <c r="D25" s="999">
        <v>56.725999999999999</v>
      </c>
      <c r="E25" s="998">
        <v>0.31</v>
      </c>
      <c r="F25" s="999">
        <v>240.71248634440738</v>
      </c>
      <c r="G25" s="998">
        <v>-2.4104948625027038</v>
      </c>
      <c r="H25" s="998">
        <v>0</v>
      </c>
      <c r="I25" s="999">
        <v>238.30199148190459</v>
      </c>
      <c r="J25" s="999">
        <v>151.45334227047226</v>
      </c>
      <c r="K25" s="999">
        <v>56.725999999999999</v>
      </c>
      <c r="L25" s="999">
        <v>18.545999999999999</v>
      </c>
      <c r="M25" s="999">
        <v>11.576649211432322</v>
      </c>
    </row>
    <row r="26" spans="1:18" ht="20.25" customHeight="1">
      <c r="A26" s="120" t="s">
        <v>397</v>
      </c>
      <c r="B26" s="999">
        <v>25486.37447411492</v>
      </c>
      <c r="C26" s="999">
        <v>21571.770474114921</v>
      </c>
      <c r="D26" s="999">
        <v>3914.6039999999998</v>
      </c>
      <c r="E26" s="998">
        <v>-4.6770000000001746</v>
      </c>
      <c r="F26" s="999">
        <v>25481.697474114921</v>
      </c>
      <c r="G26" s="998">
        <v>-249.41659384446154</v>
      </c>
      <c r="H26" s="998">
        <v>0</v>
      </c>
      <c r="I26" s="999">
        <v>25232.28088027046</v>
      </c>
      <c r="J26" s="999">
        <v>19144.587278535233</v>
      </c>
      <c r="K26" s="999">
        <v>3914.6039999999998</v>
      </c>
      <c r="L26" s="999">
        <v>473.17200000000003</v>
      </c>
      <c r="M26" s="999">
        <v>1699.9176017352249</v>
      </c>
    </row>
    <row r="27" spans="1:18" ht="12.75" customHeight="1">
      <c r="A27" s="742"/>
      <c r="B27" s="137"/>
      <c r="C27" s="121"/>
      <c r="D27" s="121"/>
      <c r="E27" s="121"/>
      <c r="F27" s="121"/>
      <c r="G27" s="121"/>
      <c r="H27" s="121"/>
      <c r="I27" s="121"/>
      <c r="J27" s="121"/>
      <c r="K27" s="121"/>
      <c r="L27" s="121"/>
    </row>
    <row r="28" spans="1:18" ht="17.5" customHeight="1">
      <c r="A28" s="742"/>
      <c r="B28" s="914" t="s">
        <v>1180</v>
      </c>
      <c r="C28" s="121"/>
      <c r="D28" s="121"/>
      <c r="E28" s="121"/>
      <c r="F28" s="121"/>
      <c r="G28" s="121"/>
      <c r="H28" s="121"/>
      <c r="I28" s="121"/>
      <c r="J28" s="121"/>
      <c r="K28" s="121"/>
      <c r="L28" s="121"/>
    </row>
    <row r="29" spans="1:18" s="335" customFormat="1" ht="15" customHeight="1">
      <c r="A29" s="668"/>
      <c r="B29" s="914" t="s">
        <v>1463</v>
      </c>
      <c r="C29" s="914"/>
      <c r="D29" s="914"/>
      <c r="E29" s="914"/>
      <c r="F29" s="914"/>
      <c r="G29" s="914"/>
      <c r="H29" s="914"/>
      <c r="I29" s="742"/>
      <c r="J29" s="742"/>
      <c r="K29" s="742"/>
      <c r="L29" s="742"/>
      <c r="M29" s="742"/>
      <c r="N29" s="669"/>
      <c r="O29" s="669"/>
      <c r="P29" s="669"/>
      <c r="Q29" s="669"/>
      <c r="R29" s="669"/>
    </row>
    <row r="30" spans="1:18" s="335" customFormat="1" ht="15" customHeight="1">
      <c r="A30" s="668"/>
      <c r="B30" s="914" t="s">
        <v>1462</v>
      </c>
      <c r="C30" s="914"/>
      <c r="D30" s="914"/>
      <c r="E30" s="914"/>
      <c r="F30" s="914"/>
      <c r="G30" s="914"/>
      <c r="H30" s="914"/>
      <c r="I30" s="742"/>
      <c r="J30" s="742"/>
      <c r="K30" s="742"/>
      <c r="L30" s="742"/>
      <c r="M30" s="742"/>
      <c r="N30" s="669"/>
      <c r="O30" s="669"/>
      <c r="P30" s="669"/>
      <c r="Q30" s="669"/>
      <c r="R30" s="669"/>
    </row>
    <row r="31" spans="1:18" s="335" customFormat="1" ht="15" customHeight="1">
      <c r="A31" s="668"/>
      <c r="B31" s="914" t="s">
        <v>1461</v>
      </c>
      <c r="C31" s="914"/>
      <c r="D31" s="914"/>
      <c r="E31" s="914"/>
      <c r="F31" s="914"/>
      <c r="G31" s="914"/>
      <c r="H31" s="914"/>
      <c r="I31" s="742"/>
      <c r="J31" s="742"/>
      <c r="K31" s="742"/>
      <c r="L31" s="742"/>
      <c r="M31" s="742"/>
      <c r="N31" s="669"/>
      <c r="O31" s="669"/>
      <c r="P31" s="669"/>
      <c r="Q31" s="669"/>
      <c r="R31" s="669"/>
    </row>
    <row r="32" spans="1:18" s="335" customFormat="1" ht="27" customHeight="1">
      <c r="A32" s="668"/>
      <c r="B32" s="1225" t="s">
        <v>1460</v>
      </c>
      <c r="C32" s="1225"/>
      <c r="D32" s="1225"/>
      <c r="E32" s="1225"/>
      <c r="F32" s="1225"/>
      <c r="G32" s="1225"/>
      <c r="H32" s="1225"/>
      <c r="I32" s="742"/>
      <c r="J32" s="742"/>
      <c r="K32" s="742"/>
      <c r="L32" s="742"/>
      <c r="M32" s="742"/>
      <c r="N32" s="669"/>
      <c r="O32" s="669"/>
      <c r="P32" s="669"/>
      <c r="Q32" s="669"/>
      <c r="R32" s="669"/>
    </row>
    <row r="33" spans="1:18" s="335" customFormat="1" ht="15" customHeight="1">
      <c r="A33" s="668"/>
      <c r="B33" s="914" t="s">
        <v>1459</v>
      </c>
      <c r="C33" s="914"/>
      <c r="D33" s="914"/>
      <c r="E33" s="914"/>
      <c r="F33" s="914"/>
      <c r="G33" s="914"/>
      <c r="H33" s="914"/>
      <c r="I33" s="742"/>
      <c r="J33" s="742"/>
      <c r="K33" s="742"/>
      <c r="L33" s="742"/>
      <c r="M33" s="742"/>
      <c r="N33" s="669"/>
      <c r="O33" s="669"/>
      <c r="P33" s="669"/>
      <c r="Q33" s="669"/>
      <c r="R33" s="669"/>
    </row>
    <row r="34" spans="1:18" ht="15" customHeight="1">
      <c r="B34" s="914" t="s">
        <v>1458</v>
      </c>
    </row>
  </sheetData>
  <sheetProtection selectLockedCells="1"/>
  <mergeCells count="10">
    <mergeCell ref="I5:M5"/>
    <mergeCell ref="B8:H8"/>
    <mergeCell ref="I8:M8"/>
    <mergeCell ref="B32:H32"/>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2019 nach Bundesländern*)</oddHeader>
    <oddFooter>&amp;CStatistische Ämter der Länder – Indikatoren und Kennzahlen, UGRdL 2022</oddFooter>
  </headerFooter>
  <colBreaks count="1" manualBreakCount="1">
    <brk id="8" max="1048575" man="1"/>
  </colBreak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8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914" customWidth="1"/>
    <col min="2" max="4" width="12.81640625" style="914" customWidth="1"/>
    <col min="5" max="10" width="12.81640625" style="198" customWidth="1"/>
    <col min="11" max="16384" width="11.453125" style="198"/>
  </cols>
  <sheetData>
    <row r="1" spans="1:10" ht="12.75" customHeight="1">
      <c r="A1" s="425" t="s">
        <v>271</v>
      </c>
    </row>
    <row r="3" spans="1:10" ht="12.75" customHeight="1">
      <c r="A3" s="113" t="s">
        <v>1591</v>
      </c>
      <c r="B3" s="113" t="s">
        <v>1417</v>
      </c>
      <c r="C3" s="113"/>
      <c r="D3" s="113"/>
    </row>
    <row r="4" spans="1:10" ht="12.75" customHeight="1">
      <c r="A4" s="113"/>
      <c r="B4" s="113"/>
      <c r="C4" s="113"/>
      <c r="D4" s="113"/>
    </row>
    <row r="5" spans="1:10" ht="12.75" customHeight="1">
      <c r="A5" s="969" t="s">
        <v>371</v>
      </c>
      <c r="B5" s="967">
        <v>1995</v>
      </c>
      <c r="C5" s="967">
        <v>1998</v>
      </c>
      <c r="D5" s="967">
        <v>2001</v>
      </c>
      <c r="E5" s="967">
        <v>2004</v>
      </c>
      <c r="F5" s="967">
        <v>2007</v>
      </c>
      <c r="G5" s="967">
        <v>2010</v>
      </c>
      <c r="H5" s="967">
        <v>2013</v>
      </c>
      <c r="I5" s="967">
        <v>2016</v>
      </c>
      <c r="J5" s="967" t="s">
        <v>1473</v>
      </c>
    </row>
    <row r="6" spans="1:10" ht="12.75" customHeight="1">
      <c r="A6" s="113"/>
      <c r="B6" s="113"/>
      <c r="C6" s="113"/>
      <c r="D6" s="113"/>
    </row>
    <row r="7" spans="1:10" ht="15">
      <c r="A7" s="113"/>
      <c r="B7" s="1318" t="s">
        <v>919</v>
      </c>
      <c r="C7" s="1318"/>
      <c r="D7" s="1318"/>
      <c r="E7" s="1318"/>
      <c r="F7" s="1318"/>
      <c r="G7" s="1318"/>
      <c r="H7" s="1318"/>
      <c r="I7" s="1318"/>
      <c r="J7" s="1217"/>
    </row>
    <row r="8" spans="1:10" ht="12.75" customHeight="1">
      <c r="A8" s="116"/>
      <c r="C8" s="118"/>
      <c r="D8" s="118"/>
    </row>
    <row r="9" spans="1:10" ht="12.75" customHeight="1">
      <c r="A9" s="120" t="s">
        <v>373</v>
      </c>
      <c r="B9" s="996">
        <v>8292.5198627008158</v>
      </c>
      <c r="C9" s="996">
        <v>6682.2126883449664</v>
      </c>
      <c r="D9" s="996">
        <v>6930.6760096988091</v>
      </c>
      <c r="E9" s="996">
        <v>6152.0185147954444</v>
      </c>
      <c r="F9" s="996">
        <v>6043.2004719288543</v>
      </c>
      <c r="G9" s="996">
        <v>5758.753529800244</v>
      </c>
      <c r="H9" s="996">
        <v>5254.2375318118893</v>
      </c>
      <c r="I9" s="996">
        <v>5113.2729815469756</v>
      </c>
      <c r="J9" s="999">
        <v>4328.8000750338651</v>
      </c>
    </row>
    <row r="10" spans="1:10" ht="12.75" customHeight="1">
      <c r="A10" s="120" t="s">
        <v>374</v>
      </c>
      <c r="B10" s="996">
        <v>5814.9958219601613</v>
      </c>
      <c r="C10" s="996">
        <v>5458.924380871822</v>
      </c>
      <c r="D10" s="996">
        <v>5332.7078555588196</v>
      </c>
      <c r="E10" s="996">
        <v>4884.6021210548515</v>
      </c>
      <c r="F10" s="996">
        <v>5123.5161542906753</v>
      </c>
      <c r="G10" s="996">
        <v>5412.9564355249677</v>
      </c>
      <c r="H10" s="996">
        <v>4382.8694480748254</v>
      </c>
      <c r="I10" s="996">
        <v>3734.4351147961779</v>
      </c>
      <c r="J10" s="999">
        <v>3546.5191874531456</v>
      </c>
    </row>
    <row r="11" spans="1:10" ht="12.75" customHeight="1">
      <c r="A11" s="120" t="s">
        <v>375</v>
      </c>
      <c r="B11" s="996">
        <v>1424.2590576504037</v>
      </c>
      <c r="C11" s="996">
        <v>1155.8221265426187</v>
      </c>
      <c r="D11" s="996">
        <v>1025.8921895948533</v>
      </c>
      <c r="E11" s="996">
        <v>627.0190089078045</v>
      </c>
      <c r="F11" s="996">
        <v>581.03692653314761</v>
      </c>
      <c r="G11" s="996">
        <v>539.20316190088749</v>
      </c>
      <c r="H11" s="996">
        <v>548.10011154298513</v>
      </c>
      <c r="I11" s="996">
        <v>544.23220836321025</v>
      </c>
      <c r="J11" s="999">
        <v>437.22430033568401</v>
      </c>
    </row>
    <row r="12" spans="1:10" ht="12.75" customHeight="1">
      <c r="A12" s="120" t="s">
        <v>376</v>
      </c>
      <c r="B12" s="996">
        <v>842.35084319414148</v>
      </c>
      <c r="C12" s="996">
        <v>812.68505921806138</v>
      </c>
      <c r="D12" s="996">
        <v>655.71054733437506</v>
      </c>
      <c r="E12" s="996">
        <v>685.77746957315514</v>
      </c>
      <c r="F12" s="996">
        <v>713.30775888488404</v>
      </c>
      <c r="G12" s="996">
        <v>715.35343022250299</v>
      </c>
      <c r="H12" s="996">
        <v>667.00978701079009</v>
      </c>
      <c r="I12" s="996">
        <v>659.1454664391332</v>
      </c>
      <c r="J12" s="999">
        <v>628.53887461683928</v>
      </c>
    </row>
    <row r="13" spans="1:10" ht="12.75" customHeight="1">
      <c r="A13" s="120" t="s">
        <v>377</v>
      </c>
      <c r="B13" s="996">
        <v>1179.8248087710097</v>
      </c>
      <c r="C13" s="996">
        <v>1155.3512398342277</v>
      </c>
      <c r="D13" s="996">
        <v>1093.6070837554057</v>
      </c>
      <c r="E13" s="996">
        <v>1082.2689670385816</v>
      </c>
      <c r="F13" s="996">
        <v>1168.7907255536641</v>
      </c>
      <c r="G13" s="996">
        <v>1209.5363015756898</v>
      </c>
      <c r="H13" s="996">
        <v>1116.989</v>
      </c>
      <c r="I13" s="996">
        <v>843.58651237502602</v>
      </c>
      <c r="J13" s="999">
        <v>767.78524933803612</v>
      </c>
    </row>
    <row r="14" spans="1:10" ht="12.75" customHeight="1">
      <c r="A14" s="120" t="s">
        <v>378</v>
      </c>
      <c r="B14" s="996">
        <v>646.48150758855002</v>
      </c>
      <c r="C14" s="996">
        <v>945.24910760742159</v>
      </c>
      <c r="D14" s="996">
        <v>751.5491075363617</v>
      </c>
      <c r="E14" s="996">
        <v>601.13991269510393</v>
      </c>
      <c r="F14" s="996">
        <v>588.09352095362601</v>
      </c>
      <c r="G14" s="996">
        <v>587.11719989086032</v>
      </c>
      <c r="H14" s="996">
        <v>546.65814826827091</v>
      </c>
      <c r="I14" s="996">
        <v>1446.6294492481418</v>
      </c>
      <c r="J14" s="999">
        <v>512.46941038137129</v>
      </c>
    </row>
    <row r="15" spans="1:10" ht="12.75" customHeight="1">
      <c r="A15" s="120" t="s">
        <v>379</v>
      </c>
      <c r="B15" s="996">
        <v>4684.7258058849739</v>
      </c>
      <c r="C15" s="996">
        <v>5730.1810035588351</v>
      </c>
      <c r="D15" s="996">
        <v>5637.9565642803082</v>
      </c>
      <c r="E15" s="996">
        <v>5551.4210864366205</v>
      </c>
      <c r="F15" s="996">
        <v>2588.8875953765132</v>
      </c>
      <c r="G15" s="996">
        <v>5247.2924404501991</v>
      </c>
      <c r="H15" s="996">
        <v>1702.1181248281391</v>
      </c>
      <c r="I15" s="996">
        <v>1625.767562498977</v>
      </c>
      <c r="J15" s="999">
        <v>1560.027443720531</v>
      </c>
    </row>
    <row r="16" spans="1:10" ht="12.75" customHeight="1">
      <c r="A16" s="120" t="s">
        <v>380</v>
      </c>
      <c r="B16" s="996">
        <v>163.48265070919447</v>
      </c>
      <c r="C16" s="996">
        <v>167.65675501093651</v>
      </c>
      <c r="D16" s="996">
        <v>163.97772676718216</v>
      </c>
      <c r="E16" s="996">
        <v>147.88657635580859</v>
      </c>
      <c r="F16" s="996">
        <v>162.14460798976828</v>
      </c>
      <c r="G16" s="996">
        <v>158.63140794407042</v>
      </c>
      <c r="H16" s="996">
        <v>164.45240597536932</v>
      </c>
      <c r="I16" s="996">
        <v>174.85965896117969</v>
      </c>
      <c r="J16" s="999">
        <v>208.25015339459193</v>
      </c>
    </row>
    <row r="17" spans="1:10" ht="12.75" customHeight="1">
      <c r="A17" s="120" t="s">
        <v>381</v>
      </c>
      <c r="B17" s="996">
        <v>5999.3525230613923</v>
      </c>
      <c r="C17" s="996">
        <v>5631.379554664949</v>
      </c>
      <c r="D17" s="996">
        <v>4902.2093750621034</v>
      </c>
      <c r="E17" s="996">
        <v>3932.6126402919713</v>
      </c>
      <c r="F17" s="996">
        <v>4266.2556956404223</v>
      </c>
      <c r="G17" s="996">
        <v>4286.7289628907174</v>
      </c>
      <c r="H17" s="996">
        <v>3122.8968593758946</v>
      </c>
      <c r="I17" s="996">
        <v>2518.599991738507</v>
      </c>
      <c r="J17" s="999">
        <v>1819.5898294104809</v>
      </c>
    </row>
    <row r="18" spans="1:10" ht="12.75" customHeight="1">
      <c r="A18" s="120" t="s">
        <v>382</v>
      </c>
      <c r="B18" s="996">
        <v>9207.1170674493169</v>
      </c>
      <c r="C18" s="996">
        <v>9160.520310996515</v>
      </c>
      <c r="D18" s="996">
        <v>7927.0975535560274</v>
      </c>
      <c r="E18" s="996">
        <v>7239.3446264859795</v>
      </c>
      <c r="F18" s="996">
        <v>7801.7416465788065</v>
      </c>
      <c r="G18" s="996">
        <v>7489.2009876074435</v>
      </c>
      <c r="H18" s="996">
        <v>6416.026086326413</v>
      </c>
      <c r="I18" s="996">
        <v>6272.4398122818366</v>
      </c>
      <c r="J18" s="999">
        <v>5526.4335378431551</v>
      </c>
    </row>
    <row r="19" spans="1:10" ht="12.75" customHeight="1">
      <c r="A19" s="120" t="s">
        <v>383</v>
      </c>
      <c r="B19" s="996">
        <v>2443.7363437666982</v>
      </c>
      <c r="C19" s="996">
        <v>2358.0599170721475</v>
      </c>
      <c r="D19" s="996">
        <v>2494.8359324888002</v>
      </c>
      <c r="E19" s="996">
        <v>2427.3486996135971</v>
      </c>
      <c r="F19" s="996">
        <v>2529.6206946760053</v>
      </c>
      <c r="G19" s="996">
        <v>2499.9589959689351</v>
      </c>
      <c r="H19" s="996">
        <v>2257.4536794512524</v>
      </c>
      <c r="I19" s="996">
        <v>2209.6088441558204</v>
      </c>
      <c r="J19" s="999">
        <v>2264.4104651882822</v>
      </c>
    </row>
    <row r="20" spans="1:10" ht="12.75" customHeight="1">
      <c r="A20" s="120" t="s">
        <v>384</v>
      </c>
      <c r="B20" s="996">
        <v>391.18881013567352</v>
      </c>
      <c r="C20" s="996">
        <v>376.08192518778668</v>
      </c>
      <c r="D20" s="996">
        <v>360.26516124920391</v>
      </c>
      <c r="E20" s="996">
        <v>312.32445202081129</v>
      </c>
      <c r="F20" s="996">
        <v>349.07525689623122</v>
      </c>
      <c r="G20" s="996">
        <v>296.88120498687738</v>
      </c>
      <c r="H20" s="996">
        <v>329.67920355878113</v>
      </c>
      <c r="I20" s="996">
        <v>327.50247999075333</v>
      </c>
      <c r="J20" s="999">
        <v>240.16917231108306</v>
      </c>
    </row>
    <row r="21" spans="1:10" ht="12.75" customHeight="1">
      <c r="A21" s="120" t="s">
        <v>385</v>
      </c>
      <c r="B21" s="996">
        <v>967.6052859408295</v>
      </c>
      <c r="C21" s="996">
        <v>788.26117431225748</v>
      </c>
      <c r="D21" s="996">
        <v>783.08082558406113</v>
      </c>
      <c r="E21" s="996">
        <v>796.89927399789201</v>
      </c>
      <c r="F21" s="996">
        <v>756.08434097653208</v>
      </c>
      <c r="G21" s="996">
        <v>830.19252135370084</v>
      </c>
      <c r="H21" s="996">
        <v>827.81820872563969</v>
      </c>
      <c r="I21" s="996">
        <v>798.48313411666982</v>
      </c>
      <c r="J21" s="999">
        <v>745.2899817949949</v>
      </c>
    </row>
    <row r="22" spans="1:10" ht="12.75" customHeight="1">
      <c r="A22" s="120" t="s">
        <v>386</v>
      </c>
      <c r="B22" s="996">
        <v>626.59200683665881</v>
      </c>
      <c r="C22" s="996">
        <v>518.75551591910607</v>
      </c>
      <c r="D22" s="996">
        <v>392.39593718271067</v>
      </c>
      <c r="E22" s="996">
        <v>414.45161444452367</v>
      </c>
      <c r="F22" s="996">
        <v>384.04269661445954</v>
      </c>
      <c r="G22" s="996">
        <v>525.10030659502991</v>
      </c>
      <c r="H22" s="996">
        <v>455.75519807593639</v>
      </c>
      <c r="I22" s="996">
        <v>391.30094166227593</v>
      </c>
      <c r="J22" s="999">
        <v>393.54056620092206</v>
      </c>
    </row>
    <row r="23" spans="1:10" ht="12.75" customHeight="1">
      <c r="A23" s="120" t="s">
        <v>387</v>
      </c>
      <c r="B23" s="996">
        <v>5346.5666923257158</v>
      </c>
      <c r="C23" s="996">
        <v>4632.7640303816142</v>
      </c>
      <c r="D23" s="996">
        <v>5096.6361183254503</v>
      </c>
      <c r="E23" s="996">
        <v>5170.1846506447755</v>
      </c>
      <c r="F23" s="996">
        <v>4319.63384099839</v>
      </c>
      <c r="G23" s="996">
        <v>2668.4930216328839</v>
      </c>
      <c r="H23" s="996">
        <v>2588.7015285861462</v>
      </c>
      <c r="I23" s="996">
        <v>2562.2224733524013</v>
      </c>
      <c r="J23" s="999">
        <v>2266.9237407475284</v>
      </c>
    </row>
    <row r="24" spans="1:10" ht="12.75" customHeight="1">
      <c r="A24" s="120" t="s">
        <v>388</v>
      </c>
      <c r="B24" s="996">
        <v>370.12960557798522</v>
      </c>
      <c r="C24" s="996">
        <v>291.41986039429435</v>
      </c>
      <c r="D24" s="996">
        <v>274.47986808487326</v>
      </c>
      <c r="E24" s="996">
        <v>254.43018028834931</v>
      </c>
      <c r="F24" s="996">
        <v>279.72331443222458</v>
      </c>
      <c r="G24" s="996">
        <v>289.42750329812344</v>
      </c>
      <c r="H24" s="996">
        <v>275.03693436362266</v>
      </c>
      <c r="I24" s="996">
        <v>251.0952722822766</v>
      </c>
      <c r="J24" s="999">
        <v>240.40248634440735</v>
      </c>
    </row>
    <row r="25" spans="1:10" ht="20.25" customHeight="1">
      <c r="A25" s="120" t="s">
        <v>397</v>
      </c>
      <c r="B25" s="996">
        <v>48400.928693553513</v>
      </c>
      <c r="C25" s="996">
        <v>45865.324649917558</v>
      </c>
      <c r="D25" s="996">
        <v>43823.077856059354</v>
      </c>
      <c r="E25" s="996">
        <v>40279.729794645275</v>
      </c>
      <c r="F25" s="996">
        <v>37655.155248324205</v>
      </c>
      <c r="G25" s="996">
        <v>38514.827411643135</v>
      </c>
      <c r="H25" s="996">
        <v>30655.802255975956</v>
      </c>
      <c r="I25" s="996">
        <v>29473.181903809364</v>
      </c>
      <c r="J25" s="999">
        <v>25486.37447411492</v>
      </c>
    </row>
    <row r="26" spans="1:10" ht="12.75" customHeight="1">
      <c r="A26" s="742"/>
      <c r="B26" s="121"/>
      <c r="C26" s="121"/>
      <c r="D26" s="121"/>
    </row>
    <row r="27" spans="1:10" ht="12.75" customHeight="1">
      <c r="A27" s="128"/>
      <c r="B27" s="1318" t="s">
        <v>1140</v>
      </c>
      <c r="C27" s="1318"/>
      <c r="D27" s="1318"/>
      <c r="E27" s="1318"/>
      <c r="F27" s="1318"/>
      <c r="G27" s="1318"/>
      <c r="H27" s="1318"/>
      <c r="I27" s="1318"/>
      <c r="J27" s="1217"/>
    </row>
    <row r="28" spans="1:10" ht="12.75" customHeight="1">
      <c r="A28" s="128"/>
      <c r="B28" s="121"/>
      <c r="C28" s="121"/>
      <c r="D28" s="121"/>
    </row>
    <row r="29" spans="1:10" s="914" customFormat="1" ht="12.75" customHeight="1">
      <c r="A29" s="120" t="s">
        <v>373</v>
      </c>
      <c r="B29" s="799" t="s">
        <v>306</v>
      </c>
      <c r="C29" s="956">
        <v>116.03574721102459</v>
      </c>
      <c r="D29" s="956">
        <v>120.35028020966921</v>
      </c>
      <c r="E29" s="956">
        <v>106.82899490245839</v>
      </c>
      <c r="F29" s="956">
        <v>104.93938385549342</v>
      </c>
      <c r="G29" s="129">
        <v>100</v>
      </c>
      <c r="H29" s="956">
        <v>91.23914584332185</v>
      </c>
      <c r="I29" s="956">
        <v>88.791314910196235</v>
      </c>
      <c r="J29" s="956">
        <v>75.169045742855744</v>
      </c>
    </row>
    <row r="30" spans="1:10" s="914" customFormat="1" ht="12.75" customHeight="1">
      <c r="A30" s="120" t="s">
        <v>374</v>
      </c>
      <c r="B30" s="799" t="s">
        <v>306</v>
      </c>
      <c r="C30" s="956">
        <v>100.8492206780969</v>
      </c>
      <c r="D30" s="956">
        <v>98.51747227375634</v>
      </c>
      <c r="E30" s="956">
        <v>90.23908060662464</v>
      </c>
      <c r="F30" s="956">
        <v>94.652824483590706</v>
      </c>
      <c r="G30" s="129">
        <v>100</v>
      </c>
      <c r="H30" s="956">
        <v>80.969974546816388</v>
      </c>
      <c r="I30" s="956">
        <v>68.990673752466648</v>
      </c>
      <c r="J30" s="956">
        <v>65.519078708587315</v>
      </c>
    </row>
    <row r="31" spans="1:10" s="914" customFormat="1" ht="12.75" customHeight="1">
      <c r="A31" s="120" t="s">
        <v>375</v>
      </c>
      <c r="B31" s="799" t="s">
        <v>306</v>
      </c>
      <c r="C31" s="956">
        <v>214.35744598898953</v>
      </c>
      <c r="D31" s="956">
        <v>190.26078889786362</v>
      </c>
      <c r="E31" s="956">
        <v>116.28622627087984</v>
      </c>
      <c r="F31" s="956">
        <v>107.75844201001732</v>
      </c>
      <c r="G31" s="129">
        <v>100</v>
      </c>
      <c r="H31" s="956">
        <v>101.65001807681035</v>
      </c>
      <c r="I31" s="956">
        <v>100.93268118914465</v>
      </c>
      <c r="J31" s="956">
        <v>81.087117292545017</v>
      </c>
    </row>
    <row r="32" spans="1:10" s="914" customFormat="1" ht="12.75" customHeight="1">
      <c r="A32" s="120" t="s">
        <v>376</v>
      </c>
      <c r="B32" s="799" t="s">
        <v>306</v>
      </c>
      <c r="C32" s="956">
        <v>113.6060896451261</v>
      </c>
      <c r="D32" s="956">
        <v>91.662459370667079</v>
      </c>
      <c r="E32" s="956">
        <v>95.865545700934348</v>
      </c>
      <c r="F32" s="956">
        <v>99.714033476154214</v>
      </c>
      <c r="G32" s="129">
        <v>100</v>
      </c>
      <c r="H32" s="956">
        <v>93.241991836584035</v>
      </c>
      <c r="I32" s="956">
        <v>92.142630284740946</v>
      </c>
      <c r="J32" s="956">
        <v>87.86410298212158</v>
      </c>
    </row>
    <row r="33" spans="1:10" s="914" customFormat="1" ht="12.75" customHeight="1">
      <c r="A33" s="120" t="s">
        <v>377</v>
      </c>
      <c r="B33" s="799" t="s">
        <v>306</v>
      </c>
      <c r="C33" s="956">
        <v>95.520178958591487</v>
      </c>
      <c r="D33" s="956">
        <v>90.415399879337187</v>
      </c>
      <c r="E33" s="956">
        <v>89.47800621020518</v>
      </c>
      <c r="F33" s="956">
        <v>96.631306065891081</v>
      </c>
      <c r="G33" s="129">
        <v>100</v>
      </c>
      <c r="H33" s="956">
        <v>92.348530469476088</v>
      </c>
      <c r="I33" s="956">
        <v>69.744621246676701</v>
      </c>
      <c r="J33" s="956">
        <v>63.477652414220657</v>
      </c>
    </row>
    <row r="34" spans="1:10" s="914" customFormat="1" ht="12.75" customHeight="1">
      <c r="A34" s="120" t="s">
        <v>378</v>
      </c>
      <c r="B34" s="799" t="s">
        <v>306</v>
      </c>
      <c r="C34" s="956">
        <v>160.99836758029483</v>
      </c>
      <c r="D34" s="956">
        <v>128.00665824064902</v>
      </c>
      <c r="E34" s="956">
        <v>102.38840095416219</v>
      </c>
      <c r="F34" s="956">
        <v>100.16629065933466</v>
      </c>
      <c r="G34" s="129">
        <v>100</v>
      </c>
      <c r="H34" s="956">
        <v>93.108862824984456</v>
      </c>
      <c r="I34" s="956">
        <v>246.39534483354547</v>
      </c>
      <c r="J34" s="956">
        <v>87.285708965200584</v>
      </c>
    </row>
    <row r="35" spans="1:10" s="914" customFormat="1" ht="12.75" customHeight="1">
      <c r="A35" s="120" t="s">
        <v>379</v>
      </c>
      <c r="B35" s="799" t="s">
        <v>306</v>
      </c>
      <c r="C35" s="956">
        <v>109.20262342129354</v>
      </c>
      <c r="D35" s="956">
        <v>107.44506101505927</v>
      </c>
      <c r="E35" s="956">
        <v>105.79591569248099</v>
      </c>
      <c r="F35" s="956">
        <v>49.337589333107488</v>
      </c>
      <c r="G35" s="129">
        <v>100</v>
      </c>
      <c r="H35" s="956">
        <v>32.438026737501666</v>
      </c>
      <c r="I35" s="956">
        <v>30.982979907243209</v>
      </c>
      <c r="J35" s="956">
        <v>29.730141047497749</v>
      </c>
    </row>
    <row r="36" spans="1:10" s="914" customFormat="1" ht="12.75" customHeight="1">
      <c r="A36" s="120" t="s">
        <v>380</v>
      </c>
      <c r="B36" s="799" t="s">
        <v>306</v>
      </c>
      <c r="C36" s="956">
        <v>105.68950826563186</v>
      </c>
      <c r="D36" s="956">
        <v>103.37027760920886</v>
      </c>
      <c r="E36" s="956">
        <v>93.226542128372074</v>
      </c>
      <c r="F36" s="956">
        <v>102.21469385617287</v>
      </c>
      <c r="G36" s="129">
        <v>100</v>
      </c>
      <c r="H36" s="956">
        <v>103.66951167284051</v>
      </c>
      <c r="I36" s="956">
        <v>110.23016263136928</v>
      </c>
      <c r="J36" s="956">
        <v>131.27926940421276</v>
      </c>
    </row>
    <row r="37" spans="1:10" s="914" customFormat="1" ht="12.75" customHeight="1">
      <c r="A37" s="120" t="s">
        <v>381</v>
      </c>
      <c r="B37" s="799" t="s">
        <v>306</v>
      </c>
      <c r="C37" s="956">
        <v>131.36775390780662</v>
      </c>
      <c r="D37" s="956">
        <v>114.35781029077103</v>
      </c>
      <c r="E37" s="956">
        <v>91.739241606729649</v>
      </c>
      <c r="F37" s="956">
        <v>99.522403505621</v>
      </c>
      <c r="G37" s="129">
        <v>100</v>
      </c>
      <c r="H37" s="956">
        <v>72.850345482771019</v>
      </c>
      <c r="I37" s="956">
        <v>58.753422797230257</v>
      </c>
      <c r="J37" s="956">
        <v>42.447046341447653</v>
      </c>
    </row>
    <row r="38" spans="1:10" s="914" customFormat="1" ht="12.75" customHeight="1">
      <c r="A38" s="120" t="s">
        <v>382</v>
      </c>
      <c r="B38" s="799" t="s">
        <v>306</v>
      </c>
      <c r="C38" s="956">
        <v>122.31639030858756</v>
      </c>
      <c r="D38" s="956">
        <v>105.84703984674977</v>
      </c>
      <c r="E38" s="956">
        <v>96.663778131540241</v>
      </c>
      <c r="F38" s="956">
        <v>104.17321767019646</v>
      </c>
      <c r="G38" s="129">
        <v>100</v>
      </c>
      <c r="H38" s="956">
        <v>85.670368533881813</v>
      </c>
      <c r="I38" s="956">
        <v>83.753124300723002</v>
      </c>
      <c r="J38" s="956">
        <v>73.792031312657713</v>
      </c>
    </row>
    <row r="39" spans="1:10" s="914" customFormat="1" ht="12.75" customHeight="1">
      <c r="A39" s="120" t="s">
        <v>383</v>
      </c>
      <c r="B39" s="799" t="s">
        <v>306</v>
      </c>
      <c r="C39" s="956">
        <v>94.323943747653743</v>
      </c>
      <c r="D39" s="956">
        <v>99.795074099679397</v>
      </c>
      <c r="E39" s="956">
        <v>97.095540507967584</v>
      </c>
      <c r="F39" s="956">
        <v>101.18648740858941</v>
      </c>
      <c r="G39" s="129">
        <v>100</v>
      </c>
      <c r="H39" s="956">
        <v>90.299628237554657</v>
      </c>
      <c r="I39" s="956">
        <v>88.385803435924728</v>
      </c>
      <c r="J39" s="956">
        <v>90.577904231210852</v>
      </c>
    </row>
    <row r="40" spans="1:10" s="914" customFormat="1" ht="12.75" customHeight="1">
      <c r="A40" s="120" t="s">
        <v>384</v>
      </c>
      <c r="B40" s="799" t="s">
        <v>306</v>
      </c>
      <c r="C40" s="956">
        <v>126.67757974251354</v>
      </c>
      <c r="D40" s="956">
        <v>121.34993903205434</v>
      </c>
      <c r="E40" s="956">
        <v>105.20182711957685</v>
      </c>
      <c r="F40" s="956">
        <v>117.58078687118672</v>
      </c>
      <c r="G40" s="129">
        <v>100</v>
      </c>
      <c r="H40" s="956">
        <v>111.04751598315342</v>
      </c>
      <c r="I40" s="956">
        <v>110.31431915847602</v>
      </c>
      <c r="J40" s="956">
        <v>80.897398783361481</v>
      </c>
    </row>
    <row r="41" spans="1:10" s="914" customFormat="1" ht="12.75" customHeight="1">
      <c r="A41" s="120" t="s">
        <v>385</v>
      </c>
      <c r="B41" s="799" t="s">
        <v>306</v>
      </c>
      <c r="C41" s="956">
        <v>94.949202026890021</v>
      </c>
      <c r="D41" s="956">
        <v>94.325208363378167</v>
      </c>
      <c r="E41" s="956">
        <v>95.98969558271601</v>
      </c>
      <c r="F41" s="956">
        <v>91.07337413057769</v>
      </c>
      <c r="G41" s="129">
        <v>100</v>
      </c>
      <c r="H41" s="956">
        <v>99.714004575205081</v>
      </c>
      <c r="I41" s="956">
        <v>96.18047785044773</v>
      </c>
      <c r="J41" s="956">
        <v>89.773150519319913</v>
      </c>
    </row>
    <row r="42" spans="1:10" s="914" customFormat="1" ht="12.75" customHeight="1">
      <c r="A42" s="120" t="s">
        <v>386</v>
      </c>
      <c r="B42" s="799" t="s">
        <v>306</v>
      </c>
      <c r="C42" s="956">
        <v>98.791699300831468</v>
      </c>
      <c r="D42" s="956">
        <v>74.727805764801417</v>
      </c>
      <c r="E42" s="956">
        <v>78.928084641961334</v>
      </c>
      <c r="F42" s="956">
        <v>73.137016259760557</v>
      </c>
      <c r="G42" s="129">
        <v>100</v>
      </c>
      <c r="H42" s="956">
        <v>86.793931055048091</v>
      </c>
      <c r="I42" s="956">
        <v>74.519275031400184</v>
      </c>
      <c r="J42" s="956">
        <v>74.945788691841329</v>
      </c>
    </row>
    <row r="43" spans="1:10" s="914" customFormat="1" ht="12.75" customHeight="1">
      <c r="A43" s="120" t="s">
        <v>387</v>
      </c>
      <c r="B43" s="799" t="s">
        <v>306</v>
      </c>
      <c r="C43" s="956">
        <v>173.60974875425262</v>
      </c>
      <c r="D43" s="956">
        <v>190.99304652506663</v>
      </c>
      <c r="E43" s="956">
        <v>193.74922882433006</v>
      </c>
      <c r="F43" s="956">
        <v>161.87540330741251</v>
      </c>
      <c r="G43" s="129">
        <v>100</v>
      </c>
      <c r="H43" s="956">
        <v>97.009866902409499</v>
      </c>
      <c r="I43" s="956">
        <v>96.017581930364031</v>
      </c>
      <c r="J43" s="956">
        <v>84.951458458765984</v>
      </c>
    </row>
    <row r="44" spans="1:10" s="914" customFormat="1" ht="12.75" customHeight="1">
      <c r="A44" s="120" t="s">
        <v>388</v>
      </c>
      <c r="B44" s="799" t="s">
        <v>306</v>
      </c>
      <c r="C44" s="956">
        <v>100.68837863488001</v>
      </c>
      <c r="D44" s="956">
        <v>94.835447549760516</v>
      </c>
      <c r="E44" s="956">
        <v>87.908086615484734</v>
      </c>
      <c r="F44" s="956">
        <v>96.647108945999818</v>
      </c>
      <c r="G44" s="129">
        <v>100</v>
      </c>
      <c r="H44" s="956">
        <v>95.027919333679279</v>
      </c>
      <c r="I44" s="956">
        <v>86.755843664116853</v>
      </c>
      <c r="J44" s="956">
        <v>83.061382765957063</v>
      </c>
    </row>
    <row r="45" spans="1:10" s="914" customFormat="1" ht="20.25" customHeight="1">
      <c r="A45" s="120" t="s">
        <v>397</v>
      </c>
      <c r="B45" s="799" t="s">
        <v>306</v>
      </c>
      <c r="C45" s="956">
        <v>119.08485051669308</v>
      </c>
      <c r="D45" s="956">
        <v>113.78235552682632</v>
      </c>
      <c r="E45" s="956">
        <v>104.58239722623969</v>
      </c>
      <c r="F45" s="956">
        <v>97.767944916042779</v>
      </c>
      <c r="G45" s="129">
        <v>100</v>
      </c>
      <c r="H45" s="956">
        <v>79.59480625040689</v>
      </c>
      <c r="I45" s="956">
        <v>76.52424763274297</v>
      </c>
      <c r="J45" s="956">
        <v>66.172890252677917</v>
      </c>
    </row>
    <row r="46" spans="1:10" s="914" customFormat="1" ht="12.75" customHeight="1">
      <c r="A46" s="742"/>
      <c r="B46" s="121"/>
      <c r="C46" s="121"/>
      <c r="D46" s="121"/>
    </row>
    <row r="47" spans="1:10" s="914" customFormat="1" ht="13">
      <c r="A47" s="128"/>
      <c r="B47" s="1318" t="s">
        <v>399</v>
      </c>
      <c r="C47" s="1318"/>
      <c r="D47" s="1318"/>
      <c r="E47" s="1318"/>
      <c r="F47" s="1318"/>
      <c r="G47" s="1318"/>
      <c r="H47" s="1318"/>
      <c r="I47" s="1318"/>
      <c r="J47" s="1217"/>
    </row>
    <row r="48" spans="1:10" s="914" customFormat="1" ht="12.75" customHeight="1">
      <c r="A48" s="128"/>
      <c r="B48" s="121"/>
      <c r="C48" s="121"/>
      <c r="D48" s="121"/>
    </row>
    <row r="49" spans="1:10" s="914" customFormat="1" ht="12.75" customHeight="1">
      <c r="A49" s="120" t="s">
        <v>373</v>
      </c>
      <c r="B49" s="130">
        <v>17.132976755888755</v>
      </c>
      <c r="C49" s="130">
        <v>14.56920394513544</v>
      </c>
      <c r="D49" s="130">
        <v>15.815128349640814</v>
      </c>
      <c r="E49" s="130">
        <v>15.273236802132878</v>
      </c>
      <c r="F49" s="130">
        <v>16.048799778080319</v>
      </c>
      <c r="G49" s="130">
        <v>14.95204293206662</v>
      </c>
      <c r="H49" s="130">
        <v>17.139455323788315</v>
      </c>
      <c r="I49" s="130">
        <v>17.348900428311385</v>
      </c>
      <c r="J49" s="130">
        <v>16.984762110555916</v>
      </c>
    </row>
    <row r="50" spans="1:10" s="914" customFormat="1" ht="12.75" customHeight="1">
      <c r="A50" s="120" t="s">
        <v>374</v>
      </c>
      <c r="B50" s="130">
        <v>12.014223650081856</v>
      </c>
      <c r="C50" s="130">
        <v>11.902072911374528</v>
      </c>
      <c r="D50" s="130">
        <v>12.168720492601077</v>
      </c>
      <c r="E50" s="130">
        <v>12.126700317895883</v>
      </c>
      <c r="F50" s="130">
        <v>13.606413572066447</v>
      </c>
      <c r="G50" s="130">
        <v>14.054214439731897</v>
      </c>
      <c r="H50" s="130">
        <v>14.297030661529798</v>
      </c>
      <c r="I50" s="130">
        <v>12.670620793452599</v>
      </c>
      <c r="J50" s="130">
        <v>13.915353833693162</v>
      </c>
    </row>
    <row r="51" spans="1:10" s="914" customFormat="1" ht="12.75" customHeight="1">
      <c r="A51" s="120" t="s">
        <v>375</v>
      </c>
      <c r="B51" s="130">
        <v>2.9426275406159714</v>
      </c>
      <c r="C51" s="130">
        <v>2.5200347656204722</v>
      </c>
      <c r="D51" s="130">
        <v>2.3409861647885255</v>
      </c>
      <c r="E51" s="130">
        <v>1.5566614078706145</v>
      </c>
      <c r="F51" s="130">
        <v>1.5430474863305894</v>
      </c>
      <c r="G51" s="130">
        <v>1.3999885190654779</v>
      </c>
      <c r="H51" s="130">
        <v>1.7879163851800355</v>
      </c>
      <c r="I51" s="130">
        <v>1.8465336051580812</v>
      </c>
      <c r="J51" s="130">
        <v>1.7155217615583112</v>
      </c>
    </row>
    <row r="52" spans="1:10" s="914" customFormat="1" ht="12.75" customHeight="1">
      <c r="A52" s="120" t="s">
        <v>376</v>
      </c>
      <c r="B52" s="130">
        <v>1.7403609102780164</v>
      </c>
      <c r="C52" s="130">
        <v>1.771894269627768</v>
      </c>
      <c r="D52" s="130">
        <v>1.4962676731381406</v>
      </c>
      <c r="E52" s="130">
        <v>1.702537412910653</v>
      </c>
      <c r="F52" s="130">
        <v>1.8943163404342329</v>
      </c>
      <c r="G52" s="130">
        <v>1.8573455427357042</v>
      </c>
      <c r="H52" s="130">
        <v>2.175802745076636</v>
      </c>
      <c r="I52" s="130">
        <v>2.2364245183650824</v>
      </c>
      <c r="J52" s="130">
        <v>2.4661760944272828</v>
      </c>
    </row>
    <row r="53" spans="1:10" s="914" customFormat="1" ht="12.75" customHeight="1">
      <c r="A53" s="120" t="s">
        <v>377</v>
      </c>
      <c r="B53" s="130">
        <v>2.43760779104255</v>
      </c>
      <c r="C53" s="130">
        <v>2.519008093048142</v>
      </c>
      <c r="D53" s="130">
        <v>2.4955049650949932</v>
      </c>
      <c r="E53" s="130">
        <v>2.6868823911089317</v>
      </c>
      <c r="F53" s="130">
        <v>3.1039328289734764</v>
      </c>
      <c r="G53" s="130">
        <v>3.1404432600677934</v>
      </c>
      <c r="H53" s="130">
        <v>3.6436462848799116</v>
      </c>
      <c r="I53" s="130">
        <v>2.8622173036091287</v>
      </c>
      <c r="J53" s="130">
        <v>3.0125322458784103</v>
      </c>
    </row>
    <row r="54" spans="1:10" s="914" customFormat="1" ht="12.75" customHeight="1">
      <c r="A54" s="120" t="s">
        <v>378</v>
      </c>
      <c r="B54" s="130">
        <v>1.3356799653198688</v>
      </c>
      <c r="C54" s="130">
        <v>2.0609231806868298</v>
      </c>
      <c r="D54" s="130">
        <v>1.7149619431225005</v>
      </c>
      <c r="E54" s="130">
        <v>1.4924129723805113</v>
      </c>
      <c r="F54" s="130">
        <v>1.561787535001063</v>
      </c>
      <c r="G54" s="130">
        <v>1.5243926543297277</v>
      </c>
      <c r="H54" s="130">
        <v>1.783212664616229</v>
      </c>
      <c r="I54" s="130">
        <v>4.9082907097355752</v>
      </c>
      <c r="J54" s="130">
        <v>2.0107583795484825</v>
      </c>
    </row>
    <row r="55" spans="1:10" s="914" customFormat="1" ht="12.75" customHeight="1">
      <c r="A55" s="120" t="s">
        <v>379</v>
      </c>
      <c r="B55" s="130">
        <v>9.6789998298295661</v>
      </c>
      <c r="C55" s="130">
        <v>12.493492736171302</v>
      </c>
      <c r="D55" s="130">
        <v>12.865268347418816</v>
      </c>
      <c r="E55" s="130">
        <v>13.782170622144088</v>
      </c>
      <c r="F55" s="130">
        <v>6.8752540742524975</v>
      </c>
      <c r="G55" s="130">
        <v>13.624084003720419</v>
      </c>
      <c r="H55" s="130">
        <v>5.5523522451490663</v>
      </c>
      <c r="I55" s="130">
        <v>5.5160910953046747</v>
      </c>
      <c r="J55" s="130">
        <v>6.1210253553519873</v>
      </c>
    </row>
    <row r="56" spans="1:10" s="914" customFormat="1" ht="12.75" customHeight="1">
      <c r="A56" s="120" t="s">
        <v>380</v>
      </c>
      <c r="B56" s="130">
        <v>0.33776759066808693</v>
      </c>
      <c r="C56" s="130">
        <v>0.36554141127449291</v>
      </c>
      <c r="D56" s="130">
        <v>0.37418121863959675</v>
      </c>
      <c r="E56" s="130">
        <v>0.36714887887720737</v>
      </c>
      <c r="F56" s="130">
        <v>0.4306040087219779</v>
      </c>
      <c r="G56" s="130">
        <v>0.41187100814092115</v>
      </c>
      <c r="H56" s="130">
        <v>0.53644789525386316</v>
      </c>
      <c r="I56" s="130">
        <v>0.59328395397505196</v>
      </c>
      <c r="J56" s="130">
        <v>0.81710387488067371</v>
      </c>
    </row>
    <row r="57" spans="1:10" s="914" customFormat="1" ht="12.75" customHeight="1">
      <c r="A57" s="120" t="s">
        <v>381</v>
      </c>
      <c r="B57" s="130">
        <v>12.395118616516219</v>
      </c>
      <c r="C57" s="130">
        <v>12.278076297613367</v>
      </c>
      <c r="D57" s="130">
        <v>11.186364844486345</v>
      </c>
      <c r="E57" s="130">
        <v>9.763254769436827</v>
      </c>
      <c r="F57" s="130">
        <v>11.329805089119334</v>
      </c>
      <c r="G57" s="130">
        <v>11.130074443991479</v>
      </c>
      <c r="H57" s="130">
        <v>10.186968304726477</v>
      </c>
      <c r="I57" s="130">
        <v>8.5453956072960739</v>
      </c>
      <c r="J57" s="130">
        <v>7.1394612492197993</v>
      </c>
    </row>
    <row r="58" spans="1:10" s="914" customFormat="1" ht="12.75" customHeight="1">
      <c r="A58" s="120" t="s">
        <v>382</v>
      </c>
      <c r="B58" s="130">
        <v>19.022604144113473</v>
      </c>
      <c r="C58" s="130">
        <v>19.97264901299021</v>
      </c>
      <c r="D58" s="130">
        <v>18.088865368136069</v>
      </c>
      <c r="E58" s="130">
        <v>17.972674254255715</v>
      </c>
      <c r="F58" s="130">
        <v>20.718920411106293</v>
      </c>
      <c r="G58" s="130">
        <v>19.444981299185148</v>
      </c>
      <c r="H58" s="130">
        <v>20.929238885195677</v>
      </c>
      <c r="I58" s="130">
        <v>21.281854917304106</v>
      </c>
      <c r="J58" s="130">
        <v>21.683874822823636</v>
      </c>
    </row>
    <row r="59" spans="1:10" s="914" customFormat="1" ht="12.75" customHeight="1">
      <c r="A59" s="120" t="s">
        <v>383</v>
      </c>
      <c r="B59" s="130">
        <v>5.0489451540052324</v>
      </c>
      <c r="C59" s="130">
        <v>5.1412694340895415</v>
      </c>
      <c r="D59" s="130">
        <v>5.6929728685039009</v>
      </c>
      <c r="E59" s="130">
        <v>6.026228855031408</v>
      </c>
      <c r="F59" s="130">
        <v>6.7178602185914054</v>
      </c>
      <c r="G59" s="130">
        <v>6.4909001648886813</v>
      </c>
      <c r="H59" s="130">
        <v>7.363870828111148</v>
      </c>
      <c r="I59" s="130">
        <v>7.4970149180609233</v>
      </c>
      <c r="J59" s="130">
        <v>8.8847884876215595</v>
      </c>
    </row>
    <row r="60" spans="1:10" s="914" customFormat="1" ht="12.75" customHeight="1">
      <c r="A60" s="120" t="s">
        <v>384</v>
      </c>
      <c r="B60" s="130">
        <v>0.80822583511248969</v>
      </c>
      <c r="C60" s="130">
        <v>0.81997004939648388</v>
      </c>
      <c r="D60" s="130">
        <v>0.82209004678431219</v>
      </c>
      <c r="E60" s="130">
        <v>0.77538864737451951</v>
      </c>
      <c r="F60" s="130">
        <v>0.92703178248552398</v>
      </c>
      <c r="G60" s="130">
        <v>0.77082314770318661</v>
      </c>
      <c r="H60" s="130">
        <v>1.0754218754608336</v>
      </c>
      <c r="I60" s="130">
        <v>1.1111880660174807</v>
      </c>
      <c r="J60" s="130">
        <v>0.94234341787220222</v>
      </c>
    </row>
    <row r="61" spans="1:10" s="914" customFormat="1" ht="12.75" customHeight="1">
      <c r="A61" s="120" t="s">
        <v>385</v>
      </c>
      <c r="B61" s="130">
        <v>1.9991461157019168</v>
      </c>
      <c r="C61" s="130">
        <v>1.7186429624753006</v>
      </c>
      <c r="D61" s="130">
        <v>1.7869142558999553</v>
      </c>
      <c r="E61" s="130">
        <v>1.9784126608114203</v>
      </c>
      <c r="F61" s="130">
        <v>2.0079172054673196</v>
      </c>
      <c r="G61" s="130">
        <v>2.155514063403881</v>
      </c>
      <c r="H61" s="130">
        <v>2.7003638717830887</v>
      </c>
      <c r="I61" s="130">
        <v>2.7091853764641107</v>
      </c>
      <c r="J61" s="130">
        <v>2.9242683479831317</v>
      </c>
    </row>
    <row r="62" spans="1:10" s="914" customFormat="1" ht="12.75" customHeight="1">
      <c r="A62" s="120" t="s">
        <v>386</v>
      </c>
      <c r="B62" s="130">
        <v>1.2945867439938485</v>
      </c>
      <c r="C62" s="130">
        <v>1.1310407587402491</v>
      </c>
      <c r="D62" s="130">
        <v>0.89540935137319355</v>
      </c>
      <c r="E62" s="130">
        <v>1.0289334525268345</v>
      </c>
      <c r="F62" s="130">
        <v>1.0198940731536379</v>
      </c>
      <c r="G62" s="130">
        <v>1.3633718281606286</v>
      </c>
      <c r="H62" s="130">
        <v>1.4866849488079952</v>
      </c>
      <c r="I62" s="130">
        <v>1.3276508214801908</v>
      </c>
      <c r="J62" s="130">
        <v>1.5441214151531011</v>
      </c>
    </row>
    <row r="63" spans="1:10" s="914" customFormat="1" ht="12.75" customHeight="1">
      <c r="A63" s="120" t="s">
        <v>387</v>
      </c>
      <c r="B63" s="130">
        <v>11.046413440074801</v>
      </c>
      <c r="C63" s="130">
        <v>10.100798513349108</v>
      </c>
      <c r="D63" s="130">
        <v>11.630027756301798</v>
      </c>
      <c r="E63" s="130">
        <v>12.835698444362684</v>
      </c>
      <c r="F63" s="130">
        <v>11.471560301668468</v>
      </c>
      <c r="G63" s="130">
        <v>6.9284823559307744</v>
      </c>
      <c r="H63" s="130">
        <v>8.4444096649974707</v>
      </c>
      <c r="I63" s="130">
        <v>8.6934029780518465</v>
      </c>
      <c r="J63" s="130">
        <v>8.8946497394123902</v>
      </c>
    </row>
    <row r="64" spans="1:10" s="914" customFormat="1" ht="12.75" customHeight="1">
      <c r="A64" s="120" t="s">
        <v>388</v>
      </c>
      <c r="B64" s="130">
        <v>0.76471591675736283</v>
      </c>
      <c r="C64" s="130">
        <v>0.63538165840676808</v>
      </c>
      <c r="D64" s="130">
        <v>0.6263363540699397</v>
      </c>
      <c r="E64" s="130">
        <v>0.6316581108798125</v>
      </c>
      <c r="F64" s="130">
        <v>0.74285529454741339</v>
      </c>
      <c r="G64" s="130">
        <v>0.75147033687765852</v>
      </c>
      <c r="H64" s="130">
        <v>0.89717741544345897</v>
      </c>
      <c r="I64" s="130">
        <v>0.85194490741368822</v>
      </c>
      <c r="J64" s="130">
        <v>0.94325886401995174</v>
      </c>
    </row>
    <row r="65" spans="1:10" s="914" customFormat="1" ht="20.25" customHeight="1">
      <c r="A65" s="120" t="s">
        <v>397</v>
      </c>
      <c r="B65" s="129">
        <v>100</v>
      </c>
      <c r="C65" s="129">
        <v>100</v>
      </c>
      <c r="D65" s="129">
        <v>100</v>
      </c>
      <c r="E65" s="129">
        <v>100</v>
      </c>
      <c r="F65" s="129">
        <v>100</v>
      </c>
      <c r="G65" s="129">
        <v>100</v>
      </c>
      <c r="H65" s="129">
        <v>100</v>
      </c>
      <c r="I65" s="129">
        <v>100</v>
      </c>
      <c r="J65" s="129">
        <v>100</v>
      </c>
    </row>
    <row r="66" spans="1:10" s="914" customFormat="1" ht="12.75" customHeight="1">
      <c r="A66" s="742"/>
      <c r="B66" s="121"/>
      <c r="C66" s="121"/>
      <c r="D66" s="121"/>
    </row>
    <row r="67" spans="1:10" s="914" customFormat="1" ht="15">
      <c r="A67" s="128"/>
      <c r="B67" s="1318" t="s">
        <v>1472</v>
      </c>
      <c r="C67" s="1318"/>
      <c r="D67" s="1318"/>
      <c r="E67" s="1318"/>
      <c r="F67" s="1318"/>
      <c r="G67" s="1318"/>
      <c r="H67" s="1318"/>
      <c r="I67" s="1318"/>
      <c r="J67" s="1217"/>
    </row>
    <row r="68" spans="1:10" s="914" customFormat="1" ht="12.75" customHeight="1">
      <c r="A68" s="128"/>
      <c r="B68" s="439"/>
      <c r="C68" s="439"/>
      <c r="D68" s="439"/>
    </row>
    <row r="69" spans="1:10" s="914" customFormat="1" ht="12.75" customHeight="1">
      <c r="A69" s="120" t="s">
        <v>373</v>
      </c>
      <c r="B69" s="936">
        <v>811.15789273577116</v>
      </c>
      <c r="C69" s="936">
        <v>648.92509187260941</v>
      </c>
      <c r="D69" s="936">
        <v>665.88478566114316</v>
      </c>
      <c r="E69" s="936">
        <v>585.25800361175448</v>
      </c>
      <c r="F69" s="936">
        <v>574.79555837770306</v>
      </c>
      <c r="G69" s="936">
        <v>549.47605085473413</v>
      </c>
      <c r="H69" s="936">
        <v>495.67366749497432</v>
      </c>
      <c r="I69" s="936">
        <v>468.43049455731477</v>
      </c>
      <c r="J69" s="936">
        <v>390.51097279466717</v>
      </c>
    </row>
    <row r="70" spans="1:10" s="914" customFormat="1" ht="12.75" customHeight="1">
      <c r="A70" s="120" t="s">
        <v>374</v>
      </c>
      <c r="B70" s="936">
        <v>487.95892901372827</v>
      </c>
      <c r="C70" s="936">
        <v>454.41683052663075</v>
      </c>
      <c r="D70" s="936">
        <v>437.34200374453661</v>
      </c>
      <c r="E70" s="936">
        <v>396.32743881555638</v>
      </c>
      <c r="F70" s="936">
        <v>413.97684809684574</v>
      </c>
      <c r="G70" s="936">
        <v>437.48821997315628</v>
      </c>
      <c r="H70" s="936">
        <v>348.90157196461121</v>
      </c>
      <c r="I70" s="936">
        <v>289.78013300523691</v>
      </c>
      <c r="J70" s="936">
        <v>270.71159074072489</v>
      </c>
    </row>
    <row r="71" spans="1:10" s="914" customFormat="1" ht="12.75" customHeight="1">
      <c r="A71" s="120" t="s">
        <v>375</v>
      </c>
      <c r="B71" s="936">
        <v>414.72925424930003</v>
      </c>
      <c r="C71" s="936">
        <v>345.41499407761762</v>
      </c>
      <c r="D71" s="936">
        <v>311.7982099792153</v>
      </c>
      <c r="E71" s="936">
        <v>191.99188725910784</v>
      </c>
      <c r="F71" s="936">
        <v>178.16212352478183</v>
      </c>
      <c r="G71" s="936">
        <v>164.68221341763908</v>
      </c>
      <c r="H71" s="936">
        <v>161.27583297670375</v>
      </c>
      <c r="I71" s="936">
        <v>153.41586865627835</v>
      </c>
      <c r="J71" s="936">
        <v>119.55299190866025</v>
      </c>
    </row>
    <row r="72" spans="1:10" s="914" customFormat="1" ht="12.75" customHeight="1">
      <c r="A72" s="120" t="s">
        <v>376</v>
      </c>
      <c r="B72" s="936">
        <v>332.86671442650504</v>
      </c>
      <c r="C72" s="936">
        <v>316.75206016102595</v>
      </c>
      <c r="D72" s="936">
        <v>254.70570537599272</v>
      </c>
      <c r="E72" s="936">
        <v>269.81564335839647</v>
      </c>
      <c r="F72" s="936">
        <v>284.59522281208939</v>
      </c>
      <c r="G72" s="936">
        <v>290.05173353989261</v>
      </c>
      <c r="H72" s="936">
        <v>272.32091876169295</v>
      </c>
      <c r="I72" s="936">
        <v>264.74501782281948</v>
      </c>
      <c r="J72" s="936">
        <v>249.72689657211504</v>
      </c>
    </row>
    <row r="73" spans="1:10" s="914" customFormat="1" ht="12.75" customHeight="1">
      <c r="A73" s="120" t="s">
        <v>377</v>
      </c>
      <c r="B73" s="936">
        <v>1740.7733556780649</v>
      </c>
      <c r="C73" s="936">
        <v>1731.0474070413898</v>
      </c>
      <c r="D73" s="936">
        <v>1669.4048490514338</v>
      </c>
      <c r="E73" s="936">
        <v>1647.437086494193</v>
      </c>
      <c r="F73" s="936">
        <v>1781.8126910244955</v>
      </c>
      <c r="G73" s="936">
        <v>1854.5140254636374</v>
      </c>
      <c r="H73" s="936">
        <v>1702.5117248884669</v>
      </c>
      <c r="I73" s="936">
        <v>1249.5338056067371</v>
      </c>
      <c r="J73" s="936">
        <v>1125.6296776368597</v>
      </c>
    </row>
    <row r="74" spans="1:10" s="914" customFormat="1" ht="12.75" customHeight="1">
      <c r="A74" s="120" t="s">
        <v>378</v>
      </c>
      <c r="B74" s="936">
        <v>382.76218780960806</v>
      </c>
      <c r="C74" s="936">
        <v>565.051428610024</v>
      </c>
      <c r="D74" s="936">
        <v>447.53526754569697</v>
      </c>
      <c r="E74" s="936">
        <v>357.70022694403139</v>
      </c>
      <c r="F74" s="936">
        <v>346.70317138952572</v>
      </c>
      <c r="G74" s="936">
        <v>345.01682422866247</v>
      </c>
      <c r="H74" s="936">
        <v>314.11592797608171</v>
      </c>
      <c r="I74" s="936">
        <v>804.16418559779481</v>
      </c>
      <c r="J74" s="936">
        <v>277.87927790528403</v>
      </c>
    </row>
    <row r="75" spans="1:10" s="914" customFormat="1" ht="12.75" customHeight="1">
      <c r="A75" s="120" t="s">
        <v>379</v>
      </c>
      <c r="B75" s="936">
        <v>784.48241574525309</v>
      </c>
      <c r="C75" s="936">
        <v>955.70377914013648</v>
      </c>
      <c r="D75" s="936">
        <v>936.37680243631041</v>
      </c>
      <c r="E75" s="936">
        <v>921.08887749445341</v>
      </c>
      <c r="F75" s="936">
        <v>431.99404282491867</v>
      </c>
      <c r="G75" s="936">
        <v>879.05094600348104</v>
      </c>
      <c r="H75" s="936">
        <v>282.23037467347848</v>
      </c>
      <c r="I75" s="936">
        <v>262.44788833214847</v>
      </c>
      <c r="J75" s="936">
        <v>248.53291588830729</v>
      </c>
    </row>
    <row r="76" spans="1:10" s="914" customFormat="1" ht="12.75" customHeight="1">
      <c r="A76" s="120" t="s">
        <v>380</v>
      </c>
      <c r="B76" s="936">
        <v>89.719053909144463</v>
      </c>
      <c r="C76" s="936">
        <v>93.474788755453545</v>
      </c>
      <c r="D76" s="936">
        <v>93.495973862719097</v>
      </c>
      <c r="E76" s="936">
        <v>86.60959500969166</v>
      </c>
      <c r="F76" s="936">
        <v>97.435997768042498</v>
      </c>
      <c r="G76" s="936">
        <v>97.925699816577179</v>
      </c>
      <c r="H76" s="936">
        <v>102.88460949800884</v>
      </c>
      <c r="I76" s="936">
        <v>108.50617800184652</v>
      </c>
      <c r="J76" s="936">
        <v>129.43579299151034</v>
      </c>
    </row>
    <row r="77" spans="1:10" s="914" customFormat="1" ht="12.75" customHeight="1">
      <c r="A77" s="120" t="s">
        <v>381</v>
      </c>
      <c r="B77" s="936">
        <v>777.66307028608412</v>
      </c>
      <c r="C77" s="936">
        <v>721.91324429417375</v>
      </c>
      <c r="D77" s="936">
        <v>623.38557091415089</v>
      </c>
      <c r="E77" s="936">
        <v>498.02860283986217</v>
      </c>
      <c r="F77" s="936">
        <v>542.92402110791886</v>
      </c>
      <c r="G77" s="936">
        <v>550.50152651393216</v>
      </c>
      <c r="H77" s="936">
        <v>401.15431172606418</v>
      </c>
      <c r="I77" s="936">
        <v>317.35823171239963</v>
      </c>
      <c r="J77" s="936">
        <v>227.78961583640927</v>
      </c>
    </row>
    <row r="78" spans="1:10" s="914" customFormat="1" ht="12.75" customHeight="1">
      <c r="A78" s="120" t="s">
        <v>382</v>
      </c>
      <c r="B78" s="936">
        <v>517.83735307595612</v>
      </c>
      <c r="C78" s="936">
        <v>513.01949996189057</v>
      </c>
      <c r="D78" s="936">
        <v>443.66192792583394</v>
      </c>
      <c r="E78" s="936">
        <v>405.09813055950173</v>
      </c>
      <c r="F78" s="936">
        <v>439.19273941040427</v>
      </c>
      <c r="G78" s="936">
        <v>426.33628631310779</v>
      </c>
      <c r="H78" s="936">
        <v>365.31299392005798</v>
      </c>
      <c r="I78" s="936">
        <v>350.85060832300229</v>
      </c>
      <c r="J78" s="936">
        <v>308.05202080114191</v>
      </c>
    </row>
    <row r="79" spans="1:10" s="914" customFormat="1" ht="12.75" customHeight="1">
      <c r="A79" s="120" t="s">
        <v>383</v>
      </c>
      <c r="B79" s="936">
        <v>616.73711968507132</v>
      </c>
      <c r="C79" s="936">
        <v>586.93393727885314</v>
      </c>
      <c r="D79" s="936">
        <v>618.06343717121877</v>
      </c>
      <c r="E79" s="936">
        <v>598.86641266739935</v>
      </c>
      <c r="F79" s="936">
        <v>625.9485147394638</v>
      </c>
      <c r="G79" s="936">
        <v>625.16573314611435</v>
      </c>
      <c r="H79" s="936">
        <v>565.44879883217152</v>
      </c>
      <c r="I79" s="936">
        <v>544.31531835416718</v>
      </c>
      <c r="J79" s="936">
        <v>553.73034239183846</v>
      </c>
    </row>
    <row r="80" spans="1:10" s="914" customFormat="1" ht="12.75" customHeight="1">
      <c r="A80" s="120" t="s">
        <v>384</v>
      </c>
      <c r="B80" s="936">
        <v>362.12099569059387</v>
      </c>
      <c r="C80" s="936">
        <v>351.12009536789247</v>
      </c>
      <c r="D80" s="936">
        <v>340.222645219333</v>
      </c>
      <c r="E80" s="936">
        <v>297.99932640137104</v>
      </c>
      <c r="F80" s="936">
        <v>339.93706861765151</v>
      </c>
      <c r="G80" s="936">
        <v>295.4703341413524</v>
      </c>
      <c r="H80" s="936">
        <v>332.16947813636949</v>
      </c>
      <c r="I80" s="936">
        <v>328.77681894096855</v>
      </c>
      <c r="J80" s="936">
        <v>242.91459304163968</v>
      </c>
    </row>
    <row r="81" spans="1:10" s="914" customFormat="1" ht="12.75" customHeight="1">
      <c r="A81" s="120" t="s">
        <v>385</v>
      </c>
      <c r="B81" s="936">
        <v>212.35144937210711</v>
      </c>
      <c r="C81" s="936">
        <v>176.19913166012827</v>
      </c>
      <c r="D81" s="936">
        <v>179.61125529897396</v>
      </c>
      <c r="E81" s="936">
        <v>187.45397423202772</v>
      </c>
      <c r="F81" s="936">
        <v>181.50526966166538</v>
      </c>
      <c r="G81" s="936">
        <v>203.5857410601711</v>
      </c>
      <c r="H81" s="936">
        <v>204.48564364149345</v>
      </c>
      <c r="I81" s="936">
        <v>195.54767217844457</v>
      </c>
      <c r="J81" s="936">
        <v>182.89531165136952</v>
      </c>
    </row>
    <row r="82" spans="1:10" s="914" customFormat="1" ht="12.75" customHeight="1">
      <c r="A82" s="120" t="s">
        <v>386</v>
      </c>
      <c r="B82" s="936">
        <v>228.62363852509193</v>
      </c>
      <c r="C82" s="936">
        <v>194.0038818760251</v>
      </c>
      <c r="D82" s="936">
        <v>152.21316005112251</v>
      </c>
      <c r="E82" s="936">
        <v>166.94007800758777</v>
      </c>
      <c r="F82" s="936">
        <v>160.30701082138171</v>
      </c>
      <c r="G82" s="936">
        <v>227.4300619812737</v>
      </c>
      <c r="H82" s="936">
        <v>202.37932227609704</v>
      </c>
      <c r="I82" s="936">
        <v>174.62080051474675</v>
      </c>
      <c r="J82" s="936">
        <v>178.75597133336939</v>
      </c>
    </row>
    <row r="83" spans="1:10" s="914" customFormat="1" ht="12.75" customHeight="1">
      <c r="A83" s="120" t="s">
        <v>387</v>
      </c>
      <c r="B83" s="936">
        <v>1975.8293990899126</v>
      </c>
      <c r="C83" s="936">
        <v>1687.4174206518705</v>
      </c>
      <c r="D83" s="936">
        <v>1835.4753969766155</v>
      </c>
      <c r="E83" s="936">
        <v>1845.677805658416</v>
      </c>
      <c r="F83" s="936">
        <v>1539.0025352934917</v>
      </c>
      <c r="G83" s="936">
        <v>953.11866229182829</v>
      </c>
      <c r="H83" s="936">
        <v>920.83876370208702</v>
      </c>
      <c r="I83" s="936">
        <v>892.66091354009347</v>
      </c>
      <c r="J83" s="936">
        <v>781.63234623703204</v>
      </c>
    </row>
    <row r="84" spans="1:10" s="914" customFormat="1" ht="12.75" customHeight="1">
      <c r="A84" s="120" t="s">
        <v>388</v>
      </c>
      <c r="B84" s="936">
        <v>147.94845585024595</v>
      </c>
      <c r="C84" s="936">
        <v>118.67910298489544</v>
      </c>
      <c r="D84" s="936">
        <v>114.34602941673552</v>
      </c>
      <c r="E84" s="936">
        <v>108.85658959402647</v>
      </c>
      <c r="F84" s="936">
        <v>123.36291581115474</v>
      </c>
      <c r="G84" s="936">
        <v>131.33367394777346</v>
      </c>
      <c r="H84" s="936">
        <v>126.99971572674377</v>
      </c>
      <c r="I84" s="936">
        <v>116.01036595111422</v>
      </c>
      <c r="J84" s="936">
        <v>112.42891953577593</v>
      </c>
    </row>
    <row r="85" spans="1:10" s="914" customFormat="1" ht="20.25" customHeight="1">
      <c r="A85" s="120" t="s">
        <v>397</v>
      </c>
      <c r="B85" s="936">
        <v>595.28089417879232</v>
      </c>
      <c r="C85" s="936">
        <v>563.13813894921213</v>
      </c>
      <c r="D85" s="936">
        <v>537.59254012409565</v>
      </c>
      <c r="E85" s="936">
        <v>494.49398850189749</v>
      </c>
      <c r="F85" s="936">
        <v>464.9226275054674</v>
      </c>
      <c r="G85" s="936">
        <v>479.73185679858489</v>
      </c>
      <c r="H85" s="936">
        <v>380.12984235887905</v>
      </c>
      <c r="I85" s="936">
        <v>357.90720000467968</v>
      </c>
      <c r="J85" s="936">
        <v>306.72120278044861</v>
      </c>
    </row>
    <row r="86" spans="1:10" s="914" customFormat="1" ht="12.75" customHeight="1">
      <c r="A86" s="742"/>
      <c r="B86" s="137"/>
      <c r="D86" s="129"/>
      <c r="E86" s="129"/>
      <c r="F86" s="129"/>
      <c r="G86" s="129"/>
      <c r="H86" s="129"/>
      <c r="I86" s="129"/>
    </row>
    <row r="87" spans="1:10" s="335" customFormat="1" ht="17.5" customHeight="1">
      <c r="A87" s="668"/>
      <c r="B87" s="1225" t="s">
        <v>417</v>
      </c>
      <c r="C87" s="1225"/>
      <c r="D87" s="1225"/>
      <c r="E87" s="1225"/>
      <c r="F87" s="1225"/>
      <c r="G87" s="1225"/>
      <c r="H87" s="1225"/>
      <c r="I87" s="1225"/>
      <c r="J87" s="1217"/>
    </row>
    <row r="88" spans="1:10" ht="15" customHeight="1">
      <c r="B88" s="1225" t="s">
        <v>1471</v>
      </c>
      <c r="C88" s="1225"/>
      <c r="D88" s="1225"/>
      <c r="E88" s="1225"/>
      <c r="F88" s="1225"/>
      <c r="G88" s="1225"/>
      <c r="H88" s="1225"/>
      <c r="I88" s="1225"/>
      <c r="J88" s="1429"/>
    </row>
  </sheetData>
  <sheetProtection selectLockedCells="1"/>
  <mergeCells count="6">
    <mergeCell ref="B88:J88"/>
    <mergeCell ref="B7:J7"/>
    <mergeCell ref="B27:J27"/>
    <mergeCell ref="B47:J47"/>
    <mergeCell ref="B67:J67"/>
    <mergeCell ref="B87:J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1995 – 2019 nach Bundesländern</oddHeader>
    <oddFooter>&amp;CStatistische Ämter der Länder – Indikatoren und Kennzahlen, UGRdL 2022</oddFooter>
  </headerFooter>
  <rowBreaks count="3" manualBreakCount="3">
    <brk id="25" max="16383" man="1"/>
    <brk id="45" max="16383" man="1"/>
    <brk id="65" max="16383" man="1"/>
  </rowBreak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1592</v>
      </c>
      <c r="B3" s="418" t="s">
        <v>922</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2.75" customHeight="1">
      <c r="A8" s="419"/>
      <c r="C8" s="444"/>
      <c r="D8" s="444"/>
      <c r="E8" s="444"/>
      <c r="F8" s="444"/>
      <c r="G8" s="444"/>
      <c r="H8" s="444"/>
      <c r="I8" s="444"/>
      <c r="J8" s="444"/>
    </row>
    <row r="9" spans="1:10" ht="12.75" customHeight="1">
      <c r="A9" s="559" t="s">
        <v>373</v>
      </c>
      <c r="B9" s="281">
        <v>5758.753529800244</v>
      </c>
      <c r="C9" s="281">
        <v>14.507575692040357</v>
      </c>
      <c r="D9" s="281">
        <v>423.87209104822102</v>
      </c>
      <c r="E9" s="281">
        <v>3539.3310000000001</v>
      </c>
      <c r="F9" s="281">
        <v>653.40800000000002</v>
      </c>
      <c r="G9" s="281">
        <v>0.59899999999999998</v>
      </c>
      <c r="H9" s="281">
        <v>1095.279</v>
      </c>
      <c r="I9" s="281">
        <v>29.946732060510257</v>
      </c>
      <c r="J9" s="281">
        <v>1.8101309994716264</v>
      </c>
    </row>
    <row r="10" spans="1:10" ht="12.75" customHeight="1">
      <c r="A10" s="559" t="s">
        <v>374</v>
      </c>
      <c r="B10" s="281">
        <v>5412.9564355249677</v>
      </c>
      <c r="C10" s="281">
        <v>31.683662818412863</v>
      </c>
      <c r="D10" s="281">
        <v>767.52128456511787</v>
      </c>
      <c r="E10" s="281">
        <v>2916.9940000000001</v>
      </c>
      <c r="F10" s="281">
        <v>854.03899999999999</v>
      </c>
      <c r="G10" s="281">
        <v>0</v>
      </c>
      <c r="H10" s="281">
        <v>814.07500000000005</v>
      </c>
      <c r="I10" s="281">
        <v>23.606035002019489</v>
      </c>
      <c r="J10" s="281">
        <v>5.0374531394179973</v>
      </c>
    </row>
    <row r="11" spans="1:10" ht="12.75" customHeight="1">
      <c r="A11" s="559" t="s">
        <v>375</v>
      </c>
      <c r="B11" s="281">
        <v>539.20316190088749</v>
      </c>
      <c r="C11" s="281">
        <v>2.4712859553274881E-2</v>
      </c>
      <c r="D11" s="281">
        <v>2.226</v>
      </c>
      <c r="E11" s="281">
        <v>316.995</v>
      </c>
      <c r="F11" s="281">
        <v>207.07</v>
      </c>
      <c r="G11" s="281">
        <v>0</v>
      </c>
      <c r="H11" s="281">
        <v>10.920999999999999</v>
      </c>
      <c r="I11" s="281">
        <v>1.7110000000000001</v>
      </c>
      <c r="J11" s="281">
        <v>0.25544904133419055</v>
      </c>
    </row>
    <row r="12" spans="1:10" ht="12.75" customHeight="1">
      <c r="A12" s="559" t="s">
        <v>376</v>
      </c>
      <c r="B12" s="281">
        <v>715.35343022250299</v>
      </c>
      <c r="C12" s="281">
        <v>18.279073181021115</v>
      </c>
      <c r="D12" s="281">
        <v>386.45040147556102</v>
      </c>
      <c r="E12" s="281">
        <v>150.72800000000001</v>
      </c>
      <c r="F12" s="281">
        <v>126.268</v>
      </c>
      <c r="G12" s="281">
        <v>0</v>
      </c>
      <c r="H12" s="281">
        <v>30.8</v>
      </c>
      <c r="I12" s="281">
        <v>1.728</v>
      </c>
      <c r="J12" s="281">
        <v>1.099955565920969</v>
      </c>
    </row>
    <row r="13" spans="1:10" ht="12.75" customHeight="1">
      <c r="A13" s="559" t="s">
        <v>377</v>
      </c>
      <c r="B13" s="281">
        <v>1209.5363015756898</v>
      </c>
      <c r="C13" s="281">
        <v>7.6689224880482978E-2</v>
      </c>
      <c r="D13" s="281">
        <v>74.855000000000004</v>
      </c>
      <c r="E13" s="281">
        <v>1108.33</v>
      </c>
      <c r="F13" s="281">
        <v>12.775</v>
      </c>
      <c r="G13" s="281">
        <v>0</v>
      </c>
      <c r="H13" s="281">
        <v>11.398999999999999</v>
      </c>
      <c r="I13" s="281">
        <v>2.0945445702624745</v>
      </c>
      <c r="J13" s="281">
        <v>6.0677805467429652E-3</v>
      </c>
    </row>
    <row r="14" spans="1:10" ht="12.75" customHeight="1">
      <c r="A14" s="559" t="s">
        <v>378</v>
      </c>
      <c r="B14" s="281">
        <v>587.11719989086032</v>
      </c>
      <c r="C14" s="281" t="s">
        <v>302</v>
      </c>
      <c r="D14" s="281">
        <v>211.358</v>
      </c>
      <c r="E14" s="281" t="s">
        <v>302</v>
      </c>
      <c r="F14" s="281">
        <v>111.148</v>
      </c>
      <c r="G14" s="281">
        <v>0</v>
      </c>
      <c r="H14" s="281">
        <v>98.781999999999996</v>
      </c>
      <c r="I14" s="281">
        <v>4.2407675846104107</v>
      </c>
      <c r="J14" s="281">
        <v>0</v>
      </c>
    </row>
    <row r="15" spans="1:10" ht="12.75" customHeight="1">
      <c r="A15" s="559" t="s">
        <v>379</v>
      </c>
      <c r="B15" s="281">
        <v>5247.2924404501991</v>
      </c>
      <c r="C15" s="281">
        <v>18.400731606031098</v>
      </c>
      <c r="D15" s="281">
        <v>192.51069797480659</v>
      </c>
      <c r="E15" s="281">
        <v>3969.1489999999999</v>
      </c>
      <c r="F15" s="281">
        <v>470.995</v>
      </c>
      <c r="G15" s="281">
        <v>0</v>
      </c>
      <c r="H15" s="281">
        <v>595.274</v>
      </c>
      <c r="I15" s="281">
        <v>0.61399999999999999</v>
      </c>
      <c r="J15" s="281">
        <v>0.34901086936109826</v>
      </c>
    </row>
    <row r="16" spans="1:10" ht="12.75" customHeight="1">
      <c r="A16" s="559" t="s">
        <v>380</v>
      </c>
      <c r="B16" s="281">
        <v>158.63140794407042</v>
      </c>
      <c r="C16" s="281">
        <v>14.167850182197968</v>
      </c>
      <c r="D16" s="281">
        <v>17.960083857764133</v>
      </c>
      <c r="E16" s="281">
        <v>7.8579999999999997</v>
      </c>
      <c r="F16" s="281">
        <v>93.697999999999993</v>
      </c>
      <c r="G16" s="281">
        <v>0</v>
      </c>
      <c r="H16" s="281">
        <v>22.856000000000002</v>
      </c>
      <c r="I16" s="281">
        <v>1.885</v>
      </c>
      <c r="J16" s="281">
        <v>0.20647390410829458</v>
      </c>
    </row>
    <row r="17" spans="1:10" ht="12.75" customHeight="1">
      <c r="A17" s="559" t="s">
        <v>381</v>
      </c>
      <c r="B17" s="281">
        <v>4286.7289628907174</v>
      </c>
      <c r="C17" s="281">
        <v>134.42876064895682</v>
      </c>
      <c r="D17" s="281">
        <v>415.27239065696216</v>
      </c>
      <c r="E17" s="281">
        <v>3046.1770000000001</v>
      </c>
      <c r="F17" s="281">
        <v>537.51499999999999</v>
      </c>
      <c r="G17" s="281">
        <v>0</v>
      </c>
      <c r="H17" s="281">
        <v>149.81800000000001</v>
      </c>
      <c r="I17" s="281">
        <v>1.4970000000000001</v>
      </c>
      <c r="J17" s="281">
        <v>2.0208115847973294</v>
      </c>
    </row>
    <row r="18" spans="1:10" ht="12.75" customHeight="1">
      <c r="A18" s="559" t="s">
        <v>382</v>
      </c>
      <c r="B18" s="281">
        <v>7489.2009876074435</v>
      </c>
      <c r="C18" s="281">
        <v>23.937566297610921</v>
      </c>
      <c r="D18" s="281">
        <v>2206.9746853506081</v>
      </c>
      <c r="E18" s="281">
        <v>2527.5360000000001</v>
      </c>
      <c r="F18" s="281">
        <v>1189.5070000000001</v>
      </c>
      <c r="G18" s="281">
        <v>4.0000000000000001E-3</v>
      </c>
      <c r="H18" s="281">
        <v>1323.635</v>
      </c>
      <c r="I18" s="281">
        <v>207.26721591577422</v>
      </c>
      <c r="J18" s="281">
        <v>10.339520043450246</v>
      </c>
    </row>
    <row r="19" spans="1:10" ht="12.75" customHeight="1">
      <c r="A19" s="559" t="s">
        <v>383</v>
      </c>
      <c r="B19" s="281">
        <v>2499.9589959689351</v>
      </c>
      <c r="C19" s="281">
        <v>7.8871890758282213</v>
      </c>
      <c r="D19" s="281">
        <v>1571.8318990444016</v>
      </c>
      <c r="E19" s="281">
        <v>309.40100000000001</v>
      </c>
      <c r="F19" s="281">
        <v>246.74100000000001</v>
      </c>
      <c r="G19" s="281">
        <v>0</v>
      </c>
      <c r="H19" s="281">
        <v>338.27800000000002</v>
      </c>
      <c r="I19" s="281">
        <v>25.556999999999999</v>
      </c>
      <c r="J19" s="281">
        <v>0.26290784870571676</v>
      </c>
    </row>
    <row r="20" spans="1:10" ht="12.75" customHeight="1">
      <c r="A20" s="559" t="s">
        <v>384</v>
      </c>
      <c r="B20" s="281">
        <v>296.88120498687738</v>
      </c>
      <c r="C20" s="281">
        <v>0.49532849673497648</v>
      </c>
      <c r="D20" s="281">
        <v>41.243923106001674</v>
      </c>
      <c r="E20" s="281">
        <v>77.120999999999995</v>
      </c>
      <c r="F20" s="281">
        <v>63.841000000000001</v>
      </c>
      <c r="G20" s="281">
        <v>0</v>
      </c>
      <c r="H20" s="281">
        <v>112.93</v>
      </c>
      <c r="I20" s="281">
        <v>1.2327103502725294</v>
      </c>
      <c r="J20" s="281">
        <v>1.0243033868215077E-2</v>
      </c>
    </row>
    <row r="21" spans="1:10" ht="12.75" customHeight="1">
      <c r="A21" s="559" t="s">
        <v>385</v>
      </c>
      <c r="B21" s="281">
        <v>830.19252135370084</v>
      </c>
      <c r="C21" s="281">
        <v>6.1908942552097006</v>
      </c>
      <c r="D21" s="281">
        <v>227.89737165091825</v>
      </c>
      <c r="E21" s="281">
        <v>60.808999999999997</v>
      </c>
      <c r="F21" s="281">
        <v>271.67200000000003</v>
      </c>
      <c r="G21" s="281">
        <v>0</v>
      </c>
      <c r="H21" s="281">
        <v>258.64600000000002</v>
      </c>
      <c r="I21" s="281">
        <v>4.1933349785143799</v>
      </c>
      <c r="J21" s="281">
        <v>0.78392046905855539</v>
      </c>
    </row>
    <row r="22" spans="1:10" ht="12.75" customHeight="1">
      <c r="A22" s="559" t="s">
        <v>386</v>
      </c>
      <c r="B22" s="281">
        <v>525.10030659502991</v>
      </c>
      <c r="C22" s="281">
        <v>11.639635208025586</v>
      </c>
      <c r="D22" s="281">
        <v>183.73832918979838</v>
      </c>
      <c r="E22" s="281">
        <v>87.236999999999995</v>
      </c>
      <c r="F22" s="281">
        <v>75.39</v>
      </c>
      <c r="G22" s="281">
        <v>0</v>
      </c>
      <c r="H22" s="281">
        <v>72.462000000000003</v>
      </c>
      <c r="I22" s="281">
        <v>94.589725056108435</v>
      </c>
      <c r="J22" s="281">
        <v>4.361714109745124E-2</v>
      </c>
    </row>
    <row r="23" spans="1:10" ht="12.75" customHeight="1">
      <c r="A23" s="559" t="s">
        <v>387</v>
      </c>
      <c r="B23" s="281">
        <v>2668.4930216328839</v>
      </c>
      <c r="C23" s="281">
        <v>11.870602424455004</v>
      </c>
      <c r="D23" s="281">
        <v>69.258742425144362</v>
      </c>
      <c r="E23" s="281">
        <v>2370.3789999999999</v>
      </c>
      <c r="F23" s="281">
        <v>178.78800000000001</v>
      </c>
      <c r="G23" s="281">
        <v>2.7E-2</v>
      </c>
      <c r="H23" s="281">
        <v>34.454000000000001</v>
      </c>
      <c r="I23" s="281">
        <v>2.0709148072798849</v>
      </c>
      <c r="J23" s="281">
        <v>1.6447619760044405</v>
      </c>
    </row>
    <row r="24" spans="1:10" ht="12.75" customHeight="1">
      <c r="A24" s="559" t="s">
        <v>388</v>
      </c>
      <c r="B24" s="281">
        <v>289.42750329812344</v>
      </c>
      <c r="C24" s="281">
        <v>5.1071015374840663</v>
      </c>
      <c r="D24" s="281">
        <v>44.689646816432578</v>
      </c>
      <c r="E24" s="281">
        <v>6.6459999999999999</v>
      </c>
      <c r="F24" s="281">
        <v>135.35499999999999</v>
      </c>
      <c r="G24" s="281">
        <v>0</v>
      </c>
      <c r="H24" s="281">
        <v>97.004999999999995</v>
      </c>
      <c r="I24" s="281">
        <v>0.52909835178982034</v>
      </c>
      <c r="J24" s="281">
        <v>9.5656592416972872E-2</v>
      </c>
    </row>
    <row r="25" spans="1:10" s="309" customFormat="1" ht="20.25" customHeight="1">
      <c r="A25" s="559" t="s">
        <v>397</v>
      </c>
      <c r="B25" s="281">
        <v>38514.827411643135</v>
      </c>
      <c r="C25" s="281" t="s">
        <v>302</v>
      </c>
      <c r="D25" s="281">
        <v>6837.6605471617368</v>
      </c>
      <c r="E25" s="281" t="s">
        <v>302</v>
      </c>
      <c r="F25" s="281">
        <v>5228.2099999999991</v>
      </c>
      <c r="G25" s="281">
        <v>0.63</v>
      </c>
      <c r="H25" s="281">
        <v>5066.6140000000005</v>
      </c>
      <c r="I25" s="281">
        <v>402.76307867714189</v>
      </c>
      <c r="J25" s="281">
        <v>23.965979989559838</v>
      </c>
    </row>
    <row r="26" spans="1:10" s="309" customFormat="1" ht="12.75" customHeight="1">
      <c r="A26" s="280"/>
      <c r="B26" s="308"/>
      <c r="C26" s="308"/>
      <c r="D26" s="308"/>
      <c r="E26" s="308"/>
      <c r="F26" s="308"/>
      <c r="G26" s="308"/>
      <c r="H26" s="308"/>
      <c r="I26" s="308"/>
      <c r="J26" s="308"/>
    </row>
    <row r="27" spans="1:10" s="309" customFormat="1" ht="12.75" customHeight="1">
      <c r="A27" s="445"/>
      <c r="B27" s="1223" t="s">
        <v>641</v>
      </c>
      <c r="C27" s="1223"/>
      <c r="D27" s="1223"/>
      <c r="E27" s="1223"/>
      <c r="F27" s="1223"/>
      <c r="G27" s="1223"/>
      <c r="H27" s="1223"/>
      <c r="I27" s="1223"/>
      <c r="J27" s="1223"/>
    </row>
    <row r="28" spans="1:10" s="309" customFormat="1" ht="12.75" customHeight="1">
      <c r="A28" s="445"/>
      <c r="B28" s="308"/>
      <c r="C28" s="308"/>
      <c r="D28" s="308"/>
      <c r="E28" s="308"/>
      <c r="F28" s="308"/>
      <c r="G28" s="308"/>
      <c r="H28" s="308"/>
      <c r="I28" s="308"/>
      <c r="J28" s="308"/>
    </row>
    <row r="29" spans="1:10" s="309" customFormat="1" ht="12.75" customHeight="1">
      <c r="A29" s="559" t="s">
        <v>373</v>
      </c>
      <c r="B29" s="306">
        <v>100</v>
      </c>
      <c r="C29" s="307">
        <v>0.25192214976673233</v>
      </c>
      <c r="D29" s="307">
        <v>7.3604832860927116</v>
      </c>
      <c r="E29" s="307">
        <v>61.460018764212855</v>
      </c>
      <c r="F29" s="307">
        <v>11.346344249997188</v>
      </c>
      <c r="G29" s="307">
        <v>1.0401556463569951E-2</v>
      </c>
      <c r="H29" s="307">
        <v>19.019376230154311</v>
      </c>
      <c r="I29" s="307">
        <v>0.52002107583772617</v>
      </c>
      <c r="J29" s="307">
        <v>3.143268747489554E-2</v>
      </c>
    </row>
    <row r="30" spans="1:10" s="309" customFormat="1" ht="12.75" customHeight="1">
      <c r="A30" s="559" t="s">
        <v>374</v>
      </c>
      <c r="B30" s="306">
        <v>100</v>
      </c>
      <c r="C30" s="307">
        <v>0.5853300907887331</v>
      </c>
      <c r="D30" s="307">
        <v>14.179336074606352</v>
      </c>
      <c r="E30" s="307">
        <v>53.889109117079002</v>
      </c>
      <c r="F30" s="307">
        <v>15.777681017253048</v>
      </c>
      <c r="G30" s="307">
        <v>0</v>
      </c>
      <c r="H30" s="307">
        <v>15.039378382158514</v>
      </c>
      <c r="I30" s="307">
        <v>0.43610243834763268</v>
      </c>
      <c r="J30" s="307">
        <v>9.3062879766728571E-2</v>
      </c>
    </row>
    <row r="31" spans="1:10" s="309" customFormat="1" ht="12.75" customHeight="1">
      <c r="A31" s="559" t="s">
        <v>375</v>
      </c>
      <c r="B31" s="306">
        <v>100</v>
      </c>
      <c r="C31" s="307">
        <v>4.5832185898452543E-3</v>
      </c>
      <c r="D31" s="307">
        <v>0.41283140702523691</v>
      </c>
      <c r="E31" s="307">
        <v>58.789529141942928</v>
      </c>
      <c r="F31" s="307">
        <v>38.402964713708812</v>
      </c>
      <c r="G31" s="307">
        <v>0</v>
      </c>
      <c r="H31" s="307">
        <v>2.0253961348259715</v>
      </c>
      <c r="I31" s="307">
        <v>0.31732009767303698</v>
      </c>
      <c r="J31" s="307">
        <v>4.7375286234160735E-2</v>
      </c>
    </row>
    <row r="32" spans="1:10" s="309" customFormat="1" ht="12.75" customHeight="1">
      <c r="A32" s="559" t="s">
        <v>376</v>
      </c>
      <c r="B32" s="306">
        <v>100</v>
      </c>
      <c r="C32" s="307">
        <v>2.555250650763722</v>
      </c>
      <c r="D32" s="307">
        <v>54.022303542370629</v>
      </c>
      <c r="E32" s="307">
        <v>21.070423881677296</v>
      </c>
      <c r="F32" s="307">
        <v>17.651135042537742</v>
      </c>
      <c r="G32" s="307">
        <v>0</v>
      </c>
      <c r="H32" s="307">
        <v>4.3055640329312448</v>
      </c>
      <c r="I32" s="307">
        <v>0.24155891717224648</v>
      </c>
      <c r="J32" s="307">
        <v>0.15376393254713822</v>
      </c>
    </row>
    <row r="33" spans="1:18" s="309" customFormat="1" ht="12.75" customHeight="1">
      <c r="A33" s="559" t="s">
        <v>377</v>
      </c>
      <c r="B33" s="306">
        <v>100</v>
      </c>
      <c r="C33" s="307">
        <v>6.3403822423996883E-3</v>
      </c>
      <c r="D33" s="307">
        <v>6.1887352948799244</v>
      </c>
      <c r="E33" s="307">
        <v>91.63263628848128</v>
      </c>
      <c r="F33" s="307">
        <v>1.0561898789939355</v>
      </c>
      <c r="G33" s="307">
        <v>0</v>
      </c>
      <c r="H33" s="307">
        <v>0.94242727441501917</v>
      </c>
      <c r="I33" s="307">
        <v>0.17316921927302759</v>
      </c>
      <c r="J33" s="307">
        <v>5.0166171439735478E-4</v>
      </c>
    </row>
    <row r="34" spans="1:18" s="309" customFormat="1" ht="12.75" customHeight="1">
      <c r="A34" s="559" t="s">
        <v>378</v>
      </c>
      <c r="B34" s="306">
        <v>100</v>
      </c>
      <c r="C34" s="282" t="s">
        <v>302</v>
      </c>
      <c r="D34" s="307">
        <v>35.999286009554737</v>
      </c>
      <c r="E34" s="282" t="s">
        <v>302</v>
      </c>
      <c r="F34" s="307">
        <v>18.931143563953054</v>
      </c>
      <c r="G34" s="307">
        <v>0</v>
      </c>
      <c r="H34" s="307">
        <v>16.824920138323773</v>
      </c>
      <c r="I34" s="307">
        <v>0.7223034149567974</v>
      </c>
      <c r="J34" s="307">
        <v>0</v>
      </c>
    </row>
    <row r="35" spans="1:18" s="309" customFormat="1" ht="12.75" customHeight="1">
      <c r="A35" s="559" t="s">
        <v>379</v>
      </c>
      <c r="B35" s="306">
        <v>100</v>
      </c>
      <c r="C35" s="307">
        <v>0.35067097583858658</v>
      </c>
      <c r="D35" s="307">
        <v>3.6687625124680463</v>
      </c>
      <c r="E35" s="307">
        <v>75.641848535117305</v>
      </c>
      <c r="F35" s="307">
        <v>8.9759624672184337</v>
      </c>
      <c r="G35" s="307">
        <v>0</v>
      </c>
      <c r="H35" s="307">
        <v>11.344402980309738</v>
      </c>
      <c r="I35" s="307">
        <v>1.1701272741477335E-2</v>
      </c>
      <c r="J35" s="307">
        <v>6.6512563064076973E-3</v>
      </c>
    </row>
    <row r="36" spans="1:18" s="309" customFormat="1" ht="12.75" customHeight="1">
      <c r="A36" s="559" t="s">
        <v>380</v>
      </c>
      <c r="B36" s="306">
        <v>100</v>
      </c>
      <c r="C36" s="307">
        <v>8.9313020453006438</v>
      </c>
      <c r="D36" s="307">
        <v>11.321896521334805</v>
      </c>
      <c r="E36" s="307">
        <v>4.9536217964922429</v>
      </c>
      <c r="F36" s="307">
        <v>59.066487030762303</v>
      </c>
      <c r="G36" s="307">
        <v>0</v>
      </c>
      <c r="H36" s="307">
        <v>14.408243800028853</v>
      </c>
      <c r="I36" s="307">
        <v>1.1882892703471466</v>
      </c>
      <c r="J36" s="307">
        <v>0.1301595357339905</v>
      </c>
    </row>
    <row r="37" spans="1:18" s="309" customFormat="1" ht="12.75" customHeight="1">
      <c r="A37" s="559" t="s">
        <v>381</v>
      </c>
      <c r="B37" s="306">
        <v>100</v>
      </c>
      <c r="C37" s="307">
        <v>3.1359286255948868</v>
      </c>
      <c r="D37" s="307">
        <v>9.6873955468583421</v>
      </c>
      <c r="E37" s="307">
        <v>71.060639157970883</v>
      </c>
      <c r="F37" s="307">
        <v>12.53904794665468</v>
      </c>
      <c r="G37" s="307">
        <v>0</v>
      </c>
      <c r="H37" s="307">
        <v>3.4949258816440674</v>
      </c>
      <c r="I37" s="307">
        <v>3.4921732000301492E-2</v>
      </c>
      <c r="J37" s="307">
        <v>4.7141109276818215E-2</v>
      </c>
    </row>
    <row r="38" spans="1:18" s="309" customFormat="1" ht="12.75" customHeight="1">
      <c r="A38" s="559" t="s">
        <v>382</v>
      </c>
      <c r="B38" s="306">
        <v>100</v>
      </c>
      <c r="C38" s="307">
        <v>0.31962777253836522</v>
      </c>
      <c r="D38" s="307">
        <v>29.468760272324658</v>
      </c>
      <c r="E38" s="307">
        <v>33.749074222769195</v>
      </c>
      <c r="F38" s="307">
        <v>15.882962708148776</v>
      </c>
      <c r="G38" s="307">
        <v>5.341023704156016E-5</v>
      </c>
      <c r="H38" s="307">
        <v>17.673914776626372</v>
      </c>
      <c r="I38" s="307">
        <v>2.767547783251433</v>
      </c>
      <c r="J38" s="307">
        <v>0.13805905410416</v>
      </c>
    </row>
    <row r="39" spans="1:18" s="309" customFormat="1" ht="12.75" customHeight="1">
      <c r="A39" s="559" t="s">
        <v>383</v>
      </c>
      <c r="B39" s="306">
        <v>100</v>
      </c>
      <c r="C39" s="307">
        <v>0.31549273762273455</v>
      </c>
      <c r="D39" s="307">
        <v>62.874307201794331</v>
      </c>
      <c r="E39" s="307">
        <v>12.376242990340817</v>
      </c>
      <c r="F39" s="307">
        <v>9.8698018806651682</v>
      </c>
      <c r="G39" s="307">
        <v>0</v>
      </c>
      <c r="H39" s="307">
        <v>13.531341935826035</v>
      </c>
      <c r="I39" s="307">
        <v>1.0222967673153618</v>
      </c>
      <c r="J39" s="307">
        <v>1.051648643556327E-2</v>
      </c>
    </row>
    <row r="40" spans="1:18" s="309" customFormat="1" ht="12.75" customHeight="1">
      <c r="A40" s="559" t="s">
        <v>384</v>
      </c>
      <c r="B40" s="306">
        <v>100</v>
      </c>
      <c r="C40" s="307">
        <v>0.16684400642906</v>
      </c>
      <c r="D40" s="307">
        <v>13.892399523177874</v>
      </c>
      <c r="E40" s="307">
        <v>25.977057053311565</v>
      </c>
      <c r="F40" s="307">
        <v>21.503887389173684</v>
      </c>
      <c r="G40" s="307">
        <v>0</v>
      </c>
      <c r="H40" s="307">
        <v>38.038783898425535</v>
      </c>
      <c r="I40" s="307">
        <v>0.41522007104727876</v>
      </c>
      <c r="J40" s="307">
        <v>3.4502129795208267E-3</v>
      </c>
    </row>
    <row r="41" spans="1:18" s="309" customFormat="1" ht="12.75" customHeight="1">
      <c r="A41" s="559" t="s">
        <v>385</v>
      </c>
      <c r="B41" s="306">
        <v>100</v>
      </c>
      <c r="C41" s="307">
        <v>0.74571790229029178</v>
      </c>
      <c r="D41" s="307">
        <v>27.451147268745789</v>
      </c>
      <c r="E41" s="307">
        <v>7.3246865559383325</v>
      </c>
      <c r="F41" s="307">
        <v>32.723975826355947</v>
      </c>
      <c r="G41" s="307">
        <v>0</v>
      </c>
      <c r="H41" s="307">
        <v>31.15494217874371</v>
      </c>
      <c r="I41" s="307">
        <v>0.50510392115756275</v>
      </c>
      <c r="J41" s="307">
        <v>9.4426346768374289E-2</v>
      </c>
    </row>
    <row r="42" spans="1:18" s="309" customFormat="1" ht="12.75" customHeight="1">
      <c r="A42" s="559" t="s">
        <v>386</v>
      </c>
      <c r="B42" s="306">
        <v>100</v>
      </c>
      <c r="C42" s="307">
        <v>2.2166498594338768</v>
      </c>
      <c r="D42" s="307">
        <v>34.991091584241225</v>
      </c>
      <c r="E42" s="307">
        <v>16.613397269881862</v>
      </c>
      <c r="F42" s="307">
        <v>14.357256899897909</v>
      </c>
      <c r="G42" s="307">
        <v>0</v>
      </c>
      <c r="H42" s="307">
        <v>13.799649150821095</v>
      </c>
      <c r="I42" s="307">
        <v>18.013648795878218</v>
      </c>
      <c r="J42" s="307">
        <v>8.3064398458045155E-3</v>
      </c>
    </row>
    <row r="43" spans="1:18" s="309" customFormat="1" ht="12.75" customHeight="1">
      <c r="A43" s="559" t="s">
        <v>387</v>
      </c>
      <c r="B43" s="306">
        <v>100</v>
      </c>
      <c r="C43" s="307">
        <v>0.44484292550974086</v>
      </c>
      <c r="D43" s="307">
        <v>2.5954252780006928</v>
      </c>
      <c r="E43" s="307">
        <v>88.828375445761353</v>
      </c>
      <c r="F43" s="307">
        <v>6.6999613096457491</v>
      </c>
      <c r="G43" s="307">
        <v>1.0118070304519053E-3</v>
      </c>
      <c r="H43" s="307">
        <v>1.2911407195255535</v>
      </c>
      <c r="I43" s="307">
        <v>7.760615412862E-2</v>
      </c>
      <c r="J43" s="307">
        <v>6.1636360397824469E-2</v>
      </c>
    </row>
    <row r="44" spans="1:18" s="309" customFormat="1" ht="12.75" customHeight="1">
      <c r="A44" s="559" t="s">
        <v>388</v>
      </c>
      <c r="B44" s="306">
        <v>100</v>
      </c>
      <c r="C44" s="307">
        <v>1.7645529465192256</v>
      </c>
      <c r="D44" s="307">
        <v>15.440704945860039</v>
      </c>
      <c r="E44" s="307">
        <v>2.2962572403336248</v>
      </c>
      <c r="F44" s="307">
        <v>46.766460843418258</v>
      </c>
      <c r="G44" s="307">
        <v>0</v>
      </c>
      <c r="H44" s="307">
        <v>33.516165151754926</v>
      </c>
      <c r="I44" s="307">
        <v>0.1828085948158234</v>
      </c>
      <c r="J44" s="307">
        <v>3.3050277298091554E-2</v>
      </c>
    </row>
    <row r="45" spans="1:18" s="309" customFormat="1" ht="20.25" customHeight="1">
      <c r="A45" s="559" t="s">
        <v>397</v>
      </c>
      <c r="B45" s="306">
        <v>100</v>
      </c>
      <c r="C45" s="282" t="s">
        <v>302</v>
      </c>
      <c r="D45" s="307">
        <v>17.753319972283439</v>
      </c>
      <c r="E45" s="282" t="s">
        <v>302</v>
      </c>
      <c r="F45" s="307">
        <v>13.574538304745193</v>
      </c>
      <c r="G45" s="307">
        <v>1.6357336702216387E-3</v>
      </c>
      <c r="H45" s="307">
        <v>13.154970021930696</v>
      </c>
      <c r="I45" s="307">
        <v>1.0457351252608378</v>
      </c>
      <c r="J45" s="307">
        <v>6.2225333982192162E-2</v>
      </c>
    </row>
    <row r="46" spans="1:18" s="309" customFormat="1" ht="12.75" customHeight="1">
      <c r="A46" s="280"/>
      <c r="B46" s="446"/>
      <c r="C46" s="308"/>
      <c r="D46" s="308"/>
      <c r="E46" s="308"/>
      <c r="F46" s="308"/>
      <c r="G46" s="308"/>
      <c r="H46" s="308"/>
      <c r="I46" s="308"/>
      <c r="J46" s="308"/>
    </row>
    <row r="47" spans="1:18" s="335" customFormat="1" ht="20.149999999999999" customHeight="1">
      <c r="A47" s="668"/>
      <c r="B47" s="1225" t="s">
        <v>930</v>
      </c>
      <c r="C47" s="1225"/>
      <c r="D47" s="1225"/>
      <c r="E47" s="1225"/>
      <c r="F47" s="1225"/>
      <c r="G47" s="1225"/>
      <c r="H47" s="1225"/>
      <c r="I47" s="1225"/>
      <c r="J47" s="1225"/>
      <c r="K47" s="669"/>
      <c r="L47" s="669"/>
      <c r="M47" s="669"/>
      <c r="N47" s="669"/>
      <c r="O47" s="669"/>
      <c r="P47" s="669"/>
      <c r="Q47" s="669"/>
      <c r="R47" s="669"/>
    </row>
    <row r="48" spans="1:18" s="309" customFormat="1" ht="12.75" customHeight="1"/>
  </sheetData>
  <sheetProtection selectLockedCells="1"/>
  <mergeCells count="3">
    <mergeCell ref="B7:J7"/>
    <mergeCell ref="B27:J27"/>
    <mergeCell ref="B47:J47"/>
  </mergeCells>
  <conditionalFormatting sqref="B29:B45">
    <cfRule type="expression" dxfId="6" priority="1">
      <formula>XEN29</formula>
    </cfRule>
  </conditionalFormatting>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2010 nach Bundesländern</oddHeader>
    <oddFooter>&amp;CStatistische Ämter der Länder – Indikatoren und Kennzahlen, UGRdL 2022</oddFooter>
  </headerFooter>
  <rowBreaks count="1" manualBreakCount="1">
    <brk id="25" max="16383" man="1"/>
  </rowBreak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7"/>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1593</v>
      </c>
      <c r="B3" s="418" t="s">
        <v>931</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2.75" customHeight="1">
      <c r="A8" s="419"/>
      <c r="C8" s="444"/>
      <c r="D8" s="444"/>
      <c r="E8" s="444"/>
      <c r="F8" s="444"/>
      <c r="G8" s="444"/>
      <c r="H8" s="444"/>
      <c r="I8" s="444"/>
      <c r="J8" s="444"/>
    </row>
    <row r="9" spans="1:10" ht="12.75" customHeight="1">
      <c r="A9" s="559" t="s">
        <v>373</v>
      </c>
      <c r="B9" s="281">
        <v>5254.2375318118893</v>
      </c>
      <c r="C9" s="281">
        <v>18.749166121328368</v>
      </c>
      <c r="D9" s="281">
        <v>395.89596244035215</v>
      </c>
      <c r="E9" s="281">
        <v>2977.01</v>
      </c>
      <c r="F9" s="281">
        <v>654.76030500000002</v>
      </c>
      <c r="G9" s="281">
        <v>0.94</v>
      </c>
      <c r="H9" s="281">
        <v>1177.854855</v>
      </c>
      <c r="I9" s="281">
        <v>27.24314</v>
      </c>
      <c r="J9" s="281">
        <v>1.7841032502084453</v>
      </c>
    </row>
    <row r="10" spans="1:10" ht="12.75" customHeight="1">
      <c r="A10" s="559" t="s">
        <v>374</v>
      </c>
      <c r="B10" s="281">
        <v>4382.8694480748254</v>
      </c>
      <c r="C10" s="281">
        <v>33.754035928159318</v>
      </c>
      <c r="D10" s="281">
        <v>689.30585472688767</v>
      </c>
      <c r="E10" s="281">
        <v>1880.13</v>
      </c>
      <c r="F10" s="281">
        <v>852.45600000000002</v>
      </c>
      <c r="G10" s="281">
        <v>4.7050000000000001</v>
      </c>
      <c r="H10" s="281">
        <v>858.38300000000004</v>
      </c>
      <c r="I10" s="281">
        <v>59.576765552362893</v>
      </c>
      <c r="J10" s="281">
        <v>4.5587918674149375</v>
      </c>
    </row>
    <row r="11" spans="1:10" ht="12.75" customHeight="1">
      <c r="A11" s="559" t="s">
        <v>375</v>
      </c>
      <c r="B11" s="281">
        <v>548.10011154298513</v>
      </c>
      <c r="C11" s="281">
        <v>3.6700973567353044E-2</v>
      </c>
      <c r="D11" s="281">
        <v>3.552</v>
      </c>
      <c r="E11" s="281">
        <v>325.31900000000002</v>
      </c>
      <c r="F11" s="281">
        <v>206.93700000000001</v>
      </c>
      <c r="G11" s="281">
        <v>0</v>
      </c>
      <c r="H11" s="281">
        <v>10.454000000000001</v>
      </c>
      <c r="I11" s="281">
        <v>1.544</v>
      </c>
      <c r="J11" s="281">
        <v>0.25741056941771073</v>
      </c>
    </row>
    <row r="12" spans="1:10" ht="12.75" customHeight="1">
      <c r="A12" s="559" t="s">
        <v>376</v>
      </c>
      <c r="B12" s="281">
        <v>667.00978701079009</v>
      </c>
      <c r="C12" s="281">
        <v>19.285542540458756</v>
      </c>
      <c r="D12" s="281">
        <v>356.6646680261199</v>
      </c>
      <c r="E12" s="281">
        <v>138.86600000000001</v>
      </c>
      <c r="F12" s="281">
        <v>124.792</v>
      </c>
      <c r="G12" s="281">
        <v>0</v>
      </c>
      <c r="H12" s="281">
        <v>24.497</v>
      </c>
      <c r="I12" s="281">
        <v>2.0350000000000001</v>
      </c>
      <c r="J12" s="281">
        <v>0.86957644421140323</v>
      </c>
    </row>
    <row r="13" spans="1:10" ht="12.75" customHeight="1">
      <c r="A13" s="559" t="s">
        <v>377</v>
      </c>
      <c r="B13" s="281">
        <v>1116.989</v>
      </c>
      <c r="C13" s="281">
        <v>7.9000000000000001E-2</v>
      </c>
      <c r="D13" s="281">
        <v>55.771000000000001</v>
      </c>
      <c r="E13" s="281">
        <v>1034.903</v>
      </c>
      <c r="F13" s="281">
        <v>12.483000000000001</v>
      </c>
      <c r="G13" s="281">
        <v>0.14599999999999999</v>
      </c>
      <c r="H13" s="281">
        <v>11.993</v>
      </c>
      <c r="I13" s="281">
        <v>1.6080000000000001</v>
      </c>
      <c r="J13" s="281">
        <v>6.0000000000000001E-3</v>
      </c>
    </row>
    <row r="14" spans="1:10" ht="12.75" customHeight="1">
      <c r="A14" s="559" t="s">
        <v>378</v>
      </c>
      <c r="B14" s="281">
        <v>546.65814826827091</v>
      </c>
      <c r="C14" s="281" t="s">
        <v>302</v>
      </c>
      <c r="D14" s="281">
        <v>197.56404499999994</v>
      </c>
      <c r="E14" s="281" t="s">
        <v>302</v>
      </c>
      <c r="F14" s="281">
        <v>112.761</v>
      </c>
      <c r="G14" s="281">
        <v>0</v>
      </c>
      <c r="H14" s="281">
        <v>77.130032</v>
      </c>
      <c r="I14" s="281">
        <v>3.5614442165209681</v>
      </c>
      <c r="J14" s="281">
        <v>0</v>
      </c>
    </row>
    <row r="15" spans="1:10" ht="12.75" customHeight="1">
      <c r="A15" s="559" t="s">
        <v>379</v>
      </c>
      <c r="B15" s="281">
        <v>1702.1181248281391</v>
      </c>
      <c r="C15" s="281">
        <v>11.567428843609676</v>
      </c>
      <c r="D15" s="281">
        <v>199.36601061700574</v>
      </c>
      <c r="E15" s="281">
        <v>471.49700000000001</v>
      </c>
      <c r="F15" s="281">
        <v>387.01799999999997</v>
      </c>
      <c r="G15" s="281">
        <v>0</v>
      </c>
      <c r="H15" s="281">
        <v>625.55499999999995</v>
      </c>
      <c r="I15" s="281">
        <v>6.781627335311641</v>
      </c>
      <c r="J15" s="281">
        <v>0.33305803221203251</v>
      </c>
    </row>
    <row r="16" spans="1:10" ht="12.75" customHeight="1">
      <c r="A16" s="559" t="s">
        <v>380</v>
      </c>
      <c r="B16" s="281">
        <v>164.45240597536932</v>
      </c>
      <c r="C16" s="281">
        <v>17.439848924392916</v>
      </c>
      <c r="D16" s="281">
        <v>20.409891918149253</v>
      </c>
      <c r="E16" s="281">
        <v>7.4829999999999997</v>
      </c>
      <c r="F16" s="281">
        <v>93.103999999999999</v>
      </c>
      <c r="G16" s="281">
        <v>0</v>
      </c>
      <c r="H16" s="281">
        <v>20.106999999999999</v>
      </c>
      <c r="I16" s="281">
        <v>5.7478530282143545</v>
      </c>
      <c r="J16" s="281">
        <v>0.16081210461280612</v>
      </c>
    </row>
    <row r="17" spans="1:10" ht="12.75" customHeight="1">
      <c r="A17" s="559" t="s">
        <v>381</v>
      </c>
      <c r="B17" s="281">
        <v>3122.8968593758946</v>
      </c>
      <c r="C17" s="281">
        <v>184.21195146701774</v>
      </c>
      <c r="D17" s="281">
        <v>422.90407946177697</v>
      </c>
      <c r="E17" s="281">
        <v>1844.482</v>
      </c>
      <c r="F17" s="281">
        <v>537.649</v>
      </c>
      <c r="G17" s="281">
        <v>3.0000000000000001E-3</v>
      </c>
      <c r="H17" s="281">
        <v>124.733</v>
      </c>
      <c r="I17" s="281">
        <v>6.9925762774921019</v>
      </c>
      <c r="J17" s="281">
        <v>1.9212521696076865</v>
      </c>
    </row>
    <row r="18" spans="1:10" ht="12.75" customHeight="1">
      <c r="A18" s="559" t="s">
        <v>382</v>
      </c>
      <c r="B18" s="281">
        <v>6416.026086326413</v>
      </c>
      <c r="C18" s="281">
        <v>53.251976314097199</v>
      </c>
      <c r="D18" s="281">
        <v>1420.665497830762</v>
      </c>
      <c r="E18" s="281">
        <v>2364.8670000000002</v>
      </c>
      <c r="F18" s="281">
        <v>1228.248</v>
      </c>
      <c r="G18" s="281" t="s">
        <v>302</v>
      </c>
      <c r="H18" s="281">
        <v>1099.816</v>
      </c>
      <c r="I18" s="281">
        <v>239.05820986946603</v>
      </c>
      <c r="J18" s="281" t="s">
        <v>302</v>
      </c>
    </row>
    <row r="19" spans="1:10" ht="12.75" customHeight="1">
      <c r="A19" s="559" t="s">
        <v>383</v>
      </c>
      <c r="B19" s="281">
        <v>2257.4536794512524</v>
      </c>
      <c r="C19" s="281">
        <v>18.096150552746195</v>
      </c>
      <c r="D19" s="281">
        <v>1393.2290891345267</v>
      </c>
      <c r="E19" s="281">
        <v>215.85300000000001</v>
      </c>
      <c r="F19" s="281">
        <v>245.345</v>
      </c>
      <c r="G19" s="281" t="s">
        <v>302</v>
      </c>
      <c r="H19" s="281">
        <v>352.72199999999998</v>
      </c>
      <c r="I19" s="281">
        <v>31.783999999999999</v>
      </c>
      <c r="J19" s="281" t="s">
        <v>302</v>
      </c>
    </row>
    <row r="20" spans="1:10" ht="12.75" customHeight="1">
      <c r="A20" s="559" t="s">
        <v>384</v>
      </c>
      <c r="B20" s="281">
        <v>329.67920355878113</v>
      </c>
      <c r="C20" s="281">
        <v>0.54305767739470379</v>
      </c>
      <c r="D20" s="281">
        <v>43.931920623017767</v>
      </c>
      <c r="E20" s="281">
        <v>97.819035</v>
      </c>
      <c r="F20" s="281">
        <v>60.802</v>
      </c>
      <c r="G20" s="281" t="s">
        <v>302</v>
      </c>
      <c r="H20" s="281">
        <v>124.75099099999997</v>
      </c>
      <c r="I20" s="281">
        <v>1.8151828500024658</v>
      </c>
      <c r="J20" s="281" t="s">
        <v>302</v>
      </c>
    </row>
    <row r="21" spans="1:10" ht="12.75" customHeight="1">
      <c r="A21" s="559" t="s">
        <v>385</v>
      </c>
      <c r="B21" s="281">
        <v>827.81820872563969</v>
      </c>
      <c r="C21" s="281">
        <v>6.7591650351830141</v>
      </c>
      <c r="D21" s="281">
        <v>249.1797503096719</v>
      </c>
      <c r="E21" s="281">
        <v>65.744</v>
      </c>
      <c r="F21" s="281">
        <v>269.96699999999998</v>
      </c>
      <c r="G21" s="281">
        <v>0</v>
      </c>
      <c r="H21" s="281">
        <v>230.096</v>
      </c>
      <c r="I21" s="281">
        <v>5.4311595953521463</v>
      </c>
      <c r="J21" s="281">
        <v>0.64113378543265442</v>
      </c>
    </row>
    <row r="22" spans="1:10" ht="12.75" customHeight="1">
      <c r="A22" s="559" t="s">
        <v>386</v>
      </c>
      <c r="B22" s="281">
        <v>455.75519807593639</v>
      </c>
      <c r="C22" s="281">
        <v>13.147117312539311</v>
      </c>
      <c r="D22" s="281">
        <v>198.64174820157444</v>
      </c>
      <c r="E22" s="281">
        <v>47.555</v>
      </c>
      <c r="F22" s="281">
        <v>73.031000000000006</v>
      </c>
      <c r="G22" s="281">
        <v>0</v>
      </c>
      <c r="H22" s="281">
        <v>57.835000000000001</v>
      </c>
      <c r="I22" s="281">
        <v>65.507053011815785</v>
      </c>
      <c r="J22" s="281">
        <v>3.8279550006822344E-2</v>
      </c>
    </row>
    <row r="23" spans="1:10" ht="12.75" customHeight="1">
      <c r="A23" s="559" t="s">
        <v>387</v>
      </c>
      <c r="B23" s="281">
        <v>2588.7015285861462</v>
      </c>
      <c r="C23" s="281">
        <v>13.501166354276835</v>
      </c>
      <c r="D23" s="281">
        <v>74.871632152315868</v>
      </c>
      <c r="E23" s="281">
        <v>2287.8150759999999</v>
      </c>
      <c r="F23" s="281">
        <v>174.58000000000004</v>
      </c>
      <c r="G23" s="281" t="s">
        <v>302</v>
      </c>
      <c r="H23" s="281">
        <v>33.553732000000011</v>
      </c>
      <c r="I23" s="281">
        <v>2.8298860000000001</v>
      </c>
      <c r="J23" s="281" t="s">
        <v>302</v>
      </c>
    </row>
    <row r="24" spans="1:10" ht="12.75" customHeight="1">
      <c r="A24" s="559" t="s">
        <v>388</v>
      </c>
      <c r="B24" s="281">
        <v>275.03693436362266</v>
      </c>
      <c r="C24" s="281">
        <v>4.9655402961574175</v>
      </c>
      <c r="D24" s="281">
        <v>46.901227211124542</v>
      </c>
      <c r="E24" s="281">
        <v>4.9379999999999997</v>
      </c>
      <c r="F24" s="281">
        <v>118.818</v>
      </c>
      <c r="G24" s="281" t="s">
        <v>302</v>
      </c>
      <c r="H24" s="281">
        <v>90.587000000000003</v>
      </c>
      <c r="I24" s="281" t="s">
        <v>302</v>
      </c>
      <c r="J24" s="281">
        <v>9.016685634072065E-2</v>
      </c>
    </row>
    <row r="25" spans="1:10" s="309" customFormat="1" ht="20.25" customHeight="1">
      <c r="A25" s="559" t="s">
        <v>397</v>
      </c>
      <c r="B25" s="281">
        <v>30655.802255975956</v>
      </c>
      <c r="C25" s="281" t="s">
        <v>302</v>
      </c>
      <c r="D25" s="281">
        <v>5768.8543776532852</v>
      </c>
      <c r="E25" s="281" t="s">
        <v>302</v>
      </c>
      <c r="F25" s="281">
        <v>5152.7513049999989</v>
      </c>
      <c r="G25" s="281">
        <v>14.466104</v>
      </c>
      <c r="H25" s="281">
        <v>4920.0676100000001</v>
      </c>
      <c r="I25" s="281" t="s">
        <v>302</v>
      </c>
      <c r="J25" s="281">
        <v>22.544375193452339</v>
      </c>
    </row>
    <row r="26" spans="1:10" s="309" customFormat="1" ht="12.75" customHeight="1">
      <c r="A26" s="280"/>
      <c r="B26" s="308"/>
      <c r="C26" s="308"/>
      <c r="D26" s="308"/>
      <c r="E26" s="308"/>
      <c r="F26" s="308"/>
      <c r="G26" s="308"/>
      <c r="H26" s="308"/>
      <c r="I26" s="308"/>
      <c r="J26" s="308"/>
    </row>
    <row r="27" spans="1:10" s="309" customFormat="1" ht="12.75" customHeight="1">
      <c r="A27" s="445"/>
      <c r="B27" s="1223" t="s">
        <v>641</v>
      </c>
      <c r="C27" s="1223"/>
      <c r="D27" s="1223"/>
      <c r="E27" s="1223"/>
      <c r="F27" s="1223"/>
      <c r="G27" s="1223"/>
      <c r="H27" s="1223"/>
      <c r="I27" s="1223"/>
      <c r="J27" s="1223"/>
    </row>
    <row r="28" spans="1:10" s="309" customFormat="1" ht="12.75" customHeight="1">
      <c r="A28" s="445"/>
      <c r="B28" s="308"/>
      <c r="C28" s="308"/>
      <c r="D28" s="308"/>
      <c r="E28" s="308"/>
      <c r="F28" s="308"/>
      <c r="G28" s="308"/>
      <c r="H28" s="308"/>
      <c r="I28" s="308"/>
      <c r="J28" s="308"/>
    </row>
    <row r="29" spans="1:10" s="309" customFormat="1" ht="12.75" customHeight="1">
      <c r="A29" s="559" t="s">
        <v>373</v>
      </c>
      <c r="B29" s="306">
        <v>100</v>
      </c>
      <c r="C29" s="307">
        <v>0.35683895156644818</v>
      </c>
      <c r="D29" s="307">
        <v>7.5347937744228712</v>
      </c>
      <c r="E29" s="307">
        <v>56.659219952954764</v>
      </c>
      <c r="F29" s="307">
        <v>12.461566517229954</v>
      </c>
      <c r="G29" s="307">
        <v>1.7890321750943895E-2</v>
      </c>
      <c r="H29" s="307">
        <v>22.417236523256772</v>
      </c>
      <c r="I29" s="307">
        <v>0.51849844692128677</v>
      </c>
      <c r="J29" s="307">
        <v>3.3955511896950896E-2</v>
      </c>
    </row>
    <row r="30" spans="1:10" s="309" customFormat="1" ht="12.75" customHeight="1">
      <c r="A30" s="559" t="s">
        <v>374</v>
      </c>
      <c r="B30" s="306">
        <v>100</v>
      </c>
      <c r="C30" s="307">
        <v>0.77013555452777116</v>
      </c>
      <c r="D30" s="307">
        <v>15.727273259979603</v>
      </c>
      <c r="E30" s="307">
        <v>42.897239406157688</v>
      </c>
      <c r="F30" s="307">
        <v>19.44972375059999</v>
      </c>
      <c r="G30" s="307">
        <v>0.10734976379610554</v>
      </c>
      <c r="H30" s="307">
        <v>19.584954792049409</v>
      </c>
      <c r="I30" s="307">
        <v>1.3593096088803645</v>
      </c>
      <c r="J30" s="307">
        <v>0.1040138640090543</v>
      </c>
    </row>
    <row r="31" spans="1:10" s="309" customFormat="1" ht="12.75" customHeight="1">
      <c r="A31" s="559" t="s">
        <v>375</v>
      </c>
      <c r="B31" s="306">
        <v>100</v>
      </c>
      <c r="C31" s="307">
        <v>6.6960346831592913E-3</v>
      </c>
      <c r="D31" s="307">
        <v>0.64805679203395528</v>
      </c>
      <c r="E31" s="307">
        <v>59.353937930094119</v>
      </c>
      <c r="F31" s="307">
        <v>37.755328933876861</v>
      </c>
      <c r="G31" s="307">
        <v>0</v>
      </c>
      <c r="H31" s="307">
        <v>1.9073157950233584</v>
      </c>
      <c r="I31" s="307">
        <v>0.28170036230304812</v>
      </c>
      <c r="J31" s="307">
        <v>4.6964151985494196E-2</v>
      </c>
    </row>
    <row r="32" spans="1:10" s="309" customFormat="1" ht="12.75" customHeight="1">
      <c r="A32" s="559" t="s">
        <v>376</v>
      </c>
      <c r="B32" s="306">
        <v>99.999999999999986</v>
      </c>
      <c r="C32" s="307">
        <v>2.891343263025731</v>
      </c>
      <c r="D32" s="307">
        <v>53.472179115169446</v>
      </c>
      <c r="E32" s="307">
        <v>20.819184771235388</v>
      </c>
      <c r="F32" s="307">
        <v>18.709170754338761</v>
      </c>
      <c r="G32" s="307">
        <v>0</v>
      </c>
      <c r="H32" s="307">
        <v>3.6726597535822538</v>
      </c>
      <c r="I32" s="307">
        <v>0.30509297459035339</v>
      </c>
      <c r="J32" s="307">
        <v>0.13036936805806365</v>
      </c>
    </row>
    <row r="33" spans="1:18" s="309" customFormat="1" ht="12.75" customHeight="1">
      <c r="A33" s="559" t="s">
        <v>377</v>
      </c>
      <c r="B33" s="306">
        <v>100</v>
      </c>
      <c r="C33" s="307">
        <v>7.0725853164176197E-3</v>
      </c>
      <c r="D33" s="307">
        <v>4.9929766542016081</v>
      </c>
      <c r="E33" s="307">
        <v>92.651136224260043</v>
      </c>
      <c r="F33" s="307">
        <v>1.117558006390394</v>
      </c>
      <c r="G33" s="307">
        <v>1.3070853875911042E-2</v>
      </c>
      <c r="H33" s="307">
        <v>1.0736900721493228</v>
      </c>
      <c r="I33" s="307">
        <v>0.14395844542784217</v>
      </c>
      <c r="J33" s="307">
        <v>5.3715837846209764E-4</v>
      </c>
    </row>
    <row r="34" spans="1:18" s="309" customFormat="1" ht="12.75" customHeight="1">
      <c r="A34" s="559" t="s">
        <v>378</v>
      </c>
      <c r="B34" s="306">
        <v>100</v>
      </c>
      <c r="C34" s="282" t="s">
        <v>302</v>
      </c>
      <c r="D34" s="307">
        <v>36.140327483611557</v>
      </c>
      <c r="E34" s="282" t="s">
        <v>302</v>
      </c>
      <c r="F34" s="307">
        <v>20.627333619229777</v>
      </c>
      <c r="G34" s="307">
        <v>0</v>
      </c>
      <c r="H34" s="307">
        <v>14.109372053510242</v>
      </c>
      <c r="I34" s="307">
        <v>0.65149385000536009</v>
      </c>
      <c r="J34" s="307">
        <v>0</v>
      </c>
    </row>
    <row r="35" spans="1:18" s="309" customFormat="1" ht="12.75" customHeight="1">
      <c r="A35" s="559" t="s">
        <v>379</v>
      </c>
      <c r="B35" s="306">
        <v>99.999999999999986</v>
      </c>
      <c r="C35" s="307">
        <v>0.67959025139795304</v>
      </c>
      <c r="D35" s="307">
        <v>11.712818735017906</v>
      </c>
      <c r="E35" s="307">
        <v>27.700603919461027</v>
      </c>
      <c r="F35" s="307">
        <v>22.737434867458255</v>
      </c>
      <c r="G35" s="307">
        <v>0</v>
      </c>
      <c r="H35" s="307">
        <v>36.751562119882927</v>
      </c>
      <c r="I35" s="307">
        <v>0.39842283778021426</v>
      </c>
      <c r="J35" s="307">
        <v>1.956726900171285E-2</v>
      </c>
    </row>
    <row r="36" spans="1:18" s="309" customFormat="1" ht="12.75" customHeight="1">
      <c r="A36" s="559" t="s">
        <v>380</v>
      </c>
      <c r="B36" s="306">
        <v>100.00000000000001</v>
      </c>
      <c r="C36" s="307">
        <v>10.604800106728113</v>
      </c>
      <c r="D36" s="307">
        <v>12.410819894727551</v>
      </c>
      <c r="E36" s="307">
        <v>4.550252673786213</v>
      </c>
      <c r="F36" s="307">
        <v>56.614556319683487</v>
      </c>
      <c r="G36" s="307">
        <v>0</v>
      </c>
      <c r="H36" s="307">
        <v>12.226637780545152</v>
      </c>
      <c r="I36" s="307">
        <v>3.4951468141337094</v>
      </c>
      <c r="J36" s="307">
        <v>9.7786410395778331E-2</v>
      </c>
    </row>
    <row r="37" spans="1:18" s="309" customFormat="1" ht="12.75" customHeight="1">
      <c r="A37" s="559" t="s">
        <v>381</v>
      </c>
      <c r="B37" s="306">
        <v>100</v>
      </c>
      <c r="C37" s="307">
        <v>5.89875233675928</v>
      </c>
      <c r="D37" s="307">
        <v>13.542044406368696</v>
      </c>
      <c r="E37" s="307">
        <v>59.063173811273955</v>
      </c>
      <c r="F37" s="307">
        <v>17.216354692785089</v>
      </c>
      <c r="G37" s="307">
        <v>9.6064651991085762E-5</v>
      </c>
      <c r="H37" s="307">
        <v>3.9941440789347005</v>
      </c>
      <c r="I37" s="307">
        <v>0.2239131355394669</v>
      </c>
      <c r="J37" s="307">
        <v>6.1521473686826963E-2</v>
      </c>
    </row>
    <row r="38" spans="1:18" s="309" customFormat="1" ht="12.75" customHeight="1">
      <c r="A38" s="559" t="s">
        <v>382</v>
      </c>
      <c r="B38" s="306">
        <v>100</v>
      </c>
      <c r="C38" s="307">
        <v>0.82998378743480727</v>
      </c>
      <c r="D38" s="307">
        <v>22.142452021172879</v>
      </c>
      <c r="E38" s="307">
        <v>36.858749764747891</v>
      </c>
      <c r="F38" s="307">
        <v>19.143438375626225</v>
      </c>
      <c r="G38" s="282" t="s">
        <v>302</v>
      </c>
      <c r="H38" s="307">
        <v>17.141700878428246</v>
      </c>
      <c r="I38" s="307">
        <v>3.7259544561225777</v>
      </c>
      <c r="J38" s="282" t="s">
        <v>302</v>
      </c>
    </row>
    <row r="39" spans="1:18" s="309" customFormat="1" ht="12.75" customHeight="1">
      <c r="A39" s="559" t="s">
        <v>383</v>
      </c>
      <c r="B39" s="306">
        <v>100</v>
      </c>
      <c r="C39" s="307">
        <v>0.80161780139582106</v>
      </c>
      <c r="D39" s="307">
        <v>61.716840607475781</v>
      </c>
      <c r="E39" s="307">
        <v>9.5617908781397496</v>
      </c>
      <c r="F39" s="307">
        <v>10.868218570032369</v>
      </c>
      <c r="G39" s="282" t="s">
        <v>302</v>
      </c>
      <c r="H39" s="307">
        <v>15.624772424377742</v>
      </c>
      <c r="I39" s="307">
        <v>1.4079580143467723</v>
      </c>
      <c r="J39" s="282" t="s">
        <v>302</v>
      </c>
    </row>
    <row r="40" spans="1:18" s="309" customFormat="1" ht="12.75" customHeight="1">
      <c r="A40" s="559" t="s">
        <v>384</v>
      </c>
      <c r="B40" s="306">
        <v>100.00000000000001</v>
      </c>
      <c r="C40" s="307">
        <v>0.16472306154970362</v>
      </c>
      <c r="D40" s="307">
        <v>13.32565722944814</v>
      </c>
      <c r="E40" s="307">
        <v>29.670975282661125</v>
      </c>
      <c r="F40" s="307">
        <v>18.44277690059365</v>
      </c>
      <c r="G40" s="282" t="s">
        <v>302</v>
      </c>
      <c r="H40" s="307">
        <v>37.840115376812697</v>
      </c>
      <c r="I40" s="307">
        <v>0.55059064399821089</v>
      </c>
      <c r="J40" s="282" t="s">
        <v>302</v>
      </c>
    </row>
    <row r="41" spans="1:18" s="309" customFormat="1" ht="12.75" customHeight="1">
      <c r="A41" s="559" t="s">
        <v>385</v>
      </c>
      <c r="B41" s="306">
        <v>100</v>
      </c>
      <c r="C41" s="307">
        <v>0.81650354678573822</v>
      </c>
      <c r="D41" s="307">
        <v>30.100781510141498</v>
      </c>
      <c r="E41" s="307">
        <v>7.9418402865536937</v>
      </c>
      <c r="F41" s="307">
        <v>32.611870233634107</v>
      </c>
      <c r="G41" s="307">
        <v>0</v>
      </c>
      <c r="H41" s="307">
        <v>27.795474607186339</v>
      </c>
      <c r="I41" s="307">
        <v>0.65608119489337935</v>
      </c>
      <c r="J41" s="307">
        <v>7.7448620805240426E-2</v>
      </c>
    </row>
    <row r="42" spans="1:18" s="309" customFormat="1" ht="12.75" customHeight="1">
      <c r="A42" s="559" t="s">
        <v>386</v>
      </c>
      <c r="B42" s="306">
        <v>100</v>
      </c>
      <c r="C42" s="307">
        <v>2.8846883958850174</v>
      </c>
      <c r="D42" s="307">
        <v>43.585185432921257</v>
      </c>
      <c r="E42" s="307">
        <v>10.434329701726528</v>
      </c>
      <c r="F42" s="307">
        <v>16.024172693655558</v>
      </c>
      <c r="G42" s="307">
        <v>0</v>
      </c>
      <c r="H42" s="307">
        <v>12.689926575530517</v>
      </c>
      <c r="I42" s="307">
        <v>14.373298053070418</v>
      </c>
      <c r="J42" s="307">
        <v>8.3991472107015526E-3</v>
      </c>
    </row>
    <row r="43" spans="1:18" s="309" customFormat="1" ht="12.75" customHeight="1">
      <c r="A43" s="559" t="s">
        <v>387</v>
      </c>
      <c r="B43" s="306">
        <v>100</v>
      </c>
      <c r="C43" s="307">
        <v>0.52154202426150986</v>
      </c>
      <c r="D43" s="307">
        <v>2.8922466080208178</v>
      </c>
      <c r="E43" s="307">
        <v>88.376935337521147</v>
      </c>
      <c r="F43" s="307">
        <v>6.7439215402846857</v>
      </c>
      <c r="G43" s="282" t="s">
        <v>302</v>
      </c>
      <c r="H43" s="307">
        <v>1.2961607056463487</v>
      </c>
      <c r="I43" s="307">
        <v>0.10931681264721083</v>
      </c>
      <c r="J43" s="282" t="s">
        <v>302</v>
      </c>
    </row>
    <row r="44" spans="1:18" s="309" customFormat="1" ht="12.75" customHeight="1">
      <c r="A44" s="559" t="s">
        <v>388</v>
      </c>
      <c r="B44" s="306">
        <v>100</v>
      </c>
      <c r="C44" s="307">
        <v>1.8054085381829275</v>
      </c>
      <c r="D44" s="307">
        <v>17.05270141977261</v>
      </c>
      <c r="E44" s="307">
        <v>1.7953952298899374</v>
      </c>
      <c r="F44" s="307">
        <v>43.200743301956784</v>
      </c>
      <c r="G44" s="282" t="s">
        <v>302</v>
      </c>
      <c r="H44" s="307">
        <v>32.936303703936773</v>
      </c>
      <c r="I44" s="282" t="s">
        <v>302</v>
      </c>
      <c r="J44" s="307">
        <v>3.2783544708039923E-2</v>
      </c>
    </row>
    <row r="45" spans="1:18" s="309" customFormat="1" ht="20.25" customHeight="1">
      <c r="A45" s="559" t="s">
        <v>397</v>
      </c>
      <c r="B45" s="306">
        <v>100.00000000000001</v>
      </c>
      <c r="C45" s="282" t="s">
        <v>302</v>
      </c>
      <c r="D45" s="307">
        <v>18.818148451909202</v>
      </c>
      <c r="E45" s="282" t="s">
        <v>302</v>
      </c>
      <c r="F45" s="307">
        <v>16.8084046927708</v>
      </c>
      <c r="G45" s="307">
        <v>4.7188796036743808E-2</v>
      </c>
      <c r="H45" s="307">
        <v>16.049384612144333</v>
      </c>
      <c r="I45" s="282" t="s">
        <v>302</v>
      </c>
      <c r="J45" s="307">
        <v>7.3540320377874308E-2</v>
      </c>
    </row>
    <row r="46" spans="1:18" s="309" customFormat="1" ht="12.75" customHeight="1">
      <c r="A46" s="280"/>
      <c r="B46" s="446"/>
      <c r="C46" s="308"/>
      <c r="D46" s="308"/>
      <c r="E46" s="308"/>
      <c r="F46" s="308"/>
      <c r="G46" s="308"/>
      <c r="H46" s="308"/>
      <c r="I46" s="308"/>
      <c r="J46" s="308"/>
    </row>
    <row r="47" spans="1:18" s="335" customFormat="1" ht="20.149999999999999" customHeight="1">
      <c r="A47" s="668"/>
      <c r="B47" s="1225" t="s">
        <v>930</v>
      </c>
      <c r="C47" s="1225"/>
      <c r="D47" s="1225"/>
      <c r="E47" s="1225"/>
      <c r="F47" s="1225"/>
      <c r="G47" s="1225"/>
      <c r="H47" s="1225"/>
      <c r="I47" s="1225"/>
      <c r="J47" s="1225"/>
      <c r="K47" s="669"/>
      <c r="L47" s="669"/>
      <c r="M47" s="669"/>
      <c r="N47" s="669"/>
      <c r="O47" s="669"/>
      <c r="P47" s="669"/>
      <c r="Q47" s="669"/>
      <c r="R47" s="669"/>
    </row>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2013 nach Bundesländern</oddHeader>
    <oddFooter>&amp;CStatistische Ämter der Länder – Indikatoren und Kennzahlen, UGRdL 2022</oddFooter>
  </headerFooter>
  <rowBreaks count="1" manualBreakCount="1">
    <brk id="25" max="16383" man="1"/>
  </rowBreak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7"/>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1594</v>
      </c>
      <c r="B3" s="418" t="s">
        <v>994</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2.75" customHeight="1">
      <c r="A8" s="419"/>
      <c r="C8" s="444"/>
      <c r="D8" s="444"/>
      <c r="E8" s="444"/>
      <c r="F8" s="444"/>
      <c r="G8" s="444"/>
      <c r="H8" s="444"/>
      <c r="I8" s="444"/>
      <c r="J8" s="444"/>
    </row>
    <row r="9" spans="1:10" ht="12.75" customHeight="1">
      <c r="A9" s="559" t="s">
        <v>373</v>
      </c>
      <c r="B9" s="281">
        <v>5113.2729815469756</v>
      </c>
      <c r="C9" s="281">
        <v>22.307341292757894</v>
      </c>
      <c r="D9" s="281">
        <v>399.70041746551345</v>
      </c>
      <c r="E9" s="281">
        <v>2914.0865440000002</v>
      </c>
      <c r="F9" s="281">
        <v>679.408638</v>
      </c>
      <c r="G9" s="281">
        <v>1.578624</v>
      </c>
      <c r="H9" s="281">
        <v>1067.9469490000001</v>
      </c>
      <c r="I9" s="281">
        <v>26.478388950622239</v>
      </c>
      <c r="J9" s="281">
        <v>1.7660788380823904</v>
      </c>
    </row>
    <row r="10" spans="1:10" ht="12.75" customHeight="1">
      <c r="A10" s="559" t="s">
        <v>374</v>
      </c>
      <c r="B10" s="281">
        <v>3734.4351147961779</v>
      </c>
      <c r="C10" s="281">
        <v>54.488469453507207</v>
      </c>
      <c r="D10" s="281">
        <v>707.29610104861092</v>
      </c>
      <c r="E10" s="281">
        <v>1261.2384930000005</v>
      </c>
      <c r="F10" s="281">
        <v>868.21</v>
      </c>
      <c r="G10" s="281">
        <v>0.44062099999999998</v>
      </c>
      <c r="H10" s="281">
        <v>758.45112800000004</v>
      </c>
      <c r="I10" s="281">
        <v>79.986562104945165</v>
      </c>
      <c r="J10" s="281">
        <v>4.3237401891148064</v>
      </c>
    </row>
    <row r="11" spans="1:10" ht="12.75" customHeight="1">
      <c r="A11" s="559" t="s">
        <v>375</v>
      </c>
      <c r="B11" s="281">
        <v>544.23220836321025</v>
      </c>
      <c r="C11" s="281">
        <v>4.4718724133888756E-2</v>
      </c>
      <c r="D11" s="281">
        <v>2.1220630000000003</v>
      </c>
      <c r="E11" s="281">
        <v>310.67705599999999</v>
      </c>
      <c r="F11" s="281">
        <v>221.11600000000001</v>
      </c>
      <c r="G11" s="281">
        <v>0</v>
      </c>
      <c r="H11" s="281">
        <v>7.8849999999999998</v>
      </c>
      <c r="I11" s="281">
        <v>2.1215900251819901</v>
      </c>
      <c r="J11" s="281">
        <v>0.26578061389433366</v>
      </c>
    </row>
    <row r="12" spans="1:10" ht="12.75" customHeight="1">
      <c r="A12" s="559" t="s">
        <v>376</v>
      </c>
      <c r="B12" s="281">
        <v>659.1454664391332</v>
      </c>
      <c r="C12" s="281">
        <v>20.163222604907848</v>
      </c>
      <c r="D12" s="281">
        <v>346.19852143017783</v>
      </c>
      <c r="E12" s="281">
        <v>136.80143800000002</v>
      </c>
      <c r="F12" s="281">
        <v>130.34899999999999</v>
      </c>
      <c r="G12" s="281">
        <v>0</v>
      </c>
      <c r="H12" s="281">
        <v>20.987062000000002</v>
      </c>
      <c r="I12" s="281">
        <v>3.7223688838798998</v>
      </c>
      <c r="J12" s="281">
        <v>0.92385352016753119</v>
      </c>
    </row>
    <row r="13" spans="1:10" ht="12.75" customHeight="1">
      <c r="A13" s="559" t="s">
        <v>377</v>
      </c>
      <c r="B13" s="281">
        <v>843.58651237502602</v>
      </c>
      <c r="C13" s="281">
        <v>8.4337244164872469E-2</v>
      </c>
      <c r="D13" s="281">
        <v>67.426957000000016</v>
      </c>
      <c r="E13" s="281">
        <v>748.7816949999999</v>
      </c>
      <c r="F13" s="281">
        <v>13.837999999999999</v>
      </c>
      <c r="G13" s="281">
        <v>0</v>
      </c>
      <c r="H13" s="281">
        <v>11.415859000000001</v>
      </c>
      <c r="I13" s="281">
        <v>2.0354324370463939</v>
      </c>
      <c r="J13" s="281">
        <v>4.2316938147125924E-3</v>
      </c>
    </row>
    <row r="14" spans="1:10" ht="12.75" customHeight="1">
      <c r="A14" s="559" t="s">
        <v>378</v>
      </c>
      <c r="B14" s="281">
        <v>1446.6294492481418</v>
      </c>
      <c r="C14" s="281" t="s">
        <v>302</v>
      </c>
      <c r="D14" s="281">
        <v>193.35966499999998</v>
      </c>
      <c r="E14" s="281" t="s">
        <v>302</v>
      </c>
      <c r="F14" s="281">
        <v>115.712</v>
      </c>
      <c r="G14" s="281">
        <v>0</v>
      </c>
      <c r="H14" s="281">
        <v>77.768699999999995</v>
      </c>
      <c r="I14" s="281">
        <v>3.8855114878726202</v>
      </c>
      <c r="J14" s="281">
        <v>0</v>
      </c>
    </row>
    <row r="15" spans="1:10" ht="12.75" customHeight="1">
      <c r="A15" s="559" t="s">
        <v>379</v>
      </c>
      <c r="B15" s="281">
        <v>1625.767562498977</v>
      </c>
      <c r="C15" s="281">
        <v>15.421406322095182</v>
      </c>
      <c r="D15" s="281">
        <v>183.91936060013455</v>
      </c>
      <c r="E15" s="281">
        <v>467.81098499999996</v>
      </c>
      <c r="F15" s="281">
        <v>409.78991200000002</v>
      </c>
      <c r="G15" s="281">
        <v>0</v>
      </c>
      <c r="H15" s="281">
        <v>547.16808400000002</v>
      </c>
      <c r="I15" s="281">
        <v>1.313792544915509</v>
      </c>
      <c r="J15" s="281">
        <v>0.34402203183181662</v>
      </c>
    </row>
    <row r="16" spans="1:10" ht="12.75" customHeight="1">
      <c r="A16" s="559" t="s">
        <v>380</v>
      </c>
      <c r="B16" s="281">
        <v>174.85965896117969</v>
      </c>
      <c r="C16" s="281">
        <v>32.062818193690894</v>
      </c>
      <c r="D16" s="281">
        <v>19.787548759330626</v>
      </c>
      <c r="E16" s="281">
        <v>7.7267259999999993</v>
      </c>
      <c r="F16" s="281">
        <v>96.541026000000002</v>
      </c>
      <c r="G16" s="281" t="s">
        <v>302</v>
      </c>
      <c r="H16" s="281">
        <v>12.451433000000002</v>
      </c>
      <c r="I16" s="281">
        <v>6.1169673924804711</v>
      </c>
      <c r="J16" s="281" t="s">
        <v>302</v>
      </c>
    </row>
    <row r="17" spans="1:10" ht="12.75" customHeight="1">
      <c r="A17" s="559" t="s">
        <v>381</v>
      </c>
      <c r="B17" s="281">
        <v>2518.599991738507</v>
      </c>
      <c r="C17" s="281">
        <v>166.80943726165563</v>
      </c>
      <c r="D17" s="281">
        <v>395.71545941844977</v>
      </c>
      <c r="E17" s="281">
        <v>1176.8367039999998</v>
      </c>
      <c r="F17" s="281">
        <v>554.851</v>
      </c>
      <c r="G17" s="281">
        <v>0</v>
      </c>
      <c r="H17" s="281">
        <v>110.11640399999999</v>
      </c>
      <c r="I17" s="281">
        <v>112.70223942013682</v>
      </c>
      <c r="J17" s="281">
        <v>1.5687476382645116</v>
      </c>
    </row>
    <row r="18" spans="1:10" ht="12.75" customHeight="1">
      <c r="A18" s="559" t="s">
        <v>382</v>
      </c>
      <c r="B18" s="281">
        <v>6272.4398122818366</v>
      </c>
      <c r="C18" s="281">
        <v>37.405797169447801</v>
      </c>
      <c r="D18" s="281">
        <v>1516.0545163961826</v>
      </c>
      <c r="E18" s="281">
        <v>2041.4685780000002</v>
      </c>
      <c r="F18" s="281">
        <v>1272.9751529999999</v>
      </c>
      <c r="G18" s="281">
        <v>9.0079999999999986E-3</v>
      </c>
      <c r="H18" s="281">
        <v>1118.2188330000001</v>
      </c>
      <c r="I18" s="281">
        <v>276.95506089680191</v>
      </c>
      <c r="J18" s="281">
        <v>9.3528658194040197</v>
      </c>
    </row>
    <row r="19" spans="1:10" ht="12.75" customHeight="1">
      <c r="A19" s="559" t="s">
        <v>383</v>
      </c>
      <c r="B19" s="281">
        <v>2209.6088441558204</v>
      </c>
      <c r="C19" s="281">
        <v>16.495227942703501</v>
      </c>
      <c r="D19" s="281">
        <v>1434.1171328198727</v>
      </c>
      <c r="E19" s="281">
        <v>138.507293</v>
      </c>
      <c r="F19" s="281">
        <v>254.973769</v>
      </c>
      <c r="G19" s="281" t="s">
        <v>302</v>
      </c>
      <c r="H19" s="281">
        <v>341.94216700000004</v>
      </c>
      <c r="I19" s="281">
        <v>23.330654754564907</v>
      </c>
      <c r="J19" s="281" t="s">
        <v>302</v>
      </c>
    </row>
    <row r="20" spans="1:10" ht="12.75" customHeight="1">
      <c r="A20" s="559" t="s">
        <v>384</v>
      </c>
      <c r="B20" s="281">
        <v>327.50247999075333</v>
      </c>
      <c r="C20" s="281" t="s">
        <v>302</v>
      </c>
      <c r="D20" s="281">
        <v>44.11237956145996</v>
      </c>
      <c r="E20" s="281">
        <v>97.819035</v>
      </c>
      <c r="F20" s="281">
        <v>62.524999999999999</v>
      </c>
      <c r="G20" s="281" t="s">
        <v>302</v>
      </c>
      <c r="H20" s="281">
        <v>120.640991</v>
      </c>
      <c r="I20" s="281">
        <v>1.8540582855147607</v>
      </c>
      <c r="J20" s="281">
        <v>9.7904117702491637E-3</v>
      </c>
    </row>
    <row r="21" spans="1:10" ht="12.75" customHeight="1">
      <c r="A21" s="559" t="s">
        <v>385</v>
      </c>
      <c r="B21" s="281">
        <v>798.48313411666982</v>
      </c>
      <c r="C21" s="281">
        <v>6.9401219597581365</v>
      </c>
      <c r="D21" s="281">
        <v>283.89980100255434</v>
      </c>
      <c r="E21" s="281">
        <v>66.021766</v>
      </c>
      <c r="F21" s="281">
        <v>277.53300000000002</v>
      </c>
      <c r="G21" s="281" t="s">
        <v>302</v>
      </c>
      <c r="H21" s="281">
        <v>161.01313500000001</v>
      </c>
      <c r="I21" s="281">
        <v>2.2342585807992426</v>
      </c>
      <c r="J21" s="281" t="s">
        <v>302</v>
      </c>
    </row>
    <row r="22" spans="1:10" ht="12.75" customHeight="1">
      <c r="A22" s="559" t="s">
        <v>386</v>
      </c>
      <c r="B22" s="281">
        <v>391.30094166227593</v>
      </c>
      <c r="C22" s="281">
        <v>16.512039758250474</v>
      </c>
      <c r="D22" s="281">
        <v>206.19950206673187</v>
      </c>
      <c r="E22" s="281">
        <v>31.080029000000003</v>
      </c>
      <c r="F22" s="281">
        <v>75.325029999999998</v>
      </c>
      <c r="G22" s="281">
        <v>0</v>
      </c>
      <c r="H22" s="281">
        <v>37.151186000000003</v>
      </c>
      <c r="I22" s="281">
        <v>24.990351955783094</v>
      </c>
      <c r="J22" s="281">
        <v>4.2802881510474983E-2</v>
      </c>
    </row>
    <row r="23" spans="1:10" ht="12.75" customHeight="1">
      <c r="A23" s="559" t="s">
        <v>387</v>
      </c>
      <c r="B23" s="281">
        <v>2562.2224733524013</v>
      </c>
      <c r="C23" s="281">
        <v>12.617820699954219</v>
      </c>
      <c r="D23" s="281">
        <v>66.002743237556629</v>
      </c>
      <c r="E23" s="281">
        <v>2261.105544</v>
      </c>
      <c r="F23" s="281">
        <v>179.47800000000001</v>
      </c>
      <c r="G23" s="281" t="s">
        <v>302</v>
      </c>
      <c r="H23" s="281">
        <v>34.148254999999999</v>
      </c>
      <c r="I23" s="281">
        <v>7.3443316806474979</v>
      </c>
      <c r="J23" s="281" t="s">
        <v>302</v>
      </c>
    </row>
    <row r="24" spans="1:10" ht="12.75" customHeight="1">
      <c r="A24" s="559" t="s">
        <v>388</v>
      </c>
      <c r="B24" s="281">
        <v>251.0952722822766</v>
      </c>
      <c r="C24" s="281">
        <v>5.0690668349610783</v>
      </c>
      <c r="D24" s="281">
        <v>45.445943281183581</v>
      </c>
      <c r="E24" s="281" t="s">
        <v>302</v>
      </c>
      <c r="F24" s="281">
        <v>120.501</v>
      </c>
      <c r="G24" s="281" t="s">
        <v>302</v>
      </c>
      <c r="H24" s="281">
        <v>65.581500000000005</v>
      </c>
      <c r="I24" s="281">
        <v>1.66558753281195</v>
      </c>
      <c r="J24" s="281">
        <v>0.10961663331998479</v>
      </c>
    </row>
    <row r="25" spans="1:10" s="309" customFormat="1" ht="20.25" customHeight="1">
      <c r="A25" s="559" t="s">
        <v>397</v>
      </c>
      <c r="B25" s="281">
        <v>29473.181903809364</v>
      </c>
      <c r="C25" s="281">
        <v>407.47300795426634</v>
      </c>
      <c r="D25" s="281">
        <v>5911.3581120877589</v>
      </c>
      <c r="E25" s="281">
        <v>12719.977239</v>
      </c>
      <c r="F25" s="281">
        <v>5333.1265280000007</v>
      </c>
      <c r="G25" s="281">
        <v>10.231078</v>
      </c>
      <c r="H25" s="281">
        <v>4492.8866859999998</v>
      </c>
      <c r="I25" s="281">
        <v>576.73715693400425</v>
      </c>
      <c r="J25" s="281">
        <v>21.392095833332355</v>
      </c>
    </row>
    <row r="26" spans="1:10" s="309" customFormat="1" ht="12.75" customHeight="1">
      <c r="A26" s="280"/>
      <c r="B26" s="308"/>
      <c r="C26" s="308"/>
      <c r="D26" s="308"/>
      <c r="E26" s="308"/>
      <c r="F26" s="308"/>
      <c r="G26" s="308"/>
      <c r="H26" s="308"/>
      <c r="I26" s="308"/>
      <c r="J26" s="308"/>
    </row>
    <row r="27" spans="1:10" s="309" customFormat="1" ht="12.75" customHeight="1">
      <c r="A27" s="445"/>
      <c r="B27" s="1223" t="s">
        <v>641</v>
      </c>
      <c r="C27" s="1223"/>
      <c r="D27" s="1223"/>
      <c r="E27" s="1223"/>
      <c r="F27" s="1223"/>
      <c r="G27" s="1223"/>
      <c r="H27" s="1223"/>
      <c r="I27" s="1223"/>
      <c r="J27" s="1223"/>
    </row>
    <row r="28" spans="1:10" s="309" customFormat="1" ht="12.75" customHeight="1">
      <c r="A28" s="445"/>
      <c r="B28" s="308"/>
      <c r="C28" s="308"/>
      <c r="D28" s="308"/>
      <c r="E28" s="308"/>
      <c r="F28" s="308"/>
      <c r="G28" s="308"/>
      <c r="H28" s="308"/>
      <c r="I28" s="308"/>
      <c r="J28" s="308"/>
    </row>
    <row r="29" spans="1:10" s="309" customFormat="1" ht="12.75" customHeight="1">
      <c r="A29" s="559" t="s">
        <v>373</v>
      </c>
      <c r="B29" s="306">
        <v>100</v>
      </c>
      <c r="C29" s="307">
        <v>0.43626345343308864</v>
      </c>
      <c r="D29" s="307">
        <v>7.8169192004411165</v>
      </c>
      <c r="E29" s="307">
        <v>56.990631138147627</v>
      </c>
      <c r="F29" s="307">
        <v>13.287157569171104</v>
      </c>
      <c r="G29" s="307">
        <v>3.0873063216006927E-2</v>
      </c>
      <c r="H29" s="307">
        <v>20.885780064042311</v>
      </c>
      <c r="I29" s="307">
        <v>0.51783640431830491</v>
      </c>
      <c r="J29" s="307">
        <v>3.4539107230454939E-2</v>
      </c>
    </row>
    <row r="30" spans="1:10" s="309" customFormat="1" ht="12.75" customHeight="1">
      <c r="A30" s="559" t="s">
        <v>374</v>
      </c>
      <c r="B30" s="306">
        <v>100</v>
      </c>
      <c r="C30" s="307">
        <v>1.4590819703258155</v>
      </c>
      <c r="D30" s="307">
        <v>18.939841751333105</v>
      </c>
      <c r="E30" s="307">
        <v>33.773206769689388</v>
      </c>
      <c r="F30" s="307">
        <v>23.248763824013746</v>
      </c>
      <c r="G30" s="307">
        <v>1.1798866132503381E-2</v>
      </c>
      <c r="H30" s="307">
        <v>20.30966142630103</v>
      </c>
      <c r="I30" s="307">
        <v>2.1418650919393669</v>
      </c>
      <c r="J30" s="307">
        <v>0.11578030026505877</v>
      </c>
    </row>
    <row r="31" spans="1:10" s="309" customFormat="1" ht="12.75" customHeight="1">
      <c r="A31" s="559" t="s">
        <v>375</v>
      </c>
      <c r="B31" s="306">
        <v>100</v>
      </c>
      <c r="C31" s="307">
        <v>8.216846310581517E-3</v>
      </c>
      <c r="D31" s="307">
        <v>0.38991867210177605</v>
      </c>
      <c r="E31" s="307">
        <v>57.085385838219274</v>
      </c>
      <c r="F31" s="307">
        <v>40.628980902290039</v>
      </c>
      <c r="G31" s="307">
        <v>0</v>
      </c>
      <c r="H31" s="307">
        <v>1.4488300910587968</v>
      </c>
      <c r="I31" s="307">
        <v>0.38983176529788938</v>
      </c>
      <c r="J31" s="307">
        <v>4.8835884721647474E-2</v>
      </c>
    </row>
    <row r="32" spans="1:10" s="309" customFormat="1" ht="12.75" customHeight="1">
      <c r="A32" s="559" t="s">
        <v>376</v>
      </c>
      <c r="B32" s="306">
        <v>100</v>
      </c>
      <c r="C32" s="307">
        <v>3.0589943542864009</v>
      </c>
      <c r="D32" s="307">
        <v>52.5223245940578</v>
      </c>
      <c r="E32" s="307">
        <v>20.75436227135646</v>
      </c>
      <c r="F32" s="307">
        <v>19.775452709123151</v>
      </c>
      <c r="G32" s="307">
        <v>0</v>
      </c>
      <c r="H32" s="307">
        <v>3.1839803303779517</v>
      </c>
      <c r="I32" s="307">
        <v>0.56472646379395697</v>
      </c>
      <c r="J32" s="307">
        <v>0.14015927700427286</v>
      </c>
    </row>
    <row r="33" spans="1:18" s="309" customFormat="1" ht="12.75" customHeight="1">
      <c r="A33" s="559" t="s">
        <v>377</v>
      </c>
      <c r="B33" s="306">
        <v>100</v>
      </c>
      <c r="C33" s="307">
        <v>9.9974623737677046E-3</v>
      </c>
      <c r="D33" s="307">
        <v>7.9928917794295646</v>
      </c>
      <c r="E33" s="307">
        <v>88.761695927532855</v>
      </c>
      <c r="F33" s="307">
        <v>1.6403771038302422</v>
      </c>
      <c r="G33" s="307">
        <v>0</v>
      </c>
      <c r="H33" s="307">
        <v>1.3532529067895944</v>
      </c>
      <c r="I33" s="307">
        <v>0.24128318876458268</v>
      </c>
      <c r="J33" s="307">
        <v>5.0163127938102265E-4</v>
      </c>
    </row>
    <row r="34" spans="1:18" s="309" customFormat="1" ht="12.75" customHeight="1">
      <c r="A34" s="559" t="s">
        <v>378</v>
      </c>
      <c r="B34" s="306">
        <v>100</v>
      </c>
      <c r="C34" s="307" t="s">
        <v>302</v>
      </c>
      <c r="D34" s="307">
        <v>13.366219324547485</v>
      </c>
      <c r="E34" s="307" t="s">
        <v>302</v>
      </c>
      <c r="F34" s="307">
        <v>7.9987311235879464</v>
      </c>
      <c r="G34" s="307">
        <v>0</v>
      </c>
      <c r="H34" s="307">
        <v>5.3758548908581112</v>
      </c>
      <c r="I34" s="307">
        <v>0.26859065325208475</v>
      </c>
      <c r="J34" s="307">
        <v>0</v>
      </c>
    </row>
    <row r="35" spans="1:18" s="309" customFormat="1" ht="12.75" customHeight="1">
      <c r="A35" s="559" t="s">
        <v>379</v>
      </c>
      <c r="B35" s="306">
        <v>100</v>
      </c>
      <c r="C35" s="307">
        <v>0.94856157041236855</v>
      </c>
      <c r="D35" s="307">
        <v>11.31277095462718</v>
      </c>
      <c r="E35" s="307">
        <v>28.774776652630766</v>
      </c>
      <c r="F35" s="307">
        <v>25.205934812114812</v>
      </c>
      <c r="G35" s="307">
        <v>0</v>
      </c>
      <c r="H35" s="307">
        <v>33.6559848173465</v>
      </c>
      <c r="I35" s="307">
        <v>8.0810601418081593E-2</v>
      </c>
      <c r="J35" s="307">
        <v>2.1160591450294305E-2</v>
      </c>
    </row>
    <row r="36" spans="1:18" s="309" customFormat="1" ht="12.75" customHeight="1">
      <c r="A36" s="559" t="s">
        <v>380</v>
      </c>
      <c r="B36" s="306">
        <v>100</v>
      </c>
      <c r="C36" s="307">
        <v>18.336315182227999</v>
      </c>
      <c r="D36" s="307">
        <v>11.316245769256376</v>
      </c>
      <c r="E36" s="307">
        <v>4.4188156638892888</v>
      </c>
      <c r="F36" s="307">
        <v>55.210576626729505</v>
      </c>
      <c r="G36" s="307" t="s">
        <v>302</v>
      </c>
      <c r="H36" s="307">
        <v>7.1208151005054425</v>
      </c>
      <c r="I36" s="307">
        <v>3.4982153281212161</v>
      </c>
      <c r="J36" s="307" t="s">
        <v>302</v>
      </c>
    </row>
    <row r="37" spans="1:18" s="309" customFormat="1" ht="12.75" customHeight="1">
      <c r="A37" s="559" t="s">
        <v>381</v>
      </c>
      <c r="B37" s="306">
        <v>100</v>
      </c>
      <c r="C37" s="307">
        <v>6.6231016361797321</v>
      </c>
      <c r="D37" s="307">
        <v>15.711723207991451</v>
      </c>
      <c r="E37" s="307">
        <v>46.725828152952069</v>
      </c>
      <c r="F37" s="307">
        <v>22.030135861987539</v>
      </c>
      <c r="G37" s="307">
        <v>0</v>
      </c>
      <c r="H37" s="307">
        <v>4.372127545509529</v>
      </c>
      <c r="I37" s="307">
        <v>4.4747971011602425</v>
      </c>
      <c r="J37" s="307">
        <v>6.2286494219419758E-2</v>
      </c>
    </row>
    <row r="38" spans="1:18" s="309" customFormat="1" ht="12.75" customHeight="1">
      <c r="A38" s="559" t="s">
        <v>382</v>
      </c>
      <c r="B38" s="306">
        <v>100</v>
      </c>
      <c r="C38" s="307">
        <v>0.59635163172398831</v>
      </c>
      <c r="D38" s="307">
        <v>24.170092687500187</v>
      </c>
      <c r="E38" s="307">
        <v>32.546642759372112</v>
      </c>
      <c r="F38" s="307">
        <v>20.294736834420213</v>
      </c>
      <c r="G38" s="307">
        <v>1.4361237842986968E-4</v>
      </c>
      <c r="H38" s="307">
        <v>17.827494028885802</v>
      </c>
      <c r="I38" s="307">
        <v>4.4154279544381803</v>
      </c>
      <c r="J38" s="307">
        <v>0.1491104912810883</v>
      </c>
    </row>
    <row r="39" spans="1:18" s="309" customFormat="1" ht="12.75" customHeight="1">
      <c r="A39" s="559" t="s">
        <v>383</v>
      </c>
      <c r="B39" s="306">
        <v>100</v>
      </c>
      <c r="C39" s="307">
        <v>0.7465225343540608</v>
      </c>
      <c r="D39" s="307">
        <v>64.903665488711255</v>
      </c>
      <c r="E39" s="307">
        <v>6.2684077938200247</v>
      </c>
      <c r="F39" s="307">
        <v>11.53931700058037</v>
      </c>
      <c r="G39" s="307" t="s">
        <v>302</v>
      </c>
      <c r="H39" s="307">
        <v>15.475235261860968</v>
      </c>
      <c r="I39" s="307">
        <v>1.0558726181908622</v>
      </c>
      <c r="J39" s="307" t="s">
        <v>302</v>
      </c>
    </row>
    <row r="40" spans="1:18" s="309" customFormat="1" ht="12.75" customHeight="1">
      <c r="A40" s="559" t="s">
        <v>384</v>
      </c>
      <c r="B40" s="306">
        <v>100</v>
      </c>
      <c r="C40" s="307" t="s">
        <v>302</v>
      </c>
      <c r="D40" s="307">
        <v>13.4693268773737</v>
      </c>
      <c r="E40" s="307">
        <v>29.868181457057002</v>
      </c>
      <c r="F40" s="307">
        <v>19.091458483540439</v>
      </c>
      <c r="G40" s="307" t="s">
        <v>302</v>
      </c>
      <c r="H40" s="307">
        <v>36.836664871486214</v>
      </c>
      <c r="I40" s="307">
        <v>0.56612038039135093</v>
      </c>
      <c r="J40" s="307">
        <v>2.9894160711471818E-3</v>
      </c>
    </row>
    <row r="41" spans="1:18" s="309" customFormat="1" ht="12.75" customHeight="1">
      <c r="A41" s="559" t="s">
        <v>385</v>
      </c>
      <c r="B41" s="306">
        <v>100</v>
      </c>
      <c r="C41" s="307">
        <v>0.86916325007111372</v>
      </c>
      <c r="D41" s="307">
        <v>35.554890125089671</v>
      </c>
      <c r="E41" s="307">
        <v>8.2683983141406312</v>
      </c>
      <c r="F41" s="307">
        <v>34.757528135772553</v>
      </c>
      <c r="G41" s="307" t="s">
        <v>302</v>
      </c>
      <c r="H41" s="307">
        <v>20.164876140824497</v>
      </c>
      <c r="I41" s="307">
        <v>0.27981287084678552</v>
      </c>
      <c r="J41" s="307" t="s">
        <v>302</v>
      </c>
    </row>
    <row r="42" spans="1:18" s="309" customFormat="1" ht="12.75" customHeight="1">
      <c r="A42" s="559" t="s">
        <v>386</v>
      </c>
      <c r="B42" s="306">
        <v>100</v>
      </c>
      <c r="C42" s="307">
        <v>4.2197802254464509</v>
      </c>
      <c r="D42" s="307">
        <v>52.695887004713256</v>
      </c>
      <c r="E42" s="307">
        <v>7.9427432165048453</v>
      </c>
      <c r="F42" s="307">
        <v>19.249897452332618</v>
      </c>
      <c r="G42" s="307">
        <v>0</v>
      </c>
      <c r="H42" s="307">
        <v>9.4942746220284988</v>
      </c>
      <c r="I42" s="307">
        <v>6.3864788695938719</v>
      </c>
      <c r="J42" s="307">
        <v>1.0938609380454111E-2</v>
      </c>
    </row>
    <row r="43" spans="1:18" s="309" customFormat="1" ht="12.75" customHeight="1">
      <c r="A43" s="559" t="s">
        <v>387</v>
      </c>
      <c r="B43" s="306">
        <v>100</v>
      </c>
      <c r="C43" s="307">
        <v>0.49245609353527819</v>
      </c>
      <c r="D43" s="307">
        <v>2.5759957975545702</v>
      </c>
      <c r="E43" s="307">
        <v>88.247822642878432</v>
      </c>
      <c r="F43" s="307">
        <v>7.0047781512575584</v>
      </c>
      <c r="G43" s="307" t="s">
        <v>302</v>
      </c>
      <c r="H43" s="307">
        <v>1.3327591711940832</v>
      </c>
      <c r="I43" s="307">
        <v>0.28663910948521987</v>
      </c>
      <c r="J43" s="307" t="s">
        <v>302</v>
      </c>
    </row>
    <row r="44" spans="1:18" s="309" customFormat="1" ht="12.75" customHeight="1">
      <c r="A44" s="559" t="s">
        <v>388</v>
      </c>
      <c r="B44" s="306">
        <v>100</v>
      </c>
      <c r="C44" s="307">
        <v>2.0187822689319805</v>
      </c>
      <c r="D44" s="307">
        <v>18.099083614005327</v>
      </c>
      <c r="E44" s="307" t="s">
        <v>302</v>
      </c>
      <c r="F44" s="307">
        <v>47.990150871711769</v>
      </c>
      <c r="G44" s="307" t="s">
        <v>302</v>
      </c>
      <c r="H44" s="307">
        <v>26.11817395202667</v>
      </c>
      <c r="I44" s="307">
        <v>0.66332891004794703</v>
      </c>
      <c r="J44" s="307">
        <v>4.3655395150871593E-2</v>
      </c>
    </row>
    <row r="45" spans="1:18" s="309" customFormat="1" ht="20.25" customHeight="1">
      <c r="A45" s="559" t="s">
        <v>397</v>
      </c>
      <c r="B45" s="306">
        <v>100</v>
      </c>
      <c r="C45" s="307">
        <v>1.3825212672460081</v>
      </c>
      <c r="D45" s="307">
        <v>20.056735412486038</v>
      </c>
      <c r="E45" s="307">
        <v>43.157801151276317</v>
      </c>
      <c r="F45" s="307">
        <v>18.094844816571033</v>
      </c>
      <c r="G45" s="307">
        <v>3.4713177672471292E-2</v>
      </c>
      <c r="H45" s="307">
        <v>15.243982480966201</v>
      </c>
      <c r="I45" s="307">
        <v>1.9568201316582716</v>
      </c>
      <c r="J45" s="307">
        <v>7.2581562123658794E-2</v>
      </c>
    </row>
    <row r="46" spans="1:18" s="309" customFormat="1" ht="12.75" customHeight="1">
      <c r="A46" s="280"/>
      <c r="B46" s="446"/>
      <c r="C46" s="308"/>
      <c r="D46" s="308"/>
      <c r="E46" s="308"/>
      <c r="F46" s="308"/>
      <c r="G46" s="308"/>
      <c r="H46" s="308"/>
      <c r="I46" s="308"/>
      <c r="J46" s="308"/>
    </row>
    <row r="47" spans="1:18" s="335" customFormat="1" ht="20.149999999999999" customHeight="1">
      <c r="A47" s="668"/>
      <c r="B47" s="1225" t="s">
        <v>930</v>
      </c>
      <c r="C47" s="1225"/>
      <c r="D47" s="1225"/>
      <c r="E47" s="1225"/>
      <c r="F47" s="1225"/>
      <c r="G47" s="1225"/>
      <c r="H47" s="1225"/>
      <c r="I47" s="1225"/>
      <c r="J47" s="1225"/>
      <c r="K47" s="669"/>
      <c r="L47" s="669"/>
      <c r="M47" s="669"/>
      <c r="N47" s="669"/>
      <c r="O47" s="669"/>
      <c r="P47" s="669"/>
      <c r="Q47" s="669"/>
      <c r="R47" s="669"/>
    </row>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2016 nach Bundesländern</oddHeader>
    <oddFooter>&amp;CStatistische Ämter der Länder – Indikatoren und Kennzahlen, UGRdL 2022</oddFooter>
  </headerFooter>
  <rowBreaks count="1" manualBreakCount="1">
    <brk id="25" max="16383" man="1"/>
  </rowBreak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49"/>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1595</v>
      </c>
      <c r="B3" s="418" t="s">
        <v>1486</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2.75" customHeight="1">
      <c r="A8" s="419"/>
      <c r="C8" s="444"/>
      <c r="D8" s="444"/>
      <c r="E8" s="444"/>
      <c r="F8" s="444"/>
      <c r="G8" s="444"/>
      <c r="H8" s="444"/>
      <c r="I8" s="444"/>
      <c r="J8" s="444"/>
    </row>
    <row r="9" spans="1:10" ht="12.75" customHeight="1">
      <c r="A9" s="559" t="s">
        <v>373</v>
      </c>
      <c r="B9" s="281">
        <v>4328.8000750338651</v>
      </c>
      <c r="C9" s="281">
        <v>23.73976362094227</v>
      </c>
      <c r="D9" s="281">
        <v>395.34615820907555</v>
      </c>
      <c r="E9" s="281">
        <v>2226.1723550000006</v>
      </c>
      <c r="F9" s="281">
        <v>704.94868299999996</v>
      </c>
      <c r="G9" s="281">
        <v>1.332589</v>
      </c>
      <c r="H9" s="281">
        <v>948.73910699999999</v>
      </c>
      <c r="I9" s="281">
        <v>26.75084684948553</v>
      </c>
      <c r="J9" s="281">
        <v>1.7705723543611613</v>
      </c>
    </row>
    <row r="10" spans="1:10" ht="12.75" customHeight="1">
      <c r="A10" s="559" t="s">
        <v>374</v>
      </c>
      <c r="B10" s="281">
        <v>3546.5191874531456</v>
      </c>
      <c r="C10" s="281">
        <v>61.890042594076014</v>
      </c>
      <c r="D10" s="281">
        <v>720.28718628891306</v>
      </c>
      <c r="E10" s="281">
        <v>1036.2957669999998</v>
      </c>
      <c r="F10" s="281">
        <v>907.08761399999992</v>
      </c>
      <c r="G10" s="281">
        <v>0.53355999999999992</v>
      </c>
      <c r="H10" s="281">
        <v>741.12106400000005</v>
      </c>
      <c r="I10" s="281">
        <v>75.303416561211463</v>
      </c>
      <c r="J10" s="281">
        <v>4.000537008944975</v>
      </c>
    </row>
    <row r="11" spans="1:10" ht="12.75" customHeight="1">
      <c r="A11" s="559" t="s">
        <v>375</v>
      </c>
      <c r="B11" s="281">
        <v>437.22430033568401</v>
      </c>
      <c r="C11" s="281">
        <v>5.8989112382775481E-2</v>
      </c>
      <c r="D11" s="281">
        <v>1.9679199999999999</v>
      </c>
      <c r="E11" s="281">
        <v>192.414659</v>
      </c>
      <c r="F11" s="281">
        <v>233.19399999999999</v>
      </c>
      <c r="G11" s="281">
        <v>0</v>
      </c>
      <c r="H11" s="281">
        <v>7.192469</v>
      </c>
      <c r="I11" s="281">
        <v>2.1259977924103626</v>
      </c>
      <c r="J11" s="281">
        <v>0.27026543089091054</v>
      </c>
    </row>
    <row r="12" spans="1:10" ht="12.75" customHeight="1">
      <c r="A12" s="559" t="s">
        <v>376</v>
      </c>
      <c r="B12" s="281">
        <v>628.53887461683928</v>
      </c>
      <c r="C12" s="281">
        <v>25.988931892854932</v>
      </c>
      <c r="D12" s="281">
        <v>304.43181099792002</v>
      </c>
      <c r="E12" s="281">
        <v>125.71171200000001</v>
      </c>
      <c r="F12" s="281">
        <v>140.333</v>
      </c>
      <c r="G12" s="281">
        <v>0</v>
      </c>
      <c r="H12" s="281">
        <v>18.950483999999999</v>
      </c>
      <c r="I12" s="281">
        <v>12.144498427245017</v>
      </c>
      <c r="J12" s="281">
        <v>0.97843729881905595</v>
      </c>
    </row>
    <row r="13" spans="1:10" ht="12.75" customHeight="1">
      <c r="A13" s="559" t="s">
        <v>377</v>
      </c>
      <c r="B13" s="281">
        <v>767.78524933803612</v>
      </c>
      <c r="C13" s="281">
        <v>6.8104561085598328E-2</v>
      </c>
      <c r="D13" s="281">
        <v>57.974682000000001</v>
      </c>
      <c r="E13" s="281">
        <v>683.22076000000004</v>
      </c>
      <c r="F13" s="281">
        <v>13.192</v>
      </c>
      <c r="G13" s="281">
        <v>0</v>
      </c>
      <c r="H13" s="281">
        <v>11.220248999999999</v>
      </c>
      <c r="I13" s="281">
        <v>2.1045907592045174</v>
      </c>
      <c r="J13" s="281">
        <v>4.8630177461218092E-3</v>
      </c>
    </row>
    <row r="14" spans="1:10" ht="12.75" customHeight="1">
      <c r="A14" s="559" t="s">
        <v>378</v>
      </c>
      <c r="B14" s="281">
        <v>512.46941038137129</v>
      </c>
      <c r="C14" s="281" t="s">
        <v>302</v>
      </c>
      <c r="D14" s="281">
        <v>188.52417299999999</v>
      </c>
      <c r="E14" s="281" t="s">
        <v>302</v>
      </c>
      <c r="F14" s="281">
        <v>118.57899999999999</v>
      </c>
      <c r="G14" s="281">
        <v>0</v>
      </c>
      <c r="H14" s="281">
        <v>72.632039000000006</v>
      </c>
      <c r="I14" s="281">
        <v>2.5348750672687865</v>
      </c>
      <c r="J14" s="281">
        <v>0</v>
      </c>
    </row>
    <row r="15" spans="1:10" ht="12.75" customHeight="1">
      <c r="A15" s="559" t="s">
        <v>379</v>
      </c>
      <c r="B15" s="281">
        <v>1560.027443720531</v>
      </c>
      <c r="C15" s="281">
        <v>13.546619491253441</v>
      </c>
      <c r="D15" s="281">
        <v>212.7268835113006</v>
      </c>
      <c r="E15" s="281">
        <v>327.66150100000004</v>
      </c>
      <c r="F15" s="281">
        <v>432.57453399999997</v>
      </c>
      <c r="G15" s="281">
        <v>0</v>
      </c>
      <c r="H15" s="281">
        <v>486.79412500000001</v>
      </c>
      <c r="I15" s="281">
        <v>86.389013611568956</v>
      </c>
      <c r="J15" s="281">
        <v>0.33476710640800744</v>
      </c>
    </row>
    <row r="16" spans="1:10" ht="12.75" customHeight="1">
      <c r="A16" s="559" t="s">
        <v>380</v>
      </c>
      <c r="B16" s="281">
        <v>208.25015339459193</v>
      </c>
      <c r="C16" s="281">
        <v>45.038475142209236</v>
      </c>
      <c r="D16" s="281">
        <v>33.052860252203097</v>
      </c>
      <c r="E16" s="281">
        <v>6.7871949999999996</v>
      </c>
      <c r="F16" s="281">
        <v>97.65</v>
      </c>
      <c r="G16" s="281" t="s">
        <v>302</v>
      </c>
      <c r="H16" s="281">
        <v>12.585697</v>
      </c>
      <c r="I16" s="281">
        <v>12.982316881626934</v>
      </c>
      <c r="J16" s="281" t="s">
        <v>302</v>
      </c>
    </row>
    <row r="17" spans="1:10" ht="12.75" customHeight="1">
      <c r="A17" s="559" t="s">
        <v>381</v>
      </c>
      <c r="B17" s="281">
        <v>1819.5898294104809</v>
      </c>
      <c r="C17" s="281">
        <v>229.97235010918172</v>
      </c>
      <c r="D17" s="281">
        <v>188.1641294090534</v>
      </c>
      <c r="E17" s="281">
        <v>481.54089100000004</v>
      </c>
      <c r="F17" s="281">
        <v>583.21299999999997</v>
      </c>
      <c r="G17" s="281">
        <v>0</v>
      </c>
      <c r="H17" s="281">
        <v>88.236548999999997</v>
      </c>
      <c r="I17" s="281">
        <v>246.75005792256448</v>
      </c>
      <c r="J17" s="281">
        <v>1.7128519696814593</v>
      </c>
    </row>
    <row r="18" spans="1:10" ht="12.75" customHeight="1">
      <c r="A18" s="559" t="s">
        <v>382</v>
      </c>
      <c r="B18" s="281">
        <v>5526.4335378431551</v>
      </c>
      <c r="C18" s="281">
        <v>37.273051684528653</v>
      </c>
      <c r="D18" s="281">
        <v>1242.7828626261655</v>
      </c>
      <c r="E18" s="281">
        <v>1402.6057100000003</v>
      </c>
      <c r="F18" s="281">
        <v>1201.883</v>
      </c>
      <c r="G18" s="281" t="s">
        <v>302</v>
      </c>
      <c r="H18" s="281">
        <v>1068.642979</v>
      </c>
      <c r="I18" s="281">
        <v>563.95106403863713</v>
      </c>
      <c r="J18" s="281" t="s">
        <v>302</v>
      </c>
    </row>
    <row r="19" spans="1:10" ht="12.75" customHeight="1">
      <c r="A19" s="559" t="s">
        <v>383</v>
      </c>
      <c r="B19" s="281">
        <v>2264.4104651882822</v>
      </c>
      <c r="C19" s="281">
        <v>22.496821653889207</v>
      </c>
      <c r="D19" s="281">
        <v>1494.2043091938276</v>
      </c>
      <c r="E19" s="281">
        <v>137.69179300000002</v>
      </c>
      <c r="F19" s="281">
        <v>266.22631899999999</v>
      </c>
      <c r="G19" s="281" t="s">
        <v>302</v>
      </c>
      <c r="H19" s="281">
        <v>306.26177100000001</v>
      </c>
      <c r="I19" s="281">
        <v>37.287413701031113</v>
      </c>
      <c r="J19" s="281" t="s">
        <v>302</v>
      </c>
    </row>
    <row r="20" spans="1:10" ht="12.75" customHeight="1">
      <c r="A20" s="559" t="s">
        <v>1488</v>
      </c>
      <c r="B20" s="281">
        <v>240.16917231108306</v>
      </c>
      <c r="C20" s="281" t="s">
        <v>302</v>
      </c>
      <c r="D20" s="281">
        <v>42.684719180541734</v>
      </c>
      <c r="E20" s="281">
        <v>23.272742999999998</v>
      </c>
      <c r="F20" s="281">
        <v>62.420400000000001</v>
      </c>
      <c r="G20" s="281" t="s">
        <v>302</v>
      </c>
      <c r="H20" s="281">
        <v>108.386565</v>
      </c>
      <c r="I20" s="281">
        <v>2.8595099021487758</v>
      </c>
      <c r="J20" s="281">
        <v>1.0270896318511089E-2</v>
      </c>
    </row>
    <row r="21" spans="1:10" ht="12.75" customHeight="1">
      <c r="A21" s="559" t="s">
        <v>385</v>
      </c>
      <c r="B21" s="281">
        <v>745.2899817949949</v>
      </c>
      <c r="C21" s="281">
        <v>8.7522181889012263</v>
      </c>
      <c r="D21" s="281">
        <v>255.08024014062696</v>
      </c>
      <c r="E21" s="281">
        <v>62.047427000000006</v>
      </c>
      <c r="F21" s="281">
        <v>288.24799999999999</v>
      </c>
      <c r="G21" s="281" t="s">
        <v>302</v>
      </c>
      <c r="H21" s="281">
        <v>127.29122100000001</v>
      </c>
      <c r="I21" s="281">
        <v>3.0484005264185856</v>
      </c>
      <c r="J21" s="281" t="s">
        <v>302</v>
      </c>
    </row>
    <row r="22" spans="1:10" ht="12.75" customHeight="1">
      <c r="A22" s="559" t="s">
        <v>386</v>
      </c>
      <c r="B22" s="281">
        <v>393.54056620092206</v>
      </c>
      <c r="C22" s="281">
        <v>26.097223488258766</v>
      </c>
      <c r="D22" s="281">
        <v>190.88525765893581</v>
      </c>
      <c r="E22" s="281">
        <v>34.640862999999996</v>
      </c>
      <c r="F22" s="281">
        <v>75.385593999999998</v>
      </c>
      <c r="G22" s="281">
        <v>0</v>
      </c>
      <c r="H22" s="281">
        <v>21.081913</v>
      </c>
      <c r="I22" s="281">
        <v>45.285845202230121</v>
      </c>
      <c r="J22" s="281">
        <v>0.16386985149742042</v>
      </c>
    </row>
    <row r="23" spans="1:10" ht="12.75" customHeight="1">
      <c r="A23" s="559" t="s">
        <v>387</v>
      </c>
      <c r="B23" s="281">
        <v>2266.9237407475284</v>
      </c>
      <c r="C23" s="281">
        <v>12.110277989654859</v>
      </c>
      <c r="D23" s="281">
        <v>67.713215538880817</v>
      </c>
      <c r="E23" s="281">
        <v>1963.4980370000001</v>
      </c>
      <c r="F23" s="281">
        <v>184.411</v>
      </c>
      <c r="G23" s="281" t="s">
        <v>302</v>
      </c>
      <c r="H23" s="281">
        <v>30.59676</v>
      </c>
      <c r="I23" s="281">
        <v>7.1097833022296149</v>
      </c>
      <c r="J23" s="281" t="s">
        <v>302</v>
      </c>
    </row>
    <row r="24" spans="1:10" ht="12.75" customHeight="1">
      <c r="A24" s="559" t="s">
        <v>388</v>
      </c>
      <c r="B24" s="281">
        <v>240.40248634440735</v>
      </c>
      <c r="C24" s="281">
        <v>4.801115700813968</v>
      </c>
      <c r="D24" s="281">
        <v>46.566780197474131</v>
      </c>
      <c r="E24" s="281" t="s">
        <v>302</v>
      </c>
      <c r="F24" s="281">
        <v>121.995</v>
      </c>
      <c r="G24" s="281" t="s">
        <v>302</v>
      </c>
      <c r="H24" s="281">
        <v>56.873059999999995</v>
      </c>
      <c r="I24" s="281">
        <v>0.40786411629266489</v>
      </c>
      <c r="J24" s="281">
        <v>0.11606632982658278</v>
      </c>
    </row>
    <row r="25" spans="1:10" s="309" customFormat="1" ht="20.25" customHeight="1">
      <c r="A25" s="559" t="s">
        <v>397</v>
      </c>
      <c r="B25" s="281">
        <v>25486.37447411492</v>
      </c>
      <c r="C25" s="281">
        <v>513.61644287620925</v>
      </c>
      <c r="D25" s="281">
        <v>5442.3931882049201</v>
      </c>
      <c r="E25" s="281">
        <v>8837.3483859999997</v>
      </c>
      <c r="F25" s="281">
        <v>5431.341144</v>
      </c>
      <c r="G25" s="281">
        <v>6.7666810000000002</v>
      </c>
      <c r="H25" s="281">
        <v>4106.606052000001</v>
      </c>
      <c r="I25" s="281">
        <v>1127.0354946615739</v>
      </c>
      <c r="J25" s="281">
        <v>21.26708537221581</v>
      </c>
    </row>
    <row r="26" spans="1:10" s="309" customFormat="1" ht="12.75" customHeight="1">
      <c r="A26" s="280"/>
      <c r="B26" s="308"/>
      <c r="C26" s="308"/>
      <c r="D26" s="308"/>
      <c r="E26" s="308"/>
      <c r="F26" s="308"/>
      <c r="G26" s="308"/>
      <c r="H26" s="308"/>
      <c r="I26" s="308"/>
      <c r="J26" s="308"/>
    </row>
    <row r="27" spans="1:10" s="309" customFormat="1" ht="12.75" customHeight="1">
      <c r="A27" s="445"/>
      <c r="B27" s="1223" t="s">
        <v>641</v>
      </c>
      <c r="C27" s="1223"/>
      <c r="D27" s="1223"/>
      <c r="E27" s="1223"/>
      <c r="F27" s="1223"/>
      <c r="G27" s="1223"/>
      <c r="H27" s="1223"/>
      <c r="I27" s="1223"/>
      <c r="J27" s="1223"/>
    </row>
    <row r="28" spans="1:10" s="309" customFormat="1" ht="12.75" customHeight="1">
      <c r="A28" s="445"/>
      <c r="B28" s="308"/>
      <c r="C28" s="308"/>
      <c r="D28" s="308"/>
      <c r="E28" s="308"/>
      <c r="F28" s="308"/>
      <c r="G28" s="308"/>
      <c r="H28" s="308"/>
      <c r="I28" s="308"/>
      <c r="J28" s="308"/>
    </row>
    <row r="29" spans="1:10" s="309" customFormat="1" ht="12.75" customHeight="1">
      <c r="A29" s="559" t="s">
        <v>373</v>
      </c>
      <c r="B29" s="306">
        <v>100</v>
      </c>
      <c r="C29" s="307">
        <v>0.54841441529859869</v>
      </c>
      <c r="D29" s="307">
        <v>9.1329271704926853</v>
      </c>
      <c r="E29" s="307">
        <v>51.427007863895973</v>
      </c>
      <c r="F29" s="307">
        <v>16.285082950948826</v>
      </c>
      <c r="G29" s="307">
        <v>3.0784258383417602E-2</v>
      </c>
      <c r="H29" s="307">
        <v>21.916907469850702</v>
      </c>
      <c r="I29" s="307">
        <v>0.61797371987146466</v>
      </c>
      <c r="J29" s="307">
        <v>4.0902151258332478E-2</v>
      </c>
    </row>
    <row r="30" spans="1:10" s="309" customFormat="1" ht="12.75" customHeight="1">
      <c r="A30" s="559" t="s">
        <v>374</v>
      </c>
      <c r="B30" s="306">
        <v>100.00000000000001</v>
      </c>
      <c r="C30" s="307">
        <v>1.7450925632386323</v>
      </c>
      <c r="D30" s="307">
        <v>20.309693765006003</v>
      </c>
      <c r="E30" s="307">
        <v>29.220080654468216</v>
      </c>
      <c r="F30" s="307">
        <v>25.57684213888054</v>
      </c>
      <c r="G30" s="307">
        <v>1.5044610554698966E-2</v>
      </c>
      <c r="H30" s="307">
        <v>20.897139556496231</v>
      </c>
      <c r="I30" s="307">
        <v>2.1233049246601974</v>
      </c>
      <c r="J30" s="307">
        <v>0.11280178669547457</v>
      </c>
    </row>
    <row r="31" spans="1:10" s="309" customFormat="1" ht="12.75" customHeight="1">
      <c r="A31" s="559" t="s">
        <v>375</v>
      </c>
      <c r="B31" s="306">
        <v>100</v>
      </c>
      <c r="C31" s="307">
        <v>1.3491727778507715E-2</v>
      </c>
      <c r="D31" s="307">
        <v>0.45009392169856677</v>
      </c>
      <c r="E31" s="307">
        <v>44.00822617870768</v>
      </c>
      <c r="F31" s="307">
        <v>53.335095926956164</v>
      </c>
      <c r="G31" s="307">
        <v>0</v>
      </c>
      <c r="H31" s="307">
        <v>1.6450295636536896</v>
      </c>
      <c r="I31" s="307">
        <v>0.48624877226130919</v>
      </c>
      <c r="J31" s="307">
        <v>6.1813908944084561E-2</v>
      </c>
    </row>
    <row r="32" spans="1:10" s="309" customFormat="1" ht="12.75" customHeight="1">
      <c r="A32" s="559" t="s">
        <v>376</v>
      </c>
      <c r="B32" s="306">
        <v>100</v>
      </c>
      <c r="C32" s="307">
        <v>4.1348169448863326</v>
      </c>
      <c r="D32" s="307">
        <v>48.434842026836179</v>
      </c>
      <c r="E32" s="307">
        <v>20.000626385541317</v>
      </c>
      <c r="F32" s="307">
        <v>22.326860862114177</v>
      </c>
      <c r="G32" s="307">
        <v>0</v>
      </c>
      <c r="H32" s="307">
        <v>3.0150058755796634</v>
      </c>
      <c r="I32" s="307">
        <v>1.9321793635514382</v>
      </c>
      <c r="J32" s="307">
        <v>0.15566854149085316</v>
      </c>
    </row>
    <row r="33" spans="1:10" s="309" customFormat="1" ht="12.75" customHeight="1">
      <c r="A33" s="559" t="s">
        <v>377</v>
      </c>
      <c r="B33" s="306">
        <v>100</v>
      </c>
      <c r="C33" s="307">
        <v>8.8702617228341198E-3</v>
      </c>
      <c r="D33" s="307">
        <v>7.5508981254829033</v>
      </c>
      <c r="E33" s="307">
        <v>88.98591899089682</v>
      </c>
      <c r="F33" s="307">
        <v>1.7181887788771391</v>
      </c>
      <c r="G33" s="307">
        <v>0</v>
      </c>
      <c r="H33" s="307">
        <v>1.4613785573080229</v>
      </c>
      <c r="I33" s="307">
        <v>0.27411190316811102</v>
      </c>
      <c r="J33" s="307">
        <v>6.3338254418336031E-4</v>
      </c>
    </row>
    <row r="34" spans="1:10" s="309" customFormat="1" ht="12.75" customHeight="1">
      <c r="A34" s="559" t="s">
        <v>378</v>
      </c>
      <c r="B34" s="306">
        <v>100</v>
      </c>
      <c r="C34" s="281" t="s">
        <v>302</v>
      </c>
      <c r="D34" s="307">
        <v>36.787400219596208</v>
      </c>
      <c r="E34" s="281" t="s">
        <v>302</v>
      </c>
      <c r="F34" s="307">
        <v>23.138746937452414</v>
      </c>
      <c r="G34" s="307">
        <v>0</v>
      </c>
      <c r="H34" s="307">
        <v>14.172951112525611</v>
      </c>
      <c r="I34" s="307">
        <v>0.4946392927886904</v>
      </c>
      <c r="J34" s="307">
        <v>0</v>
      </c>
    </row>
    <row r="35" spans="1:10" s="309" customFormat="1" ht="12.75" customHeight="1">
      <c r="A35" s="559" t="s">
        <v>379</v>
      </c>
      <c r="B35" s="306">
        <v>100</v>
      </c>
      <c r="C35" s="307">
        <v>0.86835776804963904</v>
      </c>
      <c r="D35" s="307">
        <v>13.636098798618908</v>
      </c>
      <c r="E35" s="307">
        <v>21.003572874240959</v>
      </c>
      <c r="F35" s="307">
        <v>27.728648988914387</v>
      </c>
      <c r="G35" s="307">
        <v>0</v>
      </c>
      <c r="H35" s="307">
        <v>31.204202654219849</v>
      </c>
      <c r="I35" s="307">
        <v>5.5376598635687202</v>
      </c>
      <c r="J35" s="307">
        <v>2.145905238754113E-2</v>
      </c>
    </row>
    <row r="36" spans="1:10" s="309" customFormat="1" ht="12.75" customHeight="1">
      <c r="A36" s="559" t="s">
        <v>380</v>
      </c>
      <c r="B36" s="306">
        <v>100</v>
      </c>
      <c r="C36" s="307">
        <v>21.627102985547594</v>
      </c>
      <c r="D36" s="307">
        <v>15.87170991877956</v>
      </c>
      <c r="E36" s="307">
        <v>3.2591548622485944</v>
      </c>
      <c r="F36" s="307">
        <v>46.890721763346313</v>
      </c>
      <c r="G36" s="281" t="s">
        <v>302</v>
      </c>
      <c r="H36" s="307">
        <v>6.0435475291836394</v>
      </c>
      <c r="I36" s="307">
        <v>6.2340011135684827</v>
      </c>
      <c r="J36" s="281" t="s">
        <v>302</v>
      </c>
    </row>
    <row r="37" spans="1:10" s="309" customFormat="1" ht="12.75" customHeight="1">
      <c r="A37" s="559" t="s">
        <v>381</v>
      </c>
      <c r="B37" s="306">
        <v>100.00000000000001</v>
      </c>
      <c r="C37" s="307">
        <v>12.638691775040819</v>
      </c>
      <c r="D37" s="307">
        <v>10.341018968544997</v>
      </c>
      <c r="E37" s="307">
        <v>26.464254922550975</v>
      </c>
      <c r="F37" s="307">
        <v>32.051893815484341</v>
      </c>
      <c r="G37" s="307">
        <v>0</v>
      </c>
      <c r="H37" s="307">
        <v>4.849254902055991</v>
      </c>
      <c r="I37" s="307">
        <v>13.560751655910702</v>
      </c>
      <c r="J37" s="307">
        <v>9.4133960412187898E-2</v>
      </c>
    </row>
    <row r="38" spans="1:10" s="309" customFormat="1" ht="12.75" customHeight="1">
      <c r="A38" s="559" t="s">
        <v>382</v>
      </c>
      <c r="B38" s="306">
        <v>100</v>
      </c>
      <c r="C38" s="307">
        <v>0.67445037435618027</v>
      </c>
      <c r="D38" s="307">
        <v>22.487972652091212</v>
      </c>
      <c r="E38" s="307">
        <v>25.379943509596721</v>
      </c>
      <c r="F38" s="307">
        <v>21.747895668515874</v>
      </c>
      <c r="G38" s="281" t="s">
        <v>302</v>
      </c>
      <c r="H38" s="307">
        <v>19.336937134632901</v>
      </c>
      <c r="I38" s="307">
        <v>10.204611349741025</v>
      </c>
      <c r="J38" s="281" t="s">
        <v>302</v>
      </c>
    </row>
    <row r="39" spans="1:10" s="309" customFormat="1" ht="12.75" customHeight="1">
      <c r="A39" s="559" t="s">
        <v>383</v>
      </c>
      <c r="B39" s="306">
        <v>100</v>
      </c>
      <c r="C39" s="307">
        <v>0.99349574645331051</v>
      </c>
      <c r="D39" s="307">
        <v>65.986460147788918</v>
      </c>
      <c r="E39" s="307">
        <v>6.0806905424962858</v>
      </c>
      <c r="F39" s="307">
        <v>11.756981478968024</v>
      </c>
      <c r="G39" s="281" t="s">
        <v>302</v>
      </c>
      <c r="H39" s="307">
        <v>13.525011286968011</v>
      </c>
      <c r="I39" s="307">
        <v>1.6466720267489456</v>
      </c>
      <c r="J39" s="281" t="s">
        <v>302</v>
      </c>
    </row>
    <row r="40" spans="1:10" s="309" customFormat="1" ht="12.75" customHeight="1">
      <c r="A40" s="559" t="s">
        <v>1488</v>
      </c>
      <c r="B40" s="306">
        <v>100</v>
      </c>
      <c r="C40" s="281" t="s">
        <v>302</v>
      </c>
      <c r="D40" s="307">
        <v>17.772771904819511</v>
      </c>
      <c r="E40" s="307">
        <v>9.6901458151571589</v>
      </c>
      <c r="F40" s="307">
        <v>25.990179921654953</v>
      </c>
      <c r="G40" s="281" t="s">
        <v>302</v>
      </c>
      <c r="H40" s="307">
        <v>45.129257829814449</v>
      </c>
      <c r="I40" s="307">
        <v>1.1906232072303387</v>
      </c>
      <c r="J40" s="307">
        <v>4.2765256754965794E-3</v>
      </c>
    </row>
    <row r="41" spans="1:10" s="309" customFormat="1" ht="12.75" customHeight="1">
      <c r="A41" s="559" t="s">
        <v>385</v>
      </c>
      <c r="B41" s="306">
        <v>100.00000000000001</v>
      </c>
      <c r="C41" s="307">
        <v>1.1743372918849562</v>
      </c>
      <c r="D41" s="307">
        <v>34.225636513492177</v>
      </c>
      <c r="E41" s="307">
        <v>8.3252731843465515</v>
      </c>
      <c r="F41" s="307">
        <v>38.675952587712047</v>
      </c>
      <c r="G41" s="281" t="s">
        <v>302</v>
      </c>
      <c r="H41" s="307">
        <v>17.079421984638149</v>
      </c>
      <c r="I41" s="307">
        <v>0.40902207206336794</v>
      </c>
      <c r="J41" s="281" t="s">
        <v>302</v>
      </c>
    </row>
    <row r="42" spans="1:10" s="309" customFormat="1" ht="12.75" customHeight="1">
      <c r="A42" s="559" t="s">
        <v>386</v>
      </c>
      <c r="B42" s="306">
        <v>100</v>
      </c>
      <c r="C42" s="307">
        <v>6.6313934901782989</v>
      </c>
      <c r="D42" s="307">
        <v>48.504594965053585</v>
      </c>
      <c r="E42" s="307">
        <v>8.8023614272878064</v>
      </c>
      <c r="F42" s="307">
        <v>19.155736529969797</v>
      </c>
      <c r="G42" s="307">
        <v>0</v>
      </c>
      <c r="H42" s="307">
        <v>5.35698599092746</v>
      </c>
      <c r="I42" s="307">
        <v>11.507287708456831</v>
      </c>
      <c r="J42" s="307">
        <v>4.1639888126236188E-2</v>
      </c>
    </row>
    <row r="43" spans="1:10" s="309" customFormat="1" ht="12.75" customHeight="1">
      <c r="A43" s="559" t="s">
        <v>387</v>
      </c>
      <c r="B43" s="306">
        <v>100</v>
      </c>
      <c r="C43" s="307">
        <v>0.53421638196181409</v>
      </c>
      <c r="D43" s="307">
        <v>2.9870089726331983</v>
      </c>
      <c r="E43" s="307">
        <v>86.615089943542955</v>
      </c>
      <c r="F43" s="307">
        <v>8.1348567966909027</v>
      </c>
      <c r="G43" s="281" t="s">
        <v>302</v>
      </c>
      <c r="H43" s="307">
        <v>1.3497039820982499</v>
      </c>
      <c r="I43" s="307">
        <v>0.31363133988288161</v>
      </c>
      <c r="J43" s="281" t="s">
        <v>302</v>
      </c>
    </row>
    <row r="44" spans="1:10" s="309" customFormat="1" ht="12.75" customHeight="1">
      <c r="A44" s="559" t="s">
        <v>388</v>
      </c>
      <c r="B44" s="306">
        <v>100</v>
      </c>
      <c r="C44" s="307">
        <v>1.997115659584217</v>
      </c>
      <c r="D44" s="307">
        <v>19.370340509191429</v>
      </c>
      <c r="E44" s="281" t="s">
        <v>302</v>
      </c>
      <c r="F44" s="307">
        <v>50.746147369385582</v>
      </c>
      <c r="G44" s="281" t="s">
        <v>302</v>
      </c>
      <c r="H44" s="307">
        <v>23.657434190810346</v>
      </c>
      <c r="I44" s="307">
        <v>0.16965885939646536</v>
      </c>
      <c r="J44" s="307">
        <v>4.8280003918221917E-2</v>
      </c>
    </row>
    <row r="45" spans="1:10" s="309" customFormat="1" ht="20.25" customHeight="1">
      <c r="A45" s="559" t="s">
        <v>397</v>
      </c>
      <c r="B45" s="306">
        <v>100</v>
      </c>
      <c r="C45" s="307">
        <v>2.0152589510048227</v>
      </c>
      <c r="D45" s="307">
        <v>21.354128629524979</v>
      </c>
      <c r="E45" s="307">
        <v>34.674796114981355</v>
      </c>
      <c r="F45" s="307">
        <v>21.3107641085487</v>
      </c>
      <c r="G45" s="307">
        <v>2.6550190600363885E-2</v>
      </c>
      <c r="H45" s="307">
        <v>16.112947159945602</v>
      </c>
      <c r="I45" s="307">
        <v>4.4221099231129974</v>
      </c>
      <c r="J45" s="307">
        <v>8.3444922281180459E-2</v>
      </c>
    </row>
    <row r="46" spans="1:10" s="309" customFormat="1" ht="12.75" customHeight="1">
      <c r="A46" s="280"/>
      <c r="B46" s="446"/>
      <c r="C46" s="308"/>
      <c r="D46" s="308"/>
      <c r="E46" s="308"/>
      <c r="F46" s="308"/>
      <c r="G46" s="308"/>
      <c r="H46" s="308"/>
      <c r="I46" s="308"/>
      <c r="J46" s="308"/>
    </row>
    <row r="47" spans="1:10" s="335" customFormat="1" ht="18.649999999999999" customHeight="1">
      <c r="A47" s="668"/>
      <c r="B47" s="1225" t="s">
        <v>930</v>
      </c>
      <c r="C47" s="1225"/>
      <c r="D47" s="1225"/>
      <c r="E47" s="1225"/>
      <c r="F47" s="1225"/>
      <c r="G47" s="1225"/>
      <c r="H47" s="1225"/>
      <c r="I47" s="1225"/>
      <c r="J47" s="1225"/>
    </row>
    <row r="48" spans="1:10" s="309" customFormat="1" ht="15" customHeight="1">
      <c r="B48" s="1431" t="s">
        <v>1487</v>
      </c>
      <c r="C48" s="1429"/>
      <c r="D48" s="1429"/>
      <c r="E48" s="1429"/>
      <c r="F48" s="1429"/>
      <c r="G48" s="1429"/>
      <c r="H48" s="1429"/>
      <c r="I48" s="1429"/>
      <c r="J48" s="1429"/>
    </row>
    <row r="49" spans="2:10" s="309" customFormat="1" ht="15" customHeight="1">
      <c r="B49" s="1431" t="s">
        <v>1489</v>
      </c>
      <c r="C49" s="1429"/>
      <c r="D49" s="1429"/>
      <c r="E49" s="1429"/>
      <c r="F49" s="1429"/>
      <c r="G49" s="1429"/>
      <c r="H49" s="1429"/>
      <c r="I49" s="1429"/>
      <c r="J49" s="1429"/>
    </row>
  </sheetData>
  <sheetProtection selectLockedCells="1"/>
  <mergeCells count="5">
    <mergeCell ref="B7:J7"/>
    <mergeCell ref="B27:J27"/>
    <mergeCell ref="B47:J47"/>
    <mergeCell ref="B48:J48"/>
    <mergeCell ref="B49:J49"/>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2019 nach Bundesländern*)</oddHeader>
    <oddFooter>&amp;CStatistische Ämter der Länder – Indikatoren und Kennzahlen, UGRdL 2022</oddFooter>
  </headerFooter>
  <rowBreaks count="1" manualBreakCount="1">
    <brk id="25" max="16383" man="1"/>
  </rowBreak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8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914" customWidth="1"/>
    <col min="2" max="4" width="12.81640625" style="914" customWidth="1"/>
    <col min="5" max="10" width="12.81640625" style="198" customWidth="1"/>
    <col min="11" max="16384" width="11.453125" style="198"/>
  </cols>
  <sheetData>
    <row r="1" spans="1:10" ht="12.75" customHeight="1">
      <c r="A1" s="425" t="s">
        <v>271</v>
      </c>
    </row>
    <row r="3" spans="1:10" ht="12.75" customHeight="1">
      <c r="A3" s="113" t="s">
        <v>1596</v>
      </c>
      <c r="B3" s="113" t="s">
        <v>1418</v>
      </c>
      <c r="C3" s="113"/>
      <c r="D3" s="113"/>
    </row>
    <row r="4" spans="1:10" ht="12.75" customHeight="1">
      <c r="A4" s="113"/>
      <c r="B4" s="113"/>
      <c r="C4" s="113"/>
      <c r="D4" s="113"/>
    </row>
    <row r="5" spans="1:10" ht="12.75" customHeight="1">
      <c r="A5" s="969" t="s">
        <v>371</v>
      </c>
      <c r="B5" s="967">
        <v>1995</v>
      </c>
      <c r="C5" s="967">
        <v>1998</v>
      </c>
      <c r="D5" s="967">
        <v>2001</v>
      </c>
      <c r="E5" s="967">
        <v>2004</v>
      </c>
      <c r="F5" s="967">
        <v>2007</v>
      </c>
      <c r="G5" s="967">
        <v>2010</v>
      </c>
      <c r="H5" s="967">
        <v>2013</v>
      </c>
      <c r="I5" s="967">
        <v>2016</v>
      </c>
      <c r="J5" s="967" t="s">
        <v>1473</v>
      </c>
    </row>
    <row r="6" spans="1:10" ht="12.75" customHeight="1">
      <c r="A6" s="113"/>
      <c r="B6" s="113"/>
      <c r="C6" s="113"/>
      <c r="D6" s="113"/>
    </row>
    <row r="7" spans="1:10" ht="15">
      <c r="A7" s="113"/>
      <c r="B7" s="1318" t="s">
        <v>919</v>
      </c>
      <c r="C7" s="1318"/>
      <c r="D7" s="1318"/>
      <c r="E7" s="1318"/>
      <c r="F7" s="1318"/>
      <c r="G7" s="1318"/>
      <c r="H7" s="1318"/>
      <c r="I7" s="1318"/>
      <c r="J7" s="1217"/>
    </row>
    <row r="8" spans="1:10" ht="12.75" customHeight="1">
      <c r="A8" s="116"/>
      <c r="C8" s="118"/>
      <c r="D8" s="118"/>
    </row>
    <row r="9" spans="1:10" ht="12.75" customHeight="1">
      <c r="A9" s="120" t="s">
        <v>373</v>
      </c>
      <c r="B9" s="999">
        <v>8290.2788627008158</v>
      </c>
      <c r="C9" s="999">
        <v>6680.1916883449667</v>
      </c>
      <c r="D9" s="999">
        <v>6927.8060096988092</v>
      </c>
      <c r="E9" s="999">
        <v>6148.1555147954441</v>
      </c>
      <c r="F9" s="999">
        <v>6040.025471928855</v>
      </c>
      <c r="G9" s="999">
        <v>5752.7605298002436</v>
      </c>
      <c r="H9" s="999">
        <v>5248.2375318118893</v>
      </c>
      <c r="I9" s="999">
        <v>5107.024981546977</v>
      </c>
      <c r="J9" s="999">
        <v>4322.0470750338645</v>
      </c>
    </row>
    <row r="10" spans="1:10" ht="12.75" customHeight="1">
      <c r="A10" s="120" t="s">
        <v>374</v>
      </c>
      <c r="B10" s="999">
        <v>5814.6808219601608</v>
      </c>
      <c r="C10" s="999">
        <v>5458.9413808718218</v>
      </c>
      <c r="D10" s="999">
        <v>5333.9668555588205</v>
      </c>
      <c r="E10" s="999">
        <v>4886.0481210548523</v>
      </c>
      <c r="F10" s="999">
        <v>5125.7321542906739</v>
      </c>
      <c r="G10" s="999">
        <v>5412.3984355249686</v>
      </c>
      <c r="H10" s="999">
        <v>4388.4064480748248</v>
      </c>
      <c r="I10" s="999">
        <v>3740.0701147961786</v>
      </c>
      <c r="J10" s="999">
        <v>3552.5891874531458</v>
      </c>
    </row>
    <row r="11" spans="1:10" ht="12.75" customHeight="1">
      <c r="A11" s="120" t="s">
        <v>375</v>
      </c>
      <c r="B11" s="999">
        <v>1435.382057650404</v>
      </c>
      <c r="C11" s="999">
        <v>1153.1321265426186</v>
      </c>
      <c r="D11" s="999">
        <v>1022.8191895948534</v>
      </c>
      <c r="E11" s="999">
        <v>624.0240089078045</v>
      </c>
      <c r="F11" s="999">
        <v>577.7879265331477</v>
      </c>
      <c r="G11" s="999">
        <v>535.59616190088752</v>
      </c>
      <c r="H11" s="999">
        <v>544.39111154298507</v>
      </c>
      <c r="I11" s="999">
        <v>540.32720836321016</v>
      </c>
      <c r="J11" s="999">
        <v>432.85130033568402</v>
      </c>
    </row>
    <row r="12" spans="1:10" ht="12.75" customHeight="1">
      <c r="A12" s="120" t="s">
        <v>376</v>
      </c>
      <c r="B12" s="999">
        <v>843.81484319414164</v>
      </c>
      <c r="C12" s="999">
        <v>816.05905921806141</v>
      </c>
      <c r="D12" s="999">
        <v>658.76954733437526</v>
      </c>
      <c r="E12" s="999">
        <v>688.59246957315543</v>
      </c>
      <c r="F12" s="999">
        <v>713.22175888488391</v>
      </c>
      <c r="G12" s="999">
        <v>715.54443022250302</v>
      </c>
      <c r="H12" s="999">
        <v>666.72878701079003</v>
      </c>
      <c r="I12" s="999">
        <v>660.01246643913328</v>
      </c>
      <c r="J12" s="999">
        <v>629.45787461683915</v>
      </c>
    </row>
    <row r="13" spans="1:10" ht="12.75" customHeight="1">
      <c r="A13" s="120" t="s">
        <v>377</v>
      </c>
      <c r="B13" s="999">
        <v>1215.5168087710097</v>
      </c>
      <c r="C13" s="999">
        <v>1182.3012398342275</v>
      </c>
      <c r="D13" s="999">
        <v>1120.7450837554056</v>
      </c>
      <c r="E13" s="999">
        <v>1109.0269670385817</v>
      </c>
      <c r="F13" s="999">
        <v>1195.1847255536638</v>
      </c>
      <c r="G13" s="999">
        <v>1235.5593015756897</v>
      </c>
      <c r="H13" s="999">
        <v>1142.4639999999999</v>
      </c>
      <c r="I13" s="999">
        <v>869.16851237502601</v>
      </c>
      <c r="J13" s="999">
        <v>793.92124933803632</v>
      </c>
    </row>
    <row r="14" spans="1:10" ht="12.75" customHeight="1">
      <c r="A14" s="120" t="s">
        <v>378</v>
      </c>
      <c r="B14" s="999">
        <v>677.92050758854998</v>
      </c>
      <c r="C14" s="999">
        <v>929.98310760742152</v>
      </c>
      <c r="D14" s="999">
        <v>737.60510753636174</v>
      </c>
      <c r="E14" s="999">
        <v>587.25891269510407</v>
      </c>
      <c r="F14" s="999">
        <v>575.24952095362607</v>
      </c>
      <c r="G14" s="999">
        <v>577.78419989086035</v>
      </c>
      <c r="H14" s="999">
        <v>536.64714826827094</v>
      </c>
      <c r="I14" s="999">
        <v>1435.5654492481422</v>
      </c>
      <c r="J14" s="999">
        <v>501.17841038137141</v>
      </c>
    </row>
    <row r="15" spans="1:10" ht="12.75" customHeight="1">
      <c r="A15" s="120" t="s">
        <v>379</v>
      </c>
      <c r="B15" s="999">
        <v>4678.5658058849749</v>
      </c>
      <c r="C15" s="999">
        <v>5740.8120035588363</v>
      </c>
      <c r="D15" s="999">
        <v>5646.7865642803081</v>
      </c>
      <c r="E15" s="999">
        <v>5561.2160864366215</v>
      </c>
      <c r="F15" s="999">
        <v>2598.2745953765138</v>
      </c>
      <c r="G15" s="999">
        <v>5256.6124404501979</v>
      </c>
      <c r="H15" s="999">
        <v>1712.2551248281391</v>
      </c>
      <c r="I15" s="999">
        <v>1637.2795624989774</v>
      </c>
      <c r="J15" s="999">
        <v>1572.7634437205309</v>
      </c>
    </row>
    <row r="16" spans="1:10" ht="12.75" customHeight="1">
      <c r="A16" s="120" t="s">
        <v>380</v>
      </c>
      <c r="B16" s="999">
        <v>163.58965070919447</v>
      </c>
      <c r="C16" s="999">
        <v>167.77875501093649</v>
      </c>
      <c r="D16" s="999">
        <v>164.02272676718221</v>
      </c>
      <c r="E16" s="999">
        <v>147.9305763558086</v>
      </c>
      <c r="F16" s="999">
        <v>162.19660798976827</v>
      </c>
      <c r="G16" s="999">
        <v>158.69140794407042</v>
      </c>
      <c r="H16" s="999">
        <v>164.50940597536933</v>
      </c>
      <c r="I16" s="999">
        <v>175.50365896117967</v>
      </c>
      <c r="J16" s="999">
        <v>208.79015339459193</v>
      </c>
    </row>
    <row r="17" spans="1:10" ht="12.75" customHeight="1">
      <c r="A17" s="120" t="s">
        <v>381</v>
      </c>
      <c r="B17" s="999">
        <v>5949.4515230613915</v>
      </c>
      <c r="C17" s="999">
        <v>5587.9415546649498</v>
      </c>
      <c r="D17" s="999">
        <v>4872.5293750621031</v>
      </c>
      <c r="E17" s="999">
        <v>3906.5536402919706</v>
      </c>
      <c r="F17" s="999">
        <v>4238.6206956404221</v>
      </c>
      <c r="G17" s="999">
        <v>4258.4599628907163</v>
      </c>
      <c r="H17" s="999">
        <v>3095.9828593758939</v>
      </c>
      <c r="I17" s="999">
        <v>2489.9289917385067</v>
      </c>
      <c r="J17" s="999">
        <v>1791.6388294104811</v>
      </c>
    </row>
    <row r="18" spans="1:10" ht="12.75" customHeight="1">
      <c r="A18" s="120" t="s">
        <v>382</v>
      </c>
      <c r="B18" s="999">
        <v>9192.4250674493142</v>
      </c>
      <c r="C18" s="999">
        <v>9146.0613109965179</v>
      </c>
      <c r="D18" s="999">
        <v>7911.5245535560289</v>
      </c>
      <c r="E18" s="999">
        <v>7225.4316264859799</v>
      </c>
      <c r="F18" s="999">
        <v>7786.8146465788068</v>
      </c>
      <c r="G18" s="999">
        <v>7473.1539876074448</v>
      </c>
      <c r="H18" s="999">
        <v>6400.8780863264128</v>
      </c>
      <c r="I18" s="999">
        <v>6257.2698122818365</v>
      </c>
      <c r="J18" s="999">
        <v>5509.785537843155</v>
      </c>
    </row>
    <row r="19" spans="1:10" ht="12.75" customHeight="1">
      <c r="A19" s="120" t="s">
        <v>383</v>
      </c>
      <c r="B19" s="999">
        <v>2460.0043437666991</v>
      </c>
      <c r="C19" s="999">
        <v>2357.0919170721477</v>
      </c>
      <c r="D19" s="999">
        <v>2496.7469324888002</v>
      </c>
      <c r="E19" s="999">
        <v>2428.0566996135976</v>
      </c>
      <c r="F19" s="999">
        <v>2530.1336946760052</v>
      </c>
      <c r="G19" s="999">
        <v>2501.7019959689355</v>
      </c>
      <c r="H19" s="999">
        <v>2258.7436794512523</v>
      </c>
      <c r="I19" s="999">
        <v>2209.3198441558202</v>
      </c>
      <c r="J19" s="999">
        <v>2263.6864651882825</v>
      </c>
    </row>
    <row r="20" spans="1:10" ht="12.75" customHeight="1">
      <c r="A20" s="120" t="s">
        <v>384</v>
      </c>
      <c r="B20" s="999">
        <v>391.08681013567349</v>
      </c>
      <c r="C20" s="999">
        <v>375.99492518778669</v>
      </c>
      <c r="D20" s="999">
        <v>359.03616124920393</v>
      </c>
      <c r="E20" s="999">
        <v>309.68245202081124</v>
      </c>
      <c r="F20" s="999">
        <v>347.0402568962312</v>
      </c>
      <c r="G20" s="999">
        <v>294.83420498687741</v>
      </c>
      <c r="H20" s="999">
        <v>328.65820355878105</v>
      </c>
      <c r="I20" s="999">
        <v>326.42047999075334</v>
      </c>
      <c r="J20" s="999">
        <v>238.57517231108309</v>
      </c>
    </row>
    <row r="21" spans="1:10" ht="12.75" customHeight="1">
      <c r="A21" s="120" t="s">
        <v>385</v>
      </c>
      <c r="B21" s="999">
        <v>959.58328594082946</v>
      </c>
      <c r="C21" s="999">
        <v>738.25317431225744</v>
      </c>
      <c r="D21" s="999">
        <v>735.79482558406096</v>
      </c>
      <c r="E21" s="999">
        <v>741.8672739978922</v>
      </c>
      <c r="F21" s="999">
        <v>702.74134097653223</v>
      </c>
      <c r="G21" s="999">
        <v>774.351</v>
      </c>
      <c r="H21" s="999">
        <v>775.28220872563975</v>
      </c>
      <c r="I21" s="999">
        <v>742.61813411666992</v>
      </c>
      <c r="J21" s="999">
        <v>682.90198179499475</v>
      </c>
    </row>
    <row r="22" spans="1:10" ht="12.75" customHeight="1">
      <c r="A22" s="120" t="s">
        <v>386</v>
      </c>
      <c r="B22" s="999">
        <v>634.06700683665872</v>
      </c>
      <c r="C22" s="999">
        <v>575.8945159191062</v>
      </c>
      <c r="D22" s="999">
        <v>445.44293718271069</v>
      </c>
      <c r="E22" s="999">
        <v>475.5996144445237</v>
      </c>
      <c r="F22" s="999">
        <v>443.56969661445959</v>
      </c>
      <c r="G22" s="999">
        <v>587.25230659502984</v>
      </c>
      <c r="H22" s="999">
        <v>515.3261980759363</v>
      </c>
      <c r="I22" s="999">
        <v>453.23494166227596</v>
      </c>
      <c r="J22" s="999">
        <v>463.15256620092214</v>
      </c>
    </row>
    <row r="23" spans="1:10" ht="12.75" customHeight="1">
      <c r="A23" s="120" t="s">
        <v>387</v>
      </c>
      <c r="B23" s="999">
        <v>5329.509692325717</v>
      </c>
      <c r="C23" s="999">
        <v>4644.3360303816135</v>
      </c>
      <c r="D23" s="999">
        <v>5109.2611183254503</v>
      </c>
      <c r="E23" s="999">
        <v>5182.7036506447748</v>
      </c>
      <c r="F23" s="999">
        <v>4331.7858409983901</v>
      </c>
      <c r="G23" s="999">
        <v>2677.7860216328836</v>
      </c>
      <c r="H23" s="999">
        <v>2598.6178685861464</v>
      </c>
      <c r="I23" s="999">
        <v>2572.656473352401</v>
      </c>
      <c r="J23" s="999">
        <v>2277.6457407475286</v>
      </c>
    </row>
    <row r="24" spans="1:10" ht="12.75" customHeight="1">
      <c r="A24" s="120" t="s">
        <v>388</v>
      </c>
      <c r="B24" s="999">
        <v>374.05760557798527</v>
      </c>
      <c r="C24" s="999">
        <v>293.86686039429435</v>
      </c>
      <c r="D24" s="999">
        <v>274.37486808487324</v>
      </c>
      <c r="E24" s="999">
        <v>255.67018028834931</v>
      </c>
      <c r="F24" s="999">
        <v>280.39931443222463</v>
      </c>
      <c r="G24" s="999">
        <v>289.82250329812342</v>
      </c>
      <c r="H24" s="999">
        <v>275.17193436362271</v>
      </c>
      <c r="I24" s="999">
        <v>251.01727228227654</v>
      </c>
      <c r="J24" s="999">
        <v>240.71248634440738</v>
      </c>
    </row>
    <row r="25" spans="1:10" ht="20.25" customHeight="1">
      <c r="A25" s="120" t="s">
        <v>397</v>
      </c>
      <c r="B25" s="999">
        <v>48409.934693553514</v>
      </c>
      <c r="C25" s="999">
        <v>45848.639649917568</v>
      </c>
      <c r="D25" s="999">
        <v>43817.231856059349</v>
      </c>
      <c r="E25" s="999">
        <v>40277.817794645278</v>
      </c>
      <c r="F25" s="999">
        <v>37648.778248324204</v>
      </c>
      <c r="G25" s="999">
        <v>38502.308890289438</v>
      </c>
      <c r="H25" s="999">
        <v>30652.300595975958</v>
      </c>
      <c r="I25" s="999">
        <v>29467.417903809364</v>
      </c>
      <c r="J25" s="999">
        <v>25481.697474114921</v>
      </c>
    </row>
    <row r="26" spans="1:10" ht="12.75" customHeight="1">
      <c r="A26" s="742"/>
      <c r="B26" s="121"/>
      <c r="C26" s="121"/>
      <c r="D26" s="121"/>
    </row>
    <row r="27" spans="1:10" s="914" customFormat="1" ht="12.75" customHeight="1">
      <c r="A27" s="128"/>
      <c r="B27" s="1318" t="s">
        <v>1140</v>
      </c>
      <c r="C27" s="1318"/>
      <c r="D27" s="1318"/>
      <c r="E27" s="1318"/>
      <c r="F27" s="1318"/>
      <c r="G27" s="1318"/>
      <c r="H27" s="1318"/>
      <c r="I27" s="1318"/>
      <c r="J27" s="1217"/>
    </row>
    <row r="28" spans="1:10" s="914" customFormat="1" ht="12.75" customHeight="1">
      <c r="A28" s="128"/>
      <c r="B28" s="121"/>
      <c r="C28" s="121"/>
      <c r="D28" s="121"/>
    </row>
    <row r="29" spans="1:10" s="914" customFormat="1" ht="12.75" customHeight="1">
      <c r="A29" s="120" t="s">
        <v>373</v>
      </c>
      <c r="B29" s="799" t="s">
        <v>306</v>
      </c>
      <c r="C29" s="130">
        <v>116.12149773557367</v>
      </c>
      <c r="D29" s="130">
        <v>120.42576731312971</v>
      </c>
      <c r="E29" s="130">
        <v>106.87313478367454</v>
      </c>
      <c r="F29" s="130">
        <v>104.99351468986988</v>
      </c>
      <c r="G29" s="129">
        <v>100</v>
      </c>
      <c r="H29" s="130">
        <v>91.229897448801452</v>
      </c>
      <c r="I29" s="130">
        <v>88.775205487726268</v>
      </c>
      <c r="J29" s="130">
        <v>75.129966781077556</v>
      </c>
    </row>
    <row r="30" spans="1:10" s="914" customFormat="1" ht="12.75" customHeight="1">
      <c r="A30" s="120" t="s">
        <v>374</v>
      </c>
      <c r="B30" s="799" t="s">
        <v>306</v>
      </c>
      <c r="C30" s="130">
        <v>100.85993198581542</v>
      </c>
      <c r="D30" s="130">
        <v>98.550890498907989</v>
      </c>
      <c r="E30" s="130">
        <v>90.275100387744018</v>
      </c>
      <c r="F30" s="130">
        <v>94.703525901701468</v>
      </c>
      <c r="G30" s="129">
        <v>100</v>
      </c>
      <c r="H30" s="130">
        <v>81.080624428367258</v>
      </c>
      <c r="I30" s="130">
        <v>69.101899266095245</v>
      </c>
      <c r="J30" s="130">
        <v>65.637983414806882</v>
      </c>
    </row>
    <row r="31" spans="1:10" s="914" customFormat="1" ht="12.75" customHeight="1">
      <c r="A31" s="120" t="s">
        <v>375</v>
      </c>
      <c r="B31" s="799" t="s">
        <v>306</v>
      </c>
      <c r="C31" s="130">
        <v>215.29880319717574</v>
      </c>
      <c r="D31" s="130">
        <v>190.96835682405933</v>
      </c>
      <c r="E31" s="130">
        <v>116.51017189762473</v>
      </c>
      <c r="F31" s="130">
        <v>107.87753304327595</v>
      </c>
      <c r="G31" s="129">
        <v>100</v>
      </c>
      <c r="H31" s="130">
        <v>101.64208600951943</v>
      </c>
      <c r="I31" s="130">
        <v>100.88332344382971</v>
      </c>
      <c r="J31" s="130">
        <v>80.81672930579802</v>
      </c>
    </row>
    <row r="32" spans="1:10" s="914" customFormat="1" ht="12.75" customHeight="1">
      <c r="A32" s="120" t="s">
        <v>376</v>
      </c>
      <c r="B32" s="799" t="s">
        <v>306</v>
      </c>
      <c r="C32" s="130">
        <v>114.04729388562257</v>
      </c>
      <c r="D32" s="130">
        <v>92.06549859238325</v>
      </c>
      <c r="E32" s="130">
        <v>96.233363085368893</v>
      </c>
      <c r="F32" s="130">
        <v>99.67539802708032</v>
      </c>
      <c r="G32" s="129">
        <v>100</v>
      </c>
      <c r="H32" s="130">
        <v>93.177831990595834</v>
      </c>
      <c r="I32" s="130">
        <v>92.239201167969171</v>
      </c>
      <c r="J32" s="130">
        <v>87.969083124734169</v>
      </c>
    </row>
    <row r="33" spans="1:10" s="914" customFormat="1" ht="12.75" customHeight="1">
      <c r="A33" s="120" t="s">
        <v>377</v>
      </c>
      <c r="B33" s="799" t="s">
        <v>306</v>
      </c>
      <c r="C33" s="130">
        <v>95.689558431267287</v>
      </c>
      <c r="D33" s="130">
        <v>90.707510544102306</v>
      </c>
      <c r="E33" s="130">
        <v>89.7591046924463</v>
      </c>
      <c r="F33" s="130">
        <v>96.732283430626381</v>
      </c>
      <c r="G33" s="129">
        <v>100</v>
      </c>
      <c r="H33" s="130">
        <v>92.465331169700491</v>
      </c>
      <c r="I33" s="130">
        <v>70.346159125392745</v>
      </c>
      <c r="J33" s="130">
        <v>64.256021408730504</v>
      </c>
    </row>
    <row r="34" spans="1:10" s="914" customFormat="1" ht="12.75" customHeight="1">
      <c r="A34" s="120" t="s">
        <v>378</v>
      </c>
      <c r="B34" s="799" t="s">
        <v>306</v>
      </c>
      <c r="C34" s="130">
        <v>160.95682571158733</v>
      </c>
      <c r="D34" s="130">
        <v>127.66100348117698</v>
      </c>
      <c r="E34" s="130">
        <v>101.6398359120989</v>
      </c>
      <c r="F34" s="130">
        <v>99.561310444675883</v>
      </c>
      <c r="G34" s="129">
        <v>100</v>
      </c>
      <c r="H34" s="130">
        <v>92.880204818622602</v>
      </c>
      <c r="I34" s="130">
        <v>248.46048914444373</v>
      </c>
      <c r="J34" s="130">
        <v>86.741453033163722</v>
      </c>
    </row>
    <row r="35" spans="1:10" s="914" customFormat="1" ht="12.75" customHeight="1">
      <c r="A35" s="120" t="s">
        <v>379</v>
      </c>
      <c r="B35" s="799" t="s">
        <v>306</v>
      </c>
      <c r="C35" s="130">
        <v>109.21124714050956</v>
      </c>
      <c r="D35" s="130">
        <v>107.42253929218137</v>
      </c>
      <c r="E35" s="130">
        <v>105.79467574292649</v>
      </c>
      <c r="F35" s="130">
        <v>49.428688624303199</v>
      </c>
      <c r="G35" s="129">
        <v>100</v>
      </c>
      <c r="H35" s="130">
        <v>32.573356781111571</v>
      </c>
      <c r="I35" s="130">
        <v>31.147047286574431</v>
      </c>
      <c r="J35" s="130">
        <v>29.919714674377495</v>
      </c>
    </row>
    <row r="36" spans="1:10" s="914" customFormat="1" ht="12.75" customHeight="1">
      <c r="A36" s="120" t="s">
        <v>380</v>
      </c>
      <c r="B36" s="799" t="s">
        <v>306</v>
      </c>
      <c r="C36" s="130">
        <v>105.72642664438949</v>
      </c>
      <c r="D36" s="130">
        <v>103.35955102559224</v>
      </c>
      <c r="E36" s="130">
        <v>93.21902065923166</v>
      </c>
      <c r="F36" s="130">
        <v>102.20881526675547</v>
      </c>
      <c r="G36" s="129">
        <v>100</v>
      </c>
      <c r="H36" s="130">
        <v>103.66623379720055</v>
      </c>
      <c r="I36" s="130">
        <v>110.59430452783845</v>
      </c>
      <c r="J36" s="130">
        <v>131.56991679611187</v>
      </c>
    </row>
    <row r="37" spans="1:10" s="914" customFormat="1" ht="12.75" customHeight="1">
      <c r="A37" s="120" t="s">
        <v>381</v>
      </c>
      <c r="B37" s="799" t="s">
        <v>306</v>
      </c>
      <c r="C37" s="130">
        <v>131.21977436349451</v>
      </c>
      <c r="D37" s="130">
        <v>114.41998791869692</v>
      </c>
      <c r="E37" s="130">
        <v>91.736300783256269</v>
      </c>
      <c r="F37" s="130">
        <v>99.534121080785582</v>
      </c>
      <c r="G37" s="129">
        <v>100</v>
      </c>
      <c r="H37" s="130">
        <v>72.701936529991158</v>
      </c>
      <c r="I37" s="130">
        <v>58.470174979602248</v>
      </c>
      <c r="J37" s="130">
        <v>42.072459175929076</v>
      </c>
    </row>
    <row r="38" spans="1:10" s="914" customFormat="1" ht="12.75" customHeight="1">
      <c r="A38" s="120" t="s">
        <v>382</v>
      </c>
      <c r="B38" s="799" t="s">
        <v>306</v>
      </c>
      <c r="C38" s="130">
        <v>122.38555937912179</v>
      </c>
      <c r="D38" s="130">
        <v>105.86593781789489</v>
      </c>
      <c r="E38" s="130">
        <v>96.685169855562222</v>
      </c>
      <c r="F38" s="130">
        <v>104.1971657414192</v>
      </c>
      <c r="G38" s="129">
        <v>100</v>
      </c>
      <c r="H38" s="130">
        <v>85.65162844149657</v>
      </c>
      <c r="I38" s="130">
        <v>83.72997294928112</v>
      </c>
      <c r="J38" s="130">
        <v>73.72771318481999</v>
      </c>
    </row>
    <row r="39" spans="1:10" s="914" customFormat="1" ht="12.75" customHeight="1">
      <c r="A39" s="120" t="s">
        <v>383</v>
      </c>
      <c r="B39" s="799" t="s">
        <v>306</v>
      </c>
      <c r="C39" s="130">
        <v>94.219532177301602</v>
      </c>
      <c r="D39" s="130">
        <v>99.801932304962008</v>
      </c>
      <c r="E39" s="130">
        <v>97.05619228533196</v>
      </c>
      <c r="F39" s="130">
        <v>101.13649422484703</v>
      </c>
      <c r="G39" s="129">
        <v>100</v>
      </c>
      <c r="H39" s="130">
        <v>90.288279063246975</v>
      </c>
      <c r="I39" s="130">
        <v>88.31267064245705</v>
      </c>
      <c r="J39" s="130">
        <v>90.485855982680008</v>
      </c>
    </row>
    <row r="40" spans="1:10" s="914" customFormat="1" ht="12.75" customHeight="1">
      <c r="A40" s="120" t="s">
        <v>384</v>
      </c>
      <c r="B40" s="799" t="s">
        <v>306</v>
      </c>
      <c r="C40" s="130">
        <v>127.5275795101595</v>
      </c>
      <c r="D40" s="130">
        <v>121.77561326888244</v>
      </c>
      <c r="E40" s="130">
        <v>105.03613447245537</v>
      </c>
      <c r="F40" s="130">
        <v>117.70691833794433</v>
      </c>
      <c r="G40" s="129">
        <v>100</v>
      </c>
      <c r="H40" s="130">
        <v>111.4722098046287</v>
      </c>
      <c r="I40" s="130">
        <v>110.71323288465862</v>
      </c>
      <c r="J40" s="130">
        <v>80.91841729208511</v>
      </c>
    </row>
    <row r="41" spans="1:10" s="914" customFormat="1" ht="12.75" customHeight="1">
      <c r="A41" s="120" t="s">
        <v>385</v>
      </c>
      <c r="B41" s="799" t="s">
        <v>306</v>
      </c>
      <c r="C41" s="130">
        <v>95.33831225274551</v>
      </c>
      <c r="D41" s="130">
        <v>95.020840107917593</v>
      </c>
      <c r="E41" s="130">
        <v>95.805038541681</v>
      </c>
      <c r="F41" s="130">
        <v>90.752299793831511</v>
      </c>
      <c r="G41" s="129">
        <v>100</v>
      </c>
      <c r="H41" s="130">
        <v>100.12025666986158</v>
      </c>
      <c r="I41" s="130">
        <v>95.902004919819291</v>
      </c>
      <c r="J41" s="130">
        <v>88.190236959078604</v>
      </c>
    </row>
    <row r="42" spans="1:10" s="914" customFormat="1" ht="12.75" customHeight="1">
      <c r="A42" s="120" t="s">
        <v>386</v>
      </c>
      <c r="B42" s="799" t="s">
        <v>306</v>
      </c>
      <c r="C42" s="130">
        <v>98.065943624508236</v>
      </c>
      <c r="D42" s="130">
        <v>75.852054079693701</v>
      </c>
      <c r="E42" s="130">
        <v>80.987270565545515</v>
      </c>
      <c r="F42" s="130">
        <v>75.533070135788492</v>
      </c>
      <c r="G42" s="129">
        <v>100</v>
      </c>
      <c r="H42" s="130">
        <v>87.752094336396723</v>
      </c>
      <c r="I42" s="130">
        <v>77.178912125555527</v>
      </c>
      <c r="J42" s="130">
        <v>78.867730445597545</v>
      </c>
    </row>
    <row r="43" spans="1:10" s="914" customFormat="1" ht="12.75" customHeight="1">
      <c r="A43" s="120" t="s">
        <v>387</v>
      </c>
      <c r="B43" s="799" t="s">
        <v>306</v>
      </c>
      <c r="C43" s="130">
        <v>173.43940079086491</v>
      </c>
      <c r="D43" s="130">
        <v>190.80169502154175</v>
      </c>
      <c r="E43" s="130">
        <v>193.54435375999239</v>
      </c>
      <c r="F43" s="130">
        <v>161.76743795073349</v>
      </c>
      <c r="G43" s="129">
        <v>100</v>
      </c>
      <c r="H43" s="130">
        <v>97.043522058627318</v>
      </c>
      <c r="I43" s="130">
        <v>96.074012358299797</v>
      </c>
      <c r="J43" s="130">
        <v>85.057047962280649</v>
      </c>
    </row>
    <row r="44" spans="1:10" s="914" customFormat="1" ht="12.75" customHeight="1">
      <c r="A44" s="120" t="s">
        <v>388</v>
      </c>
      <c r="B44" s="799" t="s">
        <v>306</v>
      </c>
      <c r="C44" s="130">
        <v>101.39545999711788</v>
      </c>
      <c r="D44" s="130">
        <v>94.669966949612572</v>
      </c>
      <c r="E44" s="130">
        <v>88.216124482699811</v>
      </c>
      <c r="F44" s="130">
        <v>96.748634506063283</v>
      </c>
      <c r="G44" s="129">
        <v>100</v>
      </c>
      <c r="H44" s="130">
        <v>94.944985717885913</v>
      </c>
      <c r="I44" s="130">
        <v>86.610690828265248</v>
      </c>
      <c r="J44" s="130">
        <v>83.055140165151542</v>
      </c>
    </row>
    <row r="45" spans="1:10" s="914" customFormat="1" ht="20.25" customHeight="1">
      <c r="A45" s="120" t="s">
        <v>397</v>
      </c>
      <c r="B45" s="799" t="s">
        <v>306</v>
      </c>
      <c r="C45" s="130">
        <v>119.08023433233879</v>
      </c>
      <c r="D45" s="130">
        <v>113.80416686416012</v>
      </c>
      <c r="E45" s="130">
        <v>104.61143488671047</v>
      </c>
      <c r="F45" s="130">
        <v>97.783170239485301</v>
      </c>
      <c r="G45" s="129">
        <v>100</v>
      </c>
      <c r="H45" s="130">
        <v>79.611590783602821</v>
      </c>
      <c r="I45" s="130">
        <v>76.534157958618593</v>
      </c>
      <c r="J45" s="130">
        <v>66.182258177616959</v>
      </c>
    </row>
    <row r="46" spans="1:10" s="914" customFormat="1" ht="12.75" customHeight="1">
      <c r="A46" s="742"/>
      <c r="B46" s="121"/>
      <c r="C46" s="121"/>
      <c r="D46" s="121"/>
    </row>
    <row r="47" spans="1:10" s="914" customFormat="1" ht="13">
      <c r="A47" s="128"/>
      <c r="B47" s="1318" t="s">
        <v>399</v>
      </c>
      <c r="C47" s="1318"/>
      <c r="D47" s="1318"/>
      <c r="E47" s="1318"/>
      <c r="F47" s="1318"/>
      <c r="G47" s="1318"/>
      <c r="H47" s="1318"/>
      <c r="I47" s="1318"/>
      <c r="J47" s="1217"/>
    </row>
    <row r="48" spans="1:10" s="914" customFormat="1" ht="12.75" customHeight="1">
      <c r="A48" s="128"/>
      <c r="B48" s="121"/>
      <c r="C48" s="121"/>
      <c r="D48" s="121"/>
    </row>
    <row r="49" spans="1:10" s="914" customFormat="1" ht="12.75" customHeight="1">
      <c r="A49" s="120" t="s">
        <v>373</v>
      </c>
      <c r="B49" s="130">
        <v>17.125160187015883</v>
      </c>
      <c r="C49" s="130">
        <v>14.570097912069627</v>
      </c>
      <c r="D49" s="130">
        <v>15.810688435218404</v>
      </c>
      <c r="E49" s="130">
        <v>15.264370940207215</v>
      </c>
      <c r="F49" s="130">
        <v>16.043084936488487</v>
      </c>
      <c r="G49" s="130">
        <v>14.941339092656678</v>
      </c>
      <c r="H49" s="130">
        <v>17.121838915089064</v>
      </c>
      <c r="I49" s="130">
        <v>17.331090895774658</v>
      </c>
      <c r="J49" s="130">
        <v>16.961378179080615</v>
      </c>
    </row>
    <row r="50" spans="1:10" s="914" customFormat="1" ht="12.75" customHeight="1">
      <c r="A50" s="120" t="s">
        <v>374</v>
      </c>
      <c r="B50" s="130">
        <v>12.011337876757082</v>
      </c>
      <c r="C50" s="130">
        <v>11.90644133076615</v>
      </c>
      <c r="D50" s="130">
        <v>12.173217315692211</v>
      </c>
      <c r="E50" s="130">
        <v>12.130866041368375</v>
      </c>
      <c r="F50" s="130">
        <v>13.614604225620061</v>
      </c>
      <c r="G50" s="130">
        <v>14.057334719710834</v>
      </c>
      <c r="H50" s="130">
        <v>14.316727823851943</v>
      </c>
      <c r="I50" s="130">
        <v>12.692222056933891</v>
      </c>
      <c r="J50" s="130">
        <v>13.941728925484551</v>
      </c>
    </row>
    <row r="51" spans="1:10" s="914" customFormat="1" ht="12.75" customHeight="1">
      <c r="A51" s="120" t="s">
        <v>375</v>
      </c>
      <c r="B51" s="130">
        <v>2.9650567940996337</v>
      </c>
      <c r="C51" s="130">
        <v>2.5150847121037576</v>
      </c>
      <c r="D51" s="130">
        <v>2.3342852714996667</v>
      </c>
      <c r="E51" s="130">
        <v>1.5492994483697307</v>
      </c>
      <c r="F51" s="130">
        <v>1.534679087651047</v>
      </c>
      <c r="G51" s="130">
        <v>1.3910754376498411</v>
      </c>
      <c r="H51" s="130">
        <v>1.7760203996382995</v>
      </c>
      <c r="I51" s="130">
        <v>1.8336428733830801</v>
      </c>
      <c r="J51" s="130">
        <v>1.6986752973399337</v>
      </c>
    </row>
    <row r="52" spans="1:10" s="914" customFormat="1" ht="12.75" customHeight="1">
      <c r="A52" s="120" t="s">
        <v>376</v>
      </c>
      <c r="B52" s="130">
        <v>1.743061312798069</v>
      </c>
      <c r="C52" s="130">
        <v>1.7798980851976676</v>
      </c>
      <c r="D52" s="130">
        <v>1.5034485736078649</v>
      </c>
      <c r="E52" s="130">
        <v>1.7096071914419857</v>
      </c>
      <c r="F52" s="130">
        <v>1.8944087751815168</v>
      </c>
      <c r="G52" s="130">
        <v>1.8584455084535683</v>
      </c>
      <c r="H52" s="130">
        <v>2.1751345708071206</v>
      </c>
      <c r="I52" s="130">
        <v>2.239804208816718</v>
      </c>
      <c r="J52" s="130">
        <v>2.4702352551522972</v>
      </c>
    </row>
    <row r="53" spans="1:10" s="914" customFormat="1" ht="12.75" customHeight="1">
      <c r="A53" s="120" t="s">
        <v>377</v>
      </c>
      <c r="B53" s="130">
        <v>2.5108829757063758</v>
      </c>
      <c r="C53" s="130">
        <v>2.5787051673982506</v>
      </c>
      <c r="D53" s="130">
        <v>2.557772447691538</v>
      </c>
      <c r="E53" s="130">
        <v>2.7534435273849938</v>
      </c>
      <c r="F53" s="130">
        <v>3.1745644378429811</v>
      </c>
      <c r="G53" s="130">
        <v>3.2090524885049341</v>
      </c>
      <c r="H53" s="130">
        <v>3.7271721136324194</v>
      </c>
      <c r="I53" s="130">
        <v>2.9495916989138884</v>
      </c>
      <c r="J53" s="130">
        <v>3.1156529118380969</v>
      </c>
    </row>
    <row r="54" spans="1:10" s="914" customFormat="1" ht="12.75" customHeight="1">
      <c r="A54" s="120" t="s">
        <v>378</v>
      </c>
      <c r="B54" s="130">
        <v>1.4003747616681355</v>
      </c>
      <c r="C54" s="130">
        <v>2.0283766644079559</v>
      </c>
      <c r="D54" s="130">
        <v>1.6833676530717692</v>
      </c>
      <c r="E54" s="130">
        <v>1.45802067949465</v>
      </c>
      <c r="F54" s="130">
        <v>1.527936755767715</v>
      </c>
      <c r="G54" s="130">
        <v>1.5006481858977079</v>
      </c>
      <c r="H54" s="130">
        <v>1.7507565103897034</v>
      </c>
      <c r="I54" s="130">
        <v>4.871704246141503</v>
      </c>
      <c r="J54" s="130">
        <v>1.9668172063124272</v>
      </c>
    </row>
    <row r="55" spans="1:10" s="914" customFormat="1" ht="12.75" customHeight="1">
      <c r="A55" s="120" t="s">
        <v>379</v>
      </c>
      <c r="B55" s="130">
        <v>9.6644745247053461</v>
      </c>
      <c r="C55" s="130">
        <v>12.521226469080545</v>
      </c>
      <c r="D55" s="130">
        <v>12.887136692774515</v>
      </c>
      <c r="E55" s="130">
        <v>13.807143462414578</v>
      </c>
      <c r="F55" s="130">
        <v>6.9013516939083308</v>
      </c>
      <c r="G55" s="130">
        <v>13.652720036683185</v>
      </c>
      <c r="H55" s="130">
        <v>5.586057462365237</v>
      </c>
      <c r="I55" s="130">
        <v>5.5562369524318589</v>
      </c>
      <c r="J55" s="130">
        <v>6.1721298014710024</v>
      </c>
    </row>
    <row r="56" spans="1:10" s="914" customFormat="1" ht="12.75" customHeight="1">
      <c r="A56" s="120" t="s">
        <v>380</v>
      </c>
      <c r="B56" s="130">
        <v>0.33792578268232781</v>
      </c>
      <c r="C56" s="130">
        <v>0.3659405301706441</v>
      </c>
      <c r="D56" s="130">
        <v>0.37433384040781209</v>
      </c>
      <c r="E56" s="130">
        <v>0.36727554881455171</v>
      </c>
      <c r="F56" s="130">
        <v>0.43081506369197481</v>
      </c>
      <c r="G56" s="130">
        <v>0.41216075741393665</v>
      </c>
      <c r="H56" s="130">
        <v>0.53669513471026764</v>
      </c>
      <c r="I56" s="130">
        <v>0.59558546844544413</v>
      </c>
      <c r="J56" s="130">
        <v>0.81937301707112431</v>
      </c>
    </row>
    <row r="57" spans="1:10" s="914" customFormat="1" ht="12.75" customHeight="1">
      <c r="A57" s="120" t="s">
        <v>381</v>
      </c>
      <c r="B57" s="130">
        <v>12.289732594606551</v>
      </c>
      <c r="C57" s="130">
        <v>12.187802293224628</v>
      </c>
      <c r="D57" s="130">
        <v>11.12012139668813</v>
      </c>
      <c r="E57" s="130">
        <v>9.6990200914293965</v>
      </c>
      <c r="F57" s="130">
        <v>11.258322030221761</v>
      </c>
      <c r="G57" s="130">
        <v>11.060271671044463</v>
      </c>
      <c r="H57" s="130">
        <v>10.100327868317772</v>
      </c>
      <c r="I57" s="130">
        <v>8.4497698436503477</v>
      </c>
      <c r="J57" s="130">
        <v>7.0310811563102575</v>
      </c>
    </row>
    <row r="58" spans="1:10" s="914" customFormat="1" ht="12.75" customHeight="1">
      <c r="A58" s="120" t="s">
        <v>382</v>
      </c>
      <c r="B58" s="130">
        <v>18.988716108872215</v>
      </c>
      <c r="C58" s="130">
        <v>19.948380978873736</v>
      </c>
      <c r="D58" s="130">
        <v>18.055737933298879</v>
      </c>
      <c r="E58" s="130">
        <v>17.938984836081566</v>
      </c>
      <c r="F58" s="130">
        <v>20.68278177639246</v>
      </c>
      <c r="G58" s="130">
        <v>19.409625560123818</v>
      </c>
      <c r="H58" s="130">
        <v>20.882210998435536</v>
      </c>
      <c r="I58" s="130">
        <v>21.234537185129259</v>
      </c>
      <c r="J58" s="130">
        <v>21.622521590016369</v>
      </c>
    </row>
    <row r="59" spans="1:10" s="914" customFormat="1" ht="12.75" customHeight="1">
      <c r="A59" s="120" t="s">
        <v>383</v>
      </c>
      <c r="B59" s="130">
        <v>5.0816105399420923</v>
      </c>
      <c r="C59" s="130">
        <v>5.1410291233720073</v>
      </c>
      <c r="D59" s="130">
        <v>5.698093710462298</v>
      </c>
      <c r="E59" s="130">
        <v>6.0282727132659977</v>
      </c>
      <c r="F59" s="130">
        <v>6.7203606926836326</v>
      </c>
      <c r="G59" s="130">
        <v>6.4975375972838938</v>
      </c>
      <c r="H59" s="130">
        <v>7.3689205558286242</v>
      </c>
      <c r="I59" s="130">
        <v>7.497500633980601</v>
      </c>
      <c r="J59" s="130">
        <v>8.8835779778321413</v>
      </c>
    </row>
    <row r="60" spans="1:10" s="914" customFormat="1" ht="12.75" customHeight="1">
      <c r="A60" s="120" t="s">
        <v>384</v>
      </c>
      <c r="B60" s="130">
        <v>0.80786477530148859</v>
      </c>
      <c r="C60" s="130">
        <v>0.8200786938472725</v>
      </c>
      <c r="D60" s="130">
        <v>0.81939489566261581</v>
      </c>
      <c r="E60" s="130">
        <v>0.76886601354550521</v>
      </c>
      <c r="F60" s="130">
        <v>0.92178358247701819</v>
      </c>
      <c r="G60" s="130">
        <v>0.76575720647557521</v>
      </c>
      <c r="H60" s="130">
        <v>1.0722138213727663</v>
      </c>
      <c r="I60" s="130">
        <v>1.1077335688396224</v>
      </c>
      <c r="J60" s="130">
        <v>0.93626090865192535</v>
      </c>
    </row>
    <row r="61" spans="1:10" s="914" customFormat="1" ht="12.75" customHeight="1">
      <c r="A61" s="120" t="s">
        <v>385</v>
      </c>
      <c r="B61" s="130">
        <v>1.9822032233987126</v>
      </c>
      <c r="C61" s="130">
        <v>1.6101964637321249</v>
      </c>
      <c r="D61" s="130">
        <v>1.6792362146498996</v>
      </c>
      <c r="E61" s="130">
        <v>1.8418755399815121</v>
      </c>
      <c r="F61" s="130">
        <v>1.8665714365055448</v>
      </c>
      <c r="G61" s="130">
        <v>2.0111806858297188</v>
      </c>
      <c r="H61" s="130">
        <v>2.5292790219714179</v>
      </c>
      <c r="I61" s="130">
        <v>2.5201330382621303</v>
      </c>
      <c r="J61" s="130">
        <v>2.6799705258596185</v>
      </c>
    </row>
    <row r="62" spans="1:10" s="914" customFormat="1" ht="12.75" customHeight="1">
      <c r="A62" s="120" t="s">
        <v>386</v>
      </c>
      <c r="B62" s="130">
        <v>1.309786949415352</v>
      </c>
      <c r="C62" s="130">
        <v>1.2560776509759362</v>
      </c>
      <c r="D62" s="130">
        <v>1.01659305783168</v>
      </c>
      <c r="E62" s="130">
        <v>1.1807978696098878</v>
      </c>
      <c r="F62" s="130">
        <v>1.1781781966170535</v>
      </c>
      <c r="G62" s="130">
        <v>1.5252391960917937</v>
      </c>
      <c r="H62" s="130">
        <v>1.6811990880175189</v>
      </c>
      <c r="I62" s="130">
        <v>1.5380884173217111</v>
      </c>
      <c r="J62" s="130">
        <v>1.8175891408781011</v>
      </c>
    </row>
    <row r="63" spans="1:10" s="914" customFormat="1" ht="12.75" customHeight="1">
      <c r="A63" s="120" t="s">
        <v>387</v>
      </c>
      <c r="B63" s="130">
        <v>11.009123904138253</v>
      </c>
      <c r="C63" s="130">
        <v>10.129713914837959</v>
      </c>
      <c r="D63" s="130">
        <v>11.660392274686577</v>
      </c>
      <c r="E63" s="130">
        <v>12.867389383080699</v>
      </c>
      <c r="F63" s="130">
        <v>11.505780645594266</v>
      </c>
      <c r="G63" s="130">
        <v>6.9548712760658384</v>
      </c>
      <c r="H63" s="130">
        <v>8.4777253845908511</v>
      </c>
      <c r="I63" s="130">
        <v>8.7305120582683422</v>
      </c>
      <c r="J63" s="130">
        <v>8.938359554190729</v>
      </c>
    </row>
    <row r="64" spans="1:10" s="914" customFormat="1" ht="12.75" customHeight="1">
      <c r="A64" s="120" t="s">
        <v>388</v>
      </c>
      <c r="B64" s="130">
        <v>0.77268768889249606</v>
      </c>
      <c r="C64" s="130">
        <v>0.64095000994172946</v>
      </c>
      <c r="D64" s="130">
        <v>0.62618028675613568</v>
      </c>
      <c r="E64" s="130">
        <v>0.63476671350933844</v>
      </c>
      <c r="F64" s="130">
        <v>0.744776663356149</v>
      </c>
      <c r="G64" s="130">
        <v>0.75274058011419354</v>
      </c>
      <c r="H64" s="130">
        <v>0.89772033098144466</v>
      </c>
      <c r="I64" s="130">
        <v>0.85184685370694324</v>
      </c>
      <c r="J64" s="130">
        <v>0.94464855251079882</v>
      </c>
    </row>
    <row r="65" spans="1:10" s="914" customFormat="1" ht="20.25" customHeight="1">
      <c r="A65" s="120" t="s">
        <v>397</v>
      </c>
      <c r="B65" s="129">
        <v>100</v>
      </c>
      <c r="C65" s="129">
        <v>100</v>
      </c>
      <c r="D65" s="129">
        <v>100</v>
      </c>
      <c r="E65" s="129">
        <v>100</v>
      </c>
      <c r="F65" s="129">
        <v>100</v>
      </c>
      <c r="G65" s="129">
        <v>100</v>
      </c>
      <c r="H65" s="129">
        <v>100</v>
      </c>
      <c r="I65" s="129">
        <v>100</v>
      </c>
      <c r="J65" s="129">
        <v>100.00000000000001</v>
      </c>
    </row>
    <row r="66" spans="1:10" s="914" customFormat="1" ht="12.75" customHeight="1">
      <c r="A66" s="742"/>
      <c r="B66" s="121"/>
      <c r="C66" s="121"/>
      <c r="D66" s="121"/>
    </row>
    <row r="67" spans="1:10" s="914" customFormat="1" ht="15">
      <c r="A67" s="128"/>
      <c r="B67" s="1318" t="s">
        <v>1472</v>
      </c>
      <c r="C67" s="1318"/>
      <c r="D67" s="1318"/>
      <c r="E67" s="1318"/>
      <c r="F67" s="1318"/>
      <c r="G67" s="1318"/>
      <c r="H67" s="1318"/>
      <c r="I67" s="1318"/>
      <c r="J67" s="1217"/>
    </row>
    <row r="68" spans="1:10" s="914" customFormat="1" ht="12.75" customHeight="1">
      <c r="A68" s="128"/>
      <c r="B68" s="439"/>
      <c r="C68" s="439"/>
      <c r="D68" s="439"/>
    </row>
    <row r="69" spans="1:10" s="914" customFormat="1" ht="12.75" customHeight="1">
      <c r="A69" s="120" t="s">
        <v>373</v>
      </c>
      <c r="B69" s="936">
        <v>810.93868254782853</v>
      </c>
      <c r="C69" s="936">
        <v>648.72882789960522</v>
      </c>
      <c r="D69" s="936">
        <v>665.60904209266982</v>
      </c>
      <c r="E69" s="936">
        <v>584.89050607212334</v>
      </c>
      <c r="F69" s="936">
        <v>574.49357006764683</v>
      </c>
      <c r="G69" s="936">
        <v>548.90422399051215</v>
      </c>
      <c r="H69" s="936">
        <v>495.10764017189211</v>
      </c>
      <c r="I69" s="936">
        <v>467.85811093129757</v>
      </c>
      <c r="J69" s="936">
        <v>389.90176919238212</v>
      </c>
    </row>
    <row r="70" spans="1:10" s="914" customFormat="1" ht="12.75" customHeight="1">
      <c r="A70" s="120" t="s">
        <v>374</v>
      </c>
      <c r="B70" s="936">
        <v>487.93249613787668</v>
      </c>
      <c r="C70" s="936">
        <v>454.41824565634852</v>
      </c>
      <c r="D70" s="936">
        <v>437.44525590040723</v>
      </c>
      <c r="E70" s="936">
        <v>396.44476453878315</v>
      </c>
      <c r="F70" s="936">
        <v>414.15589948806928</v>
      </c>
      <c r="G70" s="936">
        <v>437.44312106470346</v>
      </c>
      <c r="H70" s="936">
        <v>349.34234895485815</v>
      </c>
      <c r="I70" s="936">
        <v>290.21739084994147</v>
      </c>
      <c r="J70" s="936">
        <v>271.17492373540023</v>
      </c>
    </row>
    <row r="71" spans="1:10" s="914" customFormat="1" ht="12.75" customHeight="1">
      <c r="A71" s="120" t="s">
        <v>375</v>
      </c>
      <c r="B71" s="936">
        <v>417.96815483429981</v>
      </c>
      <c r="C71" s="936">
        <v>344.61109327598797</v>
      </c>
      <c r="D71" s="936">
        <v>310.86423669334351</v>
      </c>
      <c r="E71" s="936">
        <v>191.0748246275576</v>
      </c>
      <c r="F71" s="936">
        <v>177.16588952845774</v>
      </c>
      <c r="G71" s="936">
        <v>163.58057161401291</v>
      </c>
      <c r="H71" s="936">
        <v>160.18447748905999</v>
      </c>
      <c r="I71" s="936">
        <v>152.31507205163686</v>
      </c>
      <c r="J71" s="936">
        <v>118.3572549992177</v>
      </c>
    </row>
    <row r="72" spans="1:10" s="914" customFormat="1" ht="12.75" customHeight="1">
      <c r="A72" s="120" t="s">
        <v>376</v>
      </c>
      <c r="B72" s="936">
        <v>333.4452344978717</v>
      </c>
      <c r="C72" s="936">
        <v>318.06711011655437</v>
      </c>
      <c r="D72" s="936">
        <v>255.89395033546856</v>
      </c>
      <c r="E72" s="936">
        <v>270.92319073309619</v>
      </c>
      <c r="F72" s="936">
        <v>284.56091056908207</v>
      </c>
      <c r="G72" s="936">
        <v>290.12917760986642</v>
      </c>
      <c r="H72" s="936">
        <v>272.20619454075609</v>
      </c>
      <c r="I72" s="936">
        <v>265.09324737477624</v>
      </c>
      <c r="J72" s="936">
        <v>250.09202755639924</v>
      </c>
    </row>
    <row r="73" spans="1:10" s="914" customFormat="1" ht="12.75" customHeight="1">
      <c r="A73" s="120" t="s">
        <v>377</v>
      </c>
      <c r="B73" s="936">
        <v>1793.4351425374059</v>
      </c>
      <c r="C73" s="936">
        <v>1771.4262338529304</v>
      </c>
      <c r="D73" s="936">
        <v>1710.831344423048</v>
      </c>
      <c r="E73" s="936">
        <v>1688.1682937106705</v>
      </c>
      <c r="F73" s="936">
        <v>1822.0501459757418</v>
      </c>
      <c r="G73" s="936">
        <v>1894.413628660144</v>
      </c>
      <c r="H73" s="936">
        <v>1741.3406535453594</v>
      </c>
      <c r="I73" s="936">
        <v>1287.4262722904871</v>
      </c>
      <c r="J73" s="936">
        <v>1163.9469770120193</v>
      </c>
    </row>
    <row r="74" spans="1:10" s="914" customFormat="1" ht="12.75" customHeight="1">
      <c r="A74" s="120" t="s">
        <v>378</v>
      </c>
      <c r="B74" s="936">
        <v>401.37627078227223</v>
      </c>
      <c r="C74" s="936">
        <v>555.92571239433278</v>
      </c>
      <c r="D74" s="936">
        <v>439.23184238281726</v>
      </c>
      <c r="E74" s="936">
        <v>349.44052442661035</v>
      </c>
      <c r="F74" s="936">
        <v>339.13115201732415</v>
      </c>
      <c r="G74" s="936">
        <v>339.53232808185453</v>
      </c>
      <c r="H74" s="936">
        <v>308.36349464104376</v>
      </c>
      <c r="I74" s="936">
        <v>798.01383897373159</v>
      </c>
      <c r="J74" s="936">
        <v>271.75689310870928</v>
      </c>
    </row>
    <row r="75" spans="1:10" s="914" customFormat="1" ht="12.75" customHeight="1">
      <c r="A75" s="120" t="s">
        <v>379</v>
      </c>
      <c r="B75" s="936">
        <v>783.45089076786394</v>
      </c>
      <c r="C75" s="936">
        <v>957.47686220151434</v>
      </c>
      <c r="D75" s="936">
        <v>937.84332795335615</v>
      </c>
      <c r="E75" s="936">
        <v>922.71405876148106</v>
      </c>
      <c r="F75" s="936">
        <v>433.5604020933705</v>
      </c>
      <c r="G75" s="936">
        <v>880.6122759483485</v>
      </c>
      <c r="H75" s="936">
        <v>283.91120355740446</v>
      </c>
      <c r="I75" s="936">
        <v>264.30627212585375</v>
      </c>
      <c r="J75" s="936">
        <v>250.56192840952582</v>
      </c>
    </row>
    <row r="76" spans="1:10" s="914" customFormat="1" ht="12.75" customHeight="1">
      <c r="A76" s="120" t="s">
        <v>380</v>
      </c>
      <c r="B76" s="936">
        <v>89.77777536201198</v>
      </c>
      <c r="C76" s="936">
        <v>93.542808229094319</v>
      </c>
      <c r="D76" s="936">
        <v>93.52163173044768</v>
      </c>
      <c r="E76" s="936">
        <v>86.635363556603295</v>
      </c>
      <c r="F76" s="936">
        <v>97.467245627263679</v>
      </c>
      <c r="G76" s="936">
        <v>97.962738774152754</v>
      </c>
      <c r="H76" s="936">
        <v>102.92026980170952</v>
      </c>
      <c r="I76" s="936">
        <v>108.90580121424624</v>
      </c>
      <c r="J76" s="936">
        <v>129.77142457245318</v>
      </c>
    </row>
    <row r="77" spans="1:10" s="914" customFormat="1" ht="12.75" customHeight="1">
      <c r="A77" s="120" t="s">
        <v>381</v>
      </c>
      <c r="B77" s="936">
        <v>771.19467811856669</v>
      </c>
      <c r="C77" s="936">
        <v>716.34472112835851</v>
      </c>
      <c r="D77" s="936">
        <v>619.61133723109901</v>
      </c>
      <c r="E77" s="936">
        <v>494.72847426161485</v>
      </c>
      <c r="F77" s="936">
        <v>539.40718892679831</v>
      </c>
      <c r="G77" s="936">
        <v>546.87122289834531</v>
      </c>
      <c r="H77" s="936">
        <v>397.69705148598274</v>
      </c>
      <c r="I77" s="936">
        <v>313.74551913744824</v>
      </c>
      <c r="J77" s="936">
        <v>224.29050441616891</v>
      </c>
    </row>
    <row r="78" spans="1:10" s="914" customFormat="1" ht="12.75" customHeight="1">
      <c r="A78" s="120" t="s">
        <v>382</v>
      </c>
      <c r="B78" s="936">
        <v>517.01102857767319</v>
      </c>
      <c r="C78" s="936">
        <v>512.20974803753279</v>
      </c>
      <c r="D78" s="936">
        <v>442.79034193147606</v>
      </c>
      <c r="E78" s="936">
        <v>404.31958905039141</v>
      </c>
      <c r="F78" s="936">
        <v>438.35243601173255</v>
      </c>
      <c r="G78" s="936">
        <v>425.42278186880367</v>
      </c>
      <c r="H78" s="936">
        <v>364.45050346920175</v>
      </c>
      <c r="I78" s="936">
        <v>350.00207029194166</v>
      </c>
      <c r="J78" s="936">
        <v>307.1240353278381</v>
      </c>
    </row>
    <row r="79" spans="1:10" s="914" customFormat="1" ht="12.75" customHeight="1">
      <c r="A79" s="120" t="s">
        <v>383</v>
      </c>
      <c r="B79" s="936">
        <v>620.84275059268907</v>
      </c>
      <c r="C79" s="936">
        <v>586.69299681454504</v>
      </c>
      <c r="D79" s="936">
        <v>618.53686278332145</v>
      </c>
      <c r="E79" s="936">
        <v>599.0410877852496</v>
      </c>
      <c r="F79" s="936">
        <v>626.07545534709607</v>
      </c>
      <c r="G79" s="936">
        <v>625.60160584427899</v>
      </c>
      <c r="H79" s="936">
        <v>565.77191906145163</v>
      </c>
      <c r="I79" s="936">
        <v>544.24412605810971</v>
      </c>
      <c r="J79" s="936">
        <v>553.55329817920358</v>
      </c>
    </row>
    <row r="80" spans="1:10" s="914" customFormat="1" ht="12.75" customHeight="1">
      <c r="A80" s="120" t="s">
        <v>384</v>
      </c>
      <c r="B80" s="936">
        <v>362.02657493876393</v>
      </c>
      <c r="C80" s="936">
        <v>351.03886985225051</v>
      </c>
      <c r="D80" s="936">
        <v>339.06201778168486</v>
      </c>
      <c r="E80" s="936">
        <v>295.47850481581048</v>
      </c>
      <c r="F80" s="936">
        <v>337.95534140848815</v>
      </c>
      <c r="G80" s="936">
        <v>293.43306211527693</v>
      </c>
      <c r="H80" s="936">
        <v>331.14076588058782</v>
      </c>
      <c r="I80" s="936">
        <v>327.69060879042502</v>
      </c>
      <c r="J80" s="936">
        <v>241.30237171621982</v>
      </c>
    </row>
    <row r="81" spans="1:10" s="914" customFormat="1" ht="12.75" customHeight="1">
      <c r="A81" s="120" t="s">
        <v>385</v>
      </c>
      <c r="B81" s="936">
        <v>210.59093467503544</v>
      </c>
      <c r="C81" s="936">
        <v>165.02089979586393</v>
      </c>
      <c r="D81" s="936">
        <v>168.76550663473776</v>
      </c>
      <c r="E81" s="936">
        <v>174.50884120638989</v>
      </c>
      <c r="F81" s="936">
        <v>168.69977287402233</v>
      </c>
      <c r="G81" s="936">
        <v>189.89188425671162</v>
      </c>
      <c r="H81" s="936">
        <v>191.50832850018088</v>
      </c>
      <c r="I81" s="936">
        <v>181.86639296353184</v>
      </c>
      <c r="J81" s="936">
        <v>167.5852001752645</v>
      </c>
    </row>
    <row r="82" spans="1:10" s="914" customFormat="1" ht="12.75" customHeight="1">
      <c r="A82" s="120" t="s">
        <v>386</v>
      </c>
      <c r="B82" s="936">
        <v>231.35103000045197</v>
      </c>
      <c r="C82" s="936">
        <v>215.37269139484829</v>
      </c>
      <c r="D82" s="936">
        <v>172.7904666338668</v>
      </c>
      <c r="E82" s="936">
        <v>191.57034010389907</v>
      </c>
      <c r="F82" s="936">
        <v>185.15475696337958</v>
      </c>
      <c r="G82" s="936">
        <v>254.34917254877436</v>
      </c>
      <c r="H82" s="936">
        <v>228.83198514907352</v>
      </c>
      <c r="I82" s="936">
        <v>202.25928411546988</v>
      </c>
      <c r="J82" s="936">
        <v>210.37548338668452</v>
      </c>
    </row>
    <row r="83" spans="1:10" s="914" customFormat="1" ht="12.75" customHeight="1">
      <c r="A83" s="120" t="s">
        <v>387</v>
      </c>
      <c r="B83" s="936">
        <v>1969.5259666257391</v>
      </c>
      <c r="C83" s="936">
        <v>1691.632354601393</v>
      </c>
      <c r="D83" s="936">
        <v>1840.0220972606535</v>
      </c>
      <c r="E83" s="936">
        <v>1850.1468995129565</v>
      </c>
      <c r="F83" s="936">
        <v>1543.3320593914334</v>
      </c>
      <c r="G83" s="936">
        <v>956.43788840816933</v>
      </c>
      <c r="H83" s="936">
        <v>924.36614998637481</v>
      </c>
      <c r="I83" s="936">
        <v>896.29604829858715</v>
      </c>
      <c r="J83" s="936">
        <v>785.32927783897026</v>
      </c>
    </row>
    <row r="84" spans="1:10" s="914" customFormat="1" ht="12.75" customHeight="1">
      <c r="A84" s="120" t="s">
        <v>388</v>
      </c>
      <c r="B84" s="936">
        <v>149.51855866240084</v>
      </c>
      <c r="C84" s="936">
        <v>119.67563000474615</v>
      </c>
      <c r="D84" s="936">
        <v>114.30228729031826</v>
      </c>
      <c r="E84" s="936">
        <v>109.38711695105471</v>
      </c>
      <c r="F84" s="936">
        <v>123.66104373537735</v>
      </c>
      <c r="G84" s="936">
        <v>131.51291331037106</v>
      </c>
      <c r="H84" s="936">
        <v>127.06205266946309</v>
      </c>
      <c r="I84" s="936">
        <v>115.97432859978559</v>
      </c>
      <c r="J84" s="936">
        <v>112.57389709231485</v>
      </c>
    </row>
    <row r="85" spans="1:10" s="914" customFormat="1" ht="20.25" customHeight="1">
      <c r="A85" s="120" t="s">
        <v>397</v>
      </c>
      <c r="B85" s="936">
        <v>595.39165857686658</v>
      </c>
      <c r="C85" s="936">
        <v>562.93327917943873</v>
      </c>
      <c r="D85" s="936">
        <v>537.5208252618969</v>
      </c>
      <c r="E85" s="936">
        <v>494.47051583932421</v>
      </c>
      <c r="F85" s="936">
        <v>464.84389163049752</v>
      </c>
      <c r="G85" s="936">
        <v>479.57592896774725</v>
      </c>
      <c r="H85" s="936">
        <v>380.08642201539305</v>
      </c>
      <c r="I85" s="936">
        <v>357.83720494586453</v>
      </c>
      <c r="J85" s="936">
        <v>306.66491642764225</v>
      </c>
    </row>
    <row r="86" spans="1:10" s="914" customFormat="1" ht="12.75" customHeight="1">
      <c r="A86" s="742"/>
      <c r="B86" s="447"/>
      <c r="C86" s="448"/>
      <c r="D86" s="448"/>
      <c r="E86" s="449"/>
      <c r="F86" s="449"/>
      <c r="G86" s="449"/>
      <c r="H86" s="449"/>
      <c r="I86" s="449"/>
    </row>
    <row r="87" spans="1:10" s="914" customFormat="1" ht="18.649999999999999" customHeight="1">
      <c r="A87" s="742"/>
      <c r="B87" s="1225" t="s">
        <v>417</v>
      </c>
      <c r="C87" s="1225"/>
      <c r="D87" s="1225"/>
      <c r="E87" s="1225"/>
      <c r="F87" s="1225"/>
      <c r="G87" s="1225"/>
      <c r="H87" s="1225"/>
      <c r="I87" s="1225"/>
      <c r="J87" s="1429"/>
    </row>
    <row r="88" spans="1:10" s="335" customFormat="1" ht="15" customHeight="1">
      <c r="A88" s="668"/>
      <c r="B88" s="1225" t="s">
        <v>1471</v>
      </c>
      <c r="C88" s="1225"/>
      <c r="D88" s="1225"/>
      <c r="E88" s="1225"/>
      <c r="F88" s="1225"/>
      <c r="G88" s="1225"/>
      <c r="H88" s="1225"/>
      <c r="I88" s="1225"/>
      <c r="J88" s="1217"/>
    </row>
  </sheetData>
  <sheetProtection selectLockedCells="1"/>
  <mergeCells count="6">
    <mergeCell ref="B87:J87"/>
    <mergeCell ref="B88:J88"/>
    <mergeCell ref="B7:J7"/>
    <mergeCell ref="B27:J27"/>
    <mergeCell ref="B47:J47"/>
    <mergeCell ref="B67:J6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1995 – 2019 nach Bundesländern</oddHeader>
    <oddFooter>&amp;CStatistische Ämter der Länder – Indikatoren und Kennzahlen, UGRdL 2022</oddFooter>
  </headerFooter>
  <rowBreaks count="3" manualBreakCount="3">
    <brk id="25" max="16383" man="1"/>
    <brk id="45" max="16383" man="1"/>
    <brk id="65" max="16383" man="1"/>
  </rowBreak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1597</v>
      </c>
      <c r="B3" s="418" t="s">
        <v>932</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2.75" customHeight="1">
      <c r="A8" s="419"/>
      <c r="C8" s="444"/>
      <c r="D8" s="444"/>
      <c r="E8" s="444"/>
      <c r="F8" s="444"/>
      <c r="G8" s="444"/>
      <c r="H8" s="444"/>
      <c r="I8" s="444"/>
      <c r="J8" s="444"/>
    </row>
    <row r="9" spans="1:10" ht="12.75" customHeight="1">
      <c r="A9" s="559" t="s">
        <v>373</v>
      </c>
      <c r="B9" s="281">
        <v>5752.7605298002436</v>
      </c>
      <c r="C9" s="281">
        <v>24.867176109101749</v>
      </c>
      <c r="D9" s="281">
        <v>472.72497542982347</v>
      </c>
      <c r="E9" s="281">
        <v>3541.0059999999999</v>
      </c>
      <c r="F9" s="281">
        <v>85.965000000000003</v>
      </c>
      <c r="G9" s="281">
        <v>7.3355544215417332</v>
      </c>
      <c r="H9" s="281">
        <v>1095.528</v>
      </c>
      <c r="I9" s="281">
        <v>113.58641753909237</v>
      </c>
      <c r="J9" s="281">
        <v>411.74740630068402</v>
      </c>
    </row>
    <row r="10" spans="1:10" ht="12.75" customHeight="1">
      <c r="A10" s="559" t="s">
        <v>374</v>
      </c>
      <c r="B10" s="281">
        <v>5412.3984355249686</v>
      </c>
      <c r="C10" s="281">
        <v>61.409160462323662</v>
      </c>
      <c r="D10" s="281">
        <v>888.83252816417064</v>
      </c>
      <c r="E10" s="281">
        <v>2869.8049999999998</v>
      </c>
      <c r="F10" s="281">
        <v>123.084</v>
      </c>
      <c r="G10" s="281">
        <v>7.9354118870274446</v>
      </c>
      <c r="H10" s="281">
        <v>814.93100000000004</v>
      </c>
      <c r="I10" s="281">
        <v>109.81892438197289</v>
      </c>
      <c r="J10" s="281">
        <v>536.58241062947366</v>
      </c>
    </row>
    <row r="11" spans="1:10" ht="12.75" customHeight="1">
      <c r="A11" s="559" t="s">
        <v>375</v>
      </c>
      <c r="B11" s="281">
        <v>535.59616190088752</v>
      </c>
      <c r="C11" s="281">
        <v>3.1765171500000002E-2</v>
      </c>
      <c r="D11" s="281">
        <v>6.5337678263197514</v>
      </c>
      <c r="E11" s="281">
        <v>317.351</v>
      </c>
      <c r="F11" s="281">
        <v>10.163</v>
      </c>
      <c r="G11" s="281">
        <v>2.4944738128695469</v>
      </c>
      <c r="H11" s="281">
        <v>10.920999999999999</v>
      </c>
      <c r="I11" s="281">
        <v>58.898706048863986</v>
      </c>
      <c r="J11" s="281">
        <v>129.20244904133418</v>
      </c>
    </row>
    <row r="12" spans="1:10" ht="12.75" customHeight="1">
      <c r="A12" s="559" t="s">
        <v>376</v>
      </c>
      <c r="B12" s="281">
        <v>715.54443022250302</v>
      </c>
      <c r="C12" s="281">
        <v>23.592640900406504</v>
      </c>
      <c r="D12" s="281">
        <v>368.52972646868005</v>
      </c>
      <c r="E12" s="281">
        <v>165.59700000000001</v>
      </c>
      <c r="F12" s="281">
        <v>15.718999999999999</v>
      </c>
      <c r="G12" s="281">
        <v>1.0872881310547633</v>
      </c>
      <c r="H12" s="281">
        <v>30.853999999999999</v>
      </c>
      <c r="I12" s="281">
        <v>22.898640367009246</v>
      </c>
      <c r="J12" s="281">
        <v>87.266134355352506</v>
      </c>
    </row>
    <row r="13" spans="1:10" ht="12.75" customHeight="1">
      <c r="A13" s="559" t="s">
        <v>377</v>
      </c>
      <c r="B13" s="281">
        <v>1235.5593015756897</v>
      </c>
      <c r="C13" s="281">
        <v>0.15430028586599642</v>
      </c>
      <c r="D13" s="281">
        <v>81.645944724716969</v>
      </c>
      <c r="E13" s="281">
        <v>1108.8920000000001</v>
      </c>
      <c r="F13" s="281">
        <v>1.304</v>
      </c>
      <c r="G13" s="281">
        <v>0.16848123633494927</v>
      </c>
      <c r="H13" s="281">
        <v>11.436999999999999</v>
      </c>
      <c r="I13" s="281">
        <v>4.7325997832592872</v>
      </c>
      <c r="J13" s="281">
        <v>27.224975545512493</v>
      </c>
    </row>
    <row r="14" spans="1:10" ht="12.75" customHeight="1">
      <c r="A14" s="559" t="s">
        <v>378</v>
      </c>
      <c r="B14" s="281">
        <v>577.78419989086035</v>
      </c>
      <c r="C14" s="281" t="s">
        <v>302</v>
      </c>
      <c r="D14" s="281">
        <v>223.11911893407952</v>
      </c>
      <c r="E14" s="281" t="s">
        <v>302</v>
      </c>
      <c r="F14" s="281">
        <v>7.9429999999999996</v>
      </c>
      <c r="G14" s="281">
        <v>0.12462134695775488</v>
      </c>
      <c r="H14" s="281">
        <v>98.856999999999999</v>
      </c>
      <c r="I14" s="281">
        <v>6.6623549516632927</v>
      </c>
      <c r="J14" s="281">
        <v>79.426038818698672</v>
      </c>
    </row>
    <row r="15" spans="1:10" ht="12.75" customHeight="1">
      <c r="A15" s="559" t="s">
        <v>379</v>
      </c>
      <c r="B15" s="281">
        <v>5256.6124404501979</v>
      </c>
      <c r="C15" s="281">
        <v>22.884431742629928</v>
      </c>
      <c r="D15" s="281">
        <v>250.6617111935534</v>
      </c>
      <c r="E15" s="281">
        <v>4022.8220000000001</v>
      </c>
      <c r="F15" s="281">
        <v>78.599000000000004</v>
      </c>
      <c r="G15" s="281">
        <v>1.8176442816809704</v>
      </c>
      <c r="H15" s="281">
        <v>595.274</v>
      </c>
      <c r="I15" s="281">
        <v>40.339278023965726</v>
      </c>
      <c r="J15" s="281">
        <v>244.21437520836875</v>
      </c>
    </row>
    <row r="16" spans="1:10" ht="12.75" customHeight="1">
      <c r="A16" s="559" t="s">
        <v>380</v>
      </c>
      <c r="B16" s="281">
        <v>158.69140794407042</v>
      </c>
      <c r="C16" s="281">
        <v>19.402509928435801</v>
      </c>
      <c r="D16" s="281">
        <v>25.922288482296317</v>
      </c>
      <c r="E16" s="281">
        <v>8.32</v>
      </c>
      <c r="F16" s="281">
        <v>9.7170000000000005</v>
      </c>
      <c r="G16" s="281">
        <v>0.95097206379435051</v>
      </c>
      <c r="H16" s="281">
        <v>22.024000000000001</v>
      </c>
      <c r="I16" s="281">
        <v>14.210745628160787</v>
      </c>
      <c r="J16" s="281">
        <v>58.143891841383144</v>
      </c>
    </row>
    <row r="17" spans="1:10" ht="12.75" customHeight="1">
      <c r="A17" s="559" t="s">
        <v>381</v>
      </c>
      <c r="B17" s="281">
        <v>4258.4599628907163</v>
      </c>
      <c r="C17" s="281">
        <v>162.88902806232036</v>
      </c>
      <c r="D17" s="281">
        <v>453.36097636047305</v>
      </c>
      <c r="E17" s="281">
        <v>3052.989</v>
      </c>
      <c r="F17" s="281">
        <v>48.381</v>
      </c>
      <c r="G17" s="281">
        <v>3.5857121234136753</v>
      </c>
      <c r="H17" s="281">
        <v>155.13900000000001</v>
      </c>
      <c r="I17" s="281">
        <v>49.259908509064871</v>
      </c>
      <c r="J17" s="281">
        <v>332.85533783544435</v>
      </c>
    </row>
    <row r="18" spans="1:10" ht="12.75" customHeight="1">
      <c r="A18" s="559" t="s">
        <v>382</v>
      </c>
      <c r="B18" s="281">
        <v>7473.1539876074448</v>
      </c>
      <c r="C18" s="281">
        <v>40.933669224448145</v>
      </c>
      <c r="D18" s="281">
        <v>2650.6997266387584</v>
      </c>
      <c r="E18" s="281">
        <v>2367.5239999999999</v>
      </c>
      <c r="F18" s="281">
        <v>124.98099999999999</v>
      </c>
      <c r="G18" s="281">
        <v>8.1500278640303687</v>
      </c>
      <c r="H18" s="281">
        <v>1324.183</v>
      </c>
      <c r="I18" s="281">
        <v>159.10674398205575</v>
      </c>
      <c r="J18" s="281">
        <v>797.57581989815094</v>
      </c>
    </row>
    <row r="19" spans="1:10" ht="12.75" customHeight="1">
      <c r="A19" s="559" t="s">
        <v>383</v>
      </c>
      <c r="B19" s="281">
        <v>2501.7019959689355</v>
      </c>
      <c r="C19" s="281">
        <v>11.040208004242105</v>
      </c>
      <c r="D19" s="281">
        <v>1599.8960665872858</v>
      </c>
      <c r="E19" s="281">
        <v>301.45</v>
      </c>
      <c r="F19" s="281">
        <v>31.931000000000001</v>
      </c>
      <c r="G19" s="281">
        <v>2.4593064012624497</v>
      </c>
      <c r="H19" s="281">
        <v>338.48899999999998</v>
      </c>
      <c r="I19" s="281">
        <v>57.87674682073208</v>
      </c>
      <c r="J19" s="281">
        <v>158.55966815541291</v>
      </c>
    </row>
    <row r="20" spans="1:10" ht="12.75" customHeight="1">
      <c r="A20" s="559" t="s">
        <v>384</v>
      </c>
      <c r="B20" s="281">
        <v>294.83420498687741</v>
      </c>
      <c r="C20" s="281">
        <v>0.89845362399999995</v>
      </c>
      <c r="D20" s="281">
        <v>47.695345651304208</v>
      </c>
      <c r="E20" s="281">
        <v>77.94</v>
      </c>
      <c r="F20" s="281">
        <v>8.8529999999999998</v>
      </c>
      <c r="G20" s="281">
        <v>0.49189399404858558</v>
      </c>
      <c r="H20" s="281">
        <v>113.119</v>
      </c>
      <c r="I20" s="281">
        <v>7.8510586836563787</v>
      </c>
      <c r="J20" s="281">
        <v>37.985453033868218</v>
      </c>
    </row>
    <row r="21" spans="1:10" ht="12.75" customHeight="1">
      <c r="A21" s="559" t="s">
        <v>385</v>
      </c>
      <c r="B21" s="281">
        <v>774.351</v>
      </c>
      <c r="C21" s="281">
        <v>11.075116349761791</v>
      </c>
      <c r="D21" s="281">
        <v>253.54178332689759</v>
      </c>
      <c r="E21" s="281">
        <v>56.506</v>
      </c>
      <c r="F21" s="281">
        <v>38.500999999999998</v>
      </c>
      <c r="G21" s="281">
        <v>3.6149258854230446</v>
      </c>
      <c r="H21" s="281">
        <v>258.875</v>
      </c>
      <c r="I21" s="281">
        <v>36.079576719980409</v>
      </c>
      <c r="J21" s="281">
        <v>116.15711907163801</v>
      </c>
    </row>
    <row r="22" spans="1:10" ht="12.75" customHeight="1">
      <c r="A22" s="559" t="s">
        <v>386</v>
      </c>
      <c r="B22" s="281">
        <v>587.25230659502984</v>
      </c>
      <c r="C22" s="281">
        <v>15.618934380744454</v>
      </c>
      <c r="D22" s="281">
        <v>284.32415422883031</v>
      </c>
      <c r="E22" s="281">
        <v>91.665000000000006</v>
      </c>
      <c r="F22" s="281">
        <v>21.577000000000002</v>
      </c>
      <c r="G22" s="281">
        <v>2.1260037534997105</v>
      </c>
      <c r="H22" s="281">
        <v>73.317999999999998</v>
      </c>
      <c r="I22" s="281">
        <v>27.800364667391115</v>
      </c>
      <c r="J22" s="281">
        <v>70.822849564564308</v>
      </c>
    </row>
    <row r="23" spans="1:10" ht="12.75" customHeight="1">
      <c r="A23" s="559" t="s">
        <v>387</v>
      </c>
      <c r="B23" s="281">
        <v>2677.7860216328836</v>
      </c>
      <c r="C23" s="281">
        <v>20.904247282094619</v>
      </c>
      <c r="D23" s="281">
        <v>84.942184370616559</v>
      </c>
      <c r="E23" s="281">
        <v>2371.779</v>
      </c>
      <c r="F23" s="281">
        <v>15.707000000000001</v>
      </c>
      <c r="G23" s="281">
        <v>1.3942713536403004</v>
      </c>
      <c r="H23" s="281">
        <v>34.51</v>
      </c>
      <c r="I23" s="281">
        <v>23.012337619743395</v>
      </c>
      <c r="J23" s="281">
        <v>125.53698100678881</v>
      </c>
    </row>
    <row r="24" spans="1:10" ht="12.75" customHeight="1">
      <c r="A24" s="559" t="s">
        <v>388</v>
      </c>
      <c r="B24" s="281">
        <v>289.82250329812342</v>
      </c>
      <c r="C24" s="281">
        <v>8.7120414955596583</v>
      </c>
      <c r="D24" s="281">
        <v>57.219117702194751</v>
      </c>
      <c r="E24" s="281">
        <v>2.6819999999999999</v>
      </c>
      <c r="F24" s="281">
        <v>42.530999999999999</v>
      </c>
      <c r="G24" s="281">
        <v>1.5171004232853269</v>
      </c>
      <c r="H24" s="281">
        <v>97.022999999999996</v>
      </c>
      <c r="I24" s="281">
        <v>14.174723156638873</v>
      </c>
      <c r="J24" s="281">
        <v>65.963520520444817</v>
      </c>
    </row>
    <row r="25" spans="1:10" s="309" customFormat="1" ht="20.25" customHeight="1">
      <c r="A25" s="559" t="s">
        <v>397</v>
      </c>
      <c r="B25" s="281">
        <v>38502.308890289438</v>
      </c>
      <c r="C25" s="281" t="s">
        <v>302</v>
      </c>
      <c r="D25" s="281">
        <v>7749.6494160900002</v>
      </c>
      <c r="E25" s="281" t="s">
        <v>302</v>
      </c>
      <c r="F25" s="281">
        <v>664.9559999999999</v>
      </c>
      <c r="G25" s="281">
        <v>45.253688979864975</v>
      </c>
      <c r="H25" s="281">
        <v>5074.482</v>
      </c>
      <c r="I25" s="281">
        <v>746.30912688325054</v>
      </c>
      <c r="J25" s="281">
        <v>3279.2644308271197</v>
      </c>
    </row>
    <row r="26" spans="1:10" s="309" customFormat="1" ht="12.75" customHeight="1">
      <c r="A26" s="280"/>
      <c r="B26" s="308"/>
      <c r="C26" s="308"/>
      <c r="D26" s="308"/>
      <c r="E26" s="308"/>
      <c r="F26" s="308"/>
      <c r="G26" s="308"/>
      <c r="H26" s="308"/>
      <c r="I26" s="308"/>
      <c r="J26" s="308"/>
    </row>
    <row r="27" spans="1:10" s="309" customFormat="1" ht="12.75" customHeight="1">
      <c r="A27" s="445"/>
      <c r="B27" s="1223" t="s">
        <v>641</v>
      </c>
      <c r="C27" s="1223"/>
      <c r="D27" s="1223"/>
      <c r="E27" s="1223"/>
      <c r="F27" s="1223"/>
      <c r="G27" s="1223"/>
      <c r="H27" s="1223"/>
      <c r="I27" s="1223"/>
      <c r="J27" s="1223"/>
    </row>
    <row r="28" spans="1:10" s="309" customFormat="1" ht="12.75" customHeight="1">
      <c r="A28" s="445"/>
      <c r="B28" s="308"/>
      <c r="C28" s="308"/>
      <c r="D28" s="308"/>
      <c r="E28" s="308"/>
      <c r="F28" s="308"/>
      <c r="G28" s="308"/>
      <c r="H28" s="308"/>
      <c r="I28" s="308"/>
      <c r="J28" s="308"/>
    </row>
    <row r="29" spans="1:10" s="309" customFormat="1" ht="12.75" customHeight="1">
      <c r="A29" s="559" t="s">
        <v>373</v>
      </c>
      <c r="B29" s="306">
        <v>100</v>
      </c>
      <c r="C29" s="307">
        <v>0.4322651009073939</v>
      </c>
      <c r="D29" s="307">
        <v>8.2173588311390766</v>
      </c>
      <c r="E29" s="307">
        <v>61.55316185433076</v>
      </c>
      <c r="F29" s="307">
        <v>1.4943260640641514</v>
      </c>
      <c r="G29" s="307">
        <v>0.1275136412082922</v>
      </c>
      <c r="H29" s="307">
        <v>19.043518226162643</v>
      </c>
      <c r="I29" s="307">
        <v>1.9744680306210571</v>
      </c>
      <c r="J29" s="307">
        <v>7.1573882515666156</v>
      </c>
    </row>
    <row r="30" spans="1:10" s="309" customFormat="1" ht="12.75" customHeight="1">
      <c r="A30" s="559" t="s">
        <v>374</v>
      </c>
      <c r="B30" s="306">
        <v>100</v>
      </c>
      <c r="C30" s="307">
        <v>1.1346016224388948</v>
      </c>
      <c r="D30" s="307">
        <v>16.422156253874526</v>
      </c>
      <c r="E30" s="307">
        <v>53.022796347801524</v>
      </c>
      <c r="F30" s="307">
        <v>2.2741119573186341</v>
      </c>
      <c r="G30" s="307">
        <v>0.14661544196270465</v>
      </c>
      <c r="H30" s="307">
        <v>15.056744430548502</v>
      </c>
      <c r="I30" s="307">
        <v>2.0290251298049742</v>
      </c>
      <c r="J30" s="307">
        <v>9.9139488162502314</v>
      </c>
    </row>
    <row r="31" spans="1:10" s="309" customFormat="1" ht="12.75" customHeight="1">
      <c r="A31" s="559" t="s">
        <v>375</v>
      </c>
      <c r="B31" s="306">
        <v>100</v>
      </c>
      <c r="C31" s="307">
        <v>5.9308064096766566E-3</v>
      </c>
      <c r="D31" s="307">
        <v>1.2199056474061944</v>
      </c>
      <c r="E31" s="307">
        <v>59.25191825006506</v>
      </c>
      <c r="F31" s="307">
        <v>1.8975117304669318</v>
      </c>
      <c r="G31" s="307">
        <v>0.465737805890243</v>
      </c>
      <c r="H31" s="307">
        <v>2.0390362696476787</v>
      </c>
      <c r="I31" s="307">
        <v>10.996849910168557</v>
      </c>
      <c r="J31" s="307">
        <v>24.123109579945641</v>
      </c>
    </row>
    <row r="32" spans="1:10" s="309" customFormat="1" ht="12.75" customHeight="1">
      <c r="A32" s="559" t="s">
        <v>376</v>
      </c>
      <c r="B32" s="306">
        <v>100</v>
      </c>
      <c r="C32" s="307">
        <v>3.2971594640280024</v>
      </c>
      <c r="D32" s="307">
        <v>51.503402291047593</v>
      </c>
      <c r="E32" s="307">
        <v>23.142797708383615</v>
      </c>
      <c r="F32" s="307">
        <v>2.1967888136746558</v>
      </c>
      <c r="G32" s="307">
        <v>0.1519525671825388</v>
      </c>
      <c r="H32" s="307">
        <v>4.3119614515629383</v>
      </c>
      <c r="I32" s="307">
        <v>3.2001703038745992</v>
      </c>
      <c r="J32" s="307">
        <v>12.195767400246069</v>
      </c>
    </row>
    <row r="33" spans="1:18" s="309" customFormat="1" ht="12.75" customHeight="1">
      <c r="A33" s="559" t="s">
        <v>377</v>
      </c>
      <c r="B33" s="306">
        <v>100</v>
      </c>
      <c r="C33" s="307">
        <v>1.2488294626507985E-2</v>
      </c>
      <c r="D33" s="307">
        <v>6.6080150601104419</v>
      </c>
      <c r="E33" s="307">
        <v>89.748181134312802</v>
      </c>
      <c r="F33" s="307">
        <v>0.10553924836606619</v>
      </c>
      <c r="G33" s="307">
        <v>1.3636029943693334E-2</v>
      </c>
      <c r="H33" s="307">
        <v>0.92565366837630303</v>
      </c>
      <c r="I33" s="307">
        <v>0.38303299382100686</v>
      </c>
      <c r="J33" s="307">
        <v>2.2034535704431915</v>
      </c>
    </row>
    <row r="34" spans="1:18" s="309" customFormat="1" ht="12.75" customHeight="1">
      <c r="A34" s="559" t="s">
        <v>378</v>
      </c>
      <c r="B34" s="306">
        <v>100</v>
      </c>
      <c r="C34" s="282" t="s">
        <v>302</v>
      </c>
      <c r="D34" s="307">
        <v>38.616341356552368</v>
      </c>
      <c r="E34" s="282" t="s">
        <v>302</v>
      </c>
      <c r="F34" s="307">
        <v>1.3747347195545292</v>
      </c>
      <c r="G34" s="307">
        <v>2.1568839539276952E-2</v>
      </c>
      <c r="H34" s="307">
        <v>17.109675207226754</v>
      </c>
      <c r="I34" s="307">
        <v>1.1530870786916236</v>
      </c>
      <c r="J34" s="307">
        <v>13.746661614094279</v>
      </c>
    </row>
    <row r="35" spans="1:18" s="309" customFormat="1" ht="12.75" customHeight="1">
      <c r="A35" s="559" t="s">
        <v>379</v>
      </c>
      <c r="B35" s="306">
        <v>100</v>
      </c>
      <c r="C35" s="307">
        <v>0.43534561472578354</v>
      </c>
      <c r="D35" s="307">
        <v>4.7685027959201358</v>
      </c>
      <c r="E35" s="307">
        <v>76.528791984814262</v>
      </c>
      <c r="F35" s="307">
        <v>1.4952405354287153</v>
      </c>
      <c r="G35" s="307">
        <v>3.4578244112006475E-2</v>
      </c>
      <c r="H35" s="307">
        <v>11.324289297405732</v>
      </c>
      <c r="I35" s="307">
        <v>0.76740064977114619</v>
      </c>
      <c r="J35" s="307">
        <v>4.6458508778222427</v>
      </c>
    </row>
    <row r="36" spans="1:18" s="309" customFormat="1" ht="12.75" customHeight="1">
      <c r="A36" s="559" t="s">
        <v>380</v>
      </c>
      <c r="B36" s="306">
        <v>100</v>
      </c>
      <c r="C36" s="307">
        <v>12.226566125920357</v>
      </c>
      <c r="D36" s="307">
        <v>16.335029613848047</v>
      </c>
      <c r="E36" s="307">
        <v>5.242879944030947</v>
      </c>
      <c r="F36" s="307">
        <v>6.1232048577101814</v>
      </c>
      <c r="G36" s="307">
        <v>0.59925869718763436</v>
      </c>
      <c r="H36" s="307">
        <v>13.878508159535766</v>
      </c>
      <c r="I36" s="307">
        <v>8.9549559187030816</v>
      </c>
      <c r="J36" s="307">
        <v>36.639596683063971</v>
      </c>
    </row>
    <row r="37" spans="1:18" s="309" customFormat="1" ht="12.75" customHeight="1">
      <c r="A37" s="559" t="s">
        <v>381</v>
      </c>
      <c r="B37" s="306">
        <v>100</v>
      </c>
      <c r="C37" s="307">
        <v>3.8250689094596648</v>
      </c>
      <c r="D37" s="307">
        <v>10.646125132352395</v>
      </c>
      <c r="E37" s="307">
        <v>71.692326019371052</v>
      </c>
      <c r="F37" s="307">
        <v>1.1361149434679232</v>
      </c>
      <c r="G37" s="307">
        <v>8.4202086074789156E-2</v>
      </c>
      <c r="H37" s="307">
        <v>3.6430775762111187</v>
      </c>
      <c r="I37" s="307">
        <v>1.1567540598791117</v>
      </c>
      <c r="J37" s="307">
        <v>7.8163312731839421</v>
      </c>
    </row>
    <row r="38" spans="1:18" s="309" customFormat="1" ht="12.75" customHeight="1">
      <c r="A38" s="559" t="s">
        <v>382</v>
      </c>
      <c r="B38" s="306">
        <v>100</v>
      </c>
      <c r="C38" s="307">
        <v>0.54774288462846465</v>
      </c>
      <c r="D38" s="307">
        <v>35.469625422336428</v>
      </c>
      <c r="E38" s="307">
        <v>31.680385603267496</v>
      </c>
      <c r="F38" s="307">
        <v>1.672399634842973</v>
      </c>
      <c r="G38" s="307">
        <v>0.10905740571578437</v>
      </c>
      <c r="H38" s="307">
        <v>17.719198643515995</v>
      </c>
      <c r="I38" s="307">
        <v>2.1290440989962032</v>
      </c>
      <c r="J38" s="307">
        <v>10.672546306696638</v>
      </c>
    </row>
    <row r="39" spans="1:18" s="309" customFormat="1" ht="12.75" customHeight="1">
      <c r="A39" s="559" t="s">
        <v>383</v>
      </c>
      <c r="B39" s="306">
        <v>100</v>
      </c>
      <c r="C39" s="307">
        <v>0.44130787847759284</v>
      </c>
      <c r="D39" s="307">
        <v>63.952304038020692</v>
      </c>
      <c r="E39" s="307">
        <v>12.049796517959974</v>
      </c>
      <c r="F39" s="307">
        <v>1.2763710486481341</v>
      </c>
      <c r="G39" s="307">
        <v>9.8305329940384614E-2</v>
      </c>
      <c r="H39" s="307">
        <v>13.530348560516684</v>
      </c>
      <c r="I39" s="307">
        <v>2.3134948492662417</v>
      </c>
      <c r="J39" s="307">
        <v>6.3380717771702884</v>
      </c>
    </row>
    <row r="40" spans="1:18" s="309" customFormat="1" ht="12.75" customHeight="1">
      <c r="A40" s="559" t="s">
        <v>384</v>
      </c>
      <c r="B40" s="306">
        <v>100</v>
      </c>
      <c r="C40" s="307">
        <v>0.30473181496698754</v>
      </c>
      <c r="D40" s="307">
        <v>16.177005532118311</v>
      </c>
      <c r="E40" s="307">
        <v>26.435196012439931</v>
      </c>
      <c r="F40" s="307">
        <v>3.0027045201197167</v>
      </c>
      <c r="G40" s="307">
        <v>0.16683749230198003</v>
      </c>
      <c r="H40" s="307">
        <v>38.366986627292697</v>
      </c>
      <c r="I40" s="307">
        <v>2.6628724045114835</v>
      </c>
      <c r="J40" s="307">
        <v>12.883665596248878</v>
      </c>
    </row>
    <row r="41" spans="1:18" s="309" customFormat="1" ht="12.75" customHeight="1">
      <c r="A41" s="559" t="s">
        <v>385</v>
      </c>
      <c r="B41" s="306">
        <v>100</v>
      </c>
      <c r="C41" s="307">
        <v>1.4302449857702504</v>
      </c>
      <c r="D41" s="307">
        <v>32.742488009558663</v>
      </c>
      <c r="E41" s="307">
        <v>7.2972075970716119</v>
      </c>
      <c r="F41" s="307">
        <v>4.9720346457872457</v>
      </c>
      <c r="G41" s="307">
        <v>0.46683298470887807</v>
      </c>
      <c r="H41" s="307">
        <v>33.431221758608174</v>
      </c>
      <c r="I41" s="307">
        <v>4.6593310682081395</v>
      </c>
      <c r="J41" s="307">
        <v>15.000577137711193</v>
      </c>
    </row>
    <row r="42" spans="1:18" s="309" customFormat="1" ht="12.75" customHeight="1">
      <c r="A42" s="559" t="s">
        <v>386</v>
      </c>
      <c r="B42" s="306">
        <v>100</v>
      </c>
      <c r="C42" s="307">
        <v>2.6596633517380628</v>
      </c>
      <c r="D42" s="307">
        <v>48.416013191566861</v>
      </c>
      <c r="E42" s="307">
        <v>15.609134092888688</v>
      </c>
      <c r="F42" s="307">
        <v>3.6742299276960586</v>
      </c>
      <c r="G42" s="307">
        <v>0.3620256114150619</v>
      </c>
      <c r="H42" s="307">
        <v>12.484923290486147</v>
      </c>
      <c r="I42" s="307">
        <v>4.73397283504623</v>
      </c>
      <c r="J42" s="307">
        <v>12.060037699162903</v>
      </c>
    </row>
    <row r="43" spans="1:18" s="309" customFormat="1" ht="12.75" customHeight="1">
      <c r="A43" s="559" t="s">
        <v>387</v>
      </c>
      <c r="B43" s="306">
        <v>100</v>
      </c>
      <c r="C43" s="307">
        <v>0.78065413416966933</v>
      </c>
      <c r="D43" s="307">
        <v>3.1721050033273301</v>
      </c>
      <c r="E43" s="307">
        <v>88.572387070484297</v>
      </c>
      <c r="F43" s="307">
        <v>0.58656665891556381</v>
      </c>
      <c r="G43" s="307">
        <v>5.2068064527056188E-2</v>
      </c>
      <c r="H43" s="307">
        <v>1.2887512191491757</v>
      </c>
      <c r="I43" s="307">
        <v>0.85937925711146745</v>
      </c>
      <c r="J43" s="307">
        <v>4.6880885923154443</v>
      </c>
    </row>
    <row r="44" spans="1:18" s="309" customFormat="1" ht="12.75" customHeight="1">
      <c r="A44" s="559" t="s">
        <v>388</v>
      </c>
      <c r="B44" s="306">
        <v>100</v>
      </c>
      <c r="C44" s="307">
        <v>3.0059920801243276</v>
      </c>
      <c r="D44" s="307">
        <v>19.742813981334223</v>
      </c>
      <c r="E44" s="307">
        <v>0.92539398061895273</v>
      </c>
      <c r="F44" s="307">
        <v>14.674843918607264</v>
      </c>
      <c r="G44" s="307">
        <v>0.52345846372211291</v>
      </c>
      <c r="H44" s="307">
        <v>33.476696562860795</v>
      </c>
      <c r="I44" s="307">
        <v>4.8908290403033909</v>
      </c>
      <c r="J44" s="307">
        <v>22.759971972428936</v>
      </c>
    </row>
    <row r="45" spans="1:18" s="309" customFormat="1" ht="20.25" customHeight="1">
      <c r="A45" s="559" t="s">
        <v>397</v>
      </c>
      <c r="B45" s="306">
        <v>100</v>
      </c>
      <c r="C45" s="282" t="s">
        <v>302</v>
      </c>
      <c r="D45" s="307">
        <v>20.127752437320762</v>
      </c>
      <c r="E45" s="282" t="s">
        <v>302</v>
      </c>
      <c r="F45" s="307">
        <v>1.7270548680463853</v>
      </c>
      <c r="G45" s="307">
        <v>0.11753500058610325</v>
      </c>
      <c r="H45" s="307">
        <v>13.179682326219716</v>
      </c>
      <c r="I45" s="307">
        <v>1.9383490195609414</v>
      </c>
      <c r="J45" s="307">
        <v>8.5170591721427229</v>
      </c>
    </row>
    <row r="46" spans="1:18" s="309" customFormat="1" ht="12.75" customHeight="1">
      <c r="A46" s="280"/>
      <c r="B46" s="446"/>
      <c r="C46" s="308"/>
      <c r="D46" s="308"/>
      <c r="E46" s="308"/>
      <c r="F46" s="308"/>
      <c r="G46" s="308"/>
      <c r="H46" s="308"/>
      <c r="I46" s="308"/>
      <c r="J46" s="308"/>
    </row>
    <row r="47" spans="1:18" s="335" customFormat="1" ht="20.149999999999999" customHeight="1">
      <c r="A47" s="668"/>
      <c r="B47" s="1225" t="s">
        <v>930</v>
      </c>
      <c r="C47" s="1225"/>
      <c r="D47" s="1225"/>
      <c r="E47" s="1225"/>
      <c r="F47" s="1225"/>
      <c r="G47" s="1225"/>
      <c r="H47" s="1225"/>
      <c r="I47" s="1225"/>
      <c r="J47" s="1225"/>
      <c r="K47" s="742"/>
      <c r="L47" s="669"/>
      <c r="M47" s="669"/>
      <c r="N47" s="669"/>
      <c r="O47" s="669"/>
      <c r="P47" s="669"/>
      <c r="Q47" s="669"/>
      <c r="R47" s="669"/>
    </row>
    <row r="48" spans="1:18" s="309"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2010 nach Bundesländern</oddHeader>
    <oddFooter>&amp;CStatistische Ämter der Länder – Indikatoren und Kennzahlen, UGRdL 2022</oddFooter>
  </headerFooter>
  <rowBreaks count="1" manualBreakCount="1">
    <brk id="25" max="16383" man="1"/>
  </rowBreak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7"/>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1598</v>
      </c>
      <c r="B3" s="418" t="s">
        <v>1003</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2.75" customHeight="1">
      <c r="A8" s="419"/>
      <c r="C8" s="444"/>
      <c r="D8" s="444"/>
      <c r="E8" s="444"/>
      <c r="F8" s="444"/>
      <c r="G8" s="444"/>
      <c r="H8" s="444"/>
      <c r="I8" s="444"/>
      <c r="J8" s="444"/>
    </row>
    <row r="9" spans="1:10" ht="12.75" customHeight="1">
      <c r="A9" s="559" t="s">
        <v>373</v>
      </c>
      <c r="B9" s="281">
        <v>5248.2375318118893</v>
      </c>
      <c r="C9" s="281">
        <v>28.673273502021988</v>
      </c>
      <c r="D9" s="281">
        <v>441.29571439973864</v>
      </c>
      <c r="E9" s="281">
        <v>2978.9601899999998</v>
      </c>
      <c r="F9" s="281">
        <v>91.170600000000007</v>
      </c>
      <c r="G9" s="281">
        <v>7.7704168423483502</v>
      </c>
      <c r="H9" s="281">
        <v>1178.152855</v>
      </c>
      <c r="I9" s="281">
        <v>112.48927674143563</v>
      </c>
      <c r="J9" s="281">
        <v>409.72520532634434</v>
      </c>
    </row>
    <row r="10" spans="1:10" ht="12.75" customHeight="1">
      <c r="A10" s="559" t="s">
        <v>374</v>
      </c>
      <c r="B10" s="281">
        <v>4388.4064480748248</v>
      </c>
      <c r="C10" s="281">
        <v>63.343282115668657</v>
      </c>
      <c r="D10" s="281">
        <v>830.96293554046918</v>
      </c>
      <c r="E10" s="281">
        <v>1835.0709999999999</v>
      </c>
      <c r="F10" s="281">
        <v>125.206</v>
      </c>
      <c r="G10" s="281">
        <v>12.57865432342088</v>
      </c>
      <c r="H10" s="281">
        <v>859.41800000000001</v>
      </c>
      <c r="I10" s="281">
        <v>121.81371067172292</v>
      </c>
      <c r="J10" s="281">
        <v>540.0128654235433</v>
      </c>
    </row>
    <row r="11" spans="1:10" ht="12.75" customHeight="1">
      <c r="A11" s="559" t="s">
        <v>375</v>
      </c>
      <c r="B11" s="281">
        <v>544.39111154298507</v>
      </c>
      <c r="C11" s="281">
        <v>4.3770063999999997E-2</v>
      </c>
      <c r="D11" s="281">
        <v>7.879688595235633</v>
      </c>
      <c r="E11" s="281">
        <v>325.64400000000001</v>
      </c>
      <c r="F11" s="281">
        <v>14.128</v>
      </c>
      <c r="G11" s="281">
        <v>2.3478773939899504</v>
      </c>
      <c r="H11" s="281">
        <v>10.454000000000001</v>
      </c>
      <c r="I11" s="281">
        <v>55.599364920341799</v>
      </c>
      <c r="J11" s="281">
        <v>128.29441056941772</v>
      </c>
    </row>
    <row r="12" spans="1:10" ht="12.75" customHeight="1">
      <c r="A12" s="559" t="s">
        <v>376</v>
      </c>
      <c r="B12" s="281">
        <v>666.72878701079003</v>
      </c>
      <c r="C12" s="281">
        <v>24.484069206749286</v>
      </c>
      <c r="D12" s="281">
        <v>340.49462485375324</v>
      </c>
      <c r="E12" s="281">
        <v>158.67699999999999</v>
      </c>
      <c r="F12" s="281">
        <v>14.237</v>
      </c>
      <c r="G12" s="281">
        <v>0.87524908226095588</v>
      </c>
      <c r="H12" s="281">
        <v>24.539000000000001</v>
      </c>
      <c r="I12" s="281">
        <v>15.777326087893579</v>
      </c>
      <c r="J12" s="281">
        <v>87.644517780132986</v>
      </c>
    </row>
    <row r="13" spans="1:10" ht="12.75" customHeight="1">
      <c r="A13" s="559" t="s">
        <v>377</v>
      </c>
      <c r="B13" s="281">
        <v>1142.4639999999999</v>
      </c>
      <c r="C13" s="281">
        <v>0.16200000000000001</v>
      </c>
      <c r="D13" s="281">
        <v>61.015999999999998</v>
      </c>
      <c r="E13" s="281">
        <v>1035.461</v>
      </c>
      <c r="F13" s="281">
        <v>2.1589999999999998</v>
      </c>
      <c r="G13" s="281">
        <v>0.32300000000000001</v>
      </c>
      <c r="H13" s="281">
        <v>12.111000000000001</v>
      </c>
      <c r="I13" s="281">
        <v>5.0209999999999999</v>
      </c>
      <c r="J13" s="281">
        <v>26.210999999999999</v>
      </c>
    </row>
    <row r="14" spans="1:10" ht="12.75" customHeight="1">
      <c r="A14" s="559" t="s">
        <v>378</v>
      </c>
      <c r="B14" s="281">
        <v>536.64714826827094</v>
      </c>
      <c r="C14" s="281" t="s">
        <v>302</v>
      </c>
      <c r="D14" s="281">
        <v>206.51867810449284</v>
      </c>
      <c r="E14" s="281" t="s">
        <v>302</v>
      </c>
      <c r="F14" s="281">
        <v>7.4880000000000004</v>
      </c>
      <c r="G14" s="281">
        <v>0.20169066355842974</v>
      </c>
      <c r="H14" s="281">
        <v>77.262513000000013</v>
      </c>
      <c r="I14" s="281">
        <v>9.6527524830821818</v>
      </c>
      <c r="J14" s="281">
        <v>79.788881844391383</v>
      </c>
    </row>
    <row r="15" spans="1:10" ht="12.75" customHeight="1">
      <c r="A15" s="559" t="s">
        <v>379</v>
      </c>
      <c r="B15" s="281">
        <v>1712.2551248281391</v>
      </c>
      <c r="C15" s="281">
        <v>15.839962426371399</v>
      </c>
      <c r="D15" s="281">
        <v>313.44403895582252</v>
      </c>
      <c r="E15" s="281">
        <v>420.32799999999997</v>
      </c>
      <c r="F15" s="281">
        <v>57.148000000000003</v>
      </c>
      <c r="G15" s="281">
        <v>1.875040345035764</v>
      </c>
      <c r="H15" s="281">
        <v>616.18200000000002</v>
      </c>
      <c r="I15" s="281">
        <v>38.53004217959684</v>
      </c>
      <c r="J15" s="281">
        <v>248.90804092131256</v>
      </c>
    </row>
    <row r="16" spans="1:10" ht="12.75" customHeight="1">
      <c r="A16" s="559" t="s">
        <v>380</v>
      </c>
      <c r="B16" s="281">
        <v>164.50940597536933</v>
      </c>
      <c r="C16" s="281">
        <v>22.786639487230538</v>
      </c>
      <c r="D16" s="281">
        <v>29.571689269341121</v>
      </c>
      <c r="E16" s="281">
        <v>7.9029999999999996</v>
      </c>
      <c r="F16" s="281">
        <v>8.3930000000000007</v>
      </c>
      <c r="G16" s="281">
        <v>1.2916933607666139</v>
      </c>
      <c r="H16" s="281">
        <v>19.504000000000001</v>
      </c>
      <c r="I16" s="281">
        <v>19.63078704298994</v>
      </c>
      <c r="J16" s="281">
        <v>55.428596815041104</v>
      </c>
    </row>
    <row r="17" spans="1:10" ht="12.75" customHeight="1">
      <c r="A17" s="559" t="s">
        <v>381</v>
      </c>
      <c r="B17" s="281">
        <v>3095.9828593758939</v>
      </c>
      <c r="C17" s="281">
        <v>215.92753026636817</v>
      </c>
      <c r="D17" s="281">
        <v>463.38356577445626</v>
      </c>
      <c r="E17" s="281">
        <v>1855.796</v>
      </c>
      <c r="F17" s="281">
        <v>49.341000000000001</v>
      </c>
      <c r="G17" s="281">
        <v>3.7736115898207476</v>
      </c>
      <c r="H17" s="281">
        <v>124.9</v>
      </c>
      <c r="I17" s="281">
        <v>55.684412055019308</v>
      </c>
      <c r="J17" s="281">
        <v>327.17673969023002</v>
      </c>
    </row>
    <row r="18" spans="1:10" ht="12.75" customHeight="1">
      <c r="A18" s="559" t="s">
        <v>382</v>
      </c>
      <c r="B18" s="281">
        <v>6400.8780863264128</v>
      </c>
      <c r="C18" s="281">
        <v>70.877122890761655</v>
      </c>
      <c r="D18" s="281">
        <v>1975.8310991253979</v>
      </c>
      <c r="E18" s="281">
        <v>2240.4560000000001</v>
      </c>
      <c r="F18" s="281">
        <v>172.00399999999999</v>
      </c>
      <c r="G18" s="281">
        <v>2.6248655129241381</v>
      </c>
      <c r="H18" s="281">
        <v>1100.8499999999999</v>
      </c>
      <c r="I18" s="281">
        <v>60.942547600019985</v>
      </c>
      <c r="J18" s="281">
        <v>777.29245119730945</v>
      </c>
    </row>
    <row r="19" spans="1:10" ht="12.75" customHeight="1">
      <c r="A19" s="559" t="s">
        <v>383</v>
      </c>
      <c r="B19" s="281">
        <v>2258.7436794512523</v>
      </c>
      <c r="C19" s="281">
        <v>21.143095238865353</v>
      </c>
      <c r="D19" s="281">
        <v>1414.3206032693051</v>
      </c>
      <c r="E19" s="281">
        <v>209.58500000000001</v>
      </c>
      <c r="F19" s="281">
        <v>31.462</v>
      </c>
      <c r="G19" s="281">
        <v>2.583077874148282</v>
      </c>
      <c r="H19" s="281">
        <v>352.91</v>
      </c>
      <c r="I19" s="281">
        <v>69.64608809812556</v>
      </c>
      <c r="J19" s="281">
        <v>157.09381497080821</v>
      </c>
    </row>
    <row r="20" spans="1:10" ht="12.75" customHeight="1">
      <c r="A20" s="559" t="s">
        <v>384</v>
      </c>
      <c r="B20" s="281">
        <v>328.65820355878105</v>
      </c>
      <c r="C20" s="281">
        <v>0.93885579588034451</v>
      </c>
      <c r="D20" s="281">
        <v>49.479738357126905</v>
      </c>
      <c r="E20" s="281">
        <v>98.647165999999999</v>
      </c>
      <c r="F20" s="281">
        <v>9.02</v>
      </c>
      <c r="G20" s="281">
        <v>0.41381856182443261</v>
      </c>
      <c r="H20" s="281">
        <v>124.99720299999997</v>
      </c>
      <c r="I20" s="281">
        <v>7.7470584367229263</v>
      </c>
      <c r="J20" s="281">
        <v>37.41436340722651</v>
      </c>
    </row>
    <row r="21" spans="1:10" ht="12.75" customHeight="1">
      <c r="A21" s="559" t="s">
        <v>385</v>
      </c>
      <c r="B21" s="281">
        <v>775.28220872563975</v>
      </c>
      <c r="C21" s="281">
        <v>11.741557020334744</v>
      </c>
      <c r="D21" s="281">
        <v>279.61592653666912</v>
      </c>
      <c r="E21" s="281">
        <v>63.061999999999998</v>
      </c>
      <c r="F21" s="281">
        <v>36.200000000000003</v>
      </c>
      <c r="G21" s="281">
        <v>3.3949036807952373</v>
      </c>
      <c r="H21" s="281">
        <v>230.25700000000001</v>
      </c>
      <c r="I21" s="281">
        <v>35.159491464453509</v>
      </c>
      <c r="J21" s="281">
        <v>115.85133002338706</v>
      </c>
    </row>
    <row r="22" spans="1:10" ht="12.75" customHeight="1">
      <c r="A22" s="559" t="s">
        <v>386</v>
      </c>
      <c r="B22" s="281">
        <v>515.3261980759363</v>
      </c>
      <c r="C22" s="281" t="s">
        <v>302</v>
      </c>
      <c r="D22" s="281">
        <v>256.3449430822065</v>
      </c>
      <c r="E22" s="281" t="s">
        <v>302</v>
      </c>
      <c r="F22" s="281">
        <v>19.23</v>
      </c>
      <c r="G22" s="281">
        <v>2.0804768772488291</v>
      </c>
      <c r="H22" s="281">
        <v>58.725999999999999</v>
      </c>
      <c r="I22" s="281">
        <v>38.626797454311713</v>
      </c>
      <c r="J22" s="281">
        <v>69.14661105437176</v>
      </c>
    </row>
    <row r="23" spans="1:10" ht="12.75" customHeight="1">
      <c r="A23" s="559" t="s">
        <v>387</v>
      </c>
      <c r="B23" s="281">
        <v>2598.6178685861464</v>
      </c>
      <c r="C23" s="281">
        <v>23.559902589287379</v>
      </c>
      <c r="D23" s="281">
        <v>86.882590856415618</v>
      </c>
      <c r="E23" s="281">
        <v>2288.367076</v>
      </c>
      <c r="F23" s="281">
        <v>14.287000000000145</v>
      </c>
      <c r="G23" s="281">
        <v>1.8035406567294472</v>
      </c>
      <c r="H23" s="281">
        <v>33.616310000000006</v>
      </c>
      <c r="I23" s="281">
        <v>29.3734702816046</v>
      </c>
      <c r="J23" s="281">
        <v>120.72797820210914</v>
      </c>
    </row>
    <row r="24" spans="1:10" ht="12.75" customHeight="1">
      <c r="A24" s="559" t="s">
        <v>388</v>
      </c>
      <c r="B24" s="281">
        <v>275.17193436362271</v>
      </c>
      <c r="C24" s="281">
        <v>8.560482915237877</v>
      </c>
      <c r="D24" s="281">
        <v>58.233313685506729</v>
      </c>
      <c r="E24" s="281">
        <v>1.623</v>
      </c>
      <c r="F24" s="281">
        <v>27.297999999999998</v>
      </c>
      <c r="G24" s="281">
        <v>10.024443214842615</v>
      </c>
      <c r="H24" s="281">
        <v>90.65</v>
      </c>
      <c r="I24" s="281">
        <v>15.358606697625985</v>
      </c>
      <c r="J24" s="281">
        <v>63.424087850409471</v>
      </c>
    </row>
    <row r="25" spans="1:10" s="309" customFormat="1" ht="20.25" customHeight="1">
      <c r="A25" s="559" t="s">
        <v>397</v>
      </c>
      <c r="B25" s="281">
        <v>30652.300595975958</v>
      </c>
      <c r="C25" s="281">
        <v>525.99576129932098</v>
      </c>
      <c r="D25" s="281">
        <v>6815.275150405937</v>
      </c>
      <c r="E25" s="281">
        <v>13728.572215999999</v>
      </c>
      <c r="F25" s="281">
        <v>678.77160000000015</v>
      </c>
      <c r="G25" s="281">
        <v>53.962359979714677</v>
      </c>
      <c r="H25" s="281">
        <v>4914.5298809999995</v>
      </c>
      <c r="I25" s="281">
        <v>691.05273221494633</v>
      </c>
      <c r="J25" s="281">
        <v>3244.1408950760351</v>
      </c>
    </row>
    <row r="26" spans="1:10" s="309" customFormat="1" ht="12.75" customHeight="1">
      <c r="A26" s="280"/>
      <c r="B26" s="308"/>
      <c r="C26" s="308"/>
      <c r="D26" s="308"/>
      <c r="E26" s="308"/>
      <c r="F26" s="308"/>
      <c r="G26" s="308"/>
      <c r="H26" s="308"/>
      <c r="I26" s="308"/>
      <c r="J26" s="308"/>
    </row>
    <row r="27" spans="1:10" s="309" customFormat="1" ht="12.75" customHeight="1">
      <c r="A27" s="445"/>
      <c r="B27" s="1223" t="s">
        <v>641</v>
      </c>
      <c r="C27" s="1223"/>
      <c r="D27" s="1223"/>
      <c r="E27" s="1223"/>
      <c r="F27" s="1223"/>
      <c r="G27" s="1223"/>
      <c r="H27" s="1223"/>
      <c r="I27" s="1223"/>
      <c r="J27" s="1223"/>
    </row>
    <row r="28" spans="1:10" s="309" customFormat="1" ht="12.75" customHeight="1">
      <c r="A28" s="445"/>
      <c r="B28" s="308"/>
      <c r="C28" s="308"/>
      <c r="D28" s="308"/>
      <c r="E28" s="308"/>
      <c r="F28" s="308"/>
      <c r="G28" s="308"/>
      <c r="H28" s="308"/>
      <c r="I28" s="308"/>
      <c r="J28" s="308"/>
    </row>
    <row r="29" spans="1:10" s="309" customFormat="1" ht="12.75" customHeight="1">
      <c r="A29" s="559" t="s">
        <v>373</v>
      </c>
      <c r="B29" s="306">
        <v>100</v>
      </c>
      <c r="C29" s="307">
        <v>0.54634100168333832</v>
      </c>
      <c r="D29" s="307">
        <v>8.408455442895832</v>
      </c>
      <c r="E29" s="307">
        <v>56.761154043489924</v>
      </c>
      <c r="F29" s="307">
        <v>1.7371660380722989</v>
      </c>
      <c r="G29" s="307">
        <v>0.14805764402332053</v>
      </c>
      <c r="H29" s="307">
        <v>22.448542922432424</v>
      </c>
      <c r="I29" s="307">
        <v>2.1433724380725598</v>
      </c>
      <c r="J29" s="307">
        <v>7.8069104693302975</v>
      </c>
    </row>
    <row r="30" spans="1:10" s="309" customFormat="1" ht="12.75" customHeight="1">
      <c r="A30" s="559" t="s">
        <v>374</v>
      </c>
      <c r="B30" s="306">
        <v>100</v>
      </c>
      <c r="C30" s="307">
        <v>1.4434233215443635</v>
      </c>
      <c r="D30" s="307">
        <v>18.935414150277925</v>
      </c>
      <c r="E30" s="307">
        <v>41.816340890781383</v>
      </c>
      <c r="F30" s="307">
        <v>2.8531085595986063</v>
      </c>
      <c r="G30" s="307">
        <v>0.28663375811370168</v>
      </c>
      <c r="H30" s="307">
        <v>19.583828666941802</v>
      </c>
      <c r="I30" s="307">
        <v>2.7758073941661006</v>
      </c>
      <c r="J30" s="307">
        <v>12.305443258576121</v>
      </c>
    </row>
    <row r="31" spans="1:10" s="309" customFormat="1" ht="12.75" customHeight="1">
      <c r="A31" s="559" t="s">
        <v>375</v>
      </c>
      <c r="B31" s="306">
        <v>100</v>
      </c>
      <c r="C31" s="307">
        <v>8.0401871139925696E-3</v>
      </c>
      <c r="D31" s="307">
        <v>1.447431530045004</v>
      </c>
      <c r="E31" s="307">
        <v>59.818022942552616</v>
      </c>
      <c r="F31" s="307">
        <v>2.595192996439005</v>
      </c>
      <c r="G31" s="307">
        <v>0.43128503463902756</v>
      </c>
      <c r="H31" s="307">
        <v>1.9203105595111383</v>
      </c>
      <c r="I31" s="307">
        <v>10.213128712324995</v>
      </c>
      <c r="J31" s="307">
        <v>23.566588037374231</v>
      </c>
    </row>
    <row r="32" spans="1:10" s="309" customFormat="1" ht="12.75" customHeight="1">
      <c r="A32" s="559" t="s">
        <v>376</v>
      </c>
      <c r="B32" s="306">
        <v>100</v>
      </c>
      <c r="C32" s="307">
        <v>3.6722681971662112</v>
      </c>
      <c r="D32" s="307">
        <v>51.069435051743582</v>
      </c>
      <c r="E32" s="307">
        <v>23.799332365925281</v>
      </c>
      <c r="F32" s="307">
        <v>2.1353510268890785</v>
      </c>
      <c r="G32" s="307">
        <v>0.13127513005476263</v>
      </c>
      <c r="H32" s="307">
        <v>3.6805070484534026</v>
      </c>
      <c r="I32" s="307">
        <v>2.3663784128220411</v>
      </c>
      <c r="J32" s="307">
        <v>13.145452766945636</v>
      </c>
    </row>
    <row r="33" spans="1:18" s="309" customFormat="1" ht="12.75" customHeight="1">
      <c r="A33" s="559" t="s">
        <v>377</v>
      </c>
      <c r="B33" s="306">
        <v>100</v>
      </c>
      <c r="C33" s="307">
        <v>1.417987787799003E-2</v>
      </c>
      <c r="D33" s="307">
        <v>5.3407372136014795</v>
      </c>
      <c r="E33" s="307">
        <v>90.634015601366883</v>
      </c>
      <c r="F33" s="307">
        <v>0.1889775082628424</v>
      </c>
      <c r="G33" s="307">
        <v>2.8272225645622096E-2</v>
      </c>
      <c r="H33" s="307">
        <v>1.0600771665452917</v>
      </c>
      <c r="I33" s="307">
        <v>0.43948868410733299</v>
      </c>
      <c r="J33" s="307">
        <v>2.2942517225925716</v>
      </c>
    </row>
    <row r="34" spans="1:18" s="309" customFormat="1" ht="12.75" customHeight="1">
      <c r="A34" s="559" t="s">
        <v>378</v>
      </c>
      <c r="B34" s="306">
        <v>100</v>
      </c>
      <c r="C34" s="282" t="s">
        <v>302</v>
      </c>
      <c r="D34" s="307">
        <v>38.483140881474277</v>
      </c>
      <c r="E34" s="282" t="s">
        <v>302</v>
      </c>
      <c r="F34" s="307">
        <v>1.3953302508293095</v>
      </c>
      <c r="G34" s="307">
        <v>3.7583478121382685E-2</v>
      </c>
      <c r="H34" s="307">
        <v>14.397265176815274</v>
      </c>
      <c r="I34" s="307">
        <v>1.798714949707839</v>
      </c>
      <c r="J34" s="307">
        <v>14.86803425712136</v>
      </c>
    </row>
    <row r="35" spans="1:18" s="309" customFormat="1" ht="12.75" customHeight="1">
      <c r="A35" s="559" t="s">
        <v>379</v>
      </c>
      <c r="B35" s="306">
        <v>100</v>
      </c>
      <c r="C35" s="307">
        <v>0.92509359129301916</v>
      </c>
      <c r="D35" s="307">
        <v>18.305919159522634</v>
      </c>
      <c r="E35" s="307">
        <v>24.548210947372038</v>
      </c>
      <c r="F35" s="307">
        <v>3.3375867399279073</v>
      </c>
      <c r="G35" s="307">
        <v>0.1095070657314554</v>
      </c>
      <c r="H35" s="307">
        <v>35.986576478306461</v>
      </c>
      <c r="I35" s="307">
        <v>2.2502512400693875</v>
      </c>
      <c r="J35" s="307">
        <v>14.5368547777771</v>
      </c>
    </row>
    <row r="36" spans="1:18" s="309" customFormat="1" ht="12.75" customHeight="1">
      <c r="A36" s="559" t="s">
        <v>380</v>
      </c>
      <c r="B36" s="306">
        <v>100</v>
      </c>
      <c r="C36" s="307">
        <v>13.851268474364437</v>
      </c>
      <c r="D36" s="307">
        <v>17.975682967190735</v>
      </c>
      <c r="E36" s="307">
        <v>4.8039806314681197</v>
      </c>
      <c r="F36" s="307">
        <v>5.1018359407708385</v>
      </c>
      <c r="G36" s="307">
        <v>0.78517903162327929</v>
      </c>
      <c r="H36" s="307">
        <v>11.855857046204505</v>
      </c>
      <c r="I36" s="307">
        <v>11.932926829684803</v>
      </c>
      <c r="J36" s="307">
        <v>33.693269078693277</v>
      </c>
    </row>
    <row r="37" spans="1:18" s="309" customFormat="1" ht="12.75" customHeight="1">
      <c r="A37" s="559" t="s">
        <v>381</v>
      </c>
      <c r="B37" s="306">
        <v>100</v>
      </c>
      <c r="C37" s="307">
        <v>6.9744420455188205</v>
      </c>
      <c r="D37" s="307">
        <v>14.967252301515256</v>
      </c>
      <c r="E37" s="307">
        <v>59.9420631280272</v>
      </c>
      <c r="F37" s="307">
        <v>1.5937103737695253</v>
      </c>
      <c r="G37" s="307">
        <v>0.12188735407215574</v>
      </c>
      <c r="H37" s="307">
        <v>4.0342600612839981</v>
      </c>
      <c r="I37" s="307">
        <v>1.7986020783798684</v>
      </c>
      <c r="J37" s="307">
        <v>10.567782657433195</v>
      </c>
    </row>
    <row r="38" spans="1:18" s="309" customFormat="1" ht="12.75" customHeight="1">
      <c r="A38" s="559" t="s">
        <v>382</v>
      </c>
      <c r="B38" s="306">
        <v>100</v>
      </c>
      <c r="C38" s="307">
        <v>1.1073031220852294</v>
      </c>
      <c r="D38" s="307">
        <v>30.868125786463235</v>
      </c>
      <c r="E38" s="307">
        <v>35.002322646733006</v>
      </c>
      <c r="F38" s="307">
        <v>2.6871938143523741</v>
      </c>
      <c r="G38" s="307">
        <v>4.1007897315391596E-2</v>
      </c>
      <c r="H38" s="307">
        <v>17.198421609554494</v>
      </c>
      <c r="I38" s="307">
        <v>0.95209667764498995</v>
      </c>
      <c r="J38" s="307">
        <v>12.143528445851286</v>
      </c>
    </row>
    <row r="39" spans="1:18" s="309" customFormat="1" ht="12.75" customHeight="1">
      <c r="A39" s="559" t="s">
        <v>383</v>
      </c>
      <c r="B39" s="306">
        <v>100</v>
      </c>
      <c r="C39" s="307">
        <v>0.9360555352611738</v>
      </c>
      <c r="D39" s="307">
        <v>62.615365175605298</v>
      </c>
      <c r="E39" s="307">
        <v>9.2788306130829934</v>
      </c>
      <c r="F39" s="307">
        <v>1.3928981976230033</v>
      </c>
      <c r="G39" s="307">
        <v>0.11435905267373342</v>
      </c>
      <c r="H39" s="307">
        <v>15.624172109946416</v>
      </c>
      <c r="I39" s="307">
        <v>3.0833993574271181</v>
      </c>
      <c r="J39" s="307">
        <v>6.9549199583802785</v>
      </c>
    </row>
    <row r="40" spans="1:18" s="309" customFormat="1" ht="12.75" customHeight="1">
      <c r="A40" s="559" t="s">
        <v>384</v>
      </c>
      <c r="B40" s="306">
        <v>100</v>
      </c>
      <c r="C40" s="307">
        <v>0.28566327744575182</v>
      </c>
      <c r="D40" s="307">
        <v>15.05507479239823</v>
      </c>
      <c r="E40" s="307">
        <v>30.01512359400358</v>
      </c>
      <c r="F40" s="307">
        <v>2.7444925768867221</v>
      </c>
      <c r="G40" s="307">
        <v>0.12591152673005485</v>
      </c>
      <c r="H40" s="307">
        <v>38.032582679057946</v>
      </c>
      <c r="I40" s="307">
        <v>2.3571778683252469</v>
      </c>
      <c r="J40" s="307">
        <v>11.38397368515248</v>
      </c>
    </row>
    <row r="41" spans="1:18" s="309" customFormat="1" ht="12.75" customHeight="1">
      <c r="A41" s="559" t="s">
        <v>385</v>
      </c>
      <c r="B41" s="306">
        <v>100</v>
      </c>
      <c r="C41" s="307">
        <v>1.5144881293786916</v>
      </c>
      <c r="D41" s="307">
        <v>36.066341183848941</v>
      </c>
      <c r="E41" s="307">
        <v>8.1340703153316714</v>
      </c>
      <c r="F41" s="307">
        <v>4.6692674735182296</v>
      </c>
      <c r="G41" s="307">
        <v>0.43789263349349489</v>
      </c>
      <c r="H41" s="307">
        <v>29.699765763809026</v>
      </c>
      <c r="I41" s="307">
        <v>4.5350571790169774</v>
      </c>
      <c r="J41" s="307">
        <v>14.943117321602955</v>
      </c>
    </row>
    <row r="42" spans="1:18" s="309" customFormat="1" ht="12.75" customHeight="1">
      <c r="A42" s="559" t="s">
        <v>386</v>
      </c>
      <c r="B42" s="306">
        <v>100</v>
      </c>
      <c r="C42" s="282" t="s">
        <v>302</v>
      </c>
      <c r="D42" s="307">
        <v>49.744209403542214</v>
      </c>
      <c r="E42" s="282" t="s">
        <v>302</v>
      </c>
      <c r="F42" s="307">
        <v>3.7316169975054034</v>
      </c>
      <c r="G42" s="307">
        <v>0.40372037847419101</v>
      </c>
      <c r="H42" s="307">
        <v>11.395888704914316</v>
      </c>
      <c r="I42" s="307">
        <v>7.4956013489187736</v>
      </c>
      <c r="J42" s="307">
        <v>13.418027515880846</v>
      </c>
    </row>
    <row r="43" spans="1:18" s="309" customFormat="1" ht="12.75" customHeight="1">
      <c r="A43" s="559" t="s">
        <v>387</v>
      </c>
      <c r="B43" s="306">
        <v>100</v>
      </c>
      <c r="C43" s="307">
        <v>0.90663205522040946</v>
      </c>
      <c r="D43" s="307">
        <v>3.3434154327464318</v>
      </c>
      <c r="E43" s="307">
        <v>88.060930530161116</v>
      </c>
      <c r="F43" s="307">
        <v>0.54979226352250865</v>
      </c>
      <c r="G43" s="307">
        <v>6.9403842655431133E-2</v>
      </c>
      <c r="H43" s="307">
        <v>1.293622675591388</v>
      </c>
      <c r="I43" s="307">
        <v>1.1303497384779431</v>
      </c>
      <c r="J43" s="307">
        <v>4.645853461624764</v>
      </c>
    </row>
    <row r="44" spans="1:18" s="309" customFormat="1" ht="12.75" customHeight="1">
      <c r="A44" s="559" t="s">
        <v>388</v>
      </c>
      <c r="B44" s="306">
        <v>100</v>
      </c>
      <c r="C44" s="307">
        <v>3.1109578580516599</v>
      </c>
      <c r="D44" s="307">
        <v>21.162519288233444</v>
      </c>
      <c r="E44" s="307">
        <v>0.58981305769915682</v>
      </c>
      <c r="F44" s="307">
        <v>9.9203430986269758</v>
      </c>
      <c r="G44" s="307">
        <v>3.642974432703566</v>
      </c>
      <c r="H44" s="307">
        <v>32.943039852389752</v>
      </c>
      <c r="I44" s="307">
        <v>5.5814582737680416</v>
      </c>
      <c r="J44" s="307">
        <v>23.048894138527391</v>
      </c>
    </row>
    <row r="45" spans="1:18" s="309" customFormat="1" ht="20.25" customHeight="1">
      <c r="A45" s="559" t="s">
        <v>397</v>
      </c>
      <c r="B45" s="306">
        <v>100</v>
      </c>
      <c r="C45" s="307">
        <v>1.7160074482904357</v>
      </c>
      <c r="D45" s="307">
        <v>22.234139095258147</v>
      </c>
      <c r="E45" s="307">
        <v>44.788064677280012</v>
      </c>
      <c r="F45" s="307">
        <v>2.2144230181832079</v>
      </c>
      <c r="G45" s="307">
        <v>0.17604668795006814</v>
      </c>
      <c r="H45" s="307">
        <v>16.033151787781893</v>
      </c>
      <c r="I45" s="307">
        <v>2.2544889576923564</v>
      </c>
      <c r="J45" s="307">
        <v>10.58367832756386</v>
      </c>
    </row>
    <row r="46" spans="1:18" s="309" customFormat="1" ht="12.75" customHeight="1">
      <c r="A46" s="280"/>
      <c r="B46" s="446"/>
      <c r="C46" s="308"/>
      <c r="D46" s="308"/>
      <c r="E46" s="308"/>
      <c r="F46" s="308"/>
      <c r="G46" s="308"/>
      <c r="H46" s="308"/>
      <c r="I46" s="308"/>
      <c r="J46" s="308"/>
    </row>
    <row r="47" spans="1:18" s="335" customFormat="1" ht="20.149999999999999" customHeight="1">
      <c r="A47" s="668"/>
      <c r="B47" s="1225" t="s">
        <v>930</v>
      </c>
      <c r="C47" s="1225"/>
      <c r="D47" s="1225"/>
      <c r="E47" s="1225"/>
      <c r="F47" s="1225"/>
      <c r="G47" s="1225"/>
      <c r="H47" s="1225"/>
      <c r="I47" s="1225"/>
      <c r="J47" s="1225"/>
      <c r="K47" s="742"/>
      <c r="L47" s="669"/>
      <c r="M47" s="669"/>
      <c r="N47" s="669"/>
      <c r="O47" s="669"/>
      <c r="P47" s="669"/>
      <c r="Q47" s="669"/>
      <c r="R47" s="669"/>
    </row>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2013 nach Bundesländern</oddHeader>
    <oddFooter>&amp;CStatistische Ämter der Länder – Indikatoren und Kennzahlen, UGRdL 2022</oddFooter>
  </headerFooter>
  <rowBreaks count="1" manualBreakCount="1">
    <brk id="25" max="16383" man="1"/>
  </rowBreak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7"/>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1599</v>
      </c>
      <c r="B3" s="418" t="s">
        <v>996</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2.75" customHeight="1">
      <c r="A8" s="419"/>
      <c r="C8" s="444"/>
      <c r="D8" s="444"/>
      <c r="E8" s="444"/>
      <c r="F8" s="444"/>
      <c r="G8" s="444"/>
      <c r="H8" s="444"/>
      <c r="I8" s="444"/>
      <c r="J8" s="444"/>
    </row>
    <row r="9" spans="1:10" ht="12.75" customHeight="1">
      <c r="A9" s="559" t="s">
        <v>373</v>
      </c>
      <c r="B9" s="281">
        <v>5107.024981546977</v>
      </c>
      <c r="C9" s="281">
        <v>32.259662573945974</v>
      </c>
      <c r="D9" s="281">
        <v>446.82936588677757</v>
      </c>
      <c r="E9" s="281">
        <v>2915.9638439999999</v>
      </c>
      <c r="F9" s="281">
        <v>94.815108999999993</v>
      </c>
      <c r="G9" s="281">
        <v>8.3170779266868617</v>
      </c>
      <c r="H9" s="281">
        <v>1068.4143600000002</v>
      </c>
      <c r="I9" s="281">
        <v>108.26764878496047</v>
      </c>
      <c r="J9" s="281">
        <v>432.15791337460519</v>
      </c>
    </row>
    <row r="10" spans="1:10" ht="12.75" customHeight="1">
      <c r="A10" s="559" t="s">
        <v>374</v>
      </c>
      <c r="B10" s="281">
        <v>3740.0701147961786</v>
      </c>
      <c r="C10" s="281">
        <v>83.231504926530036</v>
      </c>
      <c r="D10" s="281">
        <v>860.03906959857716</v>
      </c>
      <c r="E10" s="281">
        <v>1234.2755560000005</v>
      </c>
      <c r="F10" s="281">
        <v>106.41800000000001</v>
      </c>
      <c r="G10" s="281">
        <v>8.7525106862261879</v>
      </c>
      <c r="H10" s="281">
        <v>759.53979500000003</v>
      </c>
      <c r="I10" s="281">
        <v>127.12892839452172</v>
      </c>
      <c r="J10" s="281">
        <v>560.68475019032314</v>
      </c>
    </row>
    <row r="11" spans="1:10" ht="12.75" customHeight="1">
      <c r="A11" s="559" t="s">
        <v>375</v>
      </c>
      <c r="B11" s="281">
        <v>540.32720836321016</v>
      </c>
      <c r="C11" s="281">
        <v>5.1703515999999998E-2</v>
      </c>
      <c r="D11" s="281">
        <v>5.9070350097442041</v>
      </c>
      <c r="E11" s="281" t="s">
        <v>302</v>
      </c>
      <c r="F11" s="281">
        <v>11.211</v>
      </c>
      <c r="G11" s="281">
        <v>3.0171808532005309</v>
      </c>
      <c r="H11" s="281" t="s">
        <v>302</v>
      </c>
      <c r="I11" s="281">
        <v>62.528426909837236</v>
      </c>
      <c r="J11" s="281">
        <v>138.58636407442825</v>
      </c>
    </row>
    <row r="12" spans="1:10" ht="12.75" customHeight="1">
      <c r="A12" s="559" t="s">
        <v>376</v>
      </c>
      <c r="B12" s="281">
        <v>660.01246643913328</v>
      </c>
      <c r="C12" s="281">
        <v>25.321010433405107</v>
      </c>
      <c r="D12" s="281">
        <v>333.023955646893</v>
      </c>
      <c r="E12" s="281">
        <v>159.02205300000003</v>
      </c>
      <c r="F12" s="281">
        <v>14.206</v>
      </c>
      <c r="G12" s="281">
        <v>1.0319232334243882</v>
      </c>
      <c r="H12" s="281">
        <v>21.018837999999999</v>
      </c>
      <c r="I12" s="281">
        <v>14.073437719953214</v>
      </c>
      <c r="J12" s="281">
        <v>92.315248405457368</v>
      </c>
    </row>
    <row r="13" spans="1:10" ht="12.75" customHeight="1">
      <c r="A13" s="559" t="s">
        <v>377</v>
      </c>
      <c r="B13" s="281">
        <v>869.16851237502601</v>
      </c>
      <c r="C13" s="281">
        <v>0.16430945920300799</v>
      </c>
      <c r="D13" s="281">
        <v>72.674408718302175</v>
      </c>
      <c r="E13" s="281">
        <v>749.27935000000002</v>
      </c>
      <c r="F13" s="281">
        <v>2.4510000000000001</v>
      </c>
      <c r="G13" s="281">
        <v>0.23031602720740249</v>
      </c>
      <c r="H13" s="281">
        <v>11.519590000000001</v>
      </c>
      <c r="I13" s="281">
        <v>5.5951731001964653</v>
      </c>
      <c r="J13" s="281">
        <v>27.254365070116943</v>
      </c>
    </row>
    <row r="14" spans="1:10" ht="12.75" customHeight="1">
      <c r="A14" s="559" t="s">
        <v>378</v>
      </c>
      <c r="B14" s="281">
        <v>1435.5654492481422</v>
      </c>
      <c r="C14" s="281">
        <v>0.57200668584403824</v>
      </c>
      <c r="D14" s="281">
        <v>201.4024573225505</v>
      </c>
      <c r="E14" s="281" t="s">
        <v>302</v>
      </c>
      <c r="F14" s="281">
        <v>6.2949999999999999</v>
      </c>
      <c r="G14" s="281">
        <v>0.29116757707473157</v>
      </c>
      <c r="H14" s="281" t="s">
        <v>302</v>
      </c>
      <c r="I14" s="281">
        <v>9.8246223569357163</v>
      </c>
      <c r="J14" s="281">
        <v>83.813701305736899</v>
      </c>
    </row>
    <row r="15" spans="1:10" ht="12.75" customHeight="1">
      <c r="A15" s="559" t="s">
        <v>379</v>
      </c>
      <c r="B15" s="281">
        <v>1637.2795624989774</v>
      </c>
      <c r="C15" s="281">
        <v>19.659662310918417</v>
      </c>
      <c r="D15" s="281">
        <v>290.72624211691164</v>
      </c>
      <c r="E15" s="281">
        <v>414.386212</v>
      </c>
      <c r="F15" s="281">
        <v>62.543830999999997</v>
      </c>
      <c r="G15" s="281">
        <v>2.1893892330298654</v>
      </c>
      <c r="H15" s="281">
        <v>545.95311600000002</v>
      </c>
      <c r="I15" s="281">
        <v>41.129764025638984</v>
      </c>
      <c r="J15" s="281">
        <v>260.69134581247823</v>
      </c>
    </row>
    <row r="16" spans="1:10" ht="12.75" customHeight="1">
      <c r="A16" s="559" t="s">
        <v>380</v>
      </c>
      <c r="B16" s="281">
        <v>175.50365896117967</v>
      </c>
      <c r="C16" s="281">
        <v>37.396381162628394</v>
      </c>
      <c r="D16" s="281">
        <v>29.532095695945625</v>
      </c>
      <c r="E16" s="281">
        <v>8.180472</v>
      </c>
      <c r="F16" s="281">
        <v>8.2720310000000001</v>
      </c>
      <c r="G16" s="281">
        <v>1.3629255604591983</v>
      </c>
      <c r="H16" s="281">
        <v>11.798093000000001</v>
      </c>
      <c r="I16" s="281">
        <v>21.26280920037064</v>
      </c>
      <c r="J16" s="281">
        <v>57.698851341775807</v>
      </c>
    </row>
    <row r="17" spans="1:10" ht="12.75" customHeight="1">
      <c r="A17" s="559" t="s">
        <v>381</v>
      </c>
      <c r="B17" s="281">
        <v>2489.9289917385067</v>
      </c>
      <c r="C17" s="281">
        <v>198.81726682147695</v>
      </c>
      <c r="D17" s="281">
        <v>530.77065309478053</v>
      </c>
      <c r="E17" s="281">
        <v>1189.7197049999997</v>
      </c>
      <c r="F17" s="281">
        <v>57.296022999999998</v>
      </c>
      <c r="G17" s="281">
        <v>4.3315223489213794</v>
      </c>
      <c r="H17" s="281">
        <v>110.29589200000001</v>
      </c>
      <c r="I17" s="281">
        <v>62.772888820860452</v>
      </c>
      <c r="J17" s="281">
        <v>335.92504065246743</v>
      </c>
    </row>
    <row r="18" spans="1:10" ht="12.75" customHeight="1">
      <c r="A18" s="559" t="s">
        <v>382</v>
      </c>
      <c r="B18" s="281">
        <v>6257.2698122818365</v>
      </c>
      <c r="C18" s="281">
        <v>55.71249646030541</v>
      </c>
      <c r="D18" s="281">
        <v>2085.4083468198137</v>
      </c>
      <c r="E18" s="281">
        <v>1841.3560550000002</v>
      </c>
      <c r="F18" s="281">
        <v>198.31523700000002</v>
      </c>
      <c r="G18" s="281">
        <v>8.1726166563821874</v>
      </c>
      <c r="H18" s="281">
        <v>1119.074535</v>
      </c>
      <c r="I18" s="281">
        <v>156.7590697478982</v>
      </c>
      <c r="J18" s="281">
        <v>792.47145559743683</v>
      </c>
    </row>
    <row r="19" spans="1:10" ht="12.75" customHeight="1">
      <c r="A19" s="559" t="s">
        <v>383</v>
      </c>
      <c r="B19" s="281">
        <v>2209.3198441558202</v>
      </c>
      <c r="C19" s="281">
        <v>19.4808863711723</v>
      </c>
      <c r="D19" s="281">
        <v>1472.4040055063483</v>
      </c>
      <c r="E19" s="281">
        <v>134.41743199999999</v>
      </c>
      <c r="F19" s="281">
        <v>32.786870999999998</v>
      </c>
      <c r="G19" s="281">
        <v>2.4462766647727459</v>
      </c>
      <c r="H19" s="281">
        <v>342.14217500000001</v>
      </c>
      <c r="I19" s="281">
        <v>44.104886143401373</v>
      </c>
      <c r="J19" s="281">
        <v>161.53731147012581</v>
      </c>
    </row>
    <row r="20" spans="1:10" ht="12.75" customHeight="1">
      <c r="A20" s="559" t="s">
        <v>384</v>
      </c>
      <c r="B20" s="281">
        <v>326.42047999075334</v>
      </c>
      <c r="C20" s="281">
        <v>0.92285110346141874</v>
      </c>
      <c r="D20" s="281">
        <v>49.753124893335148</v>
      </c>
      <c r="E20" s="281">
        <v>98.647165999999999</v>
      </c>
      <c r="F20" s="281">
        <v>9.1050000000000004</v>
      </c>
      <c r="G20" s="281">
        <v>0.46743328480498014</v>
      </c>
      <c r="H20" s="281">
        <v>120.887203</v>
      </c>
      <c r="I20" s="281">
        <v>8.4798012973815418</v>
      </c>
      <c r="J20" s="281">
        <v>38.15790041177025</v>
      </c>
    </row>
    <row r="21" spans="1:10" ht="12.75" customHeight="1">
      <c r="A21" s="559" t="s">
        <v>385</v>
      </c>
      <c r="B21" s="281">
        <v>742.61813411666992</v>
      </c>
      <c r="C21" s="281">
        <v>11.784994304586309</v>
      </c>
      <c r="D21" s="281">
        <v>314.74722054234741</v>
      </c>
      <c r="E21" s="281">
        <v>62.513809000000002</v>
      </c>
      <c r="F21" s="281">
        <v>31.28</v>
      </c>
      <c r="G21" s="281">
        <v>3.5433542915840563</v>
      </c>
      <c r="H21" s="281">
        <v>161.197644</v>
      </c>
      <c r="I21" s="281">
        <v>35.214651926130372</v>
      </c>
      <c r="J21" s="281">
        <v>122.33646005202172</v>
      </c>
    </row>
    <row r="22" spans="1:10" ht="12.75" customHeight="1">
      <c r="A22" s="559" t="s">
        <v>386</v>
      </c>
      <c r="B22" s="281">
        <v>453.23494166227596</v>
      </c>
      <c r="C22" s="281">
        <v>20.890771375498673</v>
      </c>
      <c r="D22" s="281">
        <v>242.2699737616895</v>
      </c>
      <c r="E22" s="281">
        <v>27.599285999999999</v>
      </c>
      <c r="F22" s="281">
        <v>17.639240000000001</v>
      </c>
      <c r="G22" s="281">
        <v>2.2966176142335262</v>
      </c>
      <c r="H22" s="281">
        <v>38.044938000000002</v>
      </c>
      <c r="I22" s="281">
        <v>32.314919628293985</v>
      </c>
      <c r="J22" s="281">
        <v>72.179195282560215</v>
      </c>
    </row>
    <row r="23" spans="1:10" ht="12.75" customHeight="1">
      <c r="A23" s="559" t="s">
        <v>387</v>
      </c>
      <c r="B23" s="281">
        <v>2572.656473352401</v>
      </c>
      <c r="C23" s="281">
        <v>22.673877463179796</v>
      </c>
      <c r="D23" s="281">
        <v>84.750235875860966</v>
      </c>
      <c r="E23" s="281">
        <v>2261.7185960000002</v>
      </c>
      <c r="F23" s="281">
        <v>14.763536999999999</v>
      </c>
      <c r="G23" s="281">
        <v>1.8777841384100455</v>
      </c>
      <c r="H23" s="281">
        <v>34.342129</v>
      </c>
      <c r="I23" s="281">
        <v>28.965545115488741</v>
      </c>
      <c r="J23" s="281">
        <v>123.56476875946132</v>
      </c>
    </row>
    <row r="24" spans="1:10" ht="12.75" customHeight="1">
      <c r="A24" s="559" t="s">
        <v>388</v>
      </c>
      <c r="B24" s="281">
        <v>251.01727228227654</v>
      </c>
      <c r="C24" s="281">
        <v>8.571994653020953</v>
      </c>
      <c r="D24" s="281">
        <v>58.134295223426385</v>
      </c>
      <c r="E24" s="281">
        <v>1.799237</v>
      </c>
      <c r="F24" s="281">
        <v>24.881</v>
      </c>
      <c r="G24" s="281">
        <v>9.6591719582974385</v>
      </c>
      <c r="H24" s="281">
        <v>65.641621999999998</v>
      </c>
      <c r="I24" s="281">
        <v>15.959736693710591</v>
      </c>
      <c r="J24" s="281">
        <v>66.370214753821216</v>
      </c>
    </row>
    <row r="25" spans="1:10" s="309" customFormat="1" ht="20.25" customHeight="1">
      <c r="A25" s="559" t="s">
        <v>397</v>
      </c>
      <c r="B25" s="281">
        <v>29467.417903809364</v>
      </c>
      <c r="C25" s="281">
        <v>537.51137962117684</v>
      </c>
      <c r="D25" s="281">
        <v>7078.372485713302</v>
      </c>
      <c r="E25" s="281">
        <v>12465.461824000002</v>
      </c>
      <c r="F25" s="281">
        <v>692.27887900000007</v>
      </c>
      <c r="G25" s="281">
        <v>57.987268054715535</v>
      </c>
      <c r="H25" s="281">
        <v>4495.6788710000001</v>
      </c>
      <c r="I25" s="281">
        <v>774.3823098655796</v>
      </c>
      <c r="J25" s="281">
        <v>3365.7448865545866</v>
      </c>
    </row>
    <row r="26" spans="1:10" s="309" customFormat="1" ht="12.75" customHeight="1">
      <c r="A26" s="280"/>
      <c r="B26" s="308"/>
      <c r="C26" s="308"/>
      <c r="D26" s="308"/>
      <c r="E26" s="308"/>
      <c r="F26" s="308"/>
      <c r="G26" s="308"/>
      <c r="H26" s="308"/>
      <c r="I26" s="308"/>
      <c r="J26" s="308"/>
    </row>
    <row r="27" spans="1:10" s="309" customFormat="1" ht="12.75" customHeight="1">
      <c r="A27" s="445"/>
      <c r="B27" s="1223" t="s">
        <v>641</v>
      </c>
      <c r="C27" s="1223"/>
      <c r="D27" s="1223"/>
      <c r="E27" s="1223"/>
      <c r="F27" s="1223"/>
      <c r="G27" s="1223"/>
      <c r="H27" s="1223"/>
      <c r="I27" s="1223"/>
      <c r="J27" s="1223"/>
    </row>
    <row r="28" spans="1:10" s="309" customFormat="1" ht="12.75" customHeight="1">
      <c r="A28" s="445"/>
      <c r="B28" s="308"/>
      <c r="C28" s="308"/>
      <c r="D28" s="308"/>
      <c r="E28" s="308"/>
      <c r="F28" s="308"/>
      <c r="G28" s="308"/>
      <c r="H28" s="308"/>
      <c r="I28" s="308"/>
      <c r="J28" s="308"/>
    </row>
    <row r="29" spans="1:10" s="309" customFormat="1" ht="12.75" customHeight="1">
      <c r="A29" s="559" t="s">
        <v>373</v>
      </c>
      <c r="B29" s="306">
        <v>100</v>
      </c>
      <c r="C29" s="307">
        <v>0.63167230805622865</v>
      </c>
      <c r="D29" s="307">
        <v>8.7493084036457525</v>
      </c>
      <c r="E29" s="307">
        <v>57.097113378848604</v>
      </c>
      <c r="F29" s="307">
        <v>1.8565624672405536</v>
      </c>
      <c r="G29" s="307">
        <v>0.1628556342829465</v>
      </c>
      <c r="H29" s="307">
        <v>20.920484310542086</v>
      </c>
      <c r="I29" s="307">
        <v>2.1199749203530418</v>
      </c>
      <c r="J29" s="307">
        <v>8.4620285770307611</v>
      </c>
    </row>
    <row r="30" spans="1:10" s="309" customFormat="1" ht="12.75" customHeight="1">
      <c r="A30" s="559" t="s">
        <v>374</v>
      </c>
      <c r="B30" s="306">
        <v>100</v>
      </c>
      <c r="C30" s="307">
        <v>2.2253995880252604</v>
      </c>
      <c r="D30" s="307">
        <v>22.995265949591602</v>
      </c>
      <c r="E30" s="307">
        <v>33.001401527662658</v>
      </c>
      <c r="F30" s="307">
        <v>2.8453477270117817</v>
      </c>
      <c r="G30" s="307">
        <v>0.23401996266327138</v>
      </c>
      <c r="H30" s="307">
        <v>20.308169945669384</v>
      </c>
      <c r="I30" s="307">
        <v>3.3991054844555988</v>
      </c>
      <c r="J30" s="307">
        <v>14.991289814920449</v>
      </c>
    </row>
    <row r="31" spans="1:10" s="309" customFormat="1" ht="12.75" customHeight="1">
      <c r="A31" s="559" t="s">
        <v>375</v>
      </c>
      <c r="B31" s="306">
        <v>100</v>
      </c>
      <c r="C31" s="307">
        <v>9.5689269760490542E-3</v>
      </c>
      <c r="D31" s="307">
        <v>1.0932329370638449</v>
      </c>
      <c r="E31" s="307" t="s">
        <v>302</v>
      </c>
      <c r="F31" s="307">
        <v>2.0748538712238829</v>
      </c>
      <c r="G31" s="307">
        <v>0.55839883805598955</v>
      </c>
      <c r="H31" s="307" t="s">
        <v>302</v>
      </c>
      <c r="I31" s="307">
        <v>11.572326164964354</v>
      </c>
      <c r="J31" s="307">
        <v>25.648599946362488</v>
      </c>
    </row>
    <row r="32" spans="1:10" s="309" customFormat="1" ht="12.75" customHeight="1">
      <c r="A32" s="559" t="s">
        <v>376</v>
      </c>
      <c r="B32" s="306">
        <v>100</v>
      </c>
      <c r="C32" s="307">
        <v>3.8364442674872148</v>
      </c>
      <c r="D32" s="307">
        <v>50.457222034548444</v>
      </c>
      <c r="E32" s="307">
        <v>24.093795357828309</v>
      </c>
      <c r="F32" s="307">
        <v>2.1523835870318497</v>
      </c>
      <c r="G32" s="307">
        <v>0.15634905185833375</v>
      </c>
      <c r="H32" s="307">
        <v>3.1846122715529597</v>
      </c>
      <c r="I32" s="307">
        <v>2.1322987724582734</v>
      </c>
      <c r="J32" s="307">
        <v>13.986894657234588</v>
      </c>
    </row>
    <row r="33" spans="1:18" s="309" customFormat="1" ht="12.75" customHeight="1">
      <c r="A33" s="559" t="s">
        <v>377</v>
      </c>
      <c r="B33" s="306">
        <v>100</v>
      </c>
      <c r="C33" s="307">
        <v>1.8904212113486262E-2</v>
      </c>
      <c r="D33" s="307">
        <v>8.3613715503472879</v>
      </c>
      <c r="E33" s="307">
        <v>86.20645356244836</v>
      </c>
      <c r="F33" s="307">
        <v>0.28199364853917425</v>
      </c>
      <c r="G33" s="307">
        <v>2.6498431998883371E-2</v>
      </c>
      <c r="H33" s="307">
        <v>1.3253574923604188</v>
      </c>
      <c r="I33" s="307">
        <v>0.64373858699822273</v>
      </c>
      <c r="J33" s="307">
        <v>3.1356825151941674</v>
      </c>
    </row>
    <row r="34" spans="1:18" s="309" customFormat="1" ht="12.75" customHeight="1">
      <c r="A34" s="559" t="s">
        <v>378</v>
      </c>
      <c r="B34" s="306">
        <v>100</v>
      </c>
      <c r="C34" s="282">
        <v>3.9845392360454132E-2</v>
      </c>
      <c r="D34" s="307">
        <v>14.029486250733624</v>
      </c>
      <c r="E34" s="282" t="s">
        <v>302</v>
      </c>
      <c r="F34" s="307">
        <v>0.43850316983436183</v>
      </c>
      <c r="G34" s="307">
        <v>2.0282431374147841E-2</v>
      </c>
      <c r="H34" s="307" t="s">
        <v>302</v>
      </c>
      <c r="I34" s="307">
        <v>0.68437300173818116</v>
      </c>
      <c r="J34" s="307">
        <v>5.8383754881836412</v>
      </c>
    </row>
    <row r="35" spans="1:18" s="309" customFormat="1" ht="12.75" customHeight="1">
      <c r="A35" s="559" t="s">
        <v>379</v>
      </c>
      <c r="B35" s="306">
        <v>100</v>
      </c>
      <c r="C35" s="307">
        <v>1.2007517079680579</v>
      </c>
      <c r="D35" s="307">
        <v>17.756664700142998</v>
      </c>
      <c r="E35" s="307">
        <v>25.309435327435647</v>
      </c>
      <c r="F35" s="307">
        <v>3.8199848353655281</v>
      </c>
      <c r="G35" s="307">
        <v>0.13372116058715128</v>
      </c>
      <c r="H35" s="307">
        <v>33.345137171730926</v>
      </c>
      <c r="I35" s="307">
        <v>2.5120794864661162</v>
      </c>
      <c r="J35" s="307">
        <v>15.922225610303558</v>
      </c>
    </row>
    <row r="36" spans="1:18" s="309" customFormat="1" ht="12.75" customHeight="1">
      <c r="A36" s="559" t="s">
        <v>380</v>
      </c>
      <c r="B36" s="306">
        <v>100</v>
      </c>
      <c r="C36" s="307">
        <v>21.30803504837483</v>
      </c>
      <c r="D36" s="307">
        <v>16.827054131377363</v>
      </c>
      <c r="E36" s="307">
        <v>4.6611404277385864</v>
      </c>
      <c r="F36" s="307">
        <v>4.7133097104429726</v>
      </c>
      <c r="G36" s="307">
        <v>0.77657957020751855</v>
      </c>
      <c r="H36" s="307">
        <v>6.7224199596942116</v>
      </c>
      <c r="I36" s="307">
        <v>12.11530820851652</v>
      </c>
      <c r="J36" s="307">
        <v>32.876152943647995</v>
      </c>
    </row>
    <row r="37" spans="1:18" s="309" customFormat="1" ht="12.75" customHeight="1">
      <c r="A37" s="559" t="s">
        <v>381</v>
      </c>
      <c r="B37" s="306">
        <v>100</v>
      </c>
      <c r="C37" s="307">
        <v>7.9848568967687577</v>
      </c>
      <c r="D37" s="307">
        <v>21.31669838199636</v>
      </c>
      <c r="E37" s="307">
        <v>47.781270427688746</v>
      </c>
      <c r="F37" s="307">
        <v>2.3011107220368974</v>
      </c>
      <c r="G37" s="307">
        <v>0.17396168177057306</v>
      </c>
      <c r="H37" s="307">
        <v>4.4296802184302342</v>
      </c>
      <c r="I37" s="307">
        <v>2.5210714453760974</v>
      </c>
      <c r="J37" s="307">
        <v>13.491350225932322</v>
      </c>
    </row>
    <row r="38" spans="1:18" s="309" customFormat="1" ht="12.75" customHeight="1">
      <c r="A38" s="559" t="s">
        <v>382</v>
      </c>
      <c r="B38" s="306">
        <v>100</v>
      </c>
      <c r="C38" s="307">
        <v>0.89036429835504804</v>
      </c>
      <c r="D38" s="307">
        <v>33.327767690735534</v>
      </c>
      <c r="E38" s="307">
        <v>29.427467733383761</v>
      </c>
      <c r="F38" s="307">
        <v>3.1693572907907015</v>
      </c>
      <c r="G38" s="307">
        <v>0.13060994493702169</v>
      </c>
      <c r="H38" s="307">
        <v>17.88438997473736</v>
      </c>
      <c r="I38" s="307">
        <v>2.5052311063878023</v>
      </c>
      <c r="J38" s="307">
        <v>12.664811960672772</v>
      </c>
    </row>
    <row r="39" spans="1:18" s="309" customFormat="1" ht="12.75" customHeight="1">
      <c r="A39" s="559" t="s">
        <v>383</v>
      </c>
      <c r="B39" s="306">
        <v>100</v>
      </c>
      <c r="C39" s="307">
        <v>0.88175944387155658</v>
      </c>
      <c r="D39" s="307">
        <v>66.645126526211655</v>
      </c>
      <c r="E39" s="307">
        <v>6.0841092047204608</v>
      </c>
      <c r="F39" s="307">
        <v>1.4840255514261151</v>
      </c>
      <c r="G39" s="307">
        <v>0.11072532893975189</v>
      </c>
      <c r="H39" s="307">
        <v>15.486312491378193</v>
      </c>
      <c r="I39" s="307">
        <v>1.9963105957731451</v>
      </c>
      <c r="J39" s="307">
        <v>7.3116308576791482</v>
      </c>
    </row>
    <row r="40" spans="1:18" s="309" customFormat="1" ht="12.75" customHeight="1">
      <c r="A40" s="559" t="s">
        <v>384</v>
      </c>
      <c r="B40" s="306">
        <v>100</v>
      </c>
      <c r="C40" s="307">
        <v>0.28271850574068169</v>
      </c>
      <c r="D40" s="307">
        <v>15.242035332692522</v>
      </c>
      <c r="E40" s="307">
        <v>30.220887489288177</v>
      </c>
      <c r="F40" s="307">
        <v>2.7893470410489938</v>
      </c>
      <c r="G40" s="307">
        <v>0.14319974188452311</v>
      </c>
      <c r="H40" s="307">
        <v>37.034196813700056</v>
      </c>
      <c r="I40" s="307">
        <v>2.5978153385540494</v>
      </c>
      <c r="J40" s="307">
        <v>11.689799737090995</v>
      </c>
    </row>
    <row r="41" spans="1:18" s="309" customFormat="1" ht="12.75" customHeight="1">
      <c r="A41" s="559" t="s">
        <v>385</v>
      </c>
      <c r="B41" s="306">
        <v>100</v>
      </c>
      <c r="C41" s="307">
        <v>1.586952131003956</v>
      </c>
      <c r="D41" s="307">
        <v>42.383454710102548</v>
      </c>
      <c r="E41" s="307">
        <v>8.4180288802614527</v>
      </c>
      <c r="F41" s="307">
        <v>4.2121244503686892</v>
      </c>
      <c r="G41" s="307">
        <v>0.47714351815537182</v>
      </c>
      <c r="H41" s="307">
        <v>21.706666804163287</v>
      </c>
      <c r="I41" s="307">
        <v>4.7419596032377429</v>
      </c>
      <c r="J41" s="307">
        <v>16.473669902706941</v>
      </c>
    </row>
    <row r="42" spans="1:18" s="309" customFormat="1" ht="12.75" customHeight="1">
      <c r="A42" s="559" t="s">
        <v>386</v>
      </c>
      <c r="B42" s="306">
        <v>100</v>
      </c>
      <c r="C42" s="282">
        <v>4.6092587872594448</v>
      </c>
      <c r="D42" s="307">
        <v>53.45350755022212</v>
      </c>
      <c r="E42" s="282">
        <v>6.0893994401176075</v>
      </c>
      <c r="F42" s="307">
        <v>3.8918535131705991</v>
      </c>
      <c r="G42" s="307">
        <v>0.50671680471291436</v>
      </c>
      <c r="H42" s="307">
        <v>8.3940875918496278</v>
      </c>
      <c r="I42" s="307">
        <v>7.129838557851782</v>
      </c>
      <c r="J42" s="307">
        <v>15.925337754815891</v>
      </c>
    </row>
    <row r="43" spans="1:18" s="309" customFormat="1" ht="12.75" customHeight="1">
      <c r="A43" s="559" t="s">
        <v>387</v>
      </c>
      <c r="B43" s="306">
        <v>100</v>
      </c>
      <c r="C43" s="307">
        <v>0.88134104564818605</v>
      </c>
      <c r="D43" s="307">
        <v>3.2942694352590278</v>
      </c>
      <c r="E43" s="307">
        <v>87.913742834572034</v>
      </c>
      <c r="F43" s="307">
        <v>0.57386352017538489</v>
      </c>
      <c r="G43" s="307">
        <v>7.299008467940242E-2</v>
      </c>
      <c r="H43" s="307">
        <v>1.3348898057597693</v>
      </c>
      <c r="I43" s="307">
        <v>1.1259002286358135</v>
      </c>
      <c r="J43" s="307">
        <v>4.8030030452703771</v>
      </c>
    </row>
    <row r="44" spans="1:18" s="309" customFormat="1" ht="12.75" customHeight="1">
      <c r="A44" s="559" t="s">
        <v>388</v>
      </c>
      <c r="B44" s="306">
        <v>100</v>
      </c>
      <c r="C44" s="307">
        <v>3.4149023193039421</v>
      </c>
      <c r="D44" s="307">
        <v>23.15948010065722</v>
      </c>
      <c r="E44" s="307">
        <v>0.71677816575773456</v>
      </c>
      <c r="F44" s="307">
        <v>9.9120669162640578</v>
      </c>
      <c r="G44" s="307">
        <v>3.8480108840619565</v>
      </c>
      <c r="H44" s="307">
        <v>26.15024113806161</v>
      </c>
      <c r="I44" s="307">
        <v>6.3580233139349005</v>
      </c>
      <c r="J44" s="307">
        <v>26.440497161958596</v>
      </c>
    </row>
    <row r="45" spans="1:18" s="309" customFormat="1" ht="20.25" customHeight="1">
      <c r="A45" s="559" t="s">
        <v>397</v>
      </c>
      <c r="B45" s="306">
        <v>100</v>
      </c>
      <c r="C45" s="307">
        <v>1.8240871371077636</v>
      </c>
      <c r="D45" s="307">
        <v>24.021013679648714</v>
      </c>
      <c r="E45" s="307">
        <v>42.302524994524696</v>
      </c>
      <c r="F45" s="307">
        <v>2.3493028173008215</v>
      </c>
      <c r="G45" s="307">
        <v>0.19678435431296917</v>
      </c>
      <c r="H45" s="307">
        <v>15.25643979284261</v>
      </c>
      <c r="I45" s="307">
        <v>2.6279272666285167</v>
      </c>
      <c r="J45" s="307">
        <v>11.4219199576339</v>
      </c>
    </row>
    <row r="46" spans="1:18" s="309" customFormat="1" ht="12.75" customHeight="1">
      <c r="A46" s="280"/>
      <c r="B46" s="446"/>
      <c r="C46" s="308"/>
      <c r="D46" s="308"/>
      <c r="E46" s="308"/>
      <c r="F46" s="308"/>
      <c r="G46" s="308"/>
      <c r="H46" s="308"/>
      <c r="I46" s="308"/>
      <c r="J46" s="308"/>
    </row>
    <row r="47" spans="1:18" s="335" customFormat="1" ht="20.149999999999999" customHeight="1">
      <c r="A47" s="668"/>
      <c r="B47" s="1225" t="s">
        <v>930</v>
      </c>
      <c r="C47" s="1225"/>
      <c r="D47" s="1225"/>
      <c r="E47" s="1225"/>
      <c r="F47" s="1225"/>
      <c r="G47" s="1225"/>
      <c r="H47" s="1225"/>
      <c r="I47" s="1225"/>
      <c r="J47" s="1225"/>
      <c r="K47" s="742"/>
      <c r="L47" s="669"/>
      <c r="M47" s="669"/>
      <c r="N47" s="669"/>
      <c r="O47" s="669"/>
      <c r="P47" s="669"/>
      <c r="Q47" s="669"/>
      <c r="R47" s="669"/>
    </row>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2016 nach Bundesländern</oddHeader>
    <oddFooter>&amp;CStatistische Ämter der Länder – Indikatoren und Kennzahlen, UGRdL 2022</oddFooter>
  </headerFooter>
  <rowBreaks count="1" manualBreakCount="1">
    <brk id="25"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autoPageBreaks="0"/>
  </sheetPr>
  <dimension ref="A1:AL30"/>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75" customHeight="1"/>
  <cols>
    <col min="1" max="1" width="25.1796875" style="537" customWidth="1"/>
    <col min="2" max="26" width="11.81640625" style="112" customWidth="1"/>
    <col min="27" max="27" width="11.81640625" style="348" customWidth="1"/>
    <col min="28" max="28" width="11.81640625" style="112" customWidth="1"/>
    <col min="29" max="30" width="11.81640625" style="537" customWidth="1"/>
    <col min="31" max="16384" width="11.453125" style="112"/>
  </cols>
  <sheetData>
    <row r="1" spans="1:38" ht="12.75" customHeight="1">
      <c r="A1" s="111" t="s">
        <v>271</v>
      </c>
    </row>
    <row r="3" spans="1:38" s="537" customFormat="1" ht="12.75" customHeight="1">
      <c r="A3" s="116" t="s">
        <v>554</v>
      </c>
      <c r="B3" s="113" t="s">
        <v>1778</v>
      </c>
      <c r="C3" s="113"/>
      <c r="D3" s="113"/>
      <c r="E3" s="113"/>
      <c r="F3" s="113"/>
      <c r="G3" s="113"/>
      <c r="H3" s="113"/>
      <c r="I3" s="113"/>
    </row>
    <row r="4" spans="1:38" ht="12.75" customHeight="1">
      <c r="A4" s="142"/>
      <c r="B4" s="113"/>
      <c r="C4" s="113"/>
      <c r="D4" s="113"/>
      <c r="E4" s="115"/>
      <c r="F4" s="116"/>
      <c r="G4" s="116"/>
      <c r="H4" s="116"/>
      <c r="I4" s="113"/>
    </row>
    <row r="5" spans="1:38" ht="12.75" customHeight="1">
      <c r="A5" s="545" t="s">
        <v>371</v>
      </c>
      <c r="B5" s="117">
        <v>1991</v>
      </c>
      <c r="C5" s="117">
        <v>1992</v>
      </c>
      <c r="D5" s="117">
        <v>1993</v>
      </c>
      <c r="E5" s="117">
        <v>1994</v>
      </c>
      <c r="F5" s="117">
        <v>1995</v>
      </c>
      <c r="G5" s="117">
        <v>1996</v>
      </c>
      <c r="H5" s="117">
        <v>1997</v>
      </c>
      <c r="I5" s="117">
        <v>1998</v>
      </c>
      <c r="J5" s="117">
        <v>1999</v>
      </c>
      <c r="K5" s="117">
        <v>2000</v>
      </c>
      <c r="L5" s="117">
        <v>2001</v>
      </c>
      <c r="M5" s="117">
        <v>2002</v>
      </c>
      <c r="N5" s="117">
        <v>2003</v>
      </c>
      <c r="O5" s="117">
        <v>2004</v>
      </c>
      <c r="P5" s="117">
        <v>2005</v>
      </c>
      <c r="Q5" s="117">
        <v>2006</v>
      </c>
      <c r="R5" s="117">
        <v>2007</v>
      </c>
      <c r="S5" s="117">
        <v>2008</v>
      </c>
      <c r="T5" s="117">
        <v>2009</v>
      </c>
      <c r="U5" s="117">
        <v>2010</v>
      </c>
      <c r="V5" s="117">
        <v>2011</v>
      </c>
      <c r="W5" s="117">
        <v>2012</v>
      </c>
      <c r="X5" s="117">
        <v>2013</v>
      </c>
      <c r="Y5" s="117">
        <v>2014</v>
      </c>
      <c r="Z5" s="117">
        <v>2015</v>
      </c>
      <c r="AA5" s="252">
        <v>2016</v>
      </c>
      <c r="AB5" s="117">
        <v>2017</v>
      </c>
      <c r="AC5" s="598">
        <v>2018</v>
      </c>
      <c r="AD5" s="670">
        <v>2019</v>
      </c>
      <c r="AE5" s="899">
        <v>2020</v>
      </c>
    </row>
    <row r="6" spans="1:38" ht="12.75" customHeight="1">
      <c r="A6" s="113"/>
      <c r="B6" s="113"/>
      <c r="C6" s="113"/>
      <c r="D6" s="113"/>
      <c r="E6" s="115"/>
      <c r="F6" s="116"/>
      <c r="G6" s="116"/>
      <c r="H6" s="116"/>
      <c r="I6" s="113"/>
    </row>
    <row r="7" spans="1:38" ht="12.75" customHeight="1">
      <c r="A7" s="853"/>
      <c r="B7" s="1226" t="s">
        <v>1140</v>
      </c>
      <c r="C7" s="1226"/>
      <c r="D7" s="1226"/>
      <c r="E7" s="1226"/>
      <c r="F7" s="1226"/>
      <c r="G7" s="1226"/>
      <c r="H7" s="1226"/>
      <c r="I7" s="1226"/>
      <c r="J7" s="1226"/>
      <c r="K7" s="1226" t="s">
        <v>1140</v>
      </c>
      <c r="L7" s="1226"/>
      <c r="M7" s="1226"/>
      <c r="N7" s="1226"/>
      <c r="O7" s="1226"/>
      <c r="P7" s="1226"/>
      <c r="Q7" s="1226"/>
      <c r="R7" s="1226"/>
      <c r="S7" s="1226"/>
      <c r="T7" s="1226" t="s">
        <v>1140</v>
      </c>
      <c r="U7" s="1226"/>
      <c r="V7" s="1226"/>
      <c r="W7" s="1226"/>
      <c r="X7" s="1226"/>
      <c r="Y7" s="1226"/>
      <c r="Z7" s="1226"/>
      <c r="AA7" s="1226"/>
      <c r="AB7" s="1226"/>
      <c r="AC7" s="1226" t="s">
        <v>1140</v>
      </c>
      <c r="AD7" s="1226"/>
      <c r="AE7" s="1226"/>
      <c r="AF7" s="363"/>
      <c r="AG7" s="363"/>
      <c r="AH7" s="363"/>
      <c r="AI7" s="363"/>
      <c r="AJ7" s="363"/>
      <c r="AK7" s="363"/>
      <c r="AL7" s="363"/>
    </row>
    <row r="8" spans="1:38" ht="12.75" customHeight="1">
      <c r="A8" s="116"/>
      <c r="B8" s="118"/>
      <c r="C8" s="118"/>
      <c r="D8" s="118"/>
      <c r="E8" s="118"/>
      <c r="F8" s="118"/>
      <c r="G8" s="118"/>
      <c r="H8" s="118"/>
      <c r="I8" s="118"/>
      <c r="J8" s="853"/>
      <c r="K8" s="853"/>
      <c r="L8" s="853"/>
      <c r="M8" s="853"/>
      <c r="N8" s="853"/>
      <c r="O8" s="853"/>
      <c r="P8" s="853"/>
      <c r="Q8" s="853"/>
      <c r="R8" s="853"/>
      <c r="S8" s="853"/>
      <c r="T8" s="853"/>
      <c r="U8" s="853"/>
      <c r="V8" s="853"/>
      <c r="W8" s="853"/>
      <c r="X8" s="853"/>
      <c r="Y8" s="853"/>
      <c r="Z8" s="853"/>
      <c r="AA8" s="853"/>
      <c r="AB8" s="853"/>
      <c r="AC8" s="853"/>
      <c r="AD8" s="853"/>
      <c r="AE8" s="853"/>
      <c r="AF8" s="853"/>
      <c r="AG8" s="853"/>
      <c r="AH8" s="853"/>
      <c r="AI8" s="853"/>
      <c r="AJ8" s="853"/>
      <c r="AK8" s="853"/>
      <c r="AL8" s="853"/>
    </row>
    <row r="9" spans="1:38" ht="14.5">
      <c r="A9" s="119" t="s">
        <v>422</v>
      </c>
      <c r="B9" s="1103">
        <v>82.655115765402542</v>
      </c>
      <c r="C9" s="1103">
        <v>82.477893289224951</v>
      </c>
      <c r="D9" s="1103">
        <v>77.912941164403946</v>
      </c>
      <c r="E9" s="1103">
        <v>81.306552872601685</v>
      </c>
      <c r="F9" s="1103">
        <v>80.43601268209089</v>
      </c>
      <c r="G9" s="1103">
        <v>77.877149142062066</v>
      </c>
      <c r="H9" s="1103">
        <v>81.383417902914388</v>
      </c>
      <c r="I9" s="1103">
        <v>82.211330886320468</v>
      </c>
      <c r="J9" s="1103">
        <v>85.214550514492885</v>
      </c>
      <c r="K9" s="1103">
        <v>89.539488001428481</v>
      </c>
      <c r="L9" s="1103">
        <v>89.288874934685353</v>
      </c>
      <c r="M9" s="1103">
        <v>90.05619000420765</v>
      </c>
      <c r="N9" s="1103">
        <v>87.273634172255925</v>
      </c>
      <c r="O9" s="1103">
        <v>88.679443496950299</v>
      </c>
      <c r="P9" s="1103">
        <v>86.838506122660803</v>
      </c>
      <c r="Q9" s="1103">
        <v>89.869879223886628</v>
      </c>
      <c r="R9" s="1103">
        <v>99.035263107755981</v>
      </c>
      <c r="S9" s="1103">
        <v>98.001924820576676</v>
      </c>
      <c r="T9" s="1103">
        <v>92.933333503408818</v>
      </c>
      <c r="U9" s="936">
        <v>100</v>
      </c>
      <c r="V9" s="1103">
        <v>113.52305064140896</v>
      </c>
      <c r="W9" s="1103">
        <v>117.76979357256074</v>
      </c>
      <c r="X9" s="1103">
        <v>114.30936865994936</v>
      </c>
      <c r="Y9" s="1103">
        <v>121.61020556598845</v>
      </c>
      <c r="Z9" s="1103">
        <v>122.09807546366622</v>
      </c>
      <c r="AA9" s="1103">
        <v>120.546767597816</v>
      </c>
      <c r="AB9" s="1103">
        <v>127.16476535369159</v>
      </c>
      <c r="AC9" s="1103">
        <v>129.78924772440698</v>
      </c>
      <c r="AD9" s="1103">
        <v>128.9478209007643</v>
      </c>
      <c r="AE9" s="1103">
        <v>136.8097900818378</v>
      </c>
      <c r="AF9" s="853"/>
      <c r="AG9" s="853"/>
      <c r="AH9" s="853"/>
      <c r="AI9" s="853"/>
      <c r="AJ9" s="853"/>
      <c r="AK9" s="853"/>
      <c r="AL9" s="853"/>
    </row>
    <row r="10" spans="1:38" ht="14.15" customHeight="1">
      <c r="A10" s="119" t="s">
        <v>374</v>
      </c>
      <c r="B10" s="1103">
        <v>81.505758670361544</v>
      </c>
      <c r="C10" s="1103">
        <v>84.504415232274681</v>
      </c>
      <c r="D10" s="1103">
        <v>82.127205789369924</v>
      </c>
      <c r="E10" s="1103">
        <v>83.838142836213876</v>
      </c>
      <c r="F10" s="1103">
        <v>81.24615595277271</v>
      </c>
      <c r="G10" s="1103">
        <v>79.38604117526603</v>
      </c>
      <c r="H10" s="1103">
        <v>81.532597092530906</v>
      </c>
      <c r="I10" s="1103">
        <v>83.029209903669795</v>
      </c>
      <c r="J10" s="1103">
        <v>85.994521291743411</v>
      </c>
      <c r="K10" s="1103">
        <v>89.504034023950055</v>
      </c>
      <c r="L10" s="1103">
        <v>89.779512570694024</v>
      </c>
      <c r="M10" s="1103">
        <v>93.297868148647808</v>
      </c>
      <c r="N10" s="1103">
        <v>93.083963370818765</v>
      </c>
      <c r="O10" s="1103">
        <v>94.990713667847331</v>
      </c>
      <c r="P10" s="1103">
        <v>96.01186316147249</v>
      </c>
      <c r="Q10" s="1103">
        <v>96.546058766776383</v>
      </c>
      <c r="R10" s="1103">
        <v>104.48668303969836</v>
      </c>
      <c r="S10" s="1103">
        <v>101.42603999035076</v>
      </c>
      <c r="T10" s="1103">
        <v>98.857753720208777</v>
      </c>
      <c r="U10" s="936">
        <v>100</v>
      </c>
      <c r="V10" s="1103">
        <v>108.36184002040106</v>
      </c>
      <c r="W10" s="1103">
        <v>112.08610637764151</v>
      </c>
      <c r="X10" s="1103">
        <v>112.76651837485041</v>
      </c>
      <c r="Y10" s="1103">
        <v>119.77144318661178</v>
      </c>
      <c r="Z10" s="1103">
        <v>121.71016224934546</v>
      </c>
      <c r="AA10" s="1103">
        <v>124.61867824717572</v>
      </c>
      <c r="AB10" s="1103">
        <v>128.59043512548163</v>
      </c>
      <c r="AC10" s="1103">
        <v>137.2747448324892</v>
      </c>
      <c r="AD10" s="1103">
        <v>136.96862666830216</v>
      </c>
      <c r="AE10" s="1103" t="s">
        <v>1518</v>
      </c>
      <c r="AF10" s="853"/>
      <c r="AG10" s="853"/>
      <c r="AH10" s="853"/>
      <c r="AI10" s="853"/>
      <c r="AJ10" s="853"/>
      <c r="AK10" s="853"/>
      <c r="AL10" s="853"/>
    </row>
    <row r="11" spans="1:38" ht="14.15" customHeight="1">
      <c r="A11" s="119" t="s">
        <v>1236</v>
      </c>
      <c r="B11" s="1103">
        <v>70.482529022269986</v>
      </c>
      <c r="C11" s="1103">
        <v>80.617644009186378</v>
      </c>
      <c r="D11" s="1103">
        <v>78.704454350897805</v>
      </c>
      <c r="E11" s="1103">
        <v>82.653360506162528</v>
      </c>
      <c r="F11" s="1103">
        <v>85.473941691591733</v>
      </c>
      <c r="G11" s="1103">
        <v>82.38587180371394</v>
      </c>
      <c r="H11" s="1103">
        <v>86.345061260771857</v>
      </c>
      <c r="I11" s="1103">
        <v>88.850390788499084</v>
      </c>
      <c r="J11" s="1103">
        <v>84.325660186456915</v>
      </c>
      <c r="K11" s="1103">
        <v>86.405629568011605</v>
      </c>
      <c r="L11" s="1103">
        <v>82.196000520281643</v>
      </c>
      <c r="M11" s="1103">
        <v>86.838330282455544</v>
      </c>
      <c r="N11" s="1103">
        <v>85.978327752741123</v>
      </c>
      <c r="O11" s="1103">
        <v>88.102866975756299</v>
      </c>
      <c r="P11" s="1103">
        <v>91.992015570514369</v>
      </c>
      <c r="Q11" s="1103">
        <v>93.269246722136117</v>
      </c>
      <c r="R11" s="1103">
        <v>107.92778576033066</v>
      </c>
      <c r="S11" s="1103">
        <v>105.76162962034405</v>
      </c>
      <c r="T11" s="1103">
        <v>106.05617659911626</v>
      </c>
      <c r="U11" s="936">
        <v>100</v>
      </c>
      <c r="V11" s="1103">
        <v>116.03950310113321</v>
      </c>
      <c r="W11" s="1103">
        <v>114.3472477932572</v>
      </c>
      <c r="X11" s="1103">
        <v>111.31076449103001</v>
      </c>
      <c r="Y11" s="1103">
        <v>121.54697664976901</v>
      </c>
      <c r="Z11" s="1103">
        <v>129.18140550207193</v>
      </c>
      <c r="AA11" s="1103">
        <v>132.26564738696348</v>
      </c>
      <c r="AB11" s="1103">
        <v>138.69600847988664</v>
      </c>
      <c r="AC11" s="1103">
        <v>146.32538945432836</v>
      </c>
      <c r="AD11" s="1103">
        <v>151.87128130025863</v>
      </c>
      <c r="AE11" s="1103">
        <v>162.57907065480893</v>
      </c>
      <c r="AF11" s="853"/>
      <c r="AG11" s="853"/>
      <c r="AH11" s="853"/>
      <c r="AI11" s="853"/>
      <c r="AJ11" s="853"/>
      <c r="AK11" s="853"/>
      <c r="AL11" s="853"/>
    </row>
    <row r="12" spans="1:38" ht="14.15" customHeight="1">
      <c r="A12" s="119" t="s">
        <v>376</v>
      </c>
      <c r="B12" s="1103">
        <v>52.621489790284862</v>
      </c>
      <c r="C12" s="1103">
        <v>64.325180878407423</v>
      </c>
      <c r="D12" s="1103">
        <v>71.232281558784109</v>
      </c>
      <c r="E12" s="1103">
        <v>81.180824884539604</v>
      </c>
      <c r="F12" s="1103">
        <v>91.331096785034163</v>
      </c>
      <c r="G12" s="1103">
        <v>92.708300871358745</v>
      </c>
      <c r="H12" s="1103">
        <v>95.325184608295729</v>
      </c>
      <c r="I12" s="1103">
        <v>88.814693000814373</v>
      </c>
      <c r="J12" s="1103">
        <v>94.679844633268019</v>
      </c>
      <c r="K12" s="1103">
        <v>96.357691964062667</v>
      </c>
      <c r="L12" s="1103">
        <v>93.631824171686432</v>
      </c>
      <c r="M12" s="1103">
        <v>92.819876371967439</v>
      </c>
      <c r="N12" s="1103">
        <v>95.318464717157823</v>
      </c>
      <c r="O12" s="1103">
        <v>95.179216833471457</v>
      </c>
      <c r="P12" s="1103">
        <v>91.644566089563057</v>
      </c>
      <c r="Q12" s="1103">
        <v>96.52193775107601</v>
      </c>
      <c r="R12" s="1103">
        <v>97.656066290357302</v>
      </c>
      <c r="S12" s="1103">
        <v>102.11906807023958</v>
      </c>
      <c r="T12" s="1103">
        <v>102.2719771760721</v>
      </c>
      <c r="U12" s="936">
        <v>100</v>
      </c>
      <c r="V12" s="1103">
        <v>98.706287199344942</v>
      </c>
      <c r="W12" s="1103">
        <v>99.80367326965613</v>
      </c>
      <c r="X12" s="1103">
        <v>102.56475022749325</v>
      </c>
      <c r="Y12" s="1103">
        <v>107.2952402049596</v>
      </c>
      <c r="Z12" s="1103">
        <v>108.18091032490244</v>
      </c>
      <c r="AA12" s="1103">
        <v>109.8531486594789</v>
      </c>
      <c r="AB12" s="1103">
        <v>110.80983228101553</v>
      </c>
      <c r="AC12" s="1103">
        <v>108.77459852661755</v>
      </c>
      <c r="AD12" s="1103">
        <v>122.51668456063076</v>
      </c>
      <c r="AE12" s="1103" t="s">
        <v>1518</v>
      </c>
      <c r="AF12" s="853"/>
      <c r="AG12" s="853"/>
      <c r="AH12" s="853"/>
      <c r="AI12" s="853"/>
      <c r="AJ12" s="853"/>
      <c r="AK12" s="853"/>
      <c r="AL12" s="853"/>
    </row>
    <row r="13" spans="1:38" ht="14.5">
      <c r="A13" s="119" t="s">
        <v>627</v>
      </c>
      <c r="B13" s="1103">
        <v>93.374403933496765</v>
      </c>
      <c r="C13" s="1103">
        <v>95.606422146138698</v>
      </c>
      <c r="D13" s="1103">
        <v>94.688247028054136</v>
      </c>
      <c r="E13" s="1103">
        <v>90.665469554491125</v>
      </c>
      <c r="F13" s="1103">
        <v>90.829706181910382</v>
      </c>
      <c r="G13" s="1103">
        <v>86.407354207911084</v>
      </c>
      <c r="H13" s="1103">
        <v>88.972589121247694</v>
      </c>
      <c r="I13" s="1103">
        <v>93.134010273942053</v>
      </c>
      <c r="J13" s="1103">
        <v>98.596947742702937</v>
      </c>
      <c r="K13" s="1103">
        <v>95.904391265515031</v>
      </c>
      <c r="L13" s="1103">
        <v>97.510316583698469</v>
      </c>
      <c r="M13" s="1103">
        <v>100.40300022245729</v>
      </c>
      <c r="N13" s="1103">
        <v>96.816427095258788</v>
      </c>
      <c r="O13" s="1103">
        <v>106.95661852652395</v>
      </c>
      <c r="P13" s="1103">
        <v>115.20231454759579</v>
      </c>
      <c r="Q13" s="1103">
        <v>116.03781433346931</v>
      </c>
      <c r="R13" s="1103">
        <v>110.00350833657274</v>
      </c>
      <c r="S13" s="1103">
        <v>111.409079172563</v>
      </c>
      <c r="T13" s="1103">
        <v>104.83859481793661</v>
      </c>
      <c r="U13" s="936">
        <v>100.00000000000003</v>
      </c>
      <c r="V13" s="1103">
        <v>107.75399585537046</v>
      </c>
      <c r="W13" s="1103">
        <v>110.97954660168294</v>
      </c>
      <c r="X13" s="1103">
        <v>110.97622453850273</v>
      </c>
      <c r="Y13" s="1103">
        <v>110.73399951315194</v>
      </c>
      <c r="Z13" s="1103">
        <v>111.94905066516323</v>
      </c>
      <c r="AA13" s="1103">
        <v>115.39886167651774</v>
      </c>
      <c r="AB13" s="1103">
        <v>115.05707876757741</v>
      </c>
      <c r="AC13" s="1103">
        <v>120.80431023029412</v>
      </c>
      <c r="AD13" s="1103">
        <v>126.82106614905231</v>
      </c>
      <c r="AE13" s="1103">
        <v>139.79821037240742</v>
      </c>
      <c r="AF13" s="853"/>
      <c r="AG13" s="853"/>
      <c r="AH13" s="853"/>
      <c r="AI13" s="853"/>
      <c r="AJ13" s="853"/>
      <c r="AK13" s="853"/>
      <c r="AL13" s="853"/>
    </row>
    <row r="14" spans="1:38" ht="14.15" customHeight="1">
      <c r="A14" s="119" t="s">
        <v>423</v>
      </c>
      <c r="B14" s="1103">
        <v>80.439624604510144</v>
      </c>
      <c r="C14" s="1103">
        <v>84.72074292140438</v>
      </c>
      <c r="D14" s="1103">
        <v>81.973556249892042</v>
      </c>
      <c r="E14" s="1103">
        <v>84.950841944139881</v>
      </c>
      <c r="F14" s="1103">
        <v>84.143888821621161</v>
      </c>
      <c r="G14" s="1103">
        <v>80.647587711057852</v>
      </c>
      <c r="H14" s="1103">
        <v>86.149377457285098</v>
      </c>
      <c r="I14" s="1103" t="s">
        <v>1518</v>
      </c>
      <c r="J14" s="1103" t="s">
        <v>1518</v>
      </c>
      <c r="K14" s="1103" t="s">
        <v>1518</v>
      </c>
      <c r="L14" s="1103" t="s">
        <v>1518</v>
      </c>
      <c r="M14" s="1103" t="s">
        <v>1518</v>
      </c>
      <c r="N14" s="1103">
        <v>98.107759574713498</v>
      </c>
      <c r="O14" s="1103">
        <v>98.844764457206196</v>
      </c>
      <c r="P14" s="1103">
        <v>99.602868528692767</v>
      </c>
      <c r="Q14" s="1103">
        <v>97.714638252596941</v>
      </c>
      <c r="R14" s="1103">
        <v>103.17936693645606</v>
      </c>
      <c r="S14" s="1103">
        <v>110.2477587560615</v>
      </c>
      <c r="T14" s="1103">
        <v>107.02602280487221</v>
      </c>
      <c r="U14" s="936">
        <v>100</v>
      </c>
      <c r="V14" s="1103">
        <v>107.36223225172672</v>
      </c>
      <c r="W14" s="1103">
        <v>107.41048389147186</v>
      </c>
      <c r="X14" s="1103">
        <v>111.52638396703169</v>
      </c>
      <c r="Y14" s="1103">
        <v>110.41903920086023</v>
      </c>
      <c r="Z14" s="1103">
        <v>104.92162148843151</v>
      </c>
      <c r="AA14" s="1103">
        <v>104.00665583174245</v>
      </c>
      <c r="AB14" s="1103">
        <v>104.47455437103255</v>
      </c>
      <c r="AC14" s="1103">
        <v>102.13187761894278</v>
      </c>
      <c r="AD14" s="1103">
        <v>109.39297010622751</v>
      </c>
      <c r="AE14" s="1103">
        <v>116.10209148938821</v>
      </c>
      <c r="AF14" s="853"/>
      <c r="AG14" s="853"/>
      <c r="AH14" s="853"/>
      <c r="AI14" s="853"/>
      <c r="AJ14" s="853"/>
      <c r="AK14" s="853"/>
      <c r="AL14" s="853"/>
    </row>
    <row r="15" spans="1:38" ht="14.5">
      <c r="A15" s="119" t="s">
        <v>424</v>
      </c>
      <c r="B15" s="1103">
        <v>89.225387480650681</v>
      </c>
      <c r="C15" s="1103">
        <v>87.144834052292325</v>
      </c>
      <c r="D15" s="1103">
        <v>83.627048657251635</v>
      </c>
      <c r="E15" s="1103">
        <v>85.22598374690314</v>
      </c>
      <c r="F15" s="1103">
        <v>87.688619063423971</v>
      </c>
      <c r="G15" s="1103">
        <v>84.107715384982782</v>
      </c>
      <c r="H15" s="1103">
        <v>84.482863166519536</v>
      </c>
      <c r="I15" s="1103">
        <v>85.345545056790982</v>
      </c>
      <c r="J15" s="1103">
        <v>91.554588544521337</v>
      </c>
      <c r="K15" s="1103">
        <v>94.522472234990275</v>
      </c>
      <c r="L15" s="1103">
        <v>92.541180097168706</v>
      </c>
      <c r="M15" s="1103">
        <v>94.6992109339389</v>
      </c>
      <c r="N15" s="1103">
        <v>98.132651238683806</v>
      </c>
      <c r="O15" s="1103">
        <v>93.172040600217031</v>
      </c>
      <c r="P15" s="1103">
        <v>95.40748336199016</v>
      </c>
      <c r="Q15" s="1103">
        <v>97.550383913965149</v>
      </c>
      <c r="R15" s="1103">
        <v>116.83812215417424</v>
      </c>
      <c r="S15" s="1103">
        <v>99.36888952273911</v>
      </c>
      <c r="T15" s="1103">
        <v>110.434535100733</v>
      </c>
      <c r="U15" s="936">
        <v>100</v>
      </c>
      <c r="V15" s="1103">
        <v>118.05135548883922</v>
      </c>
      <c r="W15" s="1103">
        <v>120.65821788513536</v>
      </c>
      <c r="X15" s="1103">
        <v>120.45599757154896</v>
      </c>
      <c r="Y15" s="1103">
        <v>124.15602132082965</v>
      </c>
      <c r="Z15" s="1103">
        <v>122.62088402125137</v>
      </c>
      <c r="AA15" s="1103">
        <v>123.55443254815661</v>
      </c>
      <c r="AB15" s="1103">
        <v>126.87002931588036</v>
      </c>
      <c r="AC15" s="1103">
        <v>130.11686417444173</v>
      </c>
      <c r="AD15" s="1103">
        <v>130.13835361783057</v>
      </c>
      <c r="AE15" s="1103">
        <v>147.06370205511837</v>
      </c>
      <c r="AF15" s="853"/>
      <c r="AG15" s="853"/>
      <c r="AH15" s="853"/>
      <c r="AI15" s="853"/>
      <c r="AJ15" s="853"/>
      <c r="AK15" s="853"/>
      <c r="AL15" s="853"/>
    </row>
    <row r="16" spans="1:38" ht="14.15" customHeight="1">
      <c r="A16" s="119" t="s">
        <v>380</v>
      </c>
      <c r="B16" s="1103">
        <v>80.161842493379226</v>
      </c>
      <c r="C16" s="1103">
        <v>86.857838793546549</v>
      </c>
      <c r="D16" s="1103">
        <v>93.534440681600401</v>
      </c>
      <c r="E16" s="1103">
        <v>103.97058617155568</v>
      </c>
      <c r="F16" s="1103">
        <v>106.40519353875051</v>
      </c>
      <c r="G16" s="1103">
        <v>99.021288151749914</v>
      </c>
      <c r="H16" s="1103">
        <v>107.57912585327587</v>
      </c>
      <c r="I16" s="1103">
        <v>110.51523405616783</v>
      </c>
      <c r="J16" s="1103">
        <v>107.90646856339421</v>
      </c>
      <c r="K16" s="1103">
        <v>111.47062930165734</v>
      </c>
      <c r="L16" s="1103">
        <v>107.06811892591541</v>
      </c>
      <c r="M16" s="1103">
        <v>105.94514215413059</v>
      </c>
      <c r="N16" s="1103">
        <v>106.83864328453001</v>
      </c>
      <c r="O16" s="1103">
        <v>107.78208420447257</v>
      </c>
      <c r="P16" s="1103">
        <v>107.81845189059807</v>
      </c>
      <c r="Q16" s="1103">
        <v>103.41963928492595</v>
      </c>
      <c r="R16" s="1103">
        <v>112.2705728152451</v>
      </c>
      <c r="S16" s="1103">
        <v>102.12495039590831</v>
      </c>
      <c r="T16" s="1103">
        <v>106.05720693936425</v>
      </c>
      <c r="U16" s="936">
        <v>100</v>
      </c>
      <c r="V16" s="1103">
        <v>106.10527538420287</v>
      </c>
      <c r="W16" s="1103">
        <v>99.891328993927019</v>
      </c>
      <c r="X16" s="1103">
        <v>99.514440911681731</v>
      </c>
      <c r="Y16" s="1103">
        <v>102.88554928296261</v>
      </c>
      <c r="Z16" s="1103">
        <v>105.31918913222837</v>
      </c>
      <c r="AA16" s="1103">
        <v>102.83352649296327</v>
      </c>
      <c r="AB16" s="1103">
        <v>122.05953522630818</v>
      </c>
      <c r="AC16" s="1103">
        <v>122.71316926814917</v>
      </c>
      <c r="AD16" s="1103" t="s">
        <v>1518</v>
      </c>
      <c r="AE16" s="1103" t="s">
        <v>1518</v>
      </c>
      <c r="AF16" s="853"/>
      <c r="AG16" s="853"/>
      <c r="AH16" s="853"/>
      <c r="AI16" s="853"/>
      <c r="AJ16" s="853"/>
      <c r="AK16" s="853"/>
      <c r="AL16" s="853"/>
    </row>
    <row r="17" spans="1:38" ht="14.15" customHeight="1">
      <c r="A17" s="119" t="s">
        <v>425</v>
      </c>
      <c r="B17" s="1103">
        <v>85.075764058648062</v>
      </c>
      <c r="C17" s="1103" t="s">
        <v>1518</v>
      </c>
      <c r="D17" s="1103" t="s">
        <v>1518</v>
      </c>
      <c r="E17" s="1103">
        <v>85.252692506285698</v>
      </c>
      <c r="F17" s="1103" t="s">
        <v>1518</v>
      </c>
      <c r="G17" s="1103">
        <v>81.714440802087083</v>
      </c>
      <c r="H17" s="1103" t="s">
        <v>1518</v>
      </c>
      <c r="I17" s="1103">
        <v>84.793178418189285</v>
      </c>
      <c r="J17" s="1103" t="s">
        <v>1518</v>
      </c>
      <c r="K17" s="1103">
        <v>92.885757854502259</v>
      </c>
      <c r="L17" s="1103" t="s">
        <v>1518</v>
      </c>
      <c r="M17" s="1103">
        <v>91.690724322327782</v>
      </c>
      <c r="N17" s="1103" t="s">
        <v>1518</v>
      </c>
      <c r="O17" s="1103">
        <v>92.892175802188348</v>
      </c>
      <c r="P17" s="1103" t="s">
        <v>1518</v>
      </c>
      <c r="Q17" s="1103">
        <v>97.112987908276409</v>
      </c>
      <c r="R17" s="1103" t="s">
        <v>1518</v>
      </c>
      <c r="S17" s="1103">
        <v>100.92858074501818</v>
      </c>
      <c r="T17" s="1103">
        <v>97.751731504840549</v>
      </c>
      <c r="U17" s="936">
        <v>100.00000000000003</v>
      </c>
      <c r="V17" s="1103">
        <v>114.6961975060309</v>
      </c>
      <c r="W17" s="1103">
        <v>116.71595738757254</v>
      </c>
      <c r="X17" s="1103">
        <v>115.26361257908646</v>
      </c>
      <c r="Y17" s="1103">
        <v>119.65093375621052</v>
      </c>
      <c r="Z17" s="1103">
        <v>119.78758883879001</v>
      </c>
      <c r="AA17" s="1103">
        <v>127.33455409480582</v>
      </c>
      <c r="AB17" s="1103">
        <v>127.61801775303286</v>
      </c>
      <c r="AC17" s="1103">
        <v>127.83461197398853</v>
      </c>
      <c r="AD17" s="1103">
        <v>133.07808870918655</v>
      </c>
      <c r="AE17" s="1103">
        <v>131.90086832396057</v>
      </c>
      <c r="AF17" s="853"/>
      <c r="AG17" s="853"/>
      <c r="AH17" s="853"/>
      <c r="AI17" s="853"/>
      <c r="AJ17" s="853"/>
      <c r="AK17" s="853"/>
      <c r="AL17" s="853"/>
    </row>
    <row r="18" spans="1:38" ht="14.15" customHeight="1">
      <c r="A18" s="119" t="s">
        <v>382</v>
      </c>
      <c r="B18" s="1103">
        <v>93.516152079494788</v>
      </c>
      <c r="C18" s="1103">
        <v>94.627873281509679</v>
      </c>
      <c r="D18" s="1103">
        <v>93.62938269003827</v>
      </c>
      <c r="E18" s="1103">
        <v>95.17868134262406</v>
      </c>
      <c r="F18" s="1103">
        <v>94.4533968071147</v>
      </c>
      <c r="G18" s="1103">
        <v>92.26229716139585</v>
      </c>
      <c r="H18" s="1103">
        <v>96.13516193100314</v>
      </c>
      <c r="I18" s="1103">
        <v>99.114872726615658</v>
      </c>
      <c r="J18" s="1103">
        <v>104.06191515463171</v>
      </c>
      <c r="K18" s="1103">
        <v>104.98817989531261</v>
      </c>
      <c r="L18" s="1103">
        <v>106.01655781253582</v>
      </c>
      <c r="M18" s="1103">
        <v>102.01814820297872</v>
      </c>
      <c r="N18" s="1103">
        <v>95.158611290601925</v>
      </c>
      <c r="O18" s="1103">
        <v>103.92925054231341</v>
      </c>
      <c r="P18" s="1103">
        <v>104.90208388923187</v>
      </c>
      <c r="Q18" s="1103">
        <v>106.42795831760903</v>
      </c>
      <c r="R18" s="1103">
        <v>105.2053349645744</v>
      </c>
      <c r="S18" s="1103">
        <v>109.11498725394422</v>
      </c>
      <c r="T18" s="1103">
        <v>102.50138187779613</v>
      </c>
      <c r="U18" s="936">
        <v>100</v>
      </c>
      <c r="V18" s="1103">
        <v>106.68365987072281</v>
      </c>
      <c r="W18" s="1103">
        <v>107.65151373679043</v>
      </c>
      <c r="X18" s="1103">
        <v>107.96858291771466</v>
      </c>
      <c r="Y18" s="1103">
        <v>107.952246697901</v>
      </c>
      <c r="Z18" s="1103">
        <v>110.49190343842554</v>
      </c>
      <c r="AA18" s="1103">
        <v>117.51595498523156</v>
      </c>
      <c r="AB18" s="1103">
        <v>122.64150466047053</v>
      </c>
      <c r="AC18" s="1103">
        <v>132.13957783569887</v>
      </c>
      <c r="AD18" s="1103">
        <v>136.39374050055505</v>
      </c>
      <c r="AE18" s="1103" t="s">
        <v>1518</v>
      </c>
      <c r="AF18" s="853"/>
      <c r="AG18" s="853"/>
      <c r="AH18" s="853"/>
      <c r="AI18" s="853"/>
      <c r="AJ18" s="853"/>
      <c r="AK18" s="853"/>
      <c r="AL18" s="853"/>
    </row>
    <row r="19" spans="1:38" ht="14.5">
      <c r="A19" s="119" t="s">
        <v>1190</v>
      </c>
      <c r="B19" s="1103">
        <v>98.03004309197631</v>
      </c>
      <c r="C19" s="1103">
        <v>98.715477050707193</v>
      </c>
      <c r="D19" s="1103">
        <v>93.396987196544416</v>
      </c>
      <c r="E19" s="1103">
        <v>92.910364648496696</v>
      </c>
      <c r="F19" s="1103">
        <v>89.190464822147831</v>
      </c>
      <c r="G19" s="1103">
        <v>82.618059505216976</v>
      </c>
      <c r="H19" s="1103">
        <v>85.889977185123854</v>
      </c>
      <c r="I19" s="1103">
        <v>90.625452004297387</v>
      </c>
      <c r="J19" s="1103">
        <v>94.407800391836034</v>
      </c>
      <c r="K19" s="1103">
        <v>96.431705317470943</v>
      </c>
      <c r="L19" s="1103">
        <v>92.711501169443238</v>
      </c>
      <c r="M19" s="1103">
        <v>93.117238782589411</v>
      </c>
      <c r="N19" s="1103">
        <v>95.436353579240034</v>
      </c>
      <c r="O19" s="1103">
        <v>96.440482232066131</v>
      </c>
      <c r="P19" s="1103">
        <v>96.076234180801478</v>
      </c>
      <c r="Q19" s="1103">
        <v>98.886584632794523</v>
      </c>
      <c r="R19" s="1103">
        <v>104.31240940438455</v>
      </c>
      <c r="S19" s="1103">
        <v>100.16674947333537</v>
      </c>
      <c r="T19" s="1103">
        <v>102.60071739667764</v>
      </c>
      <c r="U19" s="936">
        <v>99.999999999999986</v>
      </c>
      <c r="V19" s="1103">
        <v>109.32706537551408</v>
      </c>
      <c r="W19" s="1103">
        <v>110.69562212652029</v>
      </c>
      <c r="X19" s="1103">
        <v>106.68492578466233</v>
      </c>
      <c r="Y19" s="1103">
        <v>115.11249767945127</v>
      </c>
      <c r="Z19" s="1103">
        <v>114.87577726306731</v>
      </c>
      <c r="AA19" s="1103">
        <v>114.73452494274248</v>
      </c>
      <c r="AB19" s="1103">
        <v>113.84946654651391</v>
      </c>
      <c r="AC19" s="1103">
        <v>117.92832082848605</v>
      </c>
      <c r="AD19" s="1103">
        <v>117.9539509062989</v>
      </c>
      <c r="AE19" s="1103">
        <v>115.2019998471648</v>
      </c>
      <c r="AF19" s="853"/>
      <c r="AG19" s="853"/>
      <c r="AH19" s="853"/>
      <c r="AI19" s="853"/>
      <c r="AJ19" s="853"/>
      <c r="AK19" s="853"/>
      <c r="AL19" s="853"/>
    </row>
    <row r="20" spans="1:38" ht="14.15" customHeight="1">
      <c r="A20" s="119" t="s">
        <v>384</v>
      </c>
      <c r="B20" s="1103" t="s">
        <v>1518</v>
      </c>
      <c r="C20" s="1103" t="s">
        <v>1518</v>
      </c>
      <c r="D20" s="1103" t="s">
        <v>1518</v>
      </c>
      <c r="E20" s="1103" t="s">
        <v>1518</v>
      </c>
      <c r="F20" s="1103" t="s">
        <v>1518</v>
      </c>
      <c r="G20" s="1103" t="s">
        <v>1518</v>
      </c>
      <c r="H20" s="1103" t="s">
        <v>1518</v>
      </c>
      <c r="I20" s="1103" t="s">
        <v>1518</v>
      </c>
      <c r="J20" s="1103" t="s">
        <v>1518</v>
      </c>
      <c r="K20" s="1103">
        <v>86.10575940046337</v>
      </c>
      <c r="L20" s="1103" t="s">
        <v>1518</v>
      </c>
      <c r="M20" s="1103" t="s">
        <v>1518</v>
      </c>
      <c r="N20" s="1103">
        <v>88.125850524208204</v>
      </c>
      <c r="O20" s="1103">
        <v>86.035200831762808</v>
      </c>
      <c r="P20" s="1103">
        <v>86.234666397473376</v>
      </c>
      <c r="Q20" s="1103">
        <v>90.286561613240593</v>
      </c>
      <c r="R20" s="1103">
        <v>87.843619680837776</v>
      </c>
      <c r="S20" s="1103">
        <v>92.954325056937805</v>
      </c>
      <c r="T20" s="1103">
        <v>100.31121108077539</v>
      </c>
      <c r="U20" s="936">
        <v>100</v>
      </c>
      <c r="V20" s="1103">
        <v>99.771094011547063</v>
      </c>
      <c r="W20" s="1103">
        <v>95.006925921759475</v>
      </c>
      <c r="X20" s="1103">
        <v>88.475238521058401</v>
      </c>
      <c r="Y20" s="1103">
        <v>99.89160773424463</v>
      </c>
      <c r="Z20" s="1103">
        <v>103.67732948813666</v>
      </c>
      <c r="AA20" s="1103" t="s">
        <v>1518</v>
      </c>
      <c r="AB20" s="1103" t="s">
        <v>1518</v>
      </c>
      <c r="AC20" s="1103" t="s">
        <v>1518</v>
      </c>
      <c r="AD20" s="1103" t="s">
        <v>1518</v>
      </c>
      <c r="AE20" s="1103" t="s">
        <v>1518</v>
      </c>
      <c r="AF20" s="853"/>
      <c r="AG20" s="853"/>
      <c r="AH20" s="853"/>
      <c r="AI20" s="853"/>
      <c r="AJ20" s="853"/>
      <c r="AK20" s="853"/>
      <c r="AL20" s="853"/>
    </row>
    <row r="21" spans="1:38" ht="12.5">
      <c r="A21" s="119" t="s">
        <v>385</v>
      </c>
      <c r="B21" s="1103">
        <v>46.364281369002384</v>
      </c>
      <c r="C21" s="1103">
        <v>61.518034652919908</v>
      </c>
      <c r="D21" s="1103">
        <v>66.909079178701703</v>
      </c>
      <c r="E21" s="1103">
        <v>79.017008849107128</v>
      </c>
      <c r="F21" s="1103">
        <v>82.755930107420212</v>
      </c>
      <c r="G21" s="1103">
        <v>88.807237032149828</v>
      </c>
      <c r="H21" s="1103">
        <v>91.179470487906229</v>
      </c>
      <c r="I21" s="1103">
        <v>101.53851543221266</v>
      </c>
      <c r="J21" s="1103">
        <v>105.82350270411538</v>
      </c>
      <c r="K21" s="1103">
        <v>98.17700566883218</v>
      </c>
      <c r="L21" s="1103">
        <v>92.570540974346557</v>
      </c>
      <c r="M21" s="1103">
        <v>94.053826183669344</v>
      </c>
      <c r="N21" s="1103">
        <v>94.385156888529309</v>
      </c>
      <c r="O21" s="1103">
        <v>98.133722783910713</v>
      </c>
      <c r="P21" s="1103">
        <v>95.507399832910849</v>
      </c>
      <c r="Q21" s="1103">
        <v>97.440411372776765</v>
      </c>
      <c r="R21" s="1103">
        <v>103.76955864617908</v>
      </c>
      <c r="S21" s="1103">
        <v>102.456888913946</v>
      </c>
      <c r="T21" s="1103">
        <v>98.745009077685239</v>
      </c>
      <c r="U21" s="936">
        <v>100</v>
      </c>
      <c r="V21" s="1103">
        <v>108.09885259597283</v>
      </c>
      <c r="W21" s="1103">
        <v>106.56329651571741</v>
      </c>
      <c r="X21" s="1103">
        <v>103.52330135196217</v>
      </c>
      <c r="Y21" s="1103">
        <v>108.92383790192193</v>
      </c>
      <c r="Z21" s="1103">
        <v>113.21105196003234</v>
      </c>
      <c r="AA21" s="1103">
        <v>112.34387554542715</v>
      </c>
      <c r="AB21" s="1103">
        <v>111.0869026470658</v>
      </c>
      <c r="AC21" s="1103">
        <v>113.63525948361699</v>
      </c>
      <c r="AD21" s="1103">
        <v>124.24587668846459</v>
      </c>
      <c r="AE21" s="1103" t="s">
        <v>1518</v>
      </c>
      <c r="AF21" s="853"/>
      <c r="AG21" s="853"/>
      <c r="AH21" s="853"/>
      <c r="AI21" s="853"/>
      <c r="AJ21" s="853"/>
      <c r="AK21" s="853"/>
      <c r="AL21" s="853"/>
    </row>
    <row r="22" spans="1:38" ht="12.5">
      <c r="A22" s="119" t="s">
        <v>386</v>
      </c>
      <c r="B22" s="1103">
        <v>64.346702387002679</v>
      </c>
      <c r="C22" s="1103">
        <v>78.125275624938467</v>
      </c>
      <c r="D22" s="1103">
        <v>92.950959878850327</v>
      </c>
      <c r="E22" s="1103">
        <v>100.41400070452202</v>
      </c>
      <c r="F22" s="1103">
        <v>103.1632177234715</v>
      </c>
      <c r="G22" s="1103">
        <v>106.45912184698329</v>
      </c>
      <c r="H22" s="1103">
        <v>115.67432807138719</v>
      </c>
      <c r="I22" s="1103">
        <v>107.03998838254229</v>
      </c>
      <c r="J22" s="1103">
        <v>110.2823608918349</v>
      </c>
      <c r="K22" s="1103">
        <v>110.82010163339389</v>
      </c>
      <c r="L22" s="1103">
        <v>109.31863428534928</v>
      </c>
      <c r="M22" s="1103">
        <v>111.55595753282587</v>
      </c>
      <c r="N22" s="1103">
        <v>108.39953078693949</v>
      </c>
      <c r="O22" s="1103">
        <v>110.68998699391868</v>
      </c>
      <c r="P22" s="1103">
        <v>101.68670588898381</v>
      </c>
      <c r="Q22" s="1103">
        <v>102.1055565088927</v>
      </c>
      <c r="R22" s="1103">
        <v>106.65675771761254</v>
      </c>
      <c r="S22" s="1103">
        <v>105.5788478672099</v>
      </c>
      <c r="T22" s="1103">
        <v>100.71355571103821</v>
      </c>
      <c r="U22" s="936">
        <v>100</v>
      </c>
      <c r="V22" s="1103">
        <v>101.43623382398168</v>
      </c>
      <c r="W22" s="1103">
        <v>103.59453199270587</v>
      </c>
      <c r="X22" s="1103">
        <v>103.10675334539012</v>
      </c>
      <c r="Y22" s="1103">
        <v>110.20557067882848</v>
      </c>
      <c r="Z22" s="1103">
        <v>107.05276848985817</v>
      </c>
      <c r="AA22" s="1103">
        <v>105.55753759752058</v>
      </c>
      <c r="AB22" s="1103">
        <v>110.77419653082484</v>
      </c>
      <c r="AC22" s="1103">
        <v>101.48668391571265</v>
      </c>
      <c r="AD22" s="1103">
        <v>110.07756892832565</v>
      </c>
      <c r="AE22" s="1103" t="s">
        <v>1518</v>
      </c>
      <c r="AF22" s="853"/>
      <c r="AG22" s="853"/>
      <c r="AH22" s="853"/>
      <c r="AI22" s="853"/>
      <c r="AJ22" s="853"/>
      <c r="AK22" s="853"/>
      <c r="AL22" s="853"/>
    </row>
    <row r="23" spans="1:38" ht="14.15" customHeight="1">
      <c r="A23" s="119" t="s">
        <v>426</v>
      </c>
      <c r="B23" s="1103">
        <v>68.770923315588021</v>
      </c>
      <c r="C23" s="1103">
        <v>67.901988768183685</v>
      </c>
      <c r="D23" s="1103">
        <v>75.952082790009044</v>
      </c>
      <c r="E23" s="1103">
        <v>79.820834373390909</v>
      </c>
      <c r="F23" s="1103">
        <v>69.022899242553834</v>
      </c>
      <c r="G23" s="1103">
        <v>67.525511277345274</v>
      </c>
      <c r="H23" s="1103">
        <v>69.298843560873678</v>
      </c>
      <c r="I23" s="1103">
        <v>77.24152469977146</v>
      </c>
      <c r="J23" s="1103">
        <v>71.819106819381446</v>
      </c>
      <c r="K23" s="1103">
        <v>74.910159255801119</v>
      </c>
      <c r="L23" s="1103">
        <v>73.571855193001653</v>
      </c>
      <c r="M23" s="1103">
        <v>79.765421774544109</v>
      </c>
      <c r="N23" s="1103">
        <v>73.765785138674559</v>
      </c>
      <c r="O23" s="1103">
        <v>76.072909579941907</v>
      </c>
      <c r="P23" s="1103">
        <v>75.812194572452469</v>
      </c>
      <c r="Q23" s="1103">
        <v>76.89737860314537</v>
      </c>
      <c r="R23" s="1103">
        <v>91.274728575471045</v>
      </c>
      <c r="S23" s="1103">
        <v>104.93127729826521</v>
      </c>
      <c r="T23" s="1103">
        <v>104.06778126564529</v>
      </c>
      <c r="U23" s="936">
        <v>100</v>
      </c>
      <c r="V23" s="1103">
        <v>108.68733514305715</v>
      </c>
      <c r="W23" s="1103">
        <v>106.83726502791573</v>
      </c>
      <c r="X23" s="1103">
        <v>102.49961132882123</v>
      </c>
      <c r="Y23" s="1103">
        <v>109.07439705077341</v>
      </c>
      <c r="Z23" s="1103">
        <v>112.87357830183407</v>
      </c>
      <c r="AA23" s="1103">
        <v>113.23930471327728</v>
      </c>
      <c r="AB23" s="1103">
        <v>129.60061529898366</v>
      </c>
      <c r="AC23" s="1103">
        <v>118.46068818248543</v>
      </c>
      <c r="AD23" s="1103">
        <v>127.0937303014022</v>
      </c>
      <c r="AE23" s="1103">
        <v>121.46089143137966</v>
      </c>
      <c r="AF23" s="853"/>
      <c r="AG23" s="853"/>
      <c r="AH23" s="853"/>
      <c r="AI23" s="853"/>
      <c r="AJ23" s="853"/>
      <c r="AK23" s="853"/>
      <c r="AL23" s="853"/>
    </row>
    <row r="24" spans="1:38" ht="14.15" customHeight="1">
      <c r="A24" s="119" t="s">
        <v>388</v>
      </c>
      <c r="B24" s="1103">
        <v>45.451287352977772</v>
      </c>
      <c r="C24" s="1103">
        <v>60.259718765010618</v>
      </c>
      <c r="D24" s="1103">
        <v>73.285469520674098</v>
      </c>
      <c r="E24" s="1103">
        <v>88.646484481925455</v>
      </c>
      <c r="F24" s="1103">
        <v>90.021682945446528</v>
      </c>
      <c r="G24" s="1103">
        <v>88.893250064288537</v>
      </c>
      <c r="H24" s="1103">
        <v>94.552803843705632</v>
      </c>
      <c r="I24" s="1103">
        <v>96.744885395695817</v>
      </c>
      <c r="J24" s="1103">
        <v>98.93752164686083</v>
      </c>
      <c r="K24" s="1103">
        <v>102.40927430478422</v>
      </c>
      <c r="L24" s="1103">
        <v>100.59490730564949</v>
      </c>
      <c r="M24" s="1103">
        <v>96.124431460001972</v>
      </c>
      <c r="N24" s="1103">
        <v>94.024929684681751</v>
      </c>
      <c r="O24" s="1103">
        <v>96.445334444947221</v>
      </c>
      <c r="P24" s="1103">
        <v>95.585461390389554</v>
      </c>
      <c r="Q24" s="1103">
        <v>98.201202770394431</v>
      </c>
      <c r="R24" s="1103">
        <v>104.05041576583649</v>
      </c>
      <c r="S24" s="1103">
        <v>100.52617583941652</v>
      </c>
      <c r="T24" s="1103">
        <v>99.096913667404067</v>
      </c>
      <c r="U24" s="936">
        <v>100</v>
      </c>
      <c r="V24" s="1103">
        <v>109.90370769411169</v>
      </c>
      <c r="W24" s="1103">
        <v>108.08042250291892</v>
      </c>
      <c r="X24" s="1103">
        <v>107.30917519882357</v>
      </c>
      <c r="Y24" s="1103">
        <v>118.09708728066522</v>
      </c>
      <c r="Z24" s="1103">
        <v>118.74036846891849</v>
      </c>
      <c r="AA24" s="1103">
        <v>116.93091399626854</v>
      </c>
      <c r="AB24" s="1103">
        <v>118.3337463464245</v>
      </c>
      <c r="AC24" s="1103">
        <v>119.82567215165388</v>
      </c>
      <c r="AD24" s="1103">
        <v>122.40851465406625</v>
      </c>
      <c r="AE24" s="1103" t="s">
        <v>1518</v>
      </c>
      <c r="AF24" s="853"/>
      <c r="AG24" s="853"/>
      <c r="AH24" s="853"/>
      <c r="AI24" s="853"/>
      <c r="AJ24" s="853"/>
      <c r="AK24" s="853"/>
      <c r="AL24" s="853"/>
    </row>
    <row r="25" spans="1:38" ht="18.75" customHeight="1">
      <c r="A25" s="120" t="s">
        <v>389</v>
      </c>
      <c r="B25" s="1103">
        <v>77.57706966817311</v>
      </c>
      <c r="C25" s="1103">
        <v>80.67199297996261</v>
      </c>
      <c r="D25" s="1103">
        <v>79.942210395824773</v>
      </c>
      <c r="E25" s="1103">
        <v>82.568547910418815</v>
      </c>
      <c r="F25" s="1103">
        <v>83.351670168978231</v>
      </c>
      <c r="G25" s="1103">
        <v>81.305467172665999</v>
      </c>
      <c r="H25" s="1103">
        <v>83.51019432716555</v>
      </c>
      <c r="I25" s="1103">
        <v>85.739769901988524</v>
      </c>
      <c r="J25" s="1103">
        <v>88.561190299297877</v>
      </c>
      <c r="K25" s="1103">
        <v>90.643449576322141</v>
      </c>
      <c r="L25" s="1103">
        <v>90.426792312600256</v>
      </c>
      <c r="M25" s="1103">
        <v>91.821610348471879</v>
      </c>
      <c r="N25" s="1103">
        <v>90.100825761290295</v>
      </c>
      <c r="O25" s="1103">
        <v>91.214160099838153</v>
      </c>
      <c r="P25" s="1103">
        <v>92.089743926624024</v>
      </c>
      <c r="Q25" s="1103">
        <v>93.810133069704676</v>
      </c>
      <c r="R25" s="1103">
        <v>100.95667242797998</v>
      </c>
      <c r="S25" s="1103">
        <v>100.62992617867334</v>
      </c>
      <c r="T25" s="1103">
        <v>100.85351906188539</v>
      </c>
      <c r="U25" s="936">
        <v>99.999999999999986</v>
      </c>
      <c r="V25" s="1103">
        <v>108.6434742917923</v>
      </c>
      <c r="W25" s="1103">
        <v>110.33360873148092</v>
      </c>
      <c r="X25" s="1103">
        <v>107.81341077541209</v>
      </c>
      <c r="Y25" s="1103">
        <v>115.5635846733442</v>
      </c>
      <c r="Z25" s="1103">
        <v>116.5631778117412</v>
      </c>
      <c r="AA25" s="1103">
        <v>117.13885317629796</v>
      </c>
      <c r="AB25" s="1103">
        <v>119.99047193852832</v>
      </c>
      <c r="AC25" s="1103">
        <v>124.93312410082376</v>
      </c>
      <c r="AD25" s="1103">
        <v>129.451359028415</v>
      </c>
      <c r="AE25" s="1103">
        <v>132.93448535942102</v>
      </c>
      <c r="AF25" s="853"/>
      <c r="AG25" s="853"/>
      <c r="AH25" s="853"/>
      <c r="AI25" s="853"/>
      <c r="AJ25" s="853"/>
      <c r="AK25" s="853"/>
      <c r="AL25" s="853"/>
    </row>
    <row r="26" spans="1:38" ht="12.75" customHeight="1">
      <c r="B26" s="167"/>
      <c r="C26" s="1043"/>
      <c r="D26" s="1043"/>
      <c r="E26" s="1043"/>
      <c r="F26" s="1043"/>
      <c r="G26" s="1043"/>
      <c r="H26" s="1043"/>
      <c r="I26" s="1043"/>
      <c r="J26" s="1043"/>
      <c r="K26" s="1043"/>
      <c r="L26" s="1043"/>
      <c r="M26" s="1043"/>
      <c r="N26" s="1043"/>
      <c r="O26" s="1043"/>
      <c r="P26" s="1043"/>
      <c r="Q26" s="1043"/>
      <c r="R26" s="1043"/>
      <c r="S26" s="1043"/>
      <c r="T26" s="1043"/>
      <c r="U26" s="1043"/>
      <c r="V26" s="1043"/>
      <c r="W26" s="1043"/>
      <c r="X26" s="1043"/>
      <c r="Y26" s="1043"/>
      <c r="Z26" s="1043"/>
      <c r="AA26" s="1043"/>
      <c r="AB26" s="1043"/>
      <c r="AC26" s="1043"/>
      <c r="AD26" s="1043"/>
      <c r="AE26" s="1043"/>
    </row>
    <row r="27" spans="1:38" s="138" customFormat="1" ht="18" customHeight="1">
      <c r="B27" s="1225" t="s">
        <v>1521</v>
      </c>
      <c r="C27" s="1225"/>
      <c r="D27" s="1225"/>
      <c r="E27" s="1225"/>
      <c r="F27" s="1225"/>
      <c r="G27" s="1225"/>
      <c r="H27" s="1225"/>
      <c r="I27" s="1225"/>
      <c r="J27" s="1225"/>
      <c r="K27" s="1046"/>
      <c r="L27" s="1046"/>
      <c r="M27" s="1046"/>
      <c r="N27" s="1046"/>
      <c r="O27" s="1046"/>
      <c r="P27" s="1046"/>
      <c r="Q27" s="1046"/>
      <c r="R27" s="1046"/>
      <c r="S27" s="1046"/>
      <c r="T27" s="1046"/>
      <c r="U27" s="1046"/>
      <c r="V27" s="1046"/>
      <c r="W27" s="1046"/>
      <c r="X27" s="1046"/>
      <c r="Y27" s="1046"/>
      <c r="Z27" s="1046"/>
      <c r="AA27" s="1046"/>
      <c r="AB27" s="1046"/>
      <c r="AC27" s="1046"/>
      <c r="AD27" s="1046"/>
      <c r="AE27" s="1046"/>
    </row>
    <row r="28" spans="1:38" s="1156" customFormat="1" ht="57.75" customHeight="1">
      <c r="A28" s="1098"/>
      <c r="B28" s="1225" t="s">
        <v>1784</v>
      </c>
      <c r="C28" s="1225"/>
      <c r="D28" s="1225"/>
      <c r="E28" s="1225"/>
      <c r="F28" s="1225"/>
      <c r="G28" s="1225"/>
      <c r="H28" s="1225"/>
      <c r="I28" s="1225"/>
      <c r="J28" s="1225"/>
    </row>
    <row r="29" spans="1:38" s="140" customFormat="1" ht="15" customHeight="1">
      <c r="B29" s="1225" t="s">
        <v>429</v>
      </c>
      <c r="C29" s="1225"/>
      <c r="D29" s="1225"/>
      <c r="E29" s="1225"/>
      <c r="F29" s="1225"/>
      <c r="G29" s="1225"/>
      <c r="H29" s="1225"/>
      <c r="I29" s="1225"/>
      <c r="J29" s="1225"/>
    </row>
    <row r="30" spans="1:38" s="140" customFormat="1" ht="27" customHeight="1">
      <c r="B30" s="1225" t="s">
        <v>1862</v>
      </c>
      <c r="C30" s="1225"/>
      <c r="D30" s="1225"/>
      <c r="E30" s="1225"/>
      <c r="F30" s="1225"/>
      <c r="G30" s="1225"/>
      <c r="H30" s="1225"/>
      <c r="I30" s="1225"/>
      <c r="J30" s="1225"/>
    </row>
  </sheetData>
  <sheetProtection selectLockedCells="1"/>
  <mergeCells count="8">
    <mergeCell ref="AC7:AE7"/>
    <mergeCell ref="B30:J30"/>
    <mergeCell ref="B7:J7"/>
    <mergeCell ref="K7:S7"/>
    <mergeCell ref="T7:AB7"/>
    <mergeCell ref="B27:J27"/>
    <mergeCell ref="B29:J29"/>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&amp;"Arial,Fett"Primärenergieproduktivität*) (preisbereinigt, verkettet) 1991 – 2020 nach Bundesländern</oddHeader>
    <oddFooter>&amp;CStatistische Ämter der Länder – Indikatoren und Kennzahlen, UGRdL 2022</oddFooter>
  </headerFooter>
  <colBreaks count="2" manualBreakCount="2">
    <brk id="10" max="1048575" man="1"/>
    <brk id="19" max="1048575" man="1"/>
  </colBreak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49"/>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1600</v>
      </c>
      <c r="B3" s="418" t="s">
        <v>1490</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2.75" customHeight="1">
      <c r="A8" s="419"/>
      <c r="C8" s="444"/>
      <c r="D8" s="444"/>
      <c r="E8" s="444"/>
      <c r="F8" s="444"/>
      <c r="G8" s="444"/>
      <c r="H8" s="444"/>
      <c r="I8" s="444"/>
      <c r="J8" s="444"/>
    </row>
    <row r="9" spans="1:10" ht="12.75" customHeight="1">
      <c r="A9" s="559" t="s">
        <v>373</v>
      </c>
      <c r="B9" s="281">
        <v>4322.0470750338645</v>
      </c>
      <c r="C9" s="281">
        <v>32.261605366689444</v>
      </c>
      <c r="D9" s="281">
        <v>446.03821821672551</v>
      </c>
      <c r="E9" s="281">
        <v>2226.4525720000006</v>
      </c>
      <c r="F9" s="281">
        <v>99.754659000000004</v>
      </c>
      <c r="G9" s="281">
        <v>8.3274924661153946</v>
      </c>
      <c r="H9" s="281">
        <v>949.32238899999993</v>
      </c>
      <c r="I9" s="281">
        <v>101.47761128204628</v>
      </c>
      <c r="J9" s="281">
        <v>458.41252770228789</v>
      </c>
    </row>
    <row r="10" spans="1:10" ht="12.75" customHeight="1">
      <c r="A10" s="559" t="s">
        <v>374</v>
      </c>
      <c r="B10" s="281">
        <v>3552.5891874531458</v>
      </c>
      <c r="C10" s="281">
        <v>83.278623858696307</v>
      </c>
      <c r="D10" s="281">
        <v>873.49942895283846</v>
      </c>
      <c r="E10" s="281">
        <v>1011.1976679999998</v>
      </c>
      <c r="F10" s="281">
        <v>125.230133</v>
      </c>
      <c r="G10" s="281">
        <v>9.1227334027632665</v>
      </c>
      <c r="H10" s="281">
        <v>742.10607100000004</v>
      </c>
      <c r="I10" s="281">
        <v>124.25276051541866</v>
      </c>
      <c r="J10" s="281">
        <v>583.90176872342875</v>
      </c>
    </row>
    <row r="11" spans="1:10" ht="12.75" customHeight="1">
      <c r="A11" s="559" t="s">
        <v>375</v>
      </c>
      <c r="B11" s="281">
        <v>432.85130033568402</v>
      </c>
      <c r="C11" s="281">
        <v>6.4026065500000007E-2</v>
      </c>
      <c r="D11" s="281">
        <v>6.0674366587697222</v>
      </c>
      <c r="E11" s="281">
        <v>192.680385</v>
      </c>
      <c r="F11" s="281">
        <v>12.920999999999999</v>
      </c>
      <c r="G11" s="281">
        <v>3.1100830849986072</v>
      </c>
      <c r="H11" s="281">
        <v>7.2087879999999993</v>
      </c>
      <c r="I11" s="281">
        <v>65.838887915641067</v>
      </c>
      <c r="J11" s="281">
        <v>144.96069361077465</v>
      </c>
    </row>
    <row r="12" spans="1:10" ht="12.75" customHeight="1">
      <c r="A12" s="559" t="s">
        <v>376</v>
      </c>
      <c r="B12" s="281">
        <v>629.45787461683915</v>
      </c>
      <c r="C12" s="281">
        <v>30.361941116315588</v>
      </c>
      <c r="D12" s="281">
        <v>301.33109836831932</v>
      </c>
      <c r="E12" s="281">
        <v>143.50614199999998</v>
      </c>
      <c r="F12" s="281">
        <v>14.156000000000001</v>
      </c>
      <c r="G12" s="281">
        <v>1.7065918642312206</v>
      </c>
      <c r="H12" s="281">
        <v>18.983779999999999</v>
      </c>
      <c r="I12" s="281">
        <v>19.010872253311689</v>
      </c>
      <c r="J12" s="281">
        <v>100.40144901466127</v>
      </c>
    </row>
    <row r="13" spans="1:10" ht="12.75" customHeight="1">
      <c r="A13" s="559" t="s">
        <v>377</v>
      </c>
      <c r="B13" s="281">
        <v>793.92124933803632</v>
      </c>
      <c r="C13" s="281">
        <v>0.1328216647744703</v>
      </c>
      <c r="D13" s="281">
        <v>62.660315529200759</v>
      </c>
      <c r="E13" s="281">
        <v>683.81739500000003</v>
      </c>
      <c r="F13" s="281">
        <v>2.3490000000000002</v>
      </c>
      <c r="G13" s="281">
        <v>0.22419286581893677</v>
      </c>
      <c r="H13" s="281">
        <v>11.326525</v>
      </c>
      <c r="I13" s="281">
        <v>6.400138173636531</v>
      </c>
      <c r="J13" s="281">
        <v>27.010861104605542</v>
      </c>
    </row>
    <row r="14" spans="1:10" ht="12.75" customHeight="1">
      <c r="A14" s="559" t="s">
        <v>378</v>
      </c>
      <c r="B14" s="281">
        <v>501.17841038137141</v>
      </c>
      <c r="C14" s="281" t="s">
        <v>302</v>
      </c>
      <c r="D14" s="281">
        <v>195.62430385213898</v>
      </c>
      <c r="E14" s="281" t="s">
        <v>302</v>
      </c>
      <c r="F14" s="281">
        <v>6.4050000000000002</v>
      </c>
      <c r="G14" s="281">
        <v>0.32179689743214712</v>
      </c>
      <c r="H14" s="281">
        <v>72.717704999999995</v>
      </c>
      <c r="I14" s="281">
        <v>10.288108007954071</v>
      </c>
      <c r="J14" s="281">
        <v>85.438113226020789</v>
      </c>
    </row>
    <row r="15" spans="1:10" ht="12.75" customHeight="1">
      <c r="A15" s="559" t="s">
        <v>379</v>
      </c>
      <c r="B15" s="281">
        <v>1572.7634437205309</v>
      </c>
      <c r="C15" s="281">
        <v>17.121211636629337</v>
      </c>
      <c r="D15" s="281">
        <v>308.29598645342639</v>
      </c>
      <c r="E15" s="281">
        <v>327.35884700000008</v>
      </c>
      <c r="F15" s="281">
        <v>88.275322000000003</v>
      </c>
      <c r="G15" s="281">
        <v>2.3985721609501893</v>
      </c>
      <c r="H15" s="281">
        <v>486.79599300000001</v>
      </c>
      <c r="I15" s="281">
        <v>73.447978070347958</v>
      </c>
      <c r="J15" s="281">
        <v>269.06953339917709</v>
      </c>
    </row>
    <row r="16" spans="1:10" ht="12.75" customHeight="1">
      <c r="A16" s="559" t="s">
        <v>380</v>
      </c>
      <c r="B16" s="281">
        <v>208.79015339459193</v>
      </c>
      <c r="C16" s="281">
        <v>49.567278543387339</v>
      </c>
      <c r="D16" s="281">
        <v>53.940526681602933</v>
      </c>
      <c r="E16" s="281">
        <v>7.211392</v>
      </c>
      <c r="F16" s="281">
        <v>7.2549999999999999</v>
      </c>
      <c r="G16" s="281">
        <v>1.0555206456003883</v>
      </c>
      <c r="H16" s="281">
        <v>11.546117000000001</v>
      </c>
      <c r="I16" s="281">
        <v>15.949545024234654</v>
      </c>
      <c r="J16" s="281">
        <v>62.264773499766626</v>
      </c>
    </row>
    <row r="17" spans="1:10" ht="12.75" customHeight="1">
      <c r="A17" s="559" t="s">
        <v>381</v>
      </c>
      <c r="B17" s="281">
        <v>1791.6388294104811</v>
      </c>
      <c r="C17" s="281">
        <v>254.0566144317454</v>
      </c>
      <c r="D17" s="281">
        <v>302.29690173639256</v>
      </c>
      <c r="E17" s="281">
        <v>488.31440000000009</v>
      </c>
      <c r="F17" s="281">
        <v>50.985999999999997</v>
      </c>
      <c r="G17" s="281">
        <v>4.9159573907151595</v>
      </c>
      <c r="H17" s="281">
        <v>88.454155999999998</v>
      </c>
      <c r="I17" s="281">
        <v>237.08176008512203</v>
      </c>
      <c r="J17" s="281">
        <v>365.53303976650591</v>
      </c>
    </row>
    <row r="18" spans="1:10" ht="12.75" customHeight="1">
      <c r="A18" s="559" t="s">
        <v>382</v>
      </c>
      <c r="B18" s="281">
        <v>5509.785537843155</v>
      </c>
      <c r="C18" s="281">
        <v>51.980811132402572</v>
      </c>
      <c r="D18" s="281">
        <v>2072.5593819442711</v>
      </c>
      <c r="E18" s="281">
        <v>1259.1525060000004</v>
      </c>
      <c r="F18" s="281">
        <v>142.21899999999999</v>
      </c>
      <c r="G18" s="281">
        <v>7.2104050376619222</v>
      </c>
      <c r="H18" s="281">
        <v>989.81709799999999</v>
      </c>
      <c r="I18" s="281">
        <v>162.60572978680895</v>
      </c>
      <c r="J18" s="281">
        <v>824.24060594200967</v>
      </c>
    </row>
    <row r="19" spans="1:10" ht="12.75" customHeight="1">
      <c r="A19" s="559" t="s">
        <v>383</v>
      </c>
      <c r="B19" s="281">
        <v>2263.6864651882825</v>
      </c>
      <c r="C19" s="281">
        <v>25.041646525141061</v>
      </c>
      <c r="D19" s="281">
        <v>1538.9936025056713</v>
      </c>
      <c r="E19" s="281">
        <v>142.15349600000002</v>
      </c>
      <c r="F19" s="281">
        <v>33.307096999999999</v>
      </c>
      <c r="G19" s="281">
        <v>3.0045745647003996</v>
      </c>
      <c r="H19" s="281">
        <v>306.54735600000004</v>
      </c>
      <c r="I19" s="281">
        <v>43.375388390377495</v>
      </c>
      <c r="J19" s="281">
        <v>171.26330420239202</v>
      </c>
    </row>
    <row r="20" spans="1:10" ht="12.75" customHeight="1">
      <c r="A20" s="559" t="s">
        <v>1488</v>
      </c>
      <c r="B20" s="281">
        <v>238.57517231108309</v>
      </c>
      <c r="C20" s="281" t="s">
        <v>302</v>
      </c>
      <c r="D20" s="281">
        <v>49.18135176280397</v>
      </c>
      <c r="E20" s="281" t="s">
        <v>302</v>
      </c>
      <c r="F20" s="281">
        <v>7.9603999999999999</v>
      </c>
      <c r="G20" s="281">
        <v>0.48492046603587091</v>
      </c>
      <c r="H20" s="281">
        <v>108.527888</v>
      </c>
      <c r="I20" s="281">
        <v>8.5816344767177259</v>
      </c>
      <c r="J20" s="281">
        <v>38.890020896318511</v>
      </c>
    </row>
    <row r="21" spans="1:10" ht="12.75" customHeight="1">
      <c r="A21" s="559" t="s">
        <v>385</v>
      </c>
      <c r="B21" s="281">
        <v>682.90198179499475</v>
      </c>
      <c r="C21" s="281">
        <v>12.925088108920455</v>
      </c>
      <c r="D21" s="281">
        <v>284.560178904503</v>
      </c>
      <c r="E21" s="281">
        <v>60.603497000000004</v>
      </c>
      <c r="F21" s="281">
        <v>29.667000000000002</v>
      </c>
      <c r="G21" s="281">
        <v>3.7298585696556477</v>
      </c>
      <c r="H21" s="281">
        <v>127.434584</v>
      </c>
      <c r="I21" s="281">
        <v>33.355460122961716</v>
      </c>
      <c r="J21" s="281">
        <v>130.62631508895402</v>
      </c>
    </row>
    <row r="22" spans="1:10" ht="12.75" customHeight="1">
      <c r="A22" s="559" t="s">
        <v>386</v>
      </c>
      <c r="B22" s="281">
        <v>463.15256620092214</v>
      </c>
      <c r="C22" s="281">
        <v>29.97321368075594</v>
      </c>
      <c r="D22" s="281">
        <v>249.59920890900213</v>
      </c>
      <c r="E22" s="281">
        <v>29.590199000000002</v>
      </c>
      <c r="F22" s="281">
        <v>17.817910999999999</v>
      </c>
      <c r="G22" s="281">
        <v>3.1290942956018286</v>
      </c>
      <c r="H22" s="281">
        <v>22.875529</v>
      </c>
      <c r="I22" s="281">
        <v>33.452332057784297</v>
      </c>
      <c r="J22" s="281">
        <v>76.715078257777918</v>
      </c>
    </row>
    <row r="23" spans="1:10" ht="12.75" customHeight="1">
      <c r="A23" s="559" t="s">
        <v>387</v>
      </c>
      <c r="B23" s="281">
        <v>2277.6457407475286</v>
      </c>
      <c r="C23" s="281">
        <v>20.542941130870204</v>
      </c>
      <c r="D23" s="281">
        <v>94.054197976585542</v>
      </c>
      <c r="E23" s="281">
        <v>1963.894325</v>
      </c>
      <c r="F23" s="281">
        <v>16.101454</v>
      </c>
      <c r="G23" s="281">
        <v>2.0299942797934101</v>
      </c>
      <c r="H23" s="281">
        <v>30.725248000000001</v>
      </c>
      <c r="I23" s="281">
        <v>26.186984890555493</v>
      </c>
      <c r="J23" s="281">
        <v>124.11059546972407</v>
      </c>
    </row>
    <row r="24" spans="1:10" ht="12.75" customHeight="1">
      <c r="A24" s="559" t="s">
        <v>388</v>
      </c>
      <c r="B24" s="281">
        <v>240.71248634440738</v>
      </c>
      <c r="C24" s="281">
        <v>7.8040568721423229</v>
      </c>
      <c r="D24" s="281">
        <v>57.70452908912781</v>
      </c>
      <c r="E24" s="281">
        <v>1.7897159999999999</v>
      </c>
      <c r="F24" s="281">
        <v>25.47</v>
      </c>
      <c r="G24" s="281">
        <v>6.7864085131435576</v>
      </c>
      <c r="H24" s="281">
        <v>56.977813999999995</v>
      </c>
      <c r="I24" s="281">
        <v>17.749394885384504</v>
      </c>
      <c r="J24" s="281">
        <v>66.430566984609143</v>
      </c>
    </row>
    <row r="25" spans="1:10" s="309" customFormat="1" ht="20.25" customHeight="1">
      <c r="A25" s="559" t="s">
        <v>397</v>
      </c>
      <c r="B25" s="281">
        <v>25481.697474114921</v>
      </c>
      <c r="C25" s="281">
        <v>617.24071224100283</v>
      </c>
      <c r="D25" s="281">
        <v>6896.4066675413787</v>
      </c>
      <c r="E25" s="281">
        <v>8690.926048000003</v>
      </c>
      <c r="F25" s="281">
        <v>679.87497600000006</v>
      </c>
      <c r="G25" s="281">
        <v>57.55819650521795</v>
      </c>
      <c r="H25" s="281">
        <v>4031.3670410000004</v>
      </c>
      <c r="I25" s="281">
        <v>979.05458593830303</v>
      </c>
      <c r="J25" s="281">
        <v>3529.2692468890132</v>
      </c>
    </row>
    <row r="26" spans="1:10" s="309" customFormat="1" ht="12.75" customHeight="1">
      <c r="A26" s="280"/>
      <c r="B26" s="308"/>
      <c r="C26" s="308"/>
      <c r="D26" s="308"/>
      <c r="E26" s="308"/>
      <c r="F26" s="308"/>
      <c r="G26" s="308"/>
      <c r="H26" s="308"/>
      <c r="I26" s="308"/>
      <c r="J26" s="308"/>
    </row>
    <row r="27" spans="1:10" s="309" customFormat="1" ht="12.75" customHeight="1">
      <c r="A27" s="445"/>
      <c r="B27" s="1223" t="s">
        <v>641</v>
      </c>
      <c r="C27" s="1223"/>
      <c r="D27" s="1223"/>
      <c r="E27" s="1223"/>
      <c r="F27" s="1223"/>
      <c r="G27" s="1223"/>
      <c r="H27" s="1223"/>
      <c r="I27" s="1223"/>
      <c r="J27" s="1223"/>
    </row>
    <row r="28" spans="1:10" s="309" customFormat="1" ht="12.75" customHeight="1">
      <c r="A28" s="445"/>
      <c r="B28" s="308"/>
      <c r="C28" s="308"/>
      <c r="D28" s="308"/>
      <c r="E28" s="308"/>
      <c r="F28" s="308"/>
      <c r="G28" s="308"/>
      <c r="H28" s="308"/>
      <c r="I28" s="308"/>
      <c r="J28" s="308"/>
    </row>
    <row r="29" spans="1:10" s="309" customFormat="1" ht="12.75" customHeight="1">
      <c r="A29" s="559" t="s">
        <v>373</v>
      </c>
      <c r="B29" s="306">
        <v>100</v>
      </c>
      <c r="C29" s="307">
        <v>0.74644271121079042</v>
      </c>
      <c r="D29" s="307">
        <v>10.320068487760066</v>
      </c>
      <c r="E29" s="307">
        <v>51.513843633518398</v>
      </c>
      <c r="F29" s="307">
        <v>2.3080419363368088</v>
      </c>
      <c r="G29" s="307">
        <v>0.19267472846880423</v>
      </c>
      <c r="H29" s="307">
        <v>21.964647134079669</v>
      </c>
      <c r="I29" s="307">
        <v>2.3479062009349168</v>
      </c>
      <c r="J29" s="307">
        <v>10.606375167690558</v>
      </c>
    </row>
    <row r="30" spans="1:10" s="309" customFormat="1" ht="12.75" customHeight="1">
      <c r="A30" s="559" t="s">
        <v>374</v>
      </c>
      <c r="B30" s="306">
        <v>100</v>
      </c>
      <c r="C30" s="307">
        <v>2.344167013535241</v>
      </c>
      <c r="D30" s="307">
        <v>24.587684724082916</v>
      </c>
      <c r="E30" s="307">
        <v>28.463681406544175</v>
      </c>
      <c r="F30" s="307">
        <v>3.5250383985370846</v>
      </c>
      <c r="G30" s="307">
        <v>0.25679111547663525</v>
      </c>
      <c r="H30" s="307">
        <v>20.889160886401744</v>
      </c>
      <c r="I30" s="307">
        <v>3.4975268447657344</v>
      </c>
      <c r="J30" s="307">
        <v>16.435949610656458</v>
      </c>
    </row>
    <row r="31" spans="1:10" s="309" customFormat="1" ht="12.75" customHeight="1">
      <c r="A31" s="559" t="s">
        <v>375</v>
      </c>
      <c r="B31" s="306">
        <v>100</v>
      </c>
      <c r="C31" s="307">
        <v>1.4791699932597322E-2</v>
      </c>
      <c r="D31" s="307">
        <v>1.4017369600286094</v>
      </c>
      <c r="E31" s="307">
        <v>44.514221131038042</v>
      </c>
      <c r="F31" s="307">
        <v>2.9850897964218959</v>
      </c>
      <c r="G31" s="307">
        <v>0.71851074089108236</v>
      </c>
      <c r="H31" s="307">
        <v>1.6654190467741357</v>
      </c>
      <c r="I31" s="307">
        <v>15.210509443908753</v>
      </c>
      <c r="J31" s="307">
        <v>33.489721181004889</v>
      </c>
    </row>
    <row r="32" spans="1:10" s="309" customFormat="1" ht="12.75" customHeight="1">
      <c r="A32" s="559" t="s">
        <v>376</v>
      </c>
      <c r="B32" s="306">
        <v>100</v>
      </c>
      <c r="C32" s="307">
        <v>4.8235064395369394</v>
      </c>
      <c r="D32" s="307">
        <v>47.871527312569448</v>
      </c>
      <c r="E32" s="307">
        <v>22.79837107246524</v>
      </c>
      <c r="F32" s="307">
        <v>2.2489193591575893</v>
      </c>
      <c r="G32" s="307">
        <v>0.2711209015011608</v>
      </c>
      <c r="H32" s="307">
        <v>3.0158936388802386</v>
      </c>
      <c r="I32" s="307">
        <v>3.0201977002645179</v>
      </c>
      <c r="J32" s="307">
        <v>15.95046357562485</v>
      </c>
    </row>
    <row r="33" spans="1:10" s="309" customFormat="1" ht="12.75" customHeight="1">
      <c r="A33" s="559" t="s">
        <v>377</v>
      </c>
      <c r="B33" s="306">
        <v>100</v>
      </c>
      <c r="C33" s="307">
        <v>1.672982866817278E-2</v>
      </c>
      <c r="D33" s="307">
        <v>7.892510193101181</v>
      </c>
      <c r="E33" s="307">
        <v>86.131640332106002</v>
      </c>
      <c r="F33" s="307">
        <v>0.29587317406588792</v>
      </c>
      <c r="G33" s="307">
        <v>2.8238678081216058E-2</v>
      </c>
      <c r="H33" s="307">
        <v>1.4266559824975014</v>
      </c>
      <c r="I33" s="307">
        <v>0.80614269727292254</v>
      </c>
      <c r="J33" s="307">
        <v>3.4022091142070994</v>
      </c>
    </row>
    <row r="34" spans="1:10" s="309" customFormat="1" ht="12.75" customHeight="1">
      <c r="A34" s="559" t="s">
        <v>378</v>
      </c>
      <c r="B34" s="306">
        <v>100</v>
      </c>
      <c r="C34" s="281" t="s">
        <v>302</v>
      </c>
      <c r="D34" s="307">
        <v>39.032867298349665</v>
      </c>
      <c r="E34" s="281" t="s">
        <v>302</v>
      </c>
      <c r="F34" s="307">
        <v>1.2779880113203836</v>
      </c>
      <c r="G34" s="307">
        <v>6.4208052614891362E-2</v>
      </c>
      <c r="H34" s="307">
        <v>14.509345074275148</v>
      </c>
      <c r="I34" s="307">
        <v>2.0527835586783039</v>
      </c>
      <c r="J34" s="307">
        <v>17.047444873175348</v>
      </c>
    </row>
    <row r="35" spans="1:10" s="309" customFormat="1" ht="12.75" customHeight="1">
      <c r="A35" s="559" t="s">
        <v>379</v>
      </c>
      <c r="B35" s="306">
        <v>100</v>
      </c>
      <c r="C35" s="307">
        <v>1.0886069170152748</v>
      </c>
      <c r="D35" s="307">
        <v>19.602184148184488</v>
      </c>
      <c r="E35" s="307">
        <v>20.814245671020917</v>
      </c>
      <c r="F35" s="307">
        <v>5.6127526585419485</v>
      </c>
      <c r="G35" s="307">
        <v>0.15250686112567091</v>
      </c>
      <c r="H35" s="307">
        <v>30.951634522254338</v>
      </c>
      <c r="I35" s="307">
        <v>4.6699952471300668</v>
      </c>
      <c r="J35" s="307">
        <v>17.108073974727308</v>
      </c>
    </row>
    <row r="36" spans="1:10" s="309" customFormat="1" ht="12.75" customHeight="1">
      <c r="A36" s="559" t="s">
        <v>380</v>
      </c>
      <c r="B36" s="306">
        <v>99.999999999999986</v>
      </c>
      <c r="C36" s="307">
        <v>23.740237620167019</v>
      </c>
      <c r="D36" s="307">
        <v>25.834803895019359</v>
      </c>
      <c r="E36" s="307">
        <v>3.4538946797798507</v>
      </c>
      <c r="F36" s="307">
        <v>3.4747807221966047</v>
      </c>
      <c r="G36" s="307">
        <v>0.50554139093214934</v>
      </c>
      <c r="H36" s="307">
        <v>5.5300103056962788</v>
      </c>
      <c r="I36" s="307">
        <v>7.6390312306019785</v>
      </c>
      <c r="J36" s="307">
        <v>29.821700155606766</v>
      </c>
    </row>
    <row r="37" spans="1:10" s="309" customFormat="1" ht="12.75" customHeight="1">
      <c r="A37" s="559" t="s">
        <v>381</v>
      </c>
      <c r="B37" s="306">
        <v>100</v>
      </c>
      <c r="C37" s="307">
        <v>14.180124378937462</v>
      </c>
      <c r="D37" s="307">
        <v>16.872647364751522</v>
      </c>
      <c r="E37" s="307">
        <v>27.255180675040098</v>
      </c>
      <c r="F37" s="307">
        <v>2.8457744475640983</v>
      </c>
      <c r="G37" s="307">
        <v>0.2743832802693108</v>
      </c>
      <c r="H37" s="307">
        <v>4.9370528561889264</v>
      </c>
      <c r="I37" s="307">
        <v>13.232675927387172</v>
      </c>
      <c r="J37" s="307">
        <v>20.402161069861414</v>
      </c>
    </row>
    <row r="38" spans="1:10" s="309" customFormat="1" ht="12.75" customHeight="1">
      <c r="A38" s="559" t="s">
        <v>382</v>
      </c>
      <c r="B38" s="306">
        <v>100</v>
      </c>
      <c r="C38" s="307">
        <v>0.94342712207907153</v>
      </c>
      <c r="D38" s="307">
        <v>37.61597194136143</v>
      </c>
      <c r="E38" s="307">
        <v>22.853022088640216</v>
      </c>
      <c r="F38" s="307">
        <v>2.5812075447073144</v>
      </c>
      <c r="G38" s="307">
        <v>0.13086543910172749</v>
      </c>
      <c r="H38" s="307">
        <v>17.96471189670789</v>
      </c>
      <c r="I38" s="307">
        <v>2.9512170422963893</v>
      </c>
      <c r="J38" s="307">
        <v>14.959576925105956</v>
      </c>
    </row>
    <row r="39" spans="1:10" s="309" customFormat="1" ht="12.75" customHeight="1">
      <c r="A39" s="559" t="s">
        <v>383</v>
      </c>
      <c r="B39" s="306">
        <v>100</v>
      </c>
      <c r="C39" s="307">
        <v>1.1062329925208179</v>
      </c>
      <c r="D39" s="307">
        <v>67.986164434555008</v>
      </c>
      <c r="E39" s="307">
        <v>6.2797343265546441</v>
      </c>
      <c r="F39" s="307">
        <v>1.4713652933923282</v>
      </c>
      <c r="G39" s="307">
        <v>0.13272927195995288</v>
      </c>
      <c r="H39" s="307">
        <v>13.541952947733108</v>
      </c>
      <c r="I39" s="307">
        <v>1.9161394061155788</v>
      </c>
      <c r="J39" s="307">
        <v>7.5656813271685648</v>
      </c>
    </row>
    <row r="40" spans="1:10" s="309" customFormat="1" ht="12.75" customHeight="1">
      <c r="A40" s="559" t="s">
        <v>1488</v>
      </c>
      <c r="B40" s="306">
        <v>100</v>
      </c>
      <c r="C40" s="281" t="s">
        <v>302</v>
      </c>
      <c r="D40" s="307">
        <v>20.614614373483672</v>
      </c>
      <c r="E40" s="281" t="s">
        <v>302</v>
      </c>
      <c r="F40" s="307">
        <v>3.336642251114156</v>
      </c>
      <c r="G40" s="307">
        <v>0.20325688601141326</v>
      </c>
      <c r="H40" s="307">
        <v>45.490017653005509</v>
      </c>
      <c r="I40" s="307">
        <v>3.5970358497857253</v>
      </c>
      <c r="J40" s="307">
        <v>16.300950563962711</v>
      </c>
    </row>
    <row r="41" spans="1:10" s="309" customFormat="1" ht="12.75" customHeight="1">
      <c r="A41" s="559" t="s">
        <v>385</v>
      </c>
      <c r="B41" s="306">
        <v>100</v>
      </c>
      <c r="C41" s="307">
        <v>1.8926710499429378</v>
      </c>
      <c r="D41" s="307">
        <v>41.669256568349979</v>
      </c>
      <c r="E41" s="307">
        <v>8.8744063739139953</v>
      </c>
      <c r="F41" s="307">
        <v>4.3442544890587174</v>
      </c>
      <c r="G41" s="307">
        <v>0.54617773400683156</v>
      </c>
      <c r="H41" s="307">
        <v>18.660743034460179</v>
      </c>
      <c r="I41" s="307">
        <v>4.8843700870932505</v>
      </c>
      <c r="J41" s="307">
        <v>19.12812066317413</v>
      </c>
    </row>
    <row r="42" spans="1:10" s="309" customFormat="1" ht="12.75" customHeight="1">
      <c r="A42" s="559" t="s">
        <v>386</v>
      </c>
      <c r="B42" s="306">
        <v>100</v>
      </c>
      <c r="C42" s="282">
        <v>6.4715637714405183</v>
      </c>
      <c r="D42" s="307">
        <v>53.891358296117581</v>
      </c>
      <c r="E42" s="282">
        <v>6.3888664684982777</v>
      </c>
      <c r="F42" s="307">
        <v>3.84709322592209</v>
      </c>
      <c r="G42" s="307">
        <v>0.67560767745900452</v>
      </c>
      <c r="H42" s="307">
        <v>4.9390914936820778</v>
      </c>
      <c r="I42" s="307">
        <v>7.2227456995827595</v>
      </c>
      <c r="J42" s="307">
        <v>16.563673367297685</v>
      </c>
    </row>
    <row r="43" spans="1:10" s="309" customFormat="1" ht="12.75" customHeight="1">
      <c r="A43" s="559" t="s">
        <v>387</v>
      </c>
      <c r="B43" s="306">
        <v>100</v>
      </c>
      <c r="C43" s="307">
        <v>0.9019375034208772</v>
      </c>
      <c r="D43" s="307">
        <v>4.1294480653394645</v>
      </c>
      <c r="E43" s="307">
        <v>86.224749084791611</v>
      </c>
      <c r="F43" s="307">
        <v>0.70693408162392568</v>
      </c>
      <c r="G43" s="307">
        <v>8.9126866548050673E-2</v>
      </c>
      <c r="H43" s="307">
        <v>1.348991524464024</v>
      </c>
      <c r="I43" s="307">
        <v>1.1497391548679061</v>
      </c>
      <c r="J43" s="307">
        <v>5.4490737189441356</v>
      </c>
    </row>
    <row r="44" spans="1:10" s="309" customFormat="1" ht="12.75" customHeight="1">
      <c r="A44" s="559" t="s">
        <v>388</v>
      </c>
      <c r="B44" s="306">
        <v>100</v>
      </c>
      <c r="C44" s="307">
        <v>3.242065665416463</v>
      </c>
      <c r="D44" s="307">
        <v>23.972387126841912</v>
      </c>
      <c r="E44" s="307">
        <v>0.74350775366064903</v>
      </c>
      <c r="F44" s="307">
        <v>10.58108799705469</v>
      </c>
      <c r="G44" s="307">
        <v>2.8193005756393039</v>
      </c>
      <c r="H44" s="307">
        <v>23.670485426533752</v>
      </c>
      <c r="I44" s="307">
        <v>7.3736909767069445</v>
      </c>
      <c r="J44" s="307">
        <v>27.597474478146264</v>
      </c>
    </row>
    <row r="45" spans="1:10" s="309" customFormat="1" ht="20.25" customHeight="1">
      <c r="A45" s="559" t="s">
        <v>397</v>
      </c>
      <c r="B45" s="306">
        <v>100.00000000000001</v>
      </c>
      <c r="C45" s="307">
        <v>2.4222904022309133</v>
      </c>
      <c r="D45" s="307">
        <v>27.064157223226424</v>
      </c>
      <c r="E45" s="307">
        <v>34.106542771840488</v>
      </c>
      <c r="F45" s="307">
        <v>2.6680913886943269</v>
      </c>
      <c r="G45" s="307">
        <v>0.22588054254896991</v>
      </c>
      <c r="H45" s="307">
        <v>15.820637714952801</v>
      </c>
      <c r="I45" s="307">
        <v>3.8421874638958271</v>
      </c>
      <c r="J45" s="307">
        <v>13.850212492610243</v>
      </c>
    </row>
    <row r="46" spans="1:10" s="309" customFormat="1" ht="12.75" customHeight="1">
      <c r="A46" s="280"/>
      <c r="B46" s="446"/>
      <c r="C46" s="308"/>
      <c r="D46" s="308"/>
      <c r="E46" s="308"/>
      <c r="F46" s="308"/>
      <c r="G46" s="308"/>
      <c r="H46" s="308"/>
      <c r="I46" s="308"/>
      <c r="J46" s="308"/>
    </row>
    <row r="47" spans="1:10" s="335" customFormat="1" ht="20.149999999999999" customHeight="1">
      <c r="A47" s="668"/>
      <c r="B47" s="1225" t="s">
        <v>930</v>
      </c>
      <c r="C47" s="1225"/>
      <c r="D47" s="1225"/>
      <c r="E47" s="1225"/>
      <c r="F47" s="1225"/>
      <c r="G47" s="1225"/>
      <c r="H47" s="1225"/>
      <c r="I47" s="1225"/>
      <c r="J47" s="1225"/>
    </row>
    <row r="48" spans="1:10" s="309" customFormat="1" ht="15" customHeight="1">
      <c r="B48" s="1431" t="s">
        <v>1487</v>
      </c>
      <c r="C48" s="1429"/>
      <c r="D48" s="1429"/>
      <c r="E48" s="1429"/>
      <c r="F48" s="1429"/>
      <c r="G48" s="1429"/>
      <c r="H48" s="1429"/>
      <c r="I48" s="1429"/>
      <c r="J48" s="1429"/>
    </row>
    <row r="49" spans="2:10" s="309" customFormat="1" ht="15" customHeight="1">
      <c r="B49" s="1431" t="s">
        <v>1489</v>
      </c>
      <c r="C49" s="1429"/>
      <c r="D49" s="1429"/>
      <c r="E49" s="1429"/>
      <c r="F49" s="1429"/>
      <c r="G49" s="1429"/>
      <c r="H49" s="1429"/>
      <c r="I49" s="1429"/>
      <c r="J49" s="1429"/>
    </row>
  </sheetData>
  <sheetProtection selectLockedCells="1"/>
  <mergeCells count="5">
    <mergeCell ref="B7:J7"/>
    <mergeCell ref="B27:J27"/>
    <mergeCell ref="B47:J47"/>
    <mergeCell ref="B48:J48"/>
    <mergeCell ref="B49:J49"/>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2019 nach Bundesländern**)</oddHeader>
    <oddFooter>&amp;CStatistische Ämter der Länder – Indikatoren und Kennzahlen, UGRdL 2022</oddFooter>
  </headerFooter>
  <rowBreaks count="1" manualBreakCount="1">
    <brk id="25" max="16383" man="1"/>
  </rowBreak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2"/>
  <sheetViews>
    <sheetView showGridLines="0" showRowColHeaders="0" zoomScaleNormal="100" workbookViewId="0">
      <selection activeCell="B1" sqref="B1"/>
    </sheetView>
  </sheetViews>
  <sheetFormatPr baseColWidth="10" defaultColWidth="11.453125" defaultRowHeight="12.75" customHeight="1"/>
  <cols>
    <col min="1" max="1" width="24.54296875" style="309" customWidth="1"/>
    <col min="2" max="7" width="15.81640625" style="309" customWidth="1"/>
    <col min="8" max="16384" width="11.453125" style="440"/>
  </cols>
  <sheetData>
    <row r="1" spans="1:7" ht="12.75" customHeight="1">
      <c r="A1" s="111" t="s">
        <v>271</v>
      </c>
    </row>
    <row r="3" spans="1:7" s="309" customFormat="1" ht="12.75" customHeight="1">
      <c r="A3" s="418" t="s">
        <v>1601</v>
      </c>
      <c r="B3" s="418" t="s">
        <v>1757</v>
      </c>
      <c r="C3" s="418"/>
      <c r="D3" s="418"/>
      <c r="E3" s="418"/>
      <c r="F3" s="418"/>
      <c r="G3" s="418"/>
    </row>
    <row r="4" spans="1:7" ht="12.75" customHeight="1">
      <c r="A4" s="418"/>
      <c r="B4" s="418"/>
      <c r="C4" s="418"/>
      <c r="D4" s="418"/>
      <c r="E4" s="418"/>
      <c r="F4" s="418"/>
      <c r="G4" s="418"/>
    </row>
    <row r="5" spans="1:7" ht="15" customHeight="1">
      <c r="A5" s="1390" t="s">
        <v>371</v>
      </c>
      <c r="B5" s="1433" t="s">
        <v>637</v>
      </c>
      <c r="C5" s="1436" t="s">
        <v>433</v>
      </c>
      <c r="D5" s="1437"/>
      <c r="E5" s="1437"/>
      <c r="F5" s="1437"/>
      <c r="G5" s="1437"/>
    </row>
    <row r="6" spans="1:7" s="309" customFormat="1" ht="15" customHeight="1">
      <c r="A6" s="1432"/>
      <c r="B6" s="1434"/>
      <c r="C6" s="1438" t="s">
        <v>933</v>
      </c>
      <c r="D6" s="1438" t="s">
        <v>934</v>
      </c>
      <c r="E6" s="1436" t="s">
        <v>451</v>
      </c>
      <c r="F6" s="1437"/>
      <c r="G6" s="1438" t="s">
        <v>935</v>
      </c>
    </row>
    <row r="7" spans="1:7" s="309" customFormat="1" ht="46.5" customHeight="1">
      <c r="A7" s="1391"/>
      <c r="B7" s="1435"/>
      <c r="C7" s="1439"/>
      <c r="D7" s="1439"/>
      <c r="E7" s="442" t="s">
        <v>936</v>
      </c>
      <c r="F7" s="442" t="s">
        <v>925</v>
      </c>
      <c r="G7" s="1439"/>
    </row>
    <row r="8" spans="1:7" ht="12.75" customHeight="1">
      <c r="A8" s="418"/>
      <c r="B8" s="418"/>
      <c r="C8" s="418"/>
      <c r="D8" s="418"/>
      <c r="E8" s="418"/>
      <c r="F8" s="443"/>
      <c r="G8" s="419"/>
    </row>
    <row r="9" spans="1:7" ht="15">
      <c r="A9" s="418"/>
      <c r="B9" s="1430" t="s">
        <v>937</v>
      </c>
      <c r="C9" s="1430"/>
      <c r="D9" s="1430"/>
      <c r="E9" s="1430"/>
      <c r="F9" s="1430"/>
      <c r="G9" s="1430"/>
    </row>
    <row r="10" spans="1:7" ht="12.75" customHeight="1">
      <c r="A10" s="419"/>
      <c r="B10" s="514"/>
      <c r="C10" s="444"/>
      <c r="D10" s="444"/>
      <c r="E10" s="444"/>
      <c r="F10" s="444"/>
      <c r="G10" s="444"/>
    </row>
    <row r="11" spans="1:7" ht="12.75" customHeight="1">
      <c r="A11" s="559" t="s">
        <v>373</v>
      </c>
      <c r="B11" s="1000">
        <v>8.1424766475781496</v>
      </c>
      <c r="C11" s="1000">
        <v>13.405269997909715</v>
      </c>
      <c r="D11" s="1000">
        <v>20.364504006936933</v>
      </c>
      <c r="E11" s="1000">
        <v>3.0091677384000675</v>
      </c>
      <c r="F11" s="1000">
        <v>272.96974011108819</v>
      </c>
      <c r="G11" s="1000">
        <v>0.351206186068933</v>
      </c>
    </row>
    <row r="12" spans="1:7" ht="12.75" customHeight="1">
      <c r="A12" s="559" t="s">
        <v>374</v>
      </c>
      <c r="B12" s="1000">
        <v>5.119394705688312</v>
      </c>
      <c r="C12" s="1000">
        <v>16.288624777405907</v>
      </c>
      <c r="D12" s="1000">
        <v>14.331651161203007</v>
      </c>
      <c r="E12" s="1000">
        <v>5.8799692315706427</v>
      </c>
      <c r="F12" s="1000">
        <v>122.681909896772</v>
      </c>
      <c r="G12" s="1000">
        <v>0.3251700706115751</v>
      </c>
    </row>
    <row r="13" spans="1:7" ht="12.75" customHeight="1">
      <c r="A13" s="559" t="s">
        <v>375</v>
      </c>
      <c r="B13" s="1000">
        <v>2.0283400315118745</v>
      </c>
      <c r="C13" s="1000">
        <v>7.3130857224443169</v>
      </c>
      <c r="D13" s="1001">
        <v>11.241887363502546</v>
      </c>
      <c r="E13" s="1000">
        <v>0.57674250141558592</v>
      </c>
      <c r="F13" s="1001">
        <v>144.63442124203098</v>
      </c>
      <c r="G13" s="1000">
        <v>0.53887298814842499</v>
      </c>
    </row>
    <row r="14" spans="1:7" ht="12.75" customHeight="1">
      <c r="A14" s="559" t="s">
        <v>376</v>
      </c>
      <c r="B14" s="1000">
        <v>7.7024930413021258</v>
      </c>
      <c r="C14" s="1000">
        <v>27.355539923214401</v>
      </c>
      <c r="D14" s="1000">
        <v>25.263971289233396</v>
      </c>
      <c r="E14" s="1000">
        <v>32.796250660735367</v>
      </c>
      <c r="F14" s="1000">
        <v>43.465372150641201</v>
      </c>
      <c r="G14" s="1000">
        <v>0.39125375894695552</v>
      </c>
    </row>
    <row r="15" spans="1:7" ht="12.5">
      <c r="A15" s="559" t="s">
        <v>377</v>
      </c>
      <c r="B15" s="1000">
        <v>25.672250120766762</v>
      </c>
      <c r="C15" s="1000">
        <v>8.998757776048123</v>
      </c>
      <c r="D15" s="1000">
        <v>96.983552151637056</v>
      </c>
      <c r="E15" s="1000">
        <v>10.970262008524891</v>
      </c>
      <c r="F15" s="1000">
        <v>1047.6973537045378</v>
      </c>
      <c r="G15" s="1000">
        <v>0.29067629028017777</v>
      </c>
    </row>
    <row r="16" spans="1:7" ht="12.75" customHeight="1">
      <c r="A16" s="559" t="s">
        <v>378</v>
      </c>
      <c r="B16" s="1000">
        <v>3.702707030621506</v>
      </c>
      <c r="C16" s="1000" t="s">
        <v>302</v>
      </c>
      <c r="D16" s="1000" t="s">
        <v>302</v>
      </c>
      <c r="E16" s="1000">
        <v>14.118505498795059</v>
      </c>
      <c r="F16" s="1001" t="s">
        <v>302</v>
      </c>
      <c r="G16" s="1000">
        <v>0.11098477432774434</v>
      </c>
    </row>
    <row r="17" spans="1:7" ht="12.75" customHeight="1">
      <c r="A17" s="559" t="s">
        <v>379</v>
      </c>
      <c r="B17" s="1000">
        <v>4.8961332708139365</v>
      </c>
      <c r="C17" s="1000">
        <v>16.772790460395541</v>
      </c>
      <c r="D17" s="1000">
        <v>19.056442121409209</v>
      </c>
      <c r="E17" s="1000">
        <v>6.5691702133671335</v>
      </c>
      <c r="F17" s="1000">
        <v>101.05960673177405</v>
      </c>
      <c r="G17" s="1000">
        <v>0.36434377632529652</v>
      </c>
    </row>
    <row r="18" spans="1:7" ht="12.75" customHeight="1">
      <c r="A18" s="559" t="s">
        <v>380</v>
      </c>
      <c r="B18" s="1000">
        <v>3.4104694424202484</v>
      </c>
      <c r="C18" s="1000">
        <v>38.759350057815624</v>
      </c>
      <c r="D18" s="1000">
        <v>8.0458214096958702</v>
      </c>
      <c r="E18" s="1000">
        <v>11.139836770479047</v>
      </c>
      <c r="F18" s="1000">
        <v>4.8117905480245442</v>
      </c>
      <c r="G18" s="1000">
        <v>0.50447450094059987</v>
      </c>
    </row>
    <row r="19" spans="1:7" ht="12.75" customHeight="1">
      <c r="A19" s="559" t="s">
        <v>381</v>
      </c>
      <c r="B19" s="1000">
        <v>5.0914452290975047</v>
      </c>
      <c r="C19" s="1000">
        <v>44.85988725227417</v>
      </c>
      <c r="D19" s="1000">
        <v>10.075321147529069</v>
      </c>
      <c r="E19" s="1000">
        <v>4.4736862379801199</v>
      </c>
      <c r="F19" s="1000">
        <v>69.716971434445441</v>
      </c>
      <c r="G19" s="1000">
        <v>1.3052481276004027</v>
      </c>
    </row>
    <row r="20" spans="1:7" ht="12.75" customHeight="1">
      <c r="A20" s="559" t="s">
        <v>382</v>
      </c>
      <c r="B20" s="1000">
        <v>7.255177482068099</v>
      </c>
      <c r="C20" s="1000">
        <v>13.366524843246017</v>
      </c>
      <c r="D20" s="1000">
        <v>25.292740833128651</v>
      </c>
      <c r="E20" s="1000">
        <v>16.857671684970573</v>
      </c>
      <c r="F20" s="1000">
        <v>77.038192304541425</v>
      </c>
      <c r="G20" s="1000">
        <v>0.34956680371855836</v>
      </c>
    </row>
    <row r="21" spans="1:7" ht="12.75" customHeight="1">
      <c r="A21" s="559" t="s">
        <v>383</v>
      </c>
      <c r="B21" s="1000">
        <v>15.794044862470409</v>
      </c>
      <c r="C21" s="1000">
        <v>13.701982074313625</v>
      </c>
      <c r="D21" s="1000">
        <v>45.969063097466751</v>
      </c>
      <c r="E21" s="1000">
        <v>47.874439242423236</v>
      </c>
      <c r="F21" s="1000">
        <v>59.76947000941405</v>
      </c>
      <c r="G21" s="1000">
        <v>0.50072921556143135</v>
      </c>
    </row>
    <row r="22" spans="1:7" ht="12.75" customHeight="1">
      <c r="A22" s="559" t="s">
        <v>384</v>
      </c>
      <c r="B22" s="1000">
        <v>6.1808166433127072</v>
      </c>
      <c r="C22" s="1000" t="s">
        <v>302</v>
      </c>
      <c r="D22" s="1000" t="s">
        <v>302</v>
      </c>
      <c r="E22" s="1000">
        <v>6.4799793198163957</v>
      </c>
      <c r="F22" s="1000" t="s">
        <v>302</v>
      </c>
      <c r="G22" s="1000">
        <v>0.39027612036996245</v>
      </c>
    </row>
    <row r="23" spans="1:7" ht="12.75" customHeight="1">
      <c r="A23" s="559" t="s">
        <v>385</v>
      </c>
      <c r="B23" s="1000">
        <v>4.6945897268538008</v>
      </c>
      <c r="C23" s="1000">
        <v>11.90572033392942</v>
      </c>
      <c r="D23" s="1000">
        <v>13.726083180816593</v>
      </c>
      <c r="E23" s="1000">
        <v>12.295939914153298</v>
      </c>
      <c r="F23" s="1000">
        <v>18.781008413778146</v>
      </c>
      <c r="G23" s="1000">
        <v>0.41855734468928035</v>
      </c>
    </row>
    <row r="24" spans="1:7" ht="12.75" customHeight="1">
      <c r="A24" s="559" t="s">
        <v>386</v>
      </c>
      <c r="B24" s="1000">
        <v>6.6167200922940212</v>
      </c>
      <c r="C24" s="1000">
        <v>24.909157127564875</v>
      </c>
      <c r="D24" s="1000">
        <v>16.819569413312092</v>
      </c>
      <c r="E24" s="1000">
        <v>21.772172241544009</v>
      </c>
      <c r="F24" s="1000">
        <v>13.757367511258277</v>
      </c>
      <c r="G24" s="1000">
        <v>0.88043233445885616</v>
      </c>
    </row>
    <row r="25" spans="1:7" ht="12.75" customHeight="1">
      <c r="A25" s="559" t="s">
        <v>387</v>
      </c>
      <c r="B25" s="1000">
        <v>23.958790810025153</v>
      </c>
      <c r="C25" s="1000">
        <v>14.099614636564938</v>
      </c>
      <c r="D25" s="1000">
        <v>90.741887573732086</v>
      </c>
      <c r="E25" s="1000">
        <v>6.8586620799848035</v>
      </c>
      <c r="F25" s="1000">
        <v>649.04189288513987</v>
      </c>
      <c r="G25" s="1000">
        <v>0.40157668187694745</v>
      </c>
    </row>
    <row r="26" spans="1:7" ht="12.75" customHeight="1">
      <c r="A26" s="559" t="s">
        <v>388</v>
      </c>
      <c r="B26" s="1000">
        <v>3.0245452534841974</v>
      </c>
      <c r="C26" s="1000">
        <v>9.3278218692349348</v>
      </c>
      <c r="D26" s="1000">
        <v>7.6880386626712722</v>
      </c>
      <c r="E26" s="1000">
        <v>4.3390847452332135</v>
      </c>
      <c r="F26" s="1000">
        <v>1.6760496638940343</v>
      </c>
      <c r="G26" s="1000">
        <v>0.47407014675533998</v>
      </c>
    </row>
    <row r="27" spans="1:7" ht="20.25" customHeight="1">
      <c r="A27" s="559" t="s">
        <v>397</v>
      </c>
      <c r="B27" s="1000">
        <v>7.0120745194787641</v>
      </c>
      <c r="C27" s="1000">
        <v>22.81260717156384</v>
      </c>
      <c r="D27" s="1000">
        <v>21.699205237203298</v>
      </c>
      <c r="E27" s="1000">
        <v>10.146220943209494</v>
      </c>
      <c r="F27" s="1000">
        <v>136.70781696632221</v>
      </c>
      <c r="G27" s="1000">
        <v>0.45211500256444498</v>
      </c>
    </row>
    <row r="28" spans="1:7" ht="12.75" customHeight="1">
      <c r="A28" s="280"/>
      <c r="B28" s="446"/>
      <c r="C28" s="308"/>
      <c r="D28" s="308"/>
      <c r="E28" s="308"/>
      <c r="F28" s="308"/>
      <c r="G28" s="308"/>
    </row>
    <row r="29" spans="1:7" s="335" customFormat="1" ht="30" customHeight="1">
      <c r="A29" s="668"/>
      <c r="B29" s="1225" t="s">
        <v>1832</v>
      </c>
      <c r="C29" s="1225"/>
      <c r="D29" s="1225"/>
      <c r="E29" s="1225"/>
      <c r="F29" s="1225"/>
      <c r="G29" s="1225"/>
    </row>
    <row r="30" spans="1:7" s="335" customFormat="1" ht="15" customHeight="1">
      <c r="A30" s="668"/>
      <c r="B30" s="1146" t="s">
        <v>1759</v>
      </c>
    </row>
    <row r="31" spans="1:7" s="335" customFormat="1" ht="15" customHeight="1">
      <c r="A31" s="668"/>
      <c r="B31" s="1225" t="s">
        <v>1758</v>
      </c>
      <c r="C31" s="1225"/>
      <c r="D31" s="1225"/>
      <c r="E31" s="1225"/>
      <c r="F31" s="1225"/>
      <c r="G31" s="1225"/>
    </row>
    <row r="32" spans="1:7" ht="15" customHeight="1">
      <c r="B32" s="1225" t="s">
        <v>939</v>
      </c>
      <c r="C32" s="1225"/>
      <c r="D32" s="1225"/>
      <c r="E32" s="1225"/>
      <c r="F32" s="1225"/>
      <c r="G32" s="1225"/>
    </row>
  </sheetData>
  <sheetProtection selectLockedCells="1"/>
  <mergeCells count="11">
    <mergeCell ref="B32:G32"/>
    <mergeCell ref="B31:G31"/>
    <mergeCell ref="B9:G9"/>
    <mergeCell ref="B29:G2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&amp;"Arial,Fett"Spezifischer Wassereinsatz*)**) 2019 nach Wirtschaftszweigen***) und Bundesländern</oddHeader>
    <oddFooter>&amp;CStatistische Ämter der Länder – Indikatoren und Kennzahlen, UGRdL 2022</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28"/>
  <sheetViews>
    <sheetView showGridLines="0" showRowColHeaders="0" zoomScaleNormal="100" workbookViewId="0">
      <selection activeCell="B1" sqref="B1"/>
    </sheetView>
  </sheetViews>
  <sheetFormatPr baseColWidth="10" defaultColWidth="11.453125" defaultRowHeight="12.5"/>
  <cols>
    <col min="1" max="1" width="24.54296875" style="856" customWidth="1"/>
    <col min="2" max="4" width="14.54296875" style="147" customWidth="1"/>
    <col min="5" max="16384" width="11.453125" style="147"/>
  </cols>
  <sheetData>
    <row r="1" spans="1:4" ht="13">
      <c r="A1" s="450" t="s">
        <v>271</v>
      </c>
    </row>
    <row r="3" spans="1:4" ht="13">
      <c r="A3" s="148" t="s">
        <v>1602</v>
      </c>
      <c r="B3" s="114" t="s">
        <v>1756</v>
      </c>
    </row>
    <row r="4" spans="1:4" ht="13">
      <c r="A4" s="113"/>
      <c r="B4" s="113"/>
    </row>
    <row r="5" spans="1:4">
      <c r="A5" s="969" t="s">
        <v>371</v>
      </c>
      <c r="B5" s="967">
        <v>2019</v>
      </c>
    </row>
    <row r="6" spans="1:4" ht="13">
      <c r="A6" s="113"/>
      <c r="B6" s="113"/>
    </row>
    <row r="7" spans="1:4" ht="15">
      <c r="A7" s="971"/>
      <c r="B7" s="164" t="s">
        <v>940</v>
      </c>
    </row>
    <row r="8" spans="1:4" ht="13">
      <c r="A8" s="116"/>
      <c r="B8" s="914"/>
      <c r="C8" s="515"/>
    </row>
    <row r="9" spans="1:4">
      <c r="A9" s="165" t="s">
        <v>373</v>
      </c>
      <c r="B9" s="800">
        <v>121.80427511791392</v>
      </c>
      <c r="C9" s="800"/>
      <c r="D9" s="627"/>
    </row>
    <row r="10" spans="1:4">
      <c r="A10" s="165" t="s">
        <v>374</v>
      </c>
      <c r="B10" s="800">
        <v>181.09788243239851</v>
      </c>
      <c r="C10" s="800"/>
      <c r="D10" s="627"/>
    </row>
    <row r="11" spans="1:4">
      <c r="A11" s="165" t="s">
        <v>375</v>
      </c>
      <c r="B11" s="800">
        <v>363.79817012881506</v>
      </c>
      <c r="C11" s="800"/>
      <c r="D11" s="627"/>
    </row>
    <row r="12" spans="1:4">
      <c r="A12" s="165" t="s">
        <v>376</v>
      </c>
      <c r="B12" s="800">
        <v>121.06441602051153</v>
      </c>
      <c r="C12" s="800"/>
      <c r="D12" s="627"/>
    </row>
    <row r="13" spans="1:4">
      <c r="A13" s="165" t="s">
        <v>377</v>
      </c>
      <c r="B13" s="800">
        <v>41.746086312256281</v>
      </c>
      <c r="C13" s="800"/>
      <c r="D13" s="627"/>
    </row>
    <row r="14" spans="1:4">
      <c r="A14" s="165" t="s">
        <v>378</v>
      </c>
      <c r="B14" s="800">
        <v>248.55523985003293</v>
      </c>
      <c r="C14" s="800"/>
      <c r="D14" s="627"/>
    </row>
    <row r="15" spans="1:4">
      <c r="A15" s="165" t="s">
        <v>379</v>
      </c>
      <c r="B15" s="800">
        <v>187.83283155485998</v>
      </c>
      <c r="C15" s="800"/>
      <c r="D15" s="627"/>
    </row>
    <row r="16" spans="1:4">
      <c r="A16" s="165" t="s">
        <v>380</v>
      </c>
      <c r="B16" s="800">
        <v>228.29751415487323</v>
      </c>
      <c r="C16" s="800"/>
      <c r="D16" s="627"/>
    </row>
    <row r="17" spans="1:9">
      <c r="A17" s="165" t="s">
        <v>381</v>
      </c>
      <c r="B17" s="800">
        <v>173.44936150008073</v>
      </c>
      <c r="C17" s="800"/>
      <c r="D17" s="627"/>
    </row>
    <row r="18" spans="1:9">
      <c r="A18" s="165" t="s">
        <v>382</v>
      </c>
      <c r="B18" s="800">
        <v>130.04386723924731</v>
      </c>
      <c r="C18" s="800"/>
      <c r="D18" s="627"/>
    </row>
    <row r="19" spans="1:9">
      <c r="A19" s="165" t="s">
        <v>383</v>
      </c>
      <c r="B19" s="800">
        <v>64.931043349139173</v>
      </c>
      <c r="C19" s="800"/>
      <c r="D19" s="627"/>
    </row>
    <row r="20" spans="1:9">
      <c r="A20" s="165" t="s">
        <v>384</v>
      </c>
      <c r="B20" s="800">
        <v>150.24055375411277</v>
      </c>
      <c r="C20" s="800"/>
      <c r="D20" s="627"/>
    </row>
    <row r="21" spans="1:9">
      <c r="A21" s="165" t="s">
        <v>385</v>
      </c>
      <c r="B21" s="800">
        <v>191.12275477212066</v>
      </c>
      <c r="C21" s="800"/>
      <c r="D21" s="627"/>
    </row>
    <row r="22" spans="1:9">
      <c r="A22" s="165" t="s">
        <v>386</v>
      </c>
      <c r="B22" s="800">
        <v>139.9023210245812</v>
      </c>
      <c r="C22" s="800"/>
      <c r="D22" s="627"/>
    </row>
    <row r="23" spans="1:9">
      <c r="A23" s="165" t="s">
        <v>387</v>
      </c>
      <c r="B23" s="800">
        <v>43.783794475110234</v>
      </c>
      <c r="C23" s="800"/>
      <c r="D23" s="627"/>
    </row>
    <row r="24" spans="1:9">
      <c r="A24" s="165" t="s">
        <v>388</v>
      </c>
      <c r="B24" s="800">
        <v>265.58658410652623</v>
      </c>
      <c r="C24" s="800"/>
      <c r="D24" s="627"/>
    </row>
    <row r="25" spans="1:9" ht="20.25" customHeight="1">
      <c r="A25" s="120" t="s">
        <v>397</v>
      </c>
      <c r="B25" s="801">
        <v>136.30763819907736</v>
      </c>
      <c r="C25" s="801"/>
      <c r="D25" s="627"/>
    </row>
    <row r="26" spans="1:9">
      <c r="B26" s="337"/>
      <c r="C26" s="627"/>
      <c r="D26" s="627"/>
    </row>
    <row r="27" spans="1:9" s="335" customFormat="1" ht="45" customHeight="1">
      <c r="A27" s="668"/>
      <c r="B27" s="1225" t="s">
        <v>1831</v>
      </c>
      <c r="C27" s="1225"/>
      <c r="D27" s="1225"/>
      <c r="E27" s="669"/>
      <c r="F27" s="669"/>
      <c r="G27" s="669"/>
      <c r="H27" s="669"/>
      <c r="I27" s="669"/>
    </row>
    <row r="28" spans="1:9" ht="15" customHeight="1">
      <c r="A28" s="968"/>
      <c r="B28" s="1146" t="s">
        <v>1759</v>
      </c>
    </row>
  </sheetData>
  <sheetProtection selectLockedCells="1"/>
  <mergeCells count="1">
    <mergeCell ref="B27:D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&amp;"Arial,Fett"Wasserproduktivität*)**) in jeweiligen Preisen 2019 nach Bundesländern</oddHeader>
    <oddFooter>&amp;CStatistische Ämter der Länder – Indikatoren und Kennzahlen, UGRdL 2022</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68"/>
  <sheetViews>
    <sheetView showGridLines="0" showRowColHeaders="0" zoomScaleNormal="100" workbookViewId="0">
      <selection activeCell="B1" sqref="B1"/>
    </sheetView>
  </sheetViews>
  <sheetFormatPr baseColWidth="10" defaultColWidth="11.453125" defaultRowHeight="12.75" customHeight="1"/>
  <cols>
    <col min="1" max="1" width="24.54296875" style="914" customWidth="1"/>
    <col min="2" max="3" width="10.54296875" style="914" customWidth="1"/>
    <col min="4" max="9" width="10.54296875" style="198" customWidth="1"/>
    <col min="10" max="16384" width="11.453125" style="198"/>
  </cols>
  <sheetData>
    <row r="1" spans="1:9" ht="12.75" customHeight="1">
      <c r="A1" s="425" t="s">
        <v>271</v>
      </c>
    </row>
    <row r="3" spans="1:9" ht="12.75" customHeight="1">
      <c r="A3" s="113" t="s">
        <v>1603</v>
      </c>
      <c r="B3" s="113" t="s">
        <v>1419</v>
      </c>
      <c r="C3" s="113"/>
    </row>
    <row r="4" spans="1:9" ht="12.75" customHeight="1">
      <c r="A4" s="113"/>
      <c r="B4" s="113"/>
      <c r="C4" s="113"/>
    </row>
    <row r="5" spans="1:9" ht="12.75" customHeight="1">
      <c r="A5" s="969" t="s">
        <v>371</v>
      </c>
      <c r="B5" s="967">
        <v>1998</v>
      </c>
      <c r="C5" s="967">
        <v>2001</v>
      </c>
      <c r="D5" s="967">
        <v>2004</v>
      </c>
      <c r="E5" s="967">
        <v>2007</v>
      </c>
      <c r="F5" s="967">
        <v>2010</v>
      </c>
      <c r="G5" s="967">
        <v>2013</v>
      </c>
      <c r="H5" s="967">
        <v>2016</v>
      </c>
      <c r="I5" s="967" t="s">
        <v>1473</v>
      </c>
    </row>
    <row r="6" spans="1:9" ht="12.75" customHeight="1">
      <c r="A6" s="742"/>
      <c r="B6" s="121"/>
      <c r="C6" s="121"/>
    </row>
    <row r="7" spans="1:9" ht="12.75" customHeight="1">
      <c r="A7" s="128"/>
      <c r="B7" s="1229" t="s">
        <v>1140</v>
      </c>
      <c r="C7" s="1229"/>
      <c r="D7" s="1229"/>
      <c r="E7" s="1229"/>
      <c r="F7" s="1229"/>
      <c r="G7" s="1229"/>
      <c r="H7" s="1229"/>
      <c r="I7" s="1217"/>
    </row>
    <row r="8" spans="1:9" ht="12.75" customHeight="1">
      <c r="A8" s="128"/>
      <c r="B8" s="802"/>
      <c r="C8" s="121"/>
      <c r="D8" s="914"/>
      <c r="E8" s="914"/>
      <c r="F8" s="914"/>
      <c r="G8" s="914"/>
      <c r="H8" s="914"/>
    </row>
    <row r="9" spans="1:9" ht="12.75" customHeight="1">
      <c r="A9" s="120" t="s">
        <v>373</v>
      </c>
      <c r="B9" s="130">
        <v>73.227870390363151</v>
      </c>
      <c r="C9" s="130">
        <v>77.400719858938047</v>
      </c>
      <c r="D9" s="130">
        <v>86.537900726666379</v>
      </c>
      <c r="E9" s="130">
        <v>97.604280578936752</v>
      </c>
      <c r="F9" s="627">
        <v>99.999999999999986</v>
      </c>
      <c r="G9" s="659">
        <v>116.99416143530786</v>
      </c>
      <c r="H9" s="659">
        <v>127.32792442227368</v>
      </c>
      <c r="I9" s="659">
        <v>159.03263344437931</v>
      </c>
    </row>
    <row r="10" spans="1:9" ht="12.75" customHeight="1">
      <c r="A10" s="120" t="s">
        <v>374</v>
      </c>
      <c r="B10" s="130">
        <v>80.806963279899094</v>
      </c>
      <c r="C10" s="130">
        <v>91.462976329042561</v>
      </c>
      <c r="D10" s="130">
        <v>101.30170704888354</v>
      </c>
      <c r="E10" s="130">
        <v>104.84065975190286</v>
      </c>
      <c r="F10" s="627">
        <v>100</v>
      </c>
      <c r="G10" s="659">
        <v>133.82627224887031</v>
      </c>
      <c r="H10" s="659">
        <v>167.81569086705503</v>
      </c>
      <c r="I10" s="659">
        <v>187.16658795565155</v>
      </c>
    </row>
    <row r="11" spans="1:9" ht="12.75" customHeight="1">
      <c r="A11" s="120" t="s">
        <v>375</v>
      </c>
      <c r="B11" s="130">
        <v>42.423814890068591</v>
      </c>
      <c r="C11" s="130">
        <v>48.393949600836365</v>
      </c>
      <c r="D11" s="130">
        <v>74.969163667297863</v>
      </c>
      <c r="E11" s="130">
        <v>87.773954642988784</v>
      </c>
      <c r="F11" s="627">
        <v>100</v>
      </c>
      <c r="G11" s="659">
        <v>102.33455041107106</v>
      </c>
      <c r="H11" s="659">
        <v>115.36004466633278</v>
      </c>
      <c r="I11" s="659">
        <v>160.59981769448981</v>
      </c>
    </row>
    <row r="12" spans="1:9" ht="12.75" customHeight="1">
      <c r="A12" s="120" t="s">
        <v>376</v>
      </c>
      <c r="B12" s="130">
        <v>74.370395012077026</v>
      </c>
      <c r="C12" s="130">
        <v>99.02986050710237</v>
      </c>
      <c r="D12" s="130">
        <v>96.301985021309818</v>
      </c>
      <c r="E12" s="130">
        <v>98.402352710341773</v>
      </c>
      <c r="F12" s="627">
        <v>100</v>
      </c>
      <c r="G12" s="659">
        <v>110.15378081118583</v>
      </c>
      <c r="H12" s="659">
        <v>118.91477949100695</v>
      </c>
      <c r="I12" s="659">
        <v>131.19078885828381</v>
      </c>
    </row>
    <row r="13" spans="1:9" ht="12.75" customHeight="1">
      <c r="A13" s="120" t="s">
        <v>377</v>
      </c>
      <c r="B13" s="130">
        <v>94.658055770998843</v>
      </c>
      <c r="C13" s="130">
        <v>105.86703000862845</v>
      </c>
      <c r="D13" s="130">
        <v>109.49548461912347</v>
      </c>
      <c r="E13" s="130">
        <v>108.73168901254513</v>
      </c>
      <c r="F13" s="627">
        <v>100</v>
      </c>
      <c r="G13" s="659">
        <v>112.61680916529517</v>
      </c>
      <c r="H13" s="659">
        <v>153.1730959519642</v>
      </c>
      <c r="I13" s="659">
        <v>167.14892492369495</v>
      </c>
    </row>
    <row r="14" spans="1:9" ht="12.75" customHeight="1">
      <c r="A14" s="120" t="s">
        <v>378</v>
      </c>
      <c r="B14" s="130">
        <v>54.206470520877836</v>
      </c>
      <c r="C14" s="130">
        <v>74.960423830547441</v>
      </c>
      <c r="D14" s="130">
        <v>93.032585328998962</v>
      </c>
      <c r="E14" s="130">
        <v>100.23857711709989</v>
      </c>
      <c r="F14" s="627">
        <v>99.999999999999986</v>
      </c>
      <c r="G14" s="659">
        <v>112.01271234162613</v>
      </c>
      <c r="H14" s="659">
        <v>43.470584247371214</v>
      </c>
      <c r="I14" s="659">
        <v>130.63917442961235</v>
      </c>
    </row>
    <row r="15" spans="1:9" ht="12.75" customHeight="1">
      <c r="A15" s="120" t="s">
        <v>379</v>
      </c>
      <c r="B15" s="130">
        <v>83.241679805510202</v>
      </c>
      <c r="C15" s="130">
        <v>92.287656156925308</v>
      </c>
      <c r="D15" s="130">
        <v>92.647304211551003</v>
      </c>
      <c r="E15" s="130">
        <v>210.32631939682358</v>
      </c>
      <c r="F15" s="627">
        <v>100</v>
      </c>
      <c r="G15" s="659">
        <v>316.86980539454402</v>
      </c>
      <c r="H15" s="659">
        <v>347.90248062556486</v>
      </c>
      <c r="I15" s="659">
        <v>377.2350562338018</v>
      </c>
    </row>
    <row r="16" spans="1:9" ht="12.75" customHeight="1">
      <c r="A16" s="120" t="s">
        <v>380</v>
      </c>
      <c r="B16" s="130">
        <v>87.300408190398812</v>
      </c>
      <c r="C16" s="130">
        <v>90.746040789742011</v>
      </c>
      <c r="D16" s="130">
        <v>101.37831026375036</v>
      </c>
      <c r="E16" s="130">
        <v>97.176595859005033</v>
      </c>
      <c r="F16" s="627">
        <v>100</v>
      </c>
      <c r="G16" s="659">
        <v>98.496204859616284</v>
      </c>
      <c r="H16" s="659">
        <v>96.759598383520185</v>
      </c>
      <c r="I16" s="659">
        <v>87.159506632195871</v>
      </c>
    </row>
    <row r="17" spans="1:9" ht="12.75" customHeight="1">
      <c r="A17" s="120" t="s">
        <v>381</v>
      </c>
      <c r="B17" s="130">
        <v>66.315135287592952</v>
      </c>
      <c r="C17" s="130">
        <v>79.207079934273395</v>
      </c>
      <c r="D17" s="130">
        <v>98.470422030903691</v>
      </c>
      <c r="E17" s="130">
        <v>98.985544198452985</v>
      </c>
      <c r="F17" s="627">
        <v>100.00000000000001</v>
      </c>
      <c r="G17" s="659">
        <v>143.55526965414941</v>
      </c>
      <c r="H17" s="659">
        <v>193.68113806413618</v>
      </c>
      <c r="I17" s="659">
        <v>280.97835846920805</v>
      </c>
    </row>
    <row r="18" spans="1:9" ht="12.75" customHeight="1">
      <c r="A18" s="120" t="s">
        <v>382</v>
      </c>
      <c r="B18" s="130">
        <v>74.407620874246831</v>
      </c>
      <c r="C18" s="130">
        <v>89.951800364274689</v>
      </c>
      <c r="D18" s="130">
        <v>98.672881959626039</v>
      </c>
      <c r="E18" s="130">
        <v>97.910873721605384</v>
      </c>
      <c r="F18" s="627">
        <v>100</v>
      </c>
      <c r="G18" s="659">
        <v>119.82690825726712</v>
      </c>
      <c r="H18" s="659">
        <v>128.39239533625823</v>
      </c>
      <c r="I18" s="659">
        <v>151.3333228229119</v>
      </c>
    </row>
    <row r="19" spans="1:9" ht="12.75" customHeight="1">
      <c r="A19" s="120" t="s">
        <v>383</v>
      </c>
      <c r="B19" s="130">
        <v>94.601830291345763</v>
      </c>
      <c r="C19" s="130">
        <v>91.557631326678461</v>
      </c>
      <c r="D19" s="130">
        <v>96.947260454733069</v>
      </c>
      <c r="E19" s="130">
        <v>98.56981662198416</v>
      </c>
      <c r="F19" s="627">
        <v>100</v>
      </c>
      <c r="G19" s="659">
        <v>115.48284675565986</v>
      </c>
      <c r="H19" s="659">
        <v>124.82652972330766</v>
      </c>
      <c r="I19" s="659">
        <v>124.36999877486917</v>
      </c>
    </row>
    <row r="20" spans="1:9" ht="12.75" customHeight="1">
      <c r="A20" s="120" t="s">
        <v>384</v>
      </c>
      <c r="B20" s="130">
        <v>69.288532230626373</v>
      </c>
      <c r="C20" s="130">
        <v>79.056198070521774</v>
      </c>
      <c r="D20" s="130">
        <v>92.819906246558361</v>
      </c>
      <c r="E20" s="130">
        <v>90.175676820219948</v>
      </c>
      <c r="F20" s="627">
        <v>100</v>
      </c>
      <c r="G20" s="659">
        <v>90.167339689762755</v>
      </c>
      <c r="H20" s="659">
        <v>93.416812891849077</v>
      </c>
      <c r="I20" s="659">
        <v>127.04858307736286</v>
      </c>
    </row>
    <row r="21" spans="1:9" ht="12.75" customHeight="1">
      <c r="A21" s="120" t="s">
        <v>385</v>
      </c>
      <c r="B21" s="130">
        <v>91.309374849475304</v>
      </c>
      <c r="C21" s="130">
        <v>94.681117324634414</v>
      </c>
      <c r="D21" s="130">
        <v>98.691255962010572</v>
      </c>
      <c r="E21" s="130">
        <v>111.41652419310907</v>
      </c>
      <c r="F21" s="627">
        <v>100</v>
      </c>
      <c r="G21" s="659">
        <v>104.21139144204089</v>
      </c>
      <c r="H21" s="659">
        <v>116.86837767131222</v>
      </c>
      <c r="I21" s="659">
        <v>133.10034273069039</v>
      </c>
    </row>
    <row r="22" spans="1:9" ht="12.75" customHeight="1">
      <c r="A22" s="120" t="s">
        <v>386</v>
      </c>
      <c r="B22" s="130">
        <v>93.380632800835798</v>
      </c>
      <c r="C22" s="130">
        <v>122.79198389423046</v>
      </c>
      <c r="D22" s="130">
        <v>118.4877839379462</v>
      </c>
      <c r="E22" s="130">
        <v>133.69265283689978</v>
      </c>
      <c r="F22" s="627">
        <v>100.00000000000001</v>
      </c>
      <c r="G22" s="659">
        <v>115.55607527912238</v>
      </c>
      <c r="H22" s="659">
        <v>135.3728254297676</v>
      </c>
      <c r="I22" s="659">
        <v>135.77043837240046</v>
      </c>
    </row>
    <row r="23" spans="1:9" ht="12.75" customHeight="1">
      <c r="A23" s="120" t="s">
        <v>387</v>
      </c>
      <c r="B23" s="130">
        <v>53.335830189695187</v>
      </c>
      <c r="C23" s="130">
        <v>50.653156874265441</v>
      </c>
      <c r="D23" s="130">
        <v>49.616931456340986</v>
      </c>
      <c r="E23" s="130">
        <v>61.916551077310608</v>
      </c>
      <c r="F23" s="627">
        <v>100.00000000000001</v>
      </c>
      <c r="G23" s="659">
        <v>108.02054379806458</v>
      </c>
      <c r="H23" s="659">
        <v>114.36630213647065</v>
      </c>
      <c r="I23" s="659">
        <v>137.08510879218252</v>
      </c>
    </row>
    <row r="24" spans="1:9" ht="12.75" customHeight="1">
      <c r="A24" s="120" t="s">
        <v>388</v>
      </c>
      <c r="B24" s="130">
        <v>86.820712028403236</v>
      </c>
      <c r="C24" s="130">
        <v>97.799837628787998</v>
      </c>
      <c r="D24" s="130">
        <v>108.22327728065531</v>
      </c>
      <c r="E24" s="130">
        <v>104.21734179092276</v>
      </c>
      <c r="F24" s="627">
        <v>100</v>
      </c>
      <c r="G24" s="659">
        <v>111.48825198672101</v>
      </c>
      <c r="H24" s="659">
        <v>129.14744633903211</v>
      </c>
      <c r="I24" s="659">
        <v>137.40884667789297</v>
      </c>
    </row>
    <row r="25" spans="1:9" ht="20.25" customHeight="1">
      <c r="A25" s="120" t="s">
        <v>397</v>
      </c>
      <c r="B25" s="130">
        <v>73.54036112712626</v>
      </c>
      <c r="C25" s="130">
        <v>82.042165051194104</v>
      </c>
      <c r="D25" s="130">
        <v>89.490679545257308</v>
      </c>
      <c r="E25" s="130">
        <v>103.10105825252245</v>
      </c>
      <c r="F25" s="627">
        <v>100</v>
      </c>
      <c r="G25" s="659">
        <v>131.6602105941829</v>
      </c>
      <c r="H25" s="659">
        <v>145.23686500584753</v>
      </c>
      <c r="I25" s="659">
        <v>176.16861419765274</v>
      </c>
    </row>
    <row r="26" spans="1:9" ht="12.75" customHeight="1">
      <c r="A26" s="742"/>
      <c r="B26" s="137"/>
      <c r="C26" s="121"/>
      <c r="D26" s="914"/>
      <c r="E26" s="914"/>
      <c r="F26" s="914"/>
      <c r="G26" s="914"/>
      <c r="H26" s="914"/>
    </row>
    <row r="27" spans="1:9" s="335" customFormat="1" ht="30" customHeight="1">
      <c r="A27" s="668"/>
      <c r="B27" s="1232" t="s">
        <v>1830</v>
      </c>
      <c r="C27" s="1232"/>
      <c r="D27" s="1232"/>
      <c r="E27" s="1232"/>
      <c r="F27" s="1232"/>
      <c r="G27" s="1232"/>
      <c r="H27" s="1232"/>
      <c r="I27" s="1217"/>
    </row>
    <row r="28" spans="1:9" ht="15" customHeight="1">
      <c r="B28" s="1146" t="s">
        <v>1760</v>
      </c>
    </row>
    <row r="68" spans="1:9" ht="12.75" customHeight="1">
      <c r="A68" s="1002"/>
      <c r="B68" s="1002"/>
      <c r="C68" s="1002"/>
      <c r="D68" s="1002"/>
      <c r="E68" s="1002"/>
      <c r="F68" s="1002"/>
      <c r="G68" s="1002"/>
      <c r="H68" s="1002"/>
      <c r="I68" s="1002"/>
    </row>
  </sheetData>
  <sheetProtection selectLockedCells="1"/>
  <mergeCells count="2">
    <mergeCell ref="B7:I7"/>
    <mergeCell ref="B27:I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&amp;"Arial,Fett"Wasserproduktivität*) (preisbereinigt, verkettet) 1998 – 2019 nach Bundesländern</oddHeader>
    <oddFooter>&amp;CStatistische Ämter der Länder – Indikatoren und Kennzahlen, UGRdL 2022</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89"/>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914" customWidth="1"/>
    <col min="2" max="4" width="12.81640625" style="914" customWidth="1"/>
    <col min="5" max="10" width="12.81640625" style="198" customWidth="1"/>
    <col min="11" max="16384" width="11.453125" style="198"/>
  </cols>
  <sheetData>
    <row r="1" spans="1:10" ht="12.75" customHeight="1">
      <c r="A1" s="425" t="s">
        <v>271</v>
      </c>
    </row>
    <row r="3" spans="1:10" ht="12.75" customHeight="1">
      <c r="A3" s="113" t="s">
        <v>1604</v>
      </c>
      <c r="B3" s="113" t="s">
        <v>1420</v>
      </c>
      <c r="C3" s="113"/>
      <c r="D3" s="113"/>
    </row>
    <row r="4" spans="1:10" ht="12.75" customHeight="1">
      <c r="A4" s="113"/>
      <c r="B4" s="113"/>
      <c r="C4" s="113"/>
      <c r="D4" s="113"/>
    </row>
    <row r="5" spans="1:10" ht="12.75" customHeight="1">
      <c r="A5" s="969" t="s">
        <v>371</v>
      </c>
      <c r="B5" s="967">
        <v>1995</v>
      </c>
      <c r="C5" s="967">
        <v>1998</v>
      </c>
      <c r="D5" s="967">
        <v>2001</v>
      </c>
      <c r="E5" s="967">
        <v>2004</v>
      </c>
      <c r="F5" s="967">
        <v>2007</v>
      </c>
      <c r="G5" s="967">
        <v>2010</v>
      </c>
      <c r="H5" s="967">
        <v>2013</v>
      </c>
      <c r="I5" s="967">
        <v>2016</v>
      </c>
      <c r="J5" s="967" t="s">
        <v>1473</v>
      </c>
    </row>
    <row r="6" spans="1:10" ht="12.75" customHeight="1">
      <c r="A6" s="113"/>
      <c r="B6" s="113"/>
      <c r="C6" s="113"/>
      <c r="D6" s="113"/>
    </row>
    <row r="7" spans="1:10" ht="15">
      <c r="A7" s="113"/>
      <c r="B7" s="1318" t="s">
        <v>919</v>
      </c>
      <c r="C7" s="1318"/>
      <c r="D7" s="1318"/>
      <c r="E7" s="1318"/>
      <c r="F7" s="1318"/>
      <c r="G7" s="1318"/>
      <c r="H7" s="1318"/>
      <c r="I7" s="1318"/>
      <c r="J7" s="1217"/>
    </row>
    <row r="8" spans="1:10" ht="12.75" customHeight="1">
      <c r="A8" s="116"/>
      <c r="C8" s="118"/>
      <c r="D8" s="118"/>
    </row>
    <row r="9" spans="1:10" ht="12.75" customHeight="1">
      <c r="A9" s="120" t="s">
        <v>373</v>
      </c>
      <c r="B9" s="999">
        <v>6956.4660995748609</v>
      </c>
      <c r="C9" s="999">
        <v>5500.6689461453307</v>
      </c>
      <c r="D9" s="999">
        <v>5574.3413016927116</v>
      </c>
      <c r="E9" s="999">
        <v>5090.9559069826901</v>
      </c>
      <c r="F9" s="999">
        <v>4748.2647513281872</v>
      </c>
      <c r="G9" s="999">
        <v>4436.4522012604084</v>
      </c>
      <c r="H9" s="999">
        <v>3880.9272863944361</v>
      </c>
      <c r="I9" s="999">
        <v>3861.0625088114302</v>
      </c>
      <c r="J9" s="999">
        <v>3193.7402943047869</v>
      </c>
    </row>
    <row r="10" spans="1:10" ht="12.75" customHeight="1">
      <c r="A10" s="120" t="s">
        <v>374</v>
      </c>
      <c r="B10" s="999">
        <v>4527.7430045040383</v>
      </c>
      <c r="C10" s="999">
        <v>4302.8786159492083</v>
      </c>
      <c r="D10" s="999">
        <v>4036.8890819374692</v>
      </c>
      <c r="E10" s="999">
        <v>3834.1909837778717</v>
      </c>
      <c r="F10" s="999">
        <v>4001.7059780894278</v>
      </c>
      <c r="G10" s="999">
        <v>4231.2514221352603</v>
      </c>
      <c r="H10" s="999">
        <v>3217.5559836231246</v>
      </c>
      <c r="I10" s="999">
        <v>2580.8407290915789</v>
      </c>
      <c r="J10" s="999">
        <v>2574.5203649322521</v>
      </c>
    </row>
    <row r="11" spans="1:10" ht="12.75" customHeight="1">
      <c r="A11" s="120" t="s">
        <v>375</v>
      </c>
      <c r="B11" s="999">
        <v>1394.6105201926882</v>
      </c>
      <c r="C11" s="999">
        <v>1115.8679142701753</v>
      </c>
      <c r="D11" s="999">
        <v>993.32534312217501</v>
      </c>
      <c r="E11" s="999">
        <v>599.45723913834763</v>
      </c>
      <c r="F11" s="999">
        <v>540.65605841912543</v>
      </c>
      <c r="G11" s="999">
        <v>508.53188984714404</v>
      </c>
      <c r="H11" s="999">
        <v>518.70987971084321</v>
      </c>
      <c r="I11" s="999">
        <v>520.62317094661626</v>
      </c>
      <c r="J11" s="999">
        <v>413.77403332500529</v>
      </c>
    </row>
    <row r="12" spans="1:10" ht="12.75" customHeight="1">
      <c r="A12" s="120" t="s">
        <v>376</v>
      </c>
      <c r="B12" s="999">
        <v>713.21379809399627</v>
      </c>
      <c r="C12" s="999">
        <v>662.98178264791795</v>
      </c>
      <c r="D12" s="999">
        <v>516.26280682748518</v>
      </c>
      <c r="E12" s="999">
        <v>525.08185771285298</v>
      </c>
      <c r="F12" s="999">
        <v>566.66437298595497</v>
      </c>
      <c r="G12" s="999">
        <v>558.73814596046293</v>
      </c>
      <c r="H12" s="999">
        <v>511.45516872159288</v>
      </c>
      <c r="I12" s="999">
        <v>497.87272402161528</v>
      </c>
      <c r="J12" s="999">
        <v>478.93059609140562</v>
      </c>
    </row>
    <row r="13" spans="1:10" ht="12.75" customHeight="1">
      <c r="A13" s="120" t="s">
        <v>377</v>
      </c>
      <c r="B13" s="999">
        <v>1188.6110040767173</v>
      </c>
      <c r="C13" s="999">
        <v>1153.0927865879137</v>
      </c>
      <c r="D13" s="999">
        <v>1091.8591839129163</v>
      </c>
      <c r="E13" s="999">
        <v>1075.1959483848686</v>
      </c>
      <c r="F13" s="999">
        <v>1168.2590791001237</v>
      </c>
      <c r="G13" s="999">
        <v>1218.7918154578203</v>
      </c>
      <c r="H13" s="999">
        <v>1124.6020000000001</v>
      </c>
      <c r="I13" s="999">
        <v>849.48052372964605</v>
      </c>
      <c r="J13" s="999">
        <v>772.31623401918239</v>
      </c>
    </row>
    <row r="14" spans="1:10" ht="12.75" customHeight="1">
      <c r="A14" s="120" t="s">
        <v>378</v>
      </c>
      <c r="B14" s="999">
        <v>573.92837959089059</v>
      </c>
      <c r="C14" s="999">
        <v>856.7377821209493</v>
      </c>
      <c r="D14" s="999">
        <v>620.96224309334434</v>
      </c>
      <c r="E14" s="999">
        <v>533.79074495581472</v>
      </c>
      <c r="F14" s="999">
        <v>510.95921816657756</v>
      </c>
      <c r="G14" s="999">
        <v>505.14261713165359</v>
      </c>
      <c r="H14" s="999">
        <v>486.89747906474946</v>
      </c>
      <c r="I14" s="999">
        <v>1369.5433264773089</v>
      </c>
      <c r="J14" s="999">
        <v>435.52292099547617</v>
      </c>
    </row>
    <row r="15" spans="1:10" ht="12.75" customHeight="1">
      <c r="A15" s="120" t="s">
        <v>379</v>
      </c>
      <c r="B15" s="999">
        <v>3988.1827979574764</v>
      </c>
      <c r="C15" s="999">
        <v>5040.6746959659758</v>
      </c>
      <c r="D15" s="999">
        <v>4851.2554187869891</v>
      </c>
      <c r="E15" s="999">
        <v>4916.5296226379587</v>
      </c>
      <c r="F15" s="999">
        <v>1888.6874681272204</v>
      </c>
      <c r="G15" s="999">
        <v>4568.9866249473598</v>
      </c>
      <c r="H15" s="999">
        <v>1011.8257149646504</v>
      </c>
      <c r="I15" s="999">
        <v>1007.483876393022</v>
      </c>
      <c r="J15" s="999">
        <v>986.90531183442545</v>
      </c>
    </row>
    <row r="16" spans="1:10" ht="12.75" customHeight="1">
      <c r="A16" s="120" t="s">
        <v>380</v>
      </c>
      <c r="B16" s="999">
        <v>104.7582845458505</v>
      </c>
      <c r="C16" s="999">
        <v>106.67753692984881</v>
      </c>
      <c r="D16" s="999">
        <v>94.842165555808137</v>
      </c>
      <c r="E16" s="999">
        <v>97.882735955791503</v>
      </c>
      <c r="F16" s="999">
        <v>107.19106619125543</v>
      </c>
      <c r="G16" s="999">
        <v>104.20300399186814</v>
      </c>
      <c r="H16" s="999">
        <v>110.67781929715866</v>
      </c>
      <c r="I16" s="999">
        <v>125.35270292058377</v>
      </c>
      <c r="J16" s="999">
        <v>160.58014270274481</v>
      </c>
    </row>
    <row r="17" spans="1:10" ht="12.75" customHeight="1">
      <c r="A17" s="120" t="s">
        <v>381</v>
      </c>
      <c r="B17" s="999">
        <v>5484.3522274184925</v>
      </c>
      <c r="C17" s="999">
        <v>5176.988672368524</v>
      </c>
      <c r="D17" s="999">
        <v>4481.6297273517484</v>
      </c>
      <c r="E17" s="999">
        <v>3535.3852765811434</v>
      </c>
      <c r="F17" s="999">
        <v>3816.1969401278234</v>
      </c>
      <c r="G17" s="999">
        <v>3824.6115894958043</v>
      </c>
      <c r="H17" s="999">
        <v>2630.9741699145839</v>
      </c>
      <c r="I17" s="999">
        <v>2018.2373150042072</v>
      </c>
      <c r="J17" s="999">
        <v>1325.2024695687332</v>
      </c>
    </row>
    <row r="18" spans="1:10" ht="12.75" customHeight="1">
      <c r="A18" s="120" t="s">
        <v>382</v>
      </c>
      <c r="B18" s="999">
        <v>7047.2299898947376</v>
      </c>
      <c r="C18" s="999">
        <v>6959.7042110727834</v>
      </c>
      <c r="D18" s="999">
        <v>5810.933835006168</v>
      </c>
      <c r="E18" s="999">
        <v>5246.5867580417462</v>
      </c>
      <c r="F18" s="999">
        <v>5753.3628600045377</v>
      </c>
      <c r="G18" s="999">
        <v>5503.5729041089944</v>
      </c>
      <c r="H18" s="999">
        <v>4611.2955741371907</v>
      </c>
      <c r="I18" s="999">
        <v>4630.554608726613</v>
      </c>
      <c r="J18" s="999">
        <v>3795.397913846044</v>
      </c>
    </row>
    <row r="19" spans="1:10" ht="12.75" customHeight="1">
      <c r="A19" s="120" t="s">
        <v>383</v>
      </c>
      <c r="B19" s="999">
        <v>2068.599222698268</v>
      </c>
      <c r="C19" s="999">
        <v>1985.3736199082155</v>
      </c>
      <c r="D19" s="999">
        <v>2047.2674254112308</v>
      </c>
      <c r="E19" s="999">
        <v>2085.1224997126915</v>
      </c>
      <c r="F19" s="999">
        <v>2153.1673144414126</v>
      </c>
      <c r="G19" s="999">
        <v>2125.12069283455</v>
      </c>
      <c r="H19" s="999">
        <v>1865.766200371804</v>
      </c>
      <c r="I19" s="999">
        <v>1864.9235225070445</v>
      </c>
      <c r="J19" s="999">
        <v>1772.3204803302847</v>
      </c>
    </row>
    <row r="20" spans="1:10" ht="12.75" customHeight="1">
      <c r="A20" s="120" t="s">
        <v>384</v>
      </c>
      <c r="B20" s="999">
        <v>251.71831172164079</v>
      </c>
      <c r="C20" s="999">
        <v>245.63165514826045</v>
      </c>
      <c r="D20" s="999">
        <v>200.93346304246535</v>
      </c>
      <c r="E20" s="999">
        <v>187.37874157035151</v>
      </c>
      <c r="F20" s="999">
        <v>201.25223011597447</v>
      </c>
      <c r="G20" s="999">
        <v>148.37535479860807</v>
      </c>
      <c r="H20" s="999">
        <v>166.71302346248081</v>
      </c>
      <c r="I20" s="999">
        <v>168.6231744605964</v>
      </c>
      <c r="J20" s="999">
        <v>97.283274994146893</v>
      </c>
    </row>
    <row r="21" spans="1:10" ht="12.75" customHeight="1">
      <c r="A21" s="120" t="s">
        <v>385</v>
      </c>
      <c r="B21" s="999">
        <v>617.53233850146455</v>
      </c>
      <c r="C21" s="999">
        <v>464.22610956159969</v>
      </c>
      <c r="D21" s="999">
        <v>450.95205628175518</v>
      </c>
      <c r="E21" s="999">
        <v>446.12450638853062</v>
      </c>
      <c r="F21" s="999">
        <v>405.8426161374141</v>
      </c>
      <c r="G21" s="999">
        <v>418.08664284284487</v>
      </c>
      <c r="H21" s="999">
        <v>445.61241997545301</v>
      </c>
      <c r="I21" s="999">
        <v>479.74858247399243</v>
      </c>
      <c r="J21" s="999">
        <v>459.50471240906722</v>
      </c>
    </row>
    <row r="22" spans="1:10" ht="12.75" customHeight="1">
      <c r="A22" s="120" t="s">
        <v>386</v>
      </c>
      <c r="B22" s="999">
        <v>488.81171680701073</v>
      </c>
      <c r="C22" s="999">
        <v>451.44520615581206</v>
      </c>
      <c r="D22" s="999">
        <v>323.22579221584283</v>
      </c>
      <c r="E22" s="999">
        <v>345.79007054813286</v>
      </c>
      <c r="F22" s="999">
        <v>302.36002269637493</v>
      </c>
      <c r="G22" s="999">
        <v>415.28564093236423</v>
      </c>
      <c r="H22" s="999">
        <v>365.63381152069809</v>
      </c>
      <c r="I22" s="999">
        <v>320.61571270368898</v>
      </c>
      <c r="J22" s="999">
        <v>336.2390081964146</v>
      </c>
    </row>
    <row r="23" spans="1:10" ht="12.75" customHeight="1">
      <c r="A23" s="120" t="s">
        <v>387</v>
      </c>
      <c r="B23" s="999">
        <v>5217.3752311915314</v>
      </c>
      <c r="C23" s="999">
        <v>4550.2954462537054</v>
      </c>
      <c r="D23" s="999">
        <v>5025.5960841478291</v>
      </c>
      <c r="E23" s="999">
        <v>5111.3315639702014</v>
      </c>
      <c r="F23" s="999">
        <v>4245.5061207137151</v>
      </c>
      <c r="G23" s="999">
        <v>2594.8543535172189</v>
      </c>
      <c r="H23" s="999">
        <v>2517.3996891648976</v>
      </c>
      <c r="I23" s="999">
        <v>2489.0947349615003</v>
      </c>
      <c r="J23" s="999">
        <v>2190.8961787147914</v>
      </c>
    </row>
    <row r="24" spans="1:10" ht="12.75" customHeight="1">
      <c r="A24" s="120" t="s">
        <v>388</v>
      </c>
      <c r="B24" s="999">
        <v>225.43729517414869</v>
      </c>
      <c r="C24" s="999">
        <v>150.03481547236868</v>
      </c>
      <c r="D24" s="999">
        <v>139.7478288851168</v>
      </c>
      <c r="E24" s="999">
        <v>144.93404286315345</v>
      </c>
      <c r="F24" s="999">
        <v>155.22200669526868</v>
      </c>
      <c r="G24" s="999">
        <v>152.15547349238133</v>
      </c>
      <c r="H24" s="999">
        <v>149.60935157634304</v>
      </c>
      <c r="I24" s="999">
        <v>150.89092485425468</v>
      </c>
      <c r="J24" s="999">
        <v>151.45334227047226</v>
      </c>
    </row>
    <row r="25" spans="1:10" ht="20.25" customHeight="1">
      <c r="A25" s="120" t="s">
        <v>397</v>
      </c>
      <c r="B25" s="999">
        <v>40848.570221943817</v>
      </c>
      <c r="C25" s="999">
        <v>38723.279796558592</v>
      </c>
      <c r="D25" s="999">
        <v>36260.023757271054</v>
      </c>
      <c r="E25" s="999">
        <v>33775.738499222149</v>
      </c>
      <c r="F25" s="999">
        <v>30565.298103340392</v>
      </c>
      <c r="G25" s="999">
        <v>31314.160372754741</v>
      </c>
      <c r="H25" s="999">
        <v>23615.655571900003</v>
      </c>
      <c r="I25" s="999">
        <v>22934.948138083702</v>
      </c>
      <c r="J25" s="999">
        <v>19144.587278535233</v>
      </c>
    </row>
    <row r="26" spans="1:10" ht="12.75" customHeight="1">
      <c r="A26" s="742"/>
      <c r="B26" s="448"/>
      <c r="C26" s="448"/>
      <c r="D26" s="448"/>
      <c r="E26" s="448"/>
      <c r="F26" s="448"/>
      <c r="G26" s="448"/>
      <c r="H26" s="448"/>
      <c r="I26" s="448"/>
    </row>
    <row r="27" spans="1:10" ht="12.75" customHeight="1">
      <c r="A27" s="128"/>
      <c r="B27" s="1318" t="s">
        <v>1140</v>
      </c>
      <c r="C27" s="1318"/>
      <c r="D27" s="1318"/>
      <c r="E27" s="1318"/>
      <c r="F27" s="1318"/>
      <c r="G27" s="1318"/>
      <c r="H27" s="1318"/>
      <c r="I27" s="1318"/>
      <c r="J27" s="1217"/>
    </row>
    <row r="28" spans="1:10" ht="12.75" customHeight="1">
      <c r="A28" s="128"/>
      <c r="B28" s="121"/>
      <c r="C28" s="121"/>
      <c r="D28" s="121"/>
      <c r="E28" s="914"/>
      <c r="F28" s="914"/>
      <c r="G28" s="914"/>
      <c r="H28" s="914"/>
      <c r="I28" s="914"/>
    </row>
    <row r="29" spans="1:10" s="914" customFormat="1" ht="12.75" customHeight="1">
      <c r="A29" s="120" t="s">
        <v>373</v>
      </c>
      <c r="B29" s="799" t="s">
        <v>306</v>
      </c>
      <c r="C29" s="130">
        <v>123.98801331799709</v>
      </c>
      <c r="D29" s="130">
        <v>125.6486275251433</v>
      </c>
      <c r="E29" s="130">
        <v>114.75286278383288</v>
      </c>
      <c r="F29" s="130">
        <v>107.0284212682195</v>
      </c>
      <c r="G29" s="129">
        <v>100</v>
      </c>
      <c r="H29" s="130">
        <v>87.478171979219198</v>
      </c>
      <c r="I29" s="130">
        <v>87.030409292237877</v>
      </c>
      <c r="J29" s="130">
        <v>71.988610480181364</v>
      </c>
    </row>
    <row r="30" spans="1:10" s="914" customFormat="1" ht="12.75" customHeight="1">
      <c r="A30" s="120" t="s">
        <v>374</v>
      </c>
      <c r="B30" s="799" t="s">
        <v>306</v>
      </c>
      <c r="C30" s="130">
        <v>101.69281346504818</v>
      </c>
      <c r="D30" s="130">
        <v>95.406504582048484</v>
      </c>
      <c r="E30" s="130">
        <v>90.616004610829393</v>
      </c>
      <c r="F30" s="130">
        <v>94.57499871444665</v>
      </c>
      <c r="G30" s="129">
        <v>100</v>
      </c>
      <c r="H30" s="130">
        <v>76.042656477251256</v>
      </c>
      <c r="I30" s="130">
        <v>60.994738237256115</v>
      </c>
      <c r="J30" s="130">
        <v>60.845364836132688</v>
      </c>
    </row>
    <row r="31" spans="1:10" s="914" customFormat="1" ht="12.75" customHeight="1">
      <c r="A31" s="120" t="s">
        <v>375</v>
      </c>
      <c r="B31" s="799" t="s">
        <v>306</v>
      </c>
      <c r="C31" s="130">
        <v>219.4292897945075</v>
      </c>
      <c r="D31" s="130">
        <v>195.33196697275989</v>
      </c>
      <c r="E31" s="130">
        <v>117.87996998940109</v>
      </c>
      <c r="F31" s="130">
        <v>106.31704111646516</v>
      </c>
      <c r="G31" s="129">
        <v>100</v>
      </c>
      <c r="H31" s="130">
        <v>102.00144574350263</v>
      </c>
      <c r="I31" s="130">
        <v>102.37768394487642</v>
      </c>
      <c r="J31" s="130">
        <v>81.366388536494469</v>
      </c>
    </row>
    <row r="32" spans="1:10" s="914" customFormat="1" ht="12.75" customHeight="1">
      <c r="A32" s="120" t="s">
        <v>376</v>
      </c>
      <c r="B32" s="799" t="s">
        <v>306</v>
      </c>
      <c r="C32" s="130">
        <v>118.65697508593433</v>
      </c>
      <c r="D32" s="130">
        <v>92.397988317056232</v>
      </c>
      <c r="E32" s="130">
        <v>93.976375429002573</v>
      </c>
      <c r="F32" s="130">
        <v>101.41859421677162</v>
      </c>
      <c r="G32" s="129">
        <v>100</v>
      </c>
      <c r="H32" s="130">
        <v>91.537542660955921</v>
      </c>
      <c r="I32" s="130">
        <v>89.106628502297653</v>
      </c>
      <c r="J32" s="130">
        <v>85.716466569170919</v>
      </c>
    </row>
    <row r="33" spans="1:10" s="914" customFormat="1" ht="12.75" customHeight="1">
      <c r="A33" s="120" t="s">
        <v>377</v>
      </c>
      <c r="B33" s="799" t="s">
        <v>306</v>
      </c>
      <c r="C33" s="130">
        <v>94.609495400555517</v>
      </c>
      <c r="D33" s="130">
        <v>89.585372174720106</v>
      </c>
      <c r="E33" s="130">
        <v>88.21817924507377</v>
      </c>
      <c r="F33" s="130">
        <v>95.853866450628004</v>
      </c>
      <c r="G33" s="129">
        <v>100</v>
      </c>
      <c r="H33" s="130">
        <v>92.271870038572644</v>
      </c>
      <c r="I33" s="130">
        <v>69.698574683203944</v>
      </c>
      <c r="J33" s="130">
        <v>63.367363008511326</v>
      </c>
    </row>
    <row r="34" spans="1:10" s="914" customFormat="1" ht="12.75" customHeight="1">
      <c r="A34" s="120" t="s">
        <v>378</v>
      </c>
      <c r="B34" s="799" t="s">
        <v>306</v>
      </c>
      <c r="C34" s="130">
        <v>169.60314831200645</v>
      </c>
      <c r="D34" s="130">
        <v>122.92810426872083</v>
      </c>
      <c r="E34" s="130">
        <v>105.67129496751502</v>
      </c>
      <c r="F34" s="130">
        <v>101.15147699632874</v>
      </c>
      <c r="G34" s="129">
        <v>100</v>
      </c>
      <c r="H34" s="130">
        <v>96.388121404108546</v>
      </c>
      <c r="I34" s="130">
        <v>271.12013123223966</v>
      </c>
      <c r="J34" s="130">
        <v>86.217813786629549</v>
      </c>
    </row>
    <row r="35" spans="1:10" s="914" customFormat="1" ht="12.75" customHeight="1">
      <c r="A35" s="120" t="s">
        <v>379</v>
      </c>
      <c r="B35" s="799" t="s">
        <v>306</v>
      </c>
      <c r="C35" s="130">
        <v>110.32369121947366</v>
      </c>
      <c r="D35" s="130">
        <v>106.17792996587907</v>
      </c>
      <c r="E35" s="130">
        <v>107.60656631807504</v>
      </c>
      <c r="F35" s="130">
        <v>41.337119653944718</v>
      </c>
      <c r="G35" s="129">
        <v>100</v>
      </c>
      <c r="H35" s="130">
        <v>22.145517114012296</v>
      </c>
      <c r="I35" s="130">
        <v>22.050488633343928</v>
      </c>
      <c r="J35" s="130">
        <v>21.6000919426153</v>
      </c>
    </row>
    <row r="36" spans="1:10" s="914" customFormat="1" ht="12.75" customHeight="1">
      <c r="A36" s="120" t="s">
        <v>380</v>
      </c>
      <c r="B36" s="799" t="s">
        <v>306</v>
      </c>
      <c r="C36" s="130">
        <v>102.37472322599623</v>
      </c>
      <c r="D36" s="130">
        <v>91.016728810629573</v>
      </c>
      <c r="E36" s="130">
        <v>93.93465850891414</v>
      </c>
      <c r="F36" s="130">
        <v>102.86753940377811</v>
      </c>
      <c r="G36" s="129">
        <v>100</v>
      </c>
      <c r="H36" s="130">
        <v>106.21365513204957</v>
      </c>
      <c r="I36" s="130">
        <v>120.2966307289626</v>
      </c>
      <c r="J36" s="130">
        <v>154.103179899954</v>
      </c>
    </row>
    <row r="37" spans="1:10" s="914" customFormat="1" ht="12.75" customHeight="1">
      <c r="A37" s="120" t="s">
        <v>381</v>
      </c>
      <c r="B37" s="799" t="s">
        <v>306</v>
      </c>
      <c r="C37" s="130">
        <v>135.35985422904088</v>
      </c>
      <c r="D37" s="130">
        <v>117.17868919449042</v>
      </c>
      <c r="E37" s="130">
        <v>92.437759857523488</v>
      </c>
      <c r="F37" s="130">
        <v>99.779986825561807</v>
      </c>
      <c r="G37" s="129">
        <v>100</v>
      </c>
      <c r="H37" s="130">
        <v>68.790623788843959</v>
      </c>
      <c r="I37" s="130">
        <v>52.769732763118824</v>
      </c>
      <c r="J37" s="130">
        <v>34.649334672529029</v>
      </c>
    </row>
    <row r="38" spans="1:10" s="914" customFormat="1" ht="12.75" customHeight="1">
      <c r="A38" s="120" t="s">
        <v>382</v>
      </c>
      <c r="B38" s="799" t="s">
        <v>306</v>
      </c>
      <c r="C38" s="130">
        <v>126.45792710180388</v>
      </c>
      <c r="D38" s="130">
        <v>105.58475260076408</v>
      </c>
      <c r="E38" s="130">
        <v>95.330557974886077</v>
      </c>
      <c r="F38" s="130">
        <v>104.5386871446556</v>
      </c>
      <c r="G38" s="129">
        <v>100</v>
      </c>
      <c r="H38" s="130">
        <v>83.787307890377448</v>
      </c>
      <c r="I38" s="130">
        <v>84.137244829979778</v>
      </c>
      <c r="J38" s="130">
        <v>68.962435493720477</v>
      </c>
    </row>
    <row r="39" spans="1:10" s="914" customFormat="1" ht="12.75" customHeight="1">
      <c r="A39" s="120" t="s">
        <v>383</v>
      </c>
      <c r="B39" s="799" t="s">
        <v>306</v>
      </c>
      <c r="C39" s="130">
        <v>93.424040648724954</v>
      </c>
      <c r="D39" s="130">
        <v>96.336524900170446</v>
      </c>
      <c r="E39" s="130">
        <v>98.117838988781955</v>
      </c>
      <c r="F39" s="130">
        <v>101.31976605853164</v>
      </c>
      <c r="G39" s="129">
        <v>100</v>
      </c>
      <c r="H39" s="130">
        <v>87.795775866413905</v>
      </c>
      <c r="I39" s="130">
        <v>87.75612268965078</v>
      </c>
      <c r="J39" s="130">
        <v>83.398579963301287</v>
      </c>
    </row>
    <row r="40" spans="1:10" s="914" customFormat="1" ht="12.75" customHeight="1">
      <c r="A40" s="120" t="s">
        <v>384</v>
      </c>
      <c r="B40" s="799" t="s">
        <v>306</v>
      </c>
      <c r="C40" s="130">
        <v>165.54747618407364</v>
      </c>
      <c r="D40" s="130">
        <v>135.4223976853805</v>
      </c>
      <c r="E40" s="130">
        <v>126.28697119186893</v>
      </c>
      <c r="F40" s="130">
        <v>135.63723597435498</v>
      </c>
      <c r="G40" s="129">
        <v>100</v>
      </c>
      <c r="H40" s="130">
        <v>112.35897207374008</v>
      </c>
      <c r="I40" s="130">
        <v>113.64634961747588</v>
      </c>
      <c r="J40" s="130">
        <v>65.565656187438151</v>
      </c>
    </row>
    <row r="41" spans="1:10" s="914" customFormat="1" ht="12.75" customHeight="1">
      <c r="A41" s="120" t="s">
        <v>385</v>
      </c>
      <c r="B41" s="799" t="s">
        <v>306</v>
      </c>
      <c r="C41" s="130">
        <v>111.03586242435834</v>
      </c>
      <c r="D41" s="130">
        <v>107.86090969456399</v>
      </c>
      <c r="E41" s="130">
        <v>106.7062327930493</v>
      </c>
      <c r="F41" s="130">
        <v>97.071414044185772</v>
      </c>
      <c r="G41" s="129">
        <v>100</v>
      </c>
      <c r="H41" s="130">
        <v>106.58374947007212</v>
      </c>
      <c r="I41" s="130">
        <v>114.74860311534174</v>
      </c>
      <c r="J41" s="130">
        <v>109.90657565249963</v>
      </c>
    </row>
    <row r="42" spans="1:10" s="914" customFormat="1" ht="12.75" customHeight="1">
      <c r="A42" s="120" t="s">
        <v>386</v>
      </c>
      <c r="B42" s="799" t="s">
        <v>306</v>
      </c>
      <c r="C42" s="130">
        <v>108.70715518655194</v>
      </c>
      <c r="D42" s="130">
        <v>77.832161856153661</v>
      </c>
      <c r="E42" s="130">
        <v>83.265597570817576</v>
      </c>
      <c r="F42" s="130">
        <v>72.807723863878792</v>
      </c>
      <c r="G42" s="129">
        <v>100</v>
      </c>
      <c r="H42" s="130">
        <v>88.043933014348369</v>
      </c>
      <c r="I42" s="130">
        <v>77.203659626629445</v>
      </c>
      <c r="J42" s="130">
        <v>80.965719749307766</v>
      </c>
    </row>
    <row r="43" spans="1:10" s="914" customFormat="1" ht="12.75" customHeight="1">
      <c r="A43" s="120" t="s">
        <v>387</v>
      </c>
      <c r="B43" s="799" t="s">
        <v>306</v>
      </c>
      <c r="C43" s="130">
        <v>175.35841424340316</v>
      </c>
      <c r="D43" s="130">
        <v>193.67545917696071</v>
      </c>
      <c r="E43" s="130">
        <v>196.97951667468351</v>
      </c>
      <c r="F43" s="130">
        <v>163.61250160183769</v>
      </c>
      <c r="G43" s="129">
        <v>100</v>
      </c>
      <c r="H43" s="130">
        <v>97.015066982571312</v>
      </c>
      <c r="I43" s="130">
        <v>95.924256079638312</v>
      </c>
      <c r="J43" s="130">
        <v>84.432337242555491</v>
      </c>
    </row>
    <row r="44" spans="1:10" s="914" customFormat="1" ht="12.75" customHeight="1">
      <c r="A44" s="120" t="s">
        <v>388</v>
      </c>
      <c r="B44" s="799" t="s">
        <v>306</v>
      </c>
      <c r="C44" s="130">
        <v>98.606255843882707</v>
      </c>
      <c r="D44" s="130">
        <v>91.845416847336878</v>
      </c>
      <c r="E44" s="130">
        <v>95.253913340429733</v>
      </c>
      <c r="F44" s="130">
        <v>102.01539460428341</v>
      </c>
      <c r="G44" s="129">
        <v>100</v>
      </c>
      <c r="H44" s="130">
        <v>98.326631400371028</v>
      </c>
      <c r="I44" s="130">
        <v>99.168910188308175</v>
      </c>
      <c r="J44" s="130">
        <v>99.538543566134521</v>
      </c>
    </row>
    <row r="45" spans="1:10" s="914" customFormat="1" ht="20.25" customHeight="1">
      <c r="A45" s="120" t="s">
        <v>397</v>
      </c>
      <c r="B45" s="799" t="s">
        <v>306</v>
      </c>
      <c r="C45" s="130">
        <v>123.66060381504032</v>
      </c>
      <c r="D45" s="130">
        <v>115.79433497702694</v>
      </c>
      <c r="E45" s="130">
        <v>107.86091051832618</v>
      </c>
      <c r="F45" s="130">
        <v>97.60855069878896</v>
      </c>
      <c r="G45" s="129">
        <v>100</v>
      </c>
      <c r="H45" s="130">
        <v>75.415260351183122</v>
      </c>
      <c r="I45" s="130">
        <v>73.241459662570179</v>
      </c>
      <c r="J45" s="130">
        <v>61.137156643012567</v>
      </c>
    </row>
    <row r="46" spans="1:10" s="914" customFormat="1" ht="12.75" customHeight="1">
      <c r="A46" s="742"/>
      <c r="B46" s="121"/>
      <c r="C46" s="121"/>
      <c r="D46" s="121"/>
    </row>
    <row r="47" spans="1:10" s="914" customFormat="1" ht="13">
      <c r="A47" s="128"/>
      <c r="B47" s="1318" t="s">
        <v>399</v>
      </c>
      <c r="C47" s="1318"/>
      <c r="D47" s="1318"/>
      <c r="E47" s="1318"/>
      <c r="F47" s="1318"/>
      <c r="G47" s="1318"/>
      <c r="H47" s="1318"/>
      <c r="I47" s="1318"/>
      <c r="J47" s="1217"/>
    </row>
    <row r="48" spans="1:10" s="914" customFormat="1" ht="12.75" customHeight="1">
      <c r="A48" s="128"/>
      <c r="B48" s="121"/>
      <c r="C48" s="121"/>
      <c r="D48" s="121"/>
    </row>
    <row r="49" spans="1:10" s="914" customFormat="1" ht="12.75" customHeight="1">
      <c r="A49" s="120" t="s">
        <v>373</v>
      </c>
      <c r="B49" s="130">
        <v>17.029888835222568</v>
      </c>
      <c r="C49" s="130">
        <v>14.205069857316644</v>
      </c>
      <c r="D49" s="130">
        <v>15.373242276419951</v>
      </c>
      <c r="E49" s="130">
        <v>15.072818932145434</v>
      </c>
      <c r="F49" s="130">
        <v>15.534822318023664</v>
      </c>
      <c r="G49" s="130">
        <v>14.167559175945197</v>
      </c>
      <c r="H49" s="130">
        <v>16.433705490743638</v>
      </c>
      <c r="I49" s="130">
        <v>16.834842989682191</v>
      </c>
      <c r="J49" s="130">
        <v>16.68221021346114</v>
      </c>
    </row>
    <row r="50" spans="1:10" s="914" customFormat="1" ht="12.75" customHeight="1">
      <c r="A50" s="120" t="s">
        <v>374</v>
      </c>
      <c r="B50" s="130">
        <v>11.084214159524581</v>
      </c>
      <c r="C50" s="130">
        <v>11.111865106869416</v>
      </c>
      <c r="D50" s="130">
        <v>11.133167228352878</v>
      </c>
      <c r="E50" s="130">
        <v>11.351908660313001</v>
      </c>
      <c r="F50" s="130">
        <v>13.092317845419913</v>
      </c>
      <c r="G50" s="130">
        <v>13.51226209410587</v>
      </c>
      <c r="H50" s="130">
        <v>13.624673572270666</v>
      </c>
      <c r="I50" s="130">
        <v>11.252873621310126</v>
      </c>
      <c r="J50" s="130">
        <v>13.447771568409756</v>
      </c>
    </row>
    <row r="51" spans="1:10" s="914" customFormat="1" ht="12.75" customHeight="1">
      <c r="A51" s="120" t="s">
        <v>375</v>
      </c>
      <c r="B51" s="130">
        <v>3.4140987373984135</v>
      </c>
      <c r="C51" s="130">
        <v>2.8816461832071996</v>
      </c>
      <c r="D51" s="130">
        <v>2.7394503372960095</v>
      </c>
      <c r="E51" s="130">
        <v>1.7748160833023769</v>
      </c>
      <c r="F51" s="130">
        <v>1.768855833145101</v>
      </c>
      <c r="G51" s="130">
        <v>1.623967827314311</v>
      </c>
      <c r="H51" s="130">
        <v>2.1964661456531833</v>
      </c>
      <c r="I51" s="130">
        <v>2.2699993381808286</v>
      </c>
      <c r="J51" s="130">
        <v>2.1613108044848039</v>
      </c>
    </row>
    <row r="52" spans="1:10" s="914" customFormat="1" ht="12.75" customHeight="1">
      <c r="A52" s="120" t="s">
        <v>376</v>
      </c>
      <c r="B52" s="130">
        <v>1.7459945212742314</v>
      </c>
      <c r="C52" s="130">
        <v>1.712101315103062</v>
      </c>
      <c r="D52" s="130">
        <v>1.4237795603318142</v>
      </c>
      <c r="E52" s="130">
        <v>1.5546125149119849</v>
      </c>
      <c r="F52" s="130">
        <v>1.8539468225373723</v>
      </c>
      <c r="G52" s="130">
        <v>1.7842986665119072</v>
      </c>
      <c r="H52" s="130">
        <v>2.1657462235779197</v>
      </c>
      <c r="I52" s="130">
        <v>2.1708037926403367</v>
      </c>
      <c r="J52" s="130">
        <v>2.5016501485429199</v>
      </c>
    </row>
    <row r="53" spans="1:10" s="914" customFormat="1" ht="12.75" customHeight="1">
      <c r="A53" s="120" t="s">
        <v>377</v>
      </c>
      <c r="B53" s="130">
        <v>2.9097983053472865</v>
      </c>
      <c r="C53" s="130">
        <v>2.9777766569514372</v>
      </c>
      <c r="D53" s="130">
        <v>3.0111926876329496</v>
      </c>
      <c r="E53" s="130">
        <v>3.1833380886982834</v>
      </c>
      <c r="F53" s="130">
        <v>3.8221746607877778</v>
      </c>
      <c r="G53" s="130">
        <v>3.8921427269633733</v>
      </c>
      <c r="H53" s="130">
        <v>4.7621036671035766</v>
      </c>
      <c r="I53" s="130">
        <v>3.7038693901342441</v>
      </c>
      <c r="J53" s="130">
        <v>4.0341231847034784</v>
      </c>
    </row>
    <row r="54" spans="1:10" s="914" customFormat="1" ht="12.75" customHeight="1">
      <c r="A54" s="120" t="s">
        <v>378</v>
      </c>
      <c r="B54" s="130">
        <v>1.4050146099913596</v>
      </c>
      <c r="C54" s="130">
        <v>2.2124618230222564</v>
      </c>
      <c r="D54" s="130">
        <v>1.712525748052842</v>
      </c>
      <c r="E54" s="130">
        <v>1.5803969614701625</v>
      </c>
      <c r="F54" s="130">
        <v>1.6716971528922739</v>
      </c>
      <c r="G54" s="130">
        <v>1.6131443765969817</v>
      </c>
      <c r="H54" s="130">
        <v>2.0617571999318249</v>
      </c>
      <c r="I54" s="130">
        <v>5.9714254343709152</v>
      </c>
      <c r="J54" s="130">
        <v>2.2749141292995185</v>
      </c>
    </row>
    <row r="55" spans="1:10" s="914" customFormat="1" ht="12.75" customHeight="1">
      <c r="A55" s="120" t="s">
        <v>379</v>
      </c>
      <c r="B55" s="130">
        <v>9.7633351088871851</v>
      </c>
      <c r="C55" s="130">
        <v>13.017168799875133</v>
      </c>
      <c r="D55" s="130">
        <v>13.37907402174327</v>
      </c>
      <c r="E55" s="130">
        <v>14.556394148868678</v>
      </c>
      <c r="F55" s="130">
        <v>6.1791887706824342</v>
      </c>
      <c r="G55" s="130">
        <v>14.590800361751551</v>
      </c>
      <c r="H55" s="130">
        <v>4.2845548449165651</v>
      </c>
      <c r="I55" s="130">
        <v>4.3927889887838258</v>
      </c>
      <c r="J55" s="130">
        <v>5.1550095986709321</v>
      </c>
    </row>
    <row r="56" spans="1:10" s="914" customFormat="1" ht="12.75" customHeight="1">
      <c r="A56" s="120" t="s">
        <v>380</v>
      </c>
      <c r="B56" s="130">
        <v>0.25645520510672476</v>
      </c>
      <c r="C56" s="130">
        <v>0.2754868324436956</v>
      </c>
      <c r="D56" s="130">
        <v>0.26156123391063657</v>
      </c>
      <c r="E56" s="130">
        <v>0.2898019119790548</v>
      </c>
      <c r="F56" s="130">
        <v>0.35069530756364792</v>
      </c>
      <c r="G56" s="130">
        <v>0.33276639945464165</v>
      </c>
      <c r="H56" s="130">
        <v>0.46866291287231054</v>
      </c>
      <c r="I56" s="130">
        <v>0.54655760355714256</v>
      </c>
      <c r="J56" s="130">
        <v>0.8387756829983275</v>
      </c>
    </row>
    <row r="57" spans="1:10" s="914" customFormat="1" ht="12.75" customHeight="1">
      <c r="A57" s="120" t="s">
        <v>381</v>
      </c>
      <c r="B57" s="130">
        <v>13.426056769233757</v>
      </c>
      <c r="C57" s="130">
        <v>13.369189540676802</v>
      </c>
      <c r="D57" s="130">
        <v>12.359698816945944</v>
      </c>
      <c r="E57" s="130">
        <v>10.467233089996132</v>
      </c>
      <c r="F57" s="130">
        <v>12.485390874400673</v>
      </c>
      <c r="G57" s="130">
        <v>12.213680788399657</v>
      </c>
      <c r="H57" s="130">
        <v>11.140805140489727</v>
      </c>
      <c r="I57" s="130">
        <v>8.7998337857712645</v>
      </c>
      <c r="J57" s="130">
        <v>6.9220738493252369</v>
      </c>
    </row>
    <row r="58" spans="1:10" s="914" customFormat="1" ht="12.75" customHeight="1">
      <c r="A58" s="120" t="s">
        <v>382</v>
      </c>
      <c r="B58" s="130">
        <v>17.25208483823253</v>
      </c>
      <c r="C58" s="130">
        <v>17.972920288873116</v>
      </c>
      <c r="D58" s="130">
        <v>16.025730909348699</v>
      </c>
      <c r="E58" s="130">
        <v>15.533595980921556</v>
      </c>
      <c r="F58" s="130">
        <v>18.823185825155651</v>
      </c>
      <c r="G58" s="130">
        <v>17.575348783413155</v>
      </c>
      <c r="H58" s="130">
        <v>19.526434741977344</v>
      </c>
      <c r="I58" s="130">
        <v>20.189950205457549</v>
      </c>
      <c r="J58" s="130">
        <v>19.824913739986528</v>
      </c>
    </row>
    <row r="59" spans="1:10" s="914" customFormat="1" ht="12.75" customHeight="1">
      <c r="A59" s="120" t="s">
        <v>383</v>
      </c>
      <c r="B59" s="130">
        <v>5.0640676318874398</v>
      </c>
      <c r="C59" s="130">
        <v>5.1270802223851382</v>
      </c>
      <c r="D59" s="130">
        <v>5.6460730393225456</v>
      </c>
      <c r="E59" s="130">
        <v>6.173432743034506</v>
      </c>
      <c r="F59" s="130">
        <v>7.0444832802271913</v>
      </c>
      <c r="G59" s="130">
        <v>6.7864527342829124</v>
      </c>
      <c r="H59" s="130">
        <v>7.9005479847523592</v>
      </c>
      <c r="I59" s="130">
        <v>8.1313614108868251</v>
      </c>
      <c r="J59" s="130">
        <v>9.2575538691157728</v>
      </c>
    </row>
    <row r="60" spans="1:10" s="914" customFormat="1" ht="12.75" customHeight="1">
      <c r="A60" s="120" t="s">
        <v>384</v>
      </c>
      <c r="B60" s="130">
        <v>0.6162230657131248</v>
      </c>
      <c r="C60" s="130">
        <v>0.63432554380398887</v>
      </c>
      <c r="D60" s="130">
        <v>0.55414597736487448</v>
      </c>
      <c r="E60" s="130">
        <v>0.55477318897014438</v>
      </c>
      <c r="F60" s="130">
        <v>0.65843372256847121</v>
      </c>
      <c r="G60" s="130">
        <v>0.47382830333750164</v>
      </c>
      <c r="H60" s="130">
        <v>0.70594281388847291</v>
      </c>
      <c r="I60" s="130">
        <v>0.73522370072682219</v>
      </c>
      <c r="J60" s="130">
        <v>0.5081502859203455</v>
      </c>
    </row>
    <row r="61" spans="1:10" s="914" customFormat="1" ht="12.75" customHeight="1">
      <c r="A61" s="120" t="s">
        <v>385</v>
      </c>
      <c r="B61" s="130">
        <v>1.511759983632736</v>
      </c>
      <c r="C61" s="130">
        <v>1.1988295206411113</v>
      </c>
      <c r="D61" s="130">
        <v>1.2436617783277868</v>
      </c>
      <c r="E61" s="130">
        <v>1.3208430850410713</v>
      </c>
      <c r="F61" s="130">
        <v>1.3277888367562189</v>
      </c>
      <c r="G61" s="130">
        <v>1.3351360466512976</v>
      </c>
      <c r="H61" s="130">
        <v>1.8869364799920358</v>
      </c>
      <c r="I61" s="130">
        <v>2.0917796699848004</v>
      </c>
      <c r="J61" s="130">
        <v>2.4001808225150949</v>
      </c>
    </row>
    <row r="62" spans="1:10" s="914" customFormat="1" ht="12.75" customHeight="1">
      <c r="A62" s="120" t="s">
        <v>386</v>
      </c>
      <c r="B62" s="130">
        <v>1.1966433932721139</v>
      </c>
      <c r="C62" s="130">
        <v>1.1658237848849073</v>
      </c>
      <c r="D62" s="130">
        <v>0.89141086718407869</v>
      </c>
      <c r="E62" s="130">
        <v>1.0237824127993422</v>
      </c>
      <c r="F62" s="130">
        <v>0.98922648054700602</v>
      </c>
      <c r="G62" s="130">
        <v>1.3261912054767673</v>
      </c>
      <c r="H62" s="130">
        <v>1.5482687338807632</v>
      </c>
      <c r="I62" s="130">
        <v>1.3979351981673047</v>
      </c>
      <c r="J62" s="130">
        <v>1.7563136948551679</v>
      </c>
    </row>
    <row r="63" spans="1:10" s="914" customFormat="1" ht="12.75" customHeight="1">
      <c r="A63" s="120" t="s">
        <v>387</v>
      </c>
      <c r="B63" s="130">
        <v>12.772479435250251</v>
      </c>
      <c r="C63" s="130">
        <v>11.750800733201578</v>
      </c>
      <c r="D63" s="130">
        <v>13.859880836785358</v>
      </c>
      <c r="E63" s="130">
        <v>15.133145242961646</v>
      </c>
      <c r="F63" s="130">
        <v>13.889954897085516</v>
      </c>
      <c r="G63" s="130">
        <v>8.286520611214927</v>
      </c>
      <c r="H63" s="130">
        <v>10.659876375231025</v>
      </c>
      <c r="I63" s="130">
        <v>10.852846581450667</v>
      </c>
      <c r="J63" s="130">
        <v>11.443945731706672</v>
      </c>
    </row>
    <row r="64" spans="1:10" s="914" customFormat="1" ht="12.75" customHeight="1">
      <c r="A64" s="120" t="s">
        <v>388</v>
      </c>
      <c r="B64" s="130">
        <v>0.55188540002568798</v>
      </c>
      <c r="C64" s="130">
        <v>0.38745379074450853</v>
      </c>
      <c r="D64" s="130">
        <v>0.38540468098036978</v>
      </c>
      <c r="E64" s="130">
        <v>0.42910695458662218</v>
      </c>
      <c r="F64" s="130">
        <v>0.50783737220709424</v>
      </c>
      <c r="G64" s="130">
        <v>0.48589989857996008</v>
      </c>
      <c r="H64" s="130">
        <v>0.63351767271860748</v>
      </c>
      <c r="I64" s="130">
        <v>0.65790828889514186</v>
      </c>
      <c r="J64" s="130">
        <v>0.7911026760043065</v>
      </c>
    </row>
    <row r="65" spans="1:10" s="914" customFormat="1" ht="20.25" customHeight="1">
      <c r="A65" s="120" t="s">
        <v>397</v>
      </c>
      <c r="B65" s="129">
        <v>100</v>
      </c>
      <c r="C65" s="129">
        <v>100</v>
      </c>
      <c r="D65" s="129">
        <v>100</v>
      </c>
      <c r="E65" s="129">
        <v>100</v>
      </c>
      <c r="F65" s="129">
        <v>100</v>
      </c>
      <c r="G65" s="129">
        <v>100</v>
      </c>
      <c r="H65" s="129">
        <v>100</v>
      </c>
      <c r="I65" s="129">
        <v>100</v>
      </c>
      <c r="J65" s="129">
        <v>100</v>
      </c>
    </row>
    <row r="66" spans="1:10" s="914" customFormat="1" ht="12.75" customHeight="1">
      <c r="A66" s="742"/>
      <c r="B66" s="121"/>
      <c r="C66" s="121"/>
      <c r="D66" s="121"/>
    </row>
    <row r="67" spans="1:10" s="914" customFormat="1" ht="15">
      <c r="A67" s="128"/>
      <c r="B67" s="1318" t="s">
        <v>1472</v>
      </c>
      <c r="C67" s="1318"/>
      <c r="D67" s="1318"/>
      <c r="E67" s="1318"/>
      <c r="F67" s="1318"/>
      <c r="G67" s="1318"/>
      <c r="H67" s="1318"/>
      <c r="I67" s="1318"/>
      <c r="J67" s="1217"/>
    </row>
    <row r="68" spans="1:10" s="914" customFormat="1" ht="12.75" customHeight="1">
      <c r="A68" s="128"/>
      <c r="B68" s="439"/>
      <c r="C68" s="439"/>
      <c r="D68" s="439"/>
    </row>
    <row r="69" spans="1:10" s="914" customFormat="1" ht="12.75" customHeight="1">
      <c r="A69" s="120" t="s">
        <v>373</v>
      </c>
      <c r="B69" s="936">
        <v>680.46775595918257</v>
      </c>
      <c r="C69" s="936">
        <v>534.1826529203546</v>
      </c>
      <c r="D69" s="936">
        <v>535.57099735802228</v>
      </c>
      <c r="E69" s="936">
        <v>484.31627496414114</v>
      </c>
      <c r="F69" s="936">
        <v>451.62848754440296</v>
      </c>
      <c r="G69" s="936">
        <v>423.30761730636516</v>
      </c>
      <c r="H69" s="936">
        <v>366.11848049912635</v>
      </c>
      <c r="I69" s="936">
        <v>353.71462213074665</v>
      </c>
      <c r="J69" s="936">
        <v>288.11462935782083</v>
      </c>
    </row>
    <row r="70" spans="1:10" s="914" customFormat="1" ht="12.75" customHeight="1">
      <c r="A70" s="120" t="s">
        <v>374</v>
      </c>
      <c r="B70" s="936">
        <v>379.94053563781335</v>
      </c>
      <c r="C70" s="936">
        <v>358.18420010576915</v>
      </c>
      <c r="D70" s="936">
        <v>331.07029445624244</v>
      </c>
      <c r="E70" s="936">
        <v>311.09905267007071</v>
      </c>
      <c r="F70" s="936">
        <v>323.33529902749302</v>
      </c>
      <c r="G70" s="936">
        <v>341.97996510373031</v>
      </c>
      <c r="H70" s="936">
        <v>256.1359296392813</v>
      </c>
      <c r="I70" s="936">
        <v>200.26492541759126</v>
      </c>
      <c r="J70" s="936">
        <v>196.51733616749513</v>
      </c>
    </row>
    <row r="71" spans="1:10" s="914" customFormat="1" ht="12.75" customHeight="1">
      <c r="A71" s="120" t="s">
        <v>375</v>
      </c>
      <c r="B71" s="936">
        <v>406.09591204700035</v>
      </c>
      <c r="C71" s="936">
        <v>333.47476237713624</v>
      </c>
      <c r="D71" s="936">
        <v>301.90020652637764</v>
      </c>
      <c r="E71" s="936">
        <v>183.55253196195909</v>
      </c>
      <c r="F71" s="936">
        <v>165.78022336588049</v>
      </c>
      <c r="G71" s="936">
        <v>155.31466269271678</v>
      </c>
      <c r="H71" s="936">
        <v>152.62789800956156</v>
      </c>
      <c r="I71" s="936">
        <v>146.76061943040364</v>
      </c>
      <c r="J71" s="936">
        <v>113.14083782657666</v>
      </c>
    </row>
    <row r="72" spans="1:10" s="914" customFormat="1" ht="12.75" customHeight="1">
      <c r="A72" s="120" t="s">
        <v>376</v>
      </c>
      <c r="B72" s="936">
        <v>281.83640530942182</v>
      </c>
      <c r="C72" s="936">
        <v>258.403723706959</v>
      </c>
      <c r="D72" s="936">
        <v>200.53830597501354</v>
      </c>
      <c r="E72" s="936">
        <v>206.59077549281056</v>
      </c>
      <c r="F72" s="936">
        <v>226.08750778447242</v>
      </c>
      <c r="G72" s="936">
        <v>226.54950823439802</v>
      </c>
      <c r="H72" s="936">
        <v>208.81244048286769</v>
      </c>
      <c r="I72" s="936">
        <v>199.97000647924469</v>
      </c>
      <c r="J72" s="936">
        <v>190.28552769826655</v>
      </c>
    </row>
    <row r="73" spans="1:10" s="914" customFormat="1" ht="12.75" customHeight="1">
      <c r="A73" s="120" t="s">
        <v>377</v>
      </c>
      <c r="B73" s="936">
        <v>1753.736953809123</v>
      </c>
      <c r="C73" s="936">
        <v>1727.6635965592052</v>
      </c>
      <c r="D73" s="936">
        <v>1666.7366581480903</v>
      </c>
      <c r="E73" s="936">
        <v>1636.6704900209738</v>
      </c>
      <c r="F73" s="936">
        <v>1781.0021999953101</v>
      </c>
      <c r="G73" s="936">
        <v>1868.7049846642203</v>
      </c>
      <c r="H73" s="936">
        <v>1714.1154396623599</v>
      </c>
      <c r="I73" s="936">
        <v>1258.2641092924766</v>
      </c>
      <c r="J73" s="936">
        <v>1132.2724346192495</v>
      </c>
    </row>
    <row r="74" spans="1:10" s="914" customFormat="1" ht="12.75" customHeight="1">
      <c r="A74" s="120" t="s">
        <v>378</v>
      </c>
      <c r="B74" s="936">
        <v>339.80567060248461</v>
      </c>
      <c r="C74" s="936">
        <v>512.14108940759911</v>
      </c>
      <c r="D74" s="936">
        <v>369.77291412073214</v>
      </c>
      <c r="E74" s="936">
        <v>317.62500971743185</v>
      </c>
      <c r="F74" s="936">
        <v>301.22960902851747</v>
      </c>
      <c r="G74" s="936">
        <v>296.84482344873533</v>
      </c>
      <c r="H74" s="936">
        <v>279.77677447987594</v>
      </c>
      <c r="I74" s="936">
        <v>761.31292249713249</v>
      </c>
      <c r="J74" s="936">
        <v>236.15613409463762</v>
      </c>
    </row>
    <row r="75" spans="1:10" s="914" customFormat="1" ht="12.75" customHeight="1">
      <c r="A75" s="120" t="s">
        <v>379</v>
      </c>
      <c r="B75" s="936">
        <v>667.84256014409812</v>
      </c>
      <c r="C75" s="936">
        <v>840.70500623956048</v>
      </c>
      <c r="D75" s="936">
        <v>805.71799109372068</v>
      </c>
      <c r="E75" s="936">
        <v>815.7480185295484</v>
      </c>
      <c r="F75" s="936">
        <v>315.15533406941046</v>
      </c>
      <c r="G75" s="936">
        <v>765.41798661266114</v>
      </c>
      <c r="H75" s="936">
        <v>167.77211080316002</v>
      </c>
      <c r="I75" s="936">
        <v>162.63826514142443</v>
      </c>
      <c r="J75" s="936">
        <v>157.22701279594222</v>
      </c>
    </row>
    <row r="76" spans="1:10" s="914" customFormat="1" ht="12.75" customHeight="1">
      <c r="A76" s="120" t="s">
        <v>380</v>
      </c>
      <c r="B76" s="936">
        <v>57.491202508805749</v>
      </c>
      <c r="C76" s="936">
        <v>59.476638616912552</v>
      </c>
      <c r="D76" s="936">
        <v>54.076616420469811</v>
      </c>
      <c r="E76" s="936">
        <v>57.324906211737513</v>
      </c>
      <c r="F76" s="936">
        <v>64.413295117555307</v>
      </c>
      <c r="G76" s="936">
        <v>64.326177401709799</v>
      </c>
      <c r="H76" s="936">
        <v>69.242186825681586</v>
      </c>
      <c r="I76" s="936">
        <v>77.785481093344146</v>
      </c>
      <c r="J76" s="936">
        <v>99.806976228423906</v>
      </c>
    </row>
    <row r="77" spans="1:10" s="914" customFormat="1" ht="12.75" customHeight="1">
      <c r="A77" s="120" t="s">
        <v>381</v>
      </c>
      <c r="B77" s="936">
        <v>710.90641453558487</v>
      </c>
      <c r="C77" s="936">
        <v>663.66272275996653</v>
      </c>
      <c r="D77" s="936">
        <v>569.90289325934941</v>
      </c>
      <c r="E77" s="936">
        <v>447.72347313250873</v>
      </c>
      <c r="F77" s="936">
        <v>485.64950998862082</v>
      </c>
      <c r="G77" s="936">
        <v>491.15643572681637</v>
      </c>
      <c r="H77" s="936">
        <v>337.96397378044145</v>
      </c>
      <c r="I77" s="936">
        <v>254.3096273988302</v>
      </c>
      <c r="J77" s="936">
        <v>165.8985759149484</v>
      </c>
    </row>
    <row r="78" spans="1:10" s="914" customFormat="1" ht="12.75" customHeight="1">
      <c r="A78" s="120" t="s">
        <v>382</v>
      </c>
      <c r="B78" s="936">
        <v>396.35847983146948</v>
      </c>
      <c r="C78" s="936">
        <v>389.76650376083444</v>
      </c>
      <c r="D78" s="936">
        <v>325.22497558160961</v>
      </c>
      <c r="E78" s="936">
        <v>293.58769296947003</v>
      </c>
      <c r="F78" s="936">
        <v>323.88091143924646</v>
      </c>
      <c r="G78" s="936">
        <v>313.30082304826277</v>
      </c>
      <c r="H78" s="936">
        <v>262.55600731244721</v>
      </c>
      <c r="I78" s="936">
        <v>259.01131775923608</v>
      </c>
      <c r="J78" s="936">
        <v>211.56139653151737</v>
      </c>
    </row>
    <row r="79" spans="1:10" s="914" customFormat="1" ht="12.75" customHeight="1">
      <c r="A79" s="120" t="s">
        <v>383</v>
      </c>
      <c r="B79" s="936">
        <v>522.06201771474946</v>
      </c>
      <c r="C79" s="936">
        <v>494.17029112184554</v>
      </c>
      <c r="D79" s="936">
        <v>507.18410989698123</v>
      </c>
      <c r="E79" s="936">
        <v>514.43364176469527</v>
      </c>
      <c r="F79" s="936">
        <v>532.79603748370869</v>
      </c>
      <c r="G79" s="936">
        <v>531.42977068908647</v>
      </c>
      <c r="H79" s="936">
        <v>467.3386065482203</v>
      </c>
      <c r="I79" s="936">
        <v>459.40549321407957</v>
      </c>
      <c r="J79" s="936">
        <v>433.39652483003141</v>
      </c>
    </row>
    <row r="80" spans="1:10" s="914" customFormat="1" ht="12.75" customHeight="1">
      <c r="A80" s="120" t="s">
        <v>384</v>
      </c>
      <c r="B80" s="936">
        <v>233.0140415892316</v>
      </c>
      <c r="C80" s="936">
        <v>229.32825111966147</v>
      </c>
      <c r="D80" s="936">
        <v>189.75499621541525</v>
      </c>
      <c r="E80" s="936">
        <v>178.78439683032116</v>
      </c>
      <c r="F80" s="936">
        <v>195.98379377180089</v>
      </c>
      <c r="G80" s="936">
        <v>147.67022945297012</v>
      </c>
      <c r="H80" s="936">
        <v>167.97231188468027</v>
      </c>
      <c r="I80" s="936">
        <v>169.27930103139408</v>
      </c>
      <c r="J80" s="936">
        <v>98.395339116845477</v>
      </c>
    </row>
    <row r="81" spans="1:15" s="914" customFormat="1" ht="12.75" customHeight="1">
      <c r="A81" s="120" t="s">
        <v>385</v>
      </c>
      <c r="B81" s="936">
        <v>135.52415330950529</v>
      </c>
      <c r="C81" s="936">
        <v>103.76793893226956</v>
      </c>
      <c r="D81" s="936">
        <v>103.43257332090676</v>
      </c>
      <c r="E81" s="936">
        <v>104.94150823514607</v>
      </c>
      <c r="F81" s="936">
        <v>97.426397413649767</v>
      </c>
      <c r="G81" s="936">
        <v>102.52619340840346</v>
      </c>
      <c r="H81" s="936">
        <v>110.0740978548878</v>
      </c>
      <c r="I81" s="936">
        <v>117.48991872881591</v>
      </c>
      <c r="J81" s="936">
        <v>112.76316552507518</v>
      </c>
    </row>
    <row r="82" spans="1:15" s="914" customFormat="1" ht="12.75" customHeight="1">
      <c r="A82" s="120" t="s">
        <v>386</v>
      </c>
      <c r="B82" s="936">
        <v>178.35196113385442</v>
      </c>
      <c r="C82" s="936">
        <v>168.83121193106965</v>
      </c>
      <c r="D82" s="936">
        <v>125.38157147201147</v>
      </c>
      <c r="E82" s="936">
        <v>139.28337914408462</v>
      </c>
      <c r="F82" s="936">
        <v>126.21104855692769</v>
      </c>
      <c r="G82" s="936">
        <v>179.86742317791388</v>
      </c>
      <c r="H82" s="936">
        <v>162.36067803324536</v>
      </c>
      <c r="I82" s="936">
        <v>143.0770193705406</v>
      </c>
      <c r="J82" s="936">
        <v>152.7281700347821</v>
      </c>
    </row>
    <row r="83" spans="1:15" s="914" customFormat="1" ht="12.75" customHeight="1">
      <c r="A83" s="120" t="s">
        <v>387</v>
      </c>
      <c r="B83" s="936">
        <v>1928.0865574291704</v>
      </c>
      <c r="C83" s="936">
        <v>1657.3794293789874</v>
      </c>
      <c r="D83" s="936">
        <v>1809.8914172876273</v>
      </c>
      <c r="E83" s="936">
        <v>1824.6681429075497</v>
      </c>
      <c r="F83" s="936">
        <v>1512.5922529286156</v>
      </c>
      <c r="G83" s="936">
        <v>926.81678018894513</v>
      </c>
      <c r="H83" s="936">
        <v>895.47566295937327</v>
      </c>
      <c r="I83" s="936">
        <v>867.18370598452441</v>
      </c>
      <c r="J83" s="936">
        <v>755.41814210560676</v>
      </c>
    </row>
    <row r="84" spans="1:15" s="914" customFormat="1" ht="12.75" customHeight="1">
      <c r="A84" s="120" t="s">
        <v>388</v>
      </c>
      <c r="B84" s="936">
        <v>90.11194784050852</v>
      </c>
      <c r="C84" s="936">
        <v>61.100836753793352</v>
      </c>
      <c r="D84" s="936">
        <v>58.217782834555123</v>
      </c>
      <c r="E84" s="936">
        <v>62.009253793229298</v>
      </c>
      <c r="F84" s="936">
        <v>68.455642972965464</v>
      </c>
      <c r="G84" s="936">
        <v>69.0436711000266</v>
      </c>
      <c r="H84" s="936">
        <v>69.082885773944554</v>
      </c>
      <c r="I84" s="936">
        <v>69.714221426540703</v>
      </c>
      <c r="J84" s="936">
        <v>70.830114490400263</v>
      </c>
    </row>
    <row r="85" spans="1:15" s="914" customFormat="1" ht="20.25" customHeight="1">
      <c r="A85" s="120" t="s">
        <v>397</v>
      </c>
      <c r="B85" s="936">
        <v>502.39476935661747</v>
      </c>
      <c r="C85" s="936">
        <v>475.44753874717924</v>
      </c>
      <c r="D85" s="936">
        <v>444.81399368292233</v>
      </c>
      <c r="E85" s="936">
        <v>414.64775782328559</v>
      </c>
      <c r="F85" s="936">
        <v>377.38521089553376</v>
      </c>
      <c r="G85" s="936">
        <v>390.04199964736148</v>
      </c>
      <c r="H85" s="936">
        <v>292.83250703373704</v>
      </c>
      <c r="I85" s="936">
        <v>278.51024355443388</v>
      </c>
      <c r="J85" s="936">
        <v>230.399613831756</v>
      </c>
    </row>
    <row r="86" spans="1:15" s="914" customFormat="1" ht="12.75" customHeight="1">
      <c r="A86" s="742"/>
      <c r="B86" s="137"/>
      <c r="D86" s="129"/>
      <c r="E86" s="129"/>
      <c r="F86" s="129"/>
      <c r="G86" s="129"/>
      <c r="H86" s="129"/>
      <c r="I86" s="129"/>
    </row>
    <row r="87" spans="1:15" s="335" customFormat="1" ht="18.649999999999999" customHeight="1">
      <c r="A87" s="668"/>
      <c r="B87" s="1225" t="s">
        <v>941</v>
      </c>
      <c r="C87" s="1225"/>
      <c r="D87" s="1225"/>
      <c r="E87" s="1225"/>
      <c r="F87" s="1225"/>
      <c r="G87" s="1225"/>
      <c r="H87" s="1225"/>
      <c r="I87" s="1225"/>
      <c r="J87" s="1217"/>
      <c r="K87" s="669"/>
      <c r="L87" s="669"/>
      <c r="M87" s="669"/>
      <c r="N87" s="669"/>
      <c r="O87" s="669"/>
    </row>
    <row r="88" spans="1:15" s="335" customFormat="1" ht="15" customHeight="1">
      <c r="A88" s="668"/>
      <c r="B88" s="1225" t="s">
        <v>417</v>
      </c>
      <c r="C88" s="1225"/>
      <c r="D88" s="1225"/>
      <c r="E88" s="1225"/>
      <c r="F88" s="1225"/>
      <c r="G88" s="1225"/>
      <c r="H88" s="1225"/>
      <c r="I88" s="1225"/>
      <c r="J88" s="1217"/>
      <c r="K88" s="669"/>
      <c r="L88" s="669"/>
      <c r="M88" s="669"/>
      <c r="N88" s="669"/>
      <c r="O88" s="669"/>
    </row>
    <row r="89" spans="1:15" s="335" customFormat="1" ht="15" customHeight="1">
      <c r="A89" s="668"/>
      <c r="B89" s="1225" t="s">
        <v>1471</v>
      </c>
      <c r="C89" s="1225"/>
      <c r="D89" s="1225"/>
      <c r="E89" s="1225"/>
      <c r="F89" s="1225"/>
      <c r="G89" s="1225"/>
      <c r="H89" s="1225"/>
      <c r="I89" s="1225"/>
      <c r="J89" s="1217"/>
      <c r="K89" s="669"/>
      <c r="L89" s="669"/>
      <c r="M89" s="669"/>
      <c r="N89" s="669"/>
      <c r="O89" s="669"/>
    </row>
  </sheetData>
  <sheetProtection selectLockedCells="1"/>
  <mergeCells count="7">
    <mergeCell ref="B89:J89"/>
    <mergeCell ref="B7:J7"/>
    <mergeCell ref="B27:J27"/>
    <mergeCell ref="B47:J47"/>
    <mergeCell ref="B67:J67"/>
    <mergeCell ref="B88:J88"/>
    <mergeCell ref="B87:J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in die Natur*) 1995 – 2019 nach Bundesländern</oddHeader>
    <oddFooter>&amp;CStatistische Ämter der Länder – Indikatoren und Kennzahlen, UGRdL 2022</oddFooter>
  </headerFooter>
  <rowBreaks count="3" manualBreakCount="3">
    <brk id="25" max="16383" man="1"/>
    <brk id="45" max="16383" man="1"/>
    <brk id="65" max="16383" man="1"/>
  </rowBreak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1605</v>
      </c>
      <c r="B3" s="418" t="s">
        <v>1112</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2.75" customHeight="1">
      <c r="A8" s="419"/>
      <c r="C8" s="444"/>
      <c r="D8" s="444"/>
      <c r="E8" s="444"/>
      <c r="F8" s="444"/>
      <c r="G8" s="444"/>
      <c r="H8" s="444"/>
      <c r="I8" s="444"/>
      <c r="J8" s="444"/>
    </row>
    <row r="9" spans="1:10" ht="12.75" customHeight="1">
      <c r="A9" s="559" t="s">
        <v>373</v>
      </c>
      <c r="B9" s="281">
        <v>4436.4522012604084</v>
      </c>
      <c r="C9" s="281">
        <v>1.4624111676017451</v>
      </c>
      <c r="D9" s="281">
        <v>422.90715809481196</v>
      </c>
      <c r="E9" s="281">
        <v>3461.6669999999999</v>
      </c>
      <c r="F9" s="281">
        <v>13.522</v>
      </c>
      <c r="G9" s="281">
        <v>7.1888433331108992</v>
      </c>
      <c r="H9" s="281">
        <v>0.64600000000000002</v>
      </c>
      <c r="I9" s="281">
        <v>111.03428083752866</v>
      </c>
      <c r="J9" s="281">
        <v>418.02450782735491</v>
      </c>
    </row>
    <row r="10" spans="1:10" ht="12.75" customHeight="1">
      <c r="A10" s="559" t="s">
        <v>374</v>
      </c>
      <c r="B10" s="281">
        <v>4231.2514221352603</v>
      </c>
      <c r="C10" s="281">
        <v>3.5687784038236647</v>
      </c>
      <c r="D10" s="281">
        <v>787.52447469519029</v>
      </c>
      <c r="E10" s="281">
        <v>2752.5419999999999</v>
      </c>
      <c r="F10" s="281">
        <v>23.14</v>
      </c>
      <c r="G10" s="281">
        <v>7.7767036492868957</v>
      </c>
      <c r="H10" s="281">
        <v>4.625</v>
      </c>
      <c r="I10" s="281">
        <v>110.46468740669397</v>
      </c>
      <c r="J10" s="281">
        <v>541.60977798026511</v>
      </c>
    </row>
    <row r="11" spans="1:10" ht="12.75" customHeight="1">
      <c r="A11" s="559" t="s">
        <v>375</v>
      </c>
      <c r="B11" s="281">
        <v>508.53188984714404</v>
      </c>
      <c r="C11" s="281">
        <v>6.1673999999999995E-4</v>
      </c>
      <c r="D11" s="281">
        <v>4.780178668365723</v>
      </c>
      <c r="E11" s="281">
        <v>310.589</v>
      </c>
      <c r="F11" s="281">
        <v>2.6629999999999998</v>
      </c>
      <c r="G11" s="281">
        <v>2.4445843366121562</v>
      </c>
      <c r="H11" s="281">
        <v>8.0000000000000002E-3</v>
      </c>
      <c r="I11" s="281">
        <v>56.723757806909418</v>
      </c>
      <c r="J11" s="281">
        <v>131.32275229525669</v>
      </c>
    </row>
    <row r="12" spans="1:10" ht="12.75" customHeight="1">
      <c r="A12" s="559" t="s">
        <v>376</v>
      </c>
      <c r="B12" s="281">
        <v>558.73814596046293</v>
      </c>
      <c r="C12" s="281">
        <v>0.45830123990650379</v>
      </c>
      <c r="D12" s="281">
        <v>335.97392575898664</v>
      </c>
      <c r="E12" s="281">
        <v>79.061000000000007</v>
      </c>
      <c r="F12" s="281">
        <v>3.9710000000000001</v>
      </c>
      <c r="G12" s="281">
        <v>1.0655423684336678</v>
      </c>
      <c r="H12" s="281">
        <v>4.2999999999999997E-2</v>
      </c>
      <c r="I12" s="281">
        <v>49.083654752328876</v>
      </c>
      <c r="J12" s="281">
        <v>89.081721840807319</v>
      </c>
    </row>
    <row r="13" spans="1:10" ht="12.75" customHeight="1">
      <c r="A13" s="559" t="s">
        <v>377</v>
      </c>
      <c r="B13" s="281">
        <v>1218.7918154578203</v>
      </c>
      <c r="C13" s="281">
        <v>1.020686336599645E-2</v>
      </c>
      <c r="D13" s="281">
        <v>74.747783860656469</v>
      </c>
      <c r="E13" s="281">
        <v>1107.8320000000001</v>
      </c>
      <c r="F13" s="281">
        <v>0.41799999999999998</v>
      </c>
      <c r="G13" s="281">
        <v>0.16511161160825027</v>
      </c>
      <c r="H13" s="281">
        <v>0.371</v>
      </c>
      <c r="I13" s="281">
        <v>7.7160957919289155</v>
      </c>
      <c r="J13" s="281">
        <v>27.531617330261053</v>
      </c>
    </row>
    <row r="14" spans="1:10" ht="12.75" customHeight="1">
      <c r="A14" s="559" t="s">
        <v>378</v>
      </c>
      <c r="B14" s="281">
        <v>505.14261713165359</v>
      </c>
      <c r="C14" s="281" t="s">
        <v>302</v>
      </c>
      <c r="D14" s="281">
        <v>214.94504615729693</v>
      </c>
      <c r="E14" s="281" t="s">
        <v>302</v>
      </c>
      <c r="F14" s="281">
        <v>2.9359999999999999</v>
      </c>
      <c r="G14" s="281">
        <v>0.12212892001859979</v>
      </c>
      <c r="H14" s="281">
        <v>39.808999999999997</v>
      </c>
      <c r="I14" s="281">
        <v>6.6889407535967607</v>
      </c>
      <c r="J14" s="281">
        <v>80.013683753780128</v>
      </c>
    </row>
    <row r="15" spans="1:10" ht="12.75" customHeight="1">
      <c r="A15" s="559" t="s">
        <v>379</v>
      </c>
      <c r="B15" s="281">
        <v>4568.9866249473598</v>
      </c>
      <c r="C15" s="281">
        <v>0.46718467212992631</v>
      </c>
      <c r="D15" s="281">
        <v>201.02217165504297</v>
      </c>
      <c r="E15" s="281">
        <v>3955.7860000000001</v>
      </c>
      <c r="F15" s="281">
        <v>130.18600000000001</v>
      </c>
      <c r="G15" s="281">
        <v>1.7812913960473509</v>
      </c>
      <c r="H15" s="281">
        <v>3.3000000000000002E-2</v>
      </c>
      <c r="I15" s="281">
        <v>32.433906903007092</v>
      </c>
      <c r="J15" s="281">
        <v>247.27707032113264</v>
      </c>
    </row>
    <row r="16" spans="1:10" ht="12.75" customHeight="1">
      <c r="A16" s="559" t="s">
        <v>380</v>
      </c>
      <c r="B16" s="281">
        <v>104.20300399186814</v>
      </c>
      <c r="C16" s="281">
        <v>0.55724276643580106</v>
      </c>
      <c r="D16" s="281">
        <v>22.250215816598043</v>
      </c>
      <c r="E16" s="281">
        <v>4.1079999999999997</v>
      </c>
      <c r="F16" s="281">
        <v>1.9710000000000001</v>
      </c>
      <c r="G16" s="281">
        <v>0.93195262251846345</v>
      </c>
      <c r="H16" s="281">
        <v>0.90700000000000003</v>
      </c>
      <c r="I16" s="281">
        <v>14.175355803034353</v>
      </c>
      <c r="J16" s="281">
        <v>59.302236983281489</v>
      </c>
    </row>
    <row r="17" spans="1:10" ht="12.75" customHeight="1">
      <c r="A17" s="559" t="s">
        <v>381</v>
      </c>
      <c r="B17" s="281">
        <v>3824.6115894958043</v>
      </c>
      <c r="C17" s="281">
        <v>2.1617744033203579</v>
      </c>
      <c r="D17" s="281">
        <v>423.0273549830643</v>
      </c>
      <c r="E17" s="281">
        <v>2995.3560000000002</v>
      </c>
      <c r="F17" s="281">
        <v>18.181000000000001</v>
      </c>
      <c r="G17" s="281">
        <v>3.5139978809454018</v>
      </c>
      <c r="H17" s="281">
        <v>10.112</v>
      </c>
      <c r="I17" s="281">
        <v>35.933512168702279</v>
      </c>
      <c r="J17" s="281">
        <v>336.32595005977203</v>
      </c>
    </row>
    <row r="18" spans="1:10" ht="12.75" customHeight="1">
      <c r="A18" s="559" t="s">
        <v>382</v>
      </c>
      <c r="B18" s="281">
        <v>5503.5729041089944</v>
      </c>
      <c r="C18" s="281">
        <v>1.1483737609481337</v>
      </c>
      <c r="D18" s="281">
        <v>2029.2589134052105</v>
      </c>
      <c r="E18" s="281">
        <v>2439.7339999999999</v>
      </c>
      <c r="F18" s="281">
        <v>30.027000000000001</v>
      </c>
      <c r="G18" s="281">
        <v>7.9870273067497619</v>
      </c>
      <c r="H18" s="281">
        <v>1.0760000000000001</v>
      </c>
      <c r="I18" s="281">
        <v>190.89675422277352</v>
      </c>
      <c r="J18" s="281">
        <v>803.44483541331226</v>
      </c>
    </row>
    <row r="19" spans="1:10" ht="12.75" customHeight="1">
      <c r="A19" s="559" t="s">
        <v>383</v>
      </c>
      <c r="B19" s="281">
        <v>2125.12069283455</v>
      </c>
      <c r="C19" s="281">
        <v>0.3297060697421062</v>
      </c>
      <c r="D19" s="281">
        <v>1582.991727578876</v>
      </c>
      <c r="E19" s="281">
        <v>289.43900000000002</v>
      </c>
      <c r="F19" s="281">
        <v>7.5339999999999998</v>
      </c>
      <c r="G19" s="281">
        <v>2.4101202732372005</v>
      </c>
      <c r="H19" s="281">
        <v>39.956000000000003</v>
      </c>
      <c r="I19" s="281">
        <v>41.76399694790279</v>
      </c>
      <c r="J19" s="281">
        <v>160.69614196479228</v>
      </c>
    </row>
    <row r="20" spans="1:10" ht="12.75" customHeight="1">
      <c r="A20" s="559" t="s">
        <v>384</v>
      </c>
      <c r="B20" s="281">
        <v>148.37535479860807</v>
      </c>
      <c r="C20" s="281">
        <v>5.0959125000000001E-2</v>
      </c>
      <c r="D20" s="281">
        <v>34.907384725184691</v>
      </c>
      <c r="E20" s="281">
        <v>65.650000000000006</v>
      </c>
      <c r="F20" s="281">
        <v>2.0219999999999998</v>
      </c>
      <c r="G20" s="281">
        <v>0.4820561141676139</v>
      </c>
      <c r="H20" s="281">
        <v>5.7000000000000002E-2</v>
      </c>
      <c r="I20" s="281">
        <v>6.5819763363101229</v>
      </c>
      <c r="J20" s="281">
        <v>38.623978497945636</v>
      </c>
    </row>
    <row r="21" spans="1:10" ht="12.75" customHeight="1">
      <c r="A21" s="559" t="s">
        <v>385</v>
      </c>
      <c r="B21" s="281">
        <v>418.08664284284487</v>
      </c>
      <c r="C21" s="281">
        <v>0.53801462326179239</v>
      </c>
      <c r="D21" s="281">
        <v>235.88318841698342</v>
      </c>
      <c r="E21" s="281">
        <v>11.625999999999999</v>
      </c>
      <c r="F21" s="281">
        <v>9.4770000000000003</v>
      </c>
      <c r="G21" s="281">
        <v>3.5426273677145836</v>
      </c>
      <c r="H21" s="281">
        <v>0.189</v>
      </c>
      <c r="I21" s="281">
        <v>36.530833651181197</v>
      </c>
      <c r="J21" s="281">
        <v>120.29997878370385</v>
      </c>
    </row>
    <row r="22" spans="1:10" ht="12.75" customHeight="1">
      <c r="A22" s="559" t="s">
        <v>386</v>
      </c>
      <c r="B22" s="281">
        <v>415.28564093236423</v>
      </c>
      <c r="C22" s="281">
        <v>0.35141931224445461</v>
      </c>
      <c r="D22" s="281">
        <v>158.42739692373033</v>
      </c>
      <c r="E22" s="281">
        <v>59.747999999999998</v>
      </c>
      <c r="F22" s="281">
        <v>3.1560000000000001</v>
      </c>
      <c r="G22" s="281">
        <v>2.0834836784297162</v>
      </c>
      <c r="H22" s="281">
        <v>0.104</v>
      </c>
      <c r="I22" s="281">
        <v>118.46403008069547</v>
      </c>
      <c r="J22" s="281">
        <v>72.951310937264282</v>
      </c>
    </row>
    <row r="23" spans="1:10" ht="12.75" customHeight="1">
      <c r="A23" s="559" t="s">
        <v>387</v>
      </c>
      <c r="B23" s="281">
        <v>2594.8543535172189</v>
      </c>
      <c r="C23" s="281">
        <v>0.98010628909462005</v>
      </c>
      <c r="D23" s="281">
        <v>71.900607424691188</v>
      </c>
      <c r="E23" s="281">
        <v>2368.8539999999998</v>
      </c>
      <c r="F23" s="281">
        <v>5.524</v>
      </c>
      <c r="G23" s="281">
        <v>1.3928459265674944</v>
      </c>
      <c r="H23" s="281">
        <v>1.7999999999999999E-2</v>
      </c>
      <c r="I23" s="281">
        <v>19.678084114953656</v>
      </c>
      <c r="J23" s="281">
        <v>126.50670976191201</v>
      </c>
    </row>
    <row r="24" spans="1:10" ht="12.75" customHeight="1">
      <c r="A24" s="559" t="s">
        <v>388</v>
      </c>
      <c r="B24" s="281">
        <v>152.15547349238133</v>
      </c>
      <c r="C24" s="281">
        <v>0.32279598255965758</v>
      </c>
      <c r="D24" s="281">
        <v>47.192003888989539</v>
      </c>
      <c r="E24" s="281">
        <v>1.9530000000000001</v>
      </c>
      <c r="F24" s="281">
        <v>16.72</v>
      </c>
      <c r="G24" s="281">
        <v>1.4867584148196205</v>
      </c>
      <c r="H24" s="281">
        <v>4.4999999999999998E-2</v>
      </c>
      <c r="I24" s="281">
        <v>16.368614230373318</v>
      </c>
      <c r="J24" s="281">
        <v>68.067300975639199</v>
      </c>
    </row>
    <row r="25" spans="1:10" s="309" customFormat="1" ht="20.25" customHeight="1">
      <c r="A25" s="559" t="s">
        <v>397</v>
      </c>
      <c r="B25" s="281">
        <v>31314.160372754741</v>
      </c>
      <c r="C25" s="281" t="s">
        <v>302</v>
      </c>
      <c r="D25" s="281">
        <v>6647.7395320536789</v>
      </c>
      <c r="E25" s="281" t="s">
        <v>302</v>
      </c>
      <c r="F25" s="281">
        <v>271.44800000000004</v>
      </c>
      <c r="G25" s="281">
        <v>44.375075200267666</v>
      </c>
      <c r="H25" s="281">
        <v>97.998999999999995</v>
      </c>
      <c r="I25" s="281">
        <v>854.53848180792033</v>
      </c>
      <c r="J25" s="281">
        <v>3321.079574726481</v>
      </c>
    </row>
    <row r="26" spans="1:10" s="309" customFormat="1" ht="12.75" customHeight="1">
      <c r="A26" s="280"/>
      <c r="B26" s="308"/>
      <c r="C26" s="308"/>
      <c r="D26" s="308"/>
      <c r="E26" s="308"/>
      <c r="F26" s="308"/>
      <c r="G26" s="308"/>
      <c r="H26" s="308"/>
      <c r="I26" s="308"/>
      <c r="J26" s="308"/>
    </row>
    <row r="27" spans="1:10" s="309" customFormat="1" ht="12.75" customHeight="1">
      <c r="A27" s="445"/>
      <c r="B27" s="1223" t="s">
        <v>641</v>
      </c>
      <c r="C27" s="1223"/>
      <c r="D27" s="1223"/>
      <c r="E27" s="1223"/>
      <c r="F27" s="1223"/>
      <c r="G27" s="1223"/>
      <c r="H27" s="1223"/>
      <c r="I27" s="1223"/>
      <c r="J27" s="1223"/>
    </row>
    <row r="28" spans="1:10" s="309" customFormat="1" ht="12.75" customHeight="1">
      <c r="A28" s="445"/>
      <c r="B28" s="308"/>
      <c r="C28" s="308"/>
      <c r="D28" s="308"/>
      <c r="E28" s="308"/>
      <c r="F28" s="308"/>
      <c r="G28" s="308"/>
      <c r="H28" s="308"/>
      <c r="I28" s="308"/>
      <c r="J28" s="308"/>
    </row>
    <row r="29" spans="1:10" s="309" customFormat="1" ht="12.75" customHeight="1">
      <c r="A29" s="559" t="s">
        <v>373</v>
      </c>
      <c r="B29" s="306">
        <v>100</v>
      </c>
      <c r="C29" s="307">
        <v>3.296352809089817E-2</v>
      </c>
      <c r="D29" s="307">
        <v>9.5325530155528977</v>
      </c>
      <c r="E29" s="307">
        <v>78.027821397839716</v>
      </c>
      <c r="F29" s="307">
        <v>0.3047930956217304</v>
      </c>
      <c r="G29" s="307">
        <v>0.16204036484532683</v>
      </c>
      <c r="H29" s="307">
        <v>1.4561184719097606E-2</v>
      </c>
      <c r="I29" s="307">
        <v>2.5027719402901152</v>
      </c>
      <c r="J29" s="307">
        <v>9.4224954730402146</v>
      </c>
    </row>
    <row r="30" spans="1:10" s="309" customFormat="1" ht="12.75" customHeight="1">
      <c r="A30" s="559" t="s">
        <v>374</v>
      </c>
      <c r="B30" s="306">
        <v>100</v>
      </c>
      <c r="C30" s="307">
        <v>8.4343331269658164E-2</v>
      </c>
      <c r="D30" s="307">
        <v>18.612093589507701</v>
      </c>
      <c r="E30" s="307">
        <v>65.052669420692482</v>
      </c>
      <c r="F30" s="307">
        <v>0.54688312490593205</v>
      </c>
      <c r="G30" s="307">
        <v>0.18379204810671487</v>
      </c>
      <c r="H30" s="307">
        <v>0.10930572397104303</v>
      </c>
      <c r="I30" s="307">
        <v>2.6106859741024091</v>
      </c>
      <c r="J30" s="307">
        <v>12.800226787444055</v>
      </c>
    </row>
    <row r="31" spans="1:10" s="309" customFormat="1" ht="12.75" customHeight="1">
      <c r="A31" s="559" t="s">
        <v>375</v>
      </c>
      <c r="B31" s="306">
        <v>100</v>
      </c>
      <c r="C31" s="307">
        <v>1.2127852988440536E-4</v>
      </c>
      <c r="D31" s="307">
        <v>0.93999585154877163</v>
      </c>
      <c r="E31" s="307">
        <v>61.075619091136588</v>
      </c>
      <c r="F31" s="307">
        <v>0.52366430762099347</v>
      </c>
      <c r="G31" s="307">
        <v>0.48071406836392427</v>
      </c>
      <c r="H31" s="307">
        <v>1.5731560123800029E-3</v>
      </c>
      <c r="I31" s="307">
        <v>11.154415079840835</v>
      </c>
      <c r="J31" s="307">
        <v>25.823897166946612</v>
      </c>
    </row>
    <row r="32" spans="1:10" s="309" customFormat="1" ht="12.75" customHeight="1">
      <c r="A32" s="559" t="s">
        <v>376</v>
      </c>
      <c r="B32" s="306">
        <v>100</v>
      </c>
      <c r="C32" s="307">
        <v>8.2024333441327951E-2</v>
      </c>
      <c r="D32" s="307">
        <v>60.130837349838039</v>
      </c>
      <c r="E32" s="307">
        <v>14.149919881359679</v>
      </c>
      <c r="F32" s="307">
        <v>0.71070859018832655</v>
      </c>
      <c r="G32" s="307">
        <v>0.19070514088527385</v>
      </c>
      <c r="H32" s="307">
        <v>7.6959127116842194E-3</v>
      </c>
      <c r="I32" s="307">
        <v>8.7847330824271488</v>
      </c>
      <c r="J32" s="307">
        <v>15.943375709148533</v>
      </c>
    </row>
    <row r="33" spans="1:18" s="309" customFormat="1" ht="12.75" customHeight="1">
      <c r="A33" s="559" t="s">
        <v>377</v>
      </c>
      <c r="B33" s="306">
        <v>100</v>
      </c>
      <c r="C33" s="307">
        <v>8.3745749163587871E-4</v>
      </c>
      <c r="D33" s="307">
        <v>6.1329410743194579</v>
      </c>
      <c r="E33" s="307">
        <v>90.895917247676962</v>
      </c>
      <c r="F33" s="307">
        <v>3.4296259188693737E-2</v>
      </c>
      <c r="G33" s="307">
        <v>1.3547154609520301E-2</v>
      </c>
      <c r="H33" s="307">
        <v>3.0439981241639658E-2</v>
      </c>
      <c r="I33" s="307">
        <v>0.63309383063345259</v>
      </c>
      <c r="J33" s="307">
        <v>2.2589269948386734</v>
      </c>
    </row>
    <row r="34" spans="1:18" s="309" customFormat="1" ht="12.75" customHeight="1">
      <c r="A34" s="559" t="s">
        <v>378</v>
      </c>
      <c r="B34" s="306">
        <v>100</v>
      </c>
      <c r="C34" s="282" t="s">
        <v>302</v>
      </c>
      <c r="D34" s="307">
        <v>42.551358540646852</v>
      </c>
      <c r="E34" s="282" t="s">
        <v>302</v>
      </c>
      <c r="F34" s="307">
        <v>0.58122199561610144</v>
      </c>
      <c r="G34" s="307">
        <v>2.4177116694703616E-2</v>
      </c>
      <c r="H34" s="307">
        <v>7.880744694646248</v>
      </c>
      <c r="I34" s="307">
        <v>1.3241687647695433</v>
      </c>
      <c r="J34" s="307">
        <v>15.839820486365028</v>
      </c>
    </row>
    <row r="35" spans="1:18" s="309" customFormat="1" ht="12.75" customHeight="1">
      <c r="A35" s="559" t="s">
        <v>379</v>
      </c>
      <c r="B35" s="306">
        <v>100</v>
      </c>
      <c r="C35" s="307">
        <v>1.0225126718012857E-2</v>
      </c>
      <c r="D35" s="307">
        <v>4.39971022365072</v>
      </c>
      <c r="E35" s="307">
        <v>86.579067191854065</v>
      </c>
      <c r="F35" s="307">
        <v>2.8493407988800996</v>
      </c>
      <c r="G35" s="307">
        <v>3.8986574973129268E-2</v>
      </c>
      <c r="H35" s="307">
        <v>7.2226081424303147E-4</v>
      </c>
      <c r="I35" s="307">
        <v>0.70987090935904784</v>
      </c>
      <c r="J35" s="307">
        <v>5.4120769137506848</v>
      </c>
    </row>
    <row r="36" spans="1:18" s="309" customFormat="1" ht="12.75" customHeight="1">
      <c r="A36" s="559" t="s">
        <v>380</v>
      </c>
      <c r="B36" s="306">
        <v>100</v>
      </c>
      <c r="C36" s="307">
        <v>0.53476650872683817</v>
      </c>
      <c r="D36" s="307">
        <v>21.352758523482123</v>
      </c>
      <c r="E36" s="307">
        <v>3.9423047730184271</v>
      </c>
      <c r="F36" s="307">
        <v>1.8915001722539726</v>
      </c>
      <c r="G36" s="307">
        <v>0.89436252969366581</v>
      </c>
      <c r="H36" s="307">
        <v>0.87041636541570433</v>
      </c>
      <c r="I36" s="307">
        <v>13.603596115271857</v>
      </c>
      <c r="J36" s="307">
        <v>56.910295012137411</v>
      </c>
    </row>
    <row r="37" spans="1:18" s="309" customFormat="1" ht="12.75" customHeight="1">
      <c r="A37" s="559" t="s">
        <v>381</v>
      </c>
      <c r="B37" s="306">
        <v>100</v>
      </c>
      <c r="C37" s="307">
        <v>5.6522717476922751E-2</v>
      </c>
      <c r="D37" s="307">
        <v>11.060661849817583</v>
      </c>
      <c r="E37" s="307">
        <v>78.31791359485149</v>
      </c>
      <c r="F37" s="307">
        <v>0.4753685328448421</v>
      </c>
      <c r="G37" s="307">
        <v>9.1878555474665835E-2</v>
      </c>
      <c r="H37" s="307">
        <v>0.26439286090572817</v>
      </c>
      <c r="I37" s="307">
        <v>0.93953363179133609</v>
      </c>
      <c r="J37" s="307">
        <v>8.7937282568374382</v>
      </c>
    </row>
    <row r="38" spans="1:18" s="309" customFormat="1" ht="12.75" customHeight="1">
      <c r="A38" s="559" t="s">
        <v>382</v>
      </c>
      <c r="B38" s="306">
        <v>100</v>
      </c>
      <c r="C38" s="307">
        <v>2.0865967998547858E-2</v>
      </c>
      <c r="D38" s="307">
        <v>36.871664076443068</v>
      </c>
      <c r="E38" s="307">
        <v>44.330002391328051</v>
      </c>
      <c r="F38" s="307">
        <v>0.54559102828603756</v>
      </c>
      <c r="G38" s="307">
        <v>0.1451244027454712</v>
      </c>
      <c r="H38" s="307">
        <v>1.9550935705724061E-2</v>
      </c>
      <c r="I38" s="307">
        <v>3.4685968106327634</v>
      </c>
      <c r="J38" s="307">
        <v>14.598604386860334</v>
      </c>
    </row>
    <row r="39" spans="1:18" s="309" customFormat="1" ht="12.75" customHeight="1">
      <c r="A39" s="559" t="s">
        <v>383</v>
      </c>
      <c r="B39" s="306">
        <v>100</v>
      </c>
      <c r="C39" s="307">
        <v>1.5514698570006126E-2</v>
      </c>
      <c r="D39" s="307">
        <v>74.489497604365894</v>
      </c>
      <c r="E39" s="307">
        <v>13.619885259972579</v>
      </c>
      <c r="F39" s="307">
        <v>0.35452104087090336</v>
      </c>
      <c r="G39" s="307">
        <v>0.113410983261497</v>
      </c>
      <c r="H39" s="307">
        <v>1.8801755653089749</v>
      </c>
      <c r="I39" s="307">
        <v>1.9652529425139009</v>
      </c>
      <c r="J39" s="307">
        <v>7.5617419051362642</v>
      </c>
    </row>
    <row r="40" spans="1:18" s="309" customFormat="1" ht="12.75" customHeight="1">
      <c r="A40" s="559" t="s">
        <v>384</v>
      </c>
      <c r="B40" s="306">
        <v>100</v>
      </c>
      <c r="C40" s="307">
        <v>3.4344736744971918E-2</v>
      </c>
      <c r="D40" s="307">
        <v>23.526403540914842</v>
      </c>
      <c r="E40" s="307">
        <v>44.245892513017182</v>
      </c>
      <c r="F40" s="307">
        <v>1.3627600100734307</v>
      </c>
      <c r="G40" s="307">
        <v>0.32488961177003778</v>
      </c>
      <c r="H40" s="307">
        <v>3.841608337002253E-2</v>
      </c>
      <c r="I40" s="307">
        <v>4.4360307311439495</v>
      </c>
      <c r="J40" s="307">
        <v>26.031262772965562</v>
      </c>
    </row>
    <row r="41" spans="1:18" s="309" customFormat="1" ht="12.75" customHeight="1">
      <c r="A41" s="559" t="s">
        <v>385</v>
      </c>
      <c r="B41" s="306">
        <v>100</v>
      </c>
      <c r="C41" s="307">
        <v>0.12868495860175744</v>
      </c>
      <c r="D41" s="307">
        <v>56.419690141990465</v>
      </c>
      <c r="E41" s="307">
        <v>2.780763317609769</v>
      </c>
      <c r="F41" s="307">
        <v>2.2667550284696185</v>
      </c>
      <c r="G41" s="307">
        <v>0.84734287219174009</v>
      </c>
      <c r="H41" s="307">
        <v>4.5205940738710336E-2</v>
      </c>
      <c r="I41" s="307">
        <v>8.7376227575184267</v>
      </c>
      <c r="J41" s="307">
        <v>28.773934982879513</v>
      </c>
    </row>
    <row r="42" spans="1:18" s="309" customFormat="1" ht="12.75" customHeight="1">
      <c r="A42" s="559" t="s">
        <v>386</v>
      </c>
      <c r="B42" s="306">
        <v>100</v>
      </c>
      <c r="C42" s="307">
        <v>8.4621108366635958E-2</v>
      </c>
      <c r="D42" s="307">
        <v>38.149018725531306</v>
      </c>
      <c r="E42" s="307">
        <v>14.387205843635439</v>
      </c>
      <c r="F42" s="307">
        <v>0.75995885456439471</v>
      </c>
      <c r="G42" s="307">
        <v>0.50169894479184374</v>
      </c>
      <c r="H42" s="307">
        <v>2.504300407943506E-2</v>
      </c>
      <c r="I42" s="307">
        <v>28.525915274780516</v>
      </c>
      <c r="J42" s="307">
        <v>17.566538244250431</v>
      </c>
    </row>
    <row r="43" spans="1:18" s="309" customFormat="1" ht="12.75" customHeight="1">
      <c r="A43" s="559" t="s">
        <v>387</v>
      </c>
      <c r="B43" s="306">
        <v>100</v>
      </c>
      <c r="C43" s="307">
        <v>3.7771148417872706E-2</v>
      </c>
      <c r="D43" s="307">
        <v>2.7708918354986998</v>
      </c>
      <c r="E43" s="307">
        <v>91.290441669264226</v>
      </c>
      <c r="F43" s="307">
        <v>0.21288285381075217</v>
      </c>
      <c r="G43" s="307">
        <v>5.3677229501515135E-2</v>
      </c>
      <c r="H43" s="307">
        <v>6.9368055188152411E-4</v>
      </c>
      <c r="I43" s="307">
        <v>0.75835023604622809</v>
      </c>
      <c r="J43" s="307">
        <v>4.8752913469088295</v>
      </c>
    </row>
    <row r="44" spans="1:18" s="309" customFormat="1" ht="12.75" customHeight="1">
      <c r="A44" s="559" t="s">
        <v>388</v>
      </c>
      <c r="B44" s="306">
        <v>100</v>
      </c>
      <c r="C44" s="307">
        <v>0.21214878121083203</v>
      </c>
      <c r="D44" s="307">
        <v>31.015646565848005</v>
      </c>
      <c r="E44" s="307">
        <v>1.2835555338058804</v>
      </c>
      <c r="F44" s="307">
        <v>10.988760125568007</v>
      </c>
      <c r="G44" s="307">
        <v>0.97713107566522395</v>
      </c>
      <c r="H44" s="307">
        <v>2.9575012299674665E-2</v>
      </c>
      <c r="I44" s="307">
        <v>10.757821493153791</v>
      </c>
      <c r="J44" s="307">
        <v>44.73536141244859</v>
      </c>
    </row>
    <row r="45" spans="1:18" s="309" customFormat="1" ht="20.25" customHeight="1">
      <c r="A45" s="559" t="s">
        <v>397</v>
      </c>
      <c r="B45" s="306">
        <v>100</v>
      </c>
      <c r="C45" s="282" t="s">
        <v>302</v>
      </c>
      <c r="D45" s="307">
        <v>21.229180194905126</v>
      </c>
      <c r="E45" s="282" t="s">
        <v>302</v>
      </c>
      <c r="F45" s="307">
        <v>0.86685383471490607</v>
      </c>
      <c r="G45" s="307">
        <v>0.14170929276736008</v>
      </c>
      <c r="H45" s="307">
        <v>0.31295426360933248</v>
      </c>
      <c r="I45" s="307">
        <v>2.7289203083708471</v>
      </c>
      <c r="J45" s="307">
        <v>10.605679779350002</v>
      </c>
    </row>
    <row r="46" spans="1:18" s="309" customFormat="1" ht="12.75" customHeight="1">
      <c r="A46" s="280"/>
      <c r="B46" s="446"/>
      <c r="C46" s="308"/>
      <c r="D46" s="308"/>
      <c r="E46" s="308"/>
      <c r="F46" s="308"/>
      <c r="G46" s="308"/>
      <c r="H46" s="308"/>
      <c r="I46" s="308"/>
      <c r="J46" s="308"/>
    </row>
    <row r="47" spans="1:18" s="335" customFormat="1" ht="15" customHeight="1">
      <c r="A47" s="668"/>
      <c r="B47" s="1225" t="s">
        <v>941</v>
      </c>
      <c r="C47" s="1225"/>
      <c r="D47" s="1225"/>
      <c r="E47" s="1225"/>
      <c r="F47" s="1225"/>
      <c r="G47" s="1225"/>
      <c r="H47" s="1225"/>
      <c r="I47" s="1225"/>
      <c r="J47" s="1217"/>
      <c r="K47" s="669"/>
      <c r="L47" s="669"/>
      <c r="M47" s="669"/>
      <c r="N47" s="669"/>
      <c r="O47" s="669"/>
      <c r="P47" s="669"/>
      <c r="Q47" s="669"/>
      <c r="R47" s="669"/>
    </row>
    <row r="48" spans="1:18" s="309" customFormat="1" ht="15" customHeight="1">
      <c r="B48" s="1225" t="s">
        <v>938</v>
      </c>
      <c r="C48" s="1225"/>
      <c r="D48" s="1225"/>
      <c r="E48" s="1225"/>
      <c r="F48" s="1225"/>
      <c r="G48" s="1225"/>
      <c r="H48" s="1225"/>
      <c r="I48" s="1225"/>
      <c r="J48" s="1225"/>
    </row>
  </sheetData>
  <sheetProtection selectLockedCells="1"/>
  <mergeCells count="4">
    <mergeCell ref="B7:J7"/>
    <mergeCell ref="B27:J27"/>
    <mergeCell ref="B48:J48"/>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2010 nach Bundesländern</oddHeader>
    <oddFooter>&amp;CStatistische Ämter der Länder – Indikatoren und Kennzahlen, UGRdL 2022</oddFooter>
  </headerFooter>
  <rowBreaks count="1" manualBreakCount="1">
    <brk id="25" max="16383" man="1"/>
  </rowBreak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1606</v>
      </c>
      <c r="B3" s="418" t="s">
        <v>1113</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2.75" customHeight="1">
      <c r="A8" s="419"/>
      <c r="C8" s="444"/>
      <c r="D8" s="444"/>
      <c r="E8" s="444"/>
      <c r="F8" s="444"/>
      <c r="G8" s="444"/>
      <c r="H8" s="444"/>
      <c r="I8" s="444"/>
      <c r="J8" s="444"/>
    </row>
    <row r="9" spans="1:10" ht="12.75" customHeight="1">
      <c r="A9" s="559" t="s">
        <v>373</v>
      </c>
      <c r="B9" s="281">
        <v>3880.9272863944361</v>
      </c>
      <c r="C9" s="281">
        <v>1.589609955021984</v>
      </c>
      <c r="D9" s="281">
        <v>390.6478930084599</v>
      </c>
      <c r="E9" s="281">
        <v>2938.3732450000002</v>
      </c>
      <c r="F9" s="281">
        <v>14.151999999999999</v>
      </c>
      <c r="G9" s="281">
        <v>7.6150085055013825</v>
      </c>
      <c r="H9" s="281">
        <v>0.59299999999999997</v>
      </c>
      <c r="I9" s="281">
        <v>109.6520274717782</v>
      </c>
      <c r="J9" s="281">
        <v>418.30450245367456</v>
      </c>
    </row>
    <row r="10" spans="1:10" ht="12.75" customHeight="1">
      <c r="A10" s="559" t="s">
        <v>374</v>
      </c>
      <c r="B10" s="281">
        <v>3217.5559836231246</v>
      </c>
      <c r="C10" s="281">
        <v>3.5265054998464693</v>
      </c>
      <c r="D10" s="281">
        <v>720.13564910499269</v>
      </c>
      <c r="E10" s="281">
        <v>1776.2550000000001</v>
      </c>
      <c r="F10" s="281">
        <v>25.128</v>
      </c>
      <c r="G10" s="281">
        <v>12.411361236952462</v>
      </c>
      <c r="H10" s="281">
        <v>3.9619999999998834</v>
      </c>
      <c r="I10" s="281">
        <v>128.15948224485399</v>
      </c>
      <c r="J10" s="281">
        <v>547.97798553647908</v>
      </c>
    </row>
    <row r="11" spans="1:10" ht="12.75" customHeight="1">
      <c r="A11" s="559" t="s">
        <v>375</v>
      </c>
      <c r="B11" s="281">
        <v>518.70987971084321</v>
      </c>
      <c r="C11" s="281">
        <v>0</v>
      </c>
      <c r="D11" s="281">
        <v>6.3827686814515543</v>
      </c>
      <c r="E11" s="281">
        <v>320.54899999999998</v>
      </c>
      <c r="F11" s="281">
        <v>4.7510000000000003</v>
      </c>
      <c r="G11" s="281">
        <v>2.3009198461101512</v>
      </c>
      <c r="H11" s="281">
        <v>0</v>
      </c>
      <c r="I11" s="281">
        <v>53.566390323528118</v>
      </c>
      <c r="J11" s="281">
        <v>131.15916042975337</v>
      </c>
    </row>
    <row r="12" spans="1:10" ht="12.75" customHeight="1">
      <c r="A12" s="559" t="s">
        <v>376</v>
      </c>
      <c r="B12" s="281">
        <v>511.45516872159288</v>
      </c>
      <c r="C12" s="281">
        <v>0.49602694224928784</v>
      </c>
      <c r="D12" s="281">
        <v>309.1081940552391</v>
      </c>
      <c r="E12" s="281">
        <v>84.649000000000001</v>
      </c>
      <c r="F12" s="281">
        <v>3.0110000000000001</v>
      </c>
      <c r="G12" s="281">
        <v>0.8577441006157368</v>
      </c>
      <c r="H12" s="281">
        <v>3.5999999999999997E-2</v>
      </c>
      <c r="I12" s="281">
        <v>23.392233044377836</v>
      </c>
      <c r="J12" s="281">
        <v>89.904970579110895</v>
      </c>
    </row>
    <row r="13" spans="1:10" ht="12.75" customHeight="1">
      <c r="A13" s="559" t="s">
        <v>377</v>
      </c>
      <c r="B13" s="281">
        <v>1124.6020000000001</v>
      </c>
      <c r="C13" s="281">
        <v>1.4E-2</v>
      </c>
      <c r="D13" s="281">
        <v>53.689</v>
      </c>
      <c r="E13" s="281">
        <v>1034.181</v>
      </c>
      <c r="F13" s="281">
        <v>0.51800000000000002</v>
      </c>
      <c r="G13" s="281">
        <v>0.316</v>
      </c>
      <c r="H13" s="281">
        <v>0.315</v>
      </c>
      <c r="I13" s="281">
        <v>8.8640000000000008</v>
      </c>
      <c r="J13" s="281">
        <v>26.704999999999998</v>
      </c>
    </row>
    <row r="14" spans="1:10" ht="12.75" customHeight="1">
      <c r="A14" s="559" t="s">
        <v>378</v>
      </c>
      <c r="B14" s="281">
        <v>486.89747906474946</v>
      </c>
      <c r="C14" s="281" t="s">
        <v>302</v>
      </c>
      <c r="D14" s="281">
        <v>200.12986634892616</v>
      </c>
      <c r="E14" s="281" t="s">
        <v>302</v>
      </c>
      <c r="F14" s="281">
        <v>2.6459999999999999</v>
      </c>
      <c r="G14" s="281">
        <v>0.19765685028726113</v>
      </c>
      <c r="H14" s="281">
        <v>38.539610999999987</v>
      </c>
      <c r="I14" s="281">
        <v>9.8154814237588948</v>
      </c>
      <c r="J14" s="281">
        <v>80.703121672531068</v>
      </c>
    </row>
    <row r="15" spans="1:10" ht="12.75" customHeight="1">
      <c r="A15" s="559" t="s">
        <v>379</v>
      </c>
      <c r="B15" s="281">
        <v>1011.8257149646504</v>
      </c>
      <c r="C15" s="281">
        <v>0.44625902537139972</v>
      </c>
      <c r="D15" s="281">
        <v>210.17949922903637</v>
      </c>
      <c r="E15" s="281">
        <v>461.50400000000002</v>
      </c>
      <c r="F15" s="281">
        <v>37.488</v>
      </c>
      <c r="G15" s="281">
        <v>1.8375395381350486</v>
      </c>
      <c r="H15" s="281">
        <v>11.257000000000058</v>
      </c>
      <c r="I15" s="281">
        <v>35.966720492412968</v>
      </c>
      <c r="J15" s="281">
        <v>253.14669667969443</v>
      </c>
    </row>
    <row r="16" spans="1:10" ht="12.75" customHeight="1">
      <c r="A16" s="559" t="s">
        <v>380</v>
      </c>
      <c r="B16" s="281">
        <v>110.67781929715866</v>
      </c>
      <c r="C16" s="281">
        <v>0.57646183673053863</v>
      </c>
      <c r="D16" s="281">
        <v>26.444456119194975</v>
      </c>
      <c r="E16" s="281">
        <v>3.82</v>
      </c>
      <c r="F16" s="281">
        <v>2.0249999999999999</v>
      </c>
      <c r="G16" s="281">
        <v>1.2658594935512817</v>
      </c>
      <c r="H16" s="281">
        <v>0.65400000000000003</v>
      </c>
      <c r="I16" s="281">
        <v>18.91831556127034</v>
      </c>
      <c r="J16" s="281">
        <v>56.973726286411534</v>
      </c>
    </row>
    <row r="17" spans="1:10" ht="12.75" customHeight="1">
      <c r="A17" s="559" t="s">
        <v>381</v>
      </c>
      <c r="B17" s="281">
        <v>2630.9741699145839</v>
      </c>
      <c r="C17" s="281">
        <v>2.2820614038682057</v>
      </c>
      <c r="D17" s="281">
        <v>431.08351321996048</v>
      </c>
      <c r="E17" s="281">
        <v>1799.9359999999999</v>
      </c>
      <c r="F17" s="281">
        <v>18.481999999999999</v>
      </c>
      <c r="G17" s="281">
        <v>3.6981393580243327</v>
      </c>
      <c r="H17" s="281">
        <v>5.9249999999999998</v>
      </c>
      <c r="I17" s="281">
        <v>37.126875572818534</v>
      </c>
      <c r="J17" s="281">
        <v>332.44058035991247</v>
      </c>
    </row>
    <row r="18" spans="1:10" ht="12.75" customHeight="1">
      <c r="A18" s="559" t="s">
        <v>382</v>
      </c>
      <c r="B18" s="281">
        <v>4611.2955741371907</v>
      </c>
      <c r="C18" s="281">
        <v>1.1198438752616588</v>
      </c>
      <c r="D18" s="281">
        <v>1278.5550664880348</v>
      </c>
      <c r="E18" s="281">
        <v>2272.8339999999998</v>
      </c>
      <c r="F18" s="281">
        <v>73.706999999999994</v>
      </c>
      <c r="G18" s="281">
        <v>2.5723682026656554</v>
      </c>
      <c r="H18" s="281">
        <v>1.181</v>
      </c>
      <c r="I18" s="281">
        <v>193.78744569601918</v>
      </c>
      <c r="J18" s="281">
        <v>787.53884987520871</v>
      </c>
    </row>
    <row r="19" spans="1:10" ht="12.75" customHeight="1">
      <c r="A19" s="559" t="s">
        <v>383</v>
      </c>
      <c r="B19" s="281">
        <v>1865.766200371804</v>
      </c>
      <c r="C19" s="281">
        <v>0.42091763036535879</v>
      </c>
      <c r="D19" s="281">
        <v>1393.9262978532295</v>
      </c>
      <c r="E19" s="281">
        <v>208.24299999999999</v>
      </c>
      <c r="F19" s="281">
        <v>8.9570000000000007</v>
      </c>
      <c r="G19" s="281">
        <v>2.5314163166653167</v>
      </c>
      <c r="H19" s="281">
        <v>38.801000000000002</v>
      </c>
      <c r="I19" s="281">
        <v>52.679444574200531</v>
      </c>
      <c r="J19" s="281">
        <v>160.20712399734282</v>
      </c>
    </row>
    <row r="20" spans="1:10" ht="12.75" customHeight="1">
      <c r="A20" s="559" t="s">
        <v>384</v>
      </c>
      <c r="B20" s="281">
        <v>166.71302346248081</v>
      </c>
      <c r="C20" s="281">
        <v>4.6989548380344699E-2</v>
      </c>
      <c r="D20" s="281">
        <v>38.658195521642163</v>
      </c>
      <c r="E20" s="281">
        <v>80.92273999999999</v>
      </c>
      <c r="F20" s="281">
        <v>1.8609999999999995</v>
      </c>
      <c r="G20" s="281">
        <v>0.40554219058794394</v>
      </c>
      <c r="H20" s="281">
        <v>4.5205000000001744E-2</v>
      </c>
      <c r="I20" s="281">
        <v>6.5188990992540097</v>
      </c>
      <c r="J20" s="281">
        <v>38.254452102616341</v>
      </c>
    </row>
    <row r="21" spans="1:10" ht="12.75" customHeight="1">
      <c r="A21" s="559" t="s">
        <v>385</v>
      </c>
      <c r="B21" s="281">
        <v>445.61241997545301</v>
      </c>
      <c r="C21" s="281">
        <v>0.57805498733474525</v>
      </c>
      <c r="D21" s="281">
        <v>265.59386511523712</v>
      </c>
      <c r="E21" s="281">
        <v>11.081</v>
      </c>
      <c r="F21" s="281">
        <v>10.505000000000001</v>
      </c>
      <c r="G21" s="281">
        <v>3.3270056071793328</v>
      </c>
      <c r="H21" s="281">
        <v>9.5257802208594505E-2</v>
      </c>
      <c r="I21" s="281">
        <v>33.693111805875368</v>
      </c>
      <c r="J21" s="281">
        <v>120.73938245982637</v>
      </c>
    </row>
    <row r="22" spans="1:10" ht="12.75" customHeight="1">
      <c r="A22" s="559" t="s">
        <v>386</v>
      </c>
      <c r="B22" s="281">
        <v>365.63381152069809</v>
      </c>
      <c r="C22" s="281">
        <v>0.93599389929752863</v>
      </c>
      <c r="D22" s="281">
        <v>177.5621788132635</v>
      </c>
      <c r="E22" s="281">
        <v>28.77</v>
      </c>
      <c r="F22" s="281">
        <v>3.677</v>
      </c>
      <c r="G22" s="281">
        <v>2.0388673397038528</v>
      </c>
      <c r="H22" s="281">
        <v>0.17499999999999999</v>
      </c>
      <c r="I22" s="281">
        <v>80.795605556139236</v>
      </c>
      <c r="J22" s="281">
        <v>71.679165912293911</v>
      </c>
    </row>
    <row r="23" spans="1:10" ht="12.75" customHeight="1">
      <c r="A23" s="559" t="s">
        <v>387</v>
      </c>
      <c r="B23" s="281">
        <v>2517.3996891648976</v>
      </c>
      <c r="C23" s="281">
        <v>1.5262029997873783</v>
      </c>
      <c r="D23" s="281">
        <v>67.368742914437021</v>
      </c>
      <c r="E23" s="281">
        <v>2288.1256139999991</v>
      </c>
      <c r="F23" s="281">
        <v>4.6029999999999971</v>
      </c>
      <c r="G23" s="281">
        <v>1.7901911435948583</v>
      </c>
      <c r="H23" s="281">
        <v>2.9067000000010012E-2</v>
      </c>
      <c r="I23" s="281">
        <v>31.44200227034041</v>
      </c>
      <c r="J23" s="281">
        <v>122.51486883673896</v>
      </c>
    </row>
    <row r="24" spans="1:10" ht="12.75" customHeight="1">
      <c r="A24" s="559" t="s">
        <v>388</v>
      </c>
      <c r="B24" s="281">
        <v>149.60935157634304</v>
      </c>
      <c r="C24" s="281">
        <v>0.36414055423788005</v>
      </c>
      <c r="D24" s="281">
        <v>47.355920804490594</v>
      </c>
      <c r="E24" s="281">
        <v>1.117</v>
      </c>
      <c r="F24" s="281">
        <v>6.6909999999999998</v>
      </c>
      <c r="G24" s="281">
        <v>9.8347343505457623</v>
      </c>
      <c r="H24" s="281">
        <v>0.253</v>
      </c>
      <c r="I24" s="281">
        <v>18.008822429720944</v>
      </c>
      <c r="J24" s="281">
        <v>65.984733437347828</v>
      </c>
    </row>
    <row r="25" spans="1:10" s="309" customFormat="1" ht="20.25" customHeight="1">
      <c r="A25" s="559" t="s">
        <v>397</v>
      </c>
      <c r="B25" s="281">
        <v>23615.655571900003</v>
      </c>
      <c r="C25" s="281" t="s">
        <v>302</v>
      </c>
      <c r="D25" s="281">
        <v>5616.8211072775975</v>
      </c>
      <c r="E25" s="281" t="s">
        <v>302</v>
      </c>
      <c r="F25" s="281">
        <v>218.202</v>
      </c>
      <c r="G25" s="281">
        <v>53.000354080120374</v>
      </c>
      <c r="H25" s="281">
        <v>101.86114080220854</v>
      </c>
      <c r="I25" s="281">
        <v>842.38685756634834</v>
      </c>
      <c r="J25" s="281">
        <v>3304.2343206189425</v>
      </c>
    </row>
    <row r="26" spans="1:10" s="309" customFormat="1" ht="12.75" customHeight="1">
      <c r="A26" s="280"/>
      <c r="B26" s="308"/>
      <c r="C26" s="308"/>
      <c r="D26" s="308"/>
      <c r="E26" s="308"/>
      <c r="F26" s="308"/>
      <c r="G26" s="308"/>
      <c r="H26" s="308"/>
      <c r="I26" s="308"/>
      <c r="J26" s="308"/>
    </row>
    <row r="27" spans="1:10" s="309" customFormat="1" ht="12.75" customHeight="1">
      <c r="A27" s="445"/>
      <c r="B27" s="1223" t="s">
        <v>641</v>
      </c>
      <c r="C27" s="1223"/>
      <c r="D27" s="1223"/>
      <c r="E27" s="1223"/>
      <c r="F27" s="1223"/>
      <c r="G27" s="1223"/>
      <c r="H27" s="1223"/>
      <c r="I27" s="1223"/>
      <c r="J27" s="1223"/>
    </row>
    <row r="28" spans="1:10" s="309" customFormat="1" ht="12.75" customHeight="1">
      <c r="A28" s="445"/>
      <c r="B28" s="308"/>
      <c r="C28" s="308"/>
      <c r="D28" s="308"/>
      <c r="E28" s="308"/>
      <c r="F28" s="308"/>
      <c r="G28" s="308"/>
      <c r="H28" s="308"/>
      <c r="I28" s="308"/>
      <c r="J28" s="308"/>
    </row>
    <row r="29" spans="1:10" s="309" customFormat="1" ht="12.75" customHeight="1">
      <c r="A29" s="559" t="s">
        <v>373</v>
      </c>
      <c r="B29" s="306">
        <v>100</v>
      </c>
      <c r="C29" s="307">
        <v>4.0959539762436679E-2</v>
      </c>
      <c r="D29" s="307">
        <v>10.065839016823997</v>
      </c>
      <c r="E29" s="307">
        <v>75.713174408116444</v>
      </c>
      <c r="F29" s="307">
        <v>0.36465511862624644</v>
      </c>
      <c r="G29" s="307">
        <v>0.19621621183673563</v>
      </c>
      <c r="H29" s="307">
        <v>1.5279853402018383E-2</v>
      </c>
      <c r="I29" s="307">
        <v>2.8254079342375436</v>
      </c>
      <c r="J29" s="307">
        <v>10.778467917194581</v>
      </c>
    </row>
    <row r="30" spans="1:10" s="309" customFormat="1" ht="12.75" customHeight="1">
      <c r="A30" s="559" t="s">
        <v>374</v>
      </c>
      <c r="B30" s="306">
        <v>100</v>
      </c>
      <c r="C30" s="307">
        <v>0.10960199349431218</v>
      </c>
      <c r="D30" s="307">
        <v>22.381448924909922</v>
      </c>
      <c r="E30" s="307">
        <v>55.205100052364919</v>
      </c>
      <c r="F30" s="307">
        <v>0.78096543239333627</v>
      </c>
      <c r="G30" s="307">
        <v>0.38573878124030858</v>
      </c>
      <c r="H30" s="307">
        <v>0.12313694058987215</v>
      </c>
      <c r="I30" s="307">
        <v>3.9831313859701725</v>
      </c>
      <c r="J30" s="307">
        <v>17.030876489037162</v>
      </c>
    </row>
    <row r="31" spans="1:10" s="309" customFormat="1" ht="12.75" customHeight="1">
      <c r="A31" s="559" t="s">
        <v>375</v>
      </c>
      <c r="B31" s="306">
        <v>100</v>
      </c>
      <c r="C31" s="307">
        <v>0</v>
      </c>
      <c r="D31" s="307">
        <v>1.2305084077075326</v>
      </c>
      <c r="E31" s="307">
        <v>61.797357740456228</v>
      </c>
      <c r="F31" s="307">
        <v>0.91592625971351516</v>
      </c>
      <c r="G31" s="307">
        <v>0.44358512072158868</v>
      </c>
      <c r="H31" s="307">
        <v>0</v>
      </c>
      <c r="I31" s="307">
        <v>10.326849828537854</v>
      </c>
      <c r="J31" s="307">
        <v>25.285649176928832</v>
      </c>
    </row>
    <row r="32" spans="1:10" s="309" customFormat="1" ht="12.75" customHeight="1">
      <c r="A32" s="559" t="s">
        <v>376</v>
      </c>
      <c r="B32" s="306">
        <v>100</v>
      </c>
      <c r="C32" s="307">
        <v>9.6983464550594214E-2</v>
      </c>
      <c r="D32" s="307">
        <v>60.437006595880163</v>
      </c>
      <c r="E32" s="307">
        <v>16.550619717380961</v>
      </c>
      <c r="F32" s="307">
        <v>0.58871240025321114</v>
      </c>
      <c r="G32" s="307">
        <v>0.1677066052064172</v>
      </c>
      <c r="H32" s="307">
        <v>7.0387400893774819E-3</v>
      </c>
      <c r="I32" s="307">
        <v>4.5736624585978598</v>
      </c>
      <c r="J32" s="307">
        <v>17.578270018041415</v>
      </c>
    </row>
    <row r="33" spans="1:18" s="309" customFormat="1" ht="12.75" customHeight="1">
      <c r="A33" s="559" t="s">
        <v>377</v>
      </c>
      <c r="B33" s="306">
        <v>100</v>
      </c>
      <c r="C33" s="307">
        <v>1.2448848570427583E-3</v>
      </c>
      <c r="D33" s="307">
        <v>4.7740445064120456</v>
      </c>
      <c r="E33" s="307">
        <v>91.959733310095487</v>
      </c>
      <c r="F33" s="307">
        <v>4.6060739710582055E-2</v>
      </c>
      <c r="G33" s="307">
        <v>2.809882963039368E-2</v>
      </c>
      <c r="H33" s="307">
        <v>2.8009909283462059E-2</v>
      </c>
      <c r="I33" s="307">
        <v>0.78818995520192925</v>
      </c>
      <c r="J33" s="307">
        <v>2.374617864809061</v>
      </c>
    </row>
    <row r="34" spans="1:18" s="309" customFormat="1" ht="12.75" customHeight="1">
      <c r="A34" s="559" t="s">
        <v>378</v>
      </c>
      <c r="B34" s="306">
        <v>100</v>
      </c>
      <c r="C34" s="282" t="s">
        <v>302</v>
      </c>
      <c r="D34" s="307">
        <v>41.103081234543041</v>
      </c>
      <c r="E34" s="282" t="s">
        <v>302</v>
      </c>
      <c r="F34" s="307">
        <v>0.54344089131094575</v>
      </c>
      <c r="G34" s="307">
        <v>4.0595168138255235E-2</v>
      </c>
      <c r="H34" s="307">
        <v>7.9153441241939237</v>
      </c>
      <c r="I34" s="307">
        <v>2.015923648364915</v>
      </c>
      <c r="J34" s="307">
        <v>16.574972174337109</v>
      </c>
    </row>
    <row r="35" spans="1:18" s="309" customFormat="1" ht="12.75" customHeight="1">
      <c r="A35" s="559" t="s">
        <v>379</v>
      </c>
      <c r="B35" s="306">
        <v>100</v>
      </c>
      <c r="C35" s="307">
        <v>4.4104337216512669E-2</v>
      </c>
      <c r="D35" s="307">
        <v>20.772302593276084</v>
      </c>
      <c r="E35" s="307">
        <v>45.611017112381191</v>
      </c>
      <c r="F35" s="307">
        <v>3.7049858928827182</v>
      </c>
      <c r="G35" s="307">
        <v>0.18160632912944358</v>
      </c>
      <c r="H35" s="307">
        <v>1.1125433791128088</v>
      </c>
      <c r="I35" s="307">
        <v>3.5546359378373298</v>
      </c>
      <c r="J35" s="307">
        <v>25.018804418163903</v>
      </c>
    </row>
    <row r="36" spans="1:18" s="309" customFormat="1" ht="12.75" customHeight="1">
      <c r="A36" s="559" t="s">
        <v>380</v>
      </c>
      <c r="B36" s="306">
        <v>100</v>
      </c>
      <c r="C36" s="307">
        <v>0.52084676079747949</v>
      </c>
      <c r="D36" s="307">
        <v>23.893185000505209</v>
      </c>
      <c r="E36" s="307">
        <v>3.4514594019454696</v>
      </c>
      <c r="F36" s="307">
        <v>1.8296348923925589</v>
      </c>
      <c r="G36" s="307">
        <v>1.1437336781569376</v>
      </c>
      <c r="H36" s="307">
        <v>0.59090430598752286</v>
      </c>
      <c r="I36" s="307">
        <v>17.093140867255968</v>
      </c>
      <c r="J36" s="307">
        <v>51.477095092958855</v>
      </c>
    </row>
    <row r="37" spans="1:18" s="309" customFormat="1" ht="12.75" customHeight="1">
      <c r="A37" s="559" t="s">
        <v>381</v>
      </c>
      <c r="B37" s="306">
        <v>100</v>
      </c>
      <c r="C37" s="307">
        <v>8.6738267139365111E-2</v>
      </c>
      <c r="D37" s="307">
        <v>16.384939014203848</v>
      </c>
      <c r="E37" s="307">
        <v>68.413290429926036</v>
      </c>
      <c r="F37" s="307">
        <v>0.70247744015670166</v>
      </c>
      <c r="G37" s="307">
        <v>0.14056159882954666</v>
      </c>
      <c r="H37" s="307">
        <v>0.2252017548386786</v>
      </c>
      <c r="I37" s="307">
        <v>1.4111455747976378</v>
      </c>
      <c r="J37" s="307">
        <v>12.635645920108191</v>
      </c>
    </row>
    <row r="38" spans="1:18" s="309" customFormat="1" ht="12.75" customHeight="1">
      <c r="A38" s="559" t="s">
        <v>382</v>
      </c>
      <c r="B38" s="306">
        <v>100</v>
      </c>
      <c r="C38" s="307">
        <v>2.4284799298973377E-2</v>
      </c>
      <c r="D38" s="307">
        <v>27.72659106171615</v>
      </c>
      <c r="E38" s="307">
        <v>49.288404168827647</v>
      </c>
      <c r="F38" s="307">
        <v>1.5984011177550932</v>
      </c>
      <c r="G38" s="307">
        <v>5.5784066783595092E-2</v>
      </c>
      <c r="H38" s="307">
        <v>2.5611023648619065E-2</v>
      </c>
      <c r="I38" s="307">
        <v>4.2024511892686105</v>
      </c>
      <c r="J38" s="307">
        <v>17.07847257270129</v>
      </c>
    </row>
    <row r="39" spans="1:18" s="309" customFormat="1" ht="12.75" customHeight="1">
      <c r="A39" s="559" t="s">
        <v>383</v>
      </c>
      <c r="B39" s="306">
        <v>100</v>
      </c>
      <c r="C39" s="307">
        <v>2.256004156798851E-2</v>
      </c>
      <c r="D39" s="307">
        <v>74.710662974570567</v>
      </c>
      <c r="E39" s="307">
        <v>11.161259109448011</v>
      </c>
      <c r="F39" s="307">
        <v>0.48007086837649215</v>
      </c>
      <c r="G39" s="307">
        <v>0.13567703799976996</v>
      </c>
      <c r="H39" s="307">
        <v>2.0796281973737041</v>
      </c>
      <c r="I39" s="307">
        <v>2.823475125859968</v>
      </c>
      <c r="J39" s="307">
        <v>8.5866666448034721</v>
      </c>
    </row>
    <row r="40" spans="1:18" s="309" customFormat="1" ht="12.75" customHeight="1">
      <c r="A40" s="559" t="s">
        <v>384</v>
      </c>
      <c r="B40" s="306">
        <v>100</v>
      </c>
      <c r="C40" s="307">
        <v>2.8185889383092987E-2</v>
      </c>
      <c r="D40" s="307">
        <v>23.188467654623448</v>
      </c>
      <c r="E40" s="307">
        <v>48.540143007011004</v>
      </c>
      <c r="F40" s="307">
        <v>1.1162895143694773</v>
      </c>
      <c r="G40" s="307">
        <v>0.24325765448025258</v>
      </c>
      <c r="H40" s="307">
        <v>2.7115458085477794E-2</v>
      </c>
      <c r="I40" s="307">
        <v>3.9102518590703292</v>
      </c>
      <c r="J40" s="307">
        <v>22.946288962976912</v>
      </c>
    </row>
    <row r="41" spans="1:18" s="309" customFormat="1" ht="12.75" customHeight="1">
      <c r="A41" s="559" t="s">
        <v>385</v>
      </c>
      <c r="B41" s="306">
        <v>100</v>
      </c>
      <c r="C41" s="307">
        <v>0.12972147126567701</v>
      </c>
      <c r="D41" s="307">
        <v>59.601988905485989</v>
      </c>
      <c r="E41" s="307">
        <v>2.486690115282336</v>
      </c>
      <c r="F41" s="307">
        <v>2.357429804263238</v>
      </c>
      <c r="G41" s="307">
        <v>0.74661420060118699</v>
      </c>
      <c r="H41" s="307">
        <v>2.1376828368886547E-2</v>
      </c>
      <c r="I41" s="307">
        <v>7.5610800542164833</v>
      </c>
      <c r="J41" s="307">
        <v>27.095156473977411</v>
      </c>
    </row>
    <row r="42" spans="1:18" s="309" customFormat="1" ht="12.75" customHeight="1">
      <c r="A42" s="559" t="s">
        <v>386</v>
      </c>
      <c r="B42" s="306">
        <v>100</v>
      </c>
      <c r="C42" s="307">
        <v>0.25599216204996489</v>
      </c>
      <c r="D42" s="307">
        <v>48.562844359160671</v>
      </c>
      <c r="E42" s="307">
        <v>7.8685283180850911</v>
      </c>
      <c r="F42" s="307">
        <v>1.0056509776016296</v>
      </c>
      <c r="G42" s="307">
        <v>0.55762549180669385</v>
      </c>
      <c r="H42" s="307">
        <v>4.7862094392245078E-2</v>
      </c>
      <c r="I42" s="307">
        <v>22.097410854894502</v>
      </c>
      <c r="J42" s="307">
        <v>19.604085742009186</v>
      </c>
    </row>
    <row r="43" spans="1:18" s="309" customFormat="1" ht="12.75" customHeight="1">
      <c r="A43" s="559" t="s">
        <v>387</v>
      </c>
      <c r="B43" s="306">
        <v>100</v>
      </c>
      <c r="C43" s="307">
        <v>6.0626169390434338E-2</v>
      </c>
      <c r="D43" s="307">
        <v>2.67612422470686</v>
      </c>
      <c r="E43" s="307">
        <v>90.892424585904507</v>
      </c>
      <c r="F43" s="307">
        <v>0.18284740479677108</v>
      </c>
      <c r="G43" s="307">
        <v>7.1112710123068384E-2</v>
      </c>
      <c r="H43" s="307">
        <v>1.1546438225569365E-3</v>
      </c>
      <c r="I43" s="307">
        <v>1.2489872945352882</v>
      </c>
      <c r="J43" s="307">
        <v>4.8667229667205163</v>
      </c>
    </row>
    <row r="44" spans="1:18" s="309" customFormat="1" ht="12.75" customHeight="1">
      <c r="A44" s="559" t="s">
        <v>388</v>
      </c>
      <c r="B44" s="306">
        <v>100</v>
      </c>
      <c r="C44" s="307">
        <v>0.24339424668388154</v>
      </c>
      <c r="D44" s="307">
        <v>31.653048626660009</v>
      </c>
      <c r="E44" s="307">
        <v>0.7466110829509307</v>
      </c>
      <c r="F44" s="307">
        <v>4.4723140161366848</v>
      </c>
      <c r="G44" s="307">
        <v>6.5736093679460064</v>
      </c>
      <c r="H44" s="307">
        <v>0.16910707608467809</v>
      </c>
      <c r="I44" s="307">
        <v>12.037230453827183</v>
      </c>
      <c r="J44" s="307">
        <v>44.104685129710603</v>
      </c>
    </row>
    <row r="45" spans="1:18" s="309" customFormat="1" ht="20.25" customHeight="1">
      <c r="A45" s="559" t="s">
        <v>397</v>
      </c>
      <c r="B45" s="306">
        <v>100</v>
      </c>
      <c r="C45" s="282" t="s">
        <v>302</v>
      </c>
      <c r="D45" s="307">
        <v>23.784311598620146</v>
      </c>
      <c r="E45" s="282" t="s">
        <v>302</v>
      </c>
      <c r="F45" s="307">
        <v>0.92397180902162224</v>
      </c>
      <c r="G45" s="307">
        <v>0.22442889175257486</v>
      </c>
      <c r="H45" s="307">
        <v>0.43132887203610781</v>
      </c>
      <c r="I45" s="307">
        <v>3.5670695441912472</v>
      </c>
      <c r="J45" s="307">
        <v>13.991711178878358</v>
      </c>
    </row>
    <row r="46" spans="1:18" s="309" customFormat="1" ht="12.75" customHeight="1">
      <c r="A46" s="280"/>
      <c r="B46" s="446"/>
      <c r="C46" s="308"/>
      <c r="D46" s="308"/>
      <c r="E46" s="308"/>
      <c r="F46" s="308"/>
      <c r="G46" s="308"/>
      <c r="H46" s="308"/>
      <c r="I46" s="308"/>
      <c r="J46" s="308"/>
    </row>
    <row r="47" spans="1:18" s="335" customFormat="1" ht="15" customHeight="1">
      <c r="A47" s="668"/>
      <c r="B47" s="1225" t="s">
        <v>941</v>
      </c>
      <c r="C47" s="1225"/>
      <c r="D47" s="1225"/>
      <c r="E47" s="1225"/>
      <c r="F47" s="1225"/>
      <c r="G47" s="1225"/>
      <c r="H47" s="1225"/>
      <c r="I47" s="1225"/>
      <c r="J47" s="1217"/>
      <c r="K47" s="669"/>
      <c r="L47" s="669"/>
      <c r="M47" s="669"/>
      <c r="N47" s="669"/>
      <c r="O47" s="669"/>
      <c r="P47" s="669"/>
      <c r="Q47" s="669"/>
      <c r="R47" s="669"/>
    </row>
    <row r="48" spans="1:18" s="309" customFormat="1" ht="15" customHeight="1">
      <c r="B48" s="1295" t="s">
        <v>938</v>
      </c>
      <c r="C48" s="1295"/>
      <c r="D48" s="1295"/>
      <c r="E48" s="1295"/>
      <c r="F48" s="1295"/>
      <c r="G48" s="1295"/>
      <c r="H48" s="1295"/>
      <c r="I48" s="1295"/>
      <c r="J48" s="1295"/>
    </row>
  </sheetData>
  <sheetProtection selectLockedCells="1"/>
  <mergeCells count="4">
    <mergeCell ref="B7:J7"/>
    <mergeCell ref="B27:J27"/>
    <mergeCell ref="B48:J48"/>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2013 nach Bundesländern</oddHeader>
    <oddFooter>&amp;CStatistische Ämter der Länder – Indikatoren und Kennzahlen, UGRdL 2022</oddFooter>
  </headerFooter>
  <rowBreaks count="1" manualBreakCount="1">
    <brk id="25" max="16383" man="1"/>
  </rowBreak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1607</v>
      </c>
      <c r="B3" s="418" t="s">
        <v>1114</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2.75" customHeight="1">
      <c r="A8" s="419"/>
      <c r="C8" s="444"/>
      <c r="D8" s="444"/>
      <c r="E8" s="444"/>
      <c r="F8" s="444"/>
      <c r="G8" s="444"/>
      <c r="H8" s="444"/>
      <c r="I8" s="444"/>
      <c r="J8" s="444"/>
    </row>
    <row r="9" spans="1:10" ht="12.75" customHeight="1">
      <c r="A9" s="559" t="s">
        <v>373</v>
      </c>
      <c r="B9" s="281">
        <v>3861.0625088114302</v>
      </c>
      <c r="C9" s="281">
        <v>1.5907339594459744</v>
      </c>
      <c r="D9" s="281">
        <v>414.84940428503711</v>
      </c>
      <c r="E9" s="281">
        <v>2880.2337290000005</v>
      </c>
      <c r="F9" s="281">
        <v>13.493939999999998</v>
      </c>
      <c r="G9" s="281">
        <v>8.1776863681531253</v>
      </c>
      <c r="H9" s="281">
        <v>0.69992299999999996</v>
      </c>
      <c r="I9" s="281">
        <v>101.73783947356205</v>
      </c>
      <c r="J9" s="281">
        <v>440.27925272523208</v>
      </c>
    </row>
    <row r="10" spans="1:10" ht="12.75" customHeight="1">
      <c r="A10" s="559" t="s">
        <v>374</v>
      </c>
      <c r="B10" s="281">
        <v>2580.8407290915789</v>
      </c>
      <c r="C10" s="281">
        <v>24.231390632530033</v>
      </c>
      <c r="D10" s="281">
        <v>728.8723401101438</v>
      </c>
      <c r="E10" s="281">
        <v>1067.6820749999999</v>
      </c>
      <c r="F10" s="281">
        <v>23.684000000000001</v>
      </c>
      <c r="G10" s="281">
        <v>8.6627204725016647</v>
      </c>
      <c r="H10" s="281">
        <v>4.7890519999999999</v>
      </c>
      <c r="I10" s="281">
        <v>154.69613513874083</v>
      </c>
      <c r="J10" s="281">
        <v>568.22301573766197</v>
      </c>
    </row>
    <row r="11" spans="1:10" ht="12.75" customHeight="1">
      <c r="A11" s="559" t="s">
        <v>375</v>
      </c>
      <c r="B11" s="281">
        <v>520.62317094661626</v>
      </c>
      <c r="C11" s="281">
        <v>5.0981999999999991E-4</v>
      </c>
      <c r="D11" s="281">
        <v>4.0872859475738244</v>
      </c>
      <c r="E11" s="281" t="s">
        <v>302</v>
      </c>
      <c r="F11" s="281">
        <v>5</v>
      </c>
      <c r="G11" s="281">
        <v>2.9568372361365198</v>
      </c>
      <c r="H11" s="281" t="s">
        <v>302</v>
      </c>
      <c r="I11" s="281">
        <v>60.096179313443741</v>
      </c>
      <c r="J11" s="281">
        <v>141.30108762946224</v>
      </c>
    </row>
    <row r="12" spans="1:10" ht="12.75" customHeight="1">
      <c r="A12" s="559" t="s">
        <v>376</v>
      </c>
      <c r="B12" s="281">
        <v>497.87272402161528</v>
      </c>
      <c r="C12" s="281">
        <v>0.49507230340511243</v>
      </c>
      <c r="D12" s="281">
        <v>290.82575558439493</v>
      </c>
      <c r="E12" s="281">
        <v>79.854624000000015</v>
      </c>
      <c r="F12" s="281">
        <v>2.9039999999999999</v>
      </c>
      <c r="G12" s="281">
        <v>1.0112847687559003</v>
      </c>
      <c r="H12" s="281">
        <v>2.4257999999999998E-2</v>
      </c>
      <c r="I12" s="281">
        <v>28.35006985115508</v>
      </c>
      <c r="J12" s="281">
        <v>94.407659513904321</v>
      </c>
    </row>
    <row r="13" spans="1:10" ht="12.75" customHeight="1">
      <c r="A13" s="559" t="s">
        <v>377</v>
      </c>
      <c r="B13" s="281">
        <v>849.48052372964605</v>
      </c>
      <c r="C13" s="281">
        <v>1.034368170300798E-2</v>
      </c>
      <c r="D13" s="281">
        <v>63.346993267356986</v>
      </c>
      <c r="E13" s="281">
        <v>748.32357499999989</v>
      </c>
      <c r="F13" s="281">
        <v>0.45900000000000002</v>
      </c>
      <c r="G13" s="281">
        <v>0.22570970666325446</v>
      </c>
      <c r="H13" s="281">
        <v>0.25945100000000004</v>
      </c>
      <c r="I13" s="281">
        <v>9.1185418561886049</v>
      </c>
      <c r="J13" s="281">
        <v>27.736909217734325</v>
      </c>
    </row>
    <row r="14" spans="1:10" ht="12.75" customHeight="1">
      <c r="A14" s="559" t="s">
        <v>378</v>
      </c>
      <c r="B14" s="281">
        <v>1369.5433264773089</v>
      </c>
      <c r="C14" s="281">
        <v>4.6176563440382401E-3</v>
      </c>
      <c r="D14" s="281">
        <v>193.88527620223962</v>
      </c>
      <c r="E14" s="281" t="s">
        <v>302</v>
      </c>
      <c r="F14" s="281">
        <v>1.5249999999999999</v>
      </c>
      <c r="G14" s="281">
        <v>0.28534422553323696</v>
      </c>
      <c r="H14" s="281" t="s">
        <v>302</v>
      </c>
      <c r="I14" s="281">
        <v>9.2297620626582901</v>
      </c>
      <c r="J14" s="281">
        <v>84.644150330533947</v>
      </c>
    </row>
    <row r="15" spans="1:10" ht="12.75" customHeight="1">
      <c r="A15" s="559" t="s">
        <v>379</v>
      </c>
      <c r="B15" s="281">
        <v>1007.483876393022</v>
      </c>
      <c r="C15" s="281">
        <v>0.42576363591842115</v>
      </c>
      <c r="D15" s="281">
        <v>198.74035039104498</v>
      </c>
      <c r="E15" s="281">
        <v>459.39572600000002</v>
      </c>
      <c r="F15" s="281">
        <v>53.506771999999998</v>
      </c>
      <c r="G15" s="281">
        <v>2.145601448369268</v>
      </c>
      <c r="H15" s="281">
        <v>4.2381000000000002E-2</v>
      </c>
      <c r="I15" s="281">
        <v>28.597305464613424</v>
      </c>
      <c r="J15" s="281">
        <v>264.62997645307581</v>
      </c>
    </row>
    <row r="16" spans="1:10" ht="12.75" customHeight="1">
      <c r="A16" s="559" t="s">
        <v>380</v>
      </c>
      <c r="B16" s="281">
        <v>125.35270292058377</v>
      </c>
      <c r="C16" s="281">
        <v>12.802412016628391</v>
      </c>
      <c r="D16" s="281">
        <v>25.032527012256246</v>
      </c>
      <c r="E16" s="281">
        <v>3.8906980000000004</v>
      </c>
      <c r="F16" s="281">
        <v>2.4030310000000004</v>
      </c>
      <c r="G16" s="281">
        <v>1.3356670492500142</v>
      </c>
      <c r="H16" s="281">
        <v>0.71179700000000001</v>
      </c>
      <c r="I16" s="281">
        <v>20.038789552355816</v>
      </c>
      <c r="J16" s="281">
        <v>59.137781290093294</v>
      </c>
    </row>
    <row r="17" spans="1:10" ht="12.75" customHeight="1">
      <c r="A17" s="559" t="s">
        <v>381</v>
      </c>
      <c r="B17" s="281">
        <v>2018.2373150042072</v>
      </c>
      <c r="C17" s="281">
        <v>2.3674162499769786</v>
      </c>
      <c r="D17" s="281">
        <v>446.1570014602674</v>
      </c>
      <c r="E17" s="281">
        <v>1130.0863900000002</v>
      </c>
      <c r="F17" s="281">
        <v>16.626000000000001</v>
      </c>
      <c r="G17" s="281">
        <v>4.2448919019429523</v>
      </c>
      <c r="H17" s="281">
        <v>0.88863000000000003</v>
      </c>
      <c r="I17" s="281">
        <v>76.89368930802604</v>
      </c>
      <c r="J17" s="281">
        <v>340.97329608399343</v>
      </c>
    </row>
    <row r="18" spans="1:10" ht="12.75" customHeight="1">
      <c r="A18" s="559" t="s">
        <v>382</v>
      </c>
      <c r="B18" s="281">
        <v>4630.554608726613</v>
      </c>
      <c r="C18" s="281">
        <v>1.1840798863054072</v>
      </c>
      <c r="D18" s="281">
        <v>1499.9464618004349</v>
      </c>
      <c r="E18" s="281">
        <v>1974.0896420000001</v>
      </c>
      <c r="F18" s="281">
        <v>91.978752</v>
      </c>
      <c r="G18" s="281">
        <v>8.0091643232545433</v>
      </c>
      <c r="H18" s="281">
        <v>1.3223319999999998</v>
      </c>
      <c r="I18" s="281">
        <v>251.67911819798221</v>
      </c>
      <c r="J18" s="281">
        <v>802.34505851863605</v>
      </c>
    </row>
    <row r="19" spans="1:10" ht="12.75" customHeight="1">
      <c r="A19" s="559" t="s">
        <v>383</v>
      </c>
      <c r="B19" s="281">
        <v>1864.9235225070445</v>
      </c>
      <c r="C19" s="281">
        <v>0.39788359067230239</v>
      </c>
      <c r="D19" s="281">
        <v>1493.5547592955252</v>
      </c>
      <c r="E19" s="281">
        <v>124.866331</v>
      </c>
      <c r="F19" s="281">
        <v>10.904314000000001</v>
      </c>
      <c r="G19" s="281">
        <v>2.399598271477291</v>
      </c>
      <c r="H19" s="281">
        <v>37.012220999999997</v>
      </c>
      <c r="I19" s="281">
        <v>31.265727817665319</v>
      </c>
      <c r="J19" s="281">
        <v>164.52268753170461</v>
      </c>
    </row>
    <row r="20" spans="1:10" ht="12.75" customHeight="1">
      <c r="A20" s="559" t="s">
        <v>384</v>
      </c>
      <c r="B20" s="281">
        <v>168.6231744605964</v>
      </c>
      <c r="C20" s="281">
        <v>4.5969346961418953E-2</v>
      </c>
      <c r="D20" s="281">
        <v>38.808855893753957</v>
      </c>
      <c r="E20" s="281">
        <v>80.92273999999999</v>
      </c>
      <c r="F20" s="281">
        <v>2.1680000000000001</v>
      </c>
      <c r="G20" s="281">
        <v>0.45808461910888049</v>
      </c>
      <c r="H20" s="281">
        <v>4.5204999999999995E-2</v>
      </c>
      <c r="I20" s="281">
        <v>7.2223322454862791</v>
      </c>
      <c r="J20" s="281">
        <v>38.951987355285915</v>
      </c>
    </row>
    <row r="21" spans="1:10" ht="12.75" customHeight="1">
      <c r="A21" s="559" t="s">
        <v>385</v>
      </c>
      <c r="B21" s="281">
        <v>479.74858247399243</v>
      </c>
      <c r="C21" s="281">
        <v>0.5563502890863089</v>
      </c>
      <c r="D21" s="281">
        <v>296.59933300700277</v>
      </c>
      <c r="E21" s="281">
        <v>10.192670000000001</v>
      </c>
      <c r="F21" s="281">
        <v>8.2159999999999993</v>
      </c>
      <c r="G21" s="281">
        <v>3.4724872057523748</v>
      </c>
      <c r="H21" s="281">
        <v>0.12615400000000002</v>
      </c>
      <c r="I21" s="281">
        <v>33.657758929085148</v>
      </c>
      <c r="J21" s="281">
        <v>126.92782904306578</v>
      </c>
    </row>
    <row r="22" spans="1:10" ht="12.75" customHeight="1">
      <c r="A22" s="559" t="s">
        <v>386</v>
      </c>
      <c r="B22" s="281">
        <v>320.61571270368898</v>
      </c>
      <c r="C22" s="281">
        <v>1.7271628649986692</v>
      </c>
      <c r="D22" s="281">
        <v>172.13212057118056</v>
      </c>
      <c r="E22" s="281">
        <v>9.8625570000000007</v>
      </c>
      <c r="F22" s="281">
        <v>3.1313299999999997</v>
      </c>
      <c r="G22" s="281">
        <v>2.2506852619488553</v>
      </c>
      <c r="H22" s="281">
        <v>0.12309999999999997</v>
      </c>
      <c r="I22" s="281">
        <v>56.888656843162224</v>
      </c>
      <c r="J22" s="281">
        <v>74.500100162398695</v>
      </c>
    </row>
    <row r="23" spans="1:10" ht="12.75" customHeight="1">
      <c r="A23" s="559" t="s">
        <v>387</v>
      </c>
      <c r="B23" s="281">
        <v>2489.0947349615003</v>
      </c>
      <c r="C23" s="281">
        <v>1.5213268566798004</v>
      </c>
      <c r="D23" s="281">
        <v>64.851146210640692</v>
      </c>
      <c r="E23" s="281">
        <v>2258.7739590000001</v>
      </c>
      <c r="F23" s="281">
        <v>4.6852619999999998</v>
      </c>
      <c r="G23" s="281">
        <v>1.8733504956418445</v>
      </c>
      <c r="H23" s="281">
        <v>0.169983</v>
      </c>
      <c r="I23" s="281">
        <v>31.906997830869191</v>
      </c>
      <c r="J23" s="281">
        <v>125.31270956766861</v>
      </c>
    </row>
    <row r="24" spans="1:10" ht="12.75" customHeight="1">
      <c r="A24" s="559" t="s">
        <v>388</v>
      </c>
      <c r="B24" s="281">
        <v>150.89092485425468</v>
      </c>
      <c r="C24" s="281">
        <v>0.35425719752095369</v>
      </c>
      <c r="D24" s="281">
        <v>47.163595478296514</v>
      </c>
      <c r="E24" s="281">
        <v>0.56392200000000015</v>
      </c>
      <c r="F24" s="281">
        <v>6.2560000000000002</v>
      </c>
      <c r="G24" s="281">
        <v>9.4798849191314893</v>
      </c>
      <c r="H24" s="281">
        <v>0.20915699999999998</v>
      </c>
      <c r="I24" s="281">
        <v>18.123156185962166</v>
      </c>
      <c r="J24" s="281">
        <v>68.74095207334355</v>
      </c>
    </row>
    <row r="25" spans="1:10" s="309" customFormat="1" ht="20.25" customHeight="1">
      <c r="A25" s="559" t="s">
        <v>397</v>
      </c>
      <c r="B25" s="281">
        <v>22934.948138083702</v>
      </c>
      <c r="C25" s="281">
        <v>47.715289988176814</v>
      </c>
      <c r="D25" s="281">
        <v>5978.8532065171503</v>
      </c>
      <c r="E25" s="281">
        <v>12189.150231</v>
      </c>
      <c r="F25" s="281">
        <v>246.94140099999998</v>
      </c>
      <c r="G25" s="281">
        <v>56.988998273621206</v>
      </c>
      <c r="H25" s="281">
        <v>73.162497999999999</v>
      </c>
      <c r="I25" s="281">
        <v>919.50206007095642</v>
      </c>
      <c r="J25" s="281">
        <v>3422.6344532337944</v>
      </c>
    </row>
    <row r="26" spans="1:10" s="309" customFormat="1" ht="12.75" customHeight="1">
      <c r="A26" s="280"/>
      <c r="B26" s="308"/>
      <c r="C26" s="308"/>
      <c r="D26" s="308"/>
      <c r="E26" s="308"/>
      <c r="F26" s="308"/>
      <c r="G26" s="308"/>
      <c r="H26" s="308"/>
      <c r="I26" s="308"/>
      <c r="J26" s="308"/>
    </row>
    <row r="27" spans="1:10" s="309" customFormat="1" ht="12.75" customHeight="1">
      <c r="A27" s="445"/>
      <c r="B27" s="1223" t="s">
        <v>641</v>
      </c>
      <c r="C27" s="1223"/>
      <c r="D27" s="1223"/>
      <c r="E27" s="1223"/>
      <c r="F27" s="1223"/>
      <c r="G27" s="1223"/>
      <c r="H27" s="1223"/>
      <c r="I27" s="1223"/>
      <c r="J27" s="1223"/>
    </row>
    <row r="28" spans="1:10" s="309" customFormat="1" ht="12.75" customHeight="1">
      <c r="A28" s="445"/>
      <c r="B28" s="308"/>
      <c r="C28" s="308"/>
      <c r="D28" s="308"/>
      <c r="E28" s="308"/>
      <c r="F28" s="308"/>
      <c r="G28" s="308"/>
      <c r="H28" s="308"/>
      <c r="I28" s="308"/>
      <c r="J28" s="308"/>
    </row>
    <row r="29" spans="1:10" s="309" customFormat="1" ht="12.75" customHeight="1">
      <c r="A29" s="559" t="s">
        <v>373</v>
      </c>
      <c r="B29" s="306">
        <v>100</v>
      </c>
      <c r="C29" s="307">
        <v>4.1199383739986585E-2</v>
      </c>
      <c r="D29" s="307">
        <v>10.744436365334636</v>
      </c>
      <c r="E29" s="307">
        <v>74.596920470128239</v>
      </c>
      <c r="F29" s="307">
        <v>0.34948773735740174</v>
      </c>
      <c r="G29" s="307">
        <v>0.21179885975662444</v>
      </c>
      <c r="H29" s="307">
        <v>1.8127730343725015E-2</v>
      </c>
      <c r="I29" s="307">
        <v>2.6349700177446884</v>
      </c>
      <c r="J29" s="307">
        <v>11.403059435594722</v>
      </c>
    </row>
    <row r="30" spans="1:10" s="309" customFormat="1" ht="12.75" customHeight="1">
      <c r="A30" s="559" t="s">
        <v>374</v>
      </c>
      <c r="B30" s="306">
        <v>100</v>
      </c>
      <c r="C30" s="307">
        <v>0.93889523516079798</v>
      </c>
      <c r="D30" s="307">
        <v>28.241662954796016</v>
      </c>
      <c r="E30" s="307">
        <v>41.369545317731003</v>
      </c>
      <c r="F30" s="307">
        <v>0.91768545548087543</v>
      </c>
      <c r="G30" s="307">
        <v>0.3356549815280862</v>
      </c>
      <c r="H30" s="307">
        <v>0.18556170266600225</v>
      </c>
      <c r="I30" s="307">
        <v>5.9940209945924003</v>
      </c>
      <c r="J30" s="307">
        <v>22.016973358044794</v>
      </c>
    </row>
    <row r="31" spans="1:10" s="309" customFormat="1" ht="12.75" customHeight="1">
      <c r="A31" s="559" t="s">
        <v>375</v>
      </c>
      <c r="B31" s="306">
        <v>100</v>
      </c>
      <c r="C31" s="307">
        <v>9.7924953872688064E-5</v>
      </c>
      <c r="D31" s="307">
        <v>0.78507568922492832</v>
      </c>
      <c r="E31" s="307" t="s">
        <v>302</v>
      </c>
      <c r="F31" s="307">
        <v>0.96038752768318314</v>
      </c>
      <c r="G31" s="307">
        <v>0.56794192059494564</v>
      </c>
      <c r="H31" s="307" t="s">
        <v>302</v>
      </c>
      <c r="I31" s="307">
        <v>11.543124214808698</v>
      </c>
      <c r="J31" s="307">
        <v>27.140760441480811</v>
      </c>
    </row>
    <row r="32" spans="1:10" s="309" customFormat="1" ht="12.75" customHeight="1">
      <c r="A32" s="559" t="s">
        <v>376</v>
      </c>
      <c r="B32" s="306">
        <v>100</v>
      </c>
      <c r="C32" s="307">
        <v>9.9437522788177232E-2</v>
      </c>
      <c r="D32" s="307">
        <v>58.413675132716982</v>
      </c>
      <c r="E32" s="307">
        <v>16.039164257677452</v>
      </c>
      <c r="F32" s="307">
        <v>0.58328160188062883</v>
      </c>
      <c r="G32" s="307">
        <v>0.20312114320847896</v>
      </c>
      <c r="H32" s="307">
        <v>4.8723295793458308E-3</v>
      </c>
      <c r="I32" s="307">
        <v>5.6942404119178569</v>
      </c>
      <c r="J32" s="307">
        <v>18.962207600231096</v>
      </c>
    </row>
    <row r="33" spans="1:18" s="309" customFormat="1" ht="12.75" customHeight="1">
      <c r="A33" s="559" t="s">
        <v>377</v>
      </c>
      <c r="B33" s="306">
        <v>100</v>
      </c>
      <c r="C33" s="307">
        <v>1.2176478935142648E-3</v>
      </c>
      <c r="D33" s="307">
        <v>7.4571448665158178</v>
      </c>
      <c r="E33" s="307">
        <v>88.091904887293197</v>
      </c>
      <c r="F33" s="307">
        <v>5.4033022203353119E-2</v>
      </c>
      <c r="G33" s="307">
        <v>2.6570321550431257E-2</v>
      </c>
      <c r="H33" s="307">
        <v>3.0542312949198635E-2</v>
      </c>
      <c r="I33" s="307">
        <v>1.0734256526746049</v>
      </c>
      <c r="J33" s="307">
        <v>3.265161288919888</v>
      </c>
    </row>
    <row r="34" spans="1:18" s="309" customFormat="1" ht="12.75" customHeight="1">
      <c r="A34" s="559" t="s">
        <v>378</v>
      </c>
      <c r="B34" s="306">
        <v>100</v>
      </c>
      <c r="C34" s="282">
        <v>3.3716759848084635E-4</v>
      </c>
      <c r="D34" s="307">
        <v>14.156928988945863</v>
      </c>
      <c r="E34" s="282" t="s">
        <v>302</v>
      </c>
      <c r="F34" s="307">
        <v>0.11135098616577184</v>
      </c>
      <c r="G34" s="307">
        <v>2.0834990760547116E-2</v>
      </c>
      <c r="H34" s="307" t="s">
        <v>302</v>
      </c>
      <c r="I34" s="307">
        <v>0.67392990672290443</v>
      </c>
      <c r="J34" s="307">
        <v>6.1804653196516712</v>
      </c>
    </row>
    <row r="35" spans="1:18" s="309" customFormat="1" ht="12.75" customHeight="1">
      <c r="A35" s="559" t="s">
        <v>379</v>
      </c>
      <c r="B35" s="306">
        <v>100</v>
      </c>
      <c r="C35" s="307">
        <v>4.2260094269968219E-2</v>
      </c>
      <c r="D35" s="307">
        <v>19.726405061942241</v>
      </c>
      <c r="E35" s="307">
        <v>45.598320406349465</v>
      </c>
      <c r="F35" s="307">
        <v>5.3109308499868115</v>
      </c>
      <c r="G35" s="307">
        <v>0.21296633113880858</v>
      </c>
      <c r="H35" s="307">
        <v>4.2066181894376111E-3</v>
      </c>
      <c r="I35" s="307">
        <v>2.8384876557029424</v>
      </c>
      <c r="J35" s="307">
        <v>26.266422982420316</v>
      </c>
    </row>
    <row r="36" spans="1:18" s="309" customFormat="1" ht="12.75" customHeight="1">
      <c r="A36" s="559" t="s">
        <v>380</v>
      </c>
      <c r="B36" s="306">
        <v>100</v>
      </c>
      <c r="C36" s="307">
        <v>10.213112057694728</v>
      </c>
      <c r="D36" s="307">
        <v>19.969674709061046</v>
      </c>
      <c r="E36" s="307">
        <v>3.1038006435847834</v>
      </c>
      <c r="F36" s="307">
        <v>1.9170157037000006</v>
      </c>
      <c r="G36" s="307">
        <v>1.0655271231735752</v>
      </c>
      <c r="H36" s="307">
        <v>0.56783538241768383</v>
      </c>
      <c r="I36" s="307">
        <v>15.985925381322838</v>
      </c>
      <c r="J36" s="307">
        <v>47.177108999045345</v>
      </c>
    </row>
    <row r="37" spans="1:18" s="309" customFormat="1" ht="12.75" customHeight="1">
      <c r="A37" s="559" t="s">
        <v>381</v>
      </c>
      <c r="B37" s="306">
        <v>100</v>
      </c>
      <c r="C37" s="307">
        <v>0.11730118318479528</v>
      </c>
      <c r="D37" s="307">
        <v>22.106270563099631</v>
      </c>
      <c r="E37" s="307">
        <v>55.993731837112747</v>
      </c>
      <c r="F37" s="307">
        <v>0.82378815793351556</v>
      </c>
      <c r="G37" s="307">
        <v>0.2103266979747673</v>
      </c>
      <c r="H37" s="307">
        <v>4.4030005460390945E-2</v>
      </c>
      <c r="I37" s="307">
        <v>3.8099429009846522</v>
      </c>
      <c r="J37" s="307">
        <v>16.894608654249495</v>
      </c>
    </row>
    <row r="38" spans="1:18" s="309" customFormat="1" ht="12.75" customHeight="1">
      <c r="A38" s="559" t="s">
        <v>382</v>
      </c>
      <c r="B38" s="306">
        <v>100</v>
      </c>
      <c r="C38" s="307">
        <v>2.5571016570540461E-2</v>
      </c>
      <c r="D38" s="307">
        <v>32.392371725271914</v>
      </c>
      <c r="E38" s="307">
        <v>42.631818622324126</v>
      </c>
      <c r="F38" s="307">
        <v>1.9863441806011624</v>
      </c>
      <c r="G38" s="307">
        <v>0.17296339207749969</v>
      </c>
      <c r="H38" s="307">
        <v>2.8556665707126529E-2</v>
      </c>
      <c r="I38" s="307">
        <v>5.4351830280475442</v>
      </c>
      <c r="J38" s="307">
        <v>17.327191369400097</v>
      </c>
    </row>
    <row r="39" spans="1:18" s="309" customFormat="1" ht="12.75" customHeight="1">
      <c r="A39" s="559" t="s">
        <v>383</v>
      </c>
      <c r="B39" s="306">
        <v>100</v>
      </c>
      <c r="C39" s="307">
        <v>2.1335115669377236E-2</v>
      </c>
      <c r="D39" s="307">
        <v>80.086649198768072</v>
      </c>
      <c r="E39" s="307">
        <v>6.6955201912054996</v>
      </c>
      <c r="F39" s="307">
        <v>0.58470569266782424</v>
      </c>
      <c r="G39" s="307">
        <v>0.12867006300888281</v>
      </c>
      <c r="H39" s="307">
        <v>1.9846508745969333</v>
      </c>
      <c r="I39" s="307">
        <v>1.6765152801351517</v>
      </c>
      <c r="J39" s="307">
        <v>8.8219535839482734</v>
      </c>
    </row>
    <row r="40" spans="1:18" s="309" customFormat="1" ht="12.75" customHeight="1">
      <c r="A40" s="559" t="s">
        <v>384</v>
      </c>
      <c r="B40" s="306">
        <v>100</v>
      </c>
      <c r="C40" s="307">
        <v>2.7261583177086369E-2</v>
      </c>
      <c r="D40" s="307">
        <v>23.015137757842858</v>
      </c>
      <c r="E40" s="307">
        <v>47.990283814108771</v>
      </c>
      <c r="F40" s="307">
        <v>1.2857070251079961</v>
      </c>
      <c r="G40" s="307">
        <v>0.27166172180913661</v>
      </c>
      <c r="H40" s="307">
        <v>2.6808296157752286E-2</v>
      </c>
      <c r="I40" s="307">
        <v>4.2831196059435959</v>
      </c>
      <c r="J40" s="307">
        <v>23.100020195852828</v>
      </c>
    </row>
    <row r="41" spans="1:18" s="309" customFormat="1" ht="12.75" customHeight="1">
      <c r="A41" s="559" t="s">
        <v>385</v>
      </c>
      <c r="B41" s="306">
        <v>100</v>
      </c>
      <c r="C41" s="307">
        <v>0.11596705220415511</v>
      </c>
      <c r="D41" s="307">
        <v>61.823910240127013</v>
      </c>
      <c r="E41" s="307">
        <v>2.1245857460251183</v>
      </c>
      <c r="F41" s="307">
        <v>1.7125636844263932</v>
      </c>
      <c r="G41" s="307">
        <v>0.72381395852078856</v>
      </c>
      <c r="H41" s="307">
        <v>2.6295856748433214E-2</v>
      </c>
      <c r="I41" s="307">
        <v>7.0157078433701807</v>
      </c>
      <c r="J41" s="307">
        <v>26.457155618577914</v>
      </c>
    </row>
    <row r="42" spans="1:18" s="309" customFormat="1" ht="12.75" customHeight="1">
      <c r="A42" s="559" t="s">
        <v>386</v>
      </c>
      <c r="B42" s="306">
        <v>100</v>
      </c>
      <c r="C42" s="307">
        <v>0.53870187784430335</v>
      </c>
      <c r="D42" s="307">
        <v>53.687986505597117</v>
      </c>
      <c r="E42" s="307">
        <v>3.0761302734763079</v>
      </c>
      <c r="F42" s="307">
        <v>0.97666142859752958</v>
      </c>
      <c r="G42" s="307">
        <v>0.70198844684475092</v>
      </c>
      <c r="H42" s="307">
        <v>3.8394874337855114E-2</v>
      </c>
      <c r="I42" s="307">
        <v>17.743564831377544</v>
      </c>
      <c r="J42" s="307">
        <v>23.236571761924598</v>
      </c>
    </row>
    <row r="43" spans="1:18" s="309" customFormat="1" ht="12.75" customHeight="1">
      <c r="A43" s="559" t="s">
        <v>387</v>
      </c>
      <c r="B43" s="306">
        <v>100</v>
      </c>
      <c r="C43" s="307">
        <v>6.1119684811969652E-2</v>
      </c>
      <c r="D43" s="307">
        <v>2.6054109271033337</v>
      </c>
      <c r="E43" s="307">
        <v>90.746805546352078</v>
      </c>
      <c r="F43" s="307">
        <v>0.18823156604653976</v>
      </c>
      <c r="G43" s="307">
        <v>7.526232205343604E-2</v>
      </c>
      <c r="H43" s="307">
        <v>6.8291092987519094E-3</v>
      </c>
      <c r="I43" s="307">
        <v>1.2818715729340333</v>
      </c>
      <c r="J43" s="307">
        <v>5.0344692713998631</v>
      </c>
    </row>
    <row r="44" spans="1:18" s="309" customFormat="1" ht="12.75" customHeight="1">
      <c r="A44" s="559" t="s">
        <v>388</v>
      </c>
      <c r="B44" s="306">
        <v>100</v>
      </c>
      <c r="C44" s="307">
        <v>0.23477700720777619</v>
      </c>
      <c r="D44" s="307">
        <v>31.256747563746302</v>
      </c>
      <c r="E44" s="307">
        <v>0.37372824147289946</v>
      </c>
      <c r="F44" s="307">
        <v>4.1460412586394186</v>
      </c>
      <c r="G44" s="307">
        <v>6.2826077368722446</v>
      </c>
      <c r="H44" s="307">
        <v>0.13861469813510946</v>
      </c>
      <c r="I44" s="307">
        <v>12.010766189860188</v>
      </c>
      <c r="J44" s="307">
        <v>45.556717304066055</v>
      </c>
    </row>
    <row r="45" spans="1:18" s="309" customFormat="1" ht="20.25" customHeight="1">
      <c r="A45" s="559" t="s">
        <v>397</v>
      </c>
      <c r="B45" s="306">
        <v>100</v>
      </c>
      <c r="C45" s="282">
        <v>0.20804620834936668</v>
      </c>
      <c r="D45" s="307">
        <v>26.068745263867449</v>
      </c>
      <c r="E45" s="282">
        <v>53.146622166368886</v>
      </c>
      <c r="F45" s="307">
        <v>1.0767035509007821</v>
      </c>
      <c r="G45" s="307">
        <v>0.24848104268869231</v>
      </c>
      <c r="H45" s="307">
        <v>0.31900005859840147</v>
      </c>
      <c r="I45" s="307">
        <v>4.0091743593006619</v>
      </c>
      <c r="J45" s="307">
        <v>14.923227349925753</v>
      </c>
    </row>
    <row r="46" spans="1:18" s="309" customFormat="1" ht="12.75" customHeight="1">
      <c r="A46" s="280"/>
      <c r="B46" s="446"/>
      <c r="C46" s="308"/>
      <c r="D46" s="308"/>
      <c r="E46" s="308"/>
      <c r="F46" s="308"/>
      <c r="G46" s="308"/>
      <c r="H46" s="308"/>
      <c r="I46" s="308"/>
      <c r="J46" s="308"/>
    </row>
    <row r="47" spans="1:18" s="335" customFormat="1" ht="15" customHeight="1">
      <c r="A47" s="668"/>
      <c r="B47" s="1225" t="s">
        <v>941</v>
      </c>
      <c r="C47" s="1225"/>
      <c r="D47" s="1225"/>
      <c r="E47" s="1225"/>
      <c r="F47" s="1225"/>
      <c r="G47" s="1225"/>
      <c r="H47" s="1225"/>
      <c r="I47" s="1225"/>
      <c r="J47" s="1217"/>
      <c r="K47" s="669"/>
      <c r="L47" s="669"/>
      <c r="M47" s="669"/>
      <c r="N47" s="669"/>
      <c r="O47" s="669"/>
      <c r="P47" s="669"/>
      <c r="Q47" s="669"/>
      <c r="R47" s="669"/>
    </row>
    <row r="48" spans="1:18" s="309" customFormat="1" ht="15" customHeight="1">
      <c r="B48" s="1225" t="s">
        <v>938</v>
      </c>
      <c r="C48" s="1225"/>
      <c r="D48" s="1225"/>
      <c r="E48" s="1225"/>
      <c r="F48" s="1225"/>
      <c r="G48" s="1225"/>
      <c r="H48" s="1225"/>
      <c r="I48" s="1225"/>
      <c r="J48" s="1225"/>
    </row>
  </sheetData>
  <sheetProtection selectLockedCells="1"/>
  <mergeCells count="4">
    <mergeCell ref="B7:J7"/>
    <mergeCell ref="B27:J27"/>
    <mergeCell ref="B48:J48"/>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2016 nach Bundesländern</oddHeader>
    <oddFooter>&amp;CStatistische Ämter der Länder – Indikatoren und Kennzahlen, UGRdL 2022</oddFooter>
  </headerFooter>
  <rowBreaks count="1" manualBreakCount="1">
    <brk id="25" max="16383" man="1"/>
  </rowBreak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showGridLines="0" showRowColHeaders="0" zoomScaleNormal="100" workbookViewId="0">
      <selection activeCell="B1" sqref="B1"/>
    </sheetView>
  </sheetViews>
  <sheetFormatPr baseColWidth="10" defaultColWidth="10.81640625" defaultRowHeight="12.5"/>
  <cols>
    <col min="1" max="1" width="24.54296875" style="966" customWidth="1"/>
    <col min="2" max="10" width="12.1796875" style="966" customWidth="1"/>
    <col min="11" max="16384" width="10.81640625" style="966"/>
  </cols>
  <sheetData>
    <row r="1" spans="1:10" ht="13">
      <c r="A1" s="111" t="s">
        <v>271</v>
      </c>
      <c r="B1" s="309"/>
      <c r="C1" s="309"/>
      <c r="D1" s="309"/>
      <c r="E1" s="309"/>
      <c r="F1" s="309"/>
      <c r="G1" s="309"/>
      <c r="H1" s="309"/>
      <c r="I1" s="309"/>
      <c r="J1" s="309"/>
    </row>
    <row r="2" spans="1:10">
      <c r="A2" s="309"/>
      <c r="B2" s="309"/>
      <c r="C2" s="309"/>
      <c r="D2" s="309"/>
      <c r="E2" s="309"/>
      <c r="F2" s="309"/>
      <c r="G2" s="309"/>
      <c r="H2" s="309"/>
      <c r="I2" s="309"/>
      <c r="J2" s="309"/>
    </row>
    <row r="3" spans="1:10" ht="12.75" customHeight="1">
      <c r="A3" s="418" t="s">
        <v>1608</v>
      </c>
      <c r="B3" s="418" t="s">
        <v>1491</v>
      </c>
      <c r="C3" s="418"/>
      <c r="D3" s="418"/>
      <c r="E3" s="418"/>
      <c r="F3" s="418"/>
      <c r="G3" s="418"/>
      <c r="H3" s="418"/>
      <c r="I3" s="418"/>
      <c r="J3" s="418"/>
    </row>
    <row r="4" spans="1:10" ht="13">
      <c r="A4" s="418"/>
      <c r="B4" s="418"/>
      <c r="C4" s="418"/>
      <c r="D4" s="418"/>
      <c r="E4" s="418"/>
      <c r="F4" s="418"/>
      <c r="G4" s="418"/>
      <c r="H4" s="418"/>
      <c r="I4" s="418"/>
      <c r="J4" s="418"/>
    </row>
    <row r="5" spans="1:10" ht="121.5" customHeight="1">
      <c r="A5" s="441" t="s">
        <v>371</v>
      </c>
      <c r="B5" s="297" t="s">
        <v>393</v>
      </c>
      <c r="C5" s="442" t="s">
        <v>923</v>
      </c>
      <c r="D5" s="442" t="s">
        <v>924</v>
      </c>
      <c r="E5" s="442" t="s">
        <v>925</v>
      </c>
      <c r="F5" s="442" t="s">
        <v>926</v>
      </c>
      <c r="G5" s="442" t="s">
        <v>509</v>
      </c>
      <c r="H5" s="442" t="s">
        <v>927</v>
      </c>
      <c r="I5" s="442" t="s">
        <v>928</v>
      </c>
      <c r="J5" s="442" t="s">
        <v>929</v>
      </c>
    </row>
    <row r="6" spans="1:10" ht="13">
      <c r="A6" s="418"/>
      <c r="B6" s="418"/>
      <c r="C6" s="418"/>
      <c r="D6" s="418"/>
      <c r="E6" s="418"/>
      <c r="F6" s="443"/>
      <c r="G6" s="419"/>
      <c r="H6" s="419"/>
      <c r="I6" s="419"/>
      <c r="J6" s="418"/>
    </row>
    <row r="7" spans="1:10" ht="15">
      <c r="A7" s="418"/>
      <c r="B7" s="1430" t="s">
        <v>919</v>
      </c>
      <c r="C7" s="1430"/>
      <c r="D7" s="1430"/>
      <c r="E7" s="1430"/>
      <c r="F7" s="1430"/>
      <c r="G7" s="1430"/>
      <c r="H7" s="1430"/>
      <c r="I7" s="1430"/>
      <c r="J7" s="1430"/>
    </row>
    <row r="8" spans="1:10" ht="13">
      <c r="A8" s="419"/>
      <c r="B8" s="309"/>
      <c r="C8" s="444"/>
      <c r="D8" s="444"/>
      <c r="E8" s="444"/>
      <c r="F8" s="444"/>
      <c r="G8" s="444"/>
      <c r="H8" s="444"/>
      <c r="I8" s="444"/>
      <c r="J8" s="444"/>
    </row>
    <row r="9" spans="1:10">
      <c r="A9" s="559" t="s">
        <v>373</v>
      </c>
      <c r="B9" s="281">
        <v>3193.7402943047869</v>
      </c>
      <c r="C9" s="281">
        <v>2.058295381689446</v>
      </c>
      <c r="D9" s="281">
        <v>405.86836192991524</v>
      </c>
      <c r="E9" s="281">
        <v>2196.0318959999995</v>
      </c>
      <c r="F9" s="281">
        <v>16.524485000000002</v>
      </c>
      <c r="G9" s="281">
        <v>8.1609426167930863</v>
      </c>
      <c r="H9" s="281">
        <v>0.75320399999999998</v>
      </c>
      <c r="I9" s="281">
        <v>98.706519790764432</v>
      </c>
      <c r="J9" s="281">
        <v>465.63658958562502</v>
      </c>
    </row>
    <row r="10" spans="1:10">
      <c r="A10" s="559" t="s">
        <v>374</v>
      </c>
      <c r="B10" s="281">
        <v>2574.5203649322521</v>
      </c>
      <c r="C10" s="281">
        <v>34.853673356196296</v>
      </c>
      <c r="D10" s="281">
        <v>770.93731974771595</v>
      </c>
      <c r="E10" s="281">
        <v>986.03611799999987</v>
      </c>
      <c r="F10" s="281">
        <v>33.030208000000002</v>
      </c>
      <c r="G10" s="281">
        <v>9.0255387347080021</v>
      </c>
      <c r="H10" s="281">
        <v>5.5066329999999999</v>
      </c>
      <c r="I10" s="281">
        <v>144.39129701480189</v>
      </c>
      <c r="J10" s="281">
        <v>590.73957707882903</v>
      </c>
    </row>
    <row r="11" spans="1:10">
      <c r="A11" s="559" t="s">
        <v>375</v>
      </c>
      <c r="B11" s="281">
        <v>413.77403332500529</v>
      </c>
      <c r="C11" s="281">
        <v>6.8951000000000006E-4</v>
      </c>
      <c r="D11" s="281">
        <v>4.3907926818165022</v>
      </c>
      <c r="E11" s="281" t="s">
        <v>302</v>
      </c>
      <c r="F11" s="281">
        <v>5.3419999999999996</v>
      </c>
      <c r="G11" s="281">
        <v>3.0478814232986351</v>
      </c>
      <c r="H11" s="281" t="s">
        <v>302</v>
      </c>
      <c r="I11" s="281">
        <v>63.317982039015426</v>
      </c>
      <c r="J11" s="281">
        <v>147.58294767087477</v>
      </c>
    </row>
    <row r="12" spans="1:10">
      <c r="A12" s="559" t="s">
        <v>376</v>
      </c>
      <c r="B12" s="281">
        <v>478.93059609140562</v>
      </c>
      <c r="C12" s="281">
        <v>0.43924560031560078</v>
      </c>
      <c r="D12" s="281">
        <v>258.06711756925711</v>
      </c>
      <c r="E12" s="281">
        <v>82.434576000000021</v>
      </c>
      <c r="F12" s="281">
        <v>3.4590000000000001</v>
      </c>
      <c r="G12" s="281">
        <v>1.6724600269465961</v>
      </c>
      <c r="H12" s="281">
        <v>2.2119999999999987E-3</v>
      </c>
      <c r="I12" s="281">
        <v>30.669825203179222</v>
      </c>
      <c r="J12" s="281">
        <v>102.18615969170708</v>
      </c>
    </row>
    <row r="13" spans="1:10">
      <c r="A13" s="559" t="s">
        <v>377</v>
      </c>
      <c r="B13" s="281">
        <v>772.31623401918239</v>
      </c>
      <c r="C13" s="281">
        <v>1.0647202274470306E-2</v>
      </c>
      <c r="D13" s="281">
        <v>51.789041114514482</v>
      </c>
      <c r="E13" s="281">
        <v>682.29159100000004</v>
      </c>
      <c r="F13" s="281">
        <v>0.39900000000000002</v>
      </c>
      <c r="G13" s="281">
        <v>0.21970900850255806</v>
      </c>
      <c r="H13" s="281">
        <v>0.56034299999999992</v>
      </c>
      <c r="I13" s="281">
        <v>9.5404850466910691</v>
      </c>
      <c r="J13" s="281">
        <v>27.505417647199859</v>
      </c>
    </row>
    <row r="14" spans="1:10">
      <c r="A14" s="559" t="s">
        <v>378</v>
      </c>
      <c r="B14" s="281">
        <v>435.52292099547617</v>
      </c>
      <c r="C14" s="281">
        <v>4.8771303253035024E-3</v>
      </c>
      <c r="D14" s="281">
        <v>188.97171280455021</v>
      </c>
      <c r="E14" s="281" t="s">
        <v>302</v>
      </c>
      <c r="F14" s="281">
        <v>1.522</v>
      </c>
      <c r="G14" s="281">
        <v>0.31536095948350418</v>
      </c>
      <c r="H14" s="281" t="s">
        <v>302</v>
      </c>
      <c r="I14" s="281">
        <v>9.8956842076359042</v>
      </c>
      <c r="J14" s="281">
        <v>86.269788893481234</v>
      </c>
    </row>
    <row r="15" spans="1:10">
      <c r="A15" s="559" t="s">
        <v>379</v>
      </c>
      <c r="B15" s="281">
        <v>986.90531183442545</v>
      </c>
      <c r="C15" s="281">
        <v>0.41385377412933361</v>
      </c>
      <c r="D15" s="281">
        <v>226.22623334231659</v>
      </c>
      <c r="E15" s="281">
        <v>325.61952800000006</v>
      </c>
      <c r="F15" s="281">
        <v>71.746642000000008</v>
      </c>
      <c r="G15" s="281">
        <v>2.3506007177311852</v>
      </c>
      <c r="H15" s="281">
        <v>5.3891000000000001E-2</v>
      </c>
      <c r="I15" s="281">
        <v>87.72002954753404</v>
      </c>
      <c r="J15" s="281">
        <v>272.77453345271442</v>
      </c>
    </row>
    <row r="16" spans="1:10">
      <c r="A16" s="559" t="s">
        <v>380</v>
      </c>
      <c r="B16" s="281">
        <v>160.58014270274481</v>
      </c>
      <c r="C16" s="281">
        <v>24.627343351887326</v>
      </c>
      <c r="D16" s="281">
        <v>49.519916698521158</v>
      </c>
      <c r="E16" s="281">
        <v>4.1123789999999998</v>
      </c>
      <c r="F16" s="281">
        <v>1.9630000000000001</v>
      </c>
      <c r="G16" s="281">
        <v>1.0344102326883806</v>
      </c>
      <c r="H16" s="281">
        <v>0.33495799999999998</v>
      </c>
      <c r="I16" s="281">
        <v>15.504471743265265</v>
      </c>
      <c r="J16" s="281">
        <v>63.483663676382676</v>
      </c>
    </row>
    <row r="17" spans="1:10">
      <c r="A17" s="559" t="s">
        <v>381</v>
      </c>
      <c r="B17" s="281">
        <v>1325.2024695687332</v>
      </c>
      <c r="C17" s="281">
        <v>7.1593798537453024</v>
      </c>
      <c r="D17" s="281">
        <v>227.3469710320642</v>
      </c>
      <c r="E17" s="281">
        <v>431.91270500000002</v>
      </c>
      <c r="F17" s="281">
        <v>18.439</v>
      </c>
      <c r="G17" s="281">
        <v>4.8176382429008564</v>
      </c>
      <c r="H17" s="281">
        <v>4.8950099999999992</v>
      </c>
      <c r="I17" s="281">
        <v>261.29786700171718</v>
      </c>
      <c r="J17" s="281">
        <v>369.3338984383056</v>
      </c>
    </row>
    <row r="18" spans="1:10">
      <c r="A18" s="559" t="s">
        <v>382</v>
      </c>
      <c r="B18" s="281">
        <v>3795.397913846044</v>
      </c>
      <c r="C18" s="281">
        <v>3.0259959269025702</v>
      </c>
      <c r="D18" s="281">
        <v>1179.3410445627962</v>
      </c>
      <c r="E18" s="281">
        <v>1392.2175440000001</v>
      </c>
      <c r="F18" s="281">
        <v>30.486000000000001</v>
      </c>
      <c r="G18" s="281">
        <v>7.0661969369086837</v>
      </c>
      <c r="H18" s="281">
        <v>24.063937000000006</v>
      </c>
      <c r="I18" s="281">
        <v>326.59169355533663</v>
      </c>
      <c r="J18" s="281">
        <v>832.60550186409955</v>
      </c>
    </row>
    <row r="19" spans="1:10">
      <c r="A19" s="559" t="s">
        <v>383</v>
      </c>
      <c r="B19" s="281">
        <v>1772.3204803302847</v>
      </c>
      <c r="C19" s="281">
        <v>0.41043266264105488</v>
      </c>
      <c r="D19" s="281">
        <v>1372.3937638795774</v>
      </c>
      <c r="E19" s="281">
        <v>137.12274199999999</v>
      </c>
      <c r="F19" s="281">
        <v>10.101096999999999</v>
      </c>
      <c r="G19" s="281">
        <v>2.9450338334063915</v>
      </c>
      <c r="H19" s="281">
        <v>33.787370000000003</v>
      </c>
      <c r="I19" s="281">
        <v>41.719272414762379</v>
      </c>
      <c r="J19" s="281">
        <v>173.84076853989765</v>
      </c>
    </row>
    <row r="20" spans="1:10" ht="14.5">
      <c r="A20" s="559" t="s">
        <v>1488</v>
      </c>
      <c r="B20" s="281">
        <v>97.283274994146893</v>
      </c>
      <c r="C20" s="281">
        <v>4.1156859207006291E-2</v>
      </c>
      <c r="D20" s="281">
        <v>37.038429772890652</v>
      </c>
      <c r="E20" s="281">
        <v>11.024584999999998</v>
      </c>
      <c r="F20" s="281">
        <v>1.546</v>
      </c>
      <c r="G20" s="281">
        <v>0.4752220567151535</v>
      </c>
      <c r="H20" s="281">
        <v>3.3542999999999996E-2</v>
      </c>
      <c r="I20" s="281">
        <v>7.5116192176490166</v>
      </c>
      <c r="J20" s="281">
        <v>39.612719087685065</v>
      </c>
    </row>
    <row r="21" spans="1:10">
      <c r="A21" s="559" t="s">
        <v>385</v>
      </c>
      <c r="B21" s="281">
        <v>459.50471240906722</v>
      </c>
      <c r="C21" s="281">
        <v>0.52471219142045677</v>
      </c>
      <c r="D21" s="281">
        <v>266.86178626428023</v>
      </c>
      <c r="E21" s="281">
        <v>11.960535999999999</v>
      </c>
      <c r="F21" s="281">
        <v>9.8409999999999993</v>
      </c>
      <c r="G21" s="281">
        <v>3.6552613982625344</v>
      </c>
      <c r="H21" s="281">
        <v>6.3518000000000005E-2</v>
      </c>
      <c r="I21" s="281">
        <v>31.807653318043251</v>
      </c>
      <c r="J21" s="281">
        <v>134.79024523706082</v>
      </c>
    </row>
    <row r="22" spans="1:10">
      <c r="A22" s="559" t="s">
        <v>386</v>
      </c>
      <c r="B22" s="281">
        <v>336.2390081964146</v>
      </c>
      <c r="C22" s="281">
        <v>4.7893489982559396</v>
      </c>
      <c r="D22" s="281">
        <v>173.77009991394075</v>
      </c>
      <c r="E22" s="281">
        <v>14.627649999999999</v>
      </c>
      <c r="F22" s="281">
        <v>3.9943320000000004</v>
      </c>
      <c r="G22" s="281">
        <v>3.0665124096897918</v>
      </c>
      <c r="H22" s="281">
        <v>0.68999500000000002</v>
      </c>
      <c r="I22" s="281">
        <v>56.582119735472922</v>
      </c>
      <c r="J22" s="281">
        <v>78.718950139055124</v>
      </c>
    </row>
    <row r="23" spans="1:10">
      <c r="A23" s="559" t="s">
        <v>387</v>
      </c>
      <c r="B23" s="281">
        <v>2190.8961787147914</v>
      </c>
      <c r="C23" s="281">
        <v>1.3947487598702024</v>
      </c>
      <c r="D23" s="281">
        <v>64.2934258405718</v>
      </c>
      <c r="E23" s="281">
        <v>1960.8635239999999</v>
      </c>
      <c r="F23" s="281">
        <v>5.6084540000000001</v>
      </c>
      <c r="G23" s="281">
        <v>2.0181515141975419</v>
      </c>
      <c r="H23" s="281">
        <v>0.30556099999999997</v>
      </c>
      <c r="I23" s="281">
        <v>30.580837934933275</v>
      </c>
      <c r="J23" s="281">
        <v>125.83147566521865</v>
      </c>
    </row>
    <row r="24" spans="1:10">
      <c r="A24" s="559" t="s">
        <v>388</v>
      </c>
      <c r="B24" s="281">
        <v>151.45334227047226</v>
      </c>
      <c r="C24" s="281">
        <v>0.34270297964232216</v>
      </c>
      <c r="D24" s="281">
        <v>47.443307521163732</v>
      </c>
      <c r="E24" s="281">
        <v>0.71842399999999984</v>
      </c>
      <c r="F24" s="281">
        <v>6.9240000000000004</v>
      </c>
      <c r="G24" s="281">
        <v>6.6602206428806854</v>
      </c>
      <c r="H24" s="281">
        <v>0.213278</v>
      </c>
      <c r="I24" s="281">
        <v>20.451134649969124</v>
      </c>
      <c r="J24" s="281">
        <v>68.70027447681646</v>
      </c>
    </row>
    <row r="25" spans="1:10" ht="20.25" customHeight="1">
      <c r="A25" s="559" t="s">
        <v>397</v>
      </c>
      <c r="B25" s="281">
        <v>19144.587278535233</v>
      </c>
      <c r="C25" s="281">
        <v>80.097103538502637</v>
      </c>
      <c r="D25" s="281">
        <v>5324.2593246758915</v>
      </c>
      <c r="E25" s="281">
        <v>8548.0079320000004</v>
      </c>
      <c r="F25" s="281">
        <v>220.92621800000003</v>
      </c>
      <c r="G25" s="281">
        <v>56.531140755113576</v>
      </c>
      <c r="H25" s="281">
        <v>98.864556000000022</v>
      </c>
      <c r="I25" s="281">
        <v>1236.2884924207713</v>
      </c>
      <c r="J25" s="281">
        <v>3579.6125111449524</v>
      </c>
    </row>
    <row r="26" spans="1:10">
      <c r="A26" s="280"/>
      <c r="B26" s="308"/>
      <c r="C26" s="308"/>
      <c r="D26" s="308"/>
      <c r="E26" s="308"/>
      <c r="F26" s="308"/>
      <c r="G26" s="308"/>
      <c r="H26" s="308"/>
      <c r="I26" s="308"/>
      <c r="J26" s="308"/>
    </row>
    <row r="27" spans="1:10" ht="13">
      <c r="A27" s="445"/>
      <c r="B27" s="1223" t="s">
        <v>641</v>
      </c>
      <c r="C27" s="1223"/>
      <c r="D27" s="1223"/>
      <c r="E27" s="1223"/>
      <c r="F27" s="1223"/>
      <c r="G27" s="1223"/>
      <c r="H27" s="1223"/>
      <c r="I27" s="1223"/>
      <c r="J27" s="1223"/>
    </row>
    <row r="28" spans="1:10" ht="13">
      <c r="A28" s="445"/>
      <c r="B28" s="308"/>
      <c r="C28" s="308"/>
      <c r="D28" s="308"/>
      <c r="E28" s="308"/>
      <c r="F28" s="308"/>
      <c r="G28" s="308"/>
      <c r="H28" s="308"/>
      <c r="I28" s="308"/>
      <c r="J28" s="308"/>
    </row>
    <row r="29" spans="1:10">
      <c r="A29" s="559" t="s">
        <v>373</v>
      </c>
      <c r="B29" s="306">
        <v>100</v>
      </c>
      <c r="C29" s="307">
        <v>6.4447800760753321E-2</v>
      </c>
      <c r="D29" s="307">
        <v>12.708245647076469</v>
      </c>
      <c r="E29" s="307">
        <v>68.760503160387103</v>
      </c>
      <c r="F29" s="307">
        <v>0.51740227686850948</v>
      </c>
      <c r="G29" s="307">
        <v>0.25552931249125127</v>
      </c>
      <c r="H29" s="307">
        <v>2.3583758558676334E-2</v>
      </c>
      <c r="I29" s="307">
        <v>3.0906244933810707</v>
      </c>
      <c r="J29" s="307">
        <v>14.579663550476159</v>
      </c>
    </row>
    <row r="30" spans="1:10">
      <c r="A30" s="559" t="s">
        <v>374</v>
      </c>
      <c r="B30" s="306">
        <v>100</v>
      </c>
      <c r="C30" s="307">
        <v>1.3537928785082056</v>
      </c>
      <c r="D30" s="307">
        <v>29.944891104716625</v>
      </c>
      <c r="E30" s="307">
        <v>38.299798728760386</v>
      </c>
      <c r="F30" s="307">
        <v>1.2829654971818094</v>
      </c>
      <c r="G30" s="307">
        <v>0.35057165822595882</v>
      </c>
      <c r="H30" s="307">
        <v>0.21388966562495632</v>
      </c>
      <c r="I30" s="307">
        <v>5.6084736784982283</v>
      </c>
      <c r="J30" s="307">
        <v>22.945616788483793</v>
      </c>
    </row>
    <row r="31" spans="1:10">
      <c r="A31" s="559" t="s">
        <v>375</v>
      </c>
      <c r="B31" s="306">
        <v>100</v>
      </c>
      <c r="C31" s="307">
        <v>1.666392630922815E-4</v>
      </c>
      <c r="D31" s="307">
        <v>1.0611571360660241</v>
      </c>
      <c r="E31" s="281" t="s">
        <v>302</v>
      </c>
      <c r="F31" s="307">
        <v>1.2910428325027448</v>
      </c>
      <c r="G31" s="307">
        <v>0.73660529125195939</v>
      </c>
      <c r="H31" s="281" t="s">
        <v>302</v>
      </c>
      <c r="I31" s="307">
        <v>15.302550894797529</v>
      </c>
      <c r="J31" s="307">
        <v>35.667522798598007</v>
      </c>
    </row>
    <row r="32" spans="1:10">
      <c r="A32" s="559" t="s">
        <v>376</v>
      </c>
      <c r="B32" s="306">
        <v>100</v>
      </c>
      <c r="C32" s="307">
        <v>9.1713831586522646E-2</v>
      </c>
      <c r="D32" s="307">
        <v>53.88403239955128</v>
      </c>
      <c r="E32" s="307">
        <v>17.212217526454936</v>
      </c>
      <c r="F32" s="307">
        <v>0.72223408323235161</v>
      </c>
      <c r="G32" s="307">
        <v>0.34920717961969611</v>
      </c>
      <c r="H32" s="307">
        <v>4.6186232787220606E-4</v>
      </c>
      <c r="I32" s="307">
        <v>6.4038141337133903</v>
      </c>
      <c r="J32" s="307">
        <v>21.336318983513944</v>
      </c>
    </row>
    <row r="33" spans="1:10">
      <c r="A33" s="559" t="s">
        <v>377</v>
      </c>
      <c r="B33" s="306">
        <v>100.00000000000001</v>
      </c>
      <c r="C33" s="307">
        <v>1.3786065610794679E-3</v>
      </c>
      <c r="D33" s="307">
        <v>6.705678170844739</v>
      </c>
      <c r="E33" s="307">
        <v>88.343551636783758</v>
      </c>
      <c r="F33" s="307">
        <v>5.1662775224026937E-2</v>
      </c>
      <c r="G33" s="307">
        <v>2.8448062959803205E-2</v>
      </c>
      <c r="H33" s="307">
        <v>7.2553570068563708E-2</v>
      </c>
      <c r="I33" s="307">
        <v>1.2353081065047389</v>
      </c>
      <c r="J33" s="307">
        <v>3.5614190710533085</v>
      </c>
    </row>
    <row r="34" spans="1:10">
      <c r="A34" s="559" t="s">
        <v>378</v>
      </c>
      <c r="B34" s="306">
        <v>100</v>
      </c>
      <c r="C34" s="282">
        <v>1.1198332143244792E-3</v>
      </c>
      <c r="D34" s="307">
        <v>43.389613656295509</v>
      </c>
      <c r="E34" s="281" t="s">
        <v>302</v>
      </c>
      <c r="F34" s="307">
        <v>0.34946495962167951</v>
      </c>
      <c r="G34" s="307">
        <v>7.2409727314163536E-2</v>
      </c>
      <c r="H34" s="281" t="s">
        <v>302</v>
      </c>
      <c r="I34" s="307">
        <v>2.2721385558806655</v>
      </c>
      <c r="J34" s="307">
        <v>19.808323450874664</v>
      </c>
    </row>
    <row r="35" spans="1:10">
      <c r="A35" s="559" t="s">
        <v>379</v>
      </c>
      <c r="B35" s="306">
        <v>99.999999999999986</v>
      </c>
      <c r="C35" s="307">
        <v>4.1934496568883241E-2</v>
      </c>
      <c r="D35" s="307">
        <v>22.922790122774302</v>
      </c>
      <c r="E35" s="307">
        <v>32.993998927288146</v>
      </c>
      <c r="F35" s="307">
        <v>7.2698607596548284</v>
      </c>
      <c r="G35" s="307">
        <v>0.23817895086226357</v>
      </c>
      <c r="H35" s="307">
        <v>5.4606049186045292E-3</v>
      </c>
      <c r="I35" s="307">
        <v>8.8883936985284908</v>
      </c>
      <c r="J35" s="307">
        <v>27.6393824394045</v>
      </c>
    </row>
    <row r="36" spans="1:10">
      <c r="A36" s="559" t="s">
        <v>380</v>
      </c>
      <c r="B36" s="306">
        <v>100</v>
      </c>
      <c r="C36" s="307">
        <v>15.336481172193135</v>
      </c>
      <c r="D36" s="307">
        <v>30.838132203051472</v>
      </c>
      <c r="E36" s="307">
        <v>2.5609511430143388</v>
      </c>
      <c r="F36" s="307">
        <v>1.2224425554495701</v>
      </c>
      <c r="G36" s="307">
        <v>0.64417070210431404</v>
      </c>
      <c r="H36" s="307">
        <v>0.20859241644843457</v>
      </c>
      <c r="I36" s="307">
        <v>9.6552858169805607</v>
      </c>
      <c r="J36" s="307">
        <v>39.533943990758168</v>
      </c>
    </row>
    <row r="37" spans="1:10">
      <c r="A37" s="559" t="s">
        <v>381</v>
      </c>
      <c r="B37" s="306">
        <v>100.00000000000001</v>
      </c>
      <c r="C37" s="307">
        <v>0.54024800120356042</v>
      </c>
      <c r="D37" s="307">
        <v>17.155640458929327</v>
      </c>
      <c r="E37" s="307">
        <v>32.59220495873052</v>
      </c>
      <c r="F37" s="307">
        <v>1.3914100240094398</v>
      </c>
      <c r="G37" s="307">
        <v>0.36353978758194461</v>
      </c>
      <c r="H37" s="307">
        <v>0.36937827331343603</v>
      </c>
      <c r="I37" s="307">
        <v>19.717580747246309</v>
      </c>
      <c r="J37" s="307">
        <v>27.869997748985455</v>
      </c>
    </row>
    <row r="38" spans="1:10">
      <c r="A38" s="559" t="s">
        <v>382</v>
      </c>
      <c r="B38" s="306">
        <v>100</v>
      </c>
      <c r="C38" s="307">
        <v>7.9728028406807941E-2</v>
      </c>
      <c r="D38" s="307">
        <v>31.072922295194026</v>
      </c>
      <c r="E38" s="307">
        <v>36.681728124501305</v>
      </c>
      <c r="F38" s="307">
        <v>0.80323593710118235</v>
      </c>
      <c r="G38" s="307">
        <v>0.18617802658136035</v>
      </c>
      <c r="H38" s="307">
        <v>0.63402935729642529</v>
      </c>
      <c r="I38" s="307">
        <v>8.6049394811514475</v>
      </c>
      <c r="J38" s="307">
        <v>21.937238749767442</v>
      </c>
    </row>
    <row r="39" spans="1:10">
      <c r="A39" s="559" t="s">
        <v>383</v>
      </c>
      <c r="B39" s="306">
        <v>100</v>
      </c>
      <c r="C39" s="307">
        <v>2.3157925848973308E-2</v>
      </c>
      <c r="D39" s="307">
        <v>77.434853296048473</v>
      </c>
      <c r="E39" s="307">
        <v>7.7369044437406815</v>
      </c>
      <c r="F39" s="307">
        <v>0.56993625656899183</v>
      </c>
      <c r="G39" s="307">
        <v>0.16616824474417649</v>
      </c>
      <c r="H39" s="307">
        <v>1.9063916698464987</v>
      </c>
      <c r="I39" s="307">
        <v>2.3539350178353575</v>
      </c>
      <c r="J39" s="307">
        <v>9.8086531453668684</v>
      </c>
    </row>
    <row r="40" spans="1:10">
      <c r="A40" s="559" t="s">
        <v>384</v>
      </c>
      <c r="B40" s="306">
        <v>100</v>
      </c>
      <c r="C40" s="307">
        <v>4.2306202386260663E-2</v>
      </c>
      <c r="D40" s="307">
        <v>38.072762019081992</v>
      </c>
      <c r="E40" s="307">
        <v>11.332456684525987</v>
      </c>
      <c r="F40" s="307">
        <v>1.5891734731309324</v>
      </c>
      <c r="G40" s="307">
        <v>0.48849307010248733</v>
      </c>
      <c r="H40" s="307">
        <v>3.4479719152154503E-2</v>
      </c>
      <c r="I40" s="307">
        <v>7.7213880989316586</v>
      </c>
      <c r="J40" s="307">
        <v>40.718940732688516</v>
      </c>
    </row>
    <row r="41" spans="1:10">
      <c r="A41" s="559" t="s">
        <v>385</v>
      </c>
      <c r="B41" s="306">
        <v>100</v>
      </c>
      <c r="C41" s="307">
        <v>0.11419081834210648</v>
      </c>
      <c r="D41" s="307">
        <v>58.075962891695113</v>
      </c>
      <c r="E41" s="307">
        <v>2.6029191163881493</v>
      </c>
      <c r="F41" s="307">
        <v>2.1416537707319954</v>
      </c>
      <c r="G41" s="307">
        <v>0.79547854451783995</v>
      </c>
      <c r="H41" s="307">
        <v>1.3823144417168469E-2</v>
      </c>
      <c r="I41" s="307">
        <v>6.9221604173075288</v>
      </c>
      <c r="J41" s="307">
        <v>29.333811296600111</v>
      </c>
    </row>
    <row r="42" spans="1:10">
      <c r="A42" s="559" t="s">
        <v>386</v>
      </c>
      <c r="B42" s="306">
        <v>100</v>
      </c>
      <c r="C42" s="307">
        <v>1.42438827188612</v>
      </c>
      <c r="D42" s="307">
        <v>51.680529527505819</v>
      </c>
      <c r="E42" s="307">
        <v>4.3503726942518313</v>
      </c>
      <c r="F42" s="307">
        <v>1.1879442606690966</v>
      </c>
      <c r="G42" s="307">
        <v>0.91200376367351255</v>
      </c>
      <c r="H42" s="307">
        <v>0.2052096821547065</v>
      </c>
      <c r="I42" s="307">
        <v>16.827946298967305</v>
      </c>
      <c r="J42" s="307">
        <v>23.411605500891589</v>
      </c>
    </row>
    <row r="43" spans="1:10">
      <c r="A43" s="559" t="s">
        <v>387</v>
      </c>
      <c r="B43" s="306">
        <v>100</v>
      </c>
      <c r="C43" s="307">
        <v>6.3661106967121586E-2</v>
      </c>
      <c r="D43" s="307">
        <v>2.9345720014120964</v>
      </c>
      <c r="E43" s="307">
        <v>89.500522345621519</v>
      </c>
      <c r="F43" s="307">
        <v>0.25598903565069858</v>
      </c>
      <c r="G43" s="307">
        <v>9.211534228798629E-2</v>
      </c>
      <c r="H43" s="307">
        <v>1.3946849831069863E-2</v>
      </c>
      <c r="I43" s="307">
        <v>1.3958141071236154</v>
      </c>
      <c r="J43" s="307">
        <v>5.7433792111058883</v>
      </c>
    </row>
    <row r="44" spans="1:10">
      <c r="A44" s="559" t="s">
        <v>388</v>
      </c>
      <c r="B44" s="306">
        <v>100</v>
      </c>
      <c r="C44" s="307">
        <v>0.22627627393676633</v>
      </c>
      <c r="D44" s="307">
        <v>31.325361863878395</v>
      </c>
      <c r="E44" s="307">
        <v>0.47435334818627217</v>
      </c>
      <c r="F44" s="307">
        <v>4.5717049859717243</v>
      </c>
      <c r="G44" s="307">
        <v>4.3975395610527768</v>
      </c>
      <c r="H44" s="307">
        <v>0.14082092663172691</v>
      </c>
      <c r="I44" s="307">
        <v>13.50325740150822</v>
      </c>
      <c r="J44" s="307">
        <v>45.360685638834163</v>
      </c>
    </row>
    <row r="45" spans="1:10" ht="20.25" customHeight="1">
      <c r="A45" s="559" t="s">
        <v>397</v>
      </c>
      <c r="B45" s="306">
        <v>100</v>
      </c>
      <c r="C45" s="282">
        <v>0.41837989178438389</v>
      </c>
      <c r="D45" s="307">
        <v>27.810781435050369</v>
      </c>
      <c r="E45" s="282">
        <v>44.649737325933181</v>
      </c>
      <c r="F45" s="307">
        <v>1.1539878859007886</v>
      </c>
      <c r="G45" s="307">
        <v>0.29528524137209194</v>
      </c>
      <c r="H45" s="307">
        <v>0.51640996257384053</v>
      </c>
      <c r="I45" s="307">
        <v>6.4576398249487914</v>
      </c>
      <c r="J45" s="307">
        <v>18.69777843243655</v>
      </c>
    </row>
    <row r="46" spans="1:10">
      <c r="A46" s="280"/>
      <c r="B46" s="446"/>
      <c r="C46" s="308"/>
      <c r="D46" s="308"/>
      <c r="E46" s="308"/>
      <c r="F46" s="308"/>
      <c r="G46" s="308"/>
      <c r="H46" s="308"/>
      <c r="I46" s="308"/>
      <c r="J46" s="308"/>
    </row>
    <row r="47" spans="1:10" ht="18.649999999999999" customHeight="1">
      <c r="A47" s="668"/>
      <c r="B47" s="1225" t="s">
        <v>941</v>
      </c>
      <c r="C47" s="1225"/>
      <c r="D47" s="1225"/>
      <c r="E47" s="1225"/>
      <c r="F47" s="1225"/>
      <c r="G47" s="1225"/>
      <c r="H47" s="1225"/>
      <c r="I47" s="1225"/>
      <c r="J47" s="1217"/>
    </row>
    <row r="48" spans="1:10" ht="15" customHeight="1">
      <c r="A48" s="309"/>
      <c r="B48" s="1225" t="s">
        <v>938</v>
      </c>
      <c r="C48" s="1225"/>
      <c r="D48" s="1225"/>
      <c r="E48" s="1225"/>
      <c r="F48" s="1225"/>
      <c r="G48" s="1225"/>
      <c r="H48" s="1225"/>
      <c r="I48" s="1225"/>
      <c r="J48" s="1225"/>
    </row>
    <row r="49" spans="2:10" ht="15" customHeight="1">
      <c r="B49" s="1431" t="s">
        <v>1492</v>
      </c>
      <c r="C49" s="1429"/>
      <c r="D49" s="1429"/>
      <c r="E49" s="1429"/>
      <c r="F49" s="1429"/>
      <c r="G49" s="1429"/>
      <c r="H49" s="1429"/>
      <c r="I49" s="1429"/>
      <c r="J49" s="1429"/>
    </row>
    <row r="50" spans="2:10" ht="15" customHeight="1">
      <c r="B50" s="1431" t="s">
        <v>1489</v>
      </c>
      <c r="C50" s="1429"/>
      <c r="D50" s="1429"/>
      <c r="E50" s="1429"/>
      <c r="F50" s="1429"/>
      <c r="G50" s="1429"/>
      <c r="H50" s="1429"/>
      <c r="I50" s="1429"/>
      <c r="J50" s="1429"/>
    </row>
  </sheetData>
  <mergeCells count="6">
    <mergeCell ref="B50:J50"/>
    <mergeCell ref="B7:J7"/>
    <mergeCell ref="B27:J27"/>
    <mergeCell ref="B48:J48"/>
    <mergeCell ref="B47:J47"/>
    <mergeCell ref="B49:J49"/>
  </mergeCells>
  <conditionalFormatting sqref="B9:J9 B11:J24 C10:G10 C25:G25 I10:J10 I25:J25">
    <cfRule type="expression" dxfId="5" priority="6">
      <formula>#REF!&lt;&gt;0</formula>
    </cfRule>
  </conditionalFormatting>
  <conditionalFormatting sqref="B10">
    <cfRule type="expression" dxfId="4" priority="5">
      <formula>#REF!&lt;&gt;0</formula>
    </cfRule>
  </conditionalFormatting>
  <conditionalFormatting sqref="B25">
    <cfRule type="expression" dxfId="3" priority="4">
      <formula>#REF!&lt;&gt;0</formula>
    </cfRule>
  </conditionalFormatting>
  <conditionalFormatting sqref="H10">
    <cfRule type="expression" dxfId="2" priority="3">
      <formula>#REF!&lt;&gt;0</formula>
    </cfRule>
  </conditionalFormatting>
  <conditionalFormatting sqref="H25">
    <cfRule type="expression" dxfId="1" priority="2">
      <formula>#REF!&lt;&gt;0</formula>
    </cfRule>
  </conditionalFormatting>
  <conditionalFormatting sqref="H34 E34 H31 E31">
    <cfRule type="expression" dxfId="0" priority="1">
      <formula>#REF!&lt;&gt;0</formula>
    </cfRule>
  </conditionalFormatting>
  <hyperlinks>
    <hyperlink ref="A1" location="Inhalt!A1" display="Zurück zum Inhalt"/>
  </hyperlinks>
  <pageMargins left="0.59055118110236227" right="0.59055118110236227" top="1.1811023622047245" bottom="0.78740157480314965" header="0.31496062992125984" footer="0.31496062992125984"/>
  <pageSetup paperSize="9" orientation="landscape" r:id="rId1"/>
  <headerFooter>
    <oddHeader>&amp;L
&amp;"Arial,Fett"
Tabelle &amp;A&amp;CSeite &amp;P von &amp;N&amp;"Arial,Fett"
Abwassereinleitung*) der Wirtschaftszweige**) und privaten Haushalte in die Natur 2019 nach Bundesländern***)</oddHeader>
    <oddFooter>&amp;CStatistische Ämter der Länder – Indikatoren und Kennzahlen, UGRdL 2022</oddFooter>
  </headerFooter>
  <rowBreaks count="1" manualBreakCount="1">
    <brk id="25" max="9" man="1"/>
  </rowBreak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2"/>
  <sheetViews>
    <sheetView showGridLines="0" showRowColHeaders="0" zoomScaleNormal="100" workbookViewId="0">
      <selection activeCell="B1" sqref="B1"/>
    </sheetView>
  </sheetViews>
  <sheetFormatPr baseColWidth="10" defaultColWidth="11.453125" defaultRowHeight="12.75" customHeight="1"/>
  <cols>
    <col min="1" max="1" width="24.54296875" style="309" customWidth="1"/>
    <col min="2" max="7" width="15.81640625" style="309" customWidth="1"/>
    <col min="8" max="16384" width="11.453125" style="440"/>
  </cols>
  <sheetData>
    <row r="1" spans="1:7" ht="12.75" customHeight="1">
      <c r="A1" s="111" t="s">
        <v>271</v>
      </c>
    </row>
    <row r="3" spans="1:7" s="309" customFormat="1" ht="12.75" customHeight="1">
      <c r="A3" s="418" t="s">
        <v>1609</v>
      </c>
      <c r="B3" s="418" t="s">
        <v>1753</v>
      </c>
      <c r="C3" s="418"/>
      <c r="D3" s="418"/>
      <c r="E3" s="418"/>
      <c r="F3" s="418"/>
      <c r="G3" s="418"/>
    </row>
    <row r="4" spans="1:7" ht="12.75" customHeight="1">
      <c r="A4" s="418"/>
      <c r="B4" s="418"/>
      <c r="C4" s="418"/>
      <c r="D4" s="418"/>
      <c r="E4" s="418"/>
      <c r="F4" s="418"/>
      <c r="G4" s="418"/>
    </row>
    <row r="5" spans="1:7" ht="15" customHeight="1">
      <c r="A5" s="1390" t="s">
        <v>371</v>
      </c>
      <c r="B5" s="1433" t="s">
        <v>637</v>
      </c>
      <c r="C5" s="1436" t="s">
        <v>433</v>
      </c>
      <c r="D5" s="1437"/>
      <c r="E5" s="1437"/>
      <c r="F5" s="1437"/>
      <c r="G5" s="1437"/>
    </row>
    <row r="6" spans="1:7" s="309" customFormat="1" ht="15" customHeight="1">
      <c r="A6" s="1432"/>
      <c r="B6" s="1434"/>
      <c r="C6" s="1438" t="s">
        <v>933</v>
      </c>
      <c r="D6" s="1438" t="s">
        <v>934</v>
      </c>
      <c r="E6" s="1436" t="s">
        <v>451</v>
      </c>
      <c r="F6" s="1437"/>
      <c r="G6" s="1438" t="s">
        <v>935</v>
      </c>
    </row>
    <row r="7" spans="1:7" s="309" customFormat="1" ht="46.5" customHeight="1">
      <c r="A7" s="1391"/>
      <c r="B7" s="1435"/>
      <c r="C7" s="1439"/>
      <c r="D7" s="1439"/>
      <c r="E7" s="442" t="s">
        <v>936</v>
      </c>
      <c r="F7" s="442" t="s">
        <v>925</v>
      </c>
      <c r="G7" s="1439"/>
    </row>
    <row r="8" spans="1:7" ht="12.75" customHeight="1">
      <c r="A8" s="418"/>
      <c r="B8" s="418"/>
      <c r="C8" s="418"/>
      <c r="D8" s="418"/>
      <c r="E8" s="418"/>
      <c r="F8" s="443"/>
      <c r="G8" s="419"/>
    </row>
    <row r="9" spans="1:7" ht="15">
      <c r="A9" s="418"/>
      <c r="B9" s="1430" t="s">
        <v>937</v>
      </c>
      <c r="C9" s="1430"/>
      <c r="D9" s="1430"/>
      <c r="E9" s="1430"/>
      <c r="F9" s="1430"/>
      <c r="G9" s="1430"/>
    </row>
    <row r="10" spans="1:7" ht="12.75" customHeight="1">
      <c r="A10" s="419"/>
      <c r="B10" s="802"/>
      <c r="C10" s="444"/>
      <c r="D10" s="444"/>
      <c r="E10" s="444"/>
      <c r="F10" s="444"/>
      <c r="G10" s="444"/>
    </row>
    <row r="11" spans="1:7" ht="12.75" customHeight="1">
      <c r="A11" s="559" t="s">
        <v>373</v>
      </c>
      <c r="B11" s="1182">
        <v>5.7493845330658928</v>
      </c>
      <c r="C11" s="1182">
        <v>0.85525828654164815</v>
      </c>
      <c r="D11" s="1182">
        <v>14.344759999997095</v>
      </c>
      <c r="E11" s="1182">
        <v>2.7381644237565155</v>
      </c>
      <c r="F11" s="1182">
        <v>269.24007430721952</v>
      </c>
      <c r="G11" s="1182">
        <v>0.34161565214124523</v>
      </c>
    </row>
    <row r="12" spans="1:7" ht="12.75" customHeight="1">
      <c r="A12" s="559" t="s">
        <v>374</v>
      </c>
      <c r="B12" s="1182">
        <v>3.4209586359646402</v>
      </c>
      <c r="C12" s="1182">
        <v>6.8170964061153567</v>
      </c>
      <c r="D12" s="1182">
        <v>9.3663586998588659</v>
      </c>
      <c r="E12" s="1182">
        <v>5.1895714746149615</v>
      </c>
      <c r="F12" s="1182">
        <v>119.62922582950304</v>
      </c>
      <c r="G12" s="1182">
        <v>0.37787271728400551</v>
      </c>
    </row>
    <row r="13" spans="1:7" ht="12.75" customHeight="1">
      <c r="A13" s="559" t="s">
        <v>375</v>
      </c>
      <c r="B13" s="1182">
        <v>1.8754555461401328</v>
      </c>
      <c r="C13" s="1182">
        <v>7.875613934894346E-2</v>
      </c>
      <c r="D13" s="1183">
        <v>10.273852574178674</v>
      </c>
      <c r="E13" s="1182">
        <v>0.41736846990366067</v>
      </c>
      <c r="F13" s="1183" t="s">
        <v>302</v>
      </c>
      <c r="G13" s="1182">
        <v>0.5182400745986282</v>
      </c>
    </row>
    <row r="14" spans="1:7" ht="12.75" customHeight="1">
      <c r="A14" s="559" t="s">
        <v>376</v>
      </c>
      <c r="B14" s="1182">
        <v>5.4849941505105573</v>
      </c>
      <c r="C14" s="1182">
        <v>0.39575205384588424</v>
      </c>
      <c r="D14" s="1182">
        <v>18.203919688490107</v>
      </c>
      <c r="E14" s="1182">
        <v>28.087488881581201</v>
      </c>
      <c r="F14" s="1182">
        <v>24.96791756773948</v>
      </c>
      <c r="G14" s="1182">
        <v>0.63120114832708962</v>
      </c>
    </row>
    <row r="15" spans="1:7" ht="12.5">
      <c r="A15" s="559" t="s">
        <v>377</v>
      </c>
      <c r="B15" s="1182">
        <v>24.932469117544425</v>
      </c>
      <c r="C15" s="1182">
        <v>0.72135516764703966</v>
      </c>
      <c r="D15" s="1182">
        <v>93.779869387569349</v>
      </c>
      <c r="E15" s="1182">
        <v>9.066972379539477</v>
      </c>
      <c r="F15" s="1182">
        <v>1045.3596231572303</v>
      </c>
      <c r="G15" s="1182">
        <v>0.43330202030153236</v>
      </c>
    </row>
    <row r="16" spans="1:7" ht="12.75" customHeight="1">
      <c r="A16" s="559" t="s">
        <v>378</v>
      </c>
      <c r="B16" s="1182">
        <v>3.1105525169175796</v>
      </c>
      <c r="C16" s="1182">
        <v>5.6239971463370647E-2</v>
      </c>
      <c r="D16" s="1183">
        <v>17.40715752499198</v>
      </c>
      <c r="E16" s="1182">
        <v>13.638377818148545</v>
      </c>
      <c r="F16" s="1183" t="s">
        <v>302</v>
      </c>
      <c r="G16" s="1182">
        <v>0.10675143357301324</v>
      </c>
    </row>
    <row r="17" spans="1:7" ht="12.75" customHeight="1">
      <c r="A17" s="559" t="s">
        <v>379</v>
      </c>
      <c r="B17" s="1182">
        <v>2.6819788265215454</v>
      </c>
      <c r="C17" s="1182">
        <v>0.40543174058221915</v>
      </c>
      <c r="D17" s="1182">
        <v>9.8335096104975861</v>
      </c>
      <c r="E17" s="1182">
        <v>4.8204280913630821</v>
      </c>
      <c r="F17" s="1182">
        <v>100.5226580721244</v>
      </c>
      <c r="G17" s="1182">
        <v>0.43514127501377697</v>
      </c>
    </row>
    <row r="18" spans="1:7" ht="12.75" customHeight="1">
      <c r="A18" s="559" t="s">
        <v>380</v>
      </c>
      <c r="B18" s="1182">
        <v>2.259981000722874</v>
      </c>
      <c r="C18" s="1182">
        <v>19.257458751427908</v>
      </c>
      <c r="D18" s="1182">
        <v>5.6577667030951124</v>
      </c>
      <c r="E18" s="1182">
        <v>10.226889184183477</v>
      </c>
      <c r="F18" s="1182">
        <v>2.7439787494695373</v>
      </c>
      <c r="G18" s="1182">
        <v>0.49039710118042701</v>
      </c>
    </row>
    <row r="19" spans="1:7" ht="12.75" customHeight="1">
      <c r="A19" s="559" t="s">
        <v>381</v>
      </c>
      <c r="B19" s="1182">
        <v>3.4126167297457233</v>
      </c>
      <c r="C19" s="1182">
        <v>1.2641630045869259</v>
      </c>
      <c r="D19" s="1182">
        <v>7.4076269829969963</v>
      </c>
      <c r="E19" s="1182">
        <v>3.3645036046036578</v>
      </c>
      <c r="F19" s="1182">
        <v>61.664463953262597</v>
      </c>
      <c r="G19" s="1182">
        <v>1.4385693421860732</v>
      </c>
    </row>
    <row r="20" spans="1:7" ht="12.75" customHeight="1">
      <c r="A20" s="559" t="s">
        <v>382</v>
      </c>
      <c r="B20" s="1182">
        <v>4.5876381731189309</v>
      </c>
      <c r="C20" s="1182">
        <v>0.7781150168949853</v>
      </c>
      <c r="D20" s="1182">
        <v>14.896181087004798</v>
      </c>
      <c r="E20" s="1182">
        <v>9.5924605620706132</v>
      </c>
      <c r="F20" s="1182">
        <v>85.179453936954914</v>
      </c>
      <c r="G20" s="1182">
        <v>0.70210080903576721</v>
      </c>
    </row>
    <row r="21" spans="1:7" ht="12.75" customHeight="1">
      <c r="A21" s="559" t="s">
        <v>383</v>
      </c>
      <c r="B21" s="1182">
        <v>12.065657057567041</v>
      </c>
      <c r="C21" s="1182">
        <v>0.22457552783418128</v>
      </c>
      <c r="D21" s="1182">
        <v>35.347695216335772</v>
      </c>
      <c r="E21" s="1182">
        <v>42.691913571675329</v>
      </c>
      <c r="F21" s="1182">
        <v>57.654252946249166</v>
      </c>
      <c r="G21" s="1182">
        <v>0.48161087024806748</v>
      </c>
    </row>
    <row r="22" spans="1:7" ht="12.75" customHeight="1">
      <c r="A22" s="559" t="s">
        <v>384</v>
      </c>
      <c r="B22" s="1182">
        <v>1.7850657860652499</v>
      </c>
      <c r="C22" s="1182">
        <v>0.74073754017145343</v>
      </c>
      <c r="D22" s="1182">
        <v>4.8833179103428925</v>
      </c>
      <c r="E22" s="1182">
        <v>4.8800663333601664</v>
      </c>
      <c r="F22" s="1182">
        <v>18.58352788476936</v>
      </c>
      <c r="G22" s="1182">
        <v>0.34161389813491355</v>
      </c>
    </row>
    <row r="23" spans="1:7" ht="12.75" customHeight="1">
      <c r="A23" s="559" t="s">
        <v>385</v>
      </c>
      <c r="B23" s="1182">
        <v>2.7602179376081373</v>
      </c>
      <c r="C23" s="1182">
        <v>0.48332951808225422</v>
      </c>
      <c r="D23" s="1182">
        <v>7.9314224613552167</v>
      </c>
      <c r="E23" s="1182">
        <v>11.531186485479413</v>
      </c>
      <c r="F23" s="1182">
        <v>3.7065670855478254</v>
      </c>
      <c r="G23" s="1182">
        <v>0.3991348602153606</v>
      </c>
    </row>
    <row r="24" spans="1:7" ht="12.75" customHeight="1">
      <c r="A24" s="559" t="s">
        <v>386</v>
      </c>
      <c r="B24" s="1182">
        <v>4.4093500125628351</v>
      </c>
      <c r="C24" s="1182">
        <v>3.980175366143583</v>
      </c>
      <c r="D24" s="1182">
        <v>10.213662042755981</v>
      </c>
      <c r="E24" s="1182">
        <v>15.157710484314675</v>
      </c>
      <c r="F24" s="1182">
        <v>6.8008314805877825</v>
      </c>
      <c r="G24" s="1182">
        <v>1.4891854977787917</v>
      </c>
    </row>
    <row r="25" spans="1:7" ht="12.75" customHeight="1">
      <c r="A25" s="559" t="s">
        <v>387</v>
      </c>
      <c r="B25" s="1182">
        <v>22.974527877114813</v>
      </c>
      <c r="C25" s="1182">
        <v>0.95728357024034705</v>
      </c>
      <c r="D25" s="1182">
        <v>87.566872503172988</v>
      </c>
      <c r="E25" s="1182">
        <v>4.6884338104166501</v>
      </c>
      <c r="F25" s="1182">
        <v>648.04025201630236</v>
      </c>
      <c r="G25" s="1182">
        <v>0.46895629558927371</v>
      </c>
    </row>
    <row r="26" spans="1:7" ht="12.75" customHeight="1">
      <c r="A26" s="559" t="s">
        <v>388</v>
      </c>
      <c r="B26" s="1182">
        <v>1.4361237202686694</v>
      </c>
      <c r="C26" s="1182">
        <v>0.4096167417193739</v>
      </c>
      <c r="D26" s="1182">
        <v>3.2027826594997268</v>
      </c>
      <c r="E26" s="1182">
        <v>3.5674934910312994</v>
      </c>
      <c r="F26" s="1182">
        <v>0.67279630049315509</v>
      </c>
      <c r="G26" s="1182">
        <v>0.54623115139590039</v>
      </c>
    </row>
    <row r="27" spans="1:7" ht="20.25" customHeight="1">
      <c r="A27" s="559" t="s">
        <v>397</v>
      </c>
      <c r="B27" s="1182">
        <v>4.9717854368103991</v>
      </c>
      <c r="C27" s="1182">
        <v>2.9603098473039373</v>
      </c>
      <c r="D27" s="1182">
        <v>15.188693346087065</v>
      </c>
      <c r="E27" s="1182">
        <v>7.8332259205885686</v>
      </c>
      <c r="F27" s="1182">
        <v>134.45972239787332</v>
      </c>
      <c r="G27" s="1182">
        <v>0.57090236126674321</v>
      </c>
    </row>
    <row r="28" spans="1:7" ht="12.75" customHeight="1">
      <c r="A28" s="280"/>
      <c r="B28" s="446"/>
      <c r="C28" s="308"/>
      <c r="D28" s="308"/>
      <c r="E28" s="308"/>
      <c r="F28" s="308"/>
      <c r="G28" s="308"/>
    </row>
    <row r="29" spans="1:7" s="335" customFormat="1" ht="30" customHeight="1">
      <c r="A29" s="668"/>
      <c r="B29" s="1225" t="s">
        <v>1829</v>
      </c>
      <c r="C29" s="1225"/>
      <c r="D29" s="1225"/>
      <c r="E29" s="1225"/>
      <c r="F29" s="1225"/>
      <c r="G29" s="1225"/>
    </row>
    <row r="30" spans="1:7" s="335" customFormat="1" ht="15" customHeight="1">
      <c r="A30" s="668"/>
      <c r="B30" s="1146" t="s">
        <v>1754</v>
      </c>
    </row>
    <row r="31" spans="1:7" s="335" customFormat="1" ht="15" customHeight="1">
      <c r="A31" s="668"/>
      <c r="B31" s="1225" t="s">
        <v>1758</v>
      </c>
      <c r="C31" s="1225"/>
      <c r="D31" s="1225"/>
      <c r="E31" s="1225"/>
      <c r="F31" s="1225"/>
      <c r="G31" s="1225"/>
    </row>
    <row r="32" spans="1:7" ht="15" customHeight="1">
      <c r="B32" s="1225" t="s">
        <v>939</v>
      </c>
      <c r="C32" s="1225"/>
      <c r="D32" s="1225"/>
      <c r="E32" s="1225"/>
      <c r="F32" s="1225"/>
      <c r="G32" s="1225"/>
    </row>
  </sheetData>
  <sheetProtection selectLockedCells="1"/>
  <mergeCells count="11">
    <mergeCell ref="B9:G9"/>
    <mergeCell ref="B29:G29"/>
    <mergeCell ref="B31:G31"/>
    <mergeCell ref="B32:G32"/>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 Abwassereinleitung*)**) 2019 nach Wirtschaftszweigen***) und Bundesländern</oddHeader>
    <oddFooter>&amp;CStatistische Ämter der Länder – Indikatoren und Kennzahlen, UGRdL 2022</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autoPageBreaks="0"/>
  </sheetPr>
  <dimension ref="A1:AH8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5.453125" style="536" customWidth="1"/>
    <col min="2" max="27" width="14.81640625" style="63" customWidth="1"/>
    <col min="28" max="28" width="14.81640625" style="253" customWidth="1"/>
    <col min="29" max="29" width="14.81640625" style="63" customWidth="1"/>
    <col min="30" max="31" width="14.81640625" style="536" customWidth="1"/>
    <col min="32" max="16384" width="11.453125" style="63"/>
  </cols>
  <sheetData>
    <row r="1" spans="1:34" ht="12.75" customHeight="1">
      <c r="A1" s="111" t="s">
        <v>271</v>
      </c>
    </row>
    <row r="3" spans="1:34" s="536" customFormat="1" ht="12.75" customHeight="1">
      <c r="A3" s="189" t="s">
        <v>555</v>
      </c>
      <c r="B3" s="188" t="s">
        <v>1779</v>
      </c>
      <c r="C3" s="189"/>
      <c r="D3" s="189"/>
      <c r="E3" s="189"/>
      <c r="F3" s="189"/>
      <c r="G3" s="189"/>
      <c r="H3" s="189"/>
      <c r="I3" s="189"/>
      <c r="J3" s="189"/>
    </row>
    <row r="4" spans="1:34" ht="12.75" customHeight="1">
      <c r="A4" s="189"/>
      <c r="B4" s="168"/>
      <c r="C4" s="168"/>
      <c r="D4" s="168"/>
      <c r="E4" s="168"/>
      <c r="F4" s="170"/>
      <c r="G4" s="171"/>
      <c r="H4" s="171"/>
      <c r="I4" s="171"/>
      <c r="J4" s="168"/>
      <c r="K4" s="169"/>
      <c r="L4" s="169"/>
      <c r="M4" s="169"/>
      <c r="N4" s="169"/>
      <c r="O4" s="169"/>
      <c r="P4" s="169"/>
      <c r="Q4" s="169"/>
      <c r="R4" s="169"/>
      <c r="S4" s="169"/>
      <c r="T4" s="169"/>
      <c r="U4" s="169"/>
      <c r="V4" s="169"/>
      <c r="W4" s="169"/>
      <c r="X4" s="169"/>
      <c r="Y4" s="169"/>
      <c r="Z4" s="169"/>
      <c r="AA4" s="169"/>
      <c r="AB4" s="256"/>
      <c r="AC4" s="169"/>
      <c r="AD4" s="456"/>
      <c r="AE4" s="456"/>
    </row>
    <row r="5" spans="1:34" ht="12.75" customHeight="1">
      <c r="A5" s="543" t="s">
        <v>371</v>
      </c>
      <c r="B5" s="172">
        <v>1990</v>
      </c>
      <c r="C5" s="172">
        <v>1991</v>
      </c>
      <c r="D5" s="172">
        <v>1992</v>
      </c>
      <c r="E5" s="172">
        <v>1993</v>
      </c>
      <c r="F5" s="172">
        <v>1994</v>
      </c>
      <c r="G5" s="172">
        <v>1995</v>
      </c>
      <c r="H5" s="172">
        <v>1996</v>
      </c>
      <c r="I5" s="172">
        <v>1997</v>
      </c>
      <c r="J5" s="172">
        <v>1998</v>
      </c>
      <c r="K5" s="172">
        <v>1999</v>
      </c>
      <c r="L5" s="172">
        <v>2000</v>
      </c>
      <c r="M5" s="172">
        <v>2001</v>
      </c>
      <c r="N5" s="172">
        <v>2002</v>
      </c>
      <c r="O5" s="172">
        <v>2003</v>
      </c>
      <c r="P5" s="172">
        <v>2004</v>
      </c>
      <c r="Q5" s="172">
        <v>2005</v>
      </c>
      <c r="R5" s="172">
        <v>2006</v>
      </c>
      <c r="S5" s="172">
        <v>2007</v>
      </c>
      <c r="T5" s="172">
        <v>2008</v>
      </c>
      <c r="U5" s="172">
        <v>2009</v>
      </c>
      <c r="V5" s="172">
        <v>2010</v>
      </c>
      <c r="W5" s="172">
        <v>2011</v>
      </c>
      <c r="X5" s="172">
        <v>2012</v>
      </c>
      <c r="Y5" s="172">
        <v>2013</v>
      </c>
      <c r="Z5" s="172">
        <v>2014</v>
      </c>
      <c r="AA5" s="172">
        <v>2015</v>
      </c>
      <c r="AB5" s="255">
        <v>2016</v>
      </c>
      <c r="AC5" s="172">
        <v>2017</v>
      </c>
      <c r="AD5" s="600">
        <v>2018</v>
      </c>
      <c r="AE5" s="672">
        <v>2019</v>
      </c>
      <c r="AF5" s="672">
        <v>2020</v>
      </c>
    </row>
    <row r="6" spans="1:34" ht="12.75" customHeight="1">
      <c r="A6" s="189"/>
      <c r="B6" s="168"/>
      <c r="C6" s="168"/>
      <c r="D6" s="168"/>
      <c r="E6" s="168"/>
      <c r="F6" s="170"/>
      <c r="G6" s="171"/>
      <c r="H6" s="171"/>
      <c r="I6" s="171"/>
      <c r="J6" s="168"/>
      <c r="K6" s="169"/>
      <c r="L6" s="169"/>
      <c r="M6" s="169"/>
      <c r="N6" s="169"/>
      <c r="O6" s="169"/>
      <c r="P6" s="169"/>
      <c r="Q6" s="169"/>
      <c r="R6" s="169"/>
      <c r="S6" s="169"/>
      <c r="T6" s="169"/>
      <c r="U6" s="169"/>
      <c r="V6" s="169"/>
      <c r="W6" s="169"/>
      <c r="X6" s="169"/>
      <c r="Y6" s="169"/>
      <c r="Z6" s="169"/>
      <c r="AA6" s="169"/>
      <c r="AB6" s="256"/>
      <c r="AC6" s="169"/>
      <c r="AD6" s="456"/>
      <c r="AE6" s="456"/>
    </row>
    <row r="7" spans="1:34" ht="12.75" customHeight="1">
      <c r="B7" s="1246" t="s">
        <v>421</v>
      </c>
      <c r="C7" s="1246"/>
      <c r="D7" s="1246"/>
      <c r="E7" s="1246"/>
      <c r="F7" s="1246" t="s">
        <v>421</v>
      </c>
      <c r="G7" s="1246"/>
      <c r="H7" s="1246"/>
      <c r="I7" s="1246"/>
      <c r="J7" s="1246" t="s">
        <v>421</v>
      </c>
      <c r="K7" s="1246"/>
      <c r="L7" s="1246"/>
      <c r="M7" s="1246"/>
      <c r="N7" s="1246" t="s">
        <v>421</v>
      </c>
      <c r="O7" s="1246"/>
      <c r="P7" s="1246"/>
      <c r="Q7" s="1246"/>
      <c r="R7" s="1246" t="s">
        <v>421</v>
      </c>
      <c r="S7" s="1246"/>
      <c r="T7" s="1246"/>
      <c r="U7" s="1246"/>
      <c r="V7" s="1246" t="s">
        <v>421</v>
      </c>
      <c r="W7" s="1246"/>
      <c r="X7" s="1246"/>
      <c r="Y7" s="1246"/>
      <c r="Z7" s="1246" t="s">
        <v>421</v>
      </c>
      <c r="AA7" s="1246"/>
      <c r="AB7" s="1246"/>
      <c r="AC7" s="1246"/>
      <c r="AD7" s="1246" t="s">
        <v>421</v>
      </c>
      <c r="AE7" s="1246"/>
      <c r="AF7" s="1246"/>
      <c r="AG7" s="805"/>
      <c r="AH7" s="805"/>
    </row>
    <row r="8" spans="1:34" ht="12.75" customHeight="1">
      <c r="A8" s="191"/>
      <c r="B8" s="169"/>
      <c r="C8" s="173"/>
      <c r="D8" s="173"/>
      <c r="E8" s="173"/>
      <c r="F8" s="173"/>
      <c r="G8" s="173"/>
      <c r="H8" s="173"/>
      <c r="I8" s="169"/>
      <c r="J8" s="173"/>
      <c r="K8" s="169"/>
      <c r="L8" s="169"/>
      <c r="M8" s="169"/>
      <c r="N8" s="169"/>
      <c r="O8" s="169"/>
      <c r="P8" s="169"/>
      <c r="Q8" s="169"/>
      <c r="R8" s="169"/>
      <c r="S8" s="169"/>
      <c r="T8" s="169"/>
      <c r="U8" s="169"/>
      <c r="V8" s="169"/>
      <c r="W8" s="169"/>
      <c r="X8" s="169"/>
      <c r="Y8" s="169"/>
      <c r="Z8" s="169"/>
      <c r="AA8" s="169"/>
      <c r="AB8" s="256"/>
      <c r="AC8" s="169"/>
      <c r="AD8" s="456"/>
      <c r="AE8" s="456"/>
    </row>
    <row r="9" spans="1:34" ht="14.5">
      <c r="A9" s="73" t="s">
        <v>422</v>
      </c>
      <c r="B9" s="1104">
        <v>976914</v>
      </c>
      <c r="C9" s="1104">
        <v>1030789</v>
      </c>
      <c r="D9" s="1104">
        <v>1040696</v>
      </c>
      <c r="E9" s="1104">
        <v>1059453</v>
      </c>
      <c r="F9" s="1104">
        <v>1027431</v>
      </c>
      <c r="G9" s="1104">
        <v>1050679</v>
      </c>
      <c r="H9" s="1104">
        <v>1092577</v>
      </c>
      <c r="I9" s="1104">
        <v>1072431</v>
      </c>
      <c r="J9" s="1104">
        <v>1094723</v>
      </c>
      <c r="K9" s="1104">
        <v>1090105</v>
      </c>
      <c r="L9" s="1104">
        <v>1062956</v>
      </c>
      <c r="M9" s="1104">
        <v>1118815</v>
      </c>
      <c r="N9" s="1104">
        <v>1048780</v>
      </c>
      <c r="O9" s="1104">
        <v>1120816</v>
      </c>
      <c r="P9" s="1104">
        <v>1114639</v>
      </c>
      <c r="Q9" s="1104">
        <v>1126948</v>
      </c>
      <c r="R9" s="1104">
        <v>1143872</v>
      </c>
      <c r="S9" s="1104">
        <v>1062989</v>
      </c>
      <c r="T9" s="1104">
        <v>1100053</v>
      </c>
      <c r="U9" s="1104">
        <v>1037918</v>
      </c>
      <c r="V9" s="1104">
        <v>1064922.1307653999</v>
      </c>
      <c r="W9" s="1104">
        <v>1026214</v>
      </c>
      <c r="X9" s="1104">
        <v>1011785.2962</v>
      </c>
      <c r="Y9" s="1104">
        <v>1059858.28</v>
      </c>
      <c r="Z9" s="1104">
        <v>994725.55</v>
      </c>
      <c r="AA9" s="1104">
        <v>1024534.9845976999</v>
      </c>
      <c r="AB9" s="1104">
        <v>1047694.7691676</v>
      </c>
      <c r="AC9" s="1104">
        <v>1045932.2590093</v>
      </c>
      <c r="AD9" s="1104">
        <v>1052123.771285</v>
      </c>
      <c r="AE9" s="1104">
        <v>1084676.7493867001</v>
      </c>
      <c r="AF9" s="1104">
        <v>1022211.6530306</v>
      </c>
    </row>
    <row r="10" spans="1:34" ht="14.25" customHeight="1">
      <c r="A10" s="578" t="s">
        <v>374</v>
      </c>
      <c r="B10" s="1104">
        <v>1195515.0909090999</v>
      </c>
      <c r="C10" s="1104">
        <v>1261676.8058023001</v>
      </c>
      <c r="D10" s="1104">
        <v>1255391</v>
      </c>
      <c r="E10" s="1104">
        <v>1305414</v>
      </c>
      <c r="F10" s="1104">
        <v>1276485.2</v>
      </c>
      <c r="G10" s="1104">
        <v>1336947</v>
      </c>
      <c r="H10" s="1104">
        <v>1390970</v>
      </c>
      <c r="I10" s="1104">
        <v>1363902.7758716999</v>
      </c>
      <c r="J10" s="1104">
        <v>1384795.4443292001</v>
      </c>
      <c r="K10" s="1104">
        <v>1383227.4859515</v>
      </c>
      <c r="L10" s="1104">
        <v>1371206.7194006999</v>
      </c>
      <c r="M10" s="1104">
        <v>1420250.5696630001</v>
      </c>
      <c r="N10" s="1104">
        <v>1370207.3468967001</v>
      </c>
      <c r="O10" s="1104">
        <v>1359545.5090997999</v>
      </c>
      <c r="P10" s="1104">
        <v>1353160.7855829</v>
      </c>
      <c r="Q10" s="1104">
        <v>1322398.8259029</v>
      </c>
      <c r="R10" s="1104">
        <v>1370178.3739918</v>
      </c>
      <c r="S10" s="1104">
        <v>1264865.9950145001</v>
      </c>
      <c r="T10" s="1104">
        <v>1345034.7810841999</v>
      </c>
      <c r="U10" s="1104">
        <v>1305198.6671466001</v>
      </c>
      <c r="V10" s="1104">
        <v>1404878.666</v>
      </c>
      <c r="W10" s="1104">
        <v>1391402</v>
      </c>
      <c r="X10" s="1104">
        <v>1385984.7404169</v>
      </c>
      <c r="Y10" s="1104">
        <v>1399107.551</v>
      </c>
      <c r="Z10" s="1104">
        <v>1332450.4280000001</v>
      </c>
      <c r="AA10" s="1104">
        <v>1365584.5149999999</v>
      </c>
      <c r="AB10" s="1104">
        <v>1410431.986</v>
      </c>
      <c r="AC10" s="1104">
        <v>1423502.2849999999</v>
      </c>
      <c r="AD10" s="1104">
        <v>1441042.4539999999</v>
      </c>
      <c r="AE10" s="1104">
        <v>1481548.0989999999</v>
      </c>
      <c r="AF10" s="1104" t="s">
        <v>1518</v>
      </c>
    </row>
    <row r="11" spans="1:34" ht="14.25" customHeight="1">
      <c r="A11" s="578" t="s">
        <v>1236</v>
      </c>
      <c r="B11" s="1104">
        <v>261434</v>
      </c>
      <c r="C11" s="1104">
        <v>274737.89988465997</v>
      </c>
      <c r="D11" s="1104">
        <v>239839.54265091001</v>
      </c>
      <c r="E11" s="1104">
        <v>274413.18094532</v>
      </c>
      <c r="F11" s="1104">
        <v>264112.59128091001</v>
      </c>
      <c r="G11" s="1104">
        <v>261207.50205278001</v>
      </c>
      <c r="H11" s="1104">
        <v>270786.57969196001</v>
      </c>
      <c r="I11" s="1104">
        <v>254572.51380826</v>
      </c>
      <c r="J11" s="1104">
        <v>247306.91616778</v>
      </c>
      <c r="K11" s="1104">
        <v>265706.24743059999</v>
      </c>
      <c r="L11" s="1104">
        <v>270182.91034484998</v>
      </c>
      <c r="M11" s="1104">
        <v>277159.31272336002</v>
      </c>
      <c r="N11" s="1104">
        <v>265273.58867939003</v>
      </c>
      <c r="O11" s="1104">
        <v>276215.81599858002</v>
      </c>
      <c r="P11" s="1104">
        <v>270974.39434214</v>
      </c>
      <c r="Q11" s="1104">
        <v>259490.07306811999</v>
      </c>
      <c r="R11" s="1104">
        <v>264301.03153717</v>
      </c>
      <c r="S11" s="1104">
        <v>232638.24291013001</v>
      </c>
      <c r="T11" s="1104">
        <v>248056.36391335001</v>
      </c>
      <c r="U11" s="1104">
        <v>249386.98319748999</v>
      </c>
      <c r="V11" s="1104">
        <v>271172.23397617001</v>
      </c>
      <c r="W11" s="1104">
        <v>241848.05092107001</v>
      </c>
      <c r="X11" s="1104">
        <v>244544.17695476001</v>
      </c>
      <c r="Y11" s="1104">
        <v>251485.66946656001</v>
      </c>
      <c r="Z11" s="1104">
        <v>234489.84834051001</v>
      </c>
      <c r="AA11" s="1104">
        <v>229970.38335501001</v>
      </c>
      <c r="AB11" s="1104">
        <v>236926.96169929</v>
      </c>
      <c r="AC11" s="1104">
        <v>236684.69580928001</v>
      </c>
      <c r="AD11" s="1104">
        <v>234923.94274008999</v>
      </c>
      <c r="AE11" s="1104">
        <v>232355.43157841</v>
      </c>
      <c r="AF11" s="1104">
        <v>207247.96344414001</v>
      </c>
    </row>
    <row r="12" spans="1:34" ht="14.25" customHeight="1">
      <c r="A12" s="578" t="s">
        <v>376</v>
      </c>
      <c r="B12" s="1104">
        <v>365976</v>
      </c>
      <c r="C12" s="1104">
        <v>269647</v>
      </c>
      <c r="D12" s="1104">
        <v>245105</v>
      </c>
      <c r="E12" s="1104">
        <v>255322</v>
      </c>
      <c r="F12" s="1104">
        <v>249097</v>
      </c>
      <c r="G12" s="1104">
        <v>273319.32500000001</v>
      </c>
      <c r="H12" s="1104">
        <v>275191.46299999999</v>
      </c>
      <c r="I12" s="1104">
        <v>282966.11</v>
      </c>
      <c r="J12" s="1104">
        <v>292273.43400000001</v>
      </c>
      <c r="K12" s="1104">
        <v>274349.37332785001</v>
      </c>
      <c r="L12" s="1104">
        <v>286876.83300262003</v>
      </c>
      <c r="M12" s="1104">
        <v>299207.99965119001</v>
      </c>
      <c r="N12" s="1104">
        <v>307631.72676176002</v>
      </c>
      <c r="O12" s="1104">
        <v>298266.09759437997</v>
      </c>
      <c r="P12" s="1104">
        <v>299305.58156100003</v>
      </c>
      <c r="Q12" s="1104">
        <v>288778.74672340997</v>
      </c>
      <c r="R12" s="1104">
        <v>289470.52867815999</v>
      </c>
      <c r="S12" s="1104">
        <v>286003.22482748999</v>
      </c>
      <c r="T12" s="1104">
        <v>277878.21160908998</v>
      </c>
      <c r="U12" s="1104">
        <v>271717.61748984997</v>
      </c>
      <c r="V12" s="1104">
        <v>290815.08151315001</v>
      </c>
      <c r="W12" s="1104">
        <v>279873.07355675002</v>
      </c>
      <c r="X12" s="1104">
        <v>286442.11078856001</v>
      </c>
      <c r="Y12" s="1104">
        <v>291345.61974296003</v>
      </c>
      <c r="Z12" s="1104">
        <v>284635.63655733998</v>
      </c>
      <c r="AA12" s="1104">
        <v>278030.93749814999</v>
      </c>
      <c r="AB12" s="1104">
        <v>292347.32443277998</v>
      </c>
      <c r="AC12" s="1104">
        <v>300591.61164595</v>
      </c>
      <c r="AD12" s="1104">
        <v>304791.86976119003</v>
      </c>
      <c r="AE12" s="1104">
        <v>294111.00951195002</v>
      </c>
      <c r="AF12" s="1104" t="s">
        <v>1518</v>
      </c>
    </row>
    <row r="13" spans="1:34" ht="14.5">
      <c r="A13" s="578" t="s">
        <v>627</v>
      </c>
      <c r="B13" s="1104">
        <v>118275.75796714</v>
      </c>
      <c r="C13" s="1104">
        <v>121580.12248109</v>
      </c>
      <c r="D13" s="1104">
        <v>118479.84714642</v>
      </c>
      <c r="E13" s="1104">
        <v>114900.91584938001</v>
      </c>
      <c r="F13" s="1104">
        <v>122097.37995575</v>
      </c>
      <c r="G13" s="1104">
        <v>121125.59793697001</v>
      </c>
      <c r="H13" s="1104">
        <v>127032.97431735</v>
      </c>
      <c r="I13" s="1104">
        <v>125605.67319024001</v>
      </c>
      <c r="J13" s="1104">
        <v>120266.81268001</v>
      </c>
      <c r="K13" s="1104">
        <v>114818.27015384</v>
      </c>
      <c r="L13" s="1104">
        <v>123645.23569055001</v>
      </c>
      <c r="M13" s="1104">
        <v>125550.50682244</v>
      </c>
      <c r="N13" s="1104">
        <v>121558.1338487</v>
      </c>
      <c r="O13" s="1104">
        <v>124976.74554277</v>
      </c>
      <c r="P13" s="1104">
        <v>110041.1082975</v>
      </c>
      <c r="Q13" s="1104">
        <v>96866.682733359994</v>
      </c>
      <c r="R13" s="1104">
        <v>103408.53348396999</v>
      </c>
      <c r="S13" s="1104">
        <v>114391.16809284</v>
      </c>
      <c r="T13" s="1104">
        <v>112528.38831812001</v>
      </c>
      <c r="U13" s="1104">
        <v>104672.34067898001</v>
      </c>
      <c r="V13" s="1104">
        <v>117197.27753096999</v>
      </c>
      <c r="W13" s="1104">
        <v>113884.13742519</v>
      </c>
      <c r="X13" s="1104">
        <v>112311.8306769</v>
      </c>
      <c r="Y13" s="1104">
        <v>111590.65866396</v>
      </c>
      <c r="Z13" s="1104">
        <v>117727.79108256999</v>
      </c>
      <c r="AA13" s="1104">
        <v>115986.36453368999</v>
      </c>
      <c r="AB13" s="1104">
        <v>115194.19132824001</v>
      </c>
      <c r="AC13" s="1104">
        <v>110261.00533658999</v>
      </c>
      <c r="AD13" s="1104">
        <v>110540.08630919</v>
      </c>
      <c r="AE13" s="1104">
        <v>106250.86911901001</v>
      </c>
      <c r="AF13" s="1104">
        <v>97153.840767311005</v>
      </c>
    </row>
    <row r="14" spans="1:34" ht="14.25" customHeight="1">
      <c r="A14" s="578" t="s">
        <v>423</v>
      </c>
      <c r="B14" s="1104">
        <v>200935.64799999999</v>
      </c>
      <c r="C14" s="1104">
        <v>209610.81599999999</v>
      </c>
      <c r="D14" s="1104">
        <v>199997.79199999999</v>
      </c>
      <c r="E14" s="1104">
        <v>206386.93599999999</v>
      </c>
      <c r="F14" s="1104">
        <v>204306.068</v>
      </c>
      <c r="G14" s="1104">
        <v>204575</v>
      </c>
      <c r="H14" s="1104">
        <v>216258</v>
      </c>
      <c r="I14" s="1104">
        <v>208616</v>
      </c>
      <c r="J14" s="1104" t="s">
        <v>1518</v>
      </c>
      <c r="K14" s="1104" t="s">
        <v>1518</v>
      </c>
      <c r="L14" s="1104" t="s">
        <v>1518</v>
      </c>
      <c r="M14" s="1104" t="s">
        <v>1518</v>
      </c>
      <c r="N14" s="1104" t="s">
        <v>1518</v>
      </c>
      <c r="O14" s="1104">
        <v>197994.96390728999</v>
      </c>
      <c r="P14" s="1104">
        <v>197257.75185142999</v>
      </c>
      <c r="Q14" s="1104">
        <v>192696.03308421001</v>
      </c>
      <c r="R14" s="1104">
        <v>192414.90088033999</v>
      </c>
      <c r="S14" s="1104">
        <v>184982.09778872001</v>
      </c>
      <c r="T14" s="1104">
        <v>186120.08673986999</v>
      </c>
      <c r="U14" s="1104">
        <v>182756.32153660001</v>
      </c>
      <c r="V14" s="1104">
        <v>190894.24342598999</v>
      </c>
      <c r="W14" s="1104">
        <v>178962.10811306999</v>
      </c>
      <c r="X14" s="1104">
        <v>182567.75261242001</v>
      </c>
      <c r="Y14" s="1104">
        <v>179766.34625286999</v>
      </c>
      <c r="Z14" s="1104">
        <v>169526.40614830999</v>
      </c>
      <c r="AA14" s="1104">
        <v>174254.54826561999</v>
      </c>
      <c r="AB14" s="1104">
        <v>175189.33867374001</v>
      </c>
      <c r="AC14" s="1104">
        <v>175965.91062652</v>
      </c>
      <c r="AD14" s="1104">
        <v>178479.60697766999</v>
      </c>
      <c r="AE14" s="1104">
        <v>177740.81181345999</v>
      </c>
      <c r="AF14" s="1104">
        <v>163645.06710692999</v>
      </c>
    </row>
    <row r="15" spans="1:34" ht="14.5">
      <c r="A15" s="73" t="s">
        <v>424</v>
      </c>
      <c r="B15" s="1104">
        <v>750086</v>
      </c>
      <c r="C15" s="1104">
        <v>800086</v>
      </c>
      <c r="D15" s="1104">
        <v>814159</v>
      </c>
      <c r="E15" s="1104">
        <v>820220</v>
      </c>
      <c r="F15" s="1104">
        <v>805143</v>
      </c>
      <c r="G15" s="1104">
        <v>808748</v>
      </c>
      <c r="H15" s="1104">
        <v>864990</v>
      </c>
      <c r="I15" s="1104">
        <v>837278</v>
      </c>
      <c r="J15" s="1104">
        <v>823023</v>
      </c>
      <c r="K15" s="1104">
        <v>807720</v>
      </c>
      <c r="L15" s="1104">
        <v>832101</v>
      </c>
      <c r="M15" s="1104">
        <v>857439</v>
      </c>
      <c r="N15" s="1104">
        <v>830585</v>
      </c>
      <c r="O15" s="1104">
        <v>835809.11862008995</v>
      </c>
      <c r="P15" s="1104">
        <v>825953.96450961998</v>
      </c>
      <c r="Q15" s="1104">
        <v>842296.69721091003</v>
      </c>
      <c r="R15" s="1104">
        <v>841067.70079307002</v>
      </c>
      <c r="S15" s="1104">
        <v>799746.48957800004</v>
      </c>
      <c r="T15" s="1104">
        <v>823130.35834618995</v>
      </c>
      <c r="U15" s="1104">
        <v>780912.94449649996</v>
      </c>
      <c r="V15" s="1104">
        <v>797374.31451008003</v>
      </c>
      <c r="W15" s="1104">
        <v>763899.08345898998</v>
      </c>
      <c r="X15" s="1104">
        <v>775239.57413941994</v>
      </c>
      <c r="Y15" s="1104">
        <v>792971.65124475001</v>
      </c>
      <c r="Z15" s="1104">
        <v>779003.44451536005</v>
      </c>
      <c r="AA15" s="1104">
        <v>796988.29502065002</v>
      </c>
      <c r="AB15" s="1104">
        <v>811852.99929842004</v>
      </c>
      <c r="AC15" s="1104">
        <v>808724.72844415996</v>
      </c>
      <c r="AD15" s="1104">
        <v>797702.44196660002</v>
      </c>
      <c r="AE15" s="1104">
        <v>812899.75069999998</v>
      </c>
      <c r="AF15" s="1104">
        <v>679273.34246921004</v>
      </c>
    </row>
    <row r="16" spans="1:34" ht="14.25" customHeight="1">
      <c r="A16" s="578" t="s">
        <v>380</v>
      </c>
      <c r="B16" s="1104">
        <v>193074</v>
      </c>
      <c r="C16" s="1104">
        <v>142984</v>
      </c>
      <c r="D16" s="1104">
        <v>130448</v>
      </c>
      <c r="E16" s="1104">
        <v>139139</v>
      </c>
      <c r="F16" s="1104">
        <v>134479</v>
      </c>
      <c r="G16" s="1104">
        <v>137876</v>
      </c>
      <c r="H16" s="1104">
        <v>148095</v>
      </c>
      <c r="I16" s="1104">
        <v>140357.81939399999</v>
      </c>
      <c r="J16" s="1104">
        <v>136528.95931400001</v>
      </c>
      <c r="K16" s="1104">
        <v>140067.44143445001</v>
      </c>
      <c r="L16" s="1104">
        <v>133656.428078</v>
      </c>
      <c r="M16" s="1104">
        <v>140067</v>
      </c>
      <c r="N16" s="1104">
        <v>138139.70000000001</v>
      </c>
      <c r="O16" s="1104">
        <v>137408.29999999999</v>
      </c>
      <c r="P16" s="1104">
        <v>136141.79999999999</v>
      </c>
      <c r="Q16" s="1104">
        <v>136473.9</v>
      </c>
      <c r="R16" s="1104">
        <v>140786.79999999999</v>
      </c>
      <c r="S16" s="1104">
        <v>131114.6</v>
      </c>
      <c r="T16" s="1104">
        <v>138605.70000000001</v>
      </c>
      <c r="U16" s="1104">
        <v>137061.70000000001</v>
      </c>
      <c r="V16" s="1104">
        <v>146243.79999999999</v>
      </c>
      <c r="W16" s="1104">
        <v>135437.1</v>
      </c>
      <c r="X16" s="1104">
        <v>139876.79999999999</v>
      </c>
      <c r="Y16" s="1104">
        <v>143390.1</v>
      </c>
      <c r="Z16" s="1104">
        <v>139305.5</v>
      </c>
      <c r="AA16" s="1104">
        <v>139371.59970796999</v>
      </c>
      <c r="AB16" s="1104">
        <v>140458.70976863999</v>
      </c>
      <c r="AC16" s="1104">
        <v>137453.22204947</v>
      </c>
      <c r="AD16" s="1104">
        <v>137881.18640835999</v>
      </c>
      <c r="AE16" s="1104" t="s">
        <v>1518</v>
      </c>
      <c r="AF16" s="1104" t="s">
        <v>1518</v>
      </c>
    </row>
    <row r="17" spans="1:34" ht="14.25" customHeight="1">
      <c r="A17" s="578" t="s">
        <v>425</v>
      </c>
      <c r="B17" s="1104">
        <v>949094</v>
      </c>
      <c r="C17" s="1104">
        <v>1005368</v>
      </c>
      <c r="D17" s="1104" t="s">
        <v>1518</v>
      </c>
      <c r="E17" s="1104" t="s">
        <v>1518</v>
      </c>
      <c r="F17" s="1104">
        <v>955203.94099999999</v>
      </c>
      <c r="G17" s="1104" t="s">
        <v>1518</v>
      </c>
      <c r="H17" s="1104">
        <v>999858.42197000002</v>
      </c>
      <c r="I17" s="1104" t="s">
        <v>1518</v>
      </c>
      <c r="J17" s="1104">
        <v>1016289.2415754</v>
      </c>
      <c r="K17" s="1104" t="s">
        <v>1518</v>
      </c>
      <c r="L17" s="1104">
        <v>949817.12920689001</v>
      </c>
      <c r="M17" s="1104" t="s">
        <v>1518</v>
      </c>
      <c r="N17" s="1104">
        <v>960867.36848344002</v>
      </c>
      <c r="O17" s="1104" t="s">
        <v>1518</v>
      </c>
      <c r="P17" s="1104">
        <v>942996.82880000002</v>
      </c>
      <c r="Q17" s="1104" t="s">
        <v>1518</v>
      </c>
      <c r="R17" s="1104">
        <v>956257.30599999998</v>
      </c>
      <c r="S17" s="1104" t="s">
        <v>1518</v>
      </c>
      <c r="T17" s="1104">
        <v>952470.29319213005</v>
      </c>
      <c r="U17" s="1104">
        <v>909934.33731421002</v>
      </c>
      <c r="V17" s="1104">
        <v>971511.80419291998</v>
      </c>
      <c r="W17" s="1104">
        <v>920964.29459151998</v>
      </c>
      <c r="X17" s="1104">
        <v>898018.80638511002</v>
      </c>
      <c r="Y17" s="1104">
        <v>912610.61104867002</v>
      </c>
      <c r="Z17" s="1104">
        <v>892404.99634980003</v>
      </c>
      <c r="AA17" s="1104">
        <v>888192.67083087005</v>
      </c>
      <c r="AB17" s="1104">
        <v>897919.06051744998</v>
      </c>
      <c r="AC17" s="1104">
        <v>914769.00001852994</v>
      </c>
      <c r="AD17" s="1104">
        <v>917064.21409999998</v>
      </c>
      <c r="AE17" s="1104">
        <v>916530.07979999995</v>
      </c>
      <c r="AF17" s="1104">
        <v>871822.36780000001</v>
      </c>
    </row>
    <row r="18" spans="1:34" ht="14.25" customHeight="1">
      <c r="A18" s="578" t="s">
        <v>382</v>
      </c>
      <c r="B18" s="1104">
        <v>2292896.3810000001</v>
      </c>
      <c r="C18" s="1104">
        <v>2372612.0120000001</v>
      </c>
      <c r="D18" s="1104">
        <v>2371864.6570000001</v>
      </c>
      <c r="E18" s="1104">
        <v>2338621</v>
      </c>
      <c r="F18" s="1104">
        <v>2299607.1875755</v>
      </c>
      <c r="G18" s="1104">
        <v>2370513.5759999999</v>
      </c>
      <c r="H18" s="1104">
        <v>2449427.8280000002</v>
      </c>
      <c r="I18" s="1104">
        <v>2431588.4709999999</v>
      </c>
      <c r="J18" s="1104">
        <v>2394350.0109999999</v>
      </c>
      <c r="K18" s="1104">
        <v>2317829.2039999999</v>
      </c>
      <c r="L18" s="1104">
        <v>2309442.5380000002</v>
      </c>
      <c r="M18" s="1104">
        <v>2308401.3879999998</v>
      </c>
      <c r="N18" s="1104">
        <v>2238290.6189999999</v>
      </c>
      <c r="O18" s="1104">
        <v>2190314.1159999999</v>
      </c>
      <c r="P18" s="1104">
        <v>2223326.0830000001</v>
      </c>
      <c r="Q18" s="1104">
        <v>2193941.7110000001</v>
      </c>
      <c r="R18" s="1104">
        <v>2265076.1860000002</v>
      </c>
      <c r="S18" s="1104">
        <v>2222499.7850000001</v>
      </c>
      <c r="T18" s="1104">
        <v>2349938.1669999999</v>
      </c>
      <c r="U18" s="1104">
        <v>2081810.905</v>
      </c>
      <c r="V18" s="1104">
        <v>2229377.7541430001</v>
      </c>
      <c r="W18" s="1104">
        <v>2097469.9101530001</v>
      </c>
      <c r="X18" s="1104">
        <v>2075105.4188860001</v>
      </c>
      <c r="Y18" s="1104">
        <v>2087859.3895640001</v>
      </c>
      <c r="Z18" s="1104">
        <v>2033909.7404868</v>
      </c>
      <c r="AA18" s="1104">
        <v>2033719.3390556001</v>
      </c>
      <c r="AB18" s="1104">
        <v>2068924.9228246</v>
      </c>
      <c r="AC18" s="1104">
        <v>2026352.6070886001</v>
      </c>
      <c r="AD18" s="1104">
        <v>2119373.6387564</v>
      </c>
      <c r="AE18" s="1104">
        <v>2129885.7195068002</v>
      </c>
      <c r="AF18" s="1104" t="s">
        <v>1518</v>
      </c>
    </row>
    <row r="19" spans="1:34" ht="14.25" customHeight="1">
      <c r="A19" s="578" t="s">
        <v>1190</v>
      </c>
      <c r="B19" s="1104">
        <v>425563</v>
      </c>
      <c r="C19" s="1104">
        <v>454167</v>
      </c>
      <c r="D19" s="1104">
        <v>448694</v>
      </c>
      <c r="E19" s="1104">
        <v>463025</v>
      </c>
      <c r="F19" s="1104">
        <v>463496</v>
      </c>
      <c r="G19" s="1104">
        <v>485875.984</v>
      </c>
      <c r="H19" s="1104">
        <v>505578</v>
      </c>
      <c r="I19" s="1104">
        <v>493576.29</v>
      </c>
      <c r="J19" s="1104">
        <v>514930.571</v>
      </c>
      <c r="K19" s="1104">
        <v>510687.00443059998</v>
      </c>
      <c r="L19" s="1104">
        <v>496920.18140351999</v>
      </c>
      <c r="M19" s="1104">
        <v>504643.41373914003</v>
      </c>
      <c r="N19" s="1104">
        <v>492052.63502059999</v>
      </c>
      <c r="O19" s="1104">
        <v>471163.46564340999</v>
      </c>
      <c r="P19" s="1104">
        <v>479869.16838316998</v>
      </c>
      <c r="Q19" s="1104">
        <v>477946.33139636001</v>
      </c>
      <c r="R19" s="1104">
        <v>492017.34372156003</v>
      </c>
      <c r="S19" s="1104">
        <v>472715.83478512999</v>
      </c>
      <c r="T19" s="1104">
        <v>491781.22398801002</v>
      </c>
      <c r="U19" s="1104">
        <v>469892.13980280998</v>
      </c>
      <c r="V19" s="1104">
        <v>492708.82795506</v>
      </c>
      <c r="W19" s="1104">
        <v>459838.86413631</v>
      </c>
      <c r="X19" s="1104">
        <v>455448.16916136001</v>
      </c>
      <c r="Y19" s="1104">
        <v>469655.12020200002</v>
      </c>
      <c r="Z19" s="1104">
        <v>456911.07244582003</v>
      </c>
      <c r="AA19" s="1104">
        <v>464975.55137320998</v>
      </c>
      <c r="AB19" s="1104">
        <v>475374.07187544001</v>
      </c>
      <c r="AC19" s="1104">
        <v>478561.44526313001</v>
      </c>
      <c r="AD19" s="1104">
        <v>485760.70001023001</v>
      </c>
      <c r="AE19" s="1104">
        <v>490727.43480171001</v>
      </c>
      <c r="AF19" s="1104">
        <v>478497.61358109</v>
      </c>
    </row>
    <row r="20" spans="1:34" ht="14.25" customHeight="1">
      <c r="A20" s="578" t="s">
        <v>384</v>
      </c>
      <c r="B20" s="1104" t="s">
        <v>1518</v>
      </c>
      <c r="C20" s="1104" t="s">
        <v>1518</v>
      </c>
      <c r="D20" s="1104" t="s">
        <v>1518</v>
      </c>
      <c r="E20" s="1104" t="s">
        <v>1518</v>
      </c>
      <c r="F20" s="1104" t="s">
        <v>1518</v>
      </c>
      <c r="G20" s="1104" t="s">
        <v>1518</v>
      </c>
      <c r="H20" s="1104" t="s">
        <v>1518</v>
      </c>
      <c r="I20" s="1104" t="s">
        <v>1518</v>
      </c>
      <c r="J20" s="1104" t="s">
        <v>1518</v>
      </c>
      <c r="K20" s="1104" t="s">
        <v>1518</v>
      </c>
      <c r="L20" s="1104">
        <v>183121</v>
      </c>
      <c r="M20" s="1104" t="s">
        <v>1518</v>
      </c>
      <c r="N20" s="1104" t="s">
        <v>1518</v>
      </c>
      <c r="O20" s="1104">
        <v>180687.68199340999</v>
      </c>
      <c r="P20" s="1104">
        <v>213838.31938089</v>
      </c>
      <c r="Q20" s="1104">
        <v>208587.825794</v>
      </c>
      <c r="R20" s="1104">
        <v>220652.94647200001</v>
      </c>
      <c r="S20" s="1104">
        <v>209760.77853000001</v>
      </c>
      <c r="T20" s="1104">
        <v>212657.03959542999</v>
      </c>
      <c r="U20" s="1104">
        <v>169195.00275399999</v>
      </c>
      <c r="V20" s="1104">
        <v>194050.05300000001</v>
      </c>
      <c r="W20" s="1104">
        <v>207844.878</v>
      </c>
      <c r="X20" s="1104">
        <v>202875.93</v>
      </c>
      <c r="Y20" s="1104">
        <v>200186.85870000001</v>
      </c>
      <c r="Z20" s="1104">
        <v>199242.51379999999</v>
      </c>
      <c r="AA20" s="1104">
        <v>198125.49299999999</v>
      </c>
      <c r="AB20" s="1104" t="s">
        <v>1518</v>
      </c>
      <c r="AC20" s="1104" t="s">
        <v>1518</v>
      </c>
      <c r="AD20" s="1104" t="s">
        <v>1518</v>
      </c>
      <c r="AE20" s="1104" t="s">
        <v>1518</v>
      </c>
      <c r="AF20" s="1104" t="s">
        <v>1518</v>
      </c>
    </row>
    <row r="21" spans="1:34" ht="14.25" customHeight="1">
      <c r="A21" s="578" t="s">
        <v>385</v>
      </c>
      <c r="B21" s="1104">
        <v>544073</v>
      </c>
      <c r="C21" s="1104">
        <v>421459</v>
      </c>
      <c r="D21" s="1104">
        <v>320675</v>
      </c>
      <c r="E21" s="1104">
        <v>328519</v>
      </c>
      <c r="F21" s="1104">
        <v>324734</v>
      </c>
      <c r="G21" s="1104">
        <v>340736.48426499998</v>
      </c>
      <c r="H21" s="1104">
        <v>357319.23110600002</v>
      </c>
      <c r="I21" s="1104">
        <v>352461.40010799997</v>
      </c>
      <c r="J21" s="1104">
        <v>355187.28945799998</v>
      </c>
      <c r="K21" s="1104">
        <v>355337.26823300001</v>
      </c>
      <c r="L21" s="1104">
        <v>344967.79706399998</v>
      </c>
      <c r="M21" s="1104">
        <v>355755.327537</v>
      </c>
      <c r="N21" s="1104">
        <v>344399.15283400001</v>
      </c>
      <c r="O21" s="1104">
        <v>347714</v>
      </c>
      <c r="P21" s="1104">
        <v>349646.10138499999</v>
      </c>
      <c r="Q21" s="1104">
        <v>344731.34109</v>
      </c>
      <c r="R21" s="1104">
        <v>353303.93081799999</v>
      </c>
      <c r="S21" s="1104">
        <v>334205.25328399998</v>
      </c>
      <c r="T21" s="1104">
        <v>352448.272</v>
      </c>
      <c r="U21" s="1104">
        <v>347410.79</v>
      </c>
      <c r="V21" s="1104">
        <v>366174.25953888003</v>
      </c>
      <c r="W21" s="1104">
        <v>342080.86713331001</v>
      </c>
      <c r="X21" s="1104">
        <v>360420.76433539001</v>
      </c>
      <c r="Y21" s="1104">
        <v>368053.90416670003</v>
      </c>
      <c r="Z21" s="1104">
        <v>350454.76498302998</v>
      </c>
      <c r="AA21" s="1104">
        <v>358054.53996810003</v>
      </c>
      <c r="AB21" s="1104">
        <v>368149.89272499998</v>
      </c>
      <c r="AC21" s="1104">
        <v>378494.32820300001</v>
      </c>
      <c r="AD21" s="1104">
        <v>368473.83059411001</v>
      </c>
      <c r="AE21" s="1104">
        <v>364763.87387543998</v>
      </c>
      <c r="AF21" s="1104" t="s">
        <v>1518</v>
      </c>
    </row>
    <row r="22" spans="1:34" ht="14.25" customHeight="1">
      <c r="A22" s="578" t="s">
        <v>386</v>
      </c>
      <c r="B22" s="1104">
        <v>503352</v>
      </c>
      <c r="C22" s="1104">
        <v>354261</v>
      </c>
      <c r="D22" s="1104">
        <v>305450</v>
      </c>
      <c r="E22" s="1104">
        <v>314098</v>
      </c>
      <c r="F22" s="1104">
        <v>294811</v>
      </c>
      <c r="G22" s="1104">
        <v>294472</v>
      </c>
      <c r="H22" s="1104">
        <v>283847</v>
      </c>
      <c r="I22" s="1104">
        <v>256387</v>
      </c>
      <c r="J22" s="1104">
        <v>244683.73523699999</v>
      </c>
      <c r="K22" s="1104">
        <v>260865.56983699999</v>
      </c>
      <c r="L22" s="1104">
        <v>266328.25948200002</v>
      </c>
      <c r="M22" s="1104">
        <v>275807.770747</v>
      </c>
      <c r="N22" s="1104">
        <v>273293.78088699997</v>
      </c>
      <c r="O22" s="1104">
        <v>276210.15713519999</v>
      </c>
      <c r="P22" s="1104">
        <v>280372.48484799999</v>
      </c>
      <c r="Q22" s="1104">
        <v>293036.54740600003</v>
      </c>
      <c r="R22" s="1104">
        <v>306960.050605</v>
      </c>
      <c r="S22" s="1104">
        <v>294727.586205</v>
      </c>
      <c r="T22" s="1104">
        <v>297374.2381048</v>
      </c>
      <c r="U22" s="1104">
        <v>293033.82078279997</v>
      </c>
      <c r="V22" s="1104">
        <v>318593.1458</v>
      </c>
      <c r="W22" s="1104">
        <v>305355.94799999997</v>
      </c>
      <c r="X22" s="1104">
        <v>316629.18489999999</v>
      </c>
      <c r="Y22" s="1104">
        <v>315423.74339999998</v>
      </c>
      <c r="Z22" s="1104">
        <v>302935.94790000003</v>
      </c>
      <c r="AA22" s="1104">
        <v>302080.12689868</v>
      </c>
      <c r="AB22" s="1104">
        <v>311083.63444920001</v>
      </c>
      <c r="AC22" s="1104">
        <v>314599.29686776001</v>
      </c>
      <c r="AD22" s="1104">
        <v>322487.23479999998</v>
      </c>
      <c r="AE22" s="1104">
        <v>305848.04810000001</v>
      </c>
      <c r="AF22" s="1104" t="s">
        <v>1518</v>
      </c>
    </row>
    <row r="23" spans="1:34" ht="14.5">
      <c r="A23" s="578" t="s">
        <v>426</v>
      </c>
      <c r="B23" s="1104">
        <v>305933</v>
      </c>
      <c r="C23" s="1104">
        <v>314800</v>
      </c>
      <c r="D23" s="1104">
        <v>314783</v>
      </c>
      <c r="E23" s="1104">
        <v>318278</v>
      </c>
      <c r="F23" s="1104">
        <v>310941</v>
      </c>
      <c r="G23" s="1104">
        <v>310773</v>
      </c>
      <c r="H23" s="1104">
        <v>326211</v>
      </c>
      <c r="I23" s="1104">
        <v>315718.97781200003</v>
      </c>
      <c r="J23" s="1104">
        <v>309963.38114000001</v>
      </c>
      <c r="K23" s="1104">
        <v>303125.38114000001</v>
      </c>
      <c r="L23" s="1104">
        <v>297478.48670275998</v>
      </c>
      <c r="M23" s="1104">
        <v>302552.52870051999</v>
      </c>
      <c r="N23" s="1104">
        <v>285466.84223443002</v>
      </c>
      <c r="O23" s="1104">
        <v>291800.90638567001</v>
      </c>
      <c r="P23" s="1104">
        <v>286026.92491603002</v>
      </c>
      <c r="Q23" s="1104">
        <v>273986.04347327002</v>
      </c>
      <c r="R23" s="1104">
        <v>276885.64785775001</v>
      </c>
      <c r="S23" s="1104">
        <v>257372.42716786001</v>
      </c>
      <c r="T23" s="1104">
        <v>267144.17100695998</v>
      </c>
      <c r="U23" s="1104">
        <v>258596.55255625001</v>
      </c>
      <c r="V23" s="1104">
        <v>274461.36034817999</v>
      </c>
      <c r="W23" s="1104">
        <v>261653.21018938001</v>
      </c>
      <c r="X23" s="1104">
        <v>276164.56198331999</v>
      </c>
      <c r="Y23" s="1104">
        <v>284895.96069825999</v>
      </c>
      <c r="Z23" s="1104">
        <v>267657.80667486001</v>
      </c>
      <c r="AA23" s="1104">
        <v>272050.09369518002</v>
      </c>
      <c r="AB23" s="1104">
        <v>272824.16382623999</v>
      </c>
      <c r="AC23" s="1104">
        <v>275208.16609104001</v>
      </c>
      <c r="AD23" s="1104">
        <v>274422.21357989998</v>
      </c>
      <c r="AE23" s="1104">
        <v>264218.14126542001</v>
      </c>
      <c r="AF23" s="1104">
        <v>263739.87388576003</v>
      </c>
    </row>
    <row r="24" spans="1:34" ht="14.25" customHeight="1">
      <c r="A24" s="578" t="s">
        <v>388</v>
      </c>
      <c r="B24" s="1104">
        <v>307930</v>
      </c>
      <c r="C24" s="1104">
        <v>242294</v>
      </c>
      <c r="D24" s="1104">
        <v>216432</v>
      </c>
      <c r="E24" s="1104">
        <v>207562.55361100001</v>
      </c>
      <c r="F24" s="1104">
        <v>193519</v>
      </c>
      <c r="G24" s="1104">
        <v>202871.14539113001</v>
      </c>
      <c r="H24" s="1104">
        <v>209613.23696159999</v>
      </c>
      <c r="I24" s="1104">
        <v>203620.5113865</v>
      </c>
      <c r="J24" s="1104">
        <v>204593.38087779999</v>
      </c>
      <c r="K24" s="1104">
        <v>205966.61932743</v>
      </c>
      <c r="L24" s="1104">
        <v>204701.74647412001</v>
      </c>
      <c r="M24" s="1104">
        <v>213296.75371950999</v>
      </c>
      <c r="N24" s="1104">
        <v>219047.21566796</v>
      </c>
      <c r="O24" s="1104">
        <v>223350.63155940999</v>
      </c>
      <c r="P24" s="1104">
        <v>221384.56219766001</v>
      </c>
      <c r="Q24" s="1104">
        <v>220633.743277</v>
      </c>
      <c r="R24" s="1104">
        <v>221655.71495862</v>
      </c>
      <c r="S24" s="1104">
        <v>213000.49406606</v>
      </c>
      <c r="T24" s="1104">
        <v>218115.41683685</v>
      </c>
      <c r="U24" s="1104">
        <v>205848.58530306001</v>
      </c>
      <c r="V24" s="1104">
        <v>219515.52100000001</v>
      </c>
      <c r="W24" s="1104">
        <v>206693.42300000001</v>
      </c>
      <c r="X24" s="1104">
        <v>209621.14369999999</v>
      </c>
      <c r="Y24" s="1104">
        <v>214692.3094</v>
      </c>
      <c r="Z24" s="1104">
        <v>202701.15590000001</v>
      </c>
      <c r="AA24" s="1104">
        <v>205028.69747432999</v>
      </c>
      <c r="AB24" s="1104">
        <v>209619.23957589001</v>
      </c>
      <c r="AC24" s="1104">
        <v>208303.28501098001</v>
      </c>
      <c r="AD24" s="1104">
        <v>208152.52587175</v>
      </c>
      <c r="AE24" s="1104">
        <v>207760.18010125001</v>
      </c>
      <c r="AF24" s="1104" t="s">
        <v>1518</v>
      </c>
    </row>
    <row r="25" spans="1:34" ht="20.25" customHeight="1">
      <c r="A25" s="569" t="s">
        <v>389</v>
      </c>
      <c r="B25" s="1104">
        <v>9472261.9999999981</v>
      </c>
      <c r="C25" s="1104">
        <v>9365747.0000000019</v>
      </c>
      <c r="D25" s="1104">
        <v>9126503</v>
      </c>
      <c r="E25" s="1104">
        <v>9224874</v>
      </c>
      <c r="F25" s="1104">
        <v>9110065.9999999981</v>
      </c>
      <c r="G25" s="1104">
        <v>9322197</v>
      </c>
      <c r="H25" s="1104">
        <v>9686481</v>
      </c>
      <c r="I25" s="1104">
        <v>9534913</v>
      </c>
      <c r="J25" s="1104">
        <v>9457629</v>
      </c>
      <c r="K25" s="1104">
        <v>9300071</v>
      </c>
      <c r="L25" s="1104">
        <v>9234575.9940000009</v>
      </c>
      <c r="M25" s="1104">
        <v>9455374.993999999</v>
      </c>
      <c r="N25" s="1104">
        <v>9226400</v>
      </c>
      <c r="O25" s="1104">
        <v>9360231.54491226</v>
      </c>
      <c r="P25" s="1104">
        <v>9283580.8593925107</v>
      </c>
      <c r="Q25" s="1104">
        <v>9127395.6446306296</v>
      </c>
      <c r="R25" s="1104">
        <v>9296993.8738007937</v>
      </c>
      <c r="S25" s="1104">
        <v>8796059.8963296656</v>
      </c>
      <c r="T25" s="1104">
        <v>9158812.0001401026</v>
      </c>
      <c r="U25" s="1104">
        <v>8665089.7407401931</v>
      </c>
      <c r="V25" s="1104">
        <v>9309707</v>
      </c>
      <c r="W25" s="1104">
        <v>8881374.0000000019</v>
      </c>
      <c r="X25" s="1104">
        <v>8918548</v>
      </c>
      <c r="Y25" s="1104">
        <v>9178528</v>
      </c>
      <c r="Z25" s="1104">
        <v>8698801</v>
      </c>
      <c r="AA25" s="1104">
        <v>8898092.9999999981</v>
      </c>
      <c r="AB25" s="1104">
        <v>9071191</v>
      </c>
      <c r="AC25" s="1104">
        <v>9190492</v>
      </c>
      <c r="AD25" s="1104">
        <v>8924059.0000000019</v>
      </c>
      <c r="AE25" s="1104">
        <v>8973353</v>
      </c>
      <c r="AF25" s="1104">
        <v>8340634.2429999989</v>
      </c>
    </row>
    <row r="26" spans="1:34" ht="12.75" customHeight="1">
      <c r="B26" s="174"/>
      <c r="C26" s="174"/>
      <c r="D26" s="174"/>
      <c r="E26" s="174"/>
      <c r="F26" s="174"/>
      <c r="G26" s="174"/>
      <c r="H26" s="174"/>
      <c r="I26" s="174"/>
      <c r="J26" s="174"/>
      <c r="K26" s="169"/>
      <c r="L26" s="169"/>
      <c r="M26" s="169"/>
      <c r="N26" s="169"/>
      <c r="O26" s="169"/>
      <c r="P26" s="169"/>
      <c r="Q26" s="169"/>
      <c r="R26" s="169"/>
      <c r="S26" s="169"/>
      <c r="T26" s="169"/>
      <c r="U26" s="169"/>
      <c r="V26" s="169"/>
      <c r="W26" s="169"/>
      <c r="X26" s="169"/>
      <c r="Y26" s="169"/>
      <c r="Z26" s="169"/>
      <c r="AA26" s="169"/>
      <c r="AB26" s="256"/>
      <c r="AC26" s="169"/>
      <c r="AD26" s="456"/>
      <c r="AE26" s="456"/>
    </row>
    <row r="27" spans="1:34" s="78" customFormat="1" ht="24.75" customHeight="1">
      <c r="B27" s="1245" t="s">
        <v>427</v>
      </c>
      <c r="C27" s="1245"/>
      <c r="D27" s="1245"/>
      <c r="E27" s="1245"/>
      <c r="F27" s="1245" t="s">
        <v>427</v>
      </c>
      <c r="G27" s="1245"/>
      <c r="H27" s="1245"/>
      <c r="I27" s="1245"/>
      <c r="J27" s="1245" t="s">
        <v>427</v>
      </c>
      <c r="K27" s="1245"/>
      <c r="L27" s="1245"/>
      <c r="M27" s="1245"/>
      <c r="N27" s="1245" t="s">
        <v>427</v>
      </c>
      <c r="O27" s="1245"/>
      <c r="P27" s="1245"/>
      <c r="Q27" s="1245"/>
      <c r="R27" s="1245" t="s">
        <v>427</v>
      </c>
      <c r="S27" s="1245"/>
      <c r="T27" s="1245"/>
      <c r="U27" s="1245"/>
      <c r="V27" s="1245" t="s">
        <v>427</v>
      </c>
      <c r="W27" s="1245"/>
      <c r="X27" s="1245"/>
      <c r="Y27" s="1245"/>
      <c r="Z27" s="1245" t="s">
        <v>427</v>
      </c>
      <c r="AA27" s="1245"/>
      <c r="AB27" s="1245"/>
      <c r="AC27" s="1245"/>
      <c r="AD27" s="1245" t="s">
        <v>427</v>
      </c>
      <c r="AE27" s="1245"/>
      <c r="AF27" s="1245"/>
      <c r="AG27" s="883"/>
      <c r="AH27" s="883"/>
    </row>
    <row r="28" spans="1:34" s="78" customFormat="1" ht="12.5">
      <c r="A28" s="57"/>
      <c r="B28" s="176"/>
      <c r="C28" s="176"/>
      <c r="D28" s="176"/>
      <c r="E28" s="176"/>
      <c r="F28" s="176"/>
      <c r="G28" s="176"/>
      <c r="H28" s="176"/>
      <c r="I28" s="176"/>
      <c r="J28" s="177"/>
      <c r="K28" s="177"/>
      <c r="L28" s="175"/>
      <c r="M28" s="175"/>
      <c r="N28" s="175"/>
      <c r="O28" s="175"/>
      <c r="P28" s="175"/>
      <c r="Q28" s="175"/>
      <c r="R28" s="175"/>
      <c r="S28" s="175"/>
      <c r="T28" s="175"/>
      <c r="U28" s="175"/>
      <c r="V28" s="175"/>
      <c r="W28" s="175"/>
      <c r="X28" s="175"/>
      <c r="Y28" s="175"/>
      <c r="Z28" s="175"/>
      <c r="AA28" s="175"/>
      <c r="AB28" s="175"/>
      <c r="AC28" s="175"/>
      <c r="AD28" s="175"/>
      <c r="AE28" s="175"/>
    </row>
    <row r="29" spans="1:34" s="78" customFormat="1" ht="14.5">
      <c r="A29" s="73" t="s">
        <v>422</v>
      </c>
      <c r="B29" s="178" t="s">
        <v>302</v>
      </c>
      <c r="C29" s="179">
        <v>5.5148150195411318</v>
      </c>
      <c r="D29" s="179">
        <v>0.96110843247259936</v>
      </c>
      <c r="E29" s="179">
        <v>1.8023515032247701</v>
      </c>
      <c r="F29" s="179">
        <v>-3.022503121894033</v>
      </c>
      <c r="G29" s="179">
        <v>2.2627310252464667</v>
      </c>
      <c r="H29" s="179">
        <v>3.9877069970942642</v>
      </c>
      <c r="I29" s="179">
        <v>-1.8438975010456886</v>
      </c>
      <c r="J29" s="179">
        <v>2.0786418893150227</v>
      </c>
      <c r="K29" s="179">
        <v>-0.42184187232751924</v>
      </c>
      <c r="L29" s="179">
        <v>-2.4904940349782834</v>
      </c>
      <c r="M29" s="179">
        <v>5.2550622979690615</v>
      </c>
      <c r="N29" s="179">
        <v>-6.259748036985556</v>
      </c>
      <c r="O29" s="179">
        <v>6.8685520318846613</v>
      </c>
      <c r="P29" s="179">
        <v>-0.55111632953133949</v>
      </c>
      <c r="Q29" s="179">
        <v>1.1043037252419907</v>
      </c>
      <c r="R29" s="179">
        <v>1.5017551830253097</v>
      </c>
      <c r="S29" s="179">
        <v>-7.0709834666815823</v>
      </c>
      <c r="T29" s="179">
        <v>3.4867717351731784</v>
      </c>
      <c r="U29" s="179">
        <v>-5.6483642151787166</v>
      </c>
      <c r="V29" s="179">
        <v>2.6017595576336419</v>
      </c>
      <c r="W29" s="179">
        <v>-3.6348320358014234</v>
      </c>
      <c r="X29" s="179">
        <v>-1.4060131512530489</v>
      </c>
      <c r="Y29" s="179">
        <v>4.7513028683604688</v>
      </c>
      <c r="Z29" s="179">
        <v>-6.145418800709848</v>
      </c>
      <c r="AA29" s="179">
        <v>2.9967496660460711</v>
      </c>
      <c r="AB29" s="179">
        <v>2.2605167142236837</v>
      </c>
      <c r="AC29" s="179">
        <v>-0.16822744659690159</v>
      </c>
      <c r="AD29" s="179">
        <v>0.59196111625475112</v>
      </c>
      <c r="AE29" s="179">
        <v>3.094025531040117</v>
      </c>
      <c r="AF29" s="179">
        <v>-5.7588674590304549</v>
      </c>
    </row>
    <row r="30" spans="1:34" s="78" customFormat="1" ht="12.5">
      <c r="A30" s="578" t="s">
        <v>374</v>
      </c>
      <c r="B30" s="178" t="s">
        <v>302</v>
      </c>
      <c r="C30" s="179">
        <v>5.5341597438882388</v>
      </c>
      <c r="D30" s="179">
        <v>-0.4982104587634808</v>
      </c>
      <c r="E30" s="179">
        <v>3.9846549800022473</v>
      </c>
      <c r="F30" s="179">
        <v>-2.2160632565607585</v>
      </c>
      <c r="G30" s="179">
        <v>4.736584489972941</v>
      </c>
      <c r="H30" s="179">
        <v>4.0407734936388664</v>
      </c>
      <c r="I30" s="179">
        <v>-1.9459243641703239</v>
      </c>
      <c r="J30" s="179">
        <v>1.5318297482126013</v>
      </c>
      <c r="K30" s="179">
        <v>-0.11322671403354434</v>
      </c>
      <c r="L30" s="179">
        <v>-0.86903757139637605</v>
      </c>
      <c r="M30" s="179">
        <v>3.5766926728404087</v>
      </c>
      <c r="N30" s="179">
        <v>-3.5235488606897292</v>
      </c>
      <c r="O30" s="179">
        <v>-0.77811856877336538</v>
      </c>
      <c r="P30" s="179">
        <v>-0.46962190483255029</v>
      </c>
      <c r="Q30" s="179">
        <v>-2.2733410550874567</v>
      </c>
      <c r="R30" s="179">
        <v>3.6130966810468408</v>
      </c>
      <c r="S30" s="179">
        <v>-7.6860342402346333</v>
      </c>
      <c r="T30" s="179">
        <v>6.3381248595255926</v>
      </c>
      <c r="U30" s="179">
        <v>-2.9617162691874057</v>
      </c>
      <c r="V30" s="179">
        <v>7.6371514438731651</v>
      </c>
      <c r="W30" s="179">
        <v>-0.9592761514680177</v>
      </c>
      <c r="X30" s="179">
        <v>-0.38933820585999968</v>
      </c>
      <c r="Y30" s="179">
        <v>0.94682215470515985</v>
      </c>
      <c r="Z30" s="179">
        <v>-4.7642601136958547</v>
      </c>
      <c r="AA30" s="179">
        <v>2.4867031676168239</v>
      </c>
      <c r="AB30" s="179">
        <v>3.2841226967193649</v>
      </c>
      <c r="AC30" s="179">
        <v>0.92668764816285432</v>
      </c>
      <c r="AD30" s="179">
        <v>1.2321841127216686</v>
      </c>
      <c r="AE30" s="179">
        <v>2.810857160215221</v>
      </c>
      <c r="AF30" s="1104" t="s">
        <v>1518</v>
      </c>
    </row>
    <row r="31" spans="1:34" s="78" customFormat="1" ht="14.5">
      <c r="A31" s="578" t="s">
        <v>1236</v>
      </c>
      <c r="B31" s="178" t="s">
        <v>302</v>
      </c>
      <c r="C31" s="179">
        <v>5.0888177837083077</v>
      </c>
      <c r="D31" s="179">
        <v>-12.702418286083187</v>
      </c>
      <c r="E31" s="179">
        <v>14.415320306348491</v>
      </c>
      <c r="F31" s="179">
        <v>-3.7536788972474682</v>
      </c>
      <c r="G31" s="179">
        <v>-1.0999434801804426</v>
      </c>
      <c r="H31" s="179">
        <v>3.6672291430758435</v>
      </c>
      <c r="I31" s="179">
        <v>-5.9877656795786294</v>
      </c>
      <c r="J31" s="179">
        <v>-2.8540385337720835</v>
      </c>
      <c r="K31" s="179">
        <v>7.439877358843205</v>
      </c>
      <c r="L31" s="179">
        <v>1.6848165812959479</v>
      </c>
      <c r="M31" s="179">
        <v>2.5821034978140034</v>
      </c>
      <c r="N31" s="179">
        <v>-4.2884086871125504</v>
      </c>
      <c r="O31" s="179">
        <v>4.1248838128452974</v>
      </c>
      <c r="P31" s="179">
        <v>-1.8975820184268457</v>
      </c>
      <c r="Q31" s="179">
        <v>-4.2381573734673879</v>
      </c>
      <c r="R31" s="179">
        <v>1.8540048226766146</v>
      </c>
      <c r="S31" s="179">
        <v>-11.979820299183004</v>
      </c>
      <c r="T31" s="179">
        <v>6.6275092221944476</v>
      </c>
      <c r="U31" s="179">
        <v>0.53641812011916556</v>
      </c>
      <c r="V31" s="179">
        <v>8.7355203945942321</v>
      </c>
      <c r="W31" s="179">
        <v>-10.813859009502039</v>
      </c>
      <c r="X31" s="179">
        <v>1.1148016382277746</v>
      </c>
      <c r="Y31" s="179">
        <v>2.8385433659637442</v>
      </c>
      <c r="Z31" s="179">
        <v>-6.7581668419122138</v>
      </c>
      <c r="AA31" s="179">
        <v>-1.9273606160285226</v>
      </c>
      <c r="AB31" s="179">
        <v>3.0249888019454261</v>
      </c>
      <c r="AC31" s="179">
        <v>-0.10225340681887474</v>
      </c>
      <c r="AD31" s="179">
        <v>-0.74392349837812333</v>
      </c>
      <c r="AE31" s="179">
        <v>-1.0933373294018338</v>
      </c>
      <c r="AF31" s="179">
        <v>-10.805629962559024</v>
      </c>
    </row>
    <row r="32" spans="1:34" s="78" customFormat="1" ht="12.5">
      <c r="A32" s="578" t="s">
        <v>376</v>
      </c>
      <c r="B32" s="178" t="s">
        <v>302</v>
      </c>
      <c r="C32" s="179">
        <v>-26.321124882505956</v>
      </c>
      <c r="D32" s="179">
        <v>-9.101529036110179</v>
      </c>
      <c r="E32" s="179">
        <v>4.1684176169396778</v>
      </c>
      <c r="F32" s="179">
        <v>-2.4380977745748567</v>
      </c>
      <c r="G32" s="179">
        <v>9.7240532804489845</v>
      </c>
      <c r="H32" s="179">
        <v>0.68496364097194373</v>
      </c>
      <c r="I32" s="179">
        <v>2.8251773929484187</v>
      </c>
      <c r="J32" s="179">
        <v>3.2892009576694647</v>
      </c>
      <c r="K32" s="179">
        <v>-6.1326342346085312</v>
      </c>
      <c r="L32" s="179">
        <v>4.5662432258591679</v>
      </c>
      <c r="M32" s="179">
        <v>4.2984184256026481</v>
      </c>
      <c r="N32" s="179">
        <v>2.8153415418004215</v>
      </c>
      <c r="O32" s="179">
        <v>-3.0444288909879162</v>
      </c>
      <c r="P32" s="179">
        <v>0.3485089237442196</v>
      </c>
      <c r="Q32" s="179">
        <v>-3.5170860438647225</v>
      </c>
      <c r="R32" s="179">
        <v>0.23955431713697806</v>
      </c>
      <c r="S32" s="179">
        <v>-1.1978089329173116</v>
      </c>
      <c r="T32" s="179">
        <v>-2.8408816800233012</v>
      </c>
      <c r="U32" s="179">
        <v>-2.21701229598618</v>
      </c>
      <c r="V32" s="179">
        <v>7.02842318423221</v>
      </c>
      <c r="W32" s="179">
        <v>-3.7625311244063653</v>
      </c>
      <c r="X32" s="179">
        <v>2.3471487086370075</v>
      </c>
      <c r="Y32" s="179">
        <v>1.7118673441209182</v>
      </c>
      <c r="Z32" s="179">
        <v>-2.3031007610616996</v>
      </c>
      <c r="AA32" s="179">
        <v>-2.3204048302150966</v>
      </c>
      <c r="AB32" s="179">
        <v>5.149206438483219</v>
      </c>
      <c r="AC32" s="179">
        <v>2.8200316966012338</v>
      </c>
      <c r="AD32" s="179">
        <v>1.3973304485247269</v>
      </c>
      <c r="AE32" s="179">
        <v>-3.5043127159555354</v>
      </c>
      <c r="AF32" s="1104" t="s">
        <v>1518</v>
      </c>
    </row>
    <row r="33" spans="1:34" s="78" customFormat="1" ht="14.5">
      <c r="A33" s="578" t="s">
        <v>627</v>
      </c>
      <c r="B33" s="178" t="s">
        <v>302</v>
      </c>
      <c r="C33" s="179">
        <v>2.7937800363689291</v>
      </c>
      <c r="D33" s="179">
        <v>-2.5499853688272225</v>
      </c>
      <c r="E33" s="179">
        <v>-3.0207089080871867</v>
      </c>
      <c r="F33" s="179">
        <v>6.263191248887523</v>
      </c>
      <c r="G33" s="179">
        <v>-0.79590734799730001</v>
      </c>
      <c r="H33" s="179">
        <v>4.8770668471366463</v>
      </c>
      <c r="I33" s="179">
        <v>-1.123567431826288</v>
      </c>
      <c r="J33" s="179">
        <v>-4.250493130309394</v>
      </c>
      <c r="K33" s="179">
        <v>-4.5303790836020283</v>
      </c>
      <c r="L33" s="179">
        <v>7.6877708790448906</v>
      </c>
      <c r="M33" s="179">
        <v>1.5409175462760061</v>
      </c>
      <c r="N33" s="179">
        <v>-3.1798939524682481</v>
      </c>
      <c r="O33" s="179">
        <v>2.8123265682287126</v>
      </c>
      <c r="P33" s="179">
        <v>-11.950733058702255</v>
      </c>
      <c r="Q33" s="179">
        <v>-11.97227633197086</v>
      </c>
      <c r="R33" s="179">
        <v>6.7534580167439202</v>
      </c>
      <c r="S33" s="179">
        <v>10.620626981981616</v>
      </c>
      <c r="T33" s="179">
        <v>-1.6284297168887747</v>
      </c>
      <c r="U33" s="179">
        <v>-6.9813917683871836</v>
      </c>
      <c r="V33" s="179">
        <v>11.965851504556269</v>
      </c>
      <c r="W33" s="179">
        <v>-2.826977021633013</v>
      </c>
      <c r="X33" s="179">
        <v>-1.3806196225728513</v>
      </c>
      <c r="Y33" s="179">
        <v>-0.642115802577095</v>
      </c>
      <c r="Z33" s="179">
        <v>5.4996829412855561</v>
      </c>
      <c r="AA33" s="179">
        <v>-1.4791975054204727</v>
      </c>
      <c r="AB33" s="179">
        <v>-0.68298821903319151</v>
      </c>
      <c r="AC33" s="179">
        <v>-4.2824954407580691</v>
      </c>
      <c r="AD33" s="179">
        <v>0.25310940322742681</v>
      </c>
      <c r="AE33" s="179">
        <v>-3.8802368745965055</v>
      </c>
      <c r="AF33" s="179">
        <v>-8.5618390015328316</v>
      </c>
    </row>
    <row r="34" spans="1:34" s="78" customFormat="1" ht="14.5">
      <c r="A34" s="578" t="s">
        <v>423</v>
      </c>
      <c r="B34" s="178" t="s">
        <v>302</v>
      </c>
      <c r="C34" s="179">
        <v>4.3173862310384976</v>
      </c>
      <c r="D34" s="179">
        <v>-4.5861297539149888</v>
      </c>
      <c r="E34" s="179">
        <v>3.1946072684642388</v>
      </c>
      <c r="F34" s="179">
        <v>-1.0082362965066665</v>
      </c>
      <c r="G34" s="179">
        <v>0.13163192000739343</v>
      </c>
      <c r="H34" s="179">
        <v>5.7108639863130861</v>
      </c>
      <c r="I34" s="179">
        <v>-3.5337421043383301</v>
      </c>
      <c r="J34" s="1104" t="s">
        <v>1518</v>
      </c>
      <c r="K34" s="1104" t="s">
        <v>1518</v>
      </c>
      <c r="L34" s="1104" t="s">
        <v>1518</v>
      </c>
      <c r="M34" s="1104" t="s">
        <v>1518</v>
      </c>
      <c r="N34" s="1104" t="s">
        <v>1518</v>
      </c>
      <c r="O34" s="1104" t="s">
        <v>1518</v>
      </c>
      <c r="P34" s="179">
        <v>-0.37233879150845439</v>
      </c>
      <c r="Q34" s="179">
        <v>-2.3125675540780577</v>
      </c>
      <c r="R34" s="179">
        <v>-0.14589413148279107</v>
      </c>
      <c r="S34" s="179">
        <v>-3.8629040981822556</v>
      </c>
      <c r="T34" s="179">
        <v>0.61518869379983698</v>
      </c>
      <c r="U34" s="179">
        <v>-1.807309067060217</v>
      </c>
      <c r="V34" s="179">
        <v>4.4528812032147442</v>
      </c>
      <c r="W34" s="179">
        <v>-6.2506522453340096</v>
      </c>
      <c r="X34" s="179">
        <v>2.0147530320060554</v>
      </c>
      <c r="Y34" s="179">
        <v>-1.5344475239815267</v>
      </c>
      <c r="Z34" s="179">
        <v>-5.6962497808994073</v>
      </c>
      <c r="AA34" s="179">
        <v>2.7890298772532134</v>
      </c>
      <c r="AB34" s="179">
        <v>0.53645108114774587</v>
      </c>
      <c r="AC34" s="179">
        <v>0.44327580585608928</v>
      </c>
      <c r="AD34" s="179">
        <v>1.4285132513451373</v>
      </c>
      <c r="AE34" s="179">
        <v>-0.41393813933174783</v>
      </c>
      <c r="AF34" s="179">
        <v>-7.9305054155618393</v>
      </c>
    </row>
    <row r="35" spans="1:34" s="78" customFormat="1" ht="14.5">
      <c r="A35" s="73" t="s">
        <v>424</v>
      </c>
      <c r="B35" s="178" t="s">
        <v>302</v>
      </c>
      <c r="C35" s="179">
        <v>6.6659023098684713</v>
      </c>
      <c r="D35" s="179">
        <v>1.7589359143891983</v>
      </c>
      <c r="E35" s="179">
        <v>0.74444918007415595</v>
      </c>
      <c r="F35" s="179">
        <v>-1.8381653702665091</v>
      </c>
      <c r="G35" s="179">
        <v>0.44774654937073421</v>
      </c>
      <c r="H35" s="179">
        <v>6.9542057600142471</v>
      </c>
      <c r="I35" s="179">
        <v>-3.2037364593810338</v>
      </c>
      <c r="J35" s="179">
        <v>-1.7025408526200323</v>
      </c>
      <c r="K35" s="179">
        <v>-1.859364805114808</v>
      </c>
      <c r="L35" s="179">
        <v>3.0184965086911291</v>
      </c>
      <c r="M35" s="179">
        <v>3.0450630392223985</v>
      </c>
      <c r="N35" s="179">
        <v>-3.1318846005371768</v>
      </c>
      <c r="O35" s="179">
        <v>0.6289685727637675</v>
      </c>
      <c r="P35" s="179">
        <v>-1.1791154093581468</v>
      </c>
      <c r="Q35" s="179">
        <v>1.9786493440942508</v>
      </c>
      <c r="R35" s="179">
        <v>-0.14591015516380423</v>
      </c>
      <c r="S35" s="179">
        <v>-4.912947099990518</v>
      </c>
      <c r="T35" s="179">
        <v>2.9239101481431788</v>
      </c>
      <c r="U35" s="179">
        <v>-5.1288855309032755</v>
      </c>
      <c r="V35" s="179">
        <v>2.1079648031950171</v>
      </c>
      <c r="W35" s="179">
        <v>-4.1981827658516693</v>
      </c>
      <c r="X35" s="179">
        <v>1.484553513152477</v>
      </c>
      <c r="Y35" s="179">
        <v>2.2873028798889834</v>
      </c>
      <c r="Z35" s="179">
        <v>-1.7615013988789769</v>
      </c>
      <c r="AA35" s="179">
        <v>2.3086997409207726</v>
      </c>
      <c r="AB35" s="179">
        <v>1.8651094841217173</v>
      </c>
      <c r="AC35" s="179">
        <v>-0.3853247887195721</v>
      </c>
      <c r="AD35" s="179">
        <v>-1.3629219053020449</v>
      </c>
      <c r="AE35" s="179">
        <v>1.9051350395685773</v>
      </c>
      <c r="AF35" s="179">
        <v>-16.438239538851164</v>
      </c>
    </row>
    <row r="36" spans="1:34" s="78" customFormat="1" ht="12.5">
      <c r="A36" s="578" t="s">
        <v>380</v>
      </c>
      <c r="B36" s="178" t="s">
        <v>302</v>
      </c>
      <c r="C36" s="179">
        <v>-25.943420657364527</v>
      </c>
      <c r="D36" s="179">
        <v>-8.7674145358921294</v>
      </c>
      <c r="E36" s="179">
        <v>6.6624248742794094</v>
      </c>
      <c r="F36" s="179">
        <v>-3.349168816794716</v>
      </c>
      <c r="G36" s="179">
        <v>2.5260449586924381</v>
      </c>
      <c r="H36" s="179">
        <v>7.4117322811801927</v>
      </c>
      <c r="I36" s="179">
        <v>-5.2244711880887422</v>
      </c>
      <c r="J36" s="179">
        <v>-2.727927875006344</v>
      </c>
      <c r="K36" s="179">
        <v>2.5917447391596511</v>
      </c>
      <c r="L36" s="179">
        <v>-4.5770903578975464</v>
      </c>
      <c r="M36" s="179">
        <v>4.7963064808666616</v>
      </c>
      <c r="N36" s="179">
        <v>-1.3759843503466129</v>
      </c>
      <c r="O36" s="179">
        <v>-0.52946401360364348</v>
      </c>
      <c r="P36" s="179">
        <v>-0.9217056029366546</v>
      </c>
      <c r="Q36" s="179">
        <v>0.24393683644554187</v>
      </c>
      <c r="R36" s="179">
        <v>3.1602379649148986</v>
      </c>
      <c r="S36" s="179">
        <v>-6.8701042995508033</v>
      </c>
      <c r="T36" s="179">
        <v>5.7133988129468491</v>
      </c>
      <c r="U36" s="179">
        <v>-1.1139513021470151</v>
      </c>
      <c r="V36" s="179">
        <v>6.6992456681917503</v>
      </c>
      <c r="W36" s="179">
        <v>-7.3895098458874742</v>
      </c>
      <c r="X36" s="179">
        <v>3.278053059316818</v>
      </c>
      <c r="Y36" s="179">
        <v>2.5117103050684619</v>
      </c>
      <c r="Z36" s="179">
        <v>-2.8485927550088945</v>
      </c>
      <c r="AA36" s="179">
        <v>4.7449460337162463E-2</v>
      </c>
      <c r="AB36" s="179">
        <v>0.78000831083797095</v>
      </c>
      <c r="AC36" s="179">
        <v>-2.1397660024932321</v>
      </c>
      <c r="AD36" s="179">
        <v>0.31135272968425909</v>
      </c>
      <c r="AE36" s="1104" t="s">
        <v>1518</v>
      </c>
      <c r="AF36" s="1104" t="s">
        <v>1518</v>
      </c>
    </row>
    <row r="37" spans="1:34" s="78" customFormat="1" ht="14.5">
      <c r="A37" s="578" t="s">
        <v>425</v>
      </c>
      <c r="B37" s="178" t="s">
        <v>302</v>
      </c>
      <c r="C37" s="179">
        <v>5.9292335637987321</v>
      </c>
      <c r="D37" s="1104" t="s">
        <v>1518</v>
      </c>
      <c r="E37" s="1104" t="s">
        <v>1518</v>
      </c>
      <c r="F37" s="1104" t="s">
        <v>1518</v>
      </c>
      <c r="G37" s="1104" t="s">
        <v>1518</v>
      </c>
      <c r="H37" s="1104" t="s">
        <v>1518</v>
      </c>
      <c r="I37" s="1104" t="s">
        <v>1518</v>
      </c>
      <c r="J37" s="1104" t="s">
        <v>1518</v>
      </c>
      <c r="K37" s="1104" t="s">
        <v>1518</v>
      </c>
      <c r="L37" s="1104" t="s">
        <v>1518</v>
      </c>
      <c r="M37" s="1104" t="s">
        <v>1518</v>
      </c>
      <c r="N37" s="1104" t="s">
        <v>1518</v>
      </c>
      <c r="O37" s="1104" t="s">
        <v>1518</v>
      </c>
      <c r="P37" s="1104" t="s">
        <v>1518</v>
      </c>
      <c r="Q37" s="1104" t="s">
        <v>1518</v>
      </c>
      <c r="R37" s="1104" t="s">
        <v>1518</v>
      </c>
      <c r="S37" s="1104" t="s">
        <v>1518</v>
      </c>
      <c r="T37" s="1104" t="s">
        <v>1518</v>
      </c>
      <c r="U37" s="179">
        <v>-4.4658564347832908</v>
      </c>
      <c r="V37" s="179">
        <v>6.7672429046324254</v>
      </c>
      <c r="W37" s="179">
        <v>-5.2029743110936408</v>
      </c>
      <c r="X37" s="179">
        <v>-2.4914633869260996</v>
      </c>
      <c r="Y37" s="179">
        <v>1.6248885390605494</v>
      </c>
      <c r="Z37" s="179">
        <v>-2.2140455583407999</v>
      </c>
      <c r="AA37" s="179">
        <v>-0.47201949071998683</v>
      </c>
      <c r="AB37" s="179">
        <v>1.0950765533204958</v>
      </c>
      <c r="AC37" s="179">
        <v>1.8765543846869264</v>
      </c>
      <c r="AD37" s="179">
        <v>0.25090641259416202</v>
      </c>
      <c r="AE37" s="179">
        <v>-5.8243936660886675E-2</v>
      </c>
      <c r="AF37" s="179">
        <v>-4.877931776091387</v>
      </c>
    </row>
    <row r="38" spans="1:34" s="78" customFormat="1" ht="12.5">
      <c r="A38" s="578" t="s">
        <v>382</v>
      </c>
      <c r="B38" s="178" t="s">
        <v>302</v>
      </c>
      <c r="C38" s="179">
        <v>3.4766346905407772</v>
      </c>
      <c r="D38" s="179">
        <v>-3.1499250455610195E-2</v>
      </c>
      <c r="E38" s="179">
        <v>-1.4015832185824451</v>
      </c>
      <c r="F38" s="179">
        <v>-1.6682400621776736</v>
      </c>
      <c r="G38" s="179">
        <v>3.0834130632222099</v>
      </c>
      <c r="H38" s="179">
        <v>3.3289938855005374</v>
      </c>
      <c r="I38" s="179">
        <v>-0.72830710895313189</v>
      </c>
      <c r="J38" s="179">
        <v>-1.5314458200521699</v>
      </c>
      <c r="K38" s="179">
        <v>-3.1958906028129661</v>
      </c>
      <c r="L38" s="179">
        <v>-0.36183278670949903</v>
      </c>
      <c r="M38" s="179">
        <v>-4.5082308083834732E-2</v>
      </c>
      <c r="N38" s="179">
        <v>-3.0372000885315629</v>
      </c>
      <c r="O38" s="179">
        <v>-2.1434438670629135</v>
      </c>
      <c r="P38" s="179">
        <v>1.507179575698828</v>
      </c>
      <c r="Q38" s="179">
        <v>-1.3216402319335288</v>
      </c>
      <c r="R38" s="179">
        <v>3.2423138063944776</v>
      </c>
      <c r="S38" s="179">
        <v>-1.879689577911634</v>
      </c>
      <c r="T38" s="179">
        <v>5.7340109933913794</v>
      </c>
      <c r="U38" s="179">
        <v>-11.409970941588611</v>
      </c>
      <c r="V38" s="179">
        <v>7.0883887094923352</v>
      </c>
      <c r="W38" s="179">
        <v>-5.9168009434411459</v>
      </c>
      <c r="X38" s="179">
        <v>-1.0662604101609645</v>
      </c>
      <c r="Y38" s="179">
        <v>0.61461796407658653</v>
      </c>
      <c r="Z38" s="179">
        <v>-2.5839694639812905</v>
      </c>
      <c r="AA38" s="179">
        <v>-9.3613510673407063E-3</v>
      </c>
      <c r="AB38" s="179">
        <v>1.7310935237183855</v>
      </c>
      <c r="AC38" s="179">
        <v>-2.0577023006653121</v>
      </c>
      <c r="AD38" s="179">
        <v>4.5905649067389902</v>
      </c>
      <c r="AE38" s="179">
        <v>0.49599941030541572</v>
      </c>
      <c r="AF38" s="1104" t="s">
        <v>1518</v>
      </c>
    </row>
    <row r="39" spans="1:34" s="78" customFormat="1" ht="14.5">
      <c r="A39" s="578" t="s">
        <v>1190</v>
      </c>
      <c r="B39" s="178" t="s">
        <v>302</v>
      </c>
      <c r="C39" s="179">
        <v>6.7214489981506915</v>
      </c>
      <c r="D39" s="179">
        <v>-1.2050633357333282</v>
      </c>
      <c r="E39" s="179">
        <v>3.1939361792223622</v>
      </c>
      <c r="F39" s="179">
        <v>0.10172236920251976</v>
      </c>
      <c r="G39" s="179">
        <v>4.8285171824568067</v>
      </c>
      <c r="H39" s="179">
        <v>4.0549474863528161</v>
      </c>
      <c r="I39" s="179">
        <v>-2.3738592264695058</v>
      </c>
      <c r="J39" s="179">
        <v>4.3264397890749677</v>
      </c>
      <c r="K39" s="179">
        <v>-0.82410460912409178</v>
      </c>
      <c r="L39" s="179">
        <v>-2.6957457126659392</v>
      </c>
      <c r="M39" s="179">
        <v>1.5542198978126152</v>
      </c>
      <c r="N39" s="179">
        <v>-2.49498524616601</v>
      </c>
      <c r="O39" s="179">
        <v>-4.2453119626755864</v>
      </c>
      <c r="P39" s="179">
        <v>1.847703265335241</v>
      </c>
      <c r="Q39" s="179">
        <v>-0.40070025613202631</v>
      </c>
      <c r="R39" s="179">
        <v>2.9440569789688311</v>
      </c>
      <c r="S39" s="179">
        <v>-3.9229326329099905</v>
      </c>
      <c r="T39" s="179">
        <v>4.0331606855408353</v>
      </c>
      <c r="U39" s="179">
        <v>-4.4509800532225512</v>
      </c>
      <c r="V39" s="179">
        <v>4.8557288406282026</v>
      </c>
      <c r="W39" s="179">
        <v>-6.6712756000686255</v>
      </c>
      <c r="X39" s="179">
        <v>-0.95483338129689344</v>
      </c>
      <c r="Y39" s="179">
        <v>3.1193343178434532</v>
      </c>
      <c r="Z39" s="179">
        <v>-2.7134906462211461</v>
      </c>
      <c r="AA39" s="179">
        <v>1.7649996714286686</v>
      </c>
      <c r="AB39" s="179">
        <v>2.2363585507926445</v>
      </c>
      <c r="AC39" s="179">
        <v>0.67049794598918311</v>
      </c>
      <c r="AD39" s="179">
        <v>1.5043532692320412</v>
      </c>
      <c r="AE39" s="179">
        <v>1.0224653396982148</v>
      </c>
      <c r="AF39" s="179">
        <v>-2.4921820858786532</v>
      </c>
    </row>
    <row r="40" spans="1:34" s="78" customFormat="1" ht="12.5">
      <c r="A40" s="578" t="s">
        <v>384</v>
      </c>
      <c r="B40" s="178" t="s">
        <v>302</v>
      </c>
      <c r="C40" s="1104" t="s">
        <v>1518</v>
      </c>
      <c r="D40" s="1104" t="s">
        <v>1518</v>
      </c>
      <c r="E40" s="1104" t="s">
        <v>1518</v>
      </c>
      <c r="F40" s="1104" t="s">
        <v>1518</v>
      </c>
      <c r="G40" s="1104" t="s">
        <v>1518</v>
      </c>
      <c r="H40" s="1104" t="s">
        <v>1518</v>
      </c>
      <c r="I40" s="1104" t="s">
        <v>1518</v>
      </c>
      <c r="J40" s="1104" t="s">
        <v>1518</v>
      </c>
      <c r="K40" s="1104" t="s">
        <v>1518</v>
      </c>
      <c r="L40" s="1104" t="s">
        <v>1518</v>
      </c>
      <c r="M40" s="1104" t="s">
        <v>1518</v>
      </c>
      <c r="N40" s="1104" t="s">
        <v>1518</v>
      </c>
      <c r="O40" s="1104" t="s">
        <v>1518</v>
      </c>
      <c r="P40" s="179">
        <v>18.346927151729716</v>
      </c>
      <c r="Q40" s="179">
        <v>-2.4553567396579581</v>
      </c>
      <c r="R40" s="179">
        <v>5.7841921656134616</v>
      </c>
      <c r="S40" s="179">
        <v>-4.936334690360539</v>
      </c>
      <c r="T40" s="179">
        <v>1.3807448111734288</v>
      </c>
      <c r="U40" s="179">
        <v>-20.437619617067227</v>
      </c>
      <c r="V40" s="179">
        <v>14.690179876138458</v>
      </c>
      <c r="W40" s="179">
        <v>7.1089004031346406</v>
      </c>
      <c r="X40" s="179">
        <v>-2.3907002413598093</v>
      </c>
      <c r="Y40" s="179">
        <v>-1.325475772310682</v>
      </c>
      <c r="Z40" s="179">
        <v>-0.47173171412575243</v>
      </c>
      <c r="AA40" s="179">
        <v>-0.56063376168867762</v>
      </c>
      <c r="AB40" s="1104" t="s">
        <v>1518</v>
      </c>
      <c r="AC40" s="1104" t="s">
        <v>1518</v>
      </c>
      <c r="AD40" s="1104" t="s">
        <v>1518</v>
      </c>
      <c r="AE40" s="1104" t="s">
        <v>1518</v>
      </c>
      <c r="AF40" s="1104" t="s">
        <v>1518</v>
      </c>
    </row>
    <row r="41" spans="1:34" s="78" customFormat="1" ht="12.5">
      <c r="A41" s="578" t="s">
        <v>385</v>
      </c>
      <c r="B41" s="178" t="s">
        <v>302</v>
      </c>
      <c r="C41" s="179">
        <v>-22.536314060796983</v>
      </c>
      <c r="D41" s="179">
        <v>-23.913120849240372</v>
      </c>
      <c r="E41" s="179">
        <v>2.4460902783191756</v>
      </c>
      <c r="F41" s="179">
        <v>-1.1521403632666534</v>
      </c>
      <c r="G41" s="179">
        <v>4.927874588124439</v>
      </c>
      <c r="H41" s="179">
        <v>4.866736497786718</v>
      </c>
      <c r="I41" s="179">
        <v>-1.3595212838009729</v>
      </c>
      <c r="J41" s="179">
        <v>0.7733866316041258</v>
      </c>
      <c r="K41" s="179">
        <v>4.2225265219627772E-2</v>
      </c>
      <c r="L41" s="179">
        <v>-2.9182053491221751</v>
      </c>
      <c r="M41" s="179">
        <v>3.1271123173849986</v>
      </c>
      <c r="N41" s="179">
        <v>-3.1921306088716079</v>
      </c>
      <c r="O41" s="179">
        <v>0.96250154471132987</v>
      </c>
      <c r="P41" s="179">
        <v>0.55565820904536167</v>
      </c>
      <c r="Q41" s="179">
        <v>-1.4056385229327333</v>
      </c>
      <c r="R41" s="179">
        <v>2.4867450986308484</v>
      </c>
      <c r="S41" s="179">
        <v>-5.4057359310384925</v>
      </c>
      <c r="T41" s="179">
        <v>5.4586271570356075</v>
      </c>
      <c r="U41" s="179">
        <v>-1.4292826494550042</v>
      </c>
      <c r="V41" s="179">
        <v>5.400946107310034</v>
      </c>
      <c r="W41" s="179">
        <v>-6.5797613507597816</v>
      </c>
      <c r="X41" s="179">
        <v>5.3612753486540043</v>
      </c>
      <c r="Y41" s="179">
        <v>2.1178413084455343</v>
      </c>
      <c r="Z41" s="179">
        <v>-4.7816743646601907</v>
      </c>
      <c r="AA41" s="179">
        <v>2.1685466269628506</v>
      </c>
      <c r="AB41" s="179">
        <v>2.8195013971333509</v>
      </c>
      <c r="AC41" s="179">
        <v>2.8098434041177569</v>
      </c>
      <c r="AD41" s="179">
        <v>-2.6474630825948964</v>
      </c>
      <c r="AE41" s="179">
        <v>-1.006844017304644</v>
      </c>
      <c r="AF41" s="1104" t="s">
        <v>1518</v>
      </c>
    </row>
    <row r="42" spans="1:34" s="78" customFormat="1" ht="12.5">
      <c r="A42" s="578" t="s">
        <v>386</v>
      </c>
      <c r="B42" s="178" t="s">
        <v>302</v>
      </c>
      <c r="C42" s="179">
        <v>-29.619630000476803</v>
      </c>
      <c r="D42" s="179">
        <v>-13.778259531814115</v>
      </c>
      <c r="E42" s="179">
        <v>2.8312326076280954</v>
      </c>
      <c r="F42" s="179">
        <v>-6.1404402447643776</v>
      </c>
      <c r="G42" s="179">
        <v>-0.11498892510795145</v>
      </c>
      <c r="H42" s="179">
        <v>-3.6081528973892318</v>
      </c>
      <c r="I42" s="179">
        <v>-9.6742259033916156</v>
      </c>
      <c r="J42" s="179">
        <v>-4.5646872747058183</v>
      </c>
      <c r="K42" s="179">
        <v>6.6133674902119424</v>
      </c>
      <c r="L42" s="179">
        <v>2.0940631024681977</v>
      </c>
      <c r="M42" s="179">
        <v>3.5593336146293097</v>
      </c>
      <c r="N42" s="179">
        <v>-0.91150073588975999</v>
      </c>
      <c r="O42" s="179">
        <v>1.0671213368758856</v>
      </c>
      <c r="P42" s="179">
        <v>1.5069423065287992</v>
      </c>
      <c r="Q42" s="179">
        <v>4.5168706782570496</v>
      </c>
      <c r="R42" s="179">
        <v>4.7514561996627123</v>
      </c>
      <c r="S42" s="179">
        <v>-3.9850346570801491</v>
      </c>
      <c r="T42" s="179">
        <v>0.89799938101454302</v>
      </c>
      <c r="U42" s="179">
        <v>-1.4595808129385972</v>
      </c>
      <c r="V42" s="179">
        <v>8.7223123081567024</v>
      </c>
      <c r="W42" s="179">
        <v>-4.1548909555982192</v>
      </c>
      <c r="X42" s="179">
        <v>3.691834717429515</v>
      </c>
      <c r="Y42" s="179">
        <v>-0.38071079909477135</v>
      </c>
      <c r="Z42" s="179">
        <v>-3.9590537368532068</v>
      </c>
      <c r="AA42" s="179">
        <v>-0.28250889577573446</v>
      </c>
      <c r="AB42" s="179">
        <v>2.9805031012648584</v>
      </c>
      <c r="AC42" s="179">
        <v>1.1301341598328634</v>
      </c>
      <c r="AD42" s="179">
        <v>2.507296745661705</v>
      </c>
      <c r="AE42" s="179">
        <v>-5.1596419654623702</v>
      </c>
      <c r="AF42" s="1104" t="s">
        <v>1518</v>
      </c>
    </row>
    <row r="43" spans="1:34" s="78" customFormat="1" ht="14.5">
      <c r="A43" s="578" t="s">
        <v>426</v>
      </c>
      <c r="B43" s="178" t="s">
        <v>302</v>
      </c>
      <c r="C43" s="179">
        <v>2.8983470236947255</v>
      </c>
      <c r="D43" s="179">
        <v>-5.4002541296114259E-3</v>
      </c>
      <c r="E43" s="179">
        <v>1.1102886750555143</v>
      </c>
      <c r="F43" s="179">
        <v>-2.3052174514103996</v>
      </c>
      <c r="G43" s="179">
        <v>-5.4029542582028967E-2</v>
      </c>
      <c r="H43" s="179">
        <v>4.967613016574802</v>
      </c>
      <c r="I43" s="179">
        <v>-3.2163299790626212</v>
      </c>
      <c r="J43" s="179">
        <v>-1.8230125765285123</v>
      </c>
      <c r="K43" s="179">
        <v>-2.2060670440652785</v>
      </c>
      <c r="L43" s="179">
        <v>-1.8628906678824109</v>
      </c>
      <c r="M43" s="179">
        <v>1.7056836795159569</v>
      </c>
      <c r="N43" s="179">
        <v>-5.647180190320654</v>
      </c>
      <c r="O43" s="179">
        <v>2.2188440876921049</v>
      </c>
      <c r="P43" s="179">
        <v>-1.9787400735515774</v>
      </c>
      <c r="Q43" s="179">
        <v>-4.2097020923099819</v>
      </c>
      <c r="R43" s="179">
        <v>1.0583036813562643</v>
      </c>
      <c r="S43" s="179">
        <v>-7.0473933339856245</v>
      </c>
      <c r="T43" s="179">
        <v>3.796732985980185</v>
      </c>
      <c r="U43" s="179">
        <v>-3.1996275338859164</v>
      </c>
      <c r="V43" s="179">
        <v>6.1349649231998455</v>
      </c>
      <c r="W43" s="179">
        <v>-4.666649667024771</v>
      </c>
      <c r="X43" s="179">
        <v>5.5460247491085397</v>
      </c>
      <c r="Y43" s="179">
        <v>3.1616651507470976</v>
      </c>
      <c r="Z43" s="179">
        <v>-6.0506838991856853</v>
      </c>
      <c r="AA43" s="179">
        <v>1.6410083736715393</v>
      </c>
      <c r="AB43" s="179">
        <v>0.28453220528102463</v>
      </c>
      <c r="AC43" s="179">
        <v>0.8738237227104122</v>
      </c>
      <c r="AD43" s="179">
        <v>-0.28558473474949153</v>
      </c>
      <c r="AE43" s="179">
        <v>-3.7183842304037711</v>
      </c>
      <c r="AF43" s="179">
        <v>-0.1810123170836988</v>
      </c>
    </row>
    <row r="44" spans="1:34" s="78" customFormat="1" ht="12.5">
      <c r="A44" s="578" t="s">
        <v>388</v>
      </c>
      <c r="B44" s="178" t="s">
        <v>302</v>
      </c>
      <c r="C44" s="179">
        <v>-21.315233981749103</v>
      </c>
      <c r="D44" s="179">
        <v>-10.673809504156111</v>
      </c>
      <c r="E44" s="179">
        <v>-4.0980291218488958</v>
      </c>
      <c r="F44" s="179">
        <v>-6.7659379626440312</v>
      </c>
      <c r="G44" s="179">
        <v>4.832675546654329</v>
      </c>
      <c r="H44" s="179">
        <v>3.323336868568191</v>
      </c>
      <c r="I44" s="179">
        <v>-2.8589442451088303</v>
      </c>
      <c r="J44" s="179">
        <v>0.47778560454223395</v>
      </c>
      <c r="K44" s="179">
        <v>0.6712037524079193</v>
      </c>
      <c r="L44" s="179">
        <v>-0.6141154607675503</v>
      </c>
      <c r="M44" s="179">
        <v>4.1987952684500556</v>
      </c>
      <c r="N44" s="179">
        <v>2.6959913117158862</v>
      </c>
      <c r="O44" s="179">
        <v>1.9646065248203257</v>
      </c>
      <c r="P44" s="179">
        <v>-0.88026138454280556</v>
      </c>
      <c r="Q44" s="179">
        <v>-0.33914691846925393</v>
      </c>
      <c r="R44" s="179">
        <v>0.46319826987522106</v>
      </c>
      <c r="S44" s="179">
        <v>-3.9048038505011249</v>
      </c>
      <c r="T44" s="179">
        <v>2.4013666227476733</v>
      </c>
      <c r="U44" s="179">
        <v>-5.6240093945149994</v>
      </c>
      <c r="V44" s="179">
        <v>6.6393148521370193</v>
      </c>
      <c r="W44" s="179">
        <v>-5.8410894781330711</v>
      </c>
      <c r="X44" s="179">
        <v>1.4164556653551443</v>
      </c>
      <c r="Y44" s="179">
        <v>2.4192052435596167</v>
      </c>
      <c r="Z44" s="179">
        <v>-5.5852738896477661</v>
      </c>
      <c r="AA44" s="179">
        <v>1.1482626056055807</v>
      </c>
      <c r="AB44" s="179">
        <v>2.2389754010580702</v>
      </c>
      <c r="AC44" s="179">
        <v>-0.62778329297086088</v>
      </c>
      <c r="AD44" s="179">
        <v>-7.2374825592433467E-2</v>
      </c>
      <c r="AE44" s="179">
        <v>-0.18848955536658707</v>
      </c>
      <c r="AF44" s="1104" t="s">
        <v>1518</v>
      </c>
    </row>
    <row r="45" spans="1:34" s="78" customFormat="1" ht="20.25" customHeight="1">
      <c r="A45" s="569" t="s">
        <v>389</v>
      </c>
      <c r="B45" s="178" t="s">
        <v>302</v>
      </c>
      <c r="C45" s="179">
        <v>-1.124493811509808</v>
      </c>
      <c r="D45" s="179">
        <v>-2.5544572152120111</v>
      </c>
      <c r="E45" s="179">
        <v>1.0778608191987615</v>
      </c>
      <c r="F45" s="179">
        <v>-1.2445481640183118</v>
      </c>
      <c r="G45" s="179">
        <v>2.3285341730784666</v>
      </c>
      <c r="H45" s="179">
        <v>3.90770544754632</v>
      </c>
      <c r="I45" s="179">
        <v>-1.5647374934199547</v>
      </c>
      <c r="J45" s="179">
        <v>-0.81053702325338861</v>
      </c>
      <c r="K45" s="179">
        <v>-1.6659355108981373</v>
      </c>
      <c r="L45" s="179">
        <v>-0.70424199987289171</v>
      </c>
      <c r="M45" s="179">
        <v>2.3910031185347123</v>
      </c>
      <c r="N45" s="179">
        <v>-2.4216384241269964</v>
      </c>
      <c r="O45" s="179">
        <v>1.4505283199542589</v>
      </c>
      <c r="P45" s="179">
        <v>-0.8188973226993852</v>
      </c>
      <c r="Q45" s="179">
        <v>-1.6823811536457214</v>
      </c>
      <c r="R45" s="179">
        <v>1.8581229057374458</v>
      </c>
      <c r="S45" s="179">
        <v>-5.3881285098269842</v>
      </c>
      <c r="T45" s="179">
        <v>4.1240294869047318</v>
      </c>
      <c r="U45" s="179">
        <v>-5.3906801383449903</v>
      </c>
      <c r="V45" s="179">
        <v>7.439245045888498</v>
      </c>
      <c r="W45" s="179">
        <v>-4.6009289014143775</v>
      </c>
      <c r="X45" s="179">
        <v>0.41856136223965734</v>
      </c>
      <c r="Y45" s="179">
        <v>2.9150485034111</v>
      </c>
      <c r="Z45" s="179">
        <v>-5.2266223952250357</v>
      </c>
      <c r="AA45" s="179">
        <v>2.2910283842566059</v>
      </c>
      <c r="AB45" s="179">
        <v>1.9453381752697112</v>
      </c>
      <c r="AC45" s="179">
        <v>1.3151635766461141</v>
      </c>
      <c r="AD45" s="179">
        <v>-2.8990069302056725</v>
      </c>
      <c r="AE45" s="179">
        <v>0.55237196437180103</v>
      </c>
      <c r="AF45" s="179">
        <v>-7.0510851072057648</v>
      </c>
    </row>
    <row r="46" spans="1:34" s="78" customFormat="1" ht="12.5">
      <c r="A46" s="57"/>
      <c r="B46" s="180"/>
      <c r="C46" s="180"/>
      <c r="D46" s="180"/>
      <c r="E46" s="180"/>
      <c r="F46" s="180"/>
      <c r="G46" s="180"/>
      <c r="H46" s="180"/>
      <c r="I46" s="180"/>
      <c r="J46" s="175"/>
      <c r="K46" s="175"/>
      <c r="L46" s="175"/>
      <c r="M46" s="175"/>
      <c r="N46" s="175"/>
      <c r="O46" s="175"/>
      <c r="P46" s="175"/>
      <c r="Q46" s="175"/>
      <c r="R46" s="175"/>
      <c r="S46" s="175"/>
      <c r="T46" s="175"/>
      <c r="U46" s="175"/>
      <c r="V46" s="175"/>
      <c r="W46" s="175"/>
      <c r="X46" s="175"/>
      <c r="Y46" s="175"/>
      <c r="Z46" s="175"/>
      <c r="AA46" s="175"/>
      <c r="AB46" s="175"/>
      <c r="AC46" s="175"/>
      <c r="AD46" s="175"/>
      <c r="AE46" s="175"/>
    </row>
    <row r="47" spans="1:34" ht="12.75" customHeight="1">
      <c r="B47" s="1246" t="s">
        <v>1140</v>
      </c>
      <c r="C47" s="1246"/>
      <c r="D47" s="1246"/>
      <c r="E47" s="1246"/>
      <c r="F47" s="1246" t="s">
        <v>1140</v>
      </c>
      <c r="G47" s="1246"/>
      <c r="H47" s="1246"/>
      <c r="I47" s="1246"/>
      <c r="J47" s="1246" t="s">
        <v>1140</v>
      </c>
      <c r="K47" s="1246"/>
      <c r="L47" s="1246"/>
      <c r="M47" s="1246"/>
      <c r="N47" s="1246" t="s">
        <v>1140</v>
      </c>
      <c r="O47" s="1246"/>
      <c r="P47" s="1246"/>
      <c r="Q47" s="1246"/>
      <c r="R47" s="1246" t="s">
        <v>1140</v>
      </c>
      <c r="S47" s="1246"/>
      <c r="T47" s="1246"/>
      <c r="U47" s="1246"/>
      <c r="V47" s="1246" t="s">
        <v>1140</v>
      </c>
      <c r="W47" s="1246"/>
      <c r="X47" s="1246"/>
      <c r="Y47" s="1246"/>
      <c r="Z47" s="1246" t="s">
        <v>1140</v>
      </c>
      <c r="AA47" s="1246"/>
      <c r="AB47" s="1246"/>
      <c r="AC47" s="1246"/>
      <c r="AD47" s="1246" t="s">
        <v>1140</v>
      </c>
      <c r="AE47" s="1246"/>
      <c r="AF47" s="1246"/>
      <c r="AG47" s="805"/>
      <c r="AH47" s="805"/>
    </row>
    <row r="48" spans="1:34" ht="12.75" customHeight="1">
      <c r="A48" s="570"/>
      <c r="B48" s="174"/>
      <c r="C48" s="174"/>
      <c r="D48" s="174"/>
      <c r="E48" s="174"/>
      <c r="F48" s="174"/>
      <c r="G48" s="174"/>
      <c r="H48" s="174"/>
      <c r="I48" s="174"/>
      <c r="J48" s="174"/>
      <c r="K48" s="169"/>
      <c r="L48" s="169"/>
      <c r="M48" s="169"/>
      <c r="N48" s="169"/>
      <c r="O48" s="169"/>
      <c r="P48" s="169"/>
      <c r="Q48" s="169"/>
      <c r="R48" s="169"/>
      <c r="S48" s="169"/>
      <c r="T48" s="169"/>
      <c r="U48" s="169"/>
      <c r="V48" s="169"/>
      <c r="W48" s="169"/>
      <c r="X48" s="169"/>
      <c r="Y48" s="169"/>
      <c r="Z48" s="169"/>
      <c r="AA48" s="169"/>
      <c r="AB48" s="256"/>
      <c r="AC48" s="169"/>
      <c r="AD48" s="456"/>
      <c r="AE48" s="456"/>
    </row>
    <row r="49" spans="1:32" ht="14.5">
      <c r="A49" s="73" t="s">
        <v>422</v>
      </c>
      <c r="B49" s="182">
        <v>91.735721493350397</v>
      </c>
      <c r="C49" s="182">
        <v>96.794776840550099</v>
      </c>
      <c r="D49" s="182">
        <v>97.725079602957663</v>
      </c>
      <c r="E49" s="182">
        <v>99.486429044209174</v>
      </c>
      <c r="F49" s="182">
        <v>96.479448620487062</v>
      </c>
      <c r="G49" s="182">
        <v>98.662519037409538</v>
      </c>
      <c r="H49" s="182">
        <v>102.59689121257378</v>
      </c>
      <c r="I49" s="182">
        <v>100.70510969935457</v>
      </c>
      <c r="J49" s="182">
        <v>102.79840829424599</v>
      </c>
      <c r="K49" s="182">
        <v>102.36476156397465</v>
      </c>
      <c r="L49" s="182">
        <v>99.815373283304126</v>
      </c>
      <c r="M49" s="182">
        <v>105.06073333229212</v>
      </c>
      <c r="N49" s="182">
        <v>98.484196139881334</v>
      </c>
      <c r="O49" s="182">
        <v>105.24863439493244</v>
      </c>
      <c r="P49" s="182">
        <v>104.66859198417322</v>
      </c>
      <c r="Q49" s="182">
        <v>105.82445114461278</v>
      </c>
      <c r="R49" s="182">
        <v>107.41367532458509</v>
      </c>
      <c r="S49" s="182">
        <v>99.818472101428625</v>
      </c>
      <c r="T49" s="182">
        <v>103.29891437314296</v>
      </c>
      <c r="U49" s="182">
        <v>97.464215459022242</v>
      </c>
      <c r="V49" s="1105">
        <v>100</v>
      </c>
      <c r="W49" s="182">
        <v>96.365167964198577</v>
      </c>
      <c r="X49" s="182">
        <v>95.010261029394854</v>
      </c>
      <c r="Y49" s="182">
        <v>99.524486286921245</v>
      </c>
      <c r="Z49" s="182">
        <v>93.408289795334895</v>
      </c>
      <c r="AA49" s="182">
        <v>96.207502407835946</v>
      </c>
      <c r="AB49" s="182">
        <v>98.382289080102225</v>
      </c>
      <c r="AC49" s="182">
        <v>98.216783067279195</v>
      </c>
      <c r="AD49" s="182">
        <v>98.798188232673766</v>
      </c>
      <c r="AE49" s="182">
        <v>101.85502940079776</v>
      </c>
      <c r="AF49" s="182">
        <v>95.989333257249314</v>
      </c>
    </row>
    <row r="50" spans="1:32" ht="12.65" customHeight="1">
      <c r="A50" s="578" t="s">
        <v>374</v>
      </c>
      <c r="B50" s="182">
        <v>85.097390959248855</v>
      </c>
      <c r="C50" s="182">
        <v>89.806816512814791</v>
      </c>
      <c r="D50" s="182">
        <v>89.359389560265413</v>
      </c>
      <c r="E50" s="182">
        <v>92.920052926478135</v>
      </c>
      <c r="F50" s="182">
        <v>90.860885775597652</v>
      </c>
      <c r="G50" s="182">
        <v>95.164588398696637</v>
      </c>
      <c r="H50" s="182">
        <v>99.00997386204169</v>
      </c>
      <c r="I50" s="182">
        <v>97.08331465770155</v>
      </c>
      <c r="J50" s="182">
        <v>98.570465752179061</v>
      </c>
      <c r="K50" s="182">
        <v>98.458857652800319</v>
      </c>
      <c r="L50" s="182">
        <v>97.603213187429816</v>
      </c>
      <c r="M50" s="182">
        <v>101.09418016196142</v>
      </c>
      <c r="N50" s="182">
        <v>97.532077328640995</v>
      </c>
      <c r="O50" s="182">
        <v>96.773162124436453</v>
      </c>
      <c r="P50" s="182">
        <v>96.318694157100978</v>
      </c>
      <c r="Q50" s="182">
        <v>94.129041739103471</v>
      </c>
      <c r="R50" s="182">
        <v>97.530015022080207</v>
      </c>
      <c r="S50" s="182">
        <v>90.033824672977147</v>
      </c>
      <c r="T50" s="182">
        <v>95.740280896556797</v>
      </c>
      <c r="U50" s="182">
        <v>92.904725421077757</v>
      </c>
      <c r="V50" s="1105">
        <v>100</v>
      </c>
      <c r="W50" s="182">
        <v>99.040723848531982</v>
      </c>
      <c r="X50" s="182">
        <v>98.655120471229367</v>
      </c>
      <c r="Y50" s="182">
        <v>99.589209008602026</v>
      </c>
      <c r="Z50" s="182">
        <v>94.844520046260001</v>
      </c>
      <c r="AA50" s="182">
        <v>97.203021730561318</v>
      </c>
      <c r="AB50" s="182">
        <v>100.39528822911174</v>
      </c>
      <c r="AC50" s="182">
        <v>101.32563896446841</v>
      </c>
      <c r="AD50" s="182">
        <v>102.5741573899023</v>
      </c>
      <c r="AE50" s="182">
        <v>105.4573704374268</v>
      </c>
      <c r="AF50" s="1104" t="s">
        <v>1518</v>
      </c>
    </row>
    <row r="51" spans="1:32" ht="12.65" customHeight="1">
      <c r="A51" s="578" t="s">
        <v>1236</v>
      </c>
      <c r="B51" s="182">
        <v>96.408838090323883</v>
      </c>
      <c r="C51" s="182">
        <v>101.31490818813084</v>
      </c>
      <c r="D51" s="182">
        <v>88.445464763913321</v>
      </c>
      <c r="E51" s="182">
        <v>101.19516180607</v>
      </c>
      <c r="F51" s="182">
        <v>97.396620372320129</v>
      </c>
      <c r="G51" s="182">
        <v>96.325312596618701</v>
      </c>
      <c r="H51" s="182">
        <v>99.857782532320797</v>
      </c>
      <c r="I51" s="182">
        <v>93.878532501462246</v>
      </c>
      <c r="J51" s="182">
        <v>91.199203008930766</v>
      </c>
      <c r="K51" s="182">
        <v>97.98431186503764</v>
      </c>
      <c r="L51" s="182">
        <v>99.635167798408531</v>
      </c>
      <c r="M51" s="182">
        <v>102.20785095118408</v>
      </c>
      <c r="N51" s="182">
        <v>97.82476059208247</v>
      </c>
      <c r="O51" s="182">
        <v>101.85991830669994</v>
      </c>
      <c r="P51" s="182">
        <v>99.927042812927738</v>
      </c>
      <c r="Q51" s="182">
        <v>95.691977479863738</v>
      </c>
      <c r="R51" s="182">
        <v>97.466111357255016</v>
      </c>
      <c r="S51" s="182">
        <v>85.78984636405427</v>
      </c>
      <c r="T51" s="182">
        <v>91.475576343538407</v>
      </c>
      <c r="U51" s="182">
        <v>91.9662679105286</v>
      </c>
      <c r="V51" s="1105">
        <v>100</v>
      </c>
      <c r="W51" s="182">
        <v>89.186140990497961</v>
      </c>
      <c r="X51" s="182">
        <v>90.180389551332169</v>
      </c>
      <c r="Y51" s="182">
        <v>92.740199016341762</v>
      </c>
      <c r="Z51" s="182">
        <v>86.472661637295957</v>
      </c>
      <c r="AA51" s="182">
        <v>84.806021613267106</v>
      </c>
      <c r="AB51" s="182">
        <v>87.371394270443858</v>
      </c>
      <c r="AC51" s="182">
        <v>87.282054043217173</v>
      </c>
      <c r="AD51" s="182">
        <v>86.632742333322582</v>
      </c>
      <c r="AE51" s="182">
        <v>85.685554221907864</v>
      </c>
      <c r="AF51" s="182">
        <v>76.426690301320619</v>
      </c>
    </row>
    <row r="52" spans="1:32" ht="12.65" customHeight="1">
      <c r="A52" s="578" t="s">
        <v>376</v>
      </c>
      <c r="B52" s="182">
        <v>125.84491770364096</v>
      </c>
      <c r="C52" s="182">
        <v>92.721119756578773</v>
      </c>
      <c r="D52" s="182">
        <v>84.282080119327276</v>
      </c>
      <c r="E52" s="182">
        <v>87.795309194944522</v>
      </c>
      <c r="F52" s="182">
        <v>85.654773715281465</v>
      </c>
      <c r="G52" s="182">
        <v>93.983889548603457</v>
      </c>
      <c r="H52" s="182">
        <v>94.62764502038263</v>
      </c>
      <c r="I52" s="182">
        <v>97.301043854977962</v>
      </c>
      <c r="J52" s="182">
        <v>100.50147072127828</v>
      </c>
      <c r="K52" s="182">
        <v>94.338083121540095</v>
      </c>
      <c r="L52" s="182">
        <v>98.645789451482798</v>
      </c>
      <c r="M52" s="182">
        <v>102.88599824134653</v>
      </c>
      <c r="N52" s="182">
        <v>105.78259049053121</v>
      </c>
      <c r="O52" s="182">
        <v>102.56211474400203</v>
      </c>
      <c r="P52" s="182">
        <v>102.91955286626566</v>
      </c>
      <c r="Q52" s="182">
        <v>99.299783635998267</v>
      </c>
      <c r="R52" s="182">
        <v>99.537660554605992</v>
      </c>
      <c r="S52" s="182">
        <v>98.345389564866011</v>
      </c>
      <c r="T52" s="182">
        <v>95.551513409570177</v>
      </c>
      <c r="U52" s="182">
        <v>93.43312460827913</v>
      </c>
      <c r="V52" s="1105">
        <v>100</v>
      </c>
      <c r="W52" s="182">
        <v>96.237468875593635</v>
      </c>
      <c r="X52" s="182">
        <v>98.496305383532075</v>
      </c>
      <c r="Y52" s="182">
        <v>100.18243147055838</v>
      </c>
      <c r="Z52" s="182">
        <v>97.875129128909848</v>
      </c>
      <c r="AA52" s="182">
        <v>95.604029905023353</v>
      </c>
      <c r="AB52" s="182">
        <v>100.52687876834223</v>
      </c>
      <c r="AC52" s="182">
        <v>103.36176861321339</v>
      </c>
      <c r="AD52" s="182">
        <v>104.80607407817948</v>
      </c>
      <c r="AE52" s="182">
        <v>101.13334149716405</v>
      </c>
      <c r="AF52" s="1104" t="s">
        <v>1518</v>
      </c>
    </row>
    <row r="53" spans="1:32" ht="14.5">
      <c r="A53" s="578" t="s">
        <v>627</v>
      </c>
      <c r="B53" s="182">
        <v>100.92022652649506</v>
      </c>
      <c r="C53" s="182">
        <v>103.73971566785058</v>
      </c>
      <c r="D53" s="182">
        <v>101.09436809665743</v>
      </c>
      <c r="E53" s="182">
        <v>98.040601513987255</v>
      </c>
      <c r="F53" s="182">
        <v>104.181071888368</v>
      </c>
      <c r="G53" s="182">
        <v>103.35188708198613</v>
      </c>
      <c r="H53" s="182">
        <v>108.39242770275177</v>
      </c>
      <c r="I53" s="182">
        <v>107.17456568651779</v>
      </c>
      <c r="J53" s="182">
        <v>102.61911813457344</v>
      </c>
      <c r="K53" s="182">
        <v>97.970083070827883</v>
      </c>
      <c r="L53" s="182">
        <v>105.50179858732308</v>
      </c>
      <c r="M53" s="182">
        <v>107.12749431339191</v>
      </c>
      <c r="N53" s="182">
        <v>103.72095360028959</v>
      </c>
      <c r="O53" s="182">
        <v>106.63792553521071</v>
      </c>
      <c r="P53" s="182">
        <v>93.893911715159987</v>
      </c>
      <c r="Q53" s="182">
        <v>82.652673145724279</v>
      </c>
      <c r="R53" s="182">
        <v>88.234586726337355</v>
      </c>
      <c r="S53" s="182">
        <v>97.60565305163469</v>
      </c>
      <c r="T53" s="182">
        <v>96.016213591978513</v>
      </c>
      <c r="U53" s="182">
        <v>89.312945559951089</v>
      </c>
      <c r="V53" s="1105">
        <v>100</v>
      </c>
      <c r="W53" s="182">
        <v>97.173022978366987</v>
      </c>
      <c r="X53" s="182">
        <v>95.831433155280436</v>
      </c>
      <c r="Y53" s="182">
        <v>95.216084379154282</v>
      </c>
      <c r="Z53" s="182">
        <v>100.45266712911467</v>
      </c>
      <c r="AA53" s="182">
        <v>98.966773782812481</v>
      </c>
      <c r="AB53" s="182">
        <v>98.290842377118636</v>
      </c>
      <c r="AC53" s="182">
        <v>94.081541533635843</v>
      </c>
      <c r="AD53" s="182">
        <v>94.31967076195879</v>
      </c>
      <c r="AE53" s="182">
        <v>90.659844117055243</v>
      </c>
      <c r="AF53" s="182">
        <v>82.897694224712339</v>
      </c>
    </row>
    <row r="54" spans="1:32" ht="12.65" customHeight="1">
      <c r="A54" s="578" t="s">
        <v>423</v>
      </c>
      <c r="B54" s="182">
        <v>105.2601924467686</v>
      </c>
      <c r="C54" s="182">
        <v>109.80468150223003</v>
      </c>
      <c r="D54" s="182">
        <v>104.76889633266467</v>
      </c>
      <c r="E54" s="182">
        <v>108.11585110999773</v>
      </c>
      <c r="F54" s="182">
        <v>107.02578785682964</v>
      </c>
      <c r="G54" s="182">
        <v>107.16666795628862</v>
      </c>
      <c r="H54" s="182">
        <v>113.28681060193603</v>
      </c>
      <c r="I54" s="182">
        <v>109.28354687703339</v>
      </c>
      <c r="J54" s="1104" t="s">
        <v>1518</v>
      </c>
      <c r="K54" s="1104" t="s">
        <v>1518</v>
      </c>
      <c r="L54" s="1104" t="s">
        <v>1518</v>
      </c>
      <c r="M54" s="1104" t="s">
        <v>1518</v>
      </c>
      <c r="N54" s="1104" t="s">
        <v>1518</v>
      </c>
      <c r="O54" s="182">
        <v>103.71971430560868</v>
      </c>
      <c r="P54" s="182">
        <v>103.33352557480714</v>
      </c>
      <c r="Q54" s="182">
        <v>100.94386798987921</v>
      </c>
      <c r="R54" s="182">
        <v>100.79659681039024</v>
      </c>
      <c r="S54" s="182">
        <v>96.902920941373424</v>
      </c>
      <c r="T54" s="182">
        <v>97.499056754966546</v>
      </c>
      <c r="U54" s="182">
        <v>95.73694746193587</v>
      </c>
      <c r="V54" s="1105">
        <v>99.999999999999986</v>
      </c>
      <c r="W54" s="182">
        <v>93.74934775466599</v>
      </c>
      <c r="X54" s="182">
        <v>95.638165581039033</v>
      </c>
      <c r="Y54" s="182">
        <v>94.170648117299407</v>
      </c>
      <c r="Z54" s="182">
        <v>88.80645278024619</v>
      </c>
      <c r="AA54" s="182">
        <v>91.283291281216009</v>
      </c>
      <c r="AB54" s="182">
        <v>91.772981484201338</v>
      </c>
      <c r="AC54" s="182">
        <v>92.17978890743359</v>
      </c>
      <c r="AD54" s="182">
        <v>93.496589407038257</v>
      </c>
      <c r="AE54" s="182">
        <v>93.109571364508113</v>
      </c>
      <c r="AF54" s="182">
        <v>85.725511765039386</v>
      </c>
    </row>
    <row r="55" spans="1:32" ht="14.5">
      <c r="A55" s="73" t="s">
        <v>424</v>
      </c>
      <c r="B55" s="182">
        <v>94.06949613881973</v>
      </c>
      <c r="C55" s="182">
        <v>100.34007685481895</v>
      </c>
      <c r="D55" s="182">
        <v>102.10499450314408</v>
      </c>
      <c r="E55" s="182">
        <v>102.8651142975375</v>
      </c>
      <c r="F55" s="182">
        <v>100.9742833884351</v>
      </c>
      <c r="G55" s="182">
        <v>101.42639225805864</v>
      </c>
      <c r="H55" s="182">
        <v>108.4797922706432</v>
      </c>
      <c r="I55" s="182">
        <v>105.0043856146078</v>
      </c>
      <c r="J55" s="182">
        <v>103.21664305247641</v>
      </c>
      <c r="K55" s="182">
        <v>101.29746911853771</v>
      </c>
      <c r="L55" s="182">
        <v>104.35512968727323</v>
      </c>
      <c r="M55" s="182">
        <v>107.532809170913</v>
      </c>
      <c r="N55" s="182">
        <v>104.16500567996414</v>
      </c>
      <c r="O55" s="182">
        <v>104.8201708295087</v>
      </c>
      <c r="P55" s="182">
        <v>103.58422004314244</v>
      </c>
      <c r="Q55" s="182">
        <v>105.63378853361122</v>
      </c>
      <c r="R55" s="182">
        <v>105.47965810885644</v>
      </c>
      <c r="S55" s="182">
        <v>100.29749830471746</v>
      </c>
      <c r="T55" s="182">
        <v>103.23010703598283</v>
      </c>
      <c r="U55" s="182">
        <v>97.935553012678341</v>
      </c>
      <c r="V55" s="1105">
        <v>100</v>
      </c>
      <c r="W55" s="182">
        <v>95.801817234148331</v>
      </c>
      <c r="X55" s="182">
        <v>97.224046477561785</v>
      </c>
      <c r="Y55" s="182">
        <v>99.447854892587671</v>
      </c>
      <c r="Z55" s="182">
        <v>97.6960795374996</v>
      </c>
      <c r="AA55" s="182">
        <v>99.951588672671605</v>
      </c>
      <c r="AB55" s="182">
        <v>101.81579523253593</v>
      </c>
      <c r="AC55" s="182">
        <v>101.42347373467301</v>
      </c>
      <c r="AD55" s="182">
        <v>100.04115099402487</v>
      </c>
      <c r="AE55" s="182">
        <v>101.94707001559976</v>
      </c>
      <c r="AF55" s="182">
        <v>85.188766443595171</v>
      </c>
    </row>
    <row r="56" spans="1:32" ht="12.65" customHeight="1">
      <c r="A56" s="578" t="s">
        <v>380</v>
      </c>
      <c r="B56" s="182">
        <v>132.02200708679618</v>
      </c>
      <c r="C56" s="182">
        <v>97.770982427973024</v>
      </c>
      <c r="D56" s="182">
        <v>89.198995102698376</v>
      </c>
      <c r="E56" s="182">
        <v>95.141811140027826</v>
      </c>
      <c r="F56" s="182">
        <v>91.955351269592285</v>
      </c>
      <c r="G56" s="182">
        <v>94.278184784585747</v>
      </c>
      <c r="H56" s="182">
        <v>101.26583144037561</v>
      </c>
      <c r="I56" s="182">
        <v>95.975227253394678</v>
      </c>
      <c r="J56" s="182">
        <v>93.357092276048647</v>
      </c>
      <c r="K56" s="182">
        <v>95.776669803745548</v>
      </c>
      <c r="L56" s="182">
        <v>91.392885085042934</v>
      </c>
      <c r="M56" s="182">
        <v>95.776367955427858</v>
      </c>
      <c r="N56" s="182">
        <v>94.458500121030795</v>
      </c>
      <c r="O56" s="182">
        <v>93.958376355100171</v>
      </c>
      <c r="P56" s="182">
        <v>93.092356735806916</v>
      </c>
      <c r="Q56" s="182">
        <v>93.319443285800844</v>
      </c>
      <c r="R56" s="182">
        <v>96.268559761165932</v>
      </c>
      <c r="S56" s="182">
        <v>89.654809297898453</v>
      </c>
      <c r="T56" s="182">
        <v>94.777146108074348</v>
      </c>
      <c r="U56" s="182">
        <v>93.721374854865658</v>
      </c>
      <c r="V56" s="1105">
        <v>100</v>
      </c>
      <c r="W56" s="182">
        <v>92.610490154112526</v>
      </c>
      <c r="X56" s="182">
        <v>95.646311159857717</v>
      </c>
      <c r="Y56" s="182">
        <v>98.048669413677715</v>
      </c>
      <c r="Z56" s="182">
        <v>95.255662120377082</v>
      </c>
      <c r="AA56" s="182">
        <v>95.300860417993789</v>
      </c>
      <c r="AB56" s="182">
        <v>96.044215049554239</v>
      </c>
      <c r="AC56" s="182">
        <v>93.989093588562397</v>
      </c>
      <c r="AD56" s="182">
        <v>94.281731197055876</v>
      </c>
      <c r="AE56" s="1104" t="s">
        <v>1518</v>
      </c>
      <c r="AF56" s="1104" t="s">
        <v>1518</v>
      </c>
    </row>
    <row r="57" spans="1:32" ht="12.65" customHeight="1">
      <c r="A57" s="578" t="s">
        <v>425</v>
      </c>
      <c r="B57" s="182">
        <v>97.692482572402355</v>
      </c>
      <c r="C57" s="182">
        <v>103.48489803839347</v>
      </c>
      <c r="D57" s="1104" t="s">
        <v>1518</v>
      </c>
      <c r="E57" s="1104" t="s">
        <v>1518</v>
      </c>
      <c r="F57" s="182">
        <v>98.321393201550677</v>
      </c>
      <c r="G57" s="1104" t="s">
        <v>1518</v>
      </c>
      <c r="H57" s="182">
        <v>102.91778418488994</v>
      </c>
      <c r="I57" s="1104" t="s">
        <v>1518</v>
      </c>
      <c r="J57" s="182">
        <v>104.60904717670195</v>
      </c>
      <c r="K57" s="1104" t="s">
        <v>1518</v>
      </c>
      <c r="L57" s="182">
        <v>97.766915966188108</v>
      </c>
      <c r="M57" s="1104" t="s">
        <v>1518</v>
      </c>
      <c r="N57" s="182">
        <v>98.904343141942277</v>
      </c>
      <c r="O57" s="1104" t="s">
        <v>1518</v>
      </c>
      <c r="P57" s="182">
        <v>97.064886368868287</v>
      </c>
      <c r="Q57" s="1104" t="s">
        <v>1518</v>
      </c>
      <c r="R57" s="182">
        <v>98.429818543934971</v>
      </c>
      <c r="S57" s="1104" t="s">
        <v>1518</v>
      </c>
      <c r="T57" s="182">
        <v>98.04001238908171</v>
      </c>
      <c r="U57" s="182">
        <v>93.661686187141584</v>
      </c>
      <c r="V57" s="1105">
        <v>100</v>
      </c>
      <c r="W57" s="182">
        <v>94.797025688906359</v>
      </c>
      <c r="X57" s="182">
        <v>92.435192501972324</v>
      </c>
      <c r="Y57" s="182">
        <v>93.937161350995424</v>
      </c>
      <c r="Z57" s="182">
        <v>91.857349802472285</v>
      </c>
      <c r="AA57" s="182">
        <v>91.423765207745774</v>
      </c>
      <c r="AB57" s="182">
        <v>92.424925424698586</v>
      </c>
      <c r="AC57" s="182">
        <v>94.159329415299382</v>
      </c>
      <c r="AD57" s="182">
        <v>94.39558121085804</v>
      </c>
      <c r="AE57" s="182">
        <v>94.340601508326912</v>
      </c>
      <c r="AF57" s="182">
        <v>89.73873132959649</v>
      </c>
    </row>
    <row r="58" spans="1:32" ht="12.65" customHeight="1">
      <c r="A58" s="578" t="s">
        <v>382</v>
      </c>
      <c r="B58" s="182">
        <v>102.84916393100985</v>
      </c>
      <c r="C58" s="182">
        <v>106.4248536431665</v>
      </c>
      <c r="D58" s="182">
        <v>106.39133061197042</v>
      </c>
      <c r="E58" s="182">
        <v>104.90016757608646</v>
      </c>
      <c r="F58" s="182">
        <v>103.15018095529068</v>
      </c>
      <c r="G58" s="182">
        <v>106.33072710960347</v>
      </c>
      <c r="H58" s="182">
        <v>109.87047051349043</v>
      </c>
      <c r="I58" s="182">
        <v>109.07027606610043</v>
      </c>
      <c r="J58" s="182">
        <v>107.39992388236678</v>
      </c>
      <c r="K58" s="182">
        <v>103.96753980758193</v>
      </c>
      <c r="L58" s="182">
        <v>103.59135116102286</v>
      </c>
      <c r="M58" s="182">
        <v>103.54464978894424</v>
      </c>
      <c r="N58" s="182">
        <v>100.39979159388473</v>
      </c>
      <c r="O58" s="182">
        <v>98.24777841842166</v>
      </c>
      <c r="P58" s="182">
        <v>99.728548868321951</v>
      </c>
      <c r="Q58" s="182">
        <v>98.410496243754707</v>
      </c>
      <c r="R58" s="182">
        <v>101.60127335040728</v>
      </c>
      <c r="S58" s="182">
        <v>99.69148480421417</v>
      </c>
      <c r="T58" s="182">
        <v>105.4078055023629</v>
      </c>
      <c r="U58" s="182">
        <v>93.380805524377067</v>
      </c>
      <c r="V58" s="1105">
        <v>100</v>
      </c>
      <c r="W58" s="182">
        <v>94.083199056558854</v>
      </c>
      <c r="X58" s="182">
        <v>93.080027152405833</v>
      </c>
      <c r="Y58" s="182">
        <v>93.65211372025189</v>
      </c>
      <c r="Z58" s="182">
        <v>91.232171699347546</v>
      </c>
      <c r="AA58" s="182">
        <v>91.223631135468409</v>
      </c>
      <c r="AB58" s="182">
        <v>92.802797506155244</v>
      </c>
      <c r="AC58" s="182">
        <v>90.893192206789323</v>
      </c>
      <c r="AD58" s="182">
        <v>95.065703190849007</v>
      </c>
      <c r="AE58" s="182">
        <v>95.537228518078322</v>
      </c>
      <c r="AF58" s="1104" t="s">
        <v>1518</v>
      </c>
    </row>
    <row r="59" spans="1:32" ht="14.5">
      <c r="A59" s="578" t="s">
        <v>1190</v>
      </c>
      <c r="B59" s="182">
        <v>86.372107795644297</v>
      </c>
      <c r="C59" s="182">
        <v>92.177564969756261</v>
      </c>
      <c r="D59" s="182">
        <v>91.066766930533944</v>
      </c>
      <c r="E59" s="182">
        <v>93.975381346776388</v>
      </c>
      <c r="F59" s="182">
        <v>94.070975331149441</v>
      </c>
      <c r="G59" s="182">
        <v>98.613208538718681</v>
      </c>
      <c r="H59" s="182">
        <v>102.61192235957132</v>
      </c>
      <c r="I59" s="182">
        <v>100.17605977318091</v>
      </c>
      <c r="J59" s="182">
        <v>104.51011668233532</v>
      </c>
      <c r="K59" s="182">
        <v>103.64884399375522</v>
      </c>
      <c r="L59" s="182">
        <v>100.85473472556576</v>
      </c>
      <c r="M59" s="182">
        <v>102.42223908055664</v>
      </c>
      <c r="N59" s="182">
        <v>99.866819326703862</v>
      </c>
      <c r="O59" s="182">
        <v>95.627161299083696</v>
      </c>
      <c r="P59" s="182">
        <v>97.394067480954263</v>
      </c>
      <c r="Q59" s="182">
        <v>97.003809203100687</v>
      </c>
      <c r="R59" s="182">
        <v>99.859656617810174</v>
      </c>
      <c r="S59" s="182">
        <v>95.942229561238236</v>
      </c>
      <c r="T59" s="182">
        <v>99.811733844733425</v>
      </c>
      <c r="U59" s="182">
        <v>95.36913348052876</v>
      </c>
      <c r="V59" s="1105">
        <v>100</v>
      </c>
      <c r="W59" s="182">
        <v>93.328724399931374</v>
      </c>
      <c r="X59" s="182">
        <v>92.437590585022249</v>
      </c>
      <c r="Y59" s="182">
        <v>95.321028070728474</v>
      </c>
      <c r="Z59" s="182">
        <v>92.734500890147416</v>
      </c>
      <c r="AA59" s="182">
        <v>94.371264526159536</v>
      </c>
      <c r="AB59" s="182">
        <v>96.481744369881454</v>
      </c>
      <c r="AC59" s="182">
        <v>97.128652484136055</v>
      </c>
      <c r="AD59" s="182">
        <v>98.589810543142178</v>
      </c>
      <c r="AE59" s="182">
        <v>99.597857184419951</v>
      </c>
      <c r="AF59" s="182">
        <v>97.115697229750822</v>
      </c>
    </row>
    <row r="60" spans="1:32" ht="12.65" customHeight="1">
      <c r="A60" s="578" t="s">
        <v>384</v>
      </c>
      <c r="B60" s="1104" t="s">
        <v>1518</v>
      </c>
      <c r="C60" s="1104" t="s">
        <v>1518</v>
      </c>
      <c r="D60" s="1104" t="s">
        <v>1518</v>
      </c>
      <c r="E60" s="1104" t="s">
        <v>1518</v>
      </c>
      <c r="F60" s="1104" t="s">
        <v>1518</v>
      </c>
      <c r="G60" s="1104" t="s">
        <v>1518</v>
      </c>
      <c r="H60" s="1104" t="s">
        <v>1518</v>
      </c>
      <c r="I60" s="1104" t="s">
        <v>1518</v>
      </c>
      <c r="J60" s="1104" t="s">
        <v>1518</v>
      </c>
      <c r="K60" s="1104" t="s">
        <v>1518</v>
      </c>
      <c r="L60" s="182">
        <v>94.367920631281649</v>
      </c>
      <c r="M60" s="1104" t="s">
        <v>1518</v>
      </c>
      <c r="N60" s="1104" t="s">
        <v>1518</v>
      </c>
      <c r="O60" s="182">
        <v>93.113956528221081</v>
      </c>
      <c r="P60" s="182">
        <v>110.19750630054709</v>
      </c>
      <c r="Q60" s="182">
        <v>107.4917644026616</v>
      </c>
      <c r="R60" s="182">
        <v>113.70929461792004</v>
      </c>
      <c r="S60" s="182">
        <v>108.09622326153139</v>
      </c>
      <c r="T60" s="182">
        <v>109.58875625528943</v>
      </c>
      <c r="U60" s="182">
        <v>87.191423108758428</v>
      </c>
      <c r="V60" s="1105">
        <v>100</v>
      </c>
      <c r="W60" s="182">
        <v>107.10890040313464</v>
      </c>
      <c r="X60" s="182">
        <v>104.54824766267906</v>
      </c>
      <c r="Y60" s="182">
        <v>103.16248596953488</v>
      </c>
      <c r="Z60" s="182">
        <v>102.67583580613605</v>
      </c>
      <c r="AA60" s="182">
        <v>102.10020040551082</v>
      </c>
      <c r="AB60" s="1104" t="s">
        <v>1518</v>
      </c>
      <c r="AC60" s="1104" t="s">
        <v>1518</v>
      </c>
      <c r="AD60" s="1104" t="s">
        <v>1518</v>
      </c>
      <c r="AE60" s="1104" t="s">
        <v>1518</v>
      </c>
      <c r="AF60" s="1104" t="s">
        <v>1518</v>
      </c>
    </row>
    <row r="61" spans="1:32" ht="12.5">
      <c r="A61" s="578" t="s">
        <v>385</v>
      </c>
      <c r="B61" s="182">
        <v>148.5830819143722</v>
      </c>
      <c r="C61" s="182">
        <v>115.09793193293804</v>
      </c>
      <c r="D61" s="182">
        <v>87.574424374838131</v>
      </c>
      <c r="E61" s="182">
        <v>89.71657385576502</v>
      </c>
      <c r="F61" s="182">
        <v>88.682912995832808</v>
      </c>
      <c r="G61" s="182">
        <v>93.053095729362951</v>
      </c>
      <c r="H61" s="182">
        <v>97.581744701544267</v>
      </c>
      <c r="I61" s="182">
        <v>96.255100113222454</v>
      </c>
      <c r="J61" s="182">
        <v>96.999524189735283</v>
      </c>
      <c r="K61" s="182">
        <v>97.04048249608617</v>
      </c>
      <c r="L61" s="182">
        <v>94.20864194507142</v>
      </c>
      <c r="M61" s="182">
        <v>97.15465199137688</v>
      </c>
      <c r="N61" s="182">
        <v>94.053348607217444</v>
      </c>
      <c r="O61" s="182">
        <v>94.958613540414646</v>
      </c>
      <c r="P61" s="182">
        <v>95.486258871747623</v>
      </c>
      <c r="Q61" s="182">
        <v>94.144067232939065</v>
      </c>
      <c r="R61" s="182">
        <v>96.48519021050592</v>
      </c>
      <c r="S61" s="182">
        <v>91.269455615165754</v>
      </c>
      <c r="T61" s="182">
        <v>96.25151490545376</v>
      </c>
      <c r="U61" s="182">
        <v>94.875808703072494</v>
      </c>
      <c r="V61" s="1105">
        <v>99.999999999999986</v>
      </c>
      <c r="W61" s="182">
        <v>93.420238649240218</v>
      </c>
      <c r="X61" s="182">
        <v>98.428754874595683</v>
      </c>
      <c r="Y61" s="182">
        <v>100.51331970471847</v>
      </c>
      <c r="Z61" s="182">
        <v>95.707100063329008</v>
      </c>
      <c r="AA61" s="182">
        <v>97.78255315351629</v>
      </c>
      <c r="AB61" s="182">
        <v>100.53953360583233</v>
      </c>
      <c r="AC61" s="182">
        <v>103.36453705938656</v>
      </c>
      <c r="AD61" s="182">
        <v>100.6279991002442</v>
      </c>
      <c r="AE61" s="182">
        <v>99.61483211157001</v>
      </c>
      <c r="AF61" s="1104" t="s">
        <v>1518</v>
      </c>
    </row>
    <row r="62" spans="1:32" ht="12.5">
      <c r="A62" s="578" t="s">
        <v>386</v>
      </c>
      <c r="B62" s="182">
        <v>157.99209952745946</v>
      </c>
      <c r="C62" s="182">
        <v>111.1954242174409</v>
      </c>
      <c r="D62" s="182">
        <v>95.874630081260207</v>
      </c>
      <c r="E62" s="182">
        <v>98.589063870563663</v>
      </c>
      <c r="F62" s="182">
        <v>92.535261315719112</v>
      </c>
      <c r="G62" s="182">
        <v>92.428856013386337</v>
      </c>
      <c r="H62" s="182">
        <v>89.093881567115616</v>
      </c>
      <c r="I62" s="182">
        <v>80.474738198212677</v>
      </c>
      <c r="J62" s="182">
        <v>76.80131806432604</v>
      </c>
      <c r="K62" s="182">
        <v>81.880471465246444</v>
      </c>
      <c r="L62" s="182">
        <v>83.595100206327174</v>
      </c>
      <c r="M62" s="182">
        <v>86.570528708154029</v>
      </c>
      <c r="N62" s="182">
        <v>85.78143770191555</v>
      </c>
      <c r="O62" s="182">
        <v>86.696829726711584</v>
      </c>
      <c r="P62" s="182">
        <v>88.003300932282642</v>
      </c>
      <c r="Q62" s="182">
        <v>91.978296227991237</v>
      </c>
      <c r="R62" s="182">
        <v>96.348604686460263</v>
      </c>
      <c r="S62" s="182">
        <v>92.509079398091686</v>
      </c>
      <c r="T62" s="182">
        <v>93.339810358468796</v>
      </c>
      <c r="U62" s="182">
        <v>91.977440395643313</v>
      </c>
      <c r="V62" s="1105">
        <v>100</v>
      </c>
      <c r="W62" s="182">
        <v>95.845109044401781</v>
      </c>
      <c r="X62" s="182">
        <v>99.383552055061188</v>
      </c>
      <c r="Y62" s="182">
        <v>99.005188139863606</v>
      </c>
      <c r="Z62" s="182">
        <v>95.085519539133799</v>
      </c>
      <c r="AA62" s="182">
        <v>94.816894487841168</v>
      </c>
      <c r="AB62" s="182">
        <v>97.642914968574317</v>
      </c>
      <c r="AC62" s="182">
        <v>98.74641090529073</v>
      </c>
      <c r="AD62" s="182">
        <v>101.22227645237683</v>
      </c>
      <c r="AE62" s="182">
        <v>95.999569398143663</v>
      </c>
      <c r="AF62" s="1104" t="s">
        <v>1518</v>
      </c>
    </row>
    <row r="63" spans="1:32" ht="12.65" customHeight="1">
      <c r="A63" s="578" t="s">
        <v>426</v>
      </c>
      <c r="B63" s="182">
        <v>111.4666922920936</v>
      </c>
      <c r="C63" s="182">
        <v>114.69738385055246</v>
      </c>
      <c r="D63" s="182">
        <v>114.69118990034453</v>
      </c>
      <c r="E63" s="182">
        <v>115.96459319309446</v>
      </c>
      <c r="F63" s="182">
        <v>113.29135715335016</v>
      </c>
      <c r="G63" s="182">
        <v>113.23014635129523</v>
      </c>
      <c r="H63" s="182">
        <v>118.85498184012887</v>
      </c>
      <c r="I63" s="182">
        <v>115.03221342759537</v>
      </c>
      <c r="J63" s="182">
        <v>112.93516170975118</v>
      </c>
      <c r="K63" s="182">
        <v>110.44373632611054</v>
      </c>
      <c r="L63" s="182">
        <v>108.38629026883078</v>
      </c>
      <c r="M63" s="182">
        <v>110.23501753277901</v>
      </c>
      <c r="N63" s="182">
        <v>104.00984745987141</v>
      </c>
      <c r="O63" s="182">
        <v>106.31766381085234</v>
      </c>
      <c r="P63" s="182">
        <v>104.21391359176316</v>
      </c>
      <c r="Q63" s="182">
        <v>99.826818290812597</v>
      </c>
      <c r="R63" s="182">
        <v>100.8832891837651</v>
      </c>
      <c r="S63" s="182">
        <v>93.77364698672298</v>
      </c>
      <c r="T63" s="182">
        <v>97.33398197402451</v>
      </c>
      <c r="U63" s="182">
        <v>94.219657086956076</v>
      </c>
      <c r="V63" s="1105">
        <v>100</v>
      </c>
      <c r="W63" s="182">
        <v>95.333350332975229</v>
      </c>
      <c r="X63" s="182">
        <v>100.62056153659638</v>
      </c>
      <c r="Y63" s="182">
        <v>103.80184676518499</v>
      </c>
      <c r="Z63" s="182">
        <v>97.521125135906544</v>
      </c>
      <c r="AA63" s="182">
        <v>99.121454965485469</v>
      </c>
      <c r="AB63" s="182">
        <v>99.403487427205391</v>
      </c>
      <c r="AC63" s="182">
        <v>100.27209868154578</v>
      </c>
      <c r="AD63" s="182">
        <v>99.985736874498343</v>
      </c>
      <c r="AE63" s="182">
        <v>96.267883001903982</v>
      </c>
      <c r="AF63" s="182">
        <v>96.093626276274819</v>
      </c>
    </row>
    <row r="64" spans="1:32" ht="12.65" customHeight="1">
      <c r="A64" s="578" t="s">
        <v>388</v>
      </c>
      <c r="B64" s="182">
        <v>140.27709685275511</v>
      </c>
      <c r="C64" s="182">
        <v>110.37670543578555</v>
      </c>
      <c r="D64" s="182">
        <v>98.595306160606285</v>
      </c>
      <c r="E64" s="182">
        <v>94.554841801368568</v>
      </c>
      <c r="F64" s="182">
        <v>88.157319864411775</v>
      </c>
      <c r="G64" s="182">
        <v>92.417677104085044</v>
      </c>
      <c r="H64" s="182">
        <v>95.489027840359398</v>
      </c>
      <c r="I64" s="182">
        <v>92.759049774207085</v>
      </c>
      <c r="J64" s="182">
        <v>93.202239160938404</v>
      </c>
      <c r="K64" s="182">
        <v>93.827816087514833</v>
      </c>
      <c r="L64" s="182">
        <v>93.25160496242087</v>
      </c>
      <c r="M64" s="182">
        <v>97.167048939336723</v>
      </c>
      <c r="N64" s="182">
        <v>99.786664136591966</v>
      </c>
      <c r="O64" s="182">
        <v>101.74707945111999</v>
      </c>
      <c r="P64" s="182">
        <v>100.85143920081168</v>
      </c>
      <c r="Q64" s="182">
        <v>100.50940465253024</v>
      </c>
      <c r="R64" s="182">
        <v>100.97496247594265</v>
      </c>
      <c r="S64" s="182">
        <v>97.03208825313996</v>
      </c>
      <c r="T64" s="182">
        <v>99.362184433805936</v>
      </c>
      <c r="U64" s="182">
        <v>93.774045846653365</v>
      </c>
      <c r="V64" s="1105">
        <v>100</v>
      </c>
      <c r="W64" s="182">
        <v>94.158910521866929</v>
      </c>
      <c r="X64" s="182">
        <v>95.492629744390584</v>
      </c>
      <c r="Y64" s="182">
        <v>97.802792450379854</v>
      </c>
      <c r="Z64" s="182">
        <v>92.340238620302387</v>
      </c>
      <c r="AA64" s="182">
        <v>93.400547050306287</v>
      </c>
      <c r="AB64" s="182">
        <v>95.491762323216321</v>
      </c>
      <c r="AC64" s="182">
        <v>94.892280993187711</v>
      </c>
      <c r="AD64" s="182">
        <v>94.823602870318226</v>
      </c>
      <c r="AE64" s="182">
        <v>94.644870282885364</v>
      </c>
      <c r="AF64" s="1104" t="s">
        <v>1518</v>
      </c>
    </row>
    <row r="65" spans="1:34" ht="20.25" customHeight="1">
      <c r="A65" s="569" t="s">
        <v>389</v>
      </c>
      <c r="B65" s="182">
        <v>101.74608073057506</v>
      </c>
      <c r="C65" s="182">
        <v>100.60195234930598</v>
      </c>
      <c r="D65" s="182">
        <v>98.032118518874981</v>
      </c>
      <c r="E65" s="182">
        <v>99.088768314620424</v>
      </c>
      <c r="F65" s="182">
        <v>97.855560867812457</v>
      </c>
      <c r="G65" s="182">
        <v>100.13416104287707</v>
      </c>
      <c r="H65" s="182">
        <v>104.04710910880439</v>
      </c>
      <c r="I65" s="182">
        <v>102.41904498175936</v>
      </c>
      <c r="J65" s="182">
        <v>101.58890070331967</v>
      </c>
      <c r="K65" s="182">
        <v>99.896495131372021</v>
      </c>
      <c r="L65" s="182">
        <v>99.192982056255914</v>
      </c>
      <c r="M65" s="182">
        <v>101.56468935058857</v>
      </c>
      <c r="N65" s="182">
        <v>99.10515980792951</v>
      </c>
      <c r="O65" s="182">
        <v>100.54270821747944</v>
      </c>
      <c r="P65" s="182">
        <v>99.719366671717069</v>
      </c>
      <c r="Q65" s="182">
        <v>98.041706840297223</v>
      </c>
      <c r="R65" s="182">
        <v>99.863442252272748</v>
      </c>
      <c r="S65" s="182">
        <v>94.482671649383434</v>
      </c>
      <c r="T65" s="182">
        <v>98.379164888219393</v>
      </c>
      <c r="U65" s="182">
        <v>93.075858786320481</v>
      </c>
      <c r="V65" s="1105">
        <v>100</v>
      </c>
      <c r="W65" s="182">
        <v>95.399071098585623</v>
      </c>
      <c r="X65" s="182">
        <v>95.798374750139828</v>
      </c>
      <c r="Y65" s="182">
        <v>98.590943839585933</v>
      </c>
      <c r="Z65" s="182">
        <v>93.437967489202393</v>
      </c>
      <c r="AA65" s="182">
        <v>95.578657846052494</v>
      </c>
      <c r="AB65" s="182">
        <v>97.437985964542165</v>
      </c>
      <c r="AC65" s="182">
        <v>98.719454865765371</v>
      </c>
      <c r="AD65" s="182">
        <v>95.857571027745578</v>
      </c>
      <c r="AE65" s="182">
        <v>96.387061375830626</v>
      </c>
      <c r="AF65" s="182">
        <v>89.590727645886147</v>
      </c>
    </row>
    <row r="66" spans="1:34" s="78" customFormat="1" ht="12.5">
      <c r="A66" s="57"/>
      <c r="B66" s="183"/>
      <c r="C66" s="183"/>
      <c r="D66" s="183"/>
      <c r="E66" s="183"/>
      <c r="F66" s="183"/>
      <c r="G66" s="183"/>
      <c r="H66" s="183"/>
      <c r="I66" s="183"/>
      <c r="J66" s="184"/>
      <c r="K66" s="184"/>
      <c r="L66" s="184"/>
      <c r="M66" s="184"/>
      <c r="N66" s="184"/>
      <c r="O66" s="184"/>
      <c r="P66" s="184"/>
      <c r="Q66" s="184"/>
      <c r="R66" s="184"/>
      <c r="S66" s="184"/>
      <c r="T66" s="184"/>
      <c r="U66" s="184"/>
      <c r="V66" s="184"/>
      <c r="W66" s="184"/>
      <c r="X66" s="184"/>
      <c r="Y66" s="184"/>
      <c r="Z66" s="184"/>
      <c r="AA66" s="184"/>
      <c r="AB66" s="184"/>
      <c r="AC66" s="184"/>
      <c r="AD66" s="184"/>
      <c r="AE66" s="184"/>
    </row>
    <row r="67" spans="1:34" s="78" customFormat="1" ht="24.75" customHeight="1">
      <c r="B67" s="1247" t="s">
        <v>445</v>
      </c>
      <c r="C67" s="1247"/>
      <c r="D67" s="1247"/>
      <c r="E67" s="1247"/>
      <c r="F67" s="1247" t="s">
        <v>428</v>
      </c>
      <c r="G67" s="1247"/>
      <c r="H67" s="1247"/>
      <c r="I67" s="1247"/>
      <c r="J67" s="1247" t="s">
        <v>428</v>
      </c>
      <c r="K67" s="1247"/>
      <c r="L67" s="1247"/>
      <c r="M67" s="1247"/>
      <c r="N67" s="1247" t="s">
        <v>428</v>
      </c>
      <c r="O67" s="1247"/>
      <c r="P67" s="1247"/>
      <c r="Q67" s="1247"/>
      <c r="R67" s="1247" t="s">
        <v>428</v>
      </c>
      <c r="S67" s="1247"/>
      <c r="T67" s="1247"/>
      <c r="U67" s="1247"/>
      <c r="V67" s="1247" t="s">
        <v>428</v>
      </c>
      <c r="W67" s="1247"/>
      <c r="X67" s="1247"/>
      <c r="Y67" s="1247"/>
      <c r="Z67" s="1247" t="s">
        <v>428</v>
      </c>
      <c r="AA67" s="1247"/>
      <c r="AB67" s="1247"/>
      <c r="AC67" s="1247"/>
      <c r="AD67" s="1247" t="s">
        <v>428</v>
      </c>
      <c r="AE67" s="1247"/>
      <c r="AF67" s="1247"/>
      <c r="AG67" s="884"/>
      <c r="AH67" s="884"/>
    </row>
    <row r="68" spans="1:34" s="78" customFormat="1" ht="12.5">
      <c r="A68" s="536"/>
      <c r="B68" s="183"/>
      <c r="C68" s="183"/>
      <c r="D68" s="183"/>
      <c r="E68" s="183"/>
      <c r="F68" s="183"/>
      <c r="G68" s="183"/>
      <c r="H68" s="183"/>
      <c r="I68" s="183"/>
      <c r="J68" s="184"/>
      <c r="K68" s="184"/>
      <c r="L68" s="184"/>
      <c r="M68" s="184"/>
      <c r="N68" s="184"/>
      <c r="O68" s="184"/>
      <c r="P68" s="184"/>
      <c r="Q68" s="184"/>
      <c r="R68" s="184"/>
      <c r="S68" s="184"/>
      <c r="T68" s="184"/>
      <c r="U68" s="184"/>
      <c r="V68" s="184"/>
      <c r="W68" s="184"/>
      <c r="X68" s="184"/>
      <c r="Y68" s="184"/>
      <c r="Z68" s="184"/>
      <c r="AA68" s="184"/>
      <c r="AB68" s="184"/>
      <c r="AC68" s="184"/>
      <c r="AD68" s="184"/>
      <c r="AE68" s="184"/>
    </row>
    <row r="69" spans="1:34" s="78" customFormat="1" ht="14.5">
      <c r="A69" s="73" t="s">
        <v>422</v>
      </c>
      <c r="B69" s="185">
        <v>10.313418273269892</v>
      </c>
      <c r="C69" s="185">
        <v>11.0059453880187</v>
      </c>
      <c r="D69" s="185">
        <v>11.403009454990592</v>
      </c>
      <c r="E69" s="185">
        <v>11.484742230625589</v>
      </c>
      <c r="F69" s="185">
        <v>11.277975373614201</v>
      </c>
      <c r="G69" s="185">
        <v>11.270722985150389</v>
      </c>
      <c r="H69" s="185">
        <v>11.279400640955162</v>
      </c>
      <c r="I69" s="185">
        <v>11.247412535384434</v>
      </c>
      <c r="J69" s="185">
        <v>11.575025833641815</v>
      </c>
      <c r="K69" s="185">
        <v>11.721469653296195</v>
      </c>
      <c r="L69" s="185">
        <v>11.510609698708814</v>
      </c>
      <c r="M69" s="185">
        <v>11.832582004520763</v>
      </c>
      <c r="N69" s="185">
        <v>11.367163790861008</v>
      </c>
      <c r="O69" s="185">
        <v>11.974233699477422</v>
      </c>
      <c r="P69" s="185">
        <v>12.006563166542383</v>
      </c>
      <c r="Q69" s="185">
        <v>12.346873564782408</v>
      </c>
      <c r="R69" s="185">
        <v>12.303675957273301</v>
      </c>
      <c r="S69" s="185">
        <v>12.084831305475236</v>
      </c>
      <c r="T69" s="185">
        <v>12.010869968541471</v>
      </c>
      <c r="U69" s="185">
        <v>11.978156384463926</v>
      </c>
      <c r="V69" s="185">
        <v>11.438836160637493</v>
      </c>
      <c r="W69" s="185">
        <v>11.554676112052029</v>
      </c>
      <c r="X69" s="185">
        <v>11.344731184941764</v>
      </c>
      <c r="Y69" s="185">
        <v>11.54714873670375</v>
      </c>
      <c r="Z69" s="185">
        <v>11.435202966477794</v>
      </c>
      <c r="AA69" s="185">
        <v>11.514096161927057</v>
      </c>
      <c r="AB69" s="185">
        <v>11.549693630831937</v>
      </c>
      <c r="AC69" s="185">
        <v>11.380590495147594</v>
      </c>
      <c r="AD69" s="185">
        <v>11.789744681035836</v>
      </c>
      <c r="AE69" s="185">
        <v>12.087753032636742</v>
      </c>
      <c r="AF69" s="185">
        <v>12.255802415607739</v>
      </c>
    </row>
    <row r="70" spans="1:34" s="78" customFormat="1" ht="12.5">
      <c r="A70" s="578" t="s">
        <v>374</v>
      </c>
      <c r="B70" s="185">
        <v>12.62122068529249</v>
      </c>
      <c r="C70" s="185">
        <v>13.471181805384022</v>
      </c>
      <c r="D70" s="185">
        <v>13.755443897843456</v>
      </c>
      <c r="E70" s="185">
        <v>14.151022550551909</v>
      </c>
      <c r="F70" s="185">
        <v>14.011810671843653</v>
      </c>
      <c r="G70" s="185">
        <v>14.341544166037256</v>
      </c>
      <c r="H70" s="185">
        <v>14.359910477293043</v>
      </c>
      <c r="I70" s="185">
        <v>14.304302261296984</v>
      </c>
      <c r="J70" s="185">
        <v>14.642099455679643</v>
      </c>
      <c r="K70" s="185">
        <v>14.873300278583894</v>
      </c>
      <c r="L70" s="185">
        <v>14.848615900628429</v>
      </c>
      <c r="M70" s="185">
        <v>15.020563124828302</v>
      </c>
      <c r="N70" s="185">
        <v>14.850942370769747</v>
      </c>
      <c r="O70" s="185">
        <v>14.524699550181309</v>
      </c>
      <c r="P70" s="185">
        <v>14.575849621796118</v>
      </c>
      <c r="Q70" s="185">
        <v>14.488238237824469</v>
      </c>
      <c r="R70" s="185">
        <v>14.737864653788829</v>
      </c>
      <c r="S70" s="185">
        <v>14.379915665902766</v>
      </c>
      <c r="T70" s="185">
        <v>14.685690470157317</v>
      </c>
      <c r="U70" s="185">
        <v>15.062725328856279</v>
      </c>
      <c r="V70" s="185">
        <v>15.090471332771267</v>
      </c>
      <c r="W70" s="185">
        <v>15.666517365443678</v>
      </c>
      <c r="X70" s="185">
        <v>15.540475203103687</v>
      </c>
      <c r="Y70" s="185">
        <v>15.243267231957018</v>
      </c>
      <c r="Z70" s="185">
        <v>15.317633177262017</v>
      </c>
      <c r="AA70" s="185">
        <v>15.346934618462633</v>
      </c>
      <c r="AB70" s="185">
        <v>15.548476335687342</v>
      </c>
      <c r="AC70" s="185">
        <v>15.488858322274803</v>
      </c>
      <c r="AD70" s="185">
        <v>16.147836472170336</v>
      </c>
      <c r="AE70" s="185">
        <v>16.510529553445629</v>
      </c>
      <c r="AF70" s="1104" t="s">
        <v>1518</v>
      </c>
    </row>
    <row r="71" spans="1:34" s="78" customFormat="1" ht="14.5">
      <c r="A71" s="578" t="s">
        <v>1236</v>
      </c>
      <c r="B71" s="185">
        <v>2.7599954477610527</v>
      </c>
      <c r="C71" s="185">
        <v>2.9334328578880031</v>
      </c>
      <c r="D71" s="185">
        <v>2.6279456945437922</v>
      </c>
      <c r="E71" s="185">
        <v>2.9747092583087853</v>
      </c>
      <c r="F71" s="185">
        <v>2.8991292849130845</v>
      </c>
      <c r="G71" s="185">
        <v>2.8019950882048517</v>
      </c>
      <c r="H71" s="185">
        <v>2.7955103581162239</v>
      </c>
      <c r="I71" s="185">
        <v>2.6698986535929587</v>
      </c>
      <c r="J71" s="185">
        <v>2.6148933963023926</v>
      </c>
      <c r="K71" s="185">
        <v>2.8570346122153261</v>
      </c>
      <c r="L71" s="185">
        <v>2.9257749410519382</v>
      </c>
      <c r="M71" s="185">
        <v>2.93123554485395</v>
      </c>
      <c r="N71" s="185">
        <v>2.8751581188696571</v>
      </c>
      <c r="O71" s="185">
        <v>2.9509506754532873</v>
      </c>
      <c r="P71" s="185">
        <v>2.9188564030008539</v>
      </c>
      <c r="Q71" s="185">
        <v>2.8429804422992242</v>
      </c>
      <c r="R71" s="185">
        <v>2.8428655017400648</v>
      </c>
      <c r="S71" s="185">
        <v>2.6448005772130205</v>
      </c>
      <c r="T71" s="185">
        <v>2.7083901701394839</v>
      </c>
      <c r="U71" s="185">
        <v>2.8780657864968253</v>
      </c>
      <c r="V71" s="185">
        <v>2.9127902089310651</v>
      </c>
      <c r="W71" s="185">
        <v>2.7230927435447483</v>
      </c>
      <c r="X71" s="185">
        <v>2.7419729865753935</v>
      </c>
      <c r="Y71" s="185">
        <v>2.7399346547350514</v>
      </c>
      <c r="Z71" s="185">
        <v>2.6956571180385667</v>
      </c>
      <c r="AA71" s="185">
        <v>2.5844906695739196</v>
      </c>
      <c r="AB71" s="185">
        <v>2.6118616805587052</v>
      </c>
      <c r="AC71" s="185">
        <v>2.5753212756104897</v>
      </c>
      <c r="AD71" s="185">
        <v>2.6324785923097322</v>
      </c>
      <c r="AE71" s="185">
        <v>2.5893936366752763</v>
      </c>
      <c r="AF71" s="185">
        <v>2.484798606509762</v>
      </c>
    </row>
    <row r="72" spans="1:34" s="78" customFormat="1" ht="12.5">
      <c r="A72" s="578" t="s">
        <v>376</v>
      </c>
      <c r="B72" s="185">
        <v>3.8636600212282985</v>
      </c>
      <c r="C72" s="185">
        <v>2.8790762765639508</v>
      </c>
      <c r="D72" s="185">
        <v>2.6856398337895686</v>
      </c>
      <c r="E72" s="185">
        <v>2.7677559606776203</v>
      </c>
      <c r="F72" s="185">
        <v>2.7343051082176579</v>
      </c>
      <c r="G72" s="185">
        <v>2.9319196429768648</v>
      </c>
      <c r="H72" s="185">
        <v>2.8409849046315165</v>
      </c>
      <c r="I72" s="185">
        <v>2.9676842358184077</v>
      </c>
      <c r="J72" s="185">
        <v>3.090345730415097</v>
      </c>
      <c r="K72" s="185">
        <v>2.9499707403077893</v>
      </c>
      <c r="L72" s="185">
        <v>3.1065512178254107</v>
      </c>
      <c r="M72" s="185">
        <v>3.1644223506847204</v>
      </c>
      <c r="N72" s="185">
        <v>3.3342552540726613</v>
      </c>
      <c r="O72" s="185">
        <v>3.1865247794698206</v>
      </c>
      <c r="P72" s="185">
        <v>3.2240316112309455</v>
      </c>
      <c r="Q72" s="185">
        <v>3.1638679637305933</v>
      </c>
      <c r="R72" s="185">
        <v>3.1135927656561821</v>
      </c>
      <c r="S72" s="185">
        <v>3.2514924659259159</v>
      </c>
      <c r="T72" s="185">
        <v>3.0339984225556682</v>
      </c>
      <c r="U72" s="185">
        <v>3.1357738421603374</v>
      </c>
      <c r="V72" s="185">
        <v>3.1237833963319148</v>
      </c>
      <c r="W72" s="185">
        <v>3.1512362113874492</v>
      </c>
      <c r="X72" s="185">
        <v>3.2117572365878391</v>
      </c>
      <c r="Y72" s="185">
        <v>3.1742085413146861</v>
      </c>
      <c r="Z72" s="185">
        <v>3.2721249348886126</v>
      </c>
      <c r="AA72" s="185">
        <v>3.1246126276512287</v>
      </c>
      <c r="AB72" s="185">
        <v>3.2228108131862725</v>
      </c>
      <c r="AC72" s="185">
        <v>3.2706803035784158</v>
      </c>
      <c r="AD72" s="185">
        <v>3.415395054662794</v>
      </c>
      <c r="AE72" s="185">
        <v>3.2776043638531775</v>
      </c>
      <c r="AF72" s="1104" t="s">
        <v>1518</v>
      </c>
    </row>
    <row r="73" spans="1:34" s="78" customFormat="1" ht="14.5">
      <c r="A73" s="578" t="s">
        <v>627</v>
      </c>
      <c r="B73" s="185">
        <v>1.2486537847785464</v>
      </c>
      <c r="C73" s="185">
        <v>1.2981358826059466</v>
      </c>
      <c r="D73" s="185">
        <v>1.2981954549997956</v>
      </c>
      <c r="E73" s="185">
        <v>1.2455553956550518</v>
      </c>
      <c r="F73" s="185">
        <v>1.3402469307659244</v>
      </c>
      <c r="G73" s="185">
        <v>1.2993245898683541</v>
      </c>
      <c r="H73" s="185">
        <v>1.3114460691901424</v>
      </c>
      <c r="I73" s="185">
        <v>1.3173237468474017</v>
      </c>
      <c r="J73" s="185">
        <v>1.27163808899683</v>
      </c>
      <c r="K73" s="185">
        <v>1.2345956300101364</v>
      </c>
      <c r="L73" s="185">
        <v>1.3389378762044544</v>
      </c>
      <c r="M73" s="185">
        <v>1.3278215501987951</v>
      </c>
      <c r="N73" s="185">
        <v>1.3175034016376919</v>
      </c>
      <c r="O73" s="185">
        <v>1.3351886109131663</v>
      </c>
      <c r="P73" s="185">
        <v>1.1853304232942368</v>
      </c>
      <c r="Q73" s="185">
        <v>1.0612740644188436</v>
      </c>
      <c r="R73" s="185">
        <v>1.1122792473315308</v>
      </c>
      <c r="S73" s="185">
        <v>1.3004819139598178</v>
      </c>
      <c r="T73" s="185">
        <v>1.2286352019934315</v>
      </c>
      <c r="U73" s="185">
        <v>1.2079775721980999</v>
      </c>
      <c r="V73" s="185">
        <v>1.2588718155251288</v>
      </c>
      <c r="W73" s="185">
        <v>1.2822806181249655</v>
      </c>
      <c r="X73" s="185">
        <v>1.2593062309795271</v>
      </c>
      <c r="Y73" s="185">
        <v>1.2157794655522107</v>
      </c>
      <c r="Z73" s="185">
        <v>1.3533795184252404</v>
      </c>
      <c r="AA73" s="185">
        <v>1.3034968788670787</v>
      </c>
      <c r="AB73" s="185">
        <v>1.2698904843723386</v>
      </c>
      <c r="AC73" s="185">
        <v>1.1997290823667546</v>
      </c>
      <c r="AD73" s="185">
        <v>1.2386749830899815</v>
      </c>
      <c r="AE73" s="185">
        <v>1.1840709834886693</v>
      </c>
      <c r="AF73" s="185">
        <v>1.1648255748518024</v>
      </c>
    </row>
    <row r="74" spans="1:34" s="78" customFormat="1" ht="14.5">
      <c r="A74" s="578" t="s">
        <v>423</v>
      </c>
      <c r="B74" s="185">
        <v>2.1213058507038762</v>
      </c>
      <c r="C74" s="185">
        <v>2.238057637046996</v>
      </c>
      <c r="D74" s="185">
        <v>2.1913956747726924</v>
      </c>
      <c r="E74" s="185">
        <v>2.2372873168782572</v>
      </c>
      <c r="F74" s="185">
        <v>2.2426409204938804</v>
      </c>
      <c r="G74" s="185">
        <v>2.1944934225269002</v>
      </c>
      <c r="H74" s="185">
        <v>2.2325754832947071</v>
      </c>
      <c r="I74" s="185">
        <v>2.1879171839323548</v>
      </c>
      <c r="J74" s="1104" t="s">
        <v>1518</v>
      </c>
      <c r="K74" s="1104" t="s">
        <v>1518</v>
      </c>
      <c r="L74" s="1104" t="s">
        <v>1518</v>
      </c>
      <c r="M74" s="1104" t="s">
        <v>1518</v>
      </c>
      <c r="N74" s="1104" t="s">
        <v>1518</v>
      </c>
      <c r="O74" s="185">
        <v>2.1152784838416721</v>
      </c>
      <c r="P74" s="185">
        <v>2.1248024317239365</v>
      </c>
      <c r="Q74" s="185">
        <v>2.111183086465275</v>
      </c>
      <c r="R74" s="185">
        <v>2.0696464200387497</v>
      </c>
      <c r="S74" s="185">
        <v>2.1030108931603291</v>
      </c>
      <c r="T74" s="185">
        <v>2.0321422334798758</v>
      </c>
      <c r="U74" s="185">
        <v>2.10911054593404</v>
      </c>
      <c r="V74" s="185">
        <v>2.0504860510216911</v>
      </c>
      <c r="W74" s="185">
        <v>2.0150272707023702</v>
      </c>
      <c r="X74" s="185">
        <v>2.0470569044694273</v>
      </c>
      <c r="Y74" s="185">
        <v>1.9585531171541886</v>
      </c>
      <c r="Z74" s="185">
        <v>1.948847963625217</v>
      </c>
      <c r="AA74" s="185">
        <v>1.9583358846172998</v>
      </c>
      <c r="AB74" s="185">
        <v>1.9312716342731624</v>
      </c>
      <c r="AC74" s="185">
        <v>1.9146516924939383</v>
      </c>
      <c r="AD74" s="185">
        <v>1.9999823732414805</v>
      </c>
      <c r="AE74" s="185">
        <v>1.9807625066511927</v>
      </c>
      <c r="AF74" s="185">
        <v>1.9620218599595292</v>
      </c>
    </row>
    <row r="75" spans="1:34" s="78" customFormat="1" ht="14.5">
      <c r="A75" s="73" t="s">
        <v>424</v>
      </c>
      <c r="B75" s="185">
        <v>7.9187632267773012</v>
      </c>
      <c r="C75" s="185">
        <v>8.5426821800759711</v>
      </c>
      <c r="D75" s="185">
        <v>8.9208210417506031</v>
      </c>
      <c r="E75" s="185">
        <v>8.8913951561831635</v>
      </c>
      <c r="F75" s="185">
        <v>8.8379491432883164</v>
      </c>
      <c r="G75" s="185">
        <v>8.6755085737836257</v>
      </c>
      <c r="H75" s="185">
        <v>8.9298683391832387</v>
      </c>
      <c r="I75" s="185">
        <v>8.7811813280309945</v>
      </c>
      <c r="J75" s="185">
        <v>8.7022127850436934</v>
      </c>
      <c r="K75" s="185">
        <v>8.6850949847587184</v>
      </c>
      <c r="L75" s="185">
        <v>9.0107114884391297</v>
      </c>
      <c r="M75" s="185">
        <v>9.068270698349842</v>
      </c>
      <c r="N75" s="185">
        <v>9.0022652388797368</v>
      </c>
      <c r="O75" s="185">
        <v>8.9293637086829616</v>
      </c>
      <c r="P75" s="185">
        <v>8.8969329509741328</v>
      </c>
      <c r="Q75" s="185">
        <v>9.2282259913473528</v>
      </c>
      <c r="R75" s="185">
        <v>9.0466629558961404</v>
      </c>
      <c r="S75" s="185">
        <v>9.0920991785391365</v>
      </c>
      <c r="T75" s="185">
        <v>8.9873048855419082</v>
      </c>
      <c r="U75" s="185">
        <v>9.0121737669365718</v>
      </c>
      <c r="V75" s="185">
        <v>8.5649775498850822</v>
      </c>
      <c r="W75" s="185">
        <v>8.6011363045739309</v>
      </c>
      <c r="X75" s="185">
        <v>8.6924415738909513</v>
      </c>
      <c r="Y75" s="185">
        <v>8.6394207354899386</v>
      </c>
      <c r="Z75" s="185">
        <v>8.955296764638712</v>
      </c>
      <c r="AA75" s="185">
        <v>8.9568438430644655</v>
      </c>
      <c r="AB75" s="185">
        <v>8.9497950081573645</v>
      </c>
      <c r="AC75" s="185">
        <v>8.799580353741236</v>
      </c>
      <c r="AD75" s="185">
        <v>8.9387849404245294</v>
      </c>
      <c r="AE75" s="185">
        <v>9.0590412602736112</v>
      </c>
      <c r="AF75" s="185">
        <v>8.1441449496397738</v>
      </c>
    </row>
    <row r="76" spans="1:34" s="78" customFormat="1" ht="12.5">
      <c r="A76" s="578" t="s">
        <v>380</v>
      </c>
      <c r="B76" s="185">
        <v>2.0383093288593583</v>
      </c>
      <c r="C76" s="185">
        <v>1.5266694690770526</v>
      </c>
      <c r="D76" s="185">
        <v>1.4293316947356507</v>
      </c>
      <c r="E76" s="185">
        <v>1.5083024440225417</v>
      </c>
      <c r="F76" s="185">
        <v>1.4761583505542115</v>
      </c>
      <c r="G76" s="185">
        <v>1.4790075772910614</v>
      </c>
      <c r="H76" s="185">
        <v>1.5288833994512558</v>
      </c>
      <c r="I76" s="185">
        <v>1.4720409026700085</v>
      </c>
      <c r="J76" s="185">
        <v>1.4435854833595188</v>
      </c>
      <c r="K76" s="185">
        <v>1.5060900226939129</v>
      </c>
      <c r="L76" s="185">
        <v>1.4473477522394191</v>
      </c>
      <c r="M76" s="185">
        <v>1.481347911519965</v>
      </c>
      <c r="N76" s="185">
        <v>1.4972221017948497</v>
      </c>
      <c r="O76" s="185">
        <v>1.4680010781858068</v>
      </c>
      <c r="P76" s="185">
        <v>1.4664793904634412</v>
      </c>
      <c r="Q76" s="185">
        <v>1.4952118360321487</v>
      </c>
      <c r="R76" s="185">
        <v>1.5143260489472989</v>
      </c>
      <c r="S76" s="185">
        <v>1.4906060389005562</v>
      </c>
      <c r="T76" s="185">
        <v>1.5133589377954233</v>
      </c>
      <c r="U76" s="185">
        <v>1.5817689614405757</v>
      </c>
      <c r="V76" s="185">
        <v>1.5708743572703199</v>
      </c>
      <c r="W76" s="185">
        <v>1.5249566114432291</v>
      </c>
      <c r="X76" s="185">
        <v>1.568380861996818</v>
      </c>
      <c r="Y76" s="185">
        <v>1.5622341621663081</v>
      </c>
      <c r="Z76" s="185">
        <v>1.6014333469635642</v>
      </c>
      <c r="AA76" s="185">
        <v>1.566308642851564</v>
      </c>
      <c r="AB76" s="185">
        <v>1.5484042808561742</v>
      </c>
      <c r="AC76" s="185">
        <v>1.4956024340097354</v>
      </c>
      <c r="AD76" s="185">
        <v>1.5450501437558846</v>
      </c>
      <c r="AE76" s="1104" t="s">
        <v>1518</v>
      </c>
      <c r="AF76" s="1104" t="s">
        <v>1518</v>
      </c>
    </row>
    <row r="77" spans="1:34" s="78" customFormat="1" ht="14.5">
      <c r="A77" s="578" t="s">
        <v>425</v>
      </c>
      <c r="B77" s="185">
        <v>10.019718626870754</v>
      </c>
      <c r="C77" s="185">
        <v>10.7345201616059</v>
      </c>
      <c r="D77" s="1104" t="s">
        <v>1518</v>
      </c>
      <c r="E77" s="1104" t="s">
        <v>1518</v>
      </c>
      <c r="F77" s="185">
        <v>10.485148417146485</v>
      </c>
      <c r="G77" s="1104" t="s">
        <v>1518</v>
      </c>
      <c r="H77" s="185">
        <v>10.322204957300798</v>
      </c>
      <c r="I77" s="1104" t="s">
        <v>1518</v>
      </c>
      <c r="J77" s="185">
        <v>10.745708481220822</v>
      </c>
      <c r="K77" s="1104" t="s">
        <v>1518</v>
      </c>
      <c r="L77" s="185">
        <v>10.285443856047278</v>
      </c>
      <c r="M77" s="1104" t="s">
        <v>1518</v>
      </c>
      <c r="N77" s="185">
        <v>10.414325939515304</v>
      </c>
      <c r="O77" s="1104" t="s">
        <v>1518</v>
      </c>
      <c r="P77" s="185">
        <v>10.157684228558621</v>
      </c>
      <c r="Q77" s="1104" t="s">
        <v>1518</v>
      </c>
      <c r="R77" s="185">
        <v>10.285661354416524</v>
      </c>
      <c r="S77" s="1104" t="s">
        <v>1518</v>
      </c>
      <c r="T77" s="185">
        <v>10.399496061034554</v>
      </c>
      <c r="U77" s="185">
        <v>10.501153069840928</v>
      </c>
      <c r="V77" s="185">
        <v>10.435471322490816</v>
      </c>
      <c r="W77" s="185">
        <v>10.369615045954824</v>
      </c>
      <c r="X77" s="185">
        <v>10.069114461065972</v>
      </c>
      <c r="Y77" s="185">
        <v>9.9428863871055349</v>
      </c>
      <c r="Z77" s="185">
        <v>10.258942541044451</v>
      </c>
      <c r="AA77" s="185">
        <v>9.9818317344050023</v>
      </c>
      <c r="AB77" s="185">
        <v>9.8985795858278145</v>
      </c>
      <c r="AC77" s="185">
        <v>9.9534279559628569</v>
      </c>
      <c r="AD77" s="185">
        <v>10.276312764180512</v>
      </c>
      <c r="AE77" s="185">
        <v>10.21390866713925</v>
      </c>
      <c r="AF77" s="185">
        <v>10.452710698010645</v>
      </c>
    </row>
    <row r="78" spans="1:34" s="78" customFormat="1" ht="12.5">
      <c r="A78" s="578" t="s">
        <v>382</v>
      </c>
      <c r="B78" s="185">
        <v>24.206429055699687</v>
      </c>
      <c r="C78" s="185">
        <v>25.332864660982192</v>
      </c>
      <c r="D78" s="185">
        <v>25.988756668353698</v>
      </c>
      <c r="E78" s="185">
        <v>25.351251410046359</v>
      </c>
      <c r="F78" s="185">
        <v>25.242486581057705</v>
      </c>
      <c r="G78" s="185">
        <v>25.428700723659883</v>
      </c>
      <c r="H78" s="185">
        <v>25.287076163159771</v>
      </c>
      <c r="I78" s="185">
        <v>25.501947117923361</v>
      </c>
      <c r="J78" s="185">
        <v>25.316599022862917</v>
      </c>
      <c r="K78" s="185">
        <v>24.92270439655783</v>
      </c>
      <c r="L78" s="185">
        <v>25.008647278451321</v>
      </c>
      <c r="M78" s="185">
        <v>24.413641864704662</v>
      </c>
      <c r="N78" s="185">
        <v>24.259631264631928</v>
      </c>
      <c r="O78" s="185">
        <v>23.400212970057797</v>
      </c>
      <c r="P78" s="185">
        <v>23.949014035361003</v>
      </c>
      <c r="Q78" s="185">
        <v>24.036886275337803</v>
      </c>
      <c r="R78" s="185">
        <v>24.363533167242934</v>
      </c>
      <c r="S78" s="185">
        <v>25.266992394258061</v>
      </c>
      <c r="T78" s="185">
        <v>25.657674455639583</v>
      </c>
      <c r="U78" s="185">
        <v>24.025266526808835</v>
      </c>
      <c r="V78" s="185">
        <v>23.946809004225376</v>
      </c>
      <c r="W78" s="185">
        <v>23.616502470822642</v>
      </c>
      <c r="X78" s="185">
        <v>23.267301122178182</v>
      </c>
      <c r="Y78" s="185">
        <v>22.747213818642816</v>
      </c>
      <c r="Z78" s="185">
        <v>23.381495225454636</v>
      </c>
      <c r="AA78" s="185">
        <v>22.855676368583701</v>
      </c>
      <c r="AB78" s="185">
        <v>22.807643702184201</v>
      </c>
      <c r="AC78" s="185">
        <v>22.048358315187045</v>
      </c>
      <c r="AD78" s="185">
        <v>23.748987302262339</v>
      </c>
      <c r="AE78" s="185">
        <v>23.735672936379526</v>
      </c>
      <c r="AF78" s="1104" t="s">
        <v>1518</v>
      </c>
    </row>
    <row r="79" spans="1:34" s="78" customFormat="1" ht="14.5">
      <c r="A79" s="578" t="s">
        <v>1190</v>
      </c>
      <c r="B79" s="185">
        <v>4.4927283472522204</v>
      </c>
      <c r="C79" s="185">
        <v>4.8492341294292904</v>
      </c>
      <c r="D79" s="185">
        <v>4.9163847313697264</v>
      </c>
      <c r="E79" s="185">
        <v>5.0193097488377623</v>
      </c>
      <c r="F79" s="185">
        <v>5.0877348199233694</v>
      </c>
      <c r="G79" s="185">
        <v>5.2120330003753406</v>
      </c>
      <c r="H79" s="185">
        <v>5.219418692918512</v>
      </c>
      <c r="I79" s="185">
        <v>5.176515926259631</v>
      </c>
      <c r="J79" s="185">
        <v>5.444605312811488</v>
      </c>
      <c r="K79" s="185">
        <v>5.4912161899688714</v>
      </c>
      <c r="L79" s="185">
        <v>5.3810828101515966</v>
      </c>
      <c r="M79" s="185">
        <v>5.3371062920229653</v>
      </c>
      <c r="N79" s="185">
        <v>5.3330945441407263</v>
      </c>
      <c r="O79" s="185">
        <v>5.0336731883466088</v>
      </c>
      <c r="P79" s="185">
        <v>5.1690094118981067</v>
      </c>
      <c r="Q79" s="185">
        <v>5.2363932714752144</v>
      </c>
      <c r="R79" s="185">
        <v>5.2922197260781205</v>
      </c>
      <c r="S79" s="185">
        <v>5.3741770787893373</v>
      </c>
      <c r="T79" s="185">
        <v>5.3694870467969773</v>
      </c>
      <c r="U79" s="185">
        <v>5.4228190804942615</v>
      </c>
      <c r="V79" s="185">
        <v>5.292420351736741</v>
      </c>
      <c r="W79" s="185">
        <v>5.1775644639704383</v>
      </c>
      <c r="X79" s="185">
        <v>5.1067524574780565</v>
      </c>
      <c r="Y79" s="185">
        <v>5.1168893334748233</v>
      </c>
      <c r="Z79" s="185">
        <v>5.2525752968233217</v>
      </c>
      <c r="AA79" s="185">
        <v>5.2255640773052168</v>
      </c>
      <c r="AB79" s="185">
        <v>5.2404813422563814</v>
      </c>
      <c r="AC79" s="185">
        <v>5.2071363019861181</v>
      </c>
      <c r="AD79" s="185">
        <v>5.4432708256436886</v>
      </c>
      <c r="AE79" s="185">
        <v>5.4687187141942371</v>
      </c>
      <c r="AF79" s="185">
        <v>5.7369451727568102</v>
      </c>
    </row>
    <row r="80" spans="1:34" s="78" customFormat="1" ht="12.5">
      <c r="A80" s="578" t="s">
        <v>384</v>
      </c>
      <c r="B80" s="1104" t="s">
        <v>1518</v>
      </c>
      <c r="C80" s="1104" t="s">
        <v>1518</v>
      </c>
      <c r="D80" s="1104" t="s">
        <v>1518</v>
      </c>
      <c r="E80" s="1104" t="s">
        <v>1518</v>
      </c>
      <c r="F80" s="1104" t="s">
        <v>1518</v>
      </c>
      <c r="G80" s="1104" t="s">
        <v>1518</v>
      </c>
      <c r="H80" s="1104" t="s">
        <v>1518</v>
      </c>
      <c r="I80" s="1104" t="s">
        <v>1518</v>
      </c>
      <c r="J80" s="1104" t="s">
        <v>1518</v>
      </c>
      <c r="K80" s="1104" t="s">
        <v>1518</v>
      </c>
      <c r="L80" s="185">
        <v>1.9829930482891642</v>
      </c>
      <c r="M80" s="1104" t="s">
        <v>1518</v>
      </c>
      <c r="N80" s="1104" t="s">
        <v>1518</v>
      </c>
      <c r="O80" s="185">
        <v>1.930376199845425</v>
      </c>
      <c r="P80" s="185">
        <v>2.3034034239551278</v>
      </c>
      <c r="Q80" s="185">
        <v>2.2852940084470412</v>
      </c>
      <c r="R80" s="185">
        <v>2.3733794973642675</v>
      </c>
      <c r="S80" s="185">
        <v>2.3847129396825384</v>
      </c>
      <c r="T80" s="185">
        <v>2.3218845369047529</v>
      </c>
      <c r="U80" s="185">
        <v>1.9526053141550836</v>
      </c>
      <c r="V80" s="185">
        <v>2.0843841057511261</v>
      </c>
      <c r="W80" s="185">
        <v>2.3402333692962367</v>
      </c>
      <c r="X80" s="185">
        <v>2.2747641207963447</v>
      </c>
      <c r="Y80" s="185">
        <v>2.1810344610813415</v>
      </c>
      <c r="Z80" s="185">
        <v>2.2904594989585343</v>
      </c>
      <c r="AA80" s="185">
        <v>2.2266062289976065</v>
      </c>
      <c r="AB80" s="1104" t="s">
        <v>1518</v>
      </c>
      <c r="AC80" s="1104" t="s">
        <v>1518</v>
      </c>
      <c r="AD80" s="1104" t="s">
        <v>1518</v>
      </c>
      <c r="AE80" s="1104" t="s">
        <v>1518</v>
      </c>
      <c r="AF80" s="1104" t="s">
        <v>1518</v>
      </c>
    </row>
    <row r="81" spans="1:32" s="78" customFormat="1" ht="12.5">
      <c r="A81" s="578" t="s">
        <v>385</v>
      </c>
      <c r="B81" s="185">
        <v>5.7438550580632173</v>
      </c>
      <c r="C81" s="185">
        <v>4.5000041107238955</v>
      </c>
      <c r="D81" s="185">
        <v>3.513667830931519</v>
      </c>
      <c r="E81" s="185">
        <v>3.5612302130088715</v>
      </c>
      <c r="F81" s="185">
        <v>3.5645625399420822</v>
      </c>
      <c r="G81" s="185">
        <v>3.6551092437222685</v>
      </c>
      <c r="H81" s="185">
        <v>3.6888445980124258</v>
      </c>
      <c r="I81" s="185">
        <v>3.6965350403092296</v>
      </c>
      <c r="J81" s="185">
        <v>3.7555637830369535</v>
      </c>
      <c r="K81" s="185">
        <v>3.8208016716539048</v>
      </c>
      <c r="L81" s="185">
        <v>3.7356105714884644</v>
      </c>
      <c r="M81" s="185">
        <v>3.7624666156841804</v>
      </c>
      <c r="N81" s="185">
        <v>3.7327576609945372</v>
      </c>
      <c r="O81" s="185">
        <v>3.7148012667378878</v>
      </c>
      <c r="P81" s="185">
        <v>3.7662848708992636</v>
      </c>
      <c r="Q81" s="185">
        <v>3.7768861404928247</v>
      </c>
      <c r="R81" s="185">
        <v>3.8001953708243374</v>
      </c>
      <c r="S81" s="185">
        <v>3.799488148363495</v>
      </c>
      <c r="T81" s="185">
        <v>3.8481876469853145</v>
      </c>
      <c r="U81" s="185">
        <v>4.0093155454189597</v>
      </c>
      <c r="V81" s="185">
        <v>3.9332522445537759</v>
      </c>
      <c r="W81" s="185">
        <v>3.851666050020075</v>
      </c>
      <c r="X81" s="185">
        <v>4.0412493640824723</v>
      </c>
      <c r="Y81" s="185">
        <v>4.0099447772747441</v>
      </c>
      <c r="Z81" s="185">
        <v>4.0287709189235388</v>
      </c>
      <c r="AA81" s="185">
        <v>4.0239469284946798</v>
      </c>
      <c r="AB81" s="185">
        <v>4.0584515608259162</v>
      </c>
      <c r="AC81" s="185">
        <v>4.1183249841575398</v>
      </c>
      <c r="AD81" s="185">
        <v>4.1289936630193722</v>
      </c>
      <c r="AE81" s="185">
        <v>4.0649673970860167</v>
      </c>
      <c r="AF81" s="1104" t="s">
        <v>1518</v>
      </c>
    </row>
    <row r="82" spans="1:32" s="78" customFormat="1" ht="12.5">
      <c r="A82" s="578" t="s">
        <v>386</v>
      </c>
      <c r="B82" s="185">
        <v>5.3139577431451972</v>
      </c>
      <c r="C82" s="185">
        <v>3.7825172941357472</v>
      </c>
      <c r="D82" s="185">
        <v>3.3468459934763621</v>
      </c>
      <c r="E82" s="185">
        <v>3.4049028745541672</v>
      </c>
      <c r="F82" s="185">
        <v>3.2361016923477837</v>
      </c>
      <c r="G82" s="185">
        <v>3.1588261865738301</v>
      </c>
      <c r="H82" s="185">
        <v>2.9303417825317575</v>
      </c>
      <c r="I82" s="185">
        <v>2.6889285722900671</v>
      </c>
      <c r="J82" s="185">
        <v>2.587157259361728</v>
      </c>
      <c r="K82" s="185">
        <v>2.8049847128801488</v>
      </c>
      <c r="L82" s="185">
        <v>2.8840334375399803</v>
      </c>
      <c r="M82" s="185">
        <v>2.9169416434780908</v>
      </c>
      <c r="N82" s="185">
        <v>2.9620846796908866</v>
      </c>
      <c r="O82" s="185">
        <v>2.9508902190067468</v>
      </c>
      <c r="P82" s="185">
        <v>3.0200898672018108</v>
      </c>
      <c r="Q82" s="185">
        <v>3.2105165461780385</v>
      </c>
      <c r="R82" s="185">
        <v>3.3017129490643486</v>
      </c>
      <c r="S82" s="185">
        <v>3.3506773450687968</v>
      </c>
      <c r="T82" s="185">
        <v>3.246864747308396</v>
      </c>
      <c r="U82" s="185">
        <v>3.3817747946112826</v>
      </c>
      <c r="V82" s="185">
        <v>3.4221608241806103</v>
      </c>
      <c r="W82" s="185">
        <v>3.4381611223668758</v>
      </c>
      <c r="X82" s="185">
        <v>3.550232447030615</v>
      </c>
      <c r="Y82" s="185">
        <v>3.4365395344438667</v>
      </c>
      <c r="Z82" s="185">
        <v>3.4825023345171369</v>
      </c>
      <c r="AA82" s="185">
        <v>3.3948861503097354</v>
      </c>
      <c r="AB82" s="185">
        <v>3.4293582226325077</v>
      </c>
      <c r="AC82" s="185">
        <v>3.4230952691951639</v>
      </c>
      <c r="AD82" s="185">
        <v>3.613683356418866</v>
      </c>
      <c r="AE82" s="185">
        <v>3.4084031699187585</v>
      </c>
      <c r="AF82" s="1104" t="s">
        <v>1518</v>
      </c>
    </row>
    <row r="83" spans="1:32" s="78" customFormat="1" ht="14.5">
      <c r="A83" s="578" t="s">
        <v>426</v>
      </c>
      <c r="B83" s="185">
        <v>3.2297776391742548</v>
      </c>
      <c r="C83" s="185">
        <v>3.3611841105680087</v>
      </c>
      <c r="D83" s="185">
        <v>3.4491086016188239</v>
      </c>
      <c r="E83" s="185">
        <v>3.4502151465700237</v>
      </c>
      <c r="F83" s="185">
        <v>3.4131585874350425</v>
      </c>
      <c r="G83" s="185">
        <v>3.3336883998482332</v>
      </c>
      <c r="H83" s="185">
        <v>3.3676935927505562</v>
      </c>
      <c r="I83" s="185">
        <v>3.3111888678166235</v>
      </c>
      <c r="J83" s="185">
        <v>3.2773899371607831</v>
      </c>
      <c r="K83" s="185">
        <v>3.2593878169317203</v>
      </c>
      <c r="L83" s="185">
        <v>3.2213551211884686</v>
      </c>
      <c r="M83" s="185">
        <v>3.1997940736618871</v>
      </c>
      <c r="N83" s="185">
        <v>3.094021961267992</v>
      </c>
      <c r="O83" s="185">
        <v>3.1174539324753985</v>
      </c>
      <c r="P83" s="185">
        <v>3.0809978309893964</v>
      </c>
      <c r="Q83" s="185">
        <v>3.0017986963723624</v>
      </c>
      <c r="R83" s="185">
        <v>2.9782277111962183</v>
      </c>
      <c r="S83" s="185">
        <v>2.9259967553796886</v>
      </c>
      <c r="T83" s="185">
        <v>2.9167993731378421</v>
      </c>
      <c r="U83" s="185">
        <v>2.9843493869477231</v>
      </c>
      <c r="V83" s="185">
        <v>2.948120282928131</v>
      </c>
      <c r="W83" s="185">
        <v>2.9460893121872807</v>
      </c>
      <c r="X83" s="185">
        <v>3.0965193211195365</v>
      </c>
      <c r="Y83" s="185">
        <v>3.1039395499829601</v>
      </c>
      <c r="Z83" s="185">
        <v>3.0769505668063908</v>
      </c>
      <c r="AA83" s="185">
        <v>3.0573977333702862</v>
      </c>
      <c r="AB83" s="185">
        <v>3.0075892330592531</v>
      </c>
      <c r="AC83" s="185">
        <v>2.9944878477783345</v>
      </c>
      <c r="AD83" s="185">
        <v>3.0750829143991529</v>
      </c>
      <c r="AE83" s="185">
        <v>2.9444750615006456</v>
      </c>
      <c r="AF83" s="185">
        <v>3.1621081347273754</v>
      </c>
    </row>
    <row r="84" spans="1:32" s="78" customFormat="1" ht="12.5">
      <c r="A84" s="578" t="s">
        <v>388</v>
      </c>
      <c r="B84" s="185">
        <v>3.2508602485868745</v>
      </c>
      <c r="C84" s="185">
        <v>2.5870226902349587</v>
      </c>
      <c r="D84" s="185">
        <v>2.371466924406862</v>
      </c>
      <c r="E84" s="185">
        <v>2.2500313132840621</v>
      </c>
      <c r="F84" s="185">
        <v>2.1242326894228873</v>
      </c>
      <c r="G84" s="185">
        <v>2.1762160292378501</v>
      </c>
      <c r="H84" s="185">
        <v>2.1639771653049236</v>
      </c>
      <c r="I84" s="185">
        <v>2.1355256349638427</v>
      </c>
      <c r="J84" s="185">
        <v>2.1632629158724663</v>
      </c>
      <c r="K84" s="185">
        <v>2.2146779237215504</v>
      </c>
      <c r="L84" s="185">
        <v>2.2166880927410344</v>
      </c>
      <c r="M84" s="185">
        <v>2.255825431089296</v>
      </c>
      <c r="N84" s="185">
        <v>2.3741352604261685</v>
      </c>
      <c r="O84" s="185">
        <v>2.3861656678868366</v>
      </c>
      <c r="P84" s="185">
        <v>2.3846893300194378</v>
      </c>
      <c r="Q84" s="185">
        <v>2.4172694147074929</v>
      </c>
      <c r="R84" s="185">
        <v>2.3841654406512243</v>
      </c>
      <c r="S84" s="185">
        <v>2.4215443798300962</v>
      </c>
      <c r="T84" s="185">
        <v>2.3814815374910361</v>
      </c>
      <c r="U84" s="185">
        <v>2.3756082332907948</v>
      </c>
      <c r="V84" s="185">
        <v>2.357920834672885</v>
      </c>
      <c r="W84" s="185">
        <v>2.327268539755222</v>
      </c>
      <c r="X84" s="185">
        <v>2.3503954197476986</v>
      </c>
      <c r="Y84" s="185">
        <v>2.3390712475900277</v>
      </c>
      <c r="Z84" s="185">
        <v>2.3302194854210367</v>
      </c>
      <c r="AA84" s="185">
        <v>2.3041869474091814</v>
      </c>
      <c r="AB84" s="185">
        <v>2.3108237890249472</v>
      </c>
      <c r="AC84" s="185">
        <v>2.2665085287161992</v>
      </c>
      <c r="AD84" s="185">
        <v>2.3324871100891418</v>
      </c>
      <c r="AE84" s="185">
        <v>2.315301538914718</v>
      </c>
      <c r="AF84" s="1104" t="s">
        <v>1518</v>
      </c>
    </row>
    <row r="85" spans="1:32" s="78" customFormat="1" ht="20.25" customHeight="1">
      <c r="A85" s="569" t="s">
        <v>389</v>
      </c>
      <c r="B85" s="186">
        <v>100</v>
      </c>
      <c r="C85" s="186">
        <v>100</v>
      </c>
      <c r="D85" s="186">
        <v>100</v>
      </c>
      <c r="E85" s="186">
        <v>100</v>
      </c>
      <c r="F85" s="186">
        <v>100</v>
      </c>
      <c r="G85" s="186">
        <v>100</v>
      </c>
      <c r="H85" s="186">
        <v>100</v>
      </c>
      <c r="I85" s="186">
        <v>100</v>
      </c>
      <c r="J85" s="186">
        <v>100</v>
      </c>
      <c r="K85" s="186">
        <v>100</v>
      </c>
      <c r="L85" s="186">
        <v>100</v>
      </c>
      <c r="M85" s="186">
        <v>100</v>
      </c>
      <c r="N85" s="186">
        <v>100</v>
      </c>
      <c r="O85" s="186">
        <v>100</v>
      </c>
      <c r="P85" s="186">
        <v>100</v>
      </c>
      <c r="Q85" s="186">
        <v>100</v>
      </c>
      <c r="R85" s="186">
        <v>100</v>
      </c>
      <c r="S85" s="186">
        <v>100</v>
      </c>
      <c r="T85" s="186">
        <v>100</v>
      </c>
      <c r="U85" s="186">
        <v>100</v>
      </c>
      <c r="V85" s="186">
        <v>100</v>
      </c>
      <c r="W85" s="186">
        <v>100</v>
      </c>
      <c r="X85" s="186">
        <v>100</v>
      </c>
      <c r="Y85" s="186">
        <v>100</v>
      </c>
      <c r="Z85" s="186">
        <v>100</v>
      </c>
      <c r="AA85" s="186">
        <v>100</v>
      </c>
      <c r="AB85" s="186">
        <v>100</v>
      </c>
      <c r="AC85" s="186">
        <v>100</v>
      </c>
      <c r="AD85" s="186">
        <v>100</v>
      </c>
      <c r="AE85" s="186">
        <v>100</v>
      </c>
      <c r="AF85" s="186">
        <v>100</v>
      </c>
    </row>
    <row r="86" spans="1:32" ht="12.75" customHeight="1">
      <c r="A86" s="89"/>
      <c r="B86" s="187"/>
      <c r="C86" s="64"/>
      <c r="D86" s="64"/>
      <c r="E86" s="64"/>
      <c r="F86" s="64"/>
      <c r="G86" s="64"/>
      <c r="H86" s="64"/>
      <c r="I86" s="64"/>
      <c r="J86" s="64"/>
    </row>
    <row r="87" spans="1:32" s="1156" customFormat="1" ht="97.5" customHeight="1">
      <c r="A87" s="1098"/>
      <c r="B87" s="1225" t="s">
        <v>1772</v>
      </c>
      <c r="C87" s="1225"/>
      <c r="D87" s="1225"/>
      <c r="E87" s="1225"/>
      <c r="F87" s="121"/>
      <c r="G87" s="121"/>
      <c r="H87" s="121"/>
      <c r="I87" s="121"/>
      <c r="J87" s="121"/>
    </row>
    <row r="88" spans="1:32" s="18" customFormat="1" ht="15" customHeight="1">
      <c r="B88" s="1221" t="s">
        <v>429</v>
      </c>
      <c r="C88" s="1221"/>
      <c r="D88" s="1221"/>
      <c r="E88" s="1221"/>
      <c r="F88" s="54"/>
      <c r="G88" s="54"/>
    </row>
    <row r="89" spans="1:32" s="75" customFormat="1" ht="41.25" customHeight="1">
      <c r="B89" s="1221" t="s">
        <v>1862</v>
      </c>
      <c r="C89" s="1221"/>
      <c r="D89" s="1221"/>
      <c r="E89" s="1221"/>
      <c r="F89" s="100"/>
      <c r="G89" s="100"/>
    </row>
  </sheetData>
  <sheetProtection selectLockedCells="1"/>
  <mergeCells count="35">
    <mergeCell ref="N67:Q67"/>
    <mergeCell ref="R67:U67"/>
    <mergeCell ref="V67:Y67"/>
    <mergeCell ref="B47:E47"/>
    <mergeCell ref="F47:I47"/>
    <mergeCell ref="J47:M47"/>
    <mergeCell ref="N47:Q47"/>
    <mergeCell ref="R47:U47"/>
    <mergeCell ref="B88:E88"/>
    <mergeCell ref="B89:E89"/>
    <mergeCell ref="B67:E67"/>
    <mergeCell ref="F67:I67"/>
    <mergeCell ref="J67:M67"/>
    <mergeCell ref="B87:E87"/>
    <mergeCell ref="B27:E27"/>
    <mergeCell ref="F27:I27"/>
    <mergeCell ref="J27:M27"/>
    <mergeCell ref="N27:Q27"/>
    <mergeCell ref="R27:U27"/>
    <mergeCell ref="B7:E7"/>
    <mergeCell ref="F7:I7"/>
    <mergeCell ref="J7:M7"/>
    <mergeCell ref="N7:Q7"/>
    <mergeCell ref="R7:U7"/>
    <mergeCell ref="Z67:AC67"/>
    <mergeCell ref="Z47:AC47"/>
    <mergeCell ref="AD7:AF7"/>
    <mergeCell ref="AD27:AF27"/>
    <mergeCell ref="AD47:AF47"/>
    <mergeCell ref="AD67:AF67"/>
    <mergeCell ref="V27:Y27"/>
    <mergeCell ref="Z27:AC27"/>
    <mergeCell ref="V7:Y7"/>
    <mergeCell ref="Z7:AC7"/>
    <mergeCell ref="V47:Y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1990 – 2020 nach Bundesländern</oddHeader>
    <oddFooter>&amp;CStatistische Ämter der Länder – Indikatoren und Kennzahlen, UGRdL 2022</oddFooter>
  </headerFooter>
  <rowBreaks count="2" manualBreakCount="2">
    <brk id="45" max="16383" man="1"/>
    <brk id="65" max="16383" man="1"/>
  </rowBreaks>
  <colBreaks count="6" manualBreakCount="6">
    <brk id="5" max="1048575" man="1"/>
    <brk id="9" max="1048575" man="1"/>
    <brk id="13" max="1048575" man="1"/>
    <brk id="17" max="1048575" man="1"/>
    <brk id="21" max="1048575" man="1"/>
    <brk id="25" max="1048575" man="1"/>
  </colBreak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28"/>
  <sheetViews>
    <sheetView showGridLines="0" showRowColHeaders="0" zoomScaleNormal="100" workbookViewId="0">
      <selection activeCell="B1" sqref="B1"/>
    </sheetView>
  </sheetViews>
  <sheetFormatPr baseColWidth="10" defaultColWidth="11.453125" defaultRowHeight="12.5"/>
  <cols>
    <col min="1" max="1" width="24.54296875" style="856" customWidth="1"/>
    <col min="2" max="4" width="14.54296875" style="147" customWidth="1"/>
    <col min="5" max="16384" width="11.453125" style="147"/>
  </cols>
  <sheetData>
    <row r="1" spans="1:5" ht="13">
      <c r="A1" s="450" t="s">
        <v>271</v>
      </c>
    </row>
    <row r="3" spans="1:5" ht="13">
      <c r="A3" s="148" t="s">
        <v>1610</v>
      </c>
      <c r="B3" s="114" t="s">
        <v>1752</v>
      </c>
    </row>
    <row r="4" spans="1:5" ht="13">
      <c r="A4" s="113"/>
      <c r="B4" s="113"/>
    </row>
    <row r="5" spans="1:5">
      <c r="A5" s="969" t="s">
        <v>371</v>
      </c>
      <c r="B5" s="967">
        <v>2019</v>
      </c>
    </row>
    <row r="6" spans="1:5" ht="13">
      <c r="A6" s="113"/>
      <c r="B6" s="113"/>
    </row>
    <row r="7" spans="1:5" ht="15">
      <c r="A7" s="971"/>
      <c r="B7" s="164" t="s">
        <v>940</v>
      </c>
    </row>
    <row r="8" spans="1:5" ht="13">
      <c r="A8" s="116"/>
      <c r="B8" s="914"/>
      <c r="C8" s="515"/>
    </row>
    <row r="9" spans="1:5">
      <c r="A9" s="165" t="s">
        <v>373</v>
      </c>
      <c r="B9" s="800">
        <v>164.83613646944835</v>
      </c>
      <c r="C9" s="800"/>
      <c r="D9" s="627"/>
      <c r="E9" s="627"/>
    </row>
    <row r="10" spans="1:5">
      <c r="A10" s="165" t="s">
        <v>374</v>
      </c>
      <c r="B10" s="800">
        <v>249.89756840277704</v>
      </c>
      <c r="C10" s="800"/>
      <c r="D10" s="627"/>
      <c r="E10" s="627"/>
    </row>
    <row r="11" spans="1:5">
      <c r="A11" s="165" t="s">
        <v>375</v>
      </c>
      <c r="B11" s="800">
        <v>380.57127397434414</v>
      </c>
      <c r="C11" s="800"/>
      <c r="D11" s="627"/>
      <c r="E11" s="627"/>
    </row>
    <row r="12" spans="1:5">
      <c r="A12" s="165" t="s">
        <v>376</v>
      </c>
      <c r="B12" s="800">
        <v>159.11480832904653</v>
      </c>
      <c r="C12" s="800"/>
      <c r="D12" s="627"/>
      <c r="E12" s="627"/>
    </row>
    <row r="13" spans="1:5">
      <c r="A13" s="165" t="s">
        <v>377</v>
      </c>
      <c r="B13" s="800">
        <v>42.913904356925393</v>
      </c>
      <c r="C13" s="800"/>
      <c r="D13" s="627"/>
      <c r="E13" s="627"/>
    </row>
    <row r="14" spans="1:5">
      <c r="A14" s="165" t="s">
        <v>378</v>
      </c>
      <c r="B14" s="800">
        <v>286.02517570204748</v>
      </c>
      <c r="C14" s="800"/>
      <c r="D14" s="627"/>
      <c r="E14" s="627"/>
    </row>
    <row r="15" spans="1:5">
      <c r="A15" s="165" t="s">
        <v>379</v>
      </c>
      <c r="B15" s="800">
        <v>299.33632685681852</v>
      </c>
      <c r="C15" s="800"/>
      <c r="D15" s="627"/>
      <c r="E15" s="627"/>
    </row>
    <row r="16" spans="1:5">
      <c r="A16" s="165" t="s">
        <v>380</v>
      </c>
      <c r="B16" s="800">
        <v>296.83790410023863</v>
      </c>
      <c r="C16" s="800"/>
      <c r="D16" s="627"/>
      <c r="E16" s="627"/>
    </row>
    <row r="17" spans="1:6">
      <c r="A17" s="165" t="s">
        <v>381</v>
      </c>
      <c r="B17" s="800">
        <v>234.498967618987</v>
      </c>
      <c r="C17" s="800"/>
      <c r="D17" s="627"/>
      <c r="E17" s="627"/>
    </row>
    <row r="18" spans="1:6">
      <c r="A18" s="165" t="s">
        <v>382</v>
      </c>
      <c r="B18" s="800">
        <v>188.78490088906779</v>
      </c>
      <c r="C18" s="800"/>
      <c r="D18" s="627"/>
      <c r="E18" s="627"/>
    </row>
    <row r="19" spans="1:6">
      <c r="A19" s="165" t="s">
        <v>383</v>
      </c>
      <c r="B19" s="800">
        <v>82.932813580424551</v>
      </c>
      <c r="C19" s="800"/>
      <c r="D19" s="627"/>
      <c r="E19" s="627"/>
    </row>
    <row r="20" spans="1:6">
      <c r="A20" s="165" t="s">
        <v>384</v>
      </c>
      <c r="B20" s="800">
        <v>368.44633368024006</v>
      </c>
      <c r="C20" s="800"/>
      <c r="D20" s="627"/>
      <c r="E20" s="627"/>
    </row>
    <row r="21" spans="1:6">
      <c r="A21" s="165" t="s">
        <v>385</v>
      </c>
      <c r="B21" s="800">
        <v>284.04084762423111</v>
      </c>
      <c r="C21" s="800"/>
      <c r="D21" s="627"/>
      <c r="E21" s="627"/>
    </row>
    <row r="22" spans="1:6">
      <c r="A22" s="165" t="s">
        <v>386</v>
      </c>
      <c r="B22" s="800">
        <v>192.70851216093652</v>
      </c>
      <c r="C22" s="800"/>
      <c r="D22" s="627"/>
      <c r="E22" s="627"/>
    </row>
    <row r="23" spans="1:6">
      <c r="A23" s="165" t="s">
        <v>387</v>
      </c>
      <c r="B23" s="800">
        <v>45.517434358071405</v>
      </c>
      <c r="C23" s="800"/>
      <c r="D23" s="627"/>
      <c r="E23" s="627"/>
    </row>
    <row r="24" spans="1:6">
      <c r="A24" s="165" t="s">
        <v>388</v>
      </c>
      <c r="B24" s="800">
        <v>422.11024228062848</v>
      </c>
      <c r="C24" s="800"/>
      <c r="D24" s="627"/>
      <c r="E24" s="627"/>
    </row>
    <row r="25" spans="1:6" ht="20.25" customHeight="1">
      <c r="A25" s="120" t="s">
        <v>397</v>
      </c>
      <c r="B25" s="800">
        <v>181.42725928044914</v>
      </c>
      <c r="C25" s="801"/>
      <c r="D25" s="627"/>
      <c r="E25" s="627"/>
    </row>
    <row r="26" spans="1:6">
      <c r="B26" s="337"/>
      <c r="C26" s="627"/>
      <c r="D26" s="627"/>
      <c r="E26" s="627"/>
    </row>
    <row r="27" spans="1:6" s="335" customFormat="1" ht="45" customHeight="1">
      <c r="A27" s="668"/>
      <c r="B27" s="1225" t="s">
        <v>1828</v>
      </c>
      <c r="C27" s="1225"/>
      <c r="D27" s="1225"/>
      <c r="E27" s="1225"/>
      <c r="F27" s="669"/>
    </row>
    <row r="28" spans="1:6" ht="15" customHeight="1">
      <c r="B28" s="1146" t="s">
        <v>1754</v>
      </c>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&amp;"Arial,Fett"Abwasserproduktivität*)**) in jeweiligen Preisen 2019 nach Bundesländern</oddHeader>
    <oddFooter>&amp;CStatistische Ämter der Länder – Indikatoren und Kennzahlen, UGRdL 2022</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Q41"/>
  <sheetViews>
    <sheetView showGridLines="0" showRowColHeaders="0" zoomScaleNormal="100" workbookViewId="0">
      <selection activeCell="B1" sqref="B1"/>
    </sheetView>
  </sheetViews>
  <sheetFormatPr baseColWidth="10" defaultColWidth="11.453125" defaultRowHeight="12.75" customHeight="1"/>
  <cols>
    <col min="1" max="1" width="24.54296875" style="914" customWidth="1"/>
    <col min="2" max="3" width="10.54296875" style="914" customWidth="1"/>
    <col min="4" max="9" width="10.54296875" style="198" customWidth="1"/>
    <col min="10" max="16384" width="11.453125" style="198"/>
  </cols>
  <sheetData>
    <row r="1" spans="1:17" ht="12.75" customHeight="1">
      <c r="A1" s="425" t="s">
        <v>271</v>
      </c>
    </row>
    <row r="3" spans="1:17" ht="12.75" customHeight="1">
      <c r="A3" s="113" t="s">
        <v>1611</v>
      </c>
      <c r="B3" s="113" t="s">
        <v>1425</v>
      </c>
      <c r="C3" s="113"/>
    </row>
    <row r="4" spans="1:17" ht="12.75" customHeight="1">
      <c r="A4" s="113"/>
      <c r="B4" s="113"/>
      <c r="C4" s="113"/>
    </row>
    <row r="5" spans="1:17" ht="12.75" customHeight="1">
      <c r="A5" s="969" t="s">
        <v>371</v>
      </c>
      <c r="B5" s="967">
        <v>1998</v>
      </c>
      <c r="C5" s="967">
        <v>2001</v>
      </c>
      <c r="D5" s="967">
        <v>2004</v>
      </c>
      <c r="E5" s="967">
        <v>2007</v>
      </c>
      <c r="F5" s="967">
        <v>2010</v>
      </c>
      <c r="G5" s="967">
        <v>2013</v>
      </c>
      <c r="H5" s="967">
        <v>2016</v>
      </c>
      <c r="I5" s="967" t="s">
        <v>1473</v>
      </c>
    </row>
    <row r="6" spans="1:17" ht="12.75" customHeight="1">
      <c r="A6" s="742"/>
      <c r="B6" s="121"/>
      <c r="C6" s="121"/>
    </row>
    <row r="7" spans="1:17" ht="12.75" customHeight="1">
      <c r="A7" s="128"/>
      <c r="B7" s="1229" t="s">
        <v>1140</v>
      </c>
      <c r="C7" s="1229"/>
      <c r="D7" s="1229"/>
      <c r="E7" s="1229"/>
      <c r="F7" s="1229"/>
      <c r="G7" s="1229"/>
      <c r="H7" s="1229"/>
    </row>
    <row r="8" spans="1:17" ht="12.75" customHeight="1">
      <c r="A8" s="128"/>
      <c r="B8" s="803"/>
      <c r="C8" s="121"/>
      <c r="D8" s="914"/>
      <c r="E8" s="914"/>
      <c r="F8" s="914"/>
      <c r="G8" s="914"/>
      <c r="H8" s="914"/>
    </row>
    <row r="9" spans="1:17" ht="12.75" customHeight="1">
      <c r="A9" s="120" t="s">
        <v>373</v>
      </c>
      <c r="B9" s="130">
        <v>68.581871409670882</v>
      </c>
      <c r="C9" s="130">
        <v>74.183389529949267</v>
      </c>
      <c r="D9" s="130">
        <v>80.595607847094712</v>
      </c>
      <c r="E9" s="130">
        <v>95.748553004226309</v>
      </c>
      <c r="F9" s="627">
        <v>99.999999999999986</v>
      </c>
      <c r="G9" s="659">
        <v>122.01175571418159</v>
      </c>
      <c r="H9" s="659">
        <v>129.88061008603319</v>
      </c>
      <c r="I9" s="659">
        <v>165.97231684410474</v>
      </c>
      <c r="Q9" s="1003"/>
    </row>
    <row r="10" spans="1:17" ht="12.75" customHeight="1">
      <c r="A10" s="120" t="s">
        <v>374</v>
      </c>
      <c r="B10" s="130">
        <v>80.145140474377044</v>
      </c>
      <c r="C10" s="130">
        <v>94.477392337080744</v>
      </c>
      <c r="D10" s="130">
        <v>100.92060240973026</v>
      </c>
      <c r="E10" s="130">
        <v>104.98313794689112</v>
      </c>
      <c r="F10" s="627">
        <v>100</v>
      </c>
      <c r="G10" s="659">
        <v>142.69251261764055</v>
      </c>
      <c r="H10" s="659">
        <v>190.1210383174043</v>
      </c>
      <c r="I10" s="659">
        <v>201.90917466146129</v>
      </c>
    </row>
    <row r="11" spans="1:17" ht="12.75" customHeight="1">
      <c r="A11" s="120" t="s">
        <v>375</v>
      </c>
      <c r="B11" s="130">
        <v>41.625238733826123</v>
      </c>
      <c r="C11" s="130">
        <v>47.312855026882872</v>
      </c>
      <c r="D11" s="130">
        <v>74.098001099621882</v>
      </c>
      <c r="E11" s="130">
        <v>89.062276309640467</v>
      </c>
      <c r="F11" s="627">
        <v>100</v>
      </c>
      <c r="G11" s="659">
        <v>101.97401712112645</v>
      </c>
      <c r="H11" s="659">
        <v>113.67618654896052</v>
      </c>
      <c r="I11" s="659">
        <v>159.51490814115073</v>
      </c>
    </row>
    <row r="12" spans="1:17" ht="12.75" customHeight="1">
      <c r="A12" s="120" t="s">
        <v>376</v>
      </c>
      <c r="B12" s="130">
        <v>71.481194343522574</v>
      </c>
      <c r="C12" s="130">
        <v>98.673506308768239</v>
      </c>
      <c r="D12" s="130">
        <v>98.61482578032458</v>
      </c>
      <c r="E12" s="130">
        <v>96.711000077956726</v>
      </c>
      <c r="F12" s="627">
        <v>100</v>
      </c>
      <c r="G12" s="659">
        <v>112.12766022756161</v>
      </c>
      <c r="H12" s="659">
        <v>123.0952674528905</v>
      </c>
      <c r="I12" s="659">
        <v>134.63846413875157</v>
      </c>
    </row>
    <row r="13" spans="1:17" ht="12.75" customHeight="1">
      <c r="A13" s="120" t="s">
        <v>377</v>
      </c>
      <c r="B13" s="130">
        <v>95.738673167428885</v>
      </c>
      <c r="C13" s="130">
        <v>107.19311096963094</v>
      </c>
      <c r="D13" s="130">
        <v>111.40806522400392</v>
      </c>
      <c r="E13" s="130">
        <v>109.72811999054558</v>
      </c>
      <c r="F13" s="627">
        <v>100</v>
      </c>
      <c r="G13" s="659">
        <v>112.85292636196648</v>
      </c>
      <c r="H13" s="659">
        <v>154.59626011782035</v>
      </c>
      <c r="I13" s="659">
        <v>169.49300694271622</v>
      </c>
    </row>
    <row r="14" spans="1:17" ht="12.75" customHeight="1">
      <c r="A14" s="120" t="s">
        <v>378</v>
      </c>
      <c r="B14" s="130">
        <v>51.443039323884896</v>
      </c>
      <c r="C14" s="130">
        <v>77.846502103888639</v>
      </c>
      <c r="D14" s="130">
        <v>89.483304905316587</v>
      </c>
      <c r="E14" s="130">
        <v>98.662761941186318</v>
      </c>
      <c r="F14" s="627">
        <v>99.999999999999986</v>
      </c>
      <c r="G14" s="659">
        <v>107.93615969504961</v>
      </c>
      <c r="H14" s="659">
        <v>39.837405567810002</v>
      </c>
      <c r="I14" s="659">
        <v>131.43260441654596</v>
      </c>
    </row>
    <row r="15" spans="1:17" ht="12.75" customHeight="1">
      <c r="A15" s="120" t="s">
        <v>379</v>
      </c>
      <c r="B15" s="130">
        <v>82.402315995261617</v>
      </c>
      <c r="C15" s="130">
        <v>93.369444788446017</v>
      </c>
      <c r="D15" s="130">
        <v>91.087299250351592</v>
      </c>
      <c r="E15" s="130">
        <v>251.49682024275367</v>
      </c>
      <c r="F15" s="627">
        <v>100</v>
      </c>
      <c r="G15" s="659">
        <v>466.07686653417846</v>
      </c>
      <c r="H15" s="659">
        <v>491.42380449451866</v>
      </c>
      <c r="I15" s="659">
        <v>522.53320391753471</v>
      </c>
    </row>
    <row r="16" spans="1:17" ht="12.75" customHeight="1">
      <c r="A16" s="120" t="s">
        <v>380</v>
      </c>
      <c r="B16" s="130">
        <v>90.158585163565803</v>
      </c>
      <c r="C16" s="130">
        <v>103.05215487246136</v>
      </c>
      <c r="D16" s="130">
        <v>100.60596321833359</v>
      </c>
      <c r="E16" s="130">
        <v>96.55431433446347</v>
      </c>
      <c r="F16" s="627">
        <v>100</v>
      </c>
      <c r="G16" s="659">
        <v>96.1338783456751</v>
      </c>
      <c r="H16" s="659">
        <v>88.955612678202712</v>
      </c>
      <c r="I16" s="659">
        <v>74.414876078696636</v>
      </c>
    </row>
    <row r="17" spans="1:9" ht="12.75" customHeight="1">
      <c r="A17" s="120" t="s">
        <v>381</v>
      </c>
      <c r="B17" s="130">
        <v>64.286838508249616</v>
      </c>
      <c r="C17" s="130">
        <v>77.342332393840664</v>
      </c>
      <c r="D17" s="130">
        <v>97.723184417324958</v>
      </c>
      <c r="E17" s="130">
        <v>98.741636022868846</v>
      </c>
      <c r="F17" s="627">
        <v>100.00000000000001</v>
      </c>
      <c r="G17" s="659">
        <v>151.71756742572677</v>
      </c>
      <c r="H17" s="659">
        <v>214.60351303452828</v>
      </c>
      <c r="I17" s="659">
        <v>341.17395406693629</v>
      </c>
    </row>
    <row r="18" spans="1:9" ht="12.75" customHeight="1">
      <c r="A18" s="120" t="s">
        <v>382</v>
      </c>
      <c r="B18" s="130">
        <v>72.011446901492178</v>
      </c>
      <c r="C18" s="130">
        <v>90.191353101708032</v>
      </c>
      <c r="D18" s="130">
        <v>100.07498702480648</v>
      </c>
      <c r="E18" s="130">
        <v>97.591004973500347</v>
      </c>
      <c r="F18" s="627">
        <v>100</v>
      </c>
      <c r="G18" s="659">
        <v>122.49313269227783</v>
      </c>
      <c r="H18" s="659">
        <v>127.77090348182838</v>
      </c>
      <c r="I18" s="659">
        <v>161.79039705477612</v>
      </c>
    </row>
    <row r="19" spans="1:9" ht="12.75" customHeight="1">
      <c r="A19" s="120" t="s">
        <v>383</v>
      </c>
      <c r="B19" s="130">
        <v>95.407350519994097</v>
      </c>
      <c r="C19" s="130">
        <v>94.851132871325575</v>
      </c>
      <c r="D19" s="130">
        <v>95.898279550434481</v>
      </c>
      <c r="E19" s="130">
        <v>98.391519022798704</v>
      </c>
      <c r="F19" s="627">
        <v>100</v>
      </c>
      <c r="G19" s="659">
        <v>118.76137994108136</v>
      </c>
      <c r="H19" s="659">
        <v>125.61817761571859</v>
      </c>
      <c r="I19" s="659">
        <v>134.93905774727807</v>
      </c>
    </row>
    <row r="20" spans="1:9" ht="12.75" customHeight="1">
      <c r="A20" s="120" t="s">
        <v>384</v>
      </c>
      <c r="B20" s="130">
        <v>53.375617719223996</v>
      </c>
      <c r="C20" s="130">
        <v>71.08954772097735</v>
      </c>
      <c r="D20" s="130">
        <v>77.2007124901411</v>
      </c>
      <c r="E20" s="130">
        <v>78.255067285161587</v>
      </c>
      <c r="F20" s="627">
        <v>100</v>
      </c>
      <c r="G20" s="659">
        <v>89.455718772738393</v>
      </c>
      <c r="H20" s="659">
        <v>91.00580349346707</v>
      </c>
      <c r="I20" s="659">
        <v>156.79809918217313</v>
      </c>
    </row>
    <row r="21" spans="1:9" ht="12.75" customHeight="1">
      <c r="A21" s="120" t="s">
        <v>385</v>
      </c>
      <c r="B21" s="130">
        <v>78.400631119811564</v>
      </c>
      <c r="C21" s="130">
        <v>83.410007722162675</v>
      </c>
      <c r="D21" s="130">
        <v>88.608878166517201</v>
      </c>
      <c r="E21" s="130">
        <v>104.16357797113338</v>
      </c>
      <c r="F21" s="627">
        <v>100</v>
      </c>
      <c r="G21" s="659">
        <v>97.891764091394094</v>
      </c>
      <c r="H21" s="659">
        <v>97.673622389456355</v>
      </c>
      <c r="I21" s="659">
        <v>106.80116903894455</v>
      </c>
    </row>
    <row r="22" spans="1:9" ht="12.75" customHeight="1">
      <c r="A22" s="120" t="s">
        <v>386</v>
      </c>
      <c r="B22" s="130">
        <v>84.239715924426363</v>
      </c>
      <c r="C22" s="130">
        <v>119.66806498465068</v>
      </c>
      <c r="D22" s="130">
        <v>115.2457016636784</v>
      </c>
      <c r="E22" s="130">
        <v>138.69705008563079</v>
      </c>
      <c r="F22" s="627">
        <v>100.00000000000001</v>
      </c>
      <c r="G22" s="659">
        <v>115.17304227407428</v>
      </c>
      <c r="H22" s="659">
        <v>135.32943190206561</v>
      </c>
      <c r="I22" s="659">
        <v>132.25234542704899</v>
      </c>
    </row>
    <row r="23" spans="1:9" ht="12.75" customHeight="1">
      <c r="A23" s="120" t="s">
        <v>387</v>
      </c>
      <c r="B23" s="130">
        <v>52.752156026821815</v>
      </c>
      <c r="C23" s="130">
        <v>49.901563320788568</v>
      </c>
      <c r="D23" s="130">
        <v>48.751652437705339</v>
      </c>
      <c r="E23" s="130">
        <v>61.218316060572747</v>
      </c>
      <c r="F23" s="627">
        <v>100.00000000000001</v>
      </c>
      <c r="G23" s="659">
        <v>108.05222684364695</v>
      </c>
      <c r="H23" s="659">
        <v>114.54485000863777</v>
      </c>
      <c r="I23" s="659">
        <v>138.0993947846589</v>
      </c>
    </row>
    <row r="24" spans="1:9" ht="12.75" customHeight="1">
      <c r="A24" s="120" t="s">
        <v>388</v>
      </c>
      <c r="B24" s="130">
        <v>89.276546990435008</v>
      </c>
      <c r="C24" s="130">
        <v>100.80750584848914</v>
      </c>
      <c r="D24" s="130">
        <v>100.22725330344896</v>
      </c>
      <c r="E24" s="130">
        <v>98.836901520940657</v>
      </c>
      <c r="F24" s="627">
        <v>100</v>
      </c>
      <c r="G24" s="659">
        <v>107.65395236098112</v>
      </c>
      <c r="H24" s="659">
        <v>112.79290580979523</v>
      </c>
      <c r="I24" s="659">
        <v>114.65418934105277</v>
      </c>
    </row>
    <row r="25" spans="1:9" ht="20.25" customHeight="1">
      <c r="A25" s="120" t="s">
        <v>397</v>
      </c>
      <c r="B25" s="130">
        <v>70.81643761825066</v>
      </c>
      <c r="C25" s="130">
        <v>80.632098653491354</v>
      </c>
      <c r="D25" s="130">
        <v>86.794635343130565</v>
      </c>
      <c r="E25" s="130">
        <v>103.28550376788431</v>
      </c>
      <c r="F25" s="627">
        <v>100</v>
      </c>
      <c r="G25" s="659">
        <v>138.98617812227204</v>
      </c>
      <c r="H25" s="659">
        <v>151.76624304024736</v>
      </c>
      <c r="I25" s="659">
        <v>190.70623083932048</v>
      </c>
    </row>
    <row r="26" spans="1:9" ht="12.75" customHeight="1">
      <c r="A26" s="742"/>
      <c r="B26" s="137"/>
      <c r="C26" s="121"/>
      <c r="D26" s="914"/>
      <c r="E26" s="914"/>
      <c r="F26" s="914"/>
      <c r="G26" s="914"/>
      <c r="H26" s="914"/>
    </row>
    <row r="27" spans="1:9" s="335" customFormat="1" ht="30" customHeight="1">
      <c r="A27" s="668"/>
      <c r="B27" s="1232" t="s">
        <v>1827</v>
      </c>
      <c r="C27" s="1232"/>
      <c r="D27" s="1232"/>
      <c r="E27" s="1232"/>
      <c r="F27" s="1232"/>
      <c r="G27" s="1232"/>
      <c r="H27" s="1232"/>
      <c r="I27" s="1440"/>
    </row>
    <row r="28" spans="1:9" ht="15" customHeight="1">
      <c r="B28" s="914" t="s">
        <v>1755</v>
      </c>
    </row>
    <row r="32" spans="1:9" ht="12.75" customHeight="1">
      <c r="A32" s="198"/>
      <c r="B32" s="198"/>
      <c r="C32" s="198"/>
    </row>
    <row r="33" spans="1:3" ht="12.75" customHeight="1">
      <c r="A33" s="198"/>
      <c r="B33" s="198"/>
      <c r="C33" s="198"/>
    </row>
    <row r="34" spans="1:3" ht="12.75" customHeight="1">
      <c r="A34" s="198"/>
      <c r="B34" s="198"/>
      <c r="C34" s="198"/>
    </row>
    <row r="35" spans="1:3" ht="12.75" customHeight="1">
      <c r="A35" s="198"/>
      <c r="B35" s="198"/>
      <c r="C35" s="198"/>
    </row>
    <row r="36" spans="1:3" ht="12.75" customHeight="1">
      <c r="A36" s="198"/>
      <c r="B36" s="198"/>
      <c r="C36" s="198"/>
    </row>
    <row r="37" spans="1:3" ht="12.75" customHeight="1">
      <c r="A37" s="198"/>
      <c r="B37" s="198"/>
      <c r="C37" s="198"/>
    </row>
    <row r="38" spans="1:3" ht="12.75" customHeight="1">
      <c r="A38" s="198"/>
      <c r="B38" s="198"/>
      <c r="C38" s="198"/>
    </row>
    <row r="39" spans="1:3" ht="12.75" customHeight="1">
      <c r="A39" s="198"/>
      <c r="B39" s="198"/>
      <c r="C39" s="198"/>
    </row>
    <row r="40" spans="1:3" ht="12.75" customHeight="1">
      <c r="A40" s="198"/>
      <c r="B40" s="198"/>
      <c r="C40" s="198"/>
    </row>
    <row r="41" spans="1:3" ht="12.75" customHeight="1">
      <c r="A41" s="198"/>
      <c r="B41" s="198"/>
      <c r="C41" s="198"/>
    </row>
  </sheetData>
  <sheetProtection selectLockedCells="1"/>
  <mergeCells count="2">
    <mergeCell ref="B7:H7"/>
    <mergeCell ref="B27:I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&amp;"Arial,Fett"Abwasserproduktivität*) (preisbereinigt, verkettet) 1998 – 2019 nach Bundesländern</oddHeader>
    <oddFooter>&amp;CStatistische Ämter der Länder – Indikatoren und Kennzahlen, UGRdL 2022</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3">
    <pageSetUpPr autoPageBreaks="0"/>
  </sheetPr>
  <dimension ref="A1:E46"/>
  <sheetViews>
    <sheetView showGridLines="0" showRowColHeaders="0" zoomScaleNormal="100" workbookViewId="0">
      <selection activeCell="B1" sqref="B1"/>
    </sheetView>
  </sheetViews>
  <sheetFormatPr baseColWidth="10" defaultColWidth="11.453125" defaultRowHeight="12.5"/>
  <cols>
    <col min="1" max="1" width="24.54296875" style="522" customWidth="1"/>
    <col min="2" max="4" width="14.54296875" style="147" customWidth="1"/>
    <col min="5" max="16384" width="11.453125" style="147"/>
  </cols>
  <sheetData>
    <row r="1" spans="1:4" s="516" customFormat="1" ht="13">
      <c r="A1" s="146" t="s">
        <v>271</v>
      </c>
    </row>
    <row r="3" spans="1:4" ht="13">
      <c r="A3" s="148" t="s">
        <v>1612</v>
      </c>
      <c r="B3" s="114" t="s">
        <v>1426</v>
      </c>
    </row>
    <row r="4" spans="1:4" ht="13">
      <c r="A4" s="113"/>
      <c r="B4" s="113"/>
    </row>
    <row r="5" spans="1:4">
      <c r="A5" s="584" t="s">
        <v>371</v>
      </c>
      <c r="B5" s="582">
        <v>2021</v>
      </c>
    </row>
    <row r="6" spans="1:4" ht="13">
      <c r="A6" s="113"/>
      <c r="B6" s="113"/>
    </row>
    <row r="7" spans="1:4" ht="13">
      <c r="A7" s="585"/>
      <c r="B7" s="583" t="s">
        <v>855</v>
      </c>
    </row>
    <row r="8" spans="1:4" ht="13">
      <c r="A8" s="116"/>
      <c r="B8" s="537"/>
    </row>
    <row r="9" spans="1:4">
      <c r="A9" s="165" t="s">
        <v>373</v>
      </c>
      <c r="B9" s="828">
        <v>536041.37600000005</v>
      </c>
      <c r="C9" s="517"/>
      <c r="D9" s="586"/>
    </row>
    <row r="10" spans="1:4">
      <c r="A10" s="165" t="s">
        <v>374</v>
      </c>
      <c r="B10" s="828">
        <v>661541.15</v>
      </c>
      <c r="C10" s="517"/>
      <c r="D10" s="586"/>
    </row>
    <row r="11" spans="1:4">
      <c r="A11" s="165" t="s">
        <v>375</v>
      </c>
      <c r="B11" s="828">
        <v>162949.62</v>
      </c>
      <c r="C11" s="517"/>
      <c r="D11" s="586"/>
    </row>
    <row r="12" spans="1:4">
      <c r="A12" s="165" t="s">
        <v>376</v>
      </c>
      <c r="B12" s="828">
        <v>78655.527000000002</v>
      </c>
      <c r="C12" s="517"/>
      <c r="D12" s="586"/>
    </row>
    <row r="13" spans="1:4">
      <c r="A13" s="165" t="s">
        <v>377</v>
      </c>
      <c r="B13" s="828">
        <v>34212.932000000001</v>
      </c>
      <c r="C13" s="517"/>
      <c r="D13" s="586"/>
    </row>
    <row r="14" spans="1:4">
      <c r="A14" s="165" t="s">
        <v>378</v>
      </c>
      <c r="B14" s="828">
        <v>126709.78</v>
      </c>
      <c r="C14" s="517"/>
      <c r="D14" s="586"/>
    </row>
    <row r="15" spans="1:4">
      <c r="A15" s="165" t="s">
        <v>379</v>
      </c>
      <c r="B15" s="828">
        <v>302532.12599999999</v>
      </c>
      <c r="C15" s="517"/>
      <c r="D15" s="586"/>
    </row>
    <row r="16" spans="1:4">
      <c r="A16" s="165" t="s">
        <v>380</v>
      </c>
      <c r="B16" s="828">
        <v>49461.334000000003</v>
      </c>
      <c r="C16" s="517"/>
      <c r="D16" s="586"/>
    </row>
    <row r="17" spans="1:5">
      <c r="A17" s="165" t="s">
        <v>381</v>
      </c>
      <c r="B17" s="828">
        <v>315807.65899999999</v>
      </c>
      <c r="C17" s="517"/>
      <c r="D17" s="586"/>
    </row>
    <row r="18" spans="1:5">
      <c r="A18" s="165" t="s">
        <v>382</v>
      </c>
      <c r="B18" s="828">
        <v>733256.91799999995</v>
      </c>
      <c r="C18" s="517"/>
      <c r="D18" s="586"/>
    </row>
    <row r="19" spans="1:5">
      <c r="A19" s="165" t="s">
        <v>383</v>
      </c>
      <c r="B19" s="828">
        <v>162220.00899999999</v>
      </c>
      <c r="C19" s="517"/>
      <c r="D19" s="586"/>
    </row>
    <row r="20" spans="1:5">
      <c r="A20" s="165" t="s">
        <v>384</v>
      </c>
      <c r="B20" s="828">
        <v>35637.851999999999</v>
      </c>
      <c r="C20" s="517"/>
      <c r="D20" s="586"/>
    </row>
    <row r="21" spans="1:5">
      <c r="A21" s="165" t="s">
        <v>385</v>
      </c>
      <c r="B21" s="828">
        <v>134511.07</v>
      </c>
      <c r="C21" s="517"/>
      <c r="D21" s="586"/>
    </row>
    <row r="22" spans="1:5">
      <c r="A22" s="165" t="s">
        <v>386</v>
      </c>
      <c r="B22" s="828">
        <v>67111.479000000007</v>
      </c>
      <c r="C22" s="517"/>
      <c r="D22" s="586"/>
    </row>
    <row r="23" spans="1:5">
      <c r="A23" s="165" t="s">
        <v>387</v>
      </c>
      <c r="B23" s="828">
        <v>104505.671</v>
      </c>
      <c r="C23" s="517"/>
      <c r="D23" s="586"/>
    </row>
    <row r="24" spans="1:5">
      <c r="A24" s="165" t="s">
        <v>388</v>
      </c>
      <c r="B24" s="828">
        <v>65465.500999999997</v>
      </c>
      <c r="C24" s="517"/>
      <c r="D24" s="586"/>
    </row>
    <row r="25" spans="1:5" ht="20.25" customHeight="1">
      <c r="A25" s="120" t="s">
        <v>389</v>
      </c>
      <c r="B25" s="828">
        <v>3570620</v>
      </c>
      <c r="C25" s="517"/>
      <c r="D25" s="586"/>
    </row>
    <row r="26" spans="1:5">
      <c r="B26" s="166"/>
    </row>
    <row r="27" spans="1:5" s="123" customFormat="1" ht="30" customHeight="1">
      <c r="A27" s="522"/>
      <c r="B27" s="1231" t="s">
        <v>1427</v>
      </c>
      <c r="C27" s="1231"/>
      <c r="D27" s="1231"/>
      <c r="E27" s="1231"/>
    </row>
    <row r="28" spans="1:5">
      <c r="A28" s="522" t="s">
        <v>440</v>
      </c>
    </row>
    <row r="29" spans="1:5" ht="13">
      <c r="A29" s="163"/>
    </row>
    <row r="30" spans="1:5" ht="13">
      <c r="A30" s="587"/>
    </row>
    <row r="31" spans="1:5" ht="13">
      <c r="A31" s="163"/>
    </row>
    <row r="32" spans="1:5" ht="13">
      <c r="A32" s="163"/>
    </row>
    <row r="33" spans="1:1" ht="13">
      <c r="A33" s="163"/>
    </row>
    <row r="34" spans="1:1" ht="13">
      <c r="A34" s="163"/>
    </row>
    <row r="35" spans="1:1" ht="13">
      <c r="A35" s="163"/>
    </row>
    <row r="36" spans="1:1" ht="13">
      <c r="A36" s="163"/>
    </row>
    <row r="37" spans="1:1" ht="13">
      <c r="A37" s="163"/>
    </row>
    <row r="38" spans="1:1" ht="13">
      <c r="A38" s="163"/>
    </row>
    <row r="39" spans="1:1" ht="13">
      <c r="A39" s="163"/>
    </row>
    <row r="40" spans="1:1" ht="13">
      <c r="A40" s="163"/>
    </row>
    <row r="41" spans="1:1" ht="13">
      <c r="A41" s="163"/>
    </row>
    <row r="42" spans="1:1" ht="13">
      <c r="A42" s="163"/>
    </row>
    <row r="43" spans="1:1" ht="13">
      <c r="A43" s="163"/>
    </row>
    <row r="44" spans="1:1" ht="13">
      <c r="A44" s="163"/>
    </row>
    <row r="45" spans="1:1" ht="13">
      <c r="A45" s="163"/>
    </row>
    <row r="46" spans="1:1" ht="13">
      <c r="A46" s="163"/>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&amp;"Arial,Fett"Bruttoinlandsprodukt in jeweiligen Preisen 2021 nach Bundesländern</oddHeader>
    <oddFooter>&amp;CStatistische Ämter der Länder – Indikatoren und Kennzahlen, UGRdL 2022</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4">
    <pageSetUpPr autoPageBreaks="0"/>
  </sheetPr>
  <dimension ref="A1:AF50"/>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5"/>
  <cols>
    <col min="1" max="1" width="24.54296875" style="522" customWidth="1"/>
    <col min="2" max="28" width="11.54296875" style="147" customWidth="1"/>
    <col min="29" max="16384" width="11.453125" style="147"/>
  </cols>
  <sheetData>
    <row r="1" spans="1:32" ht="13">
      <c r="A1" s="146" t="s">
        <v>271</v>
      </c>
    </row>
    <row r="3" spans="1:32" ht="12" customHeight="1">
      <c r="A3" s="148" t="s">
        <v>1613</v>
      </c>
      <c r="B3" s="114" t="s">
        <v>1428</v>
      </c>
      <c r="C3" s="113"/>
      <c r="D3" s="113"/>
      <c r="E3" s="113"/>
      <c r="F3" s="113"/>
      <c r="G3" s="113"/>
      <c r="H3" s="113"/>
      <c r="I3" s="113"/>
      <c r="J3" s="113"/>
      <c r="K3" s="537"/>
      <c r="L3" s="537"/>
      <c r="M3" s="537"/>
      <c r="N3" s="537"/>
      <c r="P3" s="537"/>
    </row>
    <row r="4" spans="1:32" ht="13">
      <c r="A4" s="113"/>
      <c r="B4" s="113"/>
      <c r="C4" s="113"/>
      <c r="D4" s="113"/>
      <c r="E4" s="113"/>
      <c r="F4" s="115"/>
      <c r="G4" s="116"/>
      <c r="H4" s="116"/>
      <c r="I4" s="116"/>
      <c r="J4" s="113"/>
      <c r="K4" s="537"/>
      <c r="L4" s="537"/>
      <c r="M4" s="537"/>
      <c r="N4" s="537"/>
      <c r="P4" s="537"/>
    </row>
    <row r="5" spans="1:32">
      <c r="A5" s="584" t="s">
        <v>371</v>
      </c>
      <c r="B5" s="916">
        <v>1991</v>
      </c>
      <c r="C5" s="916">
        <v>1992</v>
      </c>
      <c r="D5" s="916">
        <v>1993</v>
      </c>
      <c r="E5" s="916">
        <v>1994</v>
      </c>
      <c r="F5" s="916">
        <v>1995</v>
      </c>
      <c r="G5" s="916">
        <v>1996</v>
      </c>
      <c r="H5" s="916">
        <v>1997</v>
      </c>
      <c r="I5" s="916">
        <v>1998</v>
      </c>
      <c r="J5" s="916">
        <v>1999</v>
      </c>
      <c r="K5" s="916">
        <v>2000</v>
      </c>
      <c r="L5" s="916">
        <v>2001</v>
      </c>
      <c r="M5" s="916">
        <v>2002</v>
      </c>
      <c r="N5" s="916">
        <v>2003</v>
      </c>
      <c r="O5" s="916">
        <v>2004</v>
      </c>
      <c r="P5" s="916">
        <v>2005</v>
      </c>
      <c r="Q5" s="916">
        <v>2006</v>
      </c>
      <c r="R5" s="916">
        <v>2007</v>
      </c>
      <c r="S5" s="916">
        <v>2008</v>
      </c>
      <c r="T5" s="916">
        <v>2009</v>
      </c>
      <c r="U5" s="916">
        <v>2010</v>
      </c>
      <c r="V5" s="916">
        <v>2011</v>
      </c>
      <c r="W5" s="916">
        <v>2012</v>
      </c>
      <c r="X5" s="916">
        <v>2013</v>
      </c>
      <c r="Y5" s="916">
        <v>2014</v>
      </c>
      <c r="Z5" s="916">
        <v>2015</v>
      </c>
      <c r="AA5" s="916">
        <v>2016</v>
      </c>
      <c r="AB5" s="916">
        <v>2017</v>
      </c>
      <c r="AC5" s="916">
        <v>2018</v>
      </c>
      <c r="AD5" s="916">
        <v>2019</v>
      </c>
      <c r="AE5" s="916">
        <v>2020</v>
      </c>
      <c r="AF5" s="916">
        <v>2021</v>
      </c>
    </row>
    <row r="6" spans="1:32" ht="13">
      <c r="A6" s="113"/>
      <c r="B6" s="189"/>
      <c r="C6" s="189"/>
      <c r="D6" s="189"/>
      <c r="E6" s="189"/>
      <c r="F6" s="203"/>
      <c r="G6" s="191"/>
      <c r="H6" s="191"/>
      <c r="I6" s="191"/>
      <c r="J6" s="189"/>
      <c r="K6" s="536"/>
      <c r="L6" s="536"/>
      <c r="M6" s="536"/>
      <c r="N6" s="536"/>
      <c r="O6" s="46"/>
      <c r="P6" s="536"/>
      <c r="Q6" s="46"/>
      <c r="R6" s="46"/>
      <c r="S6" s="46"/>
      <c r="T6" s="46"/>
      <c r="U6" s="46"/>
      <c r="V6" s="46"/>
      <c r="W6" s="46"/>
      <c r="X6" s="46"/>
      <c r="Y6" s="46"/>
      <c r="Z6" s="46"/>
      <c r="AA6" s="46"/>
      <c r="AB6" s="46"/>
      <c r="AC6" s="46"/>
      <c r="AD6" s="46"/>
      <c r="AE6" s="46"/>
      <c r="AF6" s="46"/>
    </row>
    <row r="7" spans="1:32" ht="13">
      <c r="A7" s="585"/>
      <c r="B7" s="1361" t="s">
        <v>1018</v>
      </c>
      <c r="C7" s="1361"/>
      <c r="D7" s="1361"/>
      <c r="E7" s="1361"/>
      <c r="F7" s="1361"/>
      <c r="G7" s="1361"/>
      <c r="H7" s="1361"/>
      <c r="I7" s="1361"/>
      <c r="J7" s="1361"/>
      <c r="K7" s="1361" t="s">
        <v>1018</v>
      </c>
      <c r="L7" s="1361"/>
      <c r="M7" s="1361"/>
      <c r="N7" s="1361"/>
      <c r="O7" s="1361"/>
      <c r="P7" s="1361"/>
      <c r="Q7" s="1361"/>
      <c r="R7" s="1361"/>
      <c r="S7" s="1361"/>
      <c r="T7" s="1361" t="s">
        <v>1018</v>
      </c>
      <c r="U7" s="1361"/>
      <c r="V7" s="1361"/>
      <c r="W7" s="1361"/>
      <c r="X7" s="1361"/>
      <c r="Y7" s="1361"/>
      <c r="Z7" s="1361"/>
      <c r="AA7" s="1361"/>
      <c r="AB7" s="1361"/>
      <c r="AC7" s="1441" t="s">
        <v>1018</v>
      </c>
      <c r="AD7" s="1441"/>
      <c r="AE7" s="1441"/>
      <c r="AF7" s="1441"/>
    </row>
    <row r="8" spans="1:32" ht="13">
      <c r="A8" s="116"/>
      <c r="B8" s="536"/>
      <c r="C8" s="243"/>
      <c r="D8" s="243"/>
      <c r="E8" s="243"/>
      <c r="F8" s="243"/>
      <c r="G8" s="243"/>
      <c r="H8" s="243"/>
      <c r="I8" s="243"/>
      <c r="J8" s="243"/>
      <c r="K8" s="536"/>
      <c r="L8" s="536"/>
      <c r="M8" s="536"/>
      <c r="N8" s="536"/>
      <c r="O8" s="46"/>
      <c r="P8" s="536"/>
      <c r="Q8" s="46"/>
      <c r="R8" s="46"/>
      <c r="S8" s="46"/>
      <c r="T8" s="46"/>
      <c r="U8" s="46"/>
      <c r="V8" s="46"/>
      <c r="W8" s="46"/>
      <c r="X8" s="46"/>
      <c r="Y8" s="46"/>
      <c r="Z8" s="46"/>
      <c r="AA8" s="46"/>
      <c r="AB8" s="46"/>
      <c r="AC8" s="46"/>
      <c r="AD8" s="46"/>
      <c r="AE8" s="46"/>
      <c r="AF8" s="46"/>
    </row>
    <row r="9" spans="1:32">
      <c r="A9" s="165" t="s">
        <v>373</v>
      </c>
      <c r="B9" s="917">
        <v>72.306213882801899</v>
      </c>
      <c r="C9" s="917">
        <v>72.781917715298647</v>
      </c>
      <c r="D9" s="917">
        <v>69.812802867408919</v>
      </c>
      <c r="E9" s="917">
        <v>71.111848928455984</v>
      </c>
      <c r="F9" s="917">
        <v>72.273403887068582</v>
      </c>
      <c r="G9" s="917">
        <v>72.973613086832856</v>
      </c>
      <c r="H9" s="917">
        <v>74.255098501808831</v>
      </c>
      <c r="I9" s="917">
        <v>76.02176825658286</v>
      </c>
      <c r="J9" s="917">
        <v>77.9479556311273</v>
      </c>
      <c r="K9" s="917">
        <v>80.695684589393565</v>
      </c>
      <c r="L9" s="917">
        <v>83.332297588579735</v>
      </c>
      <c r="M9" s="917">
        <v>82.599219156315925</v>
      </c>
      <c r="N9" s="917">
        <v>82.434217327297532</v>
      </c>
      <c r="O9" s="917">
        <v>82.684449259279631</v>
      </c>
      <c r="P9" s="917">
        <v>83.103946579828744</v>
      </c>
      <c r="Q9" s="917">
        <v>88.384226560939467</v>
      </c>
      <c r="R9" s="917">
        <v>91.617887331275057</v>
      </c>
      <c r="S9" s="917">
        <v>92.002154213844435</v>
      </c>
      <c r="T9" s="917">
        <v>82.951476248360279</v>
      </c>
      <c r="U9" s="917">
        <v>89.402349884445528</v>
      </c>
      <c r="V9" s="917">
        <v>94.061919038825366</v>
      </c>
      <c r="W9" s="917">
        <v>94.729362289843849</v>
      </c>
      <c r="X9" s="917">
        <v>95.422394345195514</v>
      </c>
      <c r="Y9" s="917">
        <v>97.531704703565723</v>
      </c>
      <c r="Z9" s="1184">
        <v>100</v>
      </c>
      <c r="AA9" s="917">
        <v>101.05650634152863</v>
      </c>
      <c r="AB9" s="917">
        <v>104.7169436264389</v>
      </c>
      <c r="AC9" s="917">
        <v>107.04040889325142</v>
      </c>
      <c r="AD9" s="917">
        <v>106.81896889128859</v>
      </c>
      <c r="AE9" s="917">
        <v>101.05001264491366</v>
      </c>
      <c r="AF9" s="917">
        <v>104.47273961486606</v>
      </c>
    </row>
    <row r="10" spans="1:32">
      <c r="A10" s="165" t="s">
        <v>374</v>
      </c>
      <c r="B10" s="917">
        <v>65.072802087578054</v>
      </c>
      <c r="C10" s="917">
        <v>66.887335371083665</v>
      </c>
      <c r="D10" s="917">
        <v>65.732940249227909</v>
      </c>
      <c r="E10" s="917">
        <v>66.805541012103461</v>
      </c>
      <c r="F10" s="917">
        <v>67.392858134405316</v>
      </c>
      <c r="G10" s="917">
        <v>68.128740813572321</v>
      </c>
      <c r="H10" s="917">
        <v>69.542840081939445</v>
      </c>
      <c r="I10" s="917">
        <v>72.051689566170197</v>
      </c>
      <c r="J10" s="917">
        <v>74.047372625061783</v>
      </c>
      <c r="K10" s="917">
        <v>77.44972669546631</v>
      </c>
      <c r="L10" s="917">
        <v>79.686104133112764</v>
      </c>
      <c r="M10" s="917">
        <v>80.334344174705564</v>
      </c>
      <c r="N10" s="917">
        <v>79.160037034047036</v>
      </c>
      <c r="O10" s="917">
        <v>80.846543287738143</v>
      </c>
      <c r="P10" s="917">
        <v>81.887707076322243</v>
      </c>
      <c r="Q10" s="917">
        <v>85.090412624324173</v>
      </c>
      <c r="R10" s="917">
        <v>87.775357236852685</v>
      </c>
      <c r="S10" s="917">
        <v>87.868538144913416</v>
      </c>
      <c r="T10" s="917">
        <v>84.158032715460919</v>
      </c>
      <c r="U10" s="917">
        <v>88.404976272322614</v>
      </c>
      <c r="V10" s="917">
        <v>93.780181933781307</v>
      </c>
      <c r="W10" s="917">
        <v>94.732593213032246</v>
      </c>
      <c r="X10" s="917">
        <v>95.925744247340774</v>
      </c>
      <c r="Y10" s="917">
        <v>98.274944086142256</v>
      </c>
      <c r="Z10" s="1184">
        <v>100</v>
      </c>
      <c r="AA10" s="917">
        <v>102.51779609155767</v>
      </c>
      <c r="AB10" s="917">
        <v>106.28257316874181</v>
      </c>
      <c r="AC10" s="917">
        <v>106.74434480821715</v>
      </c>
      <c r="AD10" s="917">
        <v>108.60761204966828</v>
      </c>
      <c r="AE10" s="917">
        <v>103.91703141738472</v>
      </c>
      <c r="AF10" s="917">
        <v>107.01981099361873</v>
      </c>
    </row>
    <row r="11" spans="1:32">
      <c r="A11" s="165" t="s">
        <v>375</v>
      </c>
      <c r="B11" s="917">
        <v>77.034964492014154</v>
      </c>
      <c r="C11" s="917">
        <v>79.916266344015639</v>
      </c>
      <c r="D11" s="917">
        <v>82.207619500047727</v>
      </c>
      <c r="E11" s="917">
        <v>83.496312330361704</v>
      </c>
      <c r="F11" s="917">
        <v>84.708440280747865</v>
      </c>
      <c r="G11" s="917">
        <v>83.735217207971147</v>
      </c>
      <c r="H11" s="917">
        <v>82.132865196165014</v>
      </c>
      <c r="I11" s="917">
        <v>82.517587259056626</v>
      </c>
      <c r="J11" s="917">
        <v>82.453181196717864</v>
      </c>
      <c r="K11" s="917">
        <v>83.677134495338336</v>
      </c>
      <c r="L11" s="917">
        <v>83.492538479927475</v>
      </c>
      <c r="M11" s="917">
        <v>81.755164391578447</v>
      </c>
      <c r="N11" s="917">
        <v>79.789592383233554</v>
      </c>
      <c r="O11" s="917">
        <v>78.911753747887559</v>
      </c>
      <c r="P11" s="917">
        <v>80.366909562783704</v>
      </c>
      <c r="Q11" s="917">
        <v>83.064966925275485</v>
      </c>
      <c r="R11" s="917">
        <v>85.544453972013429</v>
      </c>
      <c r="S11" s="917">
        <v>88.771524601970214</v>
      </c>
      <c r="T11" s="917">
        <v>87.769304394886404</v>
      </c>
      <c r="U11" s="917">
        <v>90.343141102982571</v>
      </c>
      <c r="V11" s="917">
        <v>93.823832774316102</v>
      </c>
      <c r="W11" s="917">
        <v>93.651502175059477</v>
      </c>
      <c r="X11" s="917">
        <v>93.970392692965461</v>
      </c>
      <c r="Y11" s="917">
        <v>96.516848576112011</v>
      </c>
      <c r="Z11" s="1184">
        <v>100</v>
      </c>
      <c r="AA11" s="917">
        <v>105.14048663258191</v>
      </c>
      <c r="AB11" s="917">
        <v>109.61753426910329</v>
      </c>
      <c r="AC11" s="917">
        <v>113.91506862878333</v>
      </c>
      <c r="AD11" s="917">
        <v>117.25773599165653</v>
      </c>
      <c r="AE11" s="917">
        <v>112.85739068546189</v>
      </c>
      <c r="AF11" s="917">
        <v>116.57982578582177</v>
      </c>
    </row>
    <row r="12" spans="1:32">
      <c r="A12" s="165" t="s">
        <v>376</v>
      </c>
      <c r="B12" s="917">
        <v>50.213443502130978</v>
      </c>
      <c r="C12" s="917">
        <v>54.716704915496273</v>
      </c>
      <c r="D12" s="917">
        <v>61.113742970846019</v>
      </c>
      <c r="E12" s="917">
        <v>67.752057997323917</v>
      </c>
      <c r="F12" s="917">
        <v>73.136252428720496</v>
      </c>
      <c r="G12" s="917">
        <v>76.21742915268895</v>
      </c>
      <c r="H12" s="917">
        <v>77.947026688513745</v>
      </c>
      <c r="I12" s="917">
        <v>78.935449277875534</v>
      </c>
      <c r="J12" s="917">
        <v>82.186659871302751</v>
      </c>
      <c r="K12" s="917">
        <v>84.635806989413226</v>
      </c>
      <c r="L12" s="917">
        <v>84.849656593860772</v>
      </c>
      <c r="M12" s="917">
        <v>84.887817361492353</v>
      </c>
      <c r="N12" s="917">
        <v>84.871894798488313</v>
      </c>
      <c r="O12" s="917">
        <v>86.247777908950695</v>
      </c>
      <c r="P12" s="917">
        <v>86.914226787076174</v>
      </c>
      <c r="Q12" s="917">
        <v>89.952103364511004</v>
      </c>
      <c r="R12" s="917">
        <v>91.281017589810503</v>
      </c>
      <c r="S12" s="917">
        <v>93.067129771695676</v>
      </c>
      <c r="T12" s="917">
        <v>90.433283124319416</v>
      </c>
      <c r="U12" s="917">
        <v>93.065135110282796</v>
      </c>
      <c r="V12" s="917">
        <v>93.962357942226546</v>
      </c>
      <c r="W12" s="917">
        <v>95.083303918918418</v>
      </c>
      <c r="X12" s="917">
        <v>95.521035442293055</v>
      </c>
      <c r="Y12" s="917">
        <v>99.142099910455471</v>
      </c>
      <c r="Z12" s="1184">
        <v>100</v>
      </c>
      <c r="AA12" s="917">
        <v>102.07946381089586</v>
      </c>
      <c r="AB12" s="917">
        <v>104.69814599010374</v>
      </c>
      <c r="AC12" s="917">
        <v>105.43940678932931</v>
      </c>
      <c r="AD12" s="917">
        <v>107.40399140988875</v>
      </c>
      <c r="AE12" s="917">
        <v>103.99363725800755</v>
      </c>
      <c r="AF12" s="917">
        <v>104.88722674605279</v>
      </c>
    </row>
    <row r="13" spans="1:32">
      <c r="A13" s="165" t="s">
        <v>377</v>
      </c>
      <c r="B13" s="917">
        <v>86.541792369129652</v>
      </c>
      <c r="C13" s="917">
        <v>85.347833924816598</v>
      </c>
      <c r="D13" s="917">
        <v>81.835730947585944</v>
      </c>
      <c r="E13" s="917">
        <v>83.018994468835672</v>
      </c>
      <c r="F13" s="917">
        <v>83.014282249774894</v>
      </c>
      <c r="G13" s="917">
        <v>82.951204049497022</v>
      </c>
      <c r="H13" s="917">
        <v>85.130104659722036</v>
      </c>
      <c r="I13" s="917">
        <v>85.620268909802036</v>
      </c>
      <c r="J13" s="917">
        <v>85.242302927666458</v>
      </c>
      <c r="K13" s="917">
        <v>89.110699775895156</v>
      </c>
      <c r="L13" s="917">
        <v>90.773364853336574</v>
      </c>
      <c r="M13" s="917">
        <v>92.123221956074019</v>
      </c>
      <c r="N13" s="917">
        <v>92.982186653439115</v>
      </c>
      <c r="O13" s="917">
        <v>92.902880367170638</v>
      </c>
      <c r="P13" s="917">
        <v>93.923414024913157</v>
      </c>
      <c r="Q13" s="917">
        <v>98.148206373049192</v>
      </c>
      <c r="R13" s="917">
        <v>99.421893713248494</v>
      </c>
      <c r="S13" s="917">
        <v>99.447403970202416</v>
      </c>
      <c r="T13" s="917">
        <v>90.023619336197456</v>
      </c>
      <c r="U13" s="917">
        <v>94.526691374723583</v>
      </c>
      <c r="V13" s="917">
        <v>96.463083332629424</v>
      </c>
      <c r="W13" s="917">
        <v>99.399535794721302</v>
      </c>
      <c r="X13" s="917">
        <v>98.432066872681574</v>
      </c>
      <c r="Y13" s="917">
        <v>99.62385421001477</v>
      </c>
      <c r="Z13" s="1184">
        <v>100</v>
      </c>
      <c r="AA13" s="917">
        <v>101.85382370302355</v>
      </c>
      <c r="AB13" s="917">
        <v>103.26612434570856</v>
      </c>
      <c r="AC13" s="917">
        <v>103.07901325055546</v>
      </c>
      <c r="AD13" s="917">
        <v>101.52473769299499</v>
      </c>
      <c r="AE13" s="917">
        <v>97.339853660689272</v>
      </c>
      <c r="AF13" s="917">
        <v>99.972244418409559</v>
      </c>
    </row>
    <row r="14" spans="1:32">
      <c r="A14" s="165" t="s">
        <v>378</v>
      </c>
      <c r="B14" s="917">
        <v>76.467650370754683</v>
      </c>
      <c r="C14" s="917">
        <v>75.967535973107928</v>
      </c>
      <c r="D14" s="917">
        <v>75.964298314416936</v>
      </c>
      <c r="E14" s="917">
        <v>76.708305549571193</v>
      </c>
      <c r="F14" s="917">
        <v>77.065728131577416</v>
      </c>
      <c r="G14" s="917">
        <v>78.653931640182606</v>
      </c>
      <c r="H14" s="917">
        <v>81.488173229191673</v>
      </c>
      <c r="I14" s="917">
        <v>82.511812232537068</v>
      </c>
      <c r="J14" s="917">
        <v>83.810697204588706</v>
      </c>
      <c r="K14" s="917">
        <v>85.847542395931868</v>
      </c>
      <c r="L14" s="917">
        <v>90.499438356444514</v>
      </c>
      <c r="M14" s="917">
        <v>90.885504668378545</v>
      </c>
      <c r="N14" s="917">
        <v>88.81547961775675</v>
      </c>
      <c r="O14" s="917">
        <v>89.424113165270484</v>
      </c>
      <c r="P14" s="917">
        <v>90.786344942972306</v>
      </c>
      <c r="Q14" s="917">
        <v>92.343326848840235</v>
      </c>
      <c r="R14" s="917">
        <v>94.380243642720686</v>
      </c>
      <c r="S14" s="917">
        <v>98.085812562266725</v>
      </c>
      <c r="T14" s="917">
        <v>94.021449057547372</v>
      </c>
      <c r="U14" s="917">
        <v>94.570480724383913</v>
      </c>
      <c r="V14" s="917">
        <v>95.088907346414643</v>
      </c>
      <c r="W14" s="917">
        <v>95.521274331504458</v>
      </c>
      <c r="X14" s="917">
        <v>98.38889311021795</v>
      </c>
      <c r="Y14" s="917">
        <v>98.030049374299054</v>
      </c>
      <c r="Z14" s="1184">
        <v>100</v>
      </c>
      <c r="AA14" s="917">
        <v>102.14295308639437</v>
      </c>
      <c r="AB14" s="917">
        <v>103.98491353066545</v>
      </c>
      <c r="AC14" s="917">
        <v>104.05148912442185</v>
      </c>
      <c r="AD14" s="917">
        <v>107.16567820506064</v>
      </c>
      <c r="AE14" s="917">
        <v>100.01172587520067</v>
      </c>
      <c r="AF14" s="917">
        <v>102.03756317630315</v>
      </c>
    </row>
    <row r="15" spans="1:32">
      <c r="A15" s="165" t="s">
        <v>379</v>
      </c>
      <c r="B15" s="917">
        <v>80.501796030565089</v>
      </c>
      <c r="C15" s="917">
        <v>81.458979048069509</v>
      </c>
      <c r="D15" s="917">
        <v>80.093897538338624</v>
      </c>
      <c r="E15" s="917">
        <v>80.797128982127546</v>
      </c>
      <c r="F15" s="917">
        <v>81.519593724076202</v>
      </c>
      <c r="G15" s="917">
        <v>83.136956505375736</v>
      </c>
      <c r="H15" s="917">
        <v>84.523308004240235</v>
      </c>
      <c r="I15" s="917">
        <v>86.169557438986701</v>
      </c>
      <c r="J15" s="917">
        <v>88.693785750585747</v>
      </c>
      <c r="K15" s="917">
        <v>91.789507281387458</v>
      </c>
      <c r="L15" s="917">
        <v>93.969018499258198</v>
      </c>
      <c r="M15" s="917">
        <v>92.462878422445883</v>
      </c>
      <c r="N15" s="917">
        <v>92.875027850157593</v>
      </c>
      <c r="O15" s="917">
        <v>92.905678437371833</v>
      </c>
      <c r="P15" s="917">
        <v>93.200231161534106</v>
      </c>
      <c r="Q15" s="917">
        <v>96.164062354887307</v>
      </c>
      <c r="R15" s="917">
        <v>98.541318906607842</v>
      </c>
      <c r="S15" s="917">
        <v>99.161301828480219</v>
      </c>
      <c r="T15" s="917">
        <v>92.002814933209365</v>
      </c>
      <c r="U15" s="917">
        <v>94.786319513640265</v>
      </c>
      <c r="V15" s="917">
        <v>98.186525079647083</v>
      </c>
      <c r="W15" s="917">
        <v>97.345244238329983</v>
      </c>
      <c r="X15" s="917">
        <v>97.833825034066592</v>
      </c>
      <c r="Y15" s="917">
        <v>99.482862035434877</v>
      </c>
      <c r="Z15" s="1184">
        <v>100</v>
      </c>
      <c r="AA15" s="917">
        <v>102.7117355839997</v>
      </c>
      <c r="AB15" s="917">
        <v>104.96453517026444</v>
      </c>
      <c r="AC15" s="917">
        <v>105.63156318327226</v>
      </c>
      <c r="AD15" s="917">
        <v>106.98309370428153</v>
      </c>
      <c r="AE15" s="917">
        <v>101.93209490963311</v>
      </c>
      <c r="AF15" s="917">
        <v>105.11144419996631</v>
      </c>
    </row>
    <row r="16" spans="1:32">
      <c r="A16" s="165" t="s">
        <v>380</v>
      </c>
      <c r="B16" s="917">
        <v>59.229711631191037</v>
      </c>
      <c r="C16" s="917">
        <v>63.854881718872562</v>
      </c>
      <c r="D16" s="917">
        <v>70.08776632102294</v>
      </c>
      <c r="E16" s="917">
        <v>77.818140603485148</v>
      </c>
      <c r="F16" s="917">
        <v>83.630782555580382</v>
      </c>
      <c r="G16" s="917">
        <v>85.927726799061105</v>
      </c>
      <c r="H16" s="917">
        <v>87.213174481509171</v>
      </c>
      <c r="I16" s="917">
        <v>87.459956027941274</v>
      </c>
      <c r="J16" s="917">
        <v>89.572628520594563</v>
      </c>
      <c r="K16" s="917">
        <v>89.732983047104568</v>
      </c>
      <c r="L16" s="917">
        <v>88.876660210997386</v>
      </c>
      <c r="M16" s="917">
        <v>89.190868605767349</v>
      </c>
      <c r="N16" s="917">
        <v>88.974123548614699</v>
      </c>
      <c r="O16" s="917">
        <v>89.5486433025672</v>
      </c>
      <c r="P16" s="917">
        <v>89.148533118056307</v>
      </c>
      <c r="Q16" s="917">
        <v>91.002929525124273</v>
      </c>
      <c r="R16" s="917">
        <v>94.115133355131363</v>
      </c>
      <c r="S16" s="917">
        <v>94.93977767599776</v>
      </c>
      <c r="T16" s="917">
        <v>93.806162718342236</v>
      </c>
      <c r="U16" s="917">
        <v>94.756590611964839</v>
      </c>
      <c r="V16" s="917">
        <v>96.957103525926058</v>
      </c>
      <c r="W16" s="917">
        <v>96.516194168450255</v>
      </c>
      <c r="X16" s="917">
        <v>96.753401941881549</v>
      </c>
      <c r="Y16" s="917">
        <v>99.709301884254529</v>
      </c>
      <c r="Z16" s="1184">
        <v>100</v>
      </c>
      <c r="AA16" s="917">
        <v>101.39960079286405</v>
      </c>
      <c r="AB16" s="917">
        <v>105.76573165950057</v>
      </c>
      <c r="AC16" s="917">
        <v>103.88776073627363</v>
      </c>
      <c r="AD16" s="917">
        <v>108.66277444196729</v>
      </c>
      <c r="AE16" s="917">
        <v>104.6188900882596</v>
      </c>
      <c r="AF16" s="917">
        <v>106.36129648711947</v>
      </c>
    </row>
    <row r="17" spans="1:32">
      <c r="A17" s="165" t="s">
        <v>381</v>
      </c>
      <c r="B17" s="917">
        <v>78.068739789296799</v>
      </c>
      <c r="C17" s="917">
        <v>79.099471758893458</v>
      </c>
      <c r="D17" s="917">
        <v>77.762330328962491</v>
      </c>
      <c r="E17" s="917">
        <v>79.141336740704801</v>
      </c>
      <c r="F17" s="917">
        <v>78.365592868956256</v>
      </c>
      <c r="G17" s="917">
        <v>78.321511646864607</v>
      </c>
      <c r="H17" s="917">
        <v>79.645763033811605</v>
      </c>
      <c r="I17" s="917">
        <v>81.474079423258644</v>
      </c>
      <c r="J17" s="917">
        <v>82.699643082186597</v>
      </c>
      <c r="K17" s="917">
        <v>85.063086798534584</v>
      </c>
      <c r="L17" s="917">
        <v>84.854214169260771</v>
      </c>
      <c r="M17" s="917">
        <v>83.501859557730597</v>
      </c>
      <c r="N17" s="917">
        <v>83.180824060039839</v>
      </c>
      <c r="O17" s="917">
        <v>84.577440476997197</v>
      </c>
      <c r="P17" s="917">
        <v>86.209620304303655</v>
      </c>
      <c r="Q17" s="917">
        <v>89.711039661604644</v>
      </c>
      <c r="R17" s="917">
        <v>92.246792941710012</v>
      </c>
      <c r="S17" s="917">
        <v>93.859152851697289</v>
      </c>
      <c r="T17" s="917">
        <v>88.762069639148876</v>
      </c>
      <c r="U17" s="917">
        <v>93.628381375315612</v>
      </c>
      <c r="V17" s="917">
        <v>98.008768604914792</v>
      </c>
      <c r="W17" s="917">
        <v>98.573312239649965</v>
      </c>
      <c r="X17" s="917">
        <v>97.717564444356796</v>
      </c>
      <c r="Y17" s="917">
        <v>100.5720730318735</v>
      </c>
      <c r="Z17" s="1184">
        <v>100</v>
      </c>
      <c r="AA17" s="917">
        <v>106.03011619479503</v>
      </c>
      <c r="AB17" s="917">
        <v>106.94551165025328</v>
      </c>
      <c r="AC17" s="917">
        <v>108.35337770223234</v>
      </c>
      <c r="AD17" s="917">
        <v>110.68232773229042</v>
      </c>
      <c r="AE17" s="917">
        <v>105.56018699696065</v>
      </c>
      <c r="AF17" s="917">
        <v>107.36228939870766</v>
      </c>
    </row>
    <row r="18" spans="1:32">
      <c r="A18" s="165" t="s">
        <v>382</v>
      </c>
      <c r="B18" s="917">
        <v>81.552893077334019</v>
      </c>
      <c r="C18" s="917">
        <v>82.402692255589784</v>
      </c>
      <c r="D18" s="917">
        <v>80.512443962029238</v>
      </c>
      <c r="E18" s="917">
        <v>81.469017823397436</v>
      </c>
      <c r="F18" s="917">
        <v>82.473463751445195</v>
      </c>
      <c r="G18" s="917">
        <v>82.408648681355189</v>
      </c>
      <c r="H18" s="917">
        <v>84.038609762298677</v>
      </c>
      <c r="I18" s="917">
        <v>85.746320181183862</v>
      </c>
      <c r="J18" s="917">
        <v>86.642482086348267</v>
      </c>
      <c r="K18" s="917">
        <v>88.600306616649519</v>
      </c>
      <c r="L18" s="917">
        <v>89.667281819509967</v>
      </c>
      <c r="M18" s="917">
        <v>89.838789881784848</v>
      </c>
      <c r="N18" s="917">
        <v>88.652352147880094</v>
      </c>
      <c r="O18" s="917">
        <v>89.830863221697243</v>
      </c>
      <c r="P18" s="917">
        <v>90.167651526433261</v>
      </c>
      <c r="Q18" s="917">
        <v>92.766784375650246</v>
      </c>
      <c r="R18" s="917">
        <v>96.062686401609952</v>
      </c>
      <c r="S18" s="917">
        <v>97.180266161218483</v>
      </c>
      <c r="T18" s="917">
        <v>91.932853442153643</v>
      </c>
      <c r="U18" s="917">
        <v>94.160313451837553</v>
      </c>
      <c r="V18" s="917">
        <v>96.82906113632427</v>
      </c>
      <c r="W18" s="917">
        <v>96.467530119348424</v>
      </c>
      <c r="X18" s="917">
        <v>96.640211963827127</v>
      </c>
      <c r="Y18" s="917">
        <v>98.558293750066014</v>
      </c>
      <c r="Z18" s="1184">
        <v>100</v>
      </c>
      <c r="AA18" s="917">
        <v>101.22508444943001</v>
      </c>
      <c r="AB18" s="917">
        <v>103.72353881531544</v>
      </c>
      <c r="AC18" s="917">
        <v>105.14432309606846</v>
      </c>
      <c r="AD18" s="917">
        <v>105.05899140145277</v>
      </c>
      <c r="AE18" s="917">
        <v>100.30475244299564</v>
      </c>
      <c r="AF18" s="917">
        <v>102.55301148971321</v>
      </c>
    </row>
    <row r="19" spans="1:32">
      <c r="A19" s="165" t="s">
        <v>383</v>
      </c>
      <c r="B19" s="917">
        <v>79.520589864195344</v>
      </c>
      <c r="C19" s="917">
        <v>80.053851956212526</v>
      </c>
      <c r="D19" s="917">
        <v>77.536816786459923</v>
      </c>
      <c r="E19" s="917">
        <v>78.746866080379874</v>
      </c>
      <c r="F19" s="917">
        <v>79.636190824162455</v>
      </c>
      <c r="G19" s="917">
        <v>79.211164666678712</v>
      </c>
      <c r="H19" s="917">
        <v>81.490263156231507</v>
      </c>
      <c r="I19" s="917">
        <v>81.750090387432664</v>
      </c>
      <c r="J19" s="917">
        <v>83.300487934111956</v>
      </c>
      <c r="K19" s="917">
        <v>85.051264599604039</v>
      </c>
      <c r="L19" s="917">
        <v>83.807185807771162</v>
      </c>
      <c r="M19" s="917">
        <v>84.567565218827269</v>
      </c>
      <c r="N19" s="917">
        <v>84.237559965559498</v>
      </c>
      <c r="O19" s="917">
        <v>86.299156198469333</v>
      </c>
      <c r="P19" s="917">
        <v>86.151379342178799</v>
      </c>
      <c r="Q19" s="917">
        <v>89.266218977765746</v>
      </c>
      <c r="R19" s="917">
        <v>91.432291209634997</v>
      </c>
      <c r="S19" s="917">
        <v>91.687229519619478</v>
      </c>
      <c r="T19" s="917">
        <v>87.073777837203679</v>
      </c>
      <c r="U19" s="917">
        <v>91.716560364319847</v>
      </c>
      <c r="V19" s="917">
        <v>94.47981676870468</v>
      </c>
      <c r="W19" s="917">
        <v>95.680143735063169</v>
      </c>
      <c r="X19" s="917">
        <v>95.63054160188932</v>
      </c>
      <c r="Y19" s="917">
        <v>97.596051804639615</v>
      </c>
      <c r="Z19" s="1184">
        <v>100</v>
      </c>
      <c r="AA19" s="917">
        <v>101.10617353237454</v>
      </c>
      <c r="AB19" s="917">
        <v>102.48797424651593</v>
      </c>
      <c r="AC19" s="917">
        <v>102.8260673391666</v>
      </c>
      <c r="AD19" s="917">
        <v>103.2153021449072</v>
      </c>
      <c r="AE19" s="917">
        <v>99.13002916607995</v>
      </c>
      <c r="AF19" s="917">
        <v>108.67428759778278</v>
      </c>
    </row>
    <row r="20" spans="1:32">
      <c r="A20" s="165" t="s">
        <v>384</v>
      </c>
      <c r="B20" s="917">
        <v>84.222968398092675</v>
      </c>
      <c r="C20" s="917">
        <v>83.625122941301413</v>
      </c>
      <c r="D20" s="917">
        <v>79.778609745099857</v>
      </c>
      <c r="E20" s="917">
        <v>81.947610376528189</v>
      </c>
      <c r="F20" s="917">
        <v>83.675151302005034</v>
      </c>
      <c r="G20" s="917">
        <v>81.496187469265152</v>
      </c>
      <c r="H20" s="917">
        <v>83.040885609129134</v>
      </c>
      <c r="I20" s="917">
        <v>84.967274301757357</v>
      </c>
      <c r="J20" s="917">
        <v>86.960037917494532</v>
      </c>
      <c r="K20" s="917">
        <v>90.766049168917704</v>
      </c>
      <c r="L20" s="917">
        <v>92.572599296041574</v>
      </c>
      <c r="M20" s="917">
        <v>91.141188306349704</v>
      </c>
      <c r="N20" s="917">
        <v>90.860552806409103</v>
      </c>
      <c r="O20" s="917">
        <v>93.748874849221025</v>
      </c>
      <c r="P20" s="917">
        <v>97.058787748845006</v>
      </c>
      <c r="Q20" s="917">
        <v>100.070717729683</v>
      </c>
      <c r="R20" s="917">
        <v>102.06518062993869</v>
      </c>
      <c r="S20" s="917">
        <v>102.26321462785489</v>
      </c>
      <c r="T20" s="917">
        <v>91.471184614321942</v>
      </c>
      <c r="U20" s="917">
        <v>96.158174113450045</v>
      </c>
      <c r="V20" s="917">
        <v>100.6369364807817</v>
      </c>
      <c r="W20" s="917">
        <v>99.09491354442541</v>
      </c>
      <c r="X20" s="917">
        <v>96.650048246538617</v>
      </c>
      <c r="Y20" s="917">
        <v>99.734079388216443</v>
      </c>
      <c r="Z20" s="1184">
        <v>100</v>
      </c>
      <c r="AA20" s="917">
        <v>99.451373884709454</v>
      </c>
      <c r="AB20" s="917">
        <v>101.36108995745151</v>
      </c>
      <c r="AC20" s="917">
        <v>100.86792561554287</v>
      </c>
      <c r="AD20" s="917">
        <v>98.856086522185507</v>
      </c>
      <c r="AE20" s="917">
        <v>92.536527369350438</v>
      </c>
      <c r="AF20" s="917">
        <v>93.867007537698356</v>
      </c>
    </row>
    <row r="21" spans="1:32">
      <c r="A21" s="165" t="s">
        <v>385</v>
      </c>
      <c r="B21" s="917">
        <v>51.220838554624933</v>
      </c>
      <c r="C21" s="917">
        <v>56.067084049569281</v>
      </c>
      <c r="D21" s="917">
        <v>62.811546474549459</v>
      </c>
      <c r="E21" s="917">
        <v>70.54763515994965</v>
      </c>
      <c r="F21" s="917">
        <v>76.182305666189706</v>
      </c>
      <c r="G21" s="917">
        <v>78.414098240446975</v>
      </c>
      <c r="H21" s="917">
        <v>78.166549677181564</v>
      </c>
      <c r="I21" s="917">
        <v>79.070498106259265</v>
      </c>
      <c r="J21" s="917">
        <v>80.199992546874455</v>
      </c>
      <c r="K21" s="917">
        <v>80.516443759598175</v>
      </c>
      <c r="L21" s="917">
        <v>81.717276894346597</v>
      </c>
      <c r="M21" s="917">
        <v>83.357866545536311</v>
      </c>
      <c r="N21" s="917">
        <v>84.314177732122275</v>
      </c>
      <c r="O21" s="917">
        <v>85.881312227941265</v>
      </c>
      <c r="P21" s="917">
        <v>85.483050250625752</v>
      </c>
      <c r="Q21" s="917">
        <v>89.31739984939999</v>
      </c>
      <c r="R21" s="917">
        <v>91.841483702553035</v>
      </c>
      <c r="S21" s="917">
        <v>91.664146212161157</v>
      </c>
      <c r="T21" s="917">
        <v>87.919342056517806</v>
      </c>
      <c r="U21" s="917">
        <v>90.830487642905481</v>
      </c>
      <c r="V21" s="917">
        <v>94.030582652371919</v>
      </c>
      <c r="W21" s="917">
        <v>94.564798217688747</v>
      </c>
      <c r="X21" s="917">
        <v>94.769544836987066</v>
      </c>
      <c r="Y21" s="917">
        <v>97.825364567873464</v>
      </c>
      <c r="Z21" s="1184">
        <v>100</v>
      </c>
      <c r="AA21" s="917">
        <v>101.80200879313706</v>
      </c>
      <c r="AB21" s="917">
        <v>104.12975780293718</v>
      </c>
      <c r="AC21" s="917">
        <v>104.93969507001586</v>
      </c>
      <c r="AD21" s="917">
        <v>106.61819579885643</v>
      </c>
      <c r="AE21" s="917">
        <v>102.10489278058169</v>
      </c>
      <c r="AF21" s="917">
        <v>104.68239025889622</v>
      </c>
    </row>
    <row r="22" spans="1:32">
      <c r="A22" s="165" t="s">
        <v>386</v>
      </c>
      <c r="B22" s="917">
        <v>59.505155702311647</v>
      </c>
      <c r="C22" s="917">
        <v>64.760707147796552</v>
      </c>
      <c r="D22" s="917">
        <v>73.037255101531557</v>
      </c>
      <c r="E22" s="917">
        <v>80.535575833158831</v>
      </c>
      <c r="F22" s="917">
        <v>83.836234298325508</v>
      </c>
      <c r="G22" s="917">
        <v>86.544733608104195</v>
      </c>
      <c r="H22" s="917">
        <v>88.663908588762936</v>
      </c>
      <c r="I22" s="917">
        <v>89.000499533674002</v>
      </c>
      <c r="J22" s="917">
        <v>90.181074447413692</v>
      </c>
      <c r="K22" s="917">
        <v>91.162053285867316</v>
      </c>
      <c r="L22" s="917">
        <v>90.522133683954735</v>
      </c>
      <c r="M22" s="917">
        <v>92.605183233519369</v>
      </c>
      <c r="N22" s="917">
        <v>92.334310528142964</v>
      </c>
      <c r="O22" s="917">
        <v>93.262651733581237</v>
      </c>
      <c r="P22" s="917">
        <v>92.725213018216223</v>
      </c>
      <c r="Q22" s="917">
        <v>96.130387329243646</v>
      </c>
      <c r="R22" s="917">
        <v>98.143625803926952</v>
      </c>
      <c r="S22" s="917">
        <v>98.407274384897903</v>
      </c>
      <c r="T22" s="917">
        <v>92.998840629035925</v>
      </c>
      <c r="U22" s="917">
        <v>97.18906856156643</v>
      </c>
      <c r="V22" s="917">
        <v>96.711655869594097</v>
      </c>
      <c r="W22" s="917">
        <v>99.215248261406572</v>
      </c>
      <c r="X22" s="917">
        <v>98.552510864062</v>
      </c>
      <c r="Y22" s="917">
        <v>99.606629434715316</v>
      </c>
      <c r="Z22" s="1184">
        <v>100</v>
      </c>
      <c r="AA22" s="917">
        <v>101.54243322136199</v>
      </c>
      <c r="AB22" s="917">
        <v>102.60430837320033</v>
      </c>
      <c r="AC22" s="917">
        <v>102.38045676724468</v>
      </c>
      <c r="AD22" s="917">
        <v>104.06914430437463</v>
      </c>
      <c r="AE22" s="917">
        <v>100.16087617303874</v>
      </c>
      <c r="AF22" s="917">
        <v>102.27698429086298</v>
      </c>
    </row>
    <row r="23" spans="1:32">
      <c r="A23" s="165" t="s">
        <v>387</v>
      </c>
      <c r="B23" s="917">
        <v>81.331036229359796</v>
      </c>
      <c r="C23" s="917">
        <v>82.2668245572617</v>
      </c>
      <c r="D23" s="917">
        <v>80.817162336085161</v>
      </c>
      <c r="E23" s="917">
        <v>81.571092250434774</v>
      </c>
      <c r="F23" s="917">
        <v>82.923426500865503</v>
      </c>
      <c r="G23" s="917">
        <v>83.844378473067593</v>
      </c>
      <c r="H23" s="917">
        <v>85.607666059216257</v>
      </c>
      <c r="I23" s="917">
        <v>86.090208956018529</v>
      </c>
      <c r="J23" s="917">
        <v>86.697559460844687</v>
      </c>
      <c r="K23" s="917">
        <v>88.748421851841087</v>
      </c>
      <c r="L23" s="917">
        <v>89.944722001143603</v>
      </c>
      <c r="M23" s="917">
        <v>88.200782112764713</v>
      </c>
      <c r="N23" s="917">
        <v>87.936466892233483</v>
      </c>
      <c r="O23" s="917">
        <v>89.37114998671629</v>
      </c>
      <c r="P23" s="917">
        <v>89.583729679375949</v>
      </c>
      <c r="Q23" s="917">
        <v>92.08913034222536</v>
      </c>
      <c r="R23" s="917">
        <v>93.214785015177455</v>
      </c>
      <c r="S23" s="917">
        <v>95.545568814953484</v>
      </c>
      <c r="T23" s="917">
        <v>92.108200683212104</v>
      </c>
      <c r="U23" s="917">
        <v>93.065119230451558</v>
      </c>
      <c r="V23" s="917">
        <v>95.775922228298469</v>
      </c>
      <c r="W23" s="917">
        <v>98.353367334471216</v>
      </c>
      <c r="X23" s="917">
        <v>97.557316927923054</v>
      </c>
      <c r="Y23" s="917">
        <v>99.244061672777207</v>
      </c>
      <c r="Z23" s="1184">
        <v>100</v>
      </c>
      <c r="AA23" s="917">
        <v>102.25650517885506</v>
      </c>
      <c r="AB23" s="917">
        <v>105.2350981071974</v>
      </c>
      <c r="AC23" s="917">
        <v>105.84279792374275</v>
      </c>
      <c r="AD23" s="917">
        <v>108.51443784183134</v>
      </c>
      <c r="AE23" s="917">
        <v>105.28862865338989</v>
      </c>
      <c r="AF23" s="917">
        <v>107.61877372217914</v>
      </c>
    </row>
    <row r="24" spans="1:32">
      <c r="A24" s="165" t="s">
        <v>388</v>
      </c>
      <c r="B24" s="917">
        <v>47.898552060014609</v>
      </c>
      <c r="C24" s="917">
        <v>56.055213141632159</v>
      </c>
      <c r="D24" s="917">
        <v>63.3046680099391</v>
      </c>
      <c r="E24" s="917">
        <v>71.041020227671225</v>
      </c>
      <c r="F24" s="917">
        <v>73.702514374297394</v>
      </c>
      <c r="G24" s="917">
        <v>75.667868725851577</v>
      </c>
      <c r="H24" s="917">
        <v>77.879124406286479</v>
      </c>
      <c r="I24" s="917">
        <v>79.643838174380946</v>
      </c>
      <c r="J24" s="917">
        <v>81.684937325409607</v>
      </c>
      <c r="K24" s="917">
        <v>83.143543847914046</v>
      </c>
      <c r="L24" s="917">
        <v>83.764632505521064</v>
      </c>
      <c r="M24" s="917">
        <v>83.859068265300166</v>
      </c>
      <c r="N24" s="917">
        <v>85.02658868174224</v>
      </c>
      <c r="O24" s="917">
        <v>86.373194853513979</v>
      </c>
      <c r="P24" s="917">
        <v>86.078965489306455</v>
      </c>
      <c r="Q24" s="917">
        <v>89.172924080680914</v>
      </c>
      <c r="R24" s="917">
        <v>91.221070418111523</v>
      </c>
      <c r="S24" s="917">
        <v>90.912351965090096</v>
      </c>
      <c r="T24" s="917">
        <v>86.142830072461436</v>
      </c>
      <c r="U24" s="917">
        <v>90.471195300713646</v>
      </c>
      <c r="V24" s="917">
        <v>94.613604710954036</v>
      </c>
      <c r="W24" s="917">
        <v>94.56917173007794</v>
      </c>
      <c r="X24" s="917">
        <v>95.766026462220225</v>
      </c>
      <c r="Y24" s="917">
        <v>99.239289176775159</v>
      </c>
      <c r="Z24" s="1184">
        <v>100</v>
      </c>
      <c r="AA24" s="917">
        <v>101.19700375337258</v>
      </c>
      <c r="AB24" s="917">
        <v>103.26166339906709</v>
      </c>
      <c r="AC24" s="917">
        <v>103.10414398456184</v>
      </c>
      <c r="AD24" s="917">
        <v>103.25035134311064</v>
      </c>
      <c r="AE24" s="917">
        <v>98.818043421359377</v>
      </c>
      <c r="AF24" s="917">
        <v>100.81141619601574</v>
      </c>
    </row>
    <row r="25" spans="1:32" ht="20.25" customHeight="1">
      <c r="A25" s="120" t="s">
        <v>389</v>
      </c>
      <c r="B25" s="917">
        <v>73.319999999999993</v>
      </c>
      <c r="C25" s="917">
        <v>74.73</v>
      </c>
      <c r="D25" s="917">
        <v>74</v>
      </c>
      <c r="E25" s="917">
        <v>75.77</v>
      </c>
      <c r="F25" s="917">
        <v>76.94</v>
      </c>
      <c r="G25" s="917">
        <v>77.56</v>
      </c>
      <c r="H25" s="917">
        <v>78.95</v>
      </c>
      <c r="I25" s="917">
        <v>80.540000000000006</v>
      </c>
      <c r="J25" s="917">
        <v>82.06</v>
      </c>
      <c r="K25" s="917">
        <v>84.45</v>
      </c>
      <c r="L25" s="917">
        <v>85.87</v>
      </c>
      <c r="M25" s="917">
        <v>85.7</v>
      </c>
      <c r="N25" s="917">
        <v>85.1</v>
      </c>
      <c r="O25" s="917">
        <v>86.1</v>
      </c>
      <c r="P25" s="917">
        <v>86.73</v>
      </c>
      <c r="Q25" s="917">
        <v>90.04</v>
      </c>
      <c r="R25" s="917">
        <v>92.72</v>
      </c>
      <c r="S25" s="917">
        <v>93.61</v>
      </c>
      <c r="T25" s="917">
        <v>88.28</v>
      </c>
      <c r="U25" s="917">
        <v>91.97</v>
      </c>
      <c r="V25" s="917">
        <v>95.58</v>
      </c>
      <c r="W25" s="917">
        <v>95.98</v>
      </c>
      <c r="X25" s="917">
        <v>96.4</v>
      </c>
      <c r="Y25" s="917">
        <v>98.53</v>
      </c>
      <c r="Z25" s="1184">
        <v>100</v>
      </c>
      <c r="AA25" s="917">
        <v>102.23</v>
      </c>
      <c r="AB25" s="917">
        <v>104.97</v>
      </c>
      <c r="AC25" s="917">
        <v>106.11</v>
      </c>
      <c r="AD25" s="917">
        <v>107.23</v>
      </c>
      <c r="AE25" s="917">
        <v>102.33</v>
      </c>
      <c r="AF25" s="917">
        <v>105.29</v>
      </c>
    </row>
    <row r="26" spans="1:32">
      <c r="B26" s="166"/>
    </row>
    <row r="27" spans="1:32" s="123" customFormat="1" ht="20.149999999999999" customHeight="1">
      <c r="A27" s="522"/>
      <c r="B27" s="1232" t="s">
        <v>1427</v>
      </c>
      <c r="C27" s="1286"/>
      <c r="D27" s="1286"/>
      <c r="E27" s="1286"/>
      <c r="F27" s="1286"/>
      <c r="G27" s="1286"/>
      <c r="H27" s="1286"/>
      <c r="I27" s="1286"/>
      <c r="J27" s="1286"/>
      <c r="K27" s="518"/>
      <c r="L27" s="147"/>
      <c r="M27" s="147"/>
      <c r="N27" s="147"/>
      <c r="O27" s="147"/>
      <c r="P27" s="147"/>
      <c r="Q27" s="147"/>
      <c r="R27" s="147"/>
      <c r="S27" s="147"/>
      <c r="T27" s="147"/>
      <c r="U27" s="147"/>
      <c r="V27" s="147"/>
      <c r="W27" s="147"/>
      <c r="X27" s="147"/>
      <c r="Y27" s="147"/>
      <c r="Z27" s="147"/>
      <c r="AA27" s="147"/>
      <c r="AB27" s="147"/>
      <c r="AC27" s="147"/>
    </row>
    <row r="28" spans="1:32">
      <c r="A28" s="522" t="s">
        <v>440</v>
      </c>
    </row>
    <row r="29" spans="1:32" ht="13">
      <c r="A29" s="163"/>
      <c r="O29" s="519"/>
      <c r="Q29" s="519"/>
      <c r="R29" s="519"/>
      <c r="S29" s="519"/>
      <c r="T29" s="519"/>
      <c r="U29" s="519"/>
      <c r="V29" s="519"/>
      <c r="W29" s="519"/>
      <c r="X29" s="519"/>
      <c r="Y29" s="519"/>
      <c r="Z29" s="519"/>
      <c r="AA29" s="519"/>
      <c r="AB29" s="519"/>
    </row>
    <row r="30" spans="1:32" ht="13">
      <c r="A30" s="587"/>
    </row>
    <row r="31" spans="1:32" ht="13">
      <c r="A31" s="163"/>
    </row>
    <row r="32" spans="1:32" ht="13">
      <c r="A32" s="163"/>
    </row>
    <row r="33" spans="1:29" ht="13">
      <c r="A33" s="163"/>
    </row>
    <row r="34" spans="1:29" ht="13">
      <c r="A34" s="163"/>
      <c r="B34" s="588"/>
      <c r="C34" s="588"/>
      <c r="D34" s="588"/>
      <c r="E34" s="588"/>
      <c r="F34" s="588"/>
      <c r="G34" s="588"/>
      <c r="H34" s="588"/>
      <c r="I34" s="588"/>
      <c r="J34" s="588"/>
      <c r="K34" s="588"/>
      <c r="L34" s="588"/>
      <c r="M34" s="588"/>
      <c r="N34" s="588"/>
      <c r="O34" s="588"/>
      <c r="P34" s="588"/>
      <c r="Q34" s="588"/>
      <c r="R34" s="588"/>
      <c r="S34" s="588"/>
      <c r="T34" s="588"/>
      <c r="U34" s="588"/>
      <c r="V34" s="588"/>
      <c r="W34" s="588"/>
      <c r="X34" s="588"/>
      <c r="Y34" s="588"/>
      <c r="Z34" s="588"/>
      <c r="AA34" s="588"/>
      <c r="AB34" s="588"/>
      <c r="AC34" s="588"/>
    </row>
    <row r="35" spans="1:29" ht="13">
      <c r="A35" s="163"/>
      <c r="B35" s="588"/>
      <c r="C35" s="588"/>
      <c r="D35" s="588"/>
      <c r="E35" s="588"/>
      <c r="F35" s="588"/>
      <c r="G35" s="588"/>
      <c r="H35" s="588"/>
      <c r="I35" s="588"/>
      <c r="J35" s="588"/>
      <c r="K35" s="588"/>
      <c r="L35" s="588"/>
      <c r="M35" s="588"/>
      <c r="N35" s="588"/>
      <c r="O35" s="588"/>
      <c r="P35" s="588"/>
      <c r="Q35" s="588"/>
      <c r="R35" s="588"/>
      <c r="S35" s="588"/>
      <c r="T35" s="588"/>
      <c r="U35" s="588"/>
      <c r="V35" s="588"/>
      <c r="W35" s="588"/>
      <c r="X35" s="588"/>
      <c r="Y35" s="588"/>
      <c r="Z35" s="588"/>
      <c r="AA35" s="588"/>
      <c r="AB35" s="588"/>
      <c r="AC35" s="588"/>
    </row>
    <row r="36" spans="1:29" ht="13">
      <c r="A36" s="163"/>
      <c r="B36" s="588"/>
      <c r="C36" s="588"/>
      <c r="D36" s="588"/>
      <c r="E36" s="588"/>
      <c r="F36" s="588"/>
      <c r="G36" s="588"/>
      <c r="H36" s="588"/>
      <c r="I36" s="588"/>
      <c r="J36" s="588"/>
      <c r="K36" s="588"/>
      <c r="L36" s="588"/>
      <c r="M36" s="588"/>
      <c r="N36" s="588"/>
      <c r="O36" s="588"/>
      <c r="P36" s="588"/>
      <c r="Q36" s="588"/>
      <c r="R36" s="588"/>
      <c r="S36" s="588"/>
      <c r="T36" s="588"/>
      <c r="U36" s="588"/>
      <c r="V36" s="588"/>
      <c r="W36" s="588"/>
      <c r="X36" s="588"/>
      <c r="Y36" s="588"/>
      <c r="Z36" s="588"/>
      <c r="AA36" s="588"/>
      <c r="AB36" s="588"/>
      <c r="AC36" s="588"/>
    </row>
    <row r="37" spans="1:29" ht="13">
      <c r="A37" s="163"/>
      <c r="B37" s="588"/>
      <c r="C37" s="588"/>
      <c r="D37" s="588"/>
      <c r="E37" s="588"/>
      <c r="F37" s="588"/>
      <c r="G37" s="588"/>
      <c r="H37" s="588"/>
      <c r="I37" s="588"/>
      <c r="J37" s="588"/>
      <c r="K37" s="588"/>
      <c r="L37" s="588"/>
      <c r="M37" s="588"/>
      <c r="N37" s="588"/>
      <c r="O37" s="588"/>
      <c r="P37" s="588"/>
      <c r="Q37" s="588"/>
      <c r="R37" s="588"/>
      <c r="S37" s="588"/>
      <c r="T37" s="588"/>
      <c r="U37" s="588"/>
      <c r="V37" s="588"/>
      <c r="W37" s="588"/>
      <c r="X37" s="588"/>
      <c r="Y37" s="588"/>
      <c r="Z37" s="588"/>
      <c r="AA37" s="588"/>
      <c r="AB37" s="588"/>
      <c r="AC37" s="588"/>
    </row>
    <row r="38" spans="1:29" ht="13">
      <c r="A38" s="163"/>
      <c r="B38" s="588"/>
      <c r="C38" s="588"/>
      <c r="D38" s="588"/>
      <c r="E38" s="588"/>
      <c r="F38" s="588"/>
      <c r="G38" s="588"/>
      <c r="H38" s="588"/>
      <c r="I38" s="588"/>
      <c r="J38" s="588"/>
      <c r="K38" s="588"/>
      <c r="L38" s="588"/>
      <c r="M38" s="588"/>
      <c r="N38" s="588"/>
      <c r="O38" s="588"/>
      <c r="P38" s="588"/>
      <c r="Q38" s="588"/>
      <c r="R38" s="588"/>
      <c r="S38" s="588"/>
      <c r="T38" s="588"/>
      <c r="U38" s="588"/>
      <c r="V38" s="588"/>
      <c r="W38" s="588"/>
      <c r="X38" s="588"/>
      <c r="Y38" s="588"/>
      <c r="Z38" s="588"/>
      <c r="AA38" s="588"/>
      <c r="AB38" s="588"/>
      <c r="AC38" s="588"/>
    </row>
    <row r="39" spans="1:29" ht="13">
      <c r="A39" s="163"/>
      <c r="B39" s="588"/>
      <c r="C39" s="588"/>
      <c r="D39" s="588"/>
      <c r="E39" s="588"/>
      <c r="F39" s="588"/>
      <c r="G39" s="588"/>
      <c r="H39" s="588"/>
      <c r="I39" s="588"/>
      <c r="J39" s="588"/>
      <c r="K39" s="588"/>
      <c r="L39" s="588"/>
      <c r="M39" s="588"/>
      <c r="N39" s="588"/>
      <c r="O39" s="588"/>
      <c r="P39" s="588"/>
      <c r="Q39" s="588"/>
      <c r="R39" s="588"/>
      <c r="S39" s="588"/>
      <c r="T39" s="588"/>
      <c r="U39" s="588"/>
      <c r="V39" s="588"/>
      <c r="W39" s="588"/>
      <c r="X39" s="588"/>
      <c r="Y39" s="588"/>
      <c r="Z39" s="588"/>
      <c r="AA39" s="588"/>
      <c r="AB39" s="588"/>
      <c r="AC39" s="588"/>
    </row>
    <row r="40" spans="1:29" ht="13">
      <c r="A40" s="163"/>
      <c r="B40" s="588"/>
      <c r="C40" s="588"/>
      <c r="D40" s="588"/>
      <c r="E40" s="588"/>
      <c r="F40" s="588"/>
      <c r="G40" s="588"/>
      <c r="H40" s="588"/>
      <c r="I40" s="588"/>
      <c r="J40" s="588"/>
      <c r="K40" s="588"/>
      <c r="L40" s="588"/>
      <c r="M40" s="588"/>
      <c r="N40" s="588"/>
      <c r="O40" s="588"/>
      <c r="P40" s="588"/>
      <c r="Q40" s="588"/>
      <c r="R40" s="588"/>
      <c r="S40" s="588"/>
      <c r="T40" s="588"/>
      <c r="U40" s="588"/>
      <c r="V40" s="588"/>
      <c r="W40" s="588"/>
      <c r="X40" s="588"/>
      <c r="Y40" s="588"/>
      <c r="Z40" s="588"/>
      <c r="AA40" s="588"/>
      <c r="AB40" s="588"/>
      <c r="AC40" s="588"/>
    </row>
    <row r="41" spans="1:29" ht="13">
      <c r="A41" s="163"/>
      <c r="B41" s="588"/>
      <c r="C41" s="588"/>
      <c r="D41" s="588"/>
      <c r="E41" s="588"/>
      <c r="F41" s="588"/>
      <c r="G41" s="588"/>
      <c r="H41" s="588"/>
      <c r="I41" s="588"/>
      <c r="J41" s="588"/>
      <c r="K41" s="588"/>
      <c r="L41" s="588"/>
      <c r="M41" s="588"/>
      <c r="N41" s="588"/>
      <c r="O41" s="588"/>
      <c r="P41" s="588"/>
      <c r="Q41" s="588"/>
      <c r="R41" s="588"/>
      <c r="S41" s="588"/>
      <c r="T41" s="588"/>
      <c r="U41" s="588"/>
      <c r="V41" s="588"/>
      <c r="W41" s="588"/>
      <c r="X41" s="588"/>
      <c r="Y41" s="588"/>
      <c r="Z41" s="588"/>
      <c r="AA41" s="588"/>
      <c r="AB41" s="588"/>
      <c r="AC41" s="588"/>
    </row>
    <row r="42" spans="1:29" ht="13">
      <c r="A42" s="163"/>
      <c r="B42" s="588"/>
      <c r="C42" s="588"/>
      <c r="D42" s="588"/>
      <c r="E42" s="588"/>
      <c r="F42" s="588"/>
      <c r="G42" s="588"/>
      <c r="H42" s="588"/>
      <c r="I42" s="588"/>
      <c r="J42" s="588"/>
      <c r="K42" s="588"/>
      <c r="L42" s="588"/>
      <c r="M42" s="588"/>
      <c r="N42" s="588"/>
      <c r="O42" s="588"/>
      <c r="P42" s="588"/>
      <c r="Q42" s="588"/>
      <c r="R42" s="588"/>
      <c r="S42" s="588"/>
      <c r="T42" s="588"/>
      <c r="U42" s="588"/>
      <c r="V42" s="588"/>
      <c r="W42" s="588"/>
      <c r="X42" s="588"/>
      <c r="Y42" s="588"/>
      <c r="Z42" s="588"/>
      <c r="AA42" s="588"/>
      <c r="AB42" s="588"/>
      <c r="AC42" s="588"/>
    </row>
    <row r="43" spans="1:29" ht="13">
      <c r="A43" s="163"/>
      <c r="B43" s="588"/>
      <c r="C43" s="588"/>
      <c r="D43" s="588"/>
      <c r="E43" s="588"/>
      <c r="F43" s="588"/>
      <c r="G43" s="588"/>
      <c r="H43" s="588"/>
      <c r="I43" s="588"/>
      <c r="J43" s="588"/>
      <c r="K43" s="588"/>
      <c r="L43" s="588"/>
      <c r="M43" s="588"/>
      <c r="N43" s="588"/>
      <c r="O43" s="588"/>
      <c r="P43" s="588"/>
      <c r="Q43" s="588"/>
      <c r="R43" s="588"/>
      <c r="S43" s="588"/>
      <c r="T43" s="588"/>
      <c r="U43" s="588"/>
      <c r="V43" s="588"/>
      <c r="W43" s="588"/>
      <c r="X43" s="588"/>
      <c r="Y43" s="588"/>
      <c r="Z43" s="588"/>
      <c r="AA43" s="588"/>
      <c r="AB43" s="588"/>
      <c r="AC43" s="588"/>
    </row>
    <row r="44" spans="1:29" ht="13">
      <c r="A44" s="163"/>
      <c r="B44" s="588"/>
      <c r="C44" s="588"/>
      <c r="D44" s="588"/>
      <c r="E44" s="588"/>
      <c r="F44" s="588"/>
      <c r="G44" s="588"/>
      <c r="H44" s="588"/>
      <c r="I44" s="588"/>
      <c r="J44" s="588"/>
      <c r="K44" s="588"/>
      <c r="L44" s="588"/>
      <c r="M44" s="588"/>
      <c r="N44" s="588"/>
      <c r="O44" s="588"/>
      <c r="P44" s="588"/>
      <c r="Q44" s="588"/>
      <c r="R44" s="588"/>
      <c r="S44" s="588"/>
      <c r="T44" s="588"/>
      <c r="U44" s="588"/>
      <c r="V44" s="588"/>
      <c r="W44" s="588"/>
      <c r="X44" s="588"/>
      <c r="Y44" s="588"/>
      <c r="Z44" s="588"/>
      <c r="AA44" s="588"/>
      <c r="AB44" s="588"/>
      <c r="AC44" s="588"/>
    </row>
    <row r="45" spans="1:29" ht="13">
      <c r="A45" s="163"/>
      <c r="B45" s="588"/>
      <c r="C45" s="588"/>
      <c r="D45" s="588"/>
      <c r="E45" s="588"/>
      <c r="F45" s="588"/>
      <c r="G45" s="588"/>
      <c r="H45" s="588"/>
      <c r="I45" s="588"/>
      <c r="J45" s="588"/>
      <c r="K45" s="588"/>
      <c r="L45" s="588"/>
      <c r="M45" s="588"/>
      <c r="N45" s="588"/>
      <c r="O45" s="588"/>
      <c r="P45" s="588"/>
      <c r="Q45" s="588"/>
      <c r="R45" s="588"/>
      <c r="S45" s="588"/>
      <c r="T45" s="588"/>
      <c r="U45" s="588"/>
      <c r="V45" s="588"/>
      <c r="W45" s="588"/>
      <c r="X45" s="588"/>
      <c r="Y45" s="588"/>
      <c r="Z45" s="588"/>
      <c r="AA45" s="588"/>
      <c r="AB45" s="588"/>
      <c r="AC45" s="588"/>
    </row>
    <row r="46" spans="1:29" ht="13">
      <c r="A46" s="163"/>
      <c r="B46" s="588"/>
      <c r="C46" s="588"/>
      <c r="D46" s="588"/>
      <c r="E46" s="588"/>
      <c r="F46" s="588"/>
      <c r="G46" s="588"/>
      <c r="H46" s="588"/>
      <c r="I46" s="588"/>
      <c r="J46" s="588"/>
      <c r="K46" s="588"/>
      <c r="L46" s="588"/>
      <c r="M46" s="588"/>
      <c r="N46" s="588"/>
      <c r="O46" s="588"/>
      <c r="P46" s="588"/>
      <c r="Q46" s="588"/>
      <c r="R46" s="588"/>
      <c r="S46" s="588"/>
      <c r="T46" s="588"/>
      <c r="U46" s="588"/>
      <c r="V46" s="588"/>
      <c r="W46" s="588"/>
      <c r="X46" s="588"/>
      <c r="Y46" s="588"/>
      <c r="Z46" s="588"/>
      <c r="AA46" s="588"/>
      <c r="AB46" s="588"/>
      <c r="AC46" s="588"/>
    </row>
    <row r="47" spans="1:29">
      <c r="B47" s="588"/>
      <c r="C47" s="588"/>
      <c r="D47" s="588"/>
      <c r="E47" s="588"/>
      <c r="F47" s="588"/>
      <c r="G47" s="588"/>
      <c r="H47" s="588"/>
      <c r="I47" s="588"/>
      <c r="J47" s="588"/>
      <c r="K47" s="588"/>
      <c r="L47" s="588"/>
      <c r="M47" s="588"/>
      <c r="N47" s="588"/>
      <c r="O47" s="588"/>
      <c r="P47" s="588"/>
      <c r="Q47" s="588"/>
      <c r="R47" s="588"/>
      <c r="S47" s="588"/>
      <c r="T47" s="588"/>
      <c r="U47" s="588"/>
      <c r="V47" s="588"/>
      <c r="W47" s="588"/>
      <c r="X47" s="588"/>
      <c r="Y47" s="588"/>
      <c r="Z47" s="588"/>
      <c r="AA47" s="588"/>
      <c r="AB47" s="588"/>
      <c r="AC47" s="588"/>
    </row>
    <row r="48" spans="1:29">
      <c r="B48" s="588"/>
      <c r="C48" s="588"/>
      <c r="D48" s="588"/>
      <c r="E48" s="588"/>
      <c r="F48" s="588"/>
      <c r="G48" s="588"/>
      <c r="H48" s="588"/>
      <c r="I48" s="588"/>
      <c r="J48" s="588"/>
      <c r="K48" s="588"/>
      <c r="L48" s="588"/>
      <c r="M48" s="588"/>
      <c r="N48" s="588"/>
      <c r="O48" s="588"/>
      <c r="P48" s="588"/>
      <c r="Q48" s="588"/>
      <c r="R48" s="588"/>
      <c r="S48" s="588"/>
      <c r="T48" s="588"/>
      <c r="U48" s="588"/>
      <c r="V48" s="588"/>
      <c r="W48" s="588"/>
      <c r="X48" s="588"/>
      <c r="Y48" s="588"/>
      <c r="Z48" s="588"/>
      <c r="AA48" s="588"/>
      <c r="AB48" s="588"/>
      <c r="AC48" s="588"/>
    </row>
    <row r="49" spans="2:29">
      <c r="B49" s="588"/>
      <c r="C49" s="588"/>
      <c r="D49" s="588"/>
      <c r="E49" s="588"/>
      <c r="F49" s="588"/>
      <c r="G49" s="588"/>
      <c r="H49" s="588"/>
      <c r="I49" s="588"/>
      <c r="J49" s="588"/>
      <c r="K49" s="588"/>
      <c r="L49" s="588"/>
      <c r="M49" s="588"/>
      <c r="N49" s="588"/>
      <c r="O49" s="588"/>
      <c r="P49" s="588"/>
      <c r="Q49" s="588"/>
      <c r="R49" s="588"/>
      <c r="S49" s="588"/>
      <c r="T49" s="588"/>
      <c r="U49" s="588"/>
      <c r="V49" s="588"/>
      <c r="W49" s="588"/>
      <c r="X49" s="588"/>
      <c r="Y49" s="588"/>
      <c r="Z49" s="588"/>
      <c r="AA49" s="588"/>
      <c r="AB49" s="588"/>
      <c r="AC49" s="588"/>
    </row>
    <row r="50" spans="2:29">
      <c r="B50" s="588"/>
      <c r="C50" s="588"/>
      <c r="D50" s="588"/>
      <c r="E50" s="588"/>
      <c r="F50" s="588"/>
      <c r="G50" s="588"/>
      <c r="H50" s="588"/>
      <c r="I50" s="588"/>
      <c r="J50" s="588"/>
      <c r="K50" s="588"/>
      <c r="L50" s="588"/>
      <c r="M50" s="588"/>
      <c r="N50" s="588"/>
      <c r="O50" s="588"/>
      <c r="P50" s="588"/>
      <c r="Q50" s="588"/>
      <c r="R50" s="588"/>
      <c r="S50" s="588"/>
      <c r="T50" s="588"/>
      <c r="U50" s="588"/>
      <c r="V50" s="588"/>
      <c r="W50" s="588"/>
      <c r="X50" s="588"/>
      <c r="Y50" s="588"/>
      <c r="Z50" s="588"/>
      <c r="AA50" s="588"/>
      <c r="AB50" s="588"/>
      <c r="AC50" s="588"/>
    </row>
  </sheetData>
  <sheetProtection selectLockedCells="1"/>
  <mergeCells count="5">
    <mergeCell ref="B7:J7"/>
    <mergeCell ref="K7:S7"/>
    <mergeCell ref="T7:AB7"/>
    <mergeCell ref="B27:J27"/>
    <mergeCell ref="AC7:AF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&amp;"Arial,Fett"Bruttoinlandsprodukt (preisbereinigt, verkettet) 1991 – 2021 nach Bundesländern</oddHeader>
    <oddFooter>&amp;CStatistische Ämter der Länder – Indikatoren und Kennzahlen, UGRdL 2022</oddFooter>
  </headerFooter>
  <colBreaks count="2" manualBreakCount="2">
    <brk id="10" max="1048575" man="1"/>
    <brk id="19" max="1048575" man="1"/>
  </colBreak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5">
    <pageSetUpPr autoPageBreaks="0"/>
  </sheetPr>
  <dimension ref="A1:N48"/>
  <sheetViews>
    <sheetView showGridLines="0" showRowColHeaders="0" zoomScaleNormal="100" workbookViewId="0">
      <selection activeCell="B1" sqref="B1"/>
    </sheetView>
  </sheetViews>
  <sheetFormatPr baseColWidth="10" defaultColWidth="11.453125" defaultRowHeight="12.5"/>
  <cols>
    <col min="1" max="1" width="24.54296875" style="522" customWidth="1"/>
    <col min="2" max="7" width="17.54296875" style="147" customWidth="1"/>
    <col min="8" max="16384" width="11.453125" style="147"/>
  </cols>
  <sheetData>
    <row r="1" spans="1:14" ht="13">
      <c r="A1" s="146" t="s">
        <v>271</v>
      </c>
    </row>
    <row r="3" spans="1:14" ht="12" customHeight="1">
      <c r="A3" s="47" t="s">
        <v>1614</v>
      </c>
      <c r="B3" s="188" t="s">
        <v>1429</v>
      </c>
      <c r="C3" s="189"/>
      <c r="D3" s="189"/>
      <c r="E3" s="189"/>
      <c r="F3" s="189"/>
      <c r="G3" s="189"/>
    </row>
    <row r="4" spans="1:14" ht="13">
      <c r="A4" s="189"/>
      <c r="B4" s="189"/>
      <c r="C4" s="189"/>
      <c r="D4" s="189"/>
      <c r="E4" s="189"/>
      <c r="F4" s="203"/>
      <c r="G4" s="191"/>
    </row>
    <row r="5" spans="1:14" ht="17.149999999999999" customHeight="1">
      <c r="A5" s="1263" t="s">
        <v>371</v>
      </c>
      <c r="B5" s="1256" t="s">
        <v>448</v>
      </c>
      <c r="C5" s="1258" t="s">
        <v>433</v>
      </c>
      <c r="D5" s="1259"/>
      <c r="E5" s="1259"/>
      <c r="F5" s="1259"/>
      <c r="G5" s="1259"/>
    </row>
    <row r="6" spans="1:14" ht="17.149999999999999" customHeight="1">
      <c r="A6" s="1264"/>
      <c r="B6" s="1266"/>
      <c r="C6" s="1256" t="s">
        <v>942</v>
      </c>
      <c r="D6" s="1256" t="s">
        <v>526</v>
      </c>
      <c r="E6" s="1259" t="s">
        <v>451</v>
      </c>
      <c r="F6" s="1252"/>
      <c r="G6" s="1267" t="s">
        <v>527</v>
      </c>
    </row>
    <row r="7" spans="1:14" ht="48" customHeight="1">
      <c r="A7" s="1265"/>
      <c r="B7" s="1257"/>
      <c r="C7" s="1257"/>
      <c r="D7" s="1257"/>
      <c r="E7" s="238" t="s">
        <v>668</v>
      </c>
      <c r="F7" s="238" t="s">
        <v>523</v>
      </c>
      <c r="G7" s="1268"/>
    </row>
    <row r="8" spans="1:14" ht="13">
      <c r="A8" s="189"/>
      <c r="B8" s="189"/>
      <c r="C8" s="189"/>
      <c r="D8" s="189"/>
      <c r="E8" s="189"/>
      <c r="F8" s="203"/>
      <c r="G8" s="191"/>
    </row>
    <row r="9" spans="1:14" ht="13">
      <c r="A9" s="70"/>
      <c r="B9" s="1361" t="s">
        <v>855</v>
      </c>
      <c r="C9" s="1361"/>
      <c r="D9" s="1361"/>
      <c r="E9" s="1361"/>
      <c r="F9" s="1361"/>
      <c r="G9" s="1361"/>
    </row>
    <row r="10" spans="1:14" ht="13">
      <c r="A10" s="191"/>
      <c r="B10" s="536"/>
      <c r="C10" s="243"/>
      <c r="D10" s="243"/>
      <c r="E10" s="243"/>
      <c r="F10" s="243"/>
      <c r="G10" s="243"/>
    </row>
    <row r="11" spans="1:14">
      <c r="A11" s="578" t="s">
        <v>373</v>
      </c>
      <c r="B11" s="828">
        <v>484747.22100000002</v>
      </c>
      <c r="C11" s="828">
        <v>2607.7150000000001</v>
      </c>
      <c r="D11" s="828">
        <v>185835.05799999999</v>
      </c>
      <c r="E11" s="828">
        <v>145355.15299999999</v>
      </c>
      <c r="F11" s="828">
        <v>28437.261999999999</v>
      </c>
      <c r="G11" s="828">
        <v>296304.44799999997</v>
      </c>
      <c r="I11" s="517"/>
      <c r="J11" s="517"/>
      <c r="K11" s="517"/>
      <c r="L11" s="517"/>
      <c r="M11" s="517"/>
      <c r="N11" s="517"/>
    </row>
    <row r="12" spans="1:14">
      <c r="A12" s="578" t="s">
        <v>374</v>
      </c>
      <c r="B12" s="828">
        <v>598237.83799999999</v>
      </c>
      <c r="C12" s="828">
        <v>5278.3559999999998</v>
      </c>
      <c r="D12" s="828">
        <v>196699.04300000001</v>
      </c>
      <c r="E12" s="828">
        <v>143818.93299999999</v>
      </c>
      <c r="F12" s="828">
        <v>38591.097999999998</v>
      </c>
      <c r="G12" s="828">
        <v>396260.43900000001</v>
      </c>
      <c r="I12" s="517"/>
      <c r="J12" s="517"/>
      <c r="K12" s="517"/>
      <c r="L12" s="517"/>
      <c r="M12" s="517"/>
      <c r="N12" s="517"/>
    </row>
    <row r="13" spans="1:14">
      <c r="A13" s="578" t="s">
        <v>375</v>
      </c>
      <c r="B13" s="828">
        <v>147356.86300000001</v>
      </c>
      <c r="C13" s="828">
        <v>9.66</v>
      </c>
      <c r="D13" s="828">
        <v>19224.182000000001</v>
      </c>
      <c r="E13" s="828">
        <v>9331.9159999999993</v>
      </c>
      <c r="F13" s="828">
        <v>6400.4210000000003</v>
      </c>
      <c r="G13" s="828">
        <v>128123.02099999999</v>
      </c>
      <c r="I13" s="517"/>
      <c r="J13" s="517"/>
      <c r="K13" s="517"/>
      <c r="L13" s="517"/>
      <c r="M13" s="517"/>
      <c r="N13" s="517"/>
    </row>
    <row r="14" spans="1:14">
      <c r="A14" s="578" t="s">
        <v>376</v>
      </c>
      <c r="B14" s="828">
        <v>71128.926999999996</v>
      </c>
      <c r="C14" s="828">
        <v>1059.56</v>
      </c>
      <c r="D14" s="828">
        <v>19077.538</v>
      </c>
      <c r="E14" s="828">
        <v>8235.7039999999997</v>
      </c>
      <c r="F14" s="828">
        <v>6201.29</v>
      </c>
      <c r="G14" s="828">
        <v>50991.828999999998</v>
      </c>
      <c r="I14" s="517"/>
      <c r="J14" s="517"/>
      <c r="K14" s="517"/>
      <c r="L14" s="517"/>
      <c r="M14" s="517"/>
      <c r="N14" s="517"/>
    </row>
    <row r="15" spans="1:14">
      <c r="A15" s="578" t="s">
        <v>377</v>
      </c>
      <c r="B15" s="828">
        <v>30939.074000000001</v>
      </c>
      <c r="C15" s="828">
        <v>16.152999999999999</v>
      </c>
      <c r="D15" s="828">
        <v>7407.2470000000003</v>
      </c>
      <c r="E15" s="828">
        <v>5149.0510000000004</v>
      </c>
      <c r="F15" s="828">
        <v>1363.376</v>
      </c>
      <c r="G15" s="828">
        <v>23515.673999999999</v>
      </c>
      <c r="I15" s="517"/>
      <c r="J15" s="517"/>
      <c r="K15" s="517"/>
      <c r="L15" s="517"/>
      <c r="M15" s="517"/>
      <c r="N15" s="517"/>
    </row>
    <row r="16" spans="1:14">
      <c r="A16" s="578" t="s">
        <v>378</v>
      </c>
      <c r="B16" s="828">
        <v>114584.837</v>
      </c>
      <c r="C16" s="828">
        <v>101.31699999999999</v>
      </c>
      <c r="D16" s="828">
        <v>16958.044000000002</v>
      </c>
      <c r="E16" s="828">
        <v>10959.681</v>
      </c>
      <c r="F16" s="828">
        <v>3950.9259999999999</v>
      </c>
      <c r="G16" s="828">
        <v>97525.475999999995</v>
      </c>
      <c r="I16" s="517"/>
      <c r="J16" s="517"/>
      <c r="K16" s="517"/>
      <c r="L16" s="517"/>
      <c r="M16" s="517"/>
      <c r="N16" s="517"/>
    </row>
    <row r="17" spans="1:14">
      <c r="A17" s="578" t="s">
        <v>379</v>
      </c>
      <c r="B17" s="828">
        <v>273582.62599999999</v>
      </c>
      <c r="C17" s="828">
        <v>1079.558</v>
      </c>
      <c r="D17" s="828">
        <v>64764.328999999998</v>
      </c>
      <c r="E17" s="828">
        <v>45740.732000000004</v>
      </c>
      <c r="F17" s="828">
        <v>13447.356</v>
      </c>
      <c r="G17" s="828">
        <v>207738.739</v>
      </c>
      <c r="I17" s="517"/>
      <c r="J17" s="517"/>
      <c r="K17" s="517"/>
      <c r="L17" s="517"/>
      <c r="M17" s="517"/>
      <c r="N17" s="517"/>
    </row>
    <row r="18" spans="1:14">
      <c r="A18" s="578" t="s">
        <v>380</v>
      </c>
      <c r="B18" s="828">
        <v>44728.345999999998</v>
      </c>
      <c r="C18" s="828">
        <v>1523.3119999999999</v>
      </c>
      <c r="D18" s="828">
        <v>10500.217000000001</v>
      </c>
      <c r="E18" s="828">
        <v>4600.1229999999996</v>
      </c>
      <c r="F18" s="828">
        <v>3511.4009999999998</v>
      </c>
      <c r="G18" s="828">
        <v>32704.816999999999</v>
      </c>
      <c r="I18" s="517"/>
      <c r="J18" s="517"/>
      <c r="K18" s="517"/>
      <c r="L18" s="517"/>
      <c r="M18" s="517"/>
      <c r="N18" s="517"/>
    </row>
    <row r="19" spans="1:14">
      <c r="A19" s="578" t="s">
        <v>381</v>
      </c>
      <c r="B19" s="828">
        <v>285587.81400000001</v>
      </c>
      <c r="C19" s="828">
        <v>5540.1710000000003</v>
      </c>
      <c r="D19" s="828">
        <v>92368.402000000002</v>
      </c>
      <c r="E19" s="828">
        <v>62756.449000000001</v>
      </c>
      <c r="F19" s="828">
        <v>18590.024000000001</v>
      </c>
      <c r="G19" s="828">
        <v>187679.24100000001</v>
      </c>
      <c r="I19" s="517"/>
      <c r="J19" s="517"/>
      <c r="K19" s="517"/>
      <c r="L19" s="517"/>
      <c r="M19" s="517"/>
      <c r="N19" s="517"/>
    </row>
    <row r="20" spans="1:14">
      <c r="A20" s="578" t="s">
        <v>382</v>
      </c>
      <c r="B20" s="828">
        <v>663091.076</v>
      </c>
      <c r="C20" s="828">
        <v>4099.3890000000001</v>
      </c>
      <c r="D20" s="828">
        <v>177955.473</v>
      </c>
      <c r="E20" s="828">
        <v>116488.503</v>
      </c>
      <c r="F20" s="828">
        <v>34424.847000000002</v>
      </c>
      <c r="G20" s="828">
        <v>481036.21399999998</v>
      </c>
      <c r="I20" s="517"/>
      <c r="J20" s="517"/>
      <c r="K20" s="517"/>
      <c r="L20" s="517"/>
      <c r="M20" s="517"/>
      <c r="N20" s="517"/>
    </row>
    <row r="21" spans="1:14">
      <c r="A21" s="578" t="s">
        <v>383</v>
      </c>
      <c r="B21" s="828">
        <v>146697.06899999999</v>
      </c>
      <c r="C21" s="828">
        <v>2056.6610000000001</v>
      </c>
      <c r="D21" s="828">
        <v>47256.142999999996</v>
      </c>
      <c r="E21" s="828">
        <v>33516.438000000002</v>
      </c>
      <c r="F21" s="828">
        <v>9102.625</v>
      </c>
      <c r="G21" s="828">
        <v>97384.264999999999</v>
      </c>
      <c r="I21" s="517"/>
      <c r="J21" s="517"/>
      <c r="K21" s="517"/>
      <c r="L21" s="517"/>
      <c r="M21" s="517"/>
      <c r="N21" s="517"/>
    </row>
    <row r="22" spans="1:14">
      <c r="A22" s="578" t="s">
        <v>384</v>
      </c>
      <c r="B22" s="828">
        <v>32227.642</v>
      </c>
      <c r="C22" s="828">
        <v>55.521999999999998</v>
      </c>
      <c r="D22" s="828">
        <v>9579.6509999999998</v>
      </c>
      <c r="E22" s="828">
        <v>6811.7470000000003</v>
      </c>
      <c r="F22" s="828">
        <v>1721.3389999999999</v>
      </c>
      <c r="G22" s="828">
        <v>22592.469000000001</v>
      </c>
      <c r="I22" s="517"/>
      <c r="J22" s="517"/>
      <c r="K22" s="517"/>
      <c r="L22" s="517"/>
      <c r="M22" s="517"/>
      <c r="N22" s="517"/>
    </row>
    <row r="23" spans="1:14">
      <c r="A23" s="578" t="s">
        <v>385</v>
      </c>
      <c r="B23" s="828">
        <v>121639.61599999999</v>
      </c>
      <c r="C23" s="828">
        <v>1163.7159999999999</v>
      </c>
      <c r="D23" s="828">
        <v>38168.1</v>
      </c>
      <c r="E23" s="828">
        <v>22545.021000000001</v>
      </c>
      <c r="F23" s="828">
        <v>10097.878000000001</v>
      </c>
      <c r="G23" s="828">
        <v>82307.8</v>
      </c>
      <c r="I23" s="517"/>
      <c r="J23" s="517"/>
      <c r="K23" s="517"/>
      <c r="L23" s="517"/>
      <c r="M23" s="517"/>
      <c r="N23" s="517"/>
    </row>
    <row r="24" spans="1:14">
      <c r="A24" s="578" t="s">
        <v>386</v>
      </c>
      <c r="B24" s="828">
        <v>60689.536999999997</v>
      </c>
      <c r="C24" s="828">
        <v>1515.2370000000001</v>
      </c>
      <c r="D24" s="828">
        <v>19971.115000000002</v>
      </c>
      <c r="E24" s="828">
        <v>11117.32</v>
      </c>
      <c r="F24" s="828">
        <v>5028.1660000000002</v>
      </c>
      <c r="G24" s="828">
        <v>39203.184999999998</v>
      </c>
      <c r="I24" s="517"/>
      <c r="J24" s="517"/>
      <c r="K24" s="517"/>
      <c r="L24" s="517"/>
      <c r="M24" s="517"/>
      <c r="N24" s="517"/>
    </row>
    <row r="25" spans="1:14">
      <c r="A25" s="578" t="s">
        <v>387</v>
      </c>
      <c r="B25" s="828">
        <v>94505.453999999998</v>
      </c>
      <c r="C25" s="828">
        <v>1481.0050000000001</v>
      </c>
      <c r="D25" s="828">
        <v>24628.072</v>
      </c>
      <c r="E25" s="828">
        <v>13604.956</v>
      </c>
      <c r="F25" s="828">
        <v>6448.5249999999996</v>
      </c>
      <c r="G25" s="828">
        <v>68396.376999999993</v>
      </c>
      <c r="I25" s="517"/>
      <c r="J25" s="517"/>
      <c r="K25" s="517"/>
      <c r="L25" s="517"/>
      <c r="M25" s="517"/>
      <c r="N25" s="517"/>
    </row>
    <row r="26" spans="1:14">
      <c r="A26" s="578" t="s">
        <v>388</v>
      </c>
      <c r="B26" s="828">
        <v>59201.063999999998</v>
      </c>
      <c r="C26" s="828">
        <v>987.66899999999998</v>
      </c>
      <c r="D26" s="828">
        <v>19761.381000000001</v>
      </c>
      <c r="E26" s="828">
        <v>12903.272000000001</v>
      </c>
      <c r="F26" s="828">
        <v>4613.4660000000003</v>
      </c>
      <c r="G26" s="828">
        <v>38452.014000000003</v>
      </c>
      <c r="I26" s="517"/>
      <c r="J26" s="517"/>
      <c r="K26" s="517"/>
      <c r="L26" s="517"/>
      <c r="M26" s="517"/>
      <c r="N26" s="517"/>
    </row>
    <row r="27" spans="1:14" s="336" customFormat="1" ht="20.25" customHeight="1">
      <c r="A27" s="569" t="s">
        <v>389</v>
      </c>
      <c r="B27" s="828">
        <v>3228945</v>
      </c>
      <c r="C27" s="828">
        <v>28575</v>
      </c>
      <c r="D27" s="828">
        <v>950154</v>
      </c>
      <c r="E27" s="828">
        <v>652935</v>
      </c>
      <c r="F27" s="828">
        <v>191930</v>
      </c>
      <c r="G27" s="828">
        <v>2250216</v>
      </c>
      <c r="I27" s="517"/>
      <c r="J27" s="517"/>
      <c r="K27" s="517"/>
      <c r="L27" s="517"/>
      <c r="M27" s="517"/>
      <c r="N27" s="517"/>
    </row>
    <row r="28" spans="1:14">
      <c r="A28" s="57"/>
      <c r="B28" s="68"/>
      <c r="C28" s="46"/>
      <c r="D28" s="46"/>
      <c r="E28" s="46"/>
      <c r="F28" s="46"/>
      <c r="G28" s="46"/>
    </row>
    <row r="29" spans="1:14" s="123" customFormat="1" ht="30" customHeight="1">
      <c r="A29" s="57"/>
      <c r="B29" s="1231" t="s">
        <v>1430</v>
      </c>
      <c r="C29" s="1442"/>
      <c r="D29" s="1442"/>
      <c r="E29" s="1442"/>
      <c r="F29" s="1442"/>
      <c r="G29" s="1442"/>
    </row>
    <row r="30" spans="1:14">
      <c r="A30" s="522" t="s">
        <v>440</v>
      </c>
    </row>
    <row r="31" spans="1:14" ht="13">
      <c r="A31" s="163"/>
    </row>
    <row r="32" spans="1:14" ht="13">
      <c r="A32" s="587"/>
    </row>
    <row r="33" spans="1:1" ht="13">
      <c r="A33" s="163"/>
    </row>
    <row r="34" spans="1:1" ht="13">
      <c r="A34" s="163"/>
    </row>
    <row r="35" spans="1:1" ht="13">
      <c r="A35" s="163"/>
    </row>
    <row r="36" spans="1:1" ht="13">
      <c r="A36" s="163"/>
    </row>
    <row r="37" spans="1:1" ht="13">
      <c r="A37" s="163"/>
    </row>
    <row r="38" spans="1:1" ht="13">
      <c r="A38" s="163"/>
    </row>
    <row r="39" spans="1:1" ht="13">
      <c r="A39" s="163"/>
    </row>
    <row r="40" spans="1:1" ht="13">
      <c r="A40" s="163"/>
    </row>
    <row r="41" spans="1:1" ht="13">
      <c r="A41" s="163"/>
    </row>
    <row r="42" spans="1:1" ht="13">
      <c r="A42" s="163"/>
    </row>
    <row r="43" spans="1:1" ht="13">
      <c r="A43" s="163"/>
    </row>
    <row r="44" spans="1:1" ht="13">
      <c r="A44" s="163"/>
    </row>
    <row r="45" spans="1:1" ht="13">
      <c r="A45" s="163"/>
    </row>
    <row r="46" spans="1:1" ht="13">
      <c r="A46" s="163"/>
    </row>
    <row r="47" spans="1:1" ht="13">
      <c r="A47" s="163"/>
    </row>
    <row r="48" spans="1:1" ht="13">
      <c r="A48" s="163"/>
    </row>
  </sheetData>
  <sheetProtection selectLockedCells="1"/>
  <mergeCells count="9">
    <mergeCell ref="B9:G9"/>
    <mergeCell ref="B29:G2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&amp;"Arial,Fett"Bruttowertschöpfung in jeweiligen Preisen 2021 nach Wirtschaftszweigen und Bundesländern</oddHeader>
    <oddFooter>&amp;CStatistische Ämter der Länder – Indikatoren und Kennzahlen, UGRdL 2022</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6">
    <pageSetUpPr autoPageBreaks="0"/>
  </sheetPr>
  <dimension ref="A1:I589"/>
  <sheetViews>
    <sheetView showGridLines="0" showRowColHeaders="0" zoomScaleNormal="100" workbookViewId="0">
      <pane ySplit="8" topLeftCell="A9" activePane="bottomLeft" state="frozen"/>
      <selection sqref="A1:B1"/>
      <selection pane="bottomLeft" activeCell="C1" sqref="C1"/>
    </sheetView>
  </sheetViews>
  <sheetFormatPr baseColWidth="10" defaultColWidth="11.453125" defaultRowHeight="12.5"/>
  <cols>
    <col min="1" max="1" width="12.81640625" style="810" customWidth="1"/>
    <col min="2" max="7" width="12.81640625" style="147" customWidth="1"/>
    <col min="8" max="16384" width="11.453125" style="147"/>
  </cols>
  <sheetData>
    <row r="1" spans="1:7" ht="13">
      <c r="A1" s="146" t="s">
        <v>271</v>
      </c>
    </row>
    <row r="3" spans="1:7" ht="12" customHeight="1">
      <c r="A3" s="148" t="s">
        <v>1615</v>
      </c>
      <c r="B3" s="114" t="s">
        <v>1431</v>
      </c>
      <c r="C3" s="113"/>
      <c r="D3" s="113"/>
      <c r="E3" s="113"/>
      <c r="F3" s="113"/>
      <c r="G3" s="113"/>
    </row>
    <row r="4" spans="1:7" ht="13">
      <c r="A4" s="148"/>
      <c r="B4" s="114" t="s">
        <v>1018</v>
      </c>
      <c r="C4" s="113"/>
      <c r="D4" s="113"/>
      <c r="E4" s="113"/>
      <c r="F4" s="113"/>
      <c r="G4" s="113"/>
    </row>
    <row r="5" spans="1:7" ht="13">
      <c r="A5" s="113"/>
      <c r="B5" s="113"/>
      <c r="C5" s="113"/>
      <c r="D5" s="113"/>
      <c r="E5" s="115"/>
      <c r="F5" s="115"/>
      <c r="G5" s="116"/>
    </row>
    <row r="6" spans="1:7" ht="17.149999999999999" customHeight="1">
      <c r="A6" s="1263" t="s">
        <v>432</v>
      </c>
      <c r="B6" s="1256" t="s">
        <v>448</v>
      </c>
      <c r="C6" s="1258" t="s">
        <v>433</v>
      </c>
      <c r="D6" s="1259"/>
      <c r="E6" s="1259"/>
      <c r="F6" s="1259"/>
      <c r="G6" s="1259"/>
    </row>
    <row r="7" spans="1:7" ht="17.149999999999999" customHeight="1">
      <c r="A7" s="1264"/>
      <c r="B7" s="1266"/>
      <c r="C7" s="1256" t="s">
        <v>520</v>
      </c>
      <c r="D7" s="1256" t="s">
        <v>450</v>
      </c>
      <c r="E7" s="1259" t="s">
        <v>451</v>
      </c>
      <c r="F7" s="1252"/>
      <c r="G7" s="1267" t="s">
        <v>452</v>
      </c>
    </row>
    <row r="8" spans="1:7" ht="60" customHeight="1">
      <c r="A8" s="1265"/>
      <c r="B8" s="1257"/>
      <c r="C8" s="1257"/>
      <c r="D8" s="1257"/>
      <c r="E8" s="238" t="s">
        <v>454</v>
      </c>
      <c r="F8" s="238" t="s">
        <v>523</v>
      </c>
      <c r="G8" s="1268"/>
    </row>
    <row r="9" spans="1:7" ht="13">
      <c r="A9" s="189"/>
      <c r="B9" s="205"/>
      <c r="C9" s="205"/>
      <c r="D9" s="205"/>
      <c r="E9" s="206"/>
      <c r="F9" s="206"/>
      <c r="G9" s="207"/>
    </row>
    <row r="10" spans="1:7" ht="13">
      <c r="A10" s="70"/>
      <c r="B10" s="1251" t="s">
        <v>373</v>
      </c>
      <c r="C10" s="1251"/>
      <c r="D10" s="1251"/>
      <c r="E10" s="1251"/>
      <c r="F10" s="1251"/>
      <c r="G10" s="1251"/>
    </row>
    <row r="11" spans="1:7" ht="13">
      <c r="A11" s="191"/>
      <c r="B11" s="860"/>
      <c r="C11" s="861"/>
      <c r="D11" s="861"/>
      <c r="E11" s="861"/>
      <c r="F11" s="861"/>
      <c r="G11" s="861"/>
    </row>
    <row r="12" spans="1:7">
      <c r="A12" s="918">
        <v>1991</v>
      </c>
      <c r="B12" s="917">
        <v>70.940386103557003</v>
      </c>
      <c r="C12" s="917">
        <v>167.0194123224145</v>
      </c>
      <c r="D12" s="917">
        <v>79.503313847278065</v>
      </c>
      <c r="E12" s="917">
        <v>74.551545961505354</v>
      </c>
      <c r="F12" s="917">
        <v>126.9001976112266</v>
      </c>
      <c r="G12" s="917">
        <v>64.424857869151495</v>
      </c>
    </row>
    <row r="13" spans="1:7">
      <c r="A13" s="918">
        <v>1992</v>
      </c>
      <c r="B13" s="917">
        <v>71.464989854528454</v>
      </c>
      <c r="C13" s="917">
        <v>182.4107083074997</v>
      </c>
      <c r="D13" s="917">
        <v>77.691160126443407</v>
      </c>
      <c r="E13" s="917">
        <v>72.181521092698745</v>
      </c>
      <c r="F13" s="917">
        <v>129.77213433408309</v>
      </c>
      <c r="G13" s="917">
        <v>66.419512838372043</v>
      </c>
    </row>
    <row r="14" spans="1:7">
      <c r="A14" s="918">
        <v>1993</v>
      </c>
      <c r="B14" s="917">
        <v>68.497837737890194</v>
      </c>
      <c r="C14" s="917">
        <v>142.19499756052269</v>
      </c>
      <c r="D14" s="917">
        <v>70.101068244934481</v>
      </c>
      <c r="E14" s="917">
        <v>64.101224827989611</v>
      </c>
      <c r="F14" s="917">
        <v>123.5734976007322</v>
      </c>
      <c r="G14" s="917">
        <v>66.881621333391706</v>
      </c>
    </row>
    <row r="15" spans="1:7">
      <c r="A15" s="918">
        <v>1994</v>
      </c>
      <c r="B15" s="917">
        <v>69.567666277318366</v>
      </c>
      <c r="C15" s="917">
        <v>114.27752467670391</v>
      </c>
      <c r="D15" s="917">
        <v>71.269903503244066</v>
      </c>
      <c r="E15" s="917">
        <v>65.630780260840282</v>
      </c>
      <c r="F15" s="917">
        <v>122.0036173253724</v>
      </c>
      <c r="G15" s="917">
        <v>68.106188587046404</v>
      </c>
    </row>
    <row r="16" spans="1:7">
      <c r="A16" s="918">
        <v>1995</v>
      </c>
      <c r="B16" s="917">
        <v>70.882339934277297</v>
      </c>
      <c r="C16" s="917">
        <v>104.30434092597881</v>
      </c>
      <c r="D16" s="917">
        <v>71.442044072379915</v>
      </c>
      <c r="E16" s="917">
        <v>66.022282374724</v>
      </c>
      <c r="F16" s="917">
        <v>118.5784837912353</v>
      </c>
      <c r="G16" s="917">
        <v>70.289422170146366</v>
      </c>
    </row>
    <row r="17" spans="1:9">
      <c r="A17" s="918">
        <v>1996</v>
      </c>
      <c r="B17" s="917">
        <v>71.695235157882877</v>
      </c>
      <c r="C17" s="917">
        <v>118.4312222874548</v>
      </c>
      <c r="D17" s="917">
        <v>69.888654583133103</v>
      </c>
      <c r="E17" s="917">
        <v>64.278571609744901</v>
      </c>
      <c r="F17" s="917">
        <v>113.5472438612305</v>
      </c>
      <c r="G17" s="917">
        <v>72.534202690905246</v>
      </c>
    </row>
    <row r="18" spans="1:9">
      <c r="A18" s="918">
        <v>1997</v>
      </c>
      <c r="B18" s="917">
        <v>73.136063194440041</v>
      </c>
      <c r="C18" s="917">
        <v>114.99866827435891</v>
      </c>
      <c r="D18" s="917">
        <v>71.882970093780784</v>
      </c>
      <c r="E18" s="917">
        <v>66.868945483042893</v>
      </c>
      <c r="F18" s="917">
        <v>111.84677744417419</v>
      </c>
      <c r="G18" s="917">
        <v>73.6515467825988</v>
      </c>
    </row>
    <row r="19" spans="1:9">
      <c r="A19" s="918">
        <v>1998</v>
      </c>
      <c r="B19" s="917">
        <v>74.991950300212793</v>
      </c>
      <c r="C19" s="917">
        <v>115.5944352448672</v>
      </c>
      <c r="D19" s="917">
        <v>72.626814981268964</v>
      </c>
      <c r="E19" s="917">
        <v>67.337818468288873</v>
      </c>
      <c r="F19" s="917">
        <v>110.46649234115679</v>
      </c>
      <c r="G19" s="917">
        <v>76.274030026373836</v>
      </c>
    </row>
    <row r="20" spans="1:9">
      <c r="A20" s="918">
        <v>1999</v>
      </c>
      <c r="B20" s="917">
        <v>76.747904501337203</v>
      </c>
      <c r="C20" s="917">
        <v>116.9661214023493</v>
      </c>
      <c r="D20" s="917">
        <v>73.065191043641406</v>
      </c>
      <c r="E20" s="917">
        <v>68.052034023748703</v>
      </c>
      <c r="F20" s="917">
        <v>113.6228133669004</v>
      </c>
      <c r="G20" s="917">
        <v>78.943134467877741</v>
      </c>
    </row>
    <row r="21" spans="1:9">
      <c r="A21" s="918">
        <v>2000</v>
      </c>
      <c r="B21" s="917">
        <v>79.718621846633653</v>
      </c>
      <c r="C21" s="917">
        <v>129.15348671012549</v>
      </c>
      <c r="D21" s="917">
        <v>77.888333835762012</v>
      </c>
      <c r="E21" s="917">
        <v>73.680135414511668</v>
      </c>
      <c r="F21" s="917">
        <v>116.63906345771299</v>
      </c>
      <c r="G21" s="917">
        <v>80.557325995555004</v>
      </c>
    </row>
    <row r="22" spans="1:9">
      <c r="A22" s="918">
        <v>2001</v>
      </c>
      <c r="B22" s="917">
        <v>82.583356392752563</v>
      </c>
      <c r="C22" s="917">
        <v>101.5402879333833</v>
      </c>
      <c r="D22" s="917">
        <v>79.036221741366575</v>
      </c>
      <c r="E22" s="917">
        <v>75.959758763543121</v>
      </c>
      <c r="F22" s="917">
        <v>110.934320465414</v>
      </c>
      <c r="G22" s="917">
        <v>84.899671678269769</v>
      </c>
    </row>
    <row r="23" spans="1:9">
      <c r="A23" s="918">
        <v>2002</v>
      </c>
      <c r="B23" s="917">
        <v>82.067669305784833</v>
      </c>
      <c r="C23" s="917">
        <v>104.9932545951868</v>
      </c>
      <c r="D23" s="917">
        <v>77.068730356450871</v>
      </c>
      <c r="E23" s="917">
        <v>73.719611583472826</v>
      </c>
      <c r="F23" s="917">
        <v>106.6138725782904</v>
      </c>
      <c r="G23" s="917">
        <v>85.3181882794415</v>
      </c>
    </row>
    <row r="24" spans="1:9">
      <c r="A24" s="918">
        <v>2003</v>
      </c>
      <c r="B24" s="917">
        <v>81.971599400024203</v>
      </c>
      <c r="C24" s="917">
        <v>105.39918862428181</v>
      </c>
      <c r="D24" s="917">
        <v>77.883750790481855</v>
      </c>
      <c r="E24" s="917">
        <v>75.434124970393214</v>
      </c>
      <c r="F24" s="917">
        <v>99.991217323516793</v>
      </c>
      <c r="G24" s="917">
        <v>84.604306660043108</v>
      </c>
    </row>
    <row r="25" spans="1:9">
      <c r="A25" s="918">
        <v>2004</v>
      </c>
      <c r="B25" s="917">
        <v>82.584875795486894</v>
      </c>
      <c r="C25" s="917">
        <v>130.25897940960269</v>
      </c>
      <c r="D25" s="917">
        <v>79.223556165339133</v>
      </c>
      <c r="E25" s="917">
        <v>77.301116841821425</v>
      </c>
      <c r="F25" s="917">
        <v>96.164949967269251</v>
      </c>
      <c r="G25" s="917">
        <v>84.527039276953985</v>
      </c>
    </row>
    <row r="26" spans="1:9">
      <c r="A26" s="918">
        <v>2005</v>
      </c>
      <c r="B26" s="917">
        <v>82.969860215392174</v>
      </c>
      <c r="C26" s="917">
        <v>104.9943858074148</v>
      </c>
      <c r="D26" s="917">
        <v>79.543595742189751</v>
      </c>
      <c r="E26" s="917">
        <v>77.492936288899074</v>
      </c>
      <c r="F26" s="917">
        <v>95.300683769209655</v>
      </c>
      <c r="G26" s="917">
        <v>85.152018509889984</v>
      </c>
    </row>
    <row r="27" spans="1:9" s="627" customFormat="1">
      <c r="A27" s="918">
        <v>2006</v>
      </c>
      <c r="B27" s="917">
        <v>88.301671939961665</v>
      </c>
      <c r="C27" s="917">
        <v>95.123956950322849</v>
      </c>
      <c r="D27" s="917">
        <v>87.014177209859454</v>
      </c>
      <c r="E27" s="917">
        <v>86.510912210880164</v>
      </c>
      <c r="F27" s="917">
        <v>97.549271641592881</v>
      </c>
      <c r="G27" s="917">
        <v>89.23842454624986</v>
      </c>
      <c r="H27" s="147"/>
      <c r="I27" s="147"/>
    </row>
    <row r="28" spans="1:9">
      <c r="A28" s="918">
        <v>2007</v>
      </c>
      <c r="B28" s="917">
        <v>92.030449282997225</v>
      </c>
      <c r="C28" s="917">
        <v>109.19838453948149</v>
      </c>
      <c r="D28" s="917">
        <v>91.751880066223151</v>
      </c>
      <c r="E28" s="917">
        <v>91.912835900731054</v>
      </c>
      <c r="F28" s="917">
        <v>94.25468194083588</v>
      </c>
      <c r="G28" s="917">
        <v>92.222861956979784</v>
      </c>
    </row>
    <row r="29" spans="1:9">
      <c r="A29" s="918">
        <v>2008</v>
      </c>
      <c r="B29" s="917">
        <v>92.499750451282267</v>
      </c>
      <c r="C29" s="917">
        <v>123.6644925617635</v>
      </c>
      <c r="D29" s="917">
        <v>89.584509082614019</v>
      </c>
      <c r="E29" s="917">
        <v>89.315847737121686</v>
      </c>
      <c r="F29" s="917">
        <v>93.689180135504486</v>
      </c>
      <c r="G29" s="917">
        <v>94.308354867541013</v>
      </c>
    </row>
    <row r="30" spans="1:9">
      <c r="A30" s="918">
        <v>2009</v>
      </c>
      <c r="B30" s="917">
        <v>82.938541409952805</v>
      </c>
      <c r="C30" s="917">
        <v>125.07531077685211</v>
      </c>
      <c r="D30" s="917">
        <v>71.259784060506433</v>
      </c>
      <c r="E30" s="917">
        <v>66.908324295001293</v>
      </c>
      <c r="F30" s="917">
        <v>88.726203469281486</v>
      </c>
      <c r="G30" s="917">
        <v>90.420877177152875</v>
      </c>
    </row>
    <row r="31" spans="1:9">
      <c r="A31" s="918">
        <v>2010</v>
      </c>
      <c r="B31" s="917">
        <v>89.541687580333686</v>
      </c>
      <c r="C31" s="917">
        <v>105.0775635117797</v>
      </c>
      <c r="D31" s="917">
        <v>86.047300106743563</v>
      </c>
      <c r="E31" s="917">
        <v>83.674020139045396</v>
      </c>
      <c r="F31" s="917">
        <v>94.418011143271315</v>
      </c>
      <c r="G31" s="917">
        <v>91.712723950146909</v>
      </c>
    </row>
    <row r="32" spans="1:9">
      <c r="A32" s="918">
        <v>2011</v>
      </c>
      <c r="B32" s="917">
        <v>94.169270438814848</v>
      </c>
      <c r="C32" s="917">
        <v>98.841417245945109</v>
      </c>
      <c r="D32" s="917">
        <v>92.995802142854174</v>
      </c>
      <c r="E32" s="917">
        <v>92.821154982804529</v>
      </c>
      <c r="F32" s="917">
        <v>97.006842384351543</v>
      </c>
      <c r="G32" s="917">
        <v>94.906118173843424</v>
      </c>
    </row>
    <row r="33" spans="1:7">
      <c r="A33" s="918">
        <v>2012</v>
      </c>
      <c r="B33" s="917">
        <v>94.928667021838336</v>
      </c>
      <c r="C33" s="917">
        <v>102.18081740156801</v>
      </c>
      <c r="D33" s="917">
        <v>92.484243771061188</v>
      </c>
      <c r="E33" s="917">
        <v>92.40560861419678</v>
      </c>
      <c r="F33" s="917">
        <v>95.617286403311056</v>
      </c>
      <c r="G33" s="917">
        <v>96.466436345694021</v>
      </c>
    </row>
    <row r="34" spans="1:7">
      <c r="A34" s="918">
        <v>2013</v>
      </c>
      <c r="B34" s="917">
        <v>95.653545417426685</v>
      </c>
      <c r="C34" s="917">
        <v>101.6532636402582</v>
      </c>
      <c r="D34" s="917">
        <v>92.538988251073022</v>
      </c>
      <c r="E34" s="917">
        <v>92.653170875854414</v>
      </c>
      <c r="F34" s="917">
        <v>94.837475627300435</v>
      </c>
      <c r="G34" s="917">
        <v>97.648445765299584</v>
      </c>
    </row>
    <row r="35" spans="1:7">
      <c r="A35" s="918">
        <v>2014</v>
      </c>
      <c r="B35" s="917">
        <v>97.800615672896029</v>
      </c>
      <c r="C35" s="917">
        <v>110.67436742124551</v>
      </c>
      <c r="D35" s="917">
        <v>96.339364541888557</v>
      </c>
      <c r="E35" s="917">
        <v>96.437595411938688</v>
      </c>
      <c r="F35" s="917">
        <v>97.688426998069318</v>
      </c>
      <c r="G35" s="917">
        <v>98.634323723003703</v>
      </c>
    </row>
    <row r="36" spans="1:7">
      <c r="A36" s="918">
        <v>2015</v>
      </c>
      <c r="B36" s="1184">
        <v>100</v>
      </c>
      <c r="C36" s="1184">
        <v>100</v>
      </c>
      <c r="D36" s="1184">
        <v>100</v>
      </c>
      <c r="E36" s="1184">
        <v>100</v>
      </c>
      <c r="F36" s="1184">
        <v>100</v>
      </c>
      <c r="G36" s="1184">
        <v>100</v>
      </c>
    </row>
    <row r="37" spans="1:7">
      <c r="A37" s="918">
        <v>2016</v>
      </c>
      <c r="B37" s="917">
        <v>101.07860083871427</v>
      </c>
      <c r="C37" s="917">
        <v>97.168148928212801</v>
      </c>
      <c r="D37" s="917">
        <v>101.40288992730926</v>
      </c>
      <c r="E37" s="917">
        <v>100.61829169210249</v>
      </c>
      <c r="F37" s="917">
        <v>103.55103112880701</v>
      </c>
      <c r="G37" s="917">
        <v>100.89731043226783</v>
      </c>
    </row>
    <row r="38" spans="1:7">
      <c r="A38" s="918">
        <v>2017</v>
      </c>
      <c r="B38" s="917">
        <v>104.85151267935531</v>
      </c>
      <c r="C38" s="917">
        <v>99.747217714062344</v>
      </c>
      <c r="D38" s="917">
        <v>106.75606689989803</v>
      </c>
      <c r="E38" s="917">
        <v>106.53378549522034</v>
      </c>
      <c r="F38" s="917">
        <v>102.46478036948162</v>
      </c>
      <c r="G38" s="917">
        <v>103.64328563612835</v>
      </c>
    </row>
    <row r="39" spans="1:7">
      <c r="A39" s="918">
        <v>2018</v>
      </c>
      <c r="B39" s="917">
        <v>107.18819975170281</v>
      </c>
      <c r="C39" s="917">
        <v>93.373337722105873</v>
      </c>
      <c r="D39" s="917">
        <v>110.39184060708956</v>
      </c>
      <c r="E39" s="917">
        <v>110.54073615724258</v>
      </c>
      <c r="F39" s="917">
        <v>105.79352905240579</v>
      </c>
      <c r="G39" s="917">
        <v>105.22565455258027</v>
      </c>
    </row>
    <row r="40" spans="1:7">
      <c r="A40" s="918">
        <v>2019</v>
      </c>
      <c r="B40" s="917">
        <v>106.8996306458</v>
      </c>
      <c r="C40" s="917">
        <v>95.27415967841111</v>
      </c>
      <c r="D40" s="917">
        <v>105.98273020660235</v>
      </c>
      <c r="E40" s="917">
        <v>105.31120444378895</v>
      </c>
      <c r="F40" s="917">
        <v>105.73662579552877</v>
      </c>
      <c r="G40" s="917">
        <v>107.5270840252297</v>
      </c>
    </row>
    <row r="41" spans="1:7">
      <c r="A41" s="918">
        <v>2020</v>
      </c>
      <c r="B41" s="917">
        <v>100.82382490350068</v>
      </c>
      <c r="C41" s="917">
        <v>101.50516911924345</v>
      </c>
      <c r="D41" s="917">
        <v>97.34892085832908</v>
      </c>
      <c r="E41" s="917">
        <v>94.56658214892866</v>
      </c>
      <c r="F41" s="917">
        <v>109.98317344755637</v>
      </c>
      <c r="G41" s="917">
        <v>102.98477832199019</v>
      </c>
    </row>
    <row r="42" spans="1:7">
      <c r="A42" s="918">
        <v>2021</v>
      </c>
      <c r="B42" s="917">
        <v>104.26983597602863</v>
      </c>
      <c r="C42" s="917">
        <v>97.5639876643517</v>
      </c>
      <c r="D42" s="917">
        <v>103.08835333641228</v>
      </c>
      <c r="E42" s="917">
        <v>101.70499312235613</v>
      </c>
      <c r="F42" s="917">
        <v>107.95274146219168</v>
      </c>
      <c r="G42" s="917">
        <v>105.01890205078665</v>
      </c>
    </row>
    <row r="43" spans="1:7" ht="13">
      <c r="A43" s="189"/>
      <c r="B43" s="919"/>
      <c r="C43" s="864"/>
      <c r="D43" s="864"/>
      <c r="E43" s="865"/>
      <c r="F43" s="865"/>
      <c r="G43" s="866"/>
    </row>
    <row r="44" spans="1:7" ht="13">
      <c r="A44" s="70"/>
      <c r="B44" s="1443" t="s">
        <v>374</v>
      </c>
      <c r="C44" s="1443"/>
      <c r="D44" s="1443"/>
      <c r="E44" s="1443"/>
      <c r="F44" s="1443"/>
      <c r="G44" s="1443"/>
    </row>
    <row r="45" spans="1:7" ht="13">
      <c r="A45" s="191"/>
      <c r="B45" s="867"/>
      <c r="C45" s="868"/>
      <c r="D45" s="868"/>
      <c r="E45" s="868"/>
      <c r="F45" s="868"/>
      <c r="G45" s="868"/>
    </row>
    <row r="46" spans="1:7">
      <c r="A46" s="918">
        <v>1991</v>
      </c>
      <c r="B46" s="917">
        <v>63.843610555171871</v>
      </c>
      <c r="C46" s="917">
        <v>151.77445970246649</v>
      </c>
      <c r="D46" s="917">
        <v>65.939997499762555</v>
      </c>
      <c r="E46" s="917">
        <v>58.942813793094643</v>
      </c>
      <c r="F46" s="917">
        <v>109.5117207461323</v>
      </c>
      <c r="G46" s="917">
        <v>61.52233232155946</v>
      </c>
    </row>
    <row r="47" spans="1:7">
      <c r="A47" s="918">
        <v>1992</v>
      </c>
      <c r="B47" s="917">
        <v>65.677065555881313</v>
      </c>
      <c r="C47" s="917">
        <v>153.9229954632944</v>
      </c>
      <c r="D47" s="917">
        <v>66.050154986925193</v>
      </c>
      <c r="E47" s="917">
        <v>58.417063059601837</v>
      </c>
      <c r="F47" s="917">
        <v>115.5657097433149</v>
      </c>
      <c r="G47" s="917">
        <v>64.315347781094047</v>
      </c>
    </row>
    <row r="48" spans="1:7">
      <c r="A48" s="918">
        <v>1993</v>
      </c>
      <c r="B48" s="917">
        <v>64.494822277511503</v>
      </c>
      <c r="C48" s="917">
        <v>128.2896827346282</v>
      </c>
      <c r="D48" s="917">
        <v>61.410545941424118</v>
      </c>
      <c r="E48" s="917">
        <v>53.188354388881493</v>
      </c>
      <c r="F48" s="917">
        <v>114.1818608626853</v>
      </c>
      <c r="G48" s="917">
        <v>65.344631896590656</v>
      </c>
    </row>
    <row r="49" spans="1:7">
      <c r="A49" s="918">
        <v>1994</v>
      </c>
      <c r="B49" s="917">
        <v>65.354869832587923</v>
      </c>
      <c r="C49" s="917">
        <v>101.22038808576789</v>
      </c>
      <c r="D49" s="917">
        <v>62.91588233380326</v>
      </c>
      <c r="E49" s="917">
        <v>54.855034641251883</v>
      </c>
      <c r="F49" s="917">
        <v>114.37730782020181</v>
      </c>
      <c r="G49" s="917">
        <v>66.125665214024821</v>
      </c>
    </row>
    <row r="50" spans="1:7">
      <c r="A50" s="918">
        <v>1995</v>
      </c>
      <c r="B50" s="917">
        <v>66.095731789624864</v>
      </c>
      <c r="C50" s="917">
        <v>98.272736182411506</v>
      </c>
      <c r="D50" s="917">
        <v>61.996625531087197</v>
      </c>
      <c r="E50" s="917">
        <v>55.083238141475213</v>
      </c>
      <c r="F50" s="917">
        <v>102.8961825774299</v>
      </c>
      <c r="G50" s="917">
        <v>67.831239403046183</v>
      </c>
    </row>
    <row r="51" spans="1:7">
      <c r="A51" s="918">
        <v>1996</v>
      </c>
      <c r="B51" s="917">
        <v>66.935237776409878</v>
      </c>
      <c r="C51" s="917">
        <v>101.5769724606609</v>
      </c>
      <c r="D51" s="917">
        <v>61.240540025353752</v>
      </c>
      <c r="E51" s="917">
        <v>54.798170014843173</v>
      </c>
      <c r="F51" s="917">
        <v>94.990415515737382</v>
      </c>
      <c r="G51" s="917">
        <v>69.517296795900904</v>
      </c>
    </row>
    <row r="52" spans="1:7">
      <c r="A52" s="918">
        <v>1997</v>
      </c>
      <c r="B52" s="917">
        <v>68.494819881475081</v>
      </c>
      <c r="C52" s="917">
        <v>97.931823979331753</v>
      </c>
      <c r="D52" s="917">
        <v>62.107635512164201</v>
      </c>
      <c r="E52" s="917">
        <v>56.064038888500662</v>
      </c>
      <c r="F52" s="917">
        <v>93.35547285719862</v>
      </c>
      <c r="G52" s="917">
        <v>71.539608836147934</v>
      </c>
    </row>
    <row r="53" spans="1:7">
      <c r="A53" s="918">
        <v>1998</v>
      </c>
      <c r="B53" s="917">
        <v>71.0756522321429</v>
      </c>
      <c r="C53" s="917">
        <v>100.4607863030278</v>
      </c>
      <c r="D53" s="917">
        <v>63.689161051110027</v>
      </c>
      <c r="E53" s="917">
        <v>57.760130745242819</v>
      </c>
      <c r="F53" s="917">
        <v>96.265405799847684</v>
      </c>
      <c r="G53" s="917">
        <v>74.67239325140676</v>
      </c>
    </row>
    <row r="54" spans="1:7">
      <c r="A54" s="918">
        <v>1999</v>
      </c>
      <c r="B54" s="917">
        <v>72.907373597611084</v>
      </c>
      <c r="C54" s="917">
        <v>103.0924814243392</v>
      </c>
      <c r="D54" s="917">
        <v>64.818360311450505</v>
      </c>
      <c r="E54" s="917">
        <v>58.712681433676742</v>
      </c>
      <c r="F54" s="917">
        <v>99.665434676544209</v>
      </c>
      <c r="G54" s="917">
        <v>76.885062284874266</v>
      </c>
    </row>
    <row r="55" spans="1:7">
      <c r="A55" s="918">
        <v>2000</v>
      </c>
      <c r="B55" s="917">
        <v>76.511966681998373</v>
      </c>
      <c r="C55" s="917">
        <v>101.1051903539101</v>
      </c>
      <c r="D55" s="917">
        <v>69.353445979638366</v>
      </c>
      <c r="E55" s="917">
        <v>63.736444407604928</v>
      </c>
      <c r="F55" s="917">
        <v>102.0984099769897</v>
      </c>
      <c r="G55" s="917">
        <v>80.040546035424867</v>
      </c>
    </row>
    <row r="56" spans="1:7">
      <c r="A56" s="918">
        <v>2001</v>
      </c>
      <c r="B56" s="917">
        <v>78.969933424752568</v>
      </c>
      <c r="C56" s="917">
        <v>97.989348892448604</v>
      </c>
      <c r="D56" s="917">
        <v>70.265604778914224</v>
      </c>
      <c r="E56" s="917">
        <v>65.252825012067319</v>
      </c>
      <c r="F56" s="917">
        <v>101.2250647899647</v>
      </c>
      <c r="G56" s="917">
        <v>83.425359770835627</v>
      </c>
    </row>
    <row r="57" spans="1:7">
      <c r="A57" s="918">
        <v>2002</v>
      </c>
      <c r="B57" s="917">
        <v>79.817370125086001</v>
      </c>
      <c r="C57" s="917">
        <v>102.227306371533</v>
      </c>
      <c r="D57" s="917">
        <v>68.843412567577701</v>
      </c>
      <c r="E57" s="917">
        <v>63.710452346120732</v>
      </c>
      <c r="F57" s="917">
        <v>97.274771348865286</v>
      </c>
      <c r="G57" s="917">
        <v>85.453936453091373</v>
      </c>
    </row>
    <row r="58" spans="1:7">
      <c r="A58" s="918">
        <v>2003</v>
      </c>
      <c r="B58" s="917">
        <v>78.715794182289244</v>
      </c>
      <c r="C58" s="917">
        <v>101.3904150554669</v>
      </c>
      <c r="D58" s="917">
        <v>68.705014872448785</v>
      </c>
      <c r="E58" s="917">
        <v>64.67969697675683</v>
      </c>
      <c r="F58" s="917">
        <v>93.970817393341363</v>
      </c>
      <c r="G58" s="917">
        <v>83.827618039417345</v>
      </c>
    </row>
    <row r="59" spans="1:7">
      <c r="A59" s="918">
        <v>2004</v>
      </c>
      <c r="B59" s="917">
        <v>80.749183464534269</v>
      </c>
      <c r="C59" s="917">
        <v>134.2690668781687</v>
      </c>
      <c r="D59" s="917">
        <v>72.053241745455594</v>
      </c>
      <c r="E59" s="917">
        <v>68.787586416334946</v>
      </c>
      <c r="F59" s="917">
        <v>91.733287483608208</v>
      </c>
      <c r="G59" s="917">
        <v>84.761363749177747</v>
      </c>
    </row>
    <row r="60" spans="1:7">
      <c r="A60" s="918">
        <v>2005</v>
      </c>
      <c r="B60" s="917">
        <v>81.755583422115606</v>
      </c>
      <c r="C60" s="917">
        <v>97.619149181265456</v>
      </c>
      <c r="D60" s="917">
        <v>73.305933439644946</v>
      </c>
      <c r="E60" s="917">
        <v>70.540533543761669</v>
      </c>
      <c r="F60" s="917">
        <v>89.573635436715833</v>
      </c>
      <c r="G60" s="917">
        <v>86.070093118615276</v>
      </c>
    </row>
    <row r="61" spans="1:7">
      <c r="A61" s="918">
        <v>2006</v>
      </c>
      <c r="B61" s="917">
        <v>85.01093501646865</v>
      </c>
      <c r="C61" s="917">
        <v>95.843907771130901</v>
      </c>
      <c r="D61" s="917">
        <v>78.534775654466742</v>
      </c>
      <c r="E61" s="917">
        <v>77.603070196802648</v>
      </c>
      <c r="F61" s="917">
        <v>90.151183863542045</v>
      </c>
      <c r="G61" s="917">
        <v>88.368100658184346</v>
      </c>
    </row>
    <row r="62" spans="1:7">
      <c r="A62" s="918">
        <v>2007</v>
      </c>
      <c r="B62" s="917">
        <v>88.170616249453872</v>
      </c>
      <c r="C62" s="917">
        <v>116.3569468316321</v>
      </c>
      <c r="D62" s="917">
        <v>82.530517699209796</v>
      </c>
      <c r="E62" s="917">
        <v>82.219907508992435</v>
      </c>
      <c r="F62" s="917">
        <v>87.576375561526746</v>
      </c>
      <c r="G62" s="917">
        <v>90.865861996923414</v>
      </c>
    </row>
    <row r="63" spans="1:7">
      <c r="A63" s="918">
        <v>2008</v>
      </c>
      <c r="B63" s="917">
        <v>88.343777951425849</v>
      </c>
      <c r="C63" s="917">
        <v>130.93774451777421</v>
      </c>
      <c r="D63" s="917">
        <v>80.653738138360254</v>
      </c>
      <c r="E63" s="917">
        <v>79.117447371397972</v>
      </c>
      <c r="F63" s="917">
        <v>90.203728556978703</v>
      </c>
      <c r="G63" s="917">
        <v>91.929420708393579</v>
      </c>
    </row>
    <row r="64" spans="1:7">
      <c r="A64" s="918">
        <v>2009</v>
      </c>
      <c r="B64" s="917">
        <v>84.14490999410998</v>
      </c>
      <c r="C64" s="917">
        <v>120.2577875720972</v>
      </c>
      <c r="D64" s="917">
        <v>74.046498117713725</v>
      </c>
      <c r="E64" s="917">
        <v>70.226415967630302</v>
      </c>
      <c r="F64" s="917">
        <v>87.734619938317934</v>
      </c>
      <c r="G64" s="917">
        <v>89.051956412594024</v>
      </c>
    </row>
    <row r="65" spans="1:7">
      <c r="A65" s="918">
        <v>2010</v>
      </c>
      <c r="B65" s="917">
        <v>88.542759598749385</v>
      </c>
      <c r="C65" s="917">
        <v>101.00422605376831</v>
      </c>
      <c r="D65" s="917">
        <v>85.565454209200766</v>
      </c>
      <c r="E65" s="917">
        <v>83.124810458943557</v>
      </c>
      <c r="F65" s="917">
        <v>96.665173717578725</v>
      </c>
      <c r="G65" s="917">
        <v>89.932323057327295</v>
      </c>
    </row>
    <row r="66" spans="1:7">
      <c r="A66" s="918">
        <v>2011</v>
      </c>
      <c r="B66" s="917">
        <v>93.887211836477775</v>
      </c>
      <c r="C66" s="917">
        <v>103.5587024964471</v>
      </c>
      <c r="D66" s="917">
        <v>93.130508978830079</v>
      </c>
      <c r="E66" s="917">
        <v>93.481002478278185</v>
      </c>
      <c r="F66" s="917">
        <v>98.305471069913878</v>
      </c>
      <c r="G66" s="917">
        <v>94.169207659741375</v>
      </c>
    </row>
    <row r="67" spans="1:7">
      <c r="A67" s="918">
        <v>2012</v>
      </c>
      <c r="B67" s="917">
        <v>94.931904797277838</v>
      </c>
      <c r="C67" s="917">
        <v>101.72927387540889</v>
      </c>
      <c r="D67" s="917">
        <v>93.397359276648203</v>
      </c>
      <c r="E67" s="917">
        <v>92.6100895729775</v>
      </c>
      <c r="F67" s="917">
        <v>97.21963415145818</v>
      </c>
      <c r="G67" s="917">
        <v>95.655522737071877</v>
      </c>
    </row>
    <row r="68" spans="1:7">
      <c r="A68" s="918">
        <v>2013</v>
      </c>
      <c r="B68" s="917">
        <v>96.158114702065873</v>
      </c>
      <c r="C68" s="917">
        <v>99.947122687126125</v>
      </c>
      <c r="D68" s="917">
        <v>94.480314461928273</v>
      </c>
      <c r="E68" s="917">
        <v>94.270154777124503</v>
      </c>
      <c r="F68" s="917">
        <v>96.766211079705386</v>
      </c>
      <c r="G68" s="917">
        <v>96.998866499655108</v>
      </c>
    </row>
    <row r="69" spans="1:7">
      <c r="A69" s="918">
        <v>2014</v>
      </c>
      <c r="B69" s="917">
        <v>98.545904497531836</v>
      </c>
      <c r="C69" s="917">
        <v>116.35121820542859</v>
      </c>
      <c r="D69" s="917">
        <v>98.931520604990467</v>
      </c>
      <c r="E69" s="917">
        <v>98.849763001840074</v>
      </c>
      <c r="F69" s="917">
        <v>100.78949012140249</v>
      </c>
      <c r="G69" s="917">
        <v>98.105561979959987</v>
      </c>
    </row>
    <row r="70" spans="1:7">
      <c r="A70" s="918">
        <v>2015</v>
      </c>
      <c r="B70" s="1184">
        <v>100</v>
      </c>
      <c r="C70" s="1184">
        <v>100</v>
      </c>
      <c r="D70" s="1184">
        <v>100</v>
      </c>
      <c r="E70" s="1184">
        <v>100</v>
      </c>
      <c r="F70" s="1184">
        <v>100</v>
      </c>
      <c r="G70" s="1184">
        <v>100</v>
      </c>
    </row>
    <row r="71" spans="1:7">
      <c r="A71" s="918">
        <v>2016</v>
      </c>
      <c r="B71" s="917">
        <v>102.54021013602217</v>
      </c>
      <c r="C71" s="917">
        <v>104.67274903709584</v>
      </c>
      <c r="D71" s="917">
        <v>102.60643128193621</v>
      </c>
      <c r="E71" s="917">
        <v>102.16189698704383</v>
      </c>
      <c r="F71" s="917">
        <v>102.3299768785092</v>
      </c>
      <c r="G71" s="917">
        <v>102.48012909910004</v>
      </c>
    </row>
    <row r="72" spans="1:7">
      <c r="A72" s="918">
        <v>2017</v>
      </c>
      <c r="B72" s="917">
        <v>106.41915432364503</v>
      </c>
      <c r="C72" s="917">
        <v>111.39486080478699</v>
      </c>
      <c r="D72" s="917">
        <v>108.19549135591431</v>
      </c>
      <c r="E72" s="917">
        <v>108.43219589333981</v>
      </c>
      <c r="F72" s="917">
        <v>102.39361482086072</v>
      </c>
      <c r="G72" s="917">
        <v>105.45158315563633</v>
      </c>
    </row>
    <row r="73" spans="1:7">
      <c r="A73" s="918">
        <v>2018</v>
      </c>
      <c r="B73" s="917">
        <v>106.89172713642984</v>
      </c>
      <c r="C73" s="917">
        <v>93.955032506434719</v>
      </c>
      <c r="D73" s="917">
        <v>107.93246732194859</v>
      </c>
      <c r="E73" s="917">
        <v>107.7829389849651</v>
      </c>
      <c r="F73" s="917">
        <v>105.55416674471512</v>
      </c>
      <c r="G73" s="917">
        <v>106.55782999419554</v>
      </c>
    </row>
    <row r="74" spans="1:7">
      <c r="A74" s="918">
        <v>2019</v>
      </c>
      <c r="B74" s="917">
        <v>108.68962464614505</v>
      </c>
      <c r="C74" s="917">
        <v>102.11566528777999</v>
      </c>
      <c r="D74" s="917">
        <v>108.73076803183791</v>
      </c>
      <c r="E74" s="917">
        <v>108.38727755092482</v>
      </c>
      <c r="F74" s="917">
        <v>107.1996744506631</v>
      </c>
      <c r="G74" s="917">
        <v>108.75985581245418</v>
      </c>
    </row>
    <row r="75" spans="1:7">
      <c r="A75" s="918">
        <v>2020</v>
      </c>
      <c r="B75" s="917">
        <v>103.68442621467143</v>
      </c>
      <c r="C75" s="917">
        <v>100.66065238447858</v>
      </c>
      <c r="D75" s="917">
        <v>102.24763007806627</v>
      </c>
      <c r="E75" s="917">
        <v>99.072646710082282</v>
      </c>
      <c r="F75" s="917">
        <v>112.11610322301892</v>
      </c>
      <c r="G75" s="917">
        <v>104.44956015113644</v>
      </c>
    </row>
    <row r="76" spans="1:7">
      <c r="A76" s="918">
        <v>2021</v>
      </c>
      <c r="B76" s="917">
        <v>106.81196053421144</v>
      </c>
      <c r="C76" s="917">
        <v>98.4575480102433</v>
      </c>
      <c r="D76" s="917">
        <v>105.87358303380422</v>
      </c>
      <c r="E76" s="917">
        <v>103.27182619567326</v>
      </c>
      <c r="F76" s="917">
        <v>113.41080109584748</v>
      </c>
      <c r="G76" s="917">
        <v>107.39292571942715</v>
      </c>
    </row>
    <row r="77" spans="1:7" ht="13">
      <c r="A77" s="189"/>
      <c r="B77" s="919"/>
      <c r="C77" s="864"/>
      <c r="D77" s="864"/>
      <c r="E77" s="865"/>
      <c r="F77" s="865"/>
      <c r="G77" s="866"/>
    </row>
    <row r="78" spans="1:7" ht="13">
      <c r="A78" s="70"/>
      <c r="B78" s="1443" t="s">
        <v>375</v>
      </c>
      <c r="C78" s="1443"/>
      <c r="D78" s="1443"/>
      <c r="E78" s="1443"/>
      <c r="F78" s="1443"/>
      <c r="G78" s="1443"/>
    </row>
    <row r="79" spans="1:7" ht="13">
      <c r="A79" s="191"/>
      <c r="B79" s="867"/>
      <c r="C79" s="868"/>
      <c r="D79" s="868"/>
      <c r="E79" s="868"/>
      <c r="F79" s="868"/>
      <c r="G79" s="868"/>
    </row>
    <row r="80" spans="1:7">
      <c r="A80" s="918">
        <v>1991</v>
      </c>
      <c r="B80" s="917">
        <v>75.721016961896467</v>
      </c>
      <c r="C80" s="917">
        <v>529.43196652988206</v>
      </c>
      <c r="D80" s="917">
        <v>120.4552390197961</v>
      </c>
      <c r="E80" s="917">
        <v>115.4730601632741</v>
      </c>
      <c r="F80" s="917">
        <v>173.94417975889911</v>
      </c>
      <c r="G80" s="917">
        <v>67.108522176677226</v>
      </c>
    </row>
    <row r="81" spans="1:7">
      <c r="A81" s="918">
        <v>1992</v>
      </c>
      <c r="B81" s="917">
        <v>78.470247138869055</v>
      </c>
      <c r="C81" s="917">
        <v>417.09977032170968</v>
      </c>
      <c r="D81" s="917">
        <v>118.7571716717393</v>
      </c>
      <c r="E81" s="917">
        <v>106.0517792997029</v>
      </c>
      <c r="F81" s="917">
        <v>197.65309661972881</v>
      </c>
      <c r="G81" s="917">
        <v>70.738081017858107</v>
      </c>
    </row>
    <row r="82" spans="1:7">
      <c r="A82" s="918">
        <v>1993</v>
      </c>
      <c r="B82" s="917">
        <v>80.659189243716824</v>
      </c>
      <c r="C82" s="917">
        <v>344.91672014299411</v>
      </c>
      <c r="D82" s="917">
        <v>114.90755330802109</v>
      </c>
      <c r="E82" s="917">
        <v>100.8080732798221</v>
      </c>
      <c r="F82" s="917">
        <v>195.63753498154719</v>
      </c>
      <c r="G82" s="917">
        <v>74.117602266705447</v>
      </c>
    </row>
    <row r="83" spans="1:7">
      <c r="A83" s="918">
        <v>1994</v>
      </c>
      <c r="B83" s="917">
        <v>81.683201689323354</v>
      </c>
      <c r="C83" s="917">
        <v>243.1750654913252</v>
      </c>
      <c r="D83" s="917">
        <v>113.14121103747</v>
      </c>
      <c r="E83" s="917">
        <v>97.397581932439024</v>
      </c>
      <c r="F83" s="917">
        <v>205.05248950597769</v>
      </c>
      <c r="G83" s="917">
        <v>75.686719525394423</v>
      </c>
    </row>
    <row r="84" spans="1:7">
      <c r="A84" s="918">
        <v>1995</v>
      </c>
      <c r="B84" s="917">
        <v>83.078035401581303</v>
      </c>
      <c r="C84" s="917">
        <v>222.42995905938599</v>
      </c>
      <c r="D84" s="917">
        <v>114.3100350265114</v>
      </c>
      <c r="E84" s="917">
        <v>97.278568253041414</v>
      </c>
      <c r="F84" s="917">
        <v>204.2549689572086</v>
      </c>
      <c r="G84" s="917">
        <v>77.126900841000307</v>
      </c>
    </row>
    <row r="85" spans="1:7">
      <c r="A85" s="918">
        <v>1996</v>
      </c>
      <c r="B85" s="917">
        <v>82.268312747020673</v>
      </c>
      <c r="C85" s="917">
        <v>219.4971019562692</v>
      </c>
      <c r="D85" s="917">
        <v>107.9843848001527</v>
      </c>
      <c r="E85" s="917">
        <v>91.886091575775808</v>
      </c>
      <c r="F85" s="917">
        <v>185.21423184797581</v>
      </c>
      <c r="G85" s="917">
        <v>77.376335350648105</v>
      </c>
    </row>
    <row r="86" spans="1:7">
      <c r="A86" s="918">
        <v>1997</v>
      </c>
      <c r="B86" s="917">
        <v>80.895110137604377</v>
      </c>
      <c r="C86" s="917">
        <v>212.69483922528261</v>
      </c>
      <c r="D86" s="917">
        <v>106.3187168588609</v>
      </c>
      <c r="E86" s="917">
        <v>90.686856291363895</v>
      </c>
      <c r="F86" s="917">
        <v>177.11311460056859</v>
      </c>
      <c r="G86" s="917">
        <v>76.058294156881033</v>
      </c>
    </row>
    <row r="87" spans="1:7">
      <c r="A87" s="918">
        <v>1998</v>
      </c>
      <c r="B87" s="917">
        <v>81.39977439144856</v>
      </c>
      <c r="C87" s="917">
        <v>226.55455934402269</v>
      </c>
      <c r="D87" s="917">
        <v>99.770755392596769</v>
      </c>
      <c r="E87" s="917">
        <v>85.299324008181713</v>
      </c>
      <c r="F87" s="917">
        <v>156.52850317734021</v>
      </c>
      <c r="G87" s="917">
        <v>77.93311735807653</v>
      </c>
    </row>
    <row r="88" spans="1:7">
      <c r="A88" s="918">
        <v>1999</v>
      </c>
      <c r="B88" s="917">
        <v>81.183769903380451</v>
      </c>
      <c r="C88" s="917">
        <v>163.57443748574639</v>
      </c>
      <c r="D88" s="917">
        <v>98.342752355018547</v>
      </c>
      <c r="E88" s="917">
        <v>85.187830373852535</v>
      </c>
      <c r="F88" s="917">
        <v>146.39149478992701</v>
      </c>
      <c r="G88" s="917">
        <v>77.962179687075064</v>
      </c>
    </row>
    <row r="89" spans="1:7">
      <c r="A89" s="918">
        <v>2000</v>
      </c>
      <c r="B89" s="917">
        <v>82.663972613114908</v>
      </c>
      <c r="C89" s="917">
        <v>151.26389241795269</v>
      </c>
      <c r="D89" s="917">
        <v>98.475814830886506</v>
      </c>
      <c r="E89" s="917">
        <v>87.739906742027443</v>
      </c>
      <c r="F89" s="917">
        <v>133.29179590320851</v>
      </c>
      <c r="G89" s="917">
        <v>79.708774492577945</v>
      </c>
    </row>
    <row r="90" spans="1:7">
      <c r="A90" s="918">
        <v>2001</v>
      </c>
      <c r="B90" s="917">
        <v>82.742156977886978</v>
      </c>
      <c r="C90" s="917">
        <v>118.05125677001639</v>
      </c>
      <c r="D90" s="917">
        <v>91.726392767880313</v>
      </c>
      <c r="E90" s="917">
        <v>85.750689724034928</v>
      </c>
      <c r="F90" s="917">
        <v>111.4591032921828</v>
      </c>
      <c r="G90" s="917">
        <v>81.09180461513543</v>
      </c>
    </row>
    <row r="91" spans="1:7">
      <c r="A91" s="918">
        <v>2002</v>
      </c>
      <c r="B91" s="917">
        <v>81.229046695799809</v>
      </c>
      <c r="C91" s="917">
        <v>148.73065724409761</v>
      </c>
      <c r="D91" s="917">
        <v>89.355051866633232</v>
      </c>
      <c r="E91" s="917">
        <v>83.974039356531847</v>
      </c>
      <c r="F91" s="917">
        <v>105.5634369336711</v>
      </c>
      <c r="G91" s="917">
        <v>79.736924416256656</v>
      </c>
    </row>
    <row r="92" spans="1:7">
      <c r="A92" s="918">
        <v>2003</v>
      </c>
      <c r="B92" s="917">
        <v>79.341815778034501</v>
      </c>
      <c r="C92" s="917">
        <v>142.04920320290481</v>
      </c>
      <c r="D92" s="917">
        <v>87.421002587851731</v>
      </c>
      <c r="E92" s="917">
        <v>83.883296197114177</v>
      </c>
      <c r="F92" s="917">
        <v>96.192119354213574</v>
      </c>
      <c r="G92" s="917">
        <v>77.857941891060065</v>
      </c>
    </row>
    <row r="93" spans="1:7">
      <c r="A93" s="918">
        <v>2004</v>
      </c>
      <c r="B93" s="917">
        <v>78.816723579947521</v>
      </c>
      <c r="C93" s="917">
        <v>216.6606293262501</v>
      </c>
      <c r="D93" s="917">
        <v>87.195332228744945</v>
      </c>
      <c r="E93" s="917">
        <v>87.399995664901297</v>
      </c>
      <c r="F93" s="917">
        <v>88.823070091211335</v>
      </c>
      <c r="G93" s="917">
        <v>77.270781863730193</v>
      </c>
    </row>
    <row r="94" spans="1:7">
      <c r="A94" s="918">
        <v>2005</v>
      </c>
      <c r="B94" s="917">
        <v>80.237239483867469</v>
      </c>
      <c r="C94" s="917">
        <v>188.42844465589971</v>
      </c>
      <c r="D94" s="917">
        <v>88.000203254875075</v>
      </c>
      <c r="E94" s="917">
        <v>88.828535523161349</v>
      </c>
      <c r="F94" s="917">
        <v>82.170105956398046</v>
      </c>
      <c r="G94" s="917">
        <v>78.80494260135859</v>
      </c>
    </row>
    <row r="95" spans="1:7">
      <c r="A95" s="918">
        <v>2006</v>
      </c>
      <c r="B95" s="917">
        <v>82.987380396395139</v>
      </c>
      <c r="C95" s="917">
        <v>159.7042480061867</v>
      </c>
      <c r="D95" s="917">
        <v>89.196118764339886</v>
      </c>
      <c r="E95" s="917">
        <v>95.462767754487771</v>
      </c>
      <c r="F95" s="917">
        <v>81.275379956376483</v>
      </c>
      <c r="G95" s="917">
        <v>81.836554246962734</v>
      </c>
    </row>
    <row r="96" spans="1:7">
      <c r="A96" s="918">
        <v>2007</v>
      </c>
      <c r="B96" s="917">
        <v>85.929666830298927</v>
      </c>
      <c r="C96" s="917">
        <v>131.87699267177541</v>
      </c>
      <c r="D96" s="917">
        <v>92.746913756068963</v>
      </c>
      <c r="E96" s="917">
        <v>100.50212415426429</v>
      </c>
      <c r="F96" s="917">
        <v>84.247285679820564</v>
      </c>
      <c r="G96" s="917">
        <v>84.669825079249577</v>
      </c>
    </row>
    <row r="97" spans="1:7">
      <c r="A97" s="918">
        <v>2008</v>
      </c>
      <c r="B97" s="917">
        <v>89.251648287666086</v>
      </c>
      <c r="C97" s="917">
        <v>144.0961546803585</v>
      </c>
      <c r="D97" s="917">
        <v>95.885341744712136</v>
      </c>
      <c r="E97" s="917">
        <v>101.6627070750103</v>
      </c>
      <c r="F97" s="917">
        <v>83.518286332273647</v>
      </c>
      <c r="G97" s="917">
        <v>88.025645072814356</v>
      </c>
    </row>
    <row r="98" spans="1:7">
      <c r="A98" s="918">
        <v>2009</v>
      </c>
      <c r="B98" s="917">
        <v>87.755618479310286</v>
      </c>
      <c r="C98" s="917">
        <v>133.26754917788301</v>
      </c>
      <c r="D98" s="917">
        <v>92.671810935925336</v>
      </c>
      <c r="E98" s="917">
        <v>94.256516088098351</v>
      </c>
      <c r="F98" s="917">
        <v>80.442329254309968</v>
      </c>
      <c r="G98" s="917">
        <v>86.854714994656135</v>
      </c>
    </row>
    <row r="99" spans="1:7">
      <c r="A99" s="918">
        <v>2010</v>
      </c>
      <c r="B99" s="917">
        <v>90.483945893581506</v>
      </c>
      <c r="C99" s="917">
        <v>104.6159398696409</v>
      </c>
      <c r="D99" s="917">
        <v>100.32441921667569</v>
      </c>
      <c r="E99" s="917">
        <v>100.8184423967149</v>
      </c>
      <c r="F99" s="917">
        <v>89.491763557159715</v>
      </c>
      <c r="G99" s="917">
        <v>88.663598131232433</v>
      </c>
    </row>
    <row r="100" spans="1:7">
      <c r="A100" s="918">
        <v>2011</v>
      </c>
      <c r="B100" s="917">
        <v>93.930913586635754</v>
      </c>
      <c r="C100" s="917">
        <v>73.127462086736287</v>
      </c>
      <c r="D100" s="917">
        <v>103.9725141915774</v>
      </c>
      <c r="E100" s="917">
        <v>109.9936296050315</v>
      </c>
      <c r="F100" s="917">
        <v>94.351692296687347</v>
      </c>
      <c r="G100" s="917">
        <v>92.076321651837162</v>
      </c>
    </row>
    <row r="101" spans="1:7">
      <c r="A101" s="918">
        <v>2012</v>
      </c>
      <c r="B101" s="917">
        <v>93.848540364914413</v>
      </c>
      <c r="C101" s="917">
        <v>87.271791609870107</v>
      </c>
      <c r="D101" s="917">
        <v>99.19195910125768</v>
      </c>
      <c r="E101" s="917">
        <v>102.3848696822787</v>
      </c>
      <c r="F101" s="917">
        <v>90.918924107943965</v>
      </c>
      <c r="G101" s="917">
        <v>92.860850307808803</v>
      </c>
    </row>
    <row r="102" spans="1:7">
      <c r="A102" s="918">
        <v>2013</v>
      </c>
      <c r="B102" s="917">
        <v>94.198027194706285</v>
      </c>
      <c r="C102" s="917">
        <v>78.019957983193265</v>
      </c>
      <c r="D102" s="917">
        <v>94.275950036050091</v>
      </c>
      <c r="E102" s="917">
        <v>95.990557428941884</v>
      </c>
      <c r="F102" s="917">
        <v>91.169066718686025</v>
      </c>
      <c r="G102" s="917">
        <v>94.186466712661613</v>
      </c>
    </row>
    <row r="103" spans="1:7">
      <c r="A103" s="918">
        <v>2014</v>
      </c>
      <c r="B103" s="917">
        <v>96.782961914730024</v>
      </c>
      <c r="C103" s="917">
        <v>75.868232890704803</v>
      </c>
      <c r="D103" s="917">
        <v>97.330127297840534</v>
      </c>
      <c r="E103" s="917">
        <v>98.202210867825784</v>
      </c>
      <c r="F103" s="917">
        <v>96.327511722542866</v>
      </c>
      <c r="G103" s="917">
        <v>96.685835558403966</v>
      </c>
    </row>
    <row r="104" spans="1:7">
      <c r="A104" s="918">
        <v>2015</v>
      </c>
      <c r="B104" s="1184">
        <v>100</v>
      </c>
      <c r="C104" s="1184">
        <v>100</v>
      </c>
      <c r="D104" s="1184">
        <v>100</v>
      </c>
      <c r="E104" s="1184">
        <v>100</v>
      </c>
      <c r="F104" s="1184">
        <v>100</v>
      </c>
      <c r="G104" s="1184">
        <v>100</v>
      </c>
    </row>
    <row r="105" spans="1:7">
      <c r="A105" s="918">
        <v>2016</v>
      </c>
      <c r="B105" s="917">
        <v>105.16347480921199</v>
      </c>
      <c r="C105" s="917">
        <v>89.020729092208725</v>
      </c>
      <c r="D105" s="917">
        <v>104.72221649513958</v>
      </c>
      <c r="E105" s="917">
        <v>103.96419912605191</v>
      </c>
      <c r="F105" s="917">
        <v>103.6892208935184</v>
      </c>
      <c r="G105" s="917">
        <v>105.24425974938075</v>
      </c>
    </row>
    <row r="106" spans="1:7">
      <c r="A106" s="918">
        <v>2017</v>
      </c>
      <c r="B106" s="917">
        <v>109.75840210179972</v>
      </c>
      <c r="C106" s="917">
        <v>93.586895380620916</v>
      </c>
      <c r="D106" s="917">
        <v>104.35450737288924</v>
      </c>
      <c r="E106" s="917">
        <v>101.99779389648555</v>
      </c>
      <c r="F106" s="917">
        <v>105.13748156475783</v>
      </c>
      <c r="G106" s="917">
        <v>110.73617823165972</v>
      </c>
    </row>
    <row r="107" spans="1:7">
      <c r="A107" s="918">
        <v>2018</v>
      </c>
      <c r="B107" s="917">
        <v>114.07235320789701</v>
      </c>
      <c r="C107" s="917">
        <v>87.154372921827672</v>
      </c>
      <c r="D107" s="917">
        <v>106.11297214191698</v>
      </c>
      <c r="E107" s="917">
        <v>104.35984211917132</v>
      </c>
      <c r="F107" s="917">
        <v>107.85339886624958</v>
      </c>
      <c r="G107" s="917">
        <v>115.51249523096378</v>
      </c>
    </row>
    <row r="108" spans="1:7">
      <c r="A108" s="918">
        <v>2019</v>
      </c>
      <c r="B108" s="917">
        <v>117.34628175442793</v>
      </c>
      <c r="C108" s="917">
        <v>85.580409388181522</v>
      </c>
      <c r="D108" s="917">
        <v>106.07556957063589</v>
      </c>
      <c r="E108" s="917">
        <v>101.54718007420298</v>
      </c>
      <c r="F108" s="917">
        <v>110.10310008835303</v>
      </c>
      <c r="G108" s="917">
        <v>119.3806413855735</v>
      </c>
    </row>
    <row r="109" spans="1:7">
      <c r="A109" s="918">
        <v>2020</v>
      </c>
      <c r="B109" s="917">
        <v>112.60477470085075</v>
      </c>
      <c r="C109" s="917">
        <v>91.494304040351082</v>
      </c>
      <c r="D109" s="917">
        <v>98.745778327032554</v>
      </c>
      <c r="E109" s="917">
        <v>88.555794027327195</v>
      </c>
      <c r="F109" s="917">
        <v>109.87660766596379</v>
      </c>
      <c r="G109" s="917">
        <v>115.10961793495677</v>
      </c>
    </row>
    <row r="110" spans="1:7">
      <c r="A110" s="918">
        <v>2021</v>
      </c>
      <c r="B110" s="917">
        <v>116.35340942131141</v>
      </c>
      <c r="C110" s="917">
        <v>89.044628324982639</v>
      </c>
      <c r="D110" s="917">
        <v>96.972284867968327</v>
      </c>
      <c r="E110" s="917">
        <v>88.956066380424602</v>
      </c>
      <c r="F110" s="917">
        <v>105.98801375582474</v>
      </c>
      <c r="G110" s="917">
        <v>119.87232256276333</v>
      </c>
    </row>
    <row r="111" spans="1:7" ht="13">
      <c r="A111" s="920"/>
      <c r="B111" s="919"/>
      <c r="C111" s="864"/>
      <c r="D111" s="864"/>
      <c r="E111" s="865"/>
      <c r="F111" s="865"/>
      <c r="G111" s="866"/>
    </row>
    <row r="112" spans="1:7" ht="13">
      <c r="A112" s="70"/>
      <c r="B112" s="1443" t="s">
        <v>376</v>
      </c>
      <c r="C112" s="1443"/>
      <c r="D112" s="1443"/>
      <c r="E112" s="1443"/>
      <c r="F112" s="1443"/>
      <c r="G112" s="1443"/>
    </row>
    <row r="113" spans="1:7" ht="13">
      <c r="A113" s="191"/>
      <c r="B113" s="867"/>
      <c r="C113" s="868"/>
      <c r="D113" s="868"/>
      <c r="E113" s="868"/>
      <c r="F113" s="868"/>
      <c r="G113" s="868"/>
    </row>
    <row r="114" spans="1:7">
      <c r="A114" s="918">
        <v>1991</v>
      </c>
      <c r="B114" s="917">
        <v>49.769926520047619</v>
      </c>
      <c r="C114" s="917">
        <v>128.75306326813151</v>
      </c>
      <c r="D114" s="917">
        <v>60.29409023195781</v>
      </c>
      <c r="E114" s="917">
        <v>23.51305619566833</v>
      </c>
      <c r="F114" s="917">
        <v>97.071304935786074</v>
      </c>
      <c r="G114" s="917">
        <v>44.401359738000487</v>
      </c>
    </row>
    <row r="115" spans="1:7">
      <c r="A115" s="918">
        <v>1992</v>
      </c>
      <c r="B115" s="917">
        <v>53.726653414191937</v>
      </c>
      <c r="C115" s="917">
        <v>111.8208909374446</v>
      </c>
      <c r="D115" s="917">
        <v>60.11910162759208</v>
      </c>
      <c r="E115" s="917">
        <v>24.310799537403661</v>
      </c>
      <c r="F115" s="917">
        <v>118.1827977572145</v>
      </c>
      <c r="G115" s="917">
        <v>50.576266710478642</v>
      </c>
    </row>
    <row r="116" spans="1:7">
      <c r="A116" s="918">
        <v>1993</v>
      </c>
      <c r="B116" s="917">
        <v>59.96263076564744</v>
      </c>
      <c r="C116" s="917">
        <v>143.9567284026873</v>
      </c>
      <c r="D116" s="917">
        <v>68.907528046425369</v>
      </c>
      <c r="E116" s="917">
        <v>28.942339254113371</v>
      </c>
      <c r="F116" s="917">
        <v>136.69374002630769</v>
      </c>
      <c r="G116" s="917">
        <v>55.385781125081159</v>
      </c>
    </row>
    <row r="117" spans="1:7">
      <c r="A117" s="918">
        <v>1994</v>
      </c>
      <c r="B117" s="917">
        <v>66.28083490441982</v>
      </c>
      <c r="C117" s="917">
        <v>92.834676461978077</v>
      </c>
      <c r="D117" s="917">
        <v>80.0088741895336</v>
      </c>
      <c r="E117" s="917">
        <v>39.29027223031953</v>
      </c>
      <c r="F117" s="917">
        <v>171.4995482126636</v>
      </c>
      <c r="G117" s="917">
        <v>60.89824892713542</v>
      </c>
    </row>
    <row r="118" spans="1:7">
      <c r="A118" s="918">
        <v>1995</v>
      </c>
      <c r="B118" s="917">
        <v>71.728582816571915</v>
      </c>
      <c r="C118" s="917">
        <v>96.651652537977427</v>
      </c>
      <c r="D118" s="917">
        <v>87.416334383241519</v>
      </c>
      <c r="E118" s="917">
        <v>42.858424676618192</v>
      </c>
      <c r="F118" s="917">
        <v>199.9132863622946</v>
      </c>
      <c r="G118" s="917">
        <v>65.680490954415319</v>
      </c>
    </row>
    <row r="119" spans="1:7">
      <c r="A119" s="918">
        <v>1996</v>
      </c>
      <c r="B119" s="917">
        <v>74.882225471702597</v>
      </c>
      <c r="C119" s="917">
        <v>93.136736843920175</v>
      </c>
      <c r="D119" s="917">
        <v>90.6642749552353</v>
      </c>
      <c r="E119" s="917">
        <v>50.34851769728624</v>
      </c>
      <c r="F119" s="917">
        <v>187.78047997944111</v>
      </c>
      <c r="G119" s="917">
        <v>68.992146487996976</v>
      </c>
    </row>
    <row r="120" spans="1:7">
      <c r="A120" s="918">
        <v>1997</v>
      </c>
      <c r="B120" s="917">
        <v>76.772354594259383</v>
      </c>
      <c r="C120" s="917">
        <v>93.996217374959912</v>
      </c>
      <c r="D120" s="917">
        <v>91.160650731212144</v>
      </c>
      <c r="E120" s="917">
        <v>56.860610316733883</v>
      </c>
      <c r="F120" s="917">
        <v>179.2720193086711</v>
      </c>
      <c r="G120" s="917">
        <v>71.455037640038682</v>
      </c>
    </row>
    <row r="121" spans="1:7">
      <c r="A121" s="918">
        <v>1998</v>
      </c>
      <c r="B121" s="917">
        <v>77.86616245886394</v>
      </c>
      <c r="C121" s="917">
        <v>99.128994299543166</v>
      </c>
      <c r="D121" s="917">
        <v>85.494468385439774</v>
      </c>
      <c r="E121" s="917">
        <v>57.439304160052131</v>
      </c>
      <c r="F121" s="917">
        <v>159.04096541276141</v>
      </c>
      <c r="G121" s="917">
        <v>74.948647171844144</v>
      </c>
    </row>
    <row r="122" spans="1:7">
      <c r="A122" s="918">
        <v>1999</v>
      </c>
      <c r="B122" s="917">
        <v>80.921351768732507</v>
      </c>
      <c r="C122" s="917">
        <v>108.8652027966619</v>
      </c>
      <c r="D122" s="917">
        <v>85.47522896460427</v>
      </c>
      <c r="E122" s="917">
        <v>63.493929183377247</v>
      </c>
      <c r="F122" s="917">
        <v>143.460800291239</v>
      </c>
      <c r="G122" s="917">
        <v>79.023217432311753</v>
      </c>
    </row>
    <row r="123" spans="1:7">
      <c r="A123" s="918">
        <v>2000</v>
      </c>
      <c r="B123" s="917">
        <v>83.611037495775193</v>
      </c>
      <c r="C123" s="917">
        <v>98.747273176203251</v>
      </c>
      <c r="D123" s="917">
        <v>89.499503220149833</v>
      </c>
      <c r="E123" s="917">
        <v>76.580470399277289</v>
      </c>
      <c r="F123" s="917">
        <v>133.2438033678192</v>
      </c>
      <c r="G123" s="917">
        <v>81.528464960583435</v>
      </c>
    </row>
    <row r="124" spans="1:7">
      <c r="A124" s="918">
        <v>2001</v>
      </c>
      <c r="B124" s="917">
        <v>84.087077502337763</v>
      </c>
      <c r="C124" s="917">
        <v>105.75100602961091</v>
      </c>
      <c r="D124" s="917">
        <v>82.963003227752367</v>
      </c>
      <c r="E124" s="917">
        <v>74.335358530474522</v>
      </c>
      <c r="F124" s="917">
        <v>115.7406895635731</v>
      </c>
      <c r="G124" s="917">
        <v>84.370973001806831</v>
      </c>
    </row>
    <row r="125" spans="1:7">
      <c r="A125" s="918">
        <v>2002</v>
      </c>
      <c r="B125" s="917">
        <v>84.341538478632273</v>
      </c>
      <c r="C125" s="917">
        <v>101.18293445127981</v>
      </c>
      <c r="D125" s="917">
        <v>79.141518660154304</v>
      </c>
      <c r="E125" s="917">
        <v>71.634772908844596</v>
      </c>
      <c r="F125" s="917">
        <v>104.7186129264786</v>
      </c>
      <c r="G125" s="917">
        <v>86.24041638061864</v>
      </c>
    </row>
    <row r="126" spans="1:7">
      <c r="A126" s="918">
        <v>2003</v>
      </c>
      <c r="B126" s="917">
        <v>84.395595310441976</v>
      </c>
      <c r="C126" s="917">
        <v>91.016339769692479</v>
      </c>
      <c r="D126" s="917">
        <v>78.977522565911258</v>
      </c>
      <c r="E126" s="917">
        <v>72.239467009806233</v>
      </c>
      <c r="F126" s="917">
        <v>102.0681032530441</v>
      </c>
      <c r="G126" s="917">
        <v>86.625094698063336</v>
      </c>
    </row>
    <row r="127" spans="1:7">
      <c r="A127" s="918">
        <v>2004</v>
      </c>
      <c r="B127" s="917">
        <v>86.143911853647623</v>
      </c>
      <c r="C127" s="917">
        <v>141.80201949408931</v>
      </c>
      <c r="D127" s="917">
        <v>80.387237144990323</v>
      </c>
      <c r="E127" s="917">
        <v>77.790702558182787</v>
      </c>
      <c r="F127" s="917">
        <v>97.679823448137114</v>
      </c>
      <c r="G127" s="917">
        <v>87.409524186265386</v>
      </c>
    </row>
    <row r="128" spans="1:7">
      <c r="A128" s="918">
        <v>2005</v>
      </c>
      <c r="B128" s="917">
        <v>86.773990988738106</v>
      </c>
      <c r="C128" s="917">
        <v>100.1618045723779</v>
      </c>
      <c r="D128" s="917">
        <v>81.317444687469575</v>
      </c>
      <c r="E128" s="917">
        <v>81.997495453231906</v>
      </c>
      <c r="F128" s="917">
        <v>90.587147187279328</v>
      </c>
      <c r="G128" s="917">
        <v>88.770276073711486</v>
      </c>
    </row>
    <row r="129" spans="1:7">
      <c r="A129" s="918">
        <v>2006</v>
      </c>
      <c r="B129" s="917">
        <v>89.868083644714474</v>
      </c>
      <c r="C129" s="917">
        <v>83.630627356542647</v>
      </c>
      <c r="D129" s="917">
        <v>83.513837336449498</v>
      </c>
      <c r="E129" s="917">
        <v>87.339728552144805</v>
      </c>
      <c r="F129" s="917">
        <v>91.267269598781354</v>
      </c>
      <c r="G129" s="917">
        <v>92.610806901350827</v>
      </c>
    </row>
    <row r="130" spans="1:7">
      <c r="A130" s="918">
        <v>2007</v>
      </c>
      <c r="B130" s="917">
        <v>91.692061976422934</v>
      </c>
      <c r="C130" s="917">
        <v>115.0239927825328</v>
      </c>
      <c r="D130" s="917">
        <v>87.169311708899443</v>
      </c>
      <c r="E130" s="917">
        <v>89.573825760562315</v>
      </c>
      <c r="F130" s="917">
        <v>90.8857259457114</v>
      </c>
      <c r="G130" s="917">
        <v>93.061527477868964</v>
      </c>
    </row>
    <row r="131" spans="1:7">
      <c r="A131" s="918">
        <v>2008</v>
      </c>
      <c r="B131" s="917">
        <v>93.570483993761982</v>
      </c>
      <c r="C131" s="917">
        <v>140.87967986847909</v>
      </c>
      <c r="D131" s="917">
        <v>89.254073005722987</v>
      </c>
      <c r="E131" s="917">
        <v>92.217471704374134</v>
      </c>
      <c r="F131" s="917">
        <v>89.336928003937246</v>
      </c>
      <c r="G131" s="917">
        <v>94.373442304195777</v>
      </c>
    </row>
    <row r="132" spans="1:7">
      <c r="A132" s="918">
        <v>2009</v>
      </c>
      <c r="B132" s="917">
        <v>90.419179255423913</v>
      </c>
      <c r="C132" s="917">
        <v>139.90321410777051</v>
      </c>
      <c r="D132" s="917">
        <v>81.876294472700536</v>
      </c>
      <c r="E132" s="917">
        <v>74.945887687196134</v>
      </c>
      <c r="F132" s="917">
        <v>88.686863745186969</v>
      </c>
      <c r="G132" s="917">
        <v>92.811420984667123</v>
      </c>
    </row>
    <row r="133" spans="1:7">
      <c r="A133" s="918">
        <v>2010</v>
      </c>
      <c r="B133" s="917">
        <v>93.210178985596045</v>
      </c>
      <c r="C133" s="917">
        <v>124.6644137254209</v>
      </c>
      <c r="D133" s="917">
        <v>90.528776161910514</v>
      </c>
      <c r="E133" s="917">
        <v>86.959191713576274</v>
      </c>
      <c r="F133" s="917">
        <v>95.056026708822486</v>
      </c>
      <c r="G133" s="917">
        <v>93.616188895689206</v>
      </c>
    </row>
    <row r="134" spans="1:7">
      <c r="A134" s="918">
        <v>2011</v>
      </c>
      <c r="B134" s="917">
        <v>94.06959373764748</v>
      </c>
      <c r="C134" s="917">
        <v>104.6911349299334</v>
      </c>
      <c r="D134" s="917">
        <v>91.108829815284523</v>
      </c>
      <c r="E134" s="917">
        <v>90.902173830328266</v>
      </c>
      <c r="F134" s="917">
        <v>99.353479720899173</v>
      </c>
      <c r="G134" s="917">
        <v>95.005522642700683</v>
      </c>
    </row>
    <row r="135" spans="1:7">
      <c r="A135" s="918">
        <v>2012</v>
      </c>
      <c r="B135" s="917">
        <v>95.283351739021356</v>
      </c>
      <c r="C135" s="917">
        <v>118.4507163281977</v>
      </c>
      <c r="D135" s="917">
        <v>93.978711956271127</v>
      </c>
      <c r="E135" s="917">
        <v>87.503131857367109</v>
      </c>
      <c r="F135" s="917">
        <v>99.637999486563999</v>
      </c>
      <c r="G135" s="917">
        <v>95.267233602740134</v>
      </c>
    </row>
    <row r="136" spans="1:7">
      <c r="A136" s="918">
        <v>2013</v>
      </c>
      <c r="B136" s="917">
        <v>95.752424968372978</v>
      </c>
      <c r="C136" s="917">
        <v>134.55416681570591</v>
      </c>
      <c r="D136" s="917">
        <v>92.826618255536985</v>
      </c>
      <c r="E136" s="917">
        <v>88.139455502483173</v>
      </c>
      <c r="F136" s="917">
        <v>96.410669443249446</v>
      </c>
      <c r="G136" s="917">
        <v>96.010584028606075</v>
      </c>
    </row>
    <row r="137" spans="1:7">
      <c r="A137" s="918">
        <v>2014</v>
      </c>
      <c r="B137" s="917">
        <v>99.415450713032044</v>
      </c>
      <c r="C137" s="917">
        <v>145.07537021996731</v>
      </c>
      <c r="D137" s="917">
        <v>97.477688295765773</v>
      </c>
      <c r="E137" s="917">
        <v>95.199726906034101</v>
      </c>
      <c r="F137" s="917">
        <v>102.8821923811611</v>
      </c>
      <c r="G137" s="917">
        <v>99.131997300558339</v>
      </c>
    </row>
    <row r="138" spans="1:7">
      <c r="A138" s="918">
        <v>2015</v>
      </c>
      <c r="B138" s="1184">
        <v>100</v>
      </c>
      <c r="C138" s="1184">
        <v>100</v>
      </c>
      <c r="D138" s="1184">
        <v>100</v>
      </c>
      <c r="E138" s="1184">
        <v>100</v>
      </c>
      <c r="F138" s="1184">
        <v>100</v>
      </c>
      <c r="G138" s="1184">
        <v>100</v>
      </c>
    </row>
    <row r="139" spans="1:7">
      <c r="A139" s="918">
        <v>2016</v>
      </c>
      <c r="B139" s="917">
        <v>102.101782266299</v>
      </c>
      <c r="C139" s="917">
        <v>106.3582885518645</v>
      </c>
      <c r="D139" s="917">
        <v>103.11072832120379</v>
      </c>
      <c r="E139" s="917">
        <v>101.24872583923194</v>
      </c>
      <c r="F139" s="917">
        <v>101.86990770838523</v>
      </c>
      <c r="G139" s="917">
        <v>101.63854709824633</v>
      </c>
    </row>
    <row r="140" spans="1:7">
      <c r="A140" s="918">
        <v>2017</v>
      </c>
      <c r="B140" s="917">
        <v>104.8326912177581</v>
      </c>
      <c r="C140" s="917">
        <v>117.48883101360381</v>
      </c>
      <c r="D140" s="917">
        <v>105.56805124915553</v>
      </c>
      <c r="E140" s="917">
        <v>102.54829177317475</v>
      </c>
      <c r="F140" s="917">
        <v>100.15483535243959</v>
      </c>
      <c r="G140" s="917">
        <v>104.29913947969835</v>
      </c>
    </row>
    <row r="141" spans="1:7">
      <c r="A141" s="918">
        <v>2018</v>
      </c>
      <c r="B141" s="917">
        <v>105.58498816647719</v>
      </c>
      <c r="C141" s="917">
        <v>86.540332478500062</v>
      </c>
      <c r="D141" s="917">
        <v>107.97765451891375</v>
      </c>
      <c r="E141" s="917">
        <v>102.80445805966696</v>
      </c>
      <c r="F141" s="917">
        <v>106.16778374352437</v>
      </c>
      <c r="G141" s="917">
        <v>105.19297768836786</v>
      </c>
    </row>
    <row r="142" spans="1:7">
      <c r="A142" s="918">
        <v>2019</v>
      </c>
      <c r="B142" s="917">
        <v>107.48509487886076</v>
      </c>
      <c r="C142" s="917">
        <v>103.77911361105011</v>
      </c>
      <c r="D142" s="917">
        <v>108.14623497324079</v>
      </c>
      <c r="E142" s="917">
        <v>102.04615585613683</v>
      </c>
      <c r="F142" s="917">
        <v>109.77703548020658</v>
      </c>
      <c r="G142" s="917">
        <v>107.38426717445415</v>
      </c>
    </row>
    <row r="143" spans="1:7">
      <c r="A143" s="918">
        <v>2020</v>
      </c>
      <c r="B143" s="917">
        <v>103.76086050443534</v>
      </c>
      <c r="C143" s="917">
        <v>94.426752903515464</v>
      </c>
      <c r="D143" s="917">
        <v>103.61991804062197</v>
      </c>
      <c r="E143" s="917">
        <v>93.603649880458747</v>
      </c>
      <c r="F143" s="917">
        <v>115.43649937324336</v>
      </c>
      <c r="G143" s="917">
        <v>104.10191189668576</v>
      </c>
    </row>
    <row r="144" spans="1:7">
      <c r="A144" s="918">
        <v>2021</v>
      </c>
      <c r="B144" s="917">
        <v>104.68351763757583</v>
      </c>
      <c r="C144" s="917">
        <v>91.006905416426306</v>
      </c>
      <c r="D144" s="917">
        <v>99.739710056614342</v>
      </c>
      <c r="E144" s="917">
        <v>92.132340646412089</v>
      </c>
      <c r="F144" s="917">
        <v>110.30653348681386</v>
      </c>
      <c r="G144" s="917">
        <v>106.99131732038514</v>
      </c>
    </row>
    <row r="145" spans="1:7" ht="13">
      <c r="A145" s="920"/>
      <c r="B145" s="919"/>
      <c r="C145" s="864"/>
      <c r="D145" s="864"/>
      <c r="E145" s="865"/>
      <c r="F145" s="865"/>
      <c r="G145" s="866"/>
    </row>
    <row r="146" spans="1:7" ht="13">
      <c r="A146" s="70"/>
      <c r="B146" s="1443" t="s">
        <v>377</v>
      </c>
      <c r="C146" s="1443"/>
      <c r="D146" s="1443"/>
      <c r="E146" s="1443"/>
      <c r="F146" s="1443"/>
      <c r="G146" s="1443"/>
    </row>
    <row r="147" spans="1:7" ht="13">
      <c r="A147" s="191"/>
      <c r="B147" s="867"/>
      <c r="C147" s="868"/>
      <c r="D147" s="868"/>
      <c r="E147" s="868"/>
      <c r="F147" s="868"/>
      <c r="G147" s="868"/>
    </row>
    <row r="148" spans="1:7">
      <c r="A148" s="918">
        <v>1991</v>
      </c>
      <c r="B148" s="917">
        <v>84.907052168288885</v>
      </c>
      <c r="C148" s="917">
        <v>275.09124424527909</v>
      </c>
      <c r="D148" s="917">
        <v>111.0904111373746</v>
      </c>
      <c r="E148" s="917">
        <v>104.78268475470971</v>
      </c>
      <c r="F148" s="917">
        <v>150.69500446928069</v>
      </c>
      <c r="G148" s="917">
        <v>75.020296253255268</v>
      </c>
    </row>
    <row r="149" spans="1:7">
      <c r="A149" s="918">
        <v>1992</v>
      </c>
      <c r="B149" s="917">
        <v>83.803522568227294</v>
      </c>
      <c r="C149" s="917">
        <v>226.296022600773</v>
      </c>
      <c r="D149" s="917">
        <v>105.8232569009636</v>
      </c>
      <c r="E149" s="917">
        <v>99.040623128669779</v>
      </c>
      <c r="F149" s="917">
        <v>140.0719639943519</v>
      </c>
      <c r="G149" s="917">
        <v>75.463393564047436</v>
      </c>
    </row>
    <row r="150" spans="1:7">
      <c r="A150" s="918">
        <v>1993</v>
      </c>
      <c r="B150" s="917">
        <v>80.294293287390857</v>
      </c>
      <c r="C150" s="917">
        <v>202.91008957005951</v>
      </c>
      <c r="D150" s="917">
        <v>94.435805359708823</v>
      </c>
      <c r="E150" s="917">
        <v>85.012639474823487</v>
      </c>
      <c r="F150" s="917">
        <v>139.17009850509999</v>
      </c>
      <c r="G150" s="917">
        <v>74.873101352606923</v>
      </c>
    </row>
    <row r="151" spans="1:7">
      <c r="A151" s="918">
        <v>1994</v>
      </c>
      <c r="B151" s="917">
        <v>81.216238266510246</v>
      </c>
      <c r="C151" s="917">
        <v>186.36027595277019</v>
      </c>
      <c r="D151" s="917">
        <v>97.574418649488877</v>
      </c>
      <c r="E151" s="917">
        <v>90.994777169876414</v>
      </c>
      <c r="F151" s="917">
        <v>131.35089415247859</v>
      </c>
      <c r="G151" s="917">
        <v>75.001257769608543</v>
      </c>
    </row>
    <row r="152" spans="1:7">
      <c r="A152" s="918">
        <v>1995</v>
      </c>
      <c r="B152" s="917">
        <v>81.41647548705231</v>
      </c>
      <c r="C152" s="917">
        <v>182.20736534649001</v>
      </c>
      <c r="D152" s="917">
        <v>96.819802703920644</v>
      </c>
      <c r="E152" s="917">
        <v>90.639978321277042</v>
      </c>
      <c r="F152" s="917">
        <v>122.82825469755851</v>
      </c>
      <c r="G152" s="917">
        <v>75.545478311567408</v>
      </c>
    </row>
    <row r="153" spans="1:7">
      <c r="A153" s="918">
        <v>1996</v>
      </c>
      <c r="B153" s="917">
        <v>81.498026707577196</v>
      </c>
      <c r="C153" s="917">
        <v>189.67529217851259</v>
      </c>
      <c r="D153" s="917">
        <v>91.982745014644763</v>
      </c>
      <c r="E153" s="917">
        <v>85.082073152491731</v>
      </c>
      <c r="F153" s="917">
        <v>109.81187034696001</v>
      </c>
      <c r="G153" s="917">
        <v>77.397696624984704</v>
      </c>
    </row>
    <row r="154" spans="1:7">
      <c r="A154" s="918">
        <v>1997</v>
      </c>
      <c r="B154" s="917">
        <v>83.8471729869445</v>
      </c>
      <c r="C154" s="917">
        <v>254.48407775015761</v>
      </c>
      <c r="D154" s="917">
        <v>96.630781371817619</v>
      </c>
      <c r="E154" s="917">
        <v>91.490202345754909</v>
      </c>
      <c r="F154" s="917">
        <v>116.31190039478381</v>
      </c>
      <c r="G154" s="917">
        <v>78.834280053698109</v>
      </c>
    </row>
    <row r="155" spans="1:7">
      <c r="A155" s="918">
        <v>1998</v>
      </c>
      <c r="B155" s="917">
        <v>84.460419497165304</v>
      </c>
      <c r="C155" s="917">
        <v>176.10046950797309</v>
      </c>
      <c r="D155" s="917">
        <v>94.414202848305052</v>
      </c>
      <c r="E155" s="917">
        <v>89.043389373781963</v>
      </c>
      <c r="F155" s="917">
        <v>120.532860708687</v>
      </c>
      <c r="G155" s="917">
        <v>80.55943670933577</v>
      </c>
    </row>
    <row r="156" spans="1:7">
      <c r="A156" s="918">
        <v>1999</v>
      </c>
      <c r="B156" s="917">
        <v>83.929946444468797</v>
      </c>
      <c r="C156" s="917">
        <v>156.8047183544027</v>
      </c>
      <c r="D156" s="917">
        <v>94.194009522760112</v>
      </c>
      <c r="E156" s="917">
        <v>86.912949141340377</v>
      </c>
      <c r="F156" s="917">
        <v>123.2565857921097</v>
      </c>
      <c r="G156" s="917">
        <v>79.937227221517077</v>
      </c>
    </row>
    <row r="157" spans="1:7">
      <c r="A157" s="918">
        <v>2000</v>
      </c>
      <c r="B157" s="917">
        <v>88.031742062089592</v>
      </c>
      <c r="C157" s="917">
        <v>135.37336807715599</v>
      </c>
      <c r="D157" s="917">
        <v>103.8427982288344</v>
      </c>
      <c r="E157" s="917">
        <v>96.633746190183075</v>
      </c>
      <c r="F157" s="917">
        <v>116.4366101351313</v>
      </c>
      <c r="G157" s="917">
        <v>82.021882504073233</v>
      </c>
    </row>
    <row r="158" spans="1:7">
      <c r="A158" s="918">
        <v>2001</v>
      </c>
      <c r="B158" s="917">
        <v>89.957543097064644</v>
      </c>
      <c r="C158" s="917">
        <v>137.62720242200709</v>
      </c>
      <c r="D158" s="917">
        <v>105.77524714390159</v>
      </c>
      <c r="E158" s="917">
        <v>99.980845329636864</v>
      </c>
      <c r="F158" s="917">
        <v>113.3934511853795</v>
      </c>
      <c r="G158" s="917">
        <v>83.940301655411119</v>
      </c>
    </row>
    <row r="159" spans="1:7">
      <c r="A159" s="918">
        <v>2002</v>
      </c>
      <c r="B159" s="917">
        <v>91.530377856377299</v>
      </c>
      <c r="C159" s="917">
        <v>119.1706348159742</v>
      </c>
      <c r="D159" s="917">
        <v>104.88616790901391</v>
      </c>
      <c r="E159" s="917">
        <v>97.829166030993292</v>
      </c>
      <c r="F159" s="917">
        <v>108.0274305065827</v>
      </c>
      <c r="G159" s="917">
        <v>86.440660715069995</v>
      </c>
    </row>
    <row r="160" spans="1:7">
      <c r="A160" s="918">
        <v>2003</v>
      </c>
      <c r="B160" s="917">
        <v>92.460369843436865</v>
      </c>
      <c r="C160" s="917">
        <v>131.5463775237028</v>
      </c>
      <c r="D160" s="917">
        <v>107.2903512484943</v>
      </c>
      <c r="E160" s="917">
        <v>100.4094266845964</v>
      </c>
      <c r="F160" s="917">
        <v>105.8561829040644</v>
      </c>
      <c r="G160" s="917">
        <v>86.806032603461546</v>
      </c>
    </row>
    <row r="161" spans="1:7">
      <c r="A161" s="918">
        <v>2004</v>
      </c>
      <c r="B161" s="917">
        <v>92.790997901751084</v>
      </c>
      <c r="C161" s="917">
        <v>156.7378550546247</v>
      </c>
      <c r="D161" s="917">
        <v>101.7145632274555</v>
      </c>
      <c r="E161" s="917">
        <v>92.113235825021178</v>
      </c>
      <c r="F161" s="917">
        <v>110.5069106778917</v>
      </c>
      <c r="G161" s="917">
        <v>89.231233114022061</v>
      </c>
    </row>
    <row r="162" spans="1:7">
      <c r="A162" s="918">
        <v>2005</v>
      </c>
      <c r="B162" s="917">
        <v>93.771868942026444</v>
      </c>
      <c r="C162" s="917">
        <v>166.36497360670299</v>
      </c>
      <c r="D162" s="917">
        <v>95.951523109444679</v>
      </c>
      <c r="E162" s="917">
        <v>92.692398346731778</v>
      </c>
      <c r="F162" s="917">
        <v>107.8325891080386</v>
      </c>
      <c r="G162" s="917">
        <v>92.675000938254456</v>
      </c>
    </row>
    <row r="163" spans="1:7">
      <c r="A163" s="918">
        <v>2006</v>
      </c>
      <c r="B163" s="917">
        <v>98.056529677740656</v>
      </c>
      <c r="C163" s="917">
        <v>39.610708001595953</v>
      </c>
      <c r="D163" s="917">
        <v>100.8896122864578</v>
      </c>
      <c r="E163" s="917">
        <v>99.652805605211825</v>
      </c>
      <c r="F163" s="917">
        <v>98.549059514482835</v>
      </c>
      <c r="G163" s="917">
        <v>96.907029958867909</v>
      </c>
    </row>
    <row r="164" spans="1:7">
      <c r="A164" s="918">
        <v>2007</v>
      </c>
      <c r="B164" s="917">
        <v>99.869595373841847</v>
      </c>
      <c r="C164" s="917">
        <v>38.108125423788707</v>
      </c>
      <c r="D164" s="917">
        <v>101.25988522301149</v>
      </c>
      <c r="E164" s="917">
        <v>101.7615265178547</v>
      </c>
      <c r="F164" s="917">
        <v>94.120917701777515</v>
      </c>
      <c r="G164" s="917">
        <v>99.277993144197652</v>
      </c>
    </row>
    <row r="165" spans="1:7">
      <c r="A165" s="918">
        <v>2008</v>
      </c>
      <c r="B165" s="917">
        <v>99.985265680424646</v>
      </c>
      <c r="C165" s="917">
        <v>28.862936210993929</v>
      </c>
      <c r="D165" s="917">
        <v>93.212673900487658</v>
      </c>
      <c r="E165" s="917">
        <v>92.033152191177294</v>
      </c>
      <c r="F165" s="917">
        <v>106.9004818709893</v>
      </c>
      <c r="G165" s="917">
        <v>102.61449677171839</v>
      </c>
    </row>
    <row r="166" spans="1:7">
      <c r="A166" s="918">
        <v>2009</v>
      </c>
      <c r="B166" s="917">
        <v>90.009577576131633</v>
      </c>
      <c r="C166" s="917">
        <v>32.766462254429207</v>
      </c>
      <c r="D166" s="917">
        <v>76.085196820260592</v>
      </c>
      <c r="E166" s="917">
        <v>67.222403844145376</v>
      </c>
      <c r="F166" s="917">
        <v>94.481877524300884</v>
      </c>
      <c r="G166" s="917">
        <v>95.481138293562935</v>
      </c>
    </row>
    <row r="167" spans="1:7">
      <c r="A167" s="918">
        <v>2010</v>
      </c>
      <c r="B167" s="917">
        <v>94.674010465780427</v>
      </c>
      <c r="C167" s="917">
        <v>40.145877974619367</v>
      </c>
      <c r="D167" s="917">
        <v>92.546134919532065</v>
      </c>
      <c r="E167" s="917">
        <v>89.690145425115574</v>
      </c>
      <c r="F167" s="917">
        <v>98.432511453425221</v>
      </c>
      <c r="G167" s="917">
        <v>95.539567981936713</v>
      </c>
    </row>
    <row r="168" spans="1:7">
      <c r="A168" s="918">
        <v>2011</v>
      </c>
      <c r="B168" s="917">
        <v>96.573168262309366</v>
      </c>
      <c r="C168" s="917">
        <v>43.488213468829152</v>
      </c>
      <c r="D168" s="917">
        <v>90.931620495568396</v>
      </c>
      <c r="E168" s="917">
        <v>89.880783535982545</v>
      </c>
      <c r="F168" s="917">
        <v>99.986419302388157</v>
      </c>
      <c r="G168" s="917">
        <v>98.766567832864894</v>
      </c>
    </row>
    <row r="169" spans="1:7">
      <c r="A169" s="918">
        <v>2012</v>
      </c>
      <c r="B169" s="917">
        <v>99.608661968910639</v>
      </c>
      <c r="C169" s="917">
        <v>86.434580253921155</v>
      </c>
      <c r="D169" s="917">
        <v>98.045399113333204</v>
      </c>
      <c r="E169" s="917">
        <v>96.676212668709198</v>
      </c>
      <c r="F169" s="917">
        <v>99.065512999961186</v>
      </c>
      <c r="G169" s="917">
        <v>100.1905291759511</v>
      </c>
    </row>
    <row r="170" spans="1:7">
      <c r="A170" s="918">
        <v>2013</v>
      </c>
      <c r="B170" s="917">
        <v>98.670506997208037</v>
      </c>
      <c r="C170" s="917">
        <v>71.801940895117724</v>
      </c>
      <c r="D170" s="917">
        <v>94.760489331393075</v>
      </c>
      <c r="E170" s="917">
        <v>93.13813401887532</v>
      </c>
      <c r="F170" s="917">
        <v>99.509958023461138</v>
      </c>
      <c r="G170" s="917">
        <v>100.17508597130811</v>
      </c>
    </row>
    <row r="171" spans="1:7">
      <c r="A171" s="918">
        <v>2014</v>
      </c>
      <c r="B171" s="917">
        <v>99.898531263595046</v>
      </c>
      <c r="C171" s="917">
        <v>126.9271383315734</v>
      </c>
      <c r="D171" s="917">
        <v>97.430329898065622</v>
      </c>
      <c r="E171" s="917">
        <v>97.866212492052085</v>
      </c>
      <c r="F171" s="917">
        <v>95.287810697774844</v>
      </c>
      <c r="G171" s="917">
        <v>100.76820057932819</v>
      </c>
    </row>
    <row r="172" spans="1:7">
      <c r="A172" s="918">
        <v>2015</v>
      </c>
      <c r="B172" s="1184">
        <v>100</v>
      </c>
      <c r="C172" s="1184">
        <v>100</v>
      </c>
      <c r="D172" s="1184">
        <v>100</v>
      </c>
      <c r="E172" s="1184">
        <v>100</v>
      </c>
      <c r="F172" s="1184">
        <v>100</v>
      </c>
      <c r="G172" s="1184">
        <v>100</v>
      </c>
    </row>
    <row r="173" spans="1:7">
      <c r="A173" s="918">
        <v>2016</v>
      </c>
      <c r="B173" s="917">
        <v>101.87609040367477</v>
      </c>
      <c r="C173" s="917">
        <v>82.729805013927574</v>
      </c>
      <c r="D173" s="917">
        <v>105.81167775401912</v>
      </c>
      <c r="E173" s="917">
        <v>106.7162907815904</v>
      </c>
      <c r="F173" s="917">
        <v>99.088137156440609</v>
      </c>
      <c r="G173" s="917">
        <v>100.44489883910944</v>
      </c>
    </row>
    <row r="174" spans="1:7">
      <c r="A174" s="918">
        <v>2017</v>
      </c>
      <c r="B174" s="917">
        <v>103.39882919139617</v>
      </c>
      <c r="C174" s="917">
        <v>56.416677085230788</v>
      </c>
      <c r="D174" s="917">
        <v>110.49608105014009</v>
      </c>
      <c r="E174" s="917">
        <v>111.86007163967064</v>
      </c>
      <c r="F174" s="917">
        <v>96.936107948476888</v>
      </c>
      <c r="G174" s="917">
        <v>100.8456143581713</v>
      </c>
    </row>
    <row r="175" spans="1:7">
      <c r="A175" s="918">
        <v>2018</v>
      </c>
      <c r="B175" s="917">
        <v>103.22133226174633</v>
      </c>
      <c r="C175" s="917">
        <v>41.926869344679019</v>
      </c>
      <c r="D175" s="917">
        <v>105.72414458208478</v>
      </c>
      <c r="E175" s="917">
        <v>105.6582724380043</v>
      </c>
      <c r="F175" s="917">
        <v>100.33156131621554</v>
      </c>
      <c r="G175" s="917">
        <v>102.36951913793347</v>
      </c>
    </row>
    <row r="176" spans="1:7">
      <c r="A176" s="918">
        <v>2019</v>
      </c>
      <c r="B176" s="917">
        <v>101.60139759144636</v>
      </c>
      <c r="C176" s="917">
        <v>31.761528506506792</v>
      </c>
      <c r="D176" s="917">
        <v>99.763714069128383</v>
      </c>
      <c r="E176" s="917">
        <v>98.262479937302913</v>
      </c>
      <c r="F176" s="917">
        <v>96.958127390575967</v>
      </c>
      <c r="G176" s="917">
        <v>102.33929344696787</v>
      </c>
    </row>
    <row r="177" spans="1:7">
      <c r="A177" s="918">
        <v>2020</v>
      </c>
      <c r="B177" s="917">
        <v>97.121966003860621</v>
      </c>
      <c r="C177" s="917">
        <v>34.819328778030282</v>
      </c>
      <c r="D177" s="917">
        <v>88.487942462741657</v>
      </c>
      <c r="E177" s="917">
        <v>85.088933516191076</v>
      </c>
      <c r="F177" s="917">
        <v>102.42055710271974</v>
      </c>
      <c r="G177" s="917">
        <v>100.32983490504913</v>
      </c>
    </row>
    <row r="178" spans="1:7">
      <c r="A178" s="918">
        <v>2021</v>
      </c>
      <c r="B178" s="917">
        <v>99.778077762679303</v>
      </c>
      <c r="C178" s="917">
        <v>32.428850130187385</v>
      </c>
      <c r="D178" s="917">
        <v>89.573023202552761</v>
      </c>
      <c r="E178" s="917">
        <v>86.156580542706038</v>
      </c>
      <c r="F178" s="917">
        <v>101.46679858983715</v>
      </c>
      <c r="G178" s="917">
        <v>103.56736222630128</v>
      </c>
    </row>
    <row r="179" spans="1:7" ht="13">
      <c r="A179" s="189"/>
      <c r="B179" s="919"/>
      <c r="C179" s="864"/>
      <c r="D179" s="864"/>
      <c r="E179" s="865"/>
      <c r="F179" s="865"/>
      <c r="G179" s="866"/>
    </row>
    <row r="180" spans="1:7" ht="13">
      <c r="A180" s="70"/>
      <c r="B180" s="1443" t="s">
        <v>378</v>
      </c>
      <c r="C180" s="1443"/>
      <c r="D180" s="1443"/>
      <c r="E180" s="1443"/>
      <c r="F180" s="1443"/>
      <c r="G180" s="1443"/>
    </row>
    <row r="181" spans="1:7" ht="13">
      <c r="A181" s="191"/>
      <c r="B181" s="867"/>
      <c r="C181" s="868"/>
      <c r="D181" s="868"/>
      <c r="E181" s="868"/>
      <c r="F181" s="868"/>
      <c r="G181" s="868"/>
    </row>
    <row r="182" spans="1:7">
      <c r="A182" s="918">
        <v>1991</v>
      </c>
      <c r="B182" s="917">
        <v>75.02321414150687</v>
      </c>
      <c r="C182" s="917">
        <v>221.8469898247854</v>
      </c>
      <c r="D182" s="917">
        <v>103.0744550746418</v>
      </c>
      <c r="E182" s="917">
        <v>95.020170386520263</v>
      </c>
      <c r="F182" s="917">
        <v>158.819976019824</v>
      </c>
      <c r="G182" s="917">
        <v>69.672995411716244</v>
      </c>
    </row>
    <row r="183" spans="1:7">
      <c r="A183" s="918">
        <v>1992</v>
      </c>
      <c r="B183" s="917">
        <v>74.592965566274188</v>
      </c>
      <c r="C183" s="917">
        <v>220.3263037697343</v>
      </c>
      <c r="D183" s="917">
        <v>94.541009269774761</v>
      </c>
      <c r="E183" s="917">
        <v>83.193511285218818</v>
      </c>
      <c r="F183" s="917">
        <v>158.55796422365421</v>
      </c>
      <c r="G183" s="917">
        <v>70.777051791144984</v>
      </c>
    </row>
    <row r="184" spans="1:7">
      <c r="A184" s="918">
        <v>1993</v>
      </c>
      <c r="B184" s="917">
        <v>74.533465027757615</v>
      </c>
      <c r="C184" s="917">
        <v>200.4404092343278</v>
      </c>
      <c r="D184" s="917">
        <v>90.142648458654094</v>
      </c>
      <c r="E184" s="917">
        <v>78.00719167114697</v>
      </c>
      <c r="F184" s="917">
        <v>158.57748731422069</v>
      </c>
      <c r="G184" s="917">
        <v>71.589545379328527</v>
      </c>
    </row>
    <row r="185" spans="1:7">
      <c r="A185" s="918">
        <v>1994</v>
      </c>
      <c r="B185" s="917">
        <v>75.042595973742181</v>
      </c>
      <c r="C185" s="917">
        <v>134.78360569383361</v>
      </c>
      <c r="D185" s="917">
        <v>88.737253066607167</v>
      </c>
      <c r="E185" s="917">
        <v>76.974629231442734</v>
      </c>
      <c r="F185" s="917">
        <v>156.37456067395851</v>
      </c>
      <c r="G185" s="917">
        <v>72.524839354202683</v>
      </c>
    </row>
    <row r="186" spans="1:7">
      <c r="A186" s="918">
        <v>1995</v>
      </c>
      <c r="B186" s="917">
        <v>75.582423853789351</v>
      </c>
      <c r="C186" s="917">
        <v>113.06835068689141</v>
      </c>
      <c r="D186" s="917">
        <v>85.349265717203807</v>
      </c>
      <c r="E186" s="917">
        <v>73.484910964844033</v>
      </c>
      <c r="F186" s="917">
        <v>151.3172662133685</v>
      </c>
      <c r="G186" s="917">
        <v>73.866280778318426</v>
      </c>
    </row>
    <row r="187" spans="1:7">
      <c r="A187" s="918">
        <v>1996</v>
      </c>
      <c r="B187" s="917">
        <v>77.27604283817243</v>
      </c>
      <c r="C187" s="917">
        <v>132.8993192526622</v>
      </c>
      <c r="D187" s="917">
        <v>84.548717966325057</v>
      </c>
      <c r="E187" s="917">
        <v>74.014437762287727</v>
      </c>
      <c r="F187" s="917">
        <v>137.54280673006721</v>
      </c>
      <c r="G187" s="917">
        <v>76.055170936470034</v>
      </c>
    </row>
    <row r="188" spans="1:7">
      <c r="A188" s="918">
        <v>1997</v>
      </c>
      <c r="B188" s="917">
        <v>80.260133536470363</v>
      </c>
      <c r="C188" s="917">
        <v>136.75677440003469</v>
      </c>
      <c r="D188" s="917">
        <v>92.323172357948735</v>
      </c>
      <c r="E188" s="917">
        <v>83.725305403366704</v>
      </c>
      <c r="F188" s="917">
        <v>134.98752344371371</v>
      </c>
      <c r="G188" s="917">
        <v>78.088003167968097</v>
      </c>
    </row>
    <row r="189" spans="1:7">
      <c r="A189" s="918">
        <v>1998</v>
      </c>
      <c r="B189" s="917">
        <v>81.394076974201937</v>
      </c>
      <c r="C189" s="917">
        <v>116.86853364688849</v>
      </c>
      <c r="D189" s="917">
        <v>83.626908144512669</v>
      </c>
      <c r="E189" s="917">
        <v>73.836220945621506</v>
      </c>
      <c r="F189" s="917">
        <v>131.25578341607709</v>
      </c>
      <c r="G189" s="917">
        <v>81.096937006505669</v>
      </c>
    </row>
    <row r="190" spans="1:7">
      <c r="A190" s="918">
        <v>1999</v>
      </c>
      <c r="B190" s="917">
        <v>82.520384738546156</v>
      </c>
      <c r="C190" s="917">
        <v>135.92160145547419</v>
      </c>
      <c r="D190" s="917">
        <v>85.234750117522026</v>
      </c>
      <c r="E190" s="917">
        <v>76.647863228709795</v>
      </c>
      <c r="F190" s="917">
        <v>133.69831824333389</v>
      </c>
      <c r="G190" s="917">
        <v>82.110587807219503</v>
      </c>
    </row>
    <row r="191" spans="1:7">
      <c r="A191" s="918">
        <v>2000</v>
      </c>
      <c r="B191" s="917">
        <v>84.808099703214964</v>
      </c>
      <c r="C191" s="917">
        <v>121.1346411890368</v>
      </c>
      <c r="D191" s="917">
        <v>93.937805143194637</v>
      </c>
      <c r="E191" s="917">
        <v>90.360807760188251</v>
      </c>
      <c r="F191" s="917">
        <v>124.05879083605301</v>
      </c>
      <c r="G191" s="917">
        <v>83.172441729669075</v>
      </c>
    </row>
    <row r="192" spans="1:7">
      <c r="A192" s="918">
        <v>2001</v>
      </c>
      <c r="B192" s="917">
        <v>89.686081699288806</v>
      </c>
      <c r="C192" s="917">
        <v>103.3510672956709</v>
      </c>
      <c r="D192" s="917">
        <v>102.5794848663768</v>
      </c>
      <c r="E192" s="917">
        <v>100.2633802958524</v>
      </c>
      <c r="F192" s="917">
        <v>123.7278466900156</v>
      </c>
      <c r="G192" s="917">
        <v>87.372805682644923</v>
      </c>
    </row>
    <row r="193" spans="1:7">
      <c r="A193" s="918">
        <v>2002</v>
      </c>
      <c r="B193" s="917">
        <v>90.300629291229825</v>
      </c>
      <c r="C193" s="917">
        <v>123.9744037454566</v>
      </c>
      <c r="D193" s="917">
        <v>98.511753559049566</v>
      </c>
      <c r="E193" s="917">
        <v>96.794072932772906</v>
      </c>
      <c r="F193" s="917">
        <v>119.8667709960952</v>
      </c>
      <c r="G193" s="917">
        <v>88.843237394812334</v>
      </c>
    </row>
    <row r="194" spans="1:7">
      <c r="A194" s="918">
        <v>2003</v>
      </c>
      <c r="B194" s="917">
        <v>88.317049324480706</v>
      </c>
      <c r="C194" s="917">
        <v>119.7735817382182</v>
      </c>
      <c r="D194" s="917">
        <v>92.327219829855281</v>
      </c>
      <c r="E194" s="917">
        <v>89.682314546023676</v>
      </c>
      <c r="F194" s="917">
        <v>108.7697246816483</v>
      </c>
      <c r="G194" s="917">
        <v>87.645341592282435</v>
      </c>
    </row>
    <row r="195" spans="1:7">
      <c r="A195" s="918">
        <v>2004</v>
      </c>
      <c r="B195" s="917">
        <v>89.316422776284554</v>
      </c>
      <c r="C195" s="917">
        <v>156.7778779800399</v>
      </c>
      <c r="D195" s="917">
        <v>93.55484888041353</v>
      </c>
      <c r="E195" s="917">
        <v>93.343352671863769</v>
      </c>
      <c r="F195" s="917">
        <v>102.38233453592279</v>
      </c>
      <c r="G195" s="917">
        <v>88.573889939118786</v>
      </c>
    </row>
    <row r="196" spans="1:7">
      <c r="A196" s="918">
        <v>2005</v>
      </c>
      <c r="B196" s="917">
        <v>90.639862375400355</v>
      </c>
      <c r="C196" s="917">
        <v>159.82860586356571</v>
      </c>
      <c r="D196" s="917">
        <v>95.018438470935394</v>
      </c>
      <c r="E196" s="917">
        <v>95.758915214591525</v>
      </c>
      <c r="F196" s="917">
        <v>105.34771225797139</v>
      </c>
      <c r="G196" s="917">
        <v>89.871688729725165</v>
      </c>
    </row>
    <row r="197" spans="1:7">
      <c r="A197" s="918">
        <v>2006</v>
      </c>
      <c r="B197" s="917">
        <v>92.257073198864134</v>
      </c>
      <c r="C197" s="917">
        <v>142.11357815452951</v>
      </c>
      <c r="D197" s="917">
        <v>97.133397817354791</v>
      </c>
      <c r="E197" s="917">
        <v>102.0331364417989</v>
      </c>
      <c r="F197" s="917">
        <v>99.251560324526864</v>
      </c>
      <c r="G197" s="917">
        <v>91.414938347281236</v>
      </c>
    </row>
    <row r="198" spans="1:7">
      <c r="A198" s="918">
        <v>2007</v>
      </c>
      <c r="B198" s="917">
        <v>94.805243972411745</v>
      </c>
      <c r="C198" s="917">
        <v>143.84094790775981</v>
      </c>
      <c r="D198" s="917">
        <v>97.548777670483148</v>
      </c>
      <c r="E198" s="917">
        <v>98.68435566216661</v>
      </c>
      <c r="F198" s="917">
        <v>92.646358173700449</v>
      </c>
      <c r="G198" s="917">
        <v>94.358317707198694</v>
      </c>
    </row>
    <row r="199" spans="1:7">
      <c r="A199" s="918">
        <v>2008</v>
      </c>
      <c r="B199" s="917">
        <v>98.616311844909148</v>
      </c>
      <c r="C199" s="917">
        <v>174.9801259946363</v>
      </c>
      <c r="D199" s="917">
        <v>100.3812468306317</v>
      </c>
      <c r="E199" s="917">
        <v>105.4285098978475</v>
      </c>
      <c r="F199" s="917">
        <v>92.482211937247953</v>
      </c>
      <c r="G199" s="917">
        <v>98.341206971424555</v>
      </c>
    </row>
    <row r="200" spans="1:7">
      <c r="A200" s="918">
        <v>2009</v>
      </c>
      <c r="B200" s="917">
        <v>94.006788247617564</v>
      </c>
      <c r="C200" s="917">
        <v>179.99434478932221</v>
      </c>
      <c r="D200" s="917">
        <v>84.1551434803375</v>
      </c>
      <c r="E200" s="917">
        <v>79.124896965537246</v>
      </c>
      <c r="F200" s="917">
        <v>90.723489551144553</v>
      </c>
      <c r="G200" s="917">
        <v>95.929358674587263</v>
      </c>
    </row>
    <row r="201" spans="1:7">
      <c r="A201" s="918">
        <v>2010</v>
      </c>
      <c r="B201" s="917">
        <v>94.71787354381506</v>
      </c>
      <c r="C201" s="917">
        <v>145.31181678266671</v>
      </c>
      <c r="D201" s="917">
        <v>94.256125046981197</v>
      </c>
      <c r="E201" s="917">
        <v>94.844224029499514</v>
      </c>
      <c r="F201" s="917">
        <v>95.014940552196492</v>
      </c>
      <c r="G201" s="917">
        <v>94.851684820854373</v>
      </c>
    </row>
    <row r="202" spans="1:7">
      <c r="A202" s="918">
        <v>2011</v>
      </c>
      <c r="B202" s="917">
        <v>95.197430825228963</v>
      </c>
      <c r="C202" s="917">
        <v>122.3195652021008</v>
      </c>
      <c r="D202" s="917">
        <v>88.969582415639977</v>
      </c>
      <c r="E202" s="917">
        <v>88.318594688850084</v>
      </c>
      <c r="F202" s="917">
        <v>98.289785423317952</v>
      </c>
      <c r="G202" s="917">
        <v>96.43825367452979</v>
      </c>
    </row>
    <row r="203" spans="1:7">
      <c r="A203" s="918">
        <v>2012</v>
      </c>
      <c r="B203" s="917">
        <v>95.722244852747821</v>
      </c>
      <c r="C203" s="917">
        <v>117.6302381902575</v>
      </c>
      <c r="D203" s="917">
        <v>92.160839839553418</v>
      </c>
      <c r="E203" s="917">
        <v>91.51870486575028</v>
      </c>
      <c r="F203" s="917">
        <v>97.414031637501097</v>
      </c>
      <c r="G203" s="917">
        <v>96.444925538535557</v>
      </c>
    </row>
    <row r="204" spans="1:7">
      <c r="A204" s="918">
        <v>2013</v>
      </c>
      <c r="B204" s="917">
        <v>98.627230350120399</v>
      </c>
      <c r="C204" s="917">
        <v>100.9317269875192</v>
      </c>
      <c r="D204" s="917">
        <v>95.319874508922368</v>
      </c>
      <c r="E204" s="917">
        <v>97.761671845302104</v>
      </c>
      <c r="F204" s="917">
        <v>95.232401835505485</v>
      </c>
      <c r="G204" s="917">
        <v>99.314981472322941</v>
      </c>
    </row>
    <row r="205" spans="1:7">
      <c r="A205" s="918">
        <v>2014</v>
      </c>
      <c r="B205" s="917">
        <v>98.300334573249714</v>
      </c>
      <c r="C205" s="917">
        <v>104.91398571897309</v>
      </c>
      <c r="D205" s="917">
        <v>101.5070371449232</v>
      </c>
      <c r="E205" s="917">
        <v>105.0971715266802</v>
      </c>
      <c r="F205" s="917">
        <v>96.218307082288277</v>
      </c>
      <c r="G205" s="917">
        <v>97.685325476642888</v>
      </c>
    </row>
    <row r="206" spans="1:7">
      <c r="A206" s="918">
        <v>2015</v>
      </c>
      <c r="B206" s="1184">
        <v>100</v>
      </c>
      <c r="C206" s="1184">
        <v>100</v>
      </c>
      <c r="D206" s="1184">
        <v>100</v>
      </c>
      <c r="E206" s="1184">
        <v>100</v>
      </c>
      <c r="F206" s="1184">
        <v>100</v>
      </c>
      <c r="G206" s="1184">
        <v>100</v>
      </c>
    </row>
    <row r="207" spans="1:7">
      <c r="A207" s="918">
        <v>2016</v>
      </c>
      <c r="B207" s="917">
        <v>102.16528467251985</v>
      </c>
      <c r="C207" s="917">
        <v>99.431549857450193</v>
      </c>
      <c r="D207" s="917">
        <v>108.66760248126924</v>
      </c>
      <c r="E207" s="917">
        <v>108.8680749162626</v>
      </c>
      <c r="F207" s="917">
        <v>99.261793829902018</v>
      </c>
      <c r="G207" s="917">
        <v>100.90775366611193</v>
      </c>
    </row>
    <row r="208" spans="1:7">
      <c r="A208" s="918">
        <v>2017</v>
      </c>
      <c r="B208" s="917">
        <v>104.11854122039419</v>
      </c>
      <c r="C208" s="917">
        <v>95.343926814436642</v>
      </c>
      <c r="D208" s="917">
        <v>112.22739379816342</v>
      </c>
      <c r="E208" s="917">
        <v>113.29468665995449</v>
      </c>
      <c r="F208" s="917">
        <v>99.864673958508405</v>
      </c>
      <c r="G208" s="917">
        <v>102.55776586629979</v>
      </c>
    </row>
    <row r="209" spans="1:7">
      <c r="A209" s="918">
        <v>2018</v>
      </c>
      <c r="B209" s="917">
        <v>104.19515203742519</v>
      </c>
      <c r="C209" s="917">
        <v>99.606436826394415</v>
      </c>
      <c r="D209" s="917">
        <v>110.73390443849435</v>
      </c>
      <c r="E209" s="917">
        <v>108.3927545493241</v>
      </c>
      <c r="F209" s="917">
        <v>107.42544655314022</v>
      </c>
      <c r="G209" s="917">
        <v>102.92976476338598</v>
      </c>
    </row>
    <row r="210" spans="1:7">
      <c r="A210" s="918">
        <v>2019</v>
      </c>
      <c r="B210" s="917">
        <v>107.2466009334201</v>
      </c>
      <c r="C210" s="917">
        <v>103.69126720259213</v>
      </c>
      <c r="D210" s="917">
        <v>114.61896331707186</v>
      </c>
      <c r="E210" s="917">
        <v>115.98576360209211</v>
      </c>
      <c r="F210" s="917">
        <v>111.58020806392872</v>
      </c>
      <c r="G210" s="917">
        <v>105.81950526491694</v>
      </c>
    </row>
    <row r="211" spans="1:7">
      <c r="A211" s="918">
        <v>2020</v>
      </c>
      <c r="B211" s="917">
        <v>99.787861180020798</v>
      </c>
      <c r="C211" s="917">
        <v>117.39042366412785</v>
      </c>
      <c r="D211" s="917">
        <v>95.517331408876572</v>
      </c>
      <c r="E211" s="917">
        <v>91.157212299997582</v>
      </c>
      <c r="F211" s="917">
        <v>105.77545865723852</v>
      </c>
      <c r="G211" s="917">
        <v>100.60108858215605</v>
      </c>
    </row>
    <row r="212" spans="1:7">
      <c r="A212" s="918">
        <v>2021</v>
      </c>
      <c r="B212" s="917">
        <v>101.8393873790648</v>
      </c>
      <c r="C212" s="917">
        <v>114.23619989948484</v>
      </c>
      <c r="D212" s="917">
        <v>94.102338234584977</v>
      </c>
      <c r="E212" s="917">
        <v>90.09011222977017</v>
      </c>
      <c r="F212" s="917">
        <v>108.90352147990527</v>
      </c>
      <c r="G212" s="917">
        <v>103.32989633340712</v>
      </c>
    </row>
    <row r="213" spans="1:7" ht="13">
      <c r="A213" s="189"/>
      <c r="B213" s="919"/>
      <c r="C213" s="864"/>
      <c r="D213" s="864"/>
      <c r="E213" s="865"/>
      <c r="F213" s="865"/>
      <c r="G213" s="866"/>
    </row>
    <row r="214" spans="1:7" ht="13">
      <c r="A214" s="70"/>
      <c r="B214" s="1443" t="s">
        <v>379</v>
      </c>
      <c r="C214" s="1443"/>
      <c r="D214" s="1443"/>
      <c r="E214" s="1443"/>
      <c r="F214" s="1443"/>
      <c r="G214" s="1443"/>
    </row>
    <row r="215" spans="1:7" ht="13">
      <c r="A215" s="191"/>
      <c r="B215" s="867"/>
      <c r="C215" s="868"/>
      <c r="D215" s="868"/>
      <c r="E215" s="868"/>
      <c r="F215" s="868"/>
      <c r="G215" s="868"/>
    </row>
    <row r="216" spans="1:7">
      <c r="A216" s="918">
        <v>1991</v>
      </c>
      <c r="B216" s="917">
        <v>78.981159178370959</v>
      </c>
      <c r="C216" s="917">
        <v>203.29757722466769</v>
      </c>
      <c r="D216" s="917">
        <v>99.799157049806496</v>
      </c>
      <c r="E216" s="917">
        <v>94.533585300235103</v>
      </c>
      <c r="F216" s="917">
        <v>132.2299469163643</v>
      </c>
      <c r="G216" s="917">
        <v>71.356658845523796</v>
      </c>
    </row>
    <row r="217" spans="1:7">
      <c r="A217" s="918">
        <v>1992</v>
      </c>
      <c r="B217" s="917">
        <v>79.985047261070022</v>
      </c>
      <c r="C217" s="917">
        <v>187.4807515536593</v>
      </c>
      <c r="D217" s="917">
        <v>100.2587378566375</v>
      </c>
      <c r="E217" s="917">
        <v>94.168942964472024</v>
      </c>
      <c r="F217" s="917">
        <v>138.19625075350109</v>
      </c>
      <c r="G217" s="917">
        <v>72.617718210522554</v>
      </c>
    </row>
    <row r="218" spans="1:7">
      <c r="A218" s="918">
        <v>1993</v>
      </c>
      <c r="B218" s="917">
        <v>78.585282132245155</v>
      </c>
      <c r="C218" s="917">
        <v>149.8613575391463</v>
      </c>
      <c r="D218" s="917">
        <v>92.35762231287994</v>
      </c>
      <c r="E218" s="917">
        <v>85.929894327026474</v>
      </c>
      <c r="F218" s="917">
        <v>128.32951798121121</v>
      </c>
      <c r="G218" s="917">
        <v>73.64257023551869</v>
      </c>
    </row>
    <row r="219" spans="1:7">
      <c r="A219" s="918">
        <v>1994</v>
      </c>
      <c r="B219" s="917">
        <v>79.04263231352607</v>
      </c>
      <c r="C219" s="917">
        <v>118.2352513379715</v>
      </c>
      <c r="D219" s="917">
        <v>92.290620082156593</v>
      </c>
      <c r="E219" s="917">
        <v>85.752594246070814</v>
      </c>
      <c r="F219" s="917">
        <v>129.31758223647691</v>
      </c>
      <c r="G219" s="917">
        <v>74.406326444667513</v>
      </c>
    </row>
    <row r="220" spans="1:7">
      <c r="A220" s="918">
        <v>1995</v>
      </c>
      <c r="B220" s="917">
        <v>79.950566221186094</v>
      </c>
      <c r="C220" s="917">
        <v>119.19603157498889</v>
      </c>
      <c r="D220" s="917">
        <v>90.024506493211732</v>
      </c>
      <c r="E220" s="917">
        <v>83.653475816616407</v>
      </c>
      <c r="F220" s="917">
        <v>122.32534063793091</v>
      </c>
      <c r="G220" s="917">
        <v>76.38992662043691</v>
      </c>
    </row>
    <row r="221" spans="1:7">
      <c r="A221" s="918">
        <v>1996</v>
      </c>
      <c r="B221" s="917">
        <v>81.680534155383484</v>
      </c>
      <c r="C221" s="917">
        <v>126.69515111433751</v>
      </c>
      <c r="D221" s="917">
        <v>86.84621317797081</v>
      </c>
      <c r="E221" s="917">
        <v>80.179575109956687</v>
      </c>
      <c r="F221" s="917">
        <v>116.7421346730906</v>
      </c>
      <c r="G221" s="917">
        <v>79.764937336045847</v>
      </c>
    </row>
    <row r="222" spans="1:7">
      <c r="A222" s="918">
        <v>1997</v>
      </c>
      <c r="B222" s="917">
        <v>83.249530081278266</v>
      </c>
      <c r="C222" s="917">
        <v>119.14791643696751</v>
      </c>
      <c r="D222" s="917">
        <v>87.446497825188828</v>
      </c>
      <c r="E222" s="917">
        <v>81.722471525179216</v>
      </c>
      <c r="F222" s="917">
        <v>112.2049607530758</v>
      </c>
      <c r="G222" s="917">
        <v>81.721495262384835</v>
      </c>
    </row>
    <row r="223" spans="1:7">
      <c r="A223" s="918">
        <v>1998</v>
      </c>
      <c r="B223" s="917">
        <v>85.002274712484706</v>
      </c>
      <c r="C223" s="917">
        <v>120.5328844627068</v>
      </c>
      <c r="D223" s="917">
        <v>86.307135273148276</v>
      </c>
      <c r="E223" s="917">
        <v>79.798330261035304</v>
      </c>
      <c r="F223" s="917">
        <v>114.40781831531319</v>
      </c>
      <c r="G223" s="917">
        <v>84.470391823559936</v>
      </c>
    </row>
    <row r="224" spans="1:7">
      <c r="A224" s="918">
        <v>1999</v>
      </c>
      <c r="B224" s="917">
        <v>87.328297382306104</v>
      </c>
      <c r="C224" s="917">
        <v>131.31143076474001</v>
      </c>
      <c r="D224" s="917">
        <v>88.283996053255109</v>
      </c>
      <c r="E224" s="917">
        <v>82.325212073297365</v>
      </c>
      <c r="F224" s="917">
        <v>114.6050958251098</v>
      </c>
      <c r="G224" s="917">
        <v>86.876070671606513</v>
      </c>
    </row>
    <row r="225" spans="1:7">
      <c r="A225" s="918">
        <v>2000</v>
      </c>
      <c r="B225" s="917">
        <v>90.678121066747408</v>
      </c>
      <c r="C225" s="917">
        <v>113.3835379503039</v>
      </c>
      <c r="D225" s="917">
        <v>94.215573336638386</v>
      </c>
      <c r="E225" s="917">
        <v>87.713757550205102</v>
      </c>
      <c r="F225" s="917">
        <v>119.9070392967394</v>
      </c>
      <c r="G225" s="917">
        <v>89.444684317153914</v>
      </c>
    </row>
    <row r="226" spans="1:7">
      <c r="A226" s="918">
        <v>2001</v>
      </c>
      <c r="B226" s="917">
        <v>93.124480895369516</v>
      </c>
      <c r="C226" s="917">
        <v>117.1445853091552</v>
      </c>
      <c r="D226" s="917">
        <v>93.37464015645854</v>
      </c>
      <c r="E226" s="917">
        <v>87.547013205380267</v>
      </c>
      <c r="F226" s="917">
        <v>114.08429276655539</v>
      </c>
      <c r="G226" s="917">
        <v>93.015274624847933</v>
      </c>
    </row>
    <row r="227" spans="1:7">
      <c r="A227" s="918">
        <v>2002</v>
      </c>
      <c r="B227" s="917">
        <v>91.867852887418735</v>
      </c>
      <c r="C227" s="917">
        <v>122.1008390074831</v>
      </c>
      <c r="D227" s="917">
        <v>90.522273329361084</v>
      </c>
      <c r="E227" s="917">
        <v>84.963758151829254</v>
      </c>
      <c r="F227" s="917">
        <v>106.3385342140393</v>
      </c>
      <c r="G227" s="917">
        <v>92.26646508150732</v>
      </c>
    </row>
    <row r="228" spans="1:7">
      <c r="A228" s="918">
        <v>2003</v>
      </c>
      <c r="B228" s="917">
        <v>92.353816055776733</v>
      </c>
      <c r="C228" s="917">
        <v>124.6637942024454</v>
      </c>
      <c r="D228" s="917">
        <v>92.89179601363557</v>
      </c>
      <c r="E228" s="917">
        <v>88.071369861574567</v>
      </c>
      <c r="F228" s="917">
        <v>103.85249125002871</v>
      </c>
      <c r="G228" s="917">
        <v>92.103079236699259</v>
      </c>
    </row>
    <row r="229" spans="1:7">
      <c r="A229" s="918">
        <v>2004</v>
      </c>
      <c r="B229" s="917">
        <v>92.793795601523016</v>
      </c>
      <c r="C229" s="917">
        <v>148.33538610285339</v>
      </c>
      <c r="D229" s="917">
        <v>93.882362303667705</v>
      </c>
      <c r="E229" s="917">
        <v>88.639038939508069</v>
      </c>
      <c r="F229" s="917">
        <v>100.77837881661659</v>
      </c>
      <c r="G229" s="917">
        <v>92.252113245204043</v>
      </c>
    </row>
    <row r="230" spans="1:7">
      <c r="A230" s="918">
        <v>2005</v>
      </c>
      <c r="B230" s="917">
        <v>93.049854225583047</v>
      </c>
      <c r="C230" s="917">
        <v>106.3354774584836</v>
      </c>
      <c r="D230" s="917">
        <v>93.20702833142164</v>
      </c>
      <c r="E230" s="917">
        <v>88.518671154442558</v>
      </c>
      <c r="F230" s="917">
        <v>94.252745399076787</v>
      </c>
      <c r="G230" s="917">
        <v>92.98384833560803</v>
      </c>
    </row>
    <row r="231" spans="1:7">
      <c r="A231" s="918">
        <v>2006</v>
      </c>
      <c r="B231" s="917">
        <v>96.074240871414332</v>
      </c>
      <c r="C231" s="917">
        <v>104.15206751465711</v>
      </c>
      <c r="D231" s="917">
        <v>95.828986133354476</v>
      </c>
      <c r="E231" s="917">
        <v>94.659588355534524</v>
      </c>
      <c r="F231" s="917">
        <v>93.086254852302048</v>
      </c>
      <c r="G231" s="917">
        <v>96.161428646938461</v>
      </c>
    </row>
    <row r="232" spans="1:7">
      <c r="A232" s="918">
        <v>2007</v>
      </c>
      <c r="B232" s="917">
        <v>98.985057350639977</v>
      </c>
      <c r="C232" s="917">
        <v>136.2072150129728</v>
      </c>
      <c r="D232" s="917">
        <v>95.692751325640359</v>
      </c>
      <c r="E232" s="917">
        <v>95.453372791755939</v>
      </c>
      <c r="F232" s="917">
        <v>94.864584368490682</v>
      </c>
      <c r="G232" s="917">
        <v>99.926367924448385</v>
      </c>
    </row>
    <row r="233" spans="1:7">
      <c r="A233" s="918">
        <v>2008</v>
      </c>
      <c r="B233" s="917">
        <v>99.697618405819014</v>
      </c>
      <c r="C233" s="917">
        <v>148.309100084759</v>
      </c>
      <c r="D233" s="917">
        <v>94.657870388531293</v>
      </c>
      <c r="E233" s="917">
        <v>94.510780442163465</v>
      </c>
      <c r="F233" s="917">
        <v>92.726671740704433</v>
      </c>
      <c r="G233" s="917">
        <v>101.1668716842826</v>
      </c>
    </row>
    <row r="234" spans="1:7">
      <c r="A234" s="918">
        <v>2009</v>
      </c>
      <c r="B234" s="917">
        <v>91.988468512673066</v>
      </c>
      <c r="C234" s="917">
        <v>117.46438504334409</v>
      </c>
      <c r="D234" s="917">
        <v>81.059575227419913</v>
      </c>
      <c r="E234" s="917">
        <v>77.740249308585206</v>
      </c>
      <c r="F234" s="917">
        <v>88.003201472477414</v>
      </c>
      <c r="G234" s="917">
        <v>95.557440478487905</v>
      </c>
    </row>
    <row r="235" spans="1:7">
      <c r="A235" s="918">
        <v>2010</v>
      </c>
      <c r="B235" s="917">
        <v>94.934048422118195</v>
      </c>
      <c r="C235" s="917">
        <v>108.4354124414449</v>
      </c>
      <c r="D235" s="917">
        <v>93.342837444119155</v>
      </c>
      <c r="E235" s="917">
        <v>91.563154968264357</v>
      </c>
      <c r="F235" s="917">
        <v>95.94379656560271</v>
      </c>
      <c r="G235" s="917">
        <v>95.401052900406285</v>
      </c>
    </row>
    <row r="236" spans="1:7">
      <c r="A236" s="918">
        <v>2011</v>
      </c>
      <c r="B236" s="917">
        <v>98.298583749082795</v>
      </c>
      <c r="C236" s="917">
        <v>107.392770537513</v>
      </c>
      <c r="D236" s="917">
        <v>96.925589972775512</v>
      </c>
      <c r="E236" s="917">
        <v>98.68797026610666</v>
      </c>
      <c r="F236" s="917">
        <v>96.261650245493414</v>
      </c>
      <c r="G236" s="917">
        <v>98.714670415604175</v>
      </c>
    </row>
    <row r="237" spans="1:7">
      <c r="A237" s="918">
        <v>2012</v>
      </c>
      <c r="B237" s="917">
        <v>97.550052525087906</v>
      </c>
      <c r="C237" s="917">
        <v>99.751342959424775</v>
      </c>
      <c r="D237" s="917">
        <v>95.363137625062876</v>
      </c>
      <c r="E237" s="917">
        <v>95.58124614428101</v>
      </c>
      <c r="F237" s="917">
        <v>95.754558776162156</v>
      </c>
      <c r="G237" s="917">
        <v>98.273482469363771</v>
      </c>
    </row>
    <row r="238" spans="1:7">
      <c r="A238" s="918">
        <v>2013</v>
      </c>
      <c r="B238" s="917">
        <v>98.070817526045076</v>
      </c>
      <c r="C238" s="917">
        <v>108.65544361401911</v>
      </c>
      <c r="D238" s="917">
        <v>94.055181305885952</v>
      </c>
      <c r="E238" s="917">
        <v>94.723056588282006</v>
      </c>
      <c r="F238" s="917">
        <v>92.991775574006084</v>
      </c>
      <c r="G238" s="917">
        <v>99.35956478203083</v>
      </c>
    </row>
    <row r="239" spans="1:7">
      <c r="A239" s="918">
        <v>2014</v>
      </c>
      <c r="B239" s="917">
        <v>99.757152675412385</v>
      </c>
      <c r="C239" s="917">
        <v>111.771853172565</v>
      </c>
      <c r="D239" s="917">
        <v>100.9161580602688</v>
      </c>
      <c r="E239" s="917">
        <v>102.1267215479609</v>
      </c>
      <c r="F239" s="917">
        <v>99.989742555630613</v>
      </c>
      <c r="G239" s="917">
        <v>99.318041212599283</v>
      </c>
    </row>
    <row r="240" spans="1:7">
      <c r="A240" s="918">
        <v>2015</v>
      </c>
      <c r="B240" s="1184">
        <v>100</v>
      </c>
      <c r="C240" s="1184">
        <v>100</v>
      </c>
      <c r="D240" s="1184">
        <v>100</v>
      </c>
      <c r="E240" s="1184">
        <v>100</v>
      </c>
      <c r="F240" s="1184">
        <v>100</v>
      </c>
      <c r="G240" s="1184">
        <v>100</v>
      </c>
    </row>
    <row r="241" spans="1:7">
      <c r="A241" s="918">
        <v>2016</v>
      </c>
      <c r="B241" s="917">
        <v>102.73419207518489</v>
      </c>
      <c r="C241" s="917">
        <v>100.80634759945197</v>
      </c>
      <c r="D241" s="917">
        <v>106.71737569057014</v>
      </c>
      <c r="E241" s="917">
        <v>106.98701079779255</v>
      </c>
      <c r="F241" s="917">
        <v>104.27943572919627</v>
      </c>
      <c r="G241" s="917">
        <v>101.4461324990459</v>
      </c>
    </row>
    <row r="242" spans="1:7">
      <c r="A242" s="918">
        <v>2017</v>
      </c>
      <c r="B242" s="917">
        <v>105.09942238830007</v>
      </c>
      <c r="C242" s="917">
        <v>104.95867022671882</v>
      </c>
      <c r="D242" s="917">
        <v>108.3790519836151</v>
      </c>
      <c r="E242" s="917">
        <v>108.63845215227988</v>
      </c>
      <c r="F242" s="917">
        <v>103.39942699527671</v>
      </c>
      <c r="G242" s="917">
        <v>104.0317481701624</v>
      </c>
    </row>
    <row r="243" spans="1:7">
      <c r="A243" s="918">
        <v>2018</v>
      </c>
      <c r="B243" s="917">
        <v>105.77740898220534</v>
      </c>
      <c r="C243" s="917">
        <v>96.473425547269514</v>
      </c>
      <c r="D243" s="917">
        <v>106.40886277267661</v>
      </c>
      <c r="E243" s="917">
        <v>106.23707647783544</v>
      </c>
      <c r="F243" s="917">
        <v>104.38648674317336</v>
      </c>
      <c r="G243" s="917">
        <v>105.6142920115081</v>
      </c>
    </row>
    <row r="244" spans="1:7">
      <c r="A244" s="918">
        <v>2019</v>
      </c>
      <c r="B244" s="917">
        <v>107.06387940937059</v>
      </c>
      <c r="C244" s="917">
        <v>104.61717266868544</v>
      </c>
      <c r="D244" s="917">
        <v>104.83624755807078</v>
      </c>
      <c r="E244" s="917">
        <v>104.63844159126738</v>
      </c>
      <c r="F244" s="917">
        <v>102.56296068207303</v>
      </c>
      <c r="G244" s="917">
        <v>107.77688857138965</v>
      </c>
    </row>
    <row r="245" spans="1:7">
      <c r="A245" s="918">
        <v>2020</v>
      </c>
      <c r="B245" s="917">
        <v>101.70393284176399</v>
      </c>
      <c r="C245" s="917">
        <v>104.247805247786</v>
      </c>
      <c r="D245" s="917">
        <v>98.100383168074046</v>
      </c>
      <c r="E245" s="917">
        <v>95.152960702104991</v>
      </c>
      <c r="F245" s="917">
        <v>106.51152673476528</v>
      </c>
      <c r="G245" s="917">
        <v>102.83874254140602</v>
      </c>
    </row>
    <row r="246" spans="1:7">
      <c r="A246" s="918">
        <v>2021</v>
      </c>
      <c r="B246" s="917">
        <v>104.90729998365846</v>
      </c>
      <c r="C246" s="917">
        <v>102.90909326408644</v>
      </c>
      <c r="D246" s="917">
        <v>101.04305220076084</v>
      </c>
      <c r="E246" s="917">
        <v>99.65343633721794</v>
      </c>
      <c r="F246" s="917">
        <v>104.93478349477449</v>
      </c>
      <c r="G246" s="917">
        <v>106.14688947044105</v>
      </c>
    </row>
    <row r="247" spans="1:7" ht="13">
      <c r="A247" s="189"/>
      <c r="B247" s="919"/>
      <c r="C247" s="864"/>
      <c r="D247" s="864"/>
      <c r="E247" s="865"/>
      <c r="F247" s="865"/>
      <c r="G247" s="866"/>
    </row>
    <row r="248" spans="1:7" ht="13">
      <c r="A248" s="70"/>
      <c r="B248" s="1443" t="s">
        <v>380</v>
      </c>
      <c r="C248" s="1443"/>
      <c r="D248" s="1443"/>
      <c r="E248" s="1443"/>
      <c r="F248" s="1443"/>
      <c r="G248" s="1443"/>
    </row>
    <row r="249" spans="1:7" ht="13">
      <c r="A249" s="191"/>
      <c r="B249" s="867"/>
      <c r="C249" s="868"/>
      <c r="D249" s="868"/>
      <c r="E249" s="868"/>
      <c r="F249" s="868"/>
      <c r="G249" s="868"/>
    </row>
    <row r="250" spans="1:7">
      <c r="A250" s="918">
        <v>1991</v>
      </c>
      <c r="B250" s="917">
        <v>58.706556199059889</v>
      </c>
      <c r="C250" s="917">
        <v>131.05115380094429</v>
      </c>
      <c r="D250" s="917">
        <v>70.724086700363983</v>
      </c>
      <c r="E250" s="917">
        <v>55.499572683696037</v>
      </c>
      <c r="F250" s="917">
        <v>113.9723945520778</v>
      </c>
      <c r="G250" s="917">
        <v>53.07600919289667</v>
      </c>
    </row>
    <row r="251" spans="1:7">
      <c r="A251" s="918">
        <v>1992</v>
      </c>
      <c r="B251" s="917">
        <v>62.699482632134988</v>
      </c>
      <c r="C251" s="917">
        <v>113.8803355773543</v>
      </c>
      <c r="D251" s="917">
        <v>69.222944288543985</v>
      </c>
      <c r="E251" s="917">
        <v>45.174197190948227</v>
      </c>
      <c r="F251" s="917">
        <v>136.8919715230694</v>
      </c>
      <c r="G251" s="917">
        <v>59.69696310900077</v>
      </c>
    </row>
    <row r="252" spans="1:7">
      <c r="A252" s="918">
        <v>1993</v>
      </c>
      <c r="B252" s="917">
        <v>68.767622412495029</v>
      </c>
      <c r="C252" s="917">
        <v>150.1492922007746</v>
      </c>
      <c r="D252" s="917">
        <v>74.817727240883983</v>
      </c>
      <c r="E252" s="917">
        <v>48.766249848632363</v>
      </c>
      <c r="F252" s="917">
        <v>155.12860485564289</v>
      </c>
      <c r="G252" s="917">
        <v>65.071662202264505</v>
      </c>
    </row>
    <row r="253" spans="1:7">
      <c r="A253" s="918">
        <v>1994</v>
      </c>
      <c r="B253" s="917">
        <v>76.128329868982235</v>
      </c>
      <c r="C253" s="917">
        <v>88.877262215528646</v>
      </c>
      <c r="D253" s="917">
        <v>92.877908770869126</v>
      </c>
      <c r="E253" s="917">
        <v>56.747800961989832</v>
      </c>
      <c r="F253" s="917">
        <v>196.9726095741797</v>
      </c>
      <c r="G253" s="917">
        <v>71.289345491465525</v>
      </c>
    </row>
    <row r="254" spans="1:7">
      <c r="A254" s="918">
        <v>1995</v>
      </c>
      <c r="B254" s="917">
        <v>82.021115745682636</v>
      </c>
      <c r="C254" s="917">
        <v>104.6242096875155</v>
      </c>
      <c r="D254" s="917">
        <v>98.121771673008169</v>
      </c>
      <c r="E254" s="917">
        <v>55.184655932018771</v>
      </c>
      <c r="F254" s="917">
        <v>217.42747508375231</v>
      </c>
      <c r="G254" s="917">
        <v>77.017711841242161</v>
      </c>
    </row>
    <row r="255" spans="1:7">
      <c r="A255" s="918">
        <v>1996</v>
      </c>
      <c r="B255" s="917">
        <v>84.422408914550303</v>
      </c>
      <c r="C255" s="917">
        <v>91.591851097216988</v>
      </c>
      <c r="D255" s="917">
        <v>97.722251710226317</v>
      </c>
      <c r="E255" s="917">
        <v>57.643063163980649</v>
      </c>
      <c r="F255" s="917">
        <v>206.60409866251669</v>
      </c>
      <c r="G255" s="917">
        <v>80.947817210763745</v>
      </c>
    </row>
    <row r="256" spans="1:7">
      <c r="A256" s="918">
        <v>1997</v>
      </c>
      <c r="B256" s="917">
        <v>85.898852108717932</v>
      </c>
      <c r="C256" s="917">
        <v>113.8081702068536</v>
      </c>
      <c r="D256" s="917">
        <v>99.782374300989432</v>
      </c>
      <c r="E256" s="917">
        <v>61.153119842440688</v>
      </c>
      <c r="F256" s="917">
        <v>209.8931640973363</v>
      </c>
      <c r="G256" s="917">
        <v>81.352192573187736</v>
      </c>
    </row>
    <row r="257" spans="1:7">
      <c r="A257" s="918">
        <v>1998</v>
      </c>
      <c r="B257" s="917">
        <v>86.275183608609282</v>
      </c>
      <c r="C257" s="917">
        <v>113.84958761530351</v>
      </c>
      <c r="D257" s="917">
        <v>92.796376449752884</v>
      </c>
      <c r="E257" s="917">
        <v>59.579051948345111</v>
      </c>
      <c r="F257" s="917">
        <v>182.54392627604599</v>
      </c>
      <c r="G257" s="917">
        <v>83.91823336594922</v>
      </c>
    </row>
    <row r="258" spans="1:7">
      <c r="A258" s="918">
        <v>1999</v>
      </c>
      <c r="B258" s="917">
        <v>88.193601193761182</v>
      </c>
      <c r="C258" s="917">
        <v>120.9454523453017</v>
      </c>
      <c r="D258" s="917">
        <v>91.429031626579473</v>
      </c>
      <c r="E258" s="917">
        <v>65.166381660274993</v>
      </c>
      <c r="F258" s="917">
        <v>168.41082544820301</v>
      </c>
      <c r="G258" s="917">
        <v>86.596815086633583</v>
      </c>
    </row>
    <row r="259" spans="1:7">
      <c r="A259" s="918">
        <v>2000</v>
      </c>
      <c r="B259" s="917">
        <v>88.646488050145237</v>
      </c>
      <c r="C259" s="917">
        <v>117.459521360013</v>
      </c>
      <c r="D259" s="917">
        <v>89.439325169837389</v>
      </c>
      <c r="E259" s="917">
        <v>70.073570968740441</v>
      </c>
      <c r="F259" s="917">
        <v>152.28040772073399</v>
      </c>
      <c r="G259" s="917">
        <v>87.910929868246996</v>
      </c>
    </row>
    <row r="260" spans="1:7">
      <c r="A260" s="918">
        <v>2001</v>
      </c>
      <c r="B260" s="917">
        <v>88.077881318999516</v>
      </c>
      <c r="C260" s="917">
        <v>112.5711335324103</v>
      </c>
      <c r="D260" s="917">
        <v>85.590233865187457</v>
      </c>
      <c r="E260" s="917">
        <v>69.988423933231019</v>
      </c>
      <c r="F260" s="917">
        <v>137.31736154669889</v>
      </c>
      <c r="G260" s="917">
        <v>88.439957332101841</v>
      </c>
    </row>
    <row r="261" spans="1:7">
      <c r="A261" s="918">
        <v>2002</v>
      </c>
      <c r="B261" s="917">
        <v>88.616893724981637</v>
      </c>
      <c r="C261" s="917">
        <v>109.7569571161568</v>
      </c>
      <c r="D261" s="917">
        <v>83.687370447509906</v>
      </c>
      <c r="E261" s="917">
        <v>70.880645134289153</v>
      </c>
      <c r="F261" s="917">
        <v>127.640499814983</v>
      </c>
      <c r="G261" s="917">
        <v>89.836305405658749</v>
      </c>
    </row>
    <row r="262" spans="1:7">
      <c r="A262" s="918">
        <v>2003</v>
      </c>
      <c r="B262" s="917">
        <v>88.474799136920041</v>
      </c>
      <c r="C262" s="917">
        <v>113.7387810956801</v>
      </c>
      <c r="D262" s="917">
        <v>81.636589556825271</v>
      </c>
      <c r="E262" s="917">
        <v>70.356120917889712</v>
      </c>
      <c r="F262" s="917">
        <v>115.5454482294214</v>
      </c>
      <c r="G262" s="917">
        <v>90.048769792632399</v>
      </c>
    </row>
    <row r="263" spans="1:7">
      <c r="A263" s="918">
        <v>2004</v>
      </c>
      <c r="B263" s="917">
        <v>89.440799823429629</v>
      </c>
      <c r="C263" s="917">
        <v>147.52209539270149</v>
      </c>
      <c r="D263" s="917">
        <v>81.439640065423831</v>
      </c>
      <c r="E263" s="917">
        <v>75.238700015456459</v>
      </c>
      <c r="F263" s="917">
        <v>104.53468118616</v>
      </c>
      <c r="G263" s="917">
        <v>90.088453529844841</v>
      </c>
    </row>
    <row r="264" spans="1:7">
      <c r="A264" s="918">
        <v>2005</v>
      </c>
      <c r="B264" s="917">
        <v>89.004690336903593</v>
      </c>
      <c r="C264" s="917">
        <v>89.873671967577891</v>
      </c>
      <c r="D264" s="917">
        <v>83.969642983151729</v>
      </c>
      <c r="E264" s="917">
        <v>81.221459941000717</v>
      </c>
      <c r="F264" s="917">
        <v>99.120552037454431</v>
      </c>
      <c r="G264" s="917">
        <v>90.774525468799226</v>
      </c>
    </row>
    <row r="265" spans="1:7">
      <c r="A265" s="918">
        <v>2006</v>
      </c>
      <c r="B265" s="917">
        <v>90.917924350812541</v>
      </c>
      <c r="C265" s="917">
        <v>83.999566455821565</v>
      </c>
      <c r="D265" s="917">
        <v>86.596932854049513</v>
      </c>
      <c r="E265" s="917">
        <v>90.388808616584299</v>
      </c>
      <c r="F265" s="917">
        <v>99.969179359556236</v>
      </c>
      <c r="G265" s="917">
        <v>92.780105499095683</v>
      </c>
    </row>
    <row r="266" spans="1:7">
      <c r="A266" s="918">
        <v>2007</v>
      </c>
      <c r="B266" s="917">
        <v>94.538936685913967</v>
      </c>
      <c r="C266" s="917">
        <v>112.2502723368422</v>
      </c>
      <c r="D266" s="917">
        <v>93.926082363543884</v>
      </c>
      <c r="E266" s="917">
        <v>104.7578033978134</v>
      </c>
      <c r="F266" s="917">
        <v>96.482193662386592</v>
      </c>
      <c r="G266" s="917">
        <v>94.384253946360957</v>
      </c>
    </row>
    <row r="267" spans="1:7">
      <c r="A267" s="918">
        <v>2008</v>
      </c>
      <c r="B267" s="917">
        <v>95.453260485403163</v>
      </c>
      <c r="C267" s="917">
        <v>148.3588136411403</v>
      </c>
      <c r="D267" s="917">
        <v>88.914625373913694</v>
      </c>
      <c r="E267" s="917">
        <v>96.725991617948935</v>
      </c>
      <c r="F267" s="917">
        <v>93.407081830825078</v>
      </c>
      <c r="G267" s="917">
        <v>95.79370322547075</v>
      </c>
    </row>
    <row r="268" spans="1:7">
      <c r="A268" s="918">
        <v>2009</v>
      </c>
      <c r="B268" s="917">
        <v>93.791533747733027</v>
      </c>
      <c r="C268" s="917">
        <v>132.01925165804039</v>
      </c>
      <c r="D268" s="917">
        <v>81.014897061655006</v>
      </c>
      <c r="E268" s="917">
        <v>81.268602738248916</v>
      </c>
      <c r="F268" s="917">
        <v>90.27854917306783</v>
      </c>
      <c r="G268" s="917">
        <v>96.445914201824266</v>
      </c>
    </row>
    <row r="269" spans="1:7">
      <c r="A269" s="918">
        <v>2010</v>
      </c>
      <c r="B269" s="917">
        <v>94.904271116207937</v>
      </c>
      <c r="C269" s="917">
        <v>113.43622244431531</v>
      </c>
      <c r="D269" s="917">
        <v>87.793388636986833</v>
      </c>
      <c r="E269" s="917">
        <v>89.741113342571822</v>
      </c>
      <c r="F269" s="917">
        <v>97.333135098473221</v>
      </c>
      <c r="G269" s="917">
        <v>96.379471380360201</v>
      </c>
    </row>
    <row r="270" spans="1:7">
      <c r="A270" s="918">
        <v>2011</v>
      </c>
      <c r="B270" s="917">
        <v>97.067758920163996</v>
      </c>
      <c r="C270" s="917">
        <v>113.968421330884</v>
      </c>
      <c r="D270" s="917">
        <v>91.486804648031011</v>
      </c>
      <c r="E270" s="917">
        <v>94.786540496390714</v>
      </c>
      <c r="F270" s="917">
        <v>106.2945666111805</v>
      </c>
      <c r="G270" s="917">
        <v>98.163378484120599</v>
      </c>
    </row>
    <row r="271" spans="1:7">
      <c r="A271" s="918">
        <v>2012</v>
      </c>
      <c r="B271" s="917">
        <v>96.719256993412159</v>
      </c>
      <c r="C271" s="917">
        <v>126.8943080849693</v>
      </c>
      <c r="D271" s="917">
        <v>94.284743345618992</v>
      </c>
      <c r="E271" s="917">
        <v>91.854792749062355</v>
      </c>
      <c r="F271" s="917">
        <v>104.4859734452739</v>
      </c>
      <c r="G271" s="917">
        <v>96.357282280401776</v>
      </c>
    </row>
    <row r="272" spans="1:7">
      <c r="A272" s="918">
        <v>2013</v>
      </c>
      <c r="B272" s="917">
        <v>96.987776310043586</v>
      </c>
      <c r="C272" s="917">
        <v>134.946002111008</v>
      </c>
      <c r="D272" s="917">
        <v>94.796607689067244</v>
      </c>
      <c r="E272" s="917">
        <v>94.756452448040022</v>
      </c>
      <c r="F272" s="917">
        <v>100.2943575578449</v>
      </c>
      <c r="G272" s="917">
        <v>96.262235565845927</v>
      </c>
    </row>
    <row r="273" spans="1:7">
      <c r="A273" s="918">
        <v>2014</v>
      </c>
      <c r="B273" s="917">
        <v>99.984216893701486</v>
      </c>
      <c r="C273" s="917">
        <v>138.99330944169839</v>
      </c>
      <c r="D273" s="917">
        <v>99.703501623905225</v>
      </c>
      <c r="E273" s="917">
        <v>99.680616202735635</v>
      </c>
      <c r="F273" s="917">
        <v>105.5736586475203</v>
      </c>
      <c r="G273" s="917">
        <v>98.666284438944885</v>
      </c>
    </row>
    <row r="274" spans="1:7">
      <c r="A274" s="918">
        <v>2015</v>
      </c>
      <c r="B274" s="1184">
        <v>100</v>
      </c>
      <c r="C274" s="1184">
        <v>100</v>
      </c>
      <c r="D274" s="1184">
        <v>100</v>
      </c>
      <c r="E274" s="1184">
        <v>100</v>
      </c>
      <c r="F274" s="1184">
        <v>100</v>
      </c>
      <c r="G274" s="1184">
        <v>100</v>
      </c>
    </row>
    <row r="275" spans="1:7">
      <c r="A275" s="918">
        <v>2016</v>
      </c>
      <c r="B275" s="917">
        <v>101.421772598342</v>
      </c>
      <c r="C275" s="917">
        <v>80.125082535670714</v>
      </c>
      <c r="D275" s="917">
        <v>103.24194536347738</v>
      </c>
      <c r="E275" s="917">
        <v>102.38529889232589</v>
      </c>
      <c r="F275" s="917">
        <v>100.43447953637768</v>
      </c>
      <c r="G275" s="917">
        <v>101.61839932458234</v>
      </c>
    </row>
    <row r="276" spans="1:7">
      <c r="A276" s="918">
        <v>2017</v>
      </c>
      <c r="B276" s="917">
        <v>105.9016501159511</v>
      </c>
      <c r="C276" s="917">
        <v>98.294164110109364</v>
      </c>
      <c r="D276" s="917">
        <v>119.10349437629466</v>
      </c>
      <c r="E276" s="917">
        <v>111.62582248453226</v>
      </c>
      <c r="F276" s="917">
        <v>130.84594541196472</v>
      </c>
      <c r="G276" s="917">
        <v>102.37123128850511</v>
      </c>
    </row>
    <row r="277" spans="1:7">
      <c r="A277" s="918">
        <v>2018</v>
      </c>
      <c r="B277" s="917">
        <v>104.03120205991988</v>
      </c>
      <c r="C277" s="917">
        <v>74.413447220836431</v>
      </c>
      <c r="D277" s="917">
        <v>109.44542338691835</v>
      </c>
      <c r="E277" s="917">
        <v>107.00361064867072</v>
      </c>
      <c r="F277" s="917">
        <v>106.37886526745258</v>
      </c>
      <c r="G277" s="917">
        <v>103.61948386068143</v>
      </c>
    </row>
    <row r="278" spans="1:7">
      <c r="A278" s="918">
        <v>2019</v>
      </c>
      <c r="B278" s="917">
        <v>108.74483183305888</v>
      </c>
      <c r="C278" s="917">
        <v>100.66879725196659</v>
      </c>
      <c r="D278" s="917">
        <v>116.54333418239777</v>
      </c>
      <c r="E278" s="917">
        <v>115.20700697526273</v>
      </c>
      <c r="F278" s="917">
        <v>109.50674148709192</v>
      </c>
      <c r="G278" s="917">
        <v>106.74708030604522</v>
      </c>
    </row>
    <row r="279" spans="1:7">
      <c r="A279" s="918">
        <v>2020</v>
      </c>
      <c r="B279" s="917">
        <v>104.38471722519198</v>
      </c>
      <c r="C279" s="917">
        <v>110.72727772327825</v>
      </c>
      <c r="D279" s="917">
        <v>110.16700782255505</v>
      </c>
      <c r="E279" s="917">
        <v>101.80398384776785</v>
      </c>
      <c r="F279" s="917">
        <v>110.82870779543704</v>
      </c>
      <c r="G279" s="917">
        <v>102.35942096707346</v>
      </c>
    </row>
    <row r="280" spans="1:7">
      <c r="A280" s="918">
        <v>2021</v>
      </c>
      <c r="B280" s="917">
        <v>106.15472829353304</v>
      </c>
      <c r="C280" s="917">
        <v>106.48191082289202</v>
      </c>
      <c r="D280" s="917">
        <v>112.23207452264542</v>
      </c>
      <c r="E280" s="917">
        <v>106.63773570888277</v>
      </c>
      <c r="F280" s="917">
        <v>109.30685069315243</v>
      </c>
      <c r="G280" s="917">
        <v>104.26768207315746</v>
      </c>
    </row>
    <row r="281" spans="1:7" ht="13">
      <c r="A281" s="189"/>
      <c r="B281" s="919"/>
      <c r="C281" s="864"/>
      <c r="D281" s="864"/>
      <c r="E281" s="865"/>
      <c r="F281" s="865"/>
      <c r="G281" s="866"/>
    </row>
    <row r="282" spans="1:7" ht="13">
      <c r="A282" s="70"/>
      <c r="B282" s="1443" t="s">
        <v>381</v>
      </c>
      <c r="C282" s="1443"/>
      <c r="D282" s="1443"/>
      <c r="E282" s="1443"/>
      <c r="F282" s="1443"/>
      <c r="G282" s="1443"/>
    </row>
    <row r="283" spans="1:7" ht="13">
      <c r="A283" s="191"/>
      <c r="B283" s="867"/>
      <c r="C283" s="868"/>
      <c r="D283" s="868"/>
      <c r="E283" s="868"/>
      <c r="F283" s="868"/>
      <c r="G283" s="868"/>
    </row>
    <row r="284" spans="1:7">
      <c r="A284" s="918">
        <v>1991</v>
      </c>
      <c r="B284" s="917">
        <v>76.594061480751208</v>
      </c>
      <c r="C284" s="917">
        <v>98.323564874125921</v>
      </c>
      <c r="D284" s="917">
        <v>94.407757880755625</v>
      </c>
      <c r="E284" s="917">
        <v>91.573386645083446</v>
      </c>
      <c r="F284" s="917">
        <v>115.151979316661</v>
      </c>
      <c r="G284" s="917">
        <v>68.727212970818243</v>
      </c>
    </row>
    <row r="285" spans="1:7">
      <c r="A285" s="918">
        <v>1992</v>
      </c>
      <c r="B285" s="917">
        <v>77.668232837057843</v>
      </c>
      <c r="C285" s="917">
        <v>90.910394449355721</v>
      </c>
      <c r="D285" s="917">
        <v>92.837518366029087</v>
      </c>
      <c r="E285" s="917">
        <v>87.930020399090225</v>
      </c>
      <c r="F285" s="917">
        <v>120.405199632209</v>
      </c>
      <c r="G285" s="917">
        <v>71.151728615985533</v>
      </c>
    </row>
    <row r="286" spans="1:7">
      <c r="A286" s="918">
        <v>1993</v>
      </c>
      <c r="B286" s="917">
        <v>76.297630901103815</v>
      </c>
      <c r="C286" s="917">
        <v>80.701473484540287</v>
      </c>
      <c r="D286" s="917">
        <v>88.960127941505505</v>
      </c>
      <c r="E286" s="917">
        <v>83.337602672089758</v>
      </c>
      <c r="F286" s="917">
        <v>118.57178401002641</v>
      </c>
      <c r="G286" s="917">
        <v>71.07091587130725</v>
      </c>
    </row>
    <row r="287" spans="1:7">
      <c r="A287" s="918">
        <v>1994</v>
      </c>
      <c r="B287" s="917">
        <v>77.422794803271259</v>
      </c>
      <c r="C287" s="917">
        <v>59.248821360114931</v>
      </c>
      <c r="D287" s="917">
        <v>90.27943568090285</v>
      </c>
      <c r="E287" s="917">
        <v>84.207630498144823</v>
      </c>
      <c r="F287" s="917">
        <v>122.91148743044489</v>
      </c>
      <c r="G287" s="917">
        <v>72.656926047726571</v>
      </c>
    </row>
    <row r="288" spans="1:7">
      <c r="A288" s="918">
        <v>1995</v>
      </c>
      <c r="B288" s="917">
        <v>76.85727092047766</v>
      </c>
      <c r="C288" s="917">
        <v>64.1254401621581</v>
      </c>
      <c r="D288" s="917">
        <v>86.080222369734443</v>
      </c>
      <c r="E288" s="917">
        <v>79.315650203015721</v>
      </c>
      <c r="F288" s="917">
        <v>115.5620991799328</v>
      </c>
      <c r="G288" s="917">
        <v>73.438918553342532</v>
      </c>
    </row>
    <row r="289" spans="1:7">
      <c r="A289" s="918">
        <v>1996</v>
      </c>
      <c r="B289" s="917">
        <v>76.949447611205727</v>
      </c>
      <c r="C289" s="917">
        <v>65.069560410745495</v>
      </c>
      <c r="D289" s="917">
        <v>84.376623025216432</v>
      </c>
      <c r="E289" s="917">
        <v>77.101752936151115</v>
      </c>
      <c r="F289" s="917">
        <v>107.97201811134759</v>
      </c>
      <c r="G289" s="917">
        <v>74.268512925362771</v>
      </c>
    </row>
    <row r="290" spans="1:7">
      <c r="A290" s="918">
        <v>1997</v>
      </c>
      <c r="B290" s="917">
        <v>78.445490135571305</v>
      </c>
      <c r="C290" s="917">
        <v>66.588998900089791</v>
      </c>
      <c r="D290" s="917">
        <v>86.576680010641226</v>
      </c>
      <c r="E290" s="917">
        <v>80.602818427234425</v>
      </c>
      <c r="F290" s="917">
        <v>106.73759455482489</v>
      </c>
      <c r="G290" s="917">
        <v>75.463288536556504</v>
      </c>
    </row>
    <row r="291" spans="1:7">
      <c r="A291" s="918">
        <v>1998</v>
      </c>
      <c r="B291" s="917">
        <v>80.370403181648584</v>
      </c>
      <c r="C291" s="917">
        <v>60.437928706980458</v>
      </c>
      <c r="D291" s="917">
        <v>92.183787796583346</v>
      </c>
      <c r="E291" s="917">
        <v>88.394893586298252</v>
      </c>
      <c r="F291" s="917">
        <v>107.6278403719562</v>
      </c>
      <c r="G291" s="917">
        <v>76.127494176838141</v>
      </c>
    </row>
    <row r="292" spans="1:7">
      <c r="A292" s="918">
        <v>1999</v>
      </c>
      <c r="B292" s="917">
        <v>81.426437848141546</v>
      </c>
      <c r="C292" s="917">
        <v>71.712280761316165</v>
      </c>
      <c r="D292" s="917">
        <v>93.230460689555073</v>
      </c>
      <c r="E292" s="917">
        <v>89.913154766664903</v>
      </c>
      <c r="F292" s="917">
        <v>110.38451148699249</v>
      </c>
      <c r="G292" s="917">
        <v>76.82912419071765</v>
      </c>
    </row>
    <row r="293" spans="1:7">
      <c r="A293" s="918">
        <v>2000</v>
      </c>
      <c r="B293" s="917">
        <v>84.033144289221696</v>
      </c>
      <c r="C293" s="917">
        <v>68.723256029784864</v>
      </c>
      <c r="D293" s="917">
        <v>96.065202510080951</v>
      </c>
      <c r="E293" s="917">
        <v>94.382323755643796</v>
      </c>
      <c r="F293" s="917">
        <v>108.9607288990192</v>
      </c>
      <c r="G293" s="917">
        <v>79.524174596762705</v>
      </c>
    </row>
    <row r="294" spans="1:7">
      <c r="A294" s="918">
        <v>2001</v>
      </c>
      <c r="B294" s="917">
        <v>84.09159568346557</v>
      </c>
      <c r="C294" s="917">
        <v>72.242985533973354</v>
      </c>
      <c r="D294" s="917">
        <v>93.938042167502715</v>
      </c>
      <c r="E294" s="917">
        <v>95.550551184608281</v>
      </c>
      <c r="F294" s="917">
        <v>102.32111431156591</v>
      </c>
      <c r="G294" s="917">
        <v>80.395979572156662</v>
      </c>
    </row>
    <row r="295" spans="1:7">
      <c r="A295" s="918">
        <v>2002</v>
      </c>
      <c r="B295" s="917">
        <v>82.964501653263511</v>
      </c>
      <c r="C295" s="917">
        <v>64.717665836289669</v>
      </c>
      <c r="D295" s="917">
        <v>89.710530425392918</v>
      </c>
      <c r="E295" s="917">
        <v>89.850343917437684</v>
      </c>
      <c r="F295" s="917">
        <v>100.57428092462921</v>
      </c>
      <c r="G295" s="917">
        <v>80.892285355568461</v>
      </c>
    </row>
    <row r="296" spans="1:7">
      <c r="A296" s="918">
        <v>2003</v>
      </c>
      <c r="B296" s="917">
        <v>82.714016815022944</v>
      </c>
      <c r="C296" s="917">
        <v>67.579893684918943</v>
      </c>
      <c r="D296" s="917">
        <v>89.186403872560547</v>
      </c>
      <c r="E296" s="917">
        <v>90.590047392054501</v>
      </c>
      <c r="F296" s="917">
        <v>96.303905051856219</v>
      </c>
      <c r="G296" s="917">
        <v>80.649975957486745</v>
      </c>
    </row>
    <row r="297" spans="1:7">
      <c r="A297" s="918">
        <v>2004</v>
      </c>
      <c r="B297" s="917">
        <v>84.475587708178736</v>
      </c>
      <c r="C297" s="917">
        <v>90.425338116496505</v>
      </c>
      <c r="D297" s="917">
        <v>88.204708974096349</v>
      </c>
      <c r="E297" s="917">
        <v>89.831451697103319</v>
      </c>
      <c r="F297" s="917">
        <v>93.567848331815185</v>
      </c>
      <c r="G297" s="917">
        <v>82.919691693211405</v>
      </c>
    </row>
    <row r="298" spans="1:7">
      <c r="A298" s="918">
        <v>2005</v>
      </c>
      <c r="B298" s="917">
        <v>86.070523274111238</v>
      </c>
      <c r="C298" s="917">
        <v>68.12184120688228</v>
      </c>
      <c r="D298" s="917">
        <v>90.146743524022412</v>
      </c>
      <c r="E298" s="917">
        <v>92.821593010220553</v>
      </c>
      <c r="F298" s="917">
        <v>89.774799750827157</v>
      </c>
      <c r="G298" s="917">
        <v>85.037528644076275</v>
      </c>
    </row>
    <row r="299" spans="1:7">
      <c r="A299" s="918">
        <v>2006</v>
      </c>
      <c r="B299" s="917">
        <v>89.627245797148618</v>
      </c>
      <c r="C299" s="917">
        <v>63.317706319391299</v>
      </c>
      <c r="D299" s="917">
        <v>92.761348412676341</v>
      </c>
      <c r="E299" s="917">
        <v>97.979764646710535</v>
      </c>
      <c r="F299" s="917">
        <v>90.818775451334616</v>
      </c>
      <c r="G299" s="917">
        <v>89.250074623125045</v>
      </c>
    </row>
    <row r="300" spans="1:7">
      <c r="A300" s="918">
        <v>2007</v>
      </c>
      <c r="B300" s="917">
        <v>92.662186974085529</v>
      </c>
      <c r="C300" s="917">
        <v>78.886738385210407</v>
      </c>
      <c r="D300" s="917">
        <v>94.437571205442268</v>
      </c>
      <c r="E300" s="917">
        <v>99.645688758127051</v>
      </c>
      <c r="F300" s="917">
        <v>88.996631089166897</v>
      </c>
      <c r="G300" s="917">
        <v>92.462651443944139</v>
      </c>
    </row>
    <row r="301" spans="1:7">
      <c r="A301" s="918">
        <v>2008</v>
      </c>
      <c r="B301" s="917">
        <v>94.366792768572196</v>
      </c>
      <c r="C301" s="917">
        <v>98.78361259064539</v>
      </c>
      <c r="D301" s="917">
        <v>94.049849303160116</v>
      </c>
      <c r="E301" s="917">
        <v>97.694161179310299</v>
      </c>
      <c r="F301" s="917">
        <v>89.003474815333064</v>
      </c>
      <c r="G301" s="917">
        <v>94.569737910822241</v>
      </c>
    </row>
    <row r="302" spans="1:7">
      <c r="A302" s="918">
        <v>2009</v>
      </c>
      <c r="B302" s="917">
        <v>88.748229040509997</v>
      </c>
      <c r="C302" s="917">
        <v>103.17694455447921</v>
      </c>
      <c r="D302" s="917">
        <v>81.233093717696661</v>
      </c>
      <c r="E302" s="917">
        <v>77.143354082893353</v>
      </c>
      <c r="F302" s="917">
        <v>88.252413426535227</v>
      </c>
      <c r="G302" s="917">
        <v>91.920821273787055</v>
      </c>
    </row>
    <row r="303" spans="1:7">
      <c r="A303" s="918">
        <v>2010</v>
      </c>
      <c r="B303" s="917">
        <v>93.774305773016877</v>
      </c>
      <c r="C303" s="917">
        <v>89.206371377561183</v>
      </c>
      <c r="D303" s="917">
        <v>96.858478223616103</v>
      </c>
      <c r="E303" s="917">
        <v>96.902260960535315</v>
      </c>
      <c r="F303" s="917">
        <v>97.629501207778105</v>
      </c>
      <c r="G303" s="917">
        <v>92.619577712293875</v>
      </c>
    </row>
    <row r="304" spans="1:7">
      <c r="A304" s="918">
        <v>2011</v>
      </c>
      <c r="B304" s="917">
        <v>98.120624689727833</v>
      </c>
      <c r="C304" s="917">
        <v>91.591329030958846</v>
      </c>
      <c r="D304" s="917">
        <v>101.7192493720419</v>
      </c>
      <c r="E304" s="917">
        <v>106.028199308284</v>
      </c>
      <c r="F304" s="917">
        <v>102.36370016696929</v>
      </c>
      <c r="G304" s="917">
        <v>96.800261014372396</v>
      </c>
    </row>
    <row r="305" spans="1:7">
      <c r="A305" s="918">
        <v>2012</v>
      </c>
      <c r="B305" s="917">
        <v>98.78070451905694</v>
      </c>
      <c r="C305" s="917">
        <v>93.118777798343089</v>
      </c>
      <c r="D305" s="917">
        <v>101.7494063558985</v>
      </c>
      <c r="E305" s="917">
        <v>103.2259220266964</v>
      </c>
      <c r="F305" s="917">
        <v>99.818363658905511</v>
      </c>
      <c r="G305" s="917">
        <v>97.7065148038579</v>
      </c>
    </row>
    <row r="306" spans="1:7">
      <c r="A306" s="918">
        <v>2013</v>
      </c>
      <c r="B306" s="917">
        <v>97.954275282255722</v>
      </c>
      <c r="C306" s="917">
        <v>100.620590436116</v>
      </c>
      <c r="D306" s="917">
        <v>99.213588676842406</v>
      </c>
      <c r="E306" s="917">
        <v>101.1487084396516</v>
      </c>
      <c r="F306" s="917">
        <v>96.702784249991993</v>
      </c>
      <c r="G306" s="917">
        <v>97.379977138511705</v>
      </c>
    </row>
    <row r="307" spans="1:7">
      <c r="A307" s="918">
        <v>2014</v>
      </c>
      <c r="B307" s="917">
        <v>100.8493669453796</v>
      </c>
      <c r="C307" s="917">
        <v>108.8643739706433</v>
      </c>
      <c r="D307" s="917">
        <v>105.22426445038541</v>
      </c>
      <c r="E307" s="917">
        <v>108.1002675589114</v>
      </c>
      <c r="F307" s="917">
        <v>102.3017747707769</v>
      </c>
      <c r="G307" s="917">
        <v>98.706818604268378</v>
      </c>
    </row>
    <row r="308" spans="1:7">
      <c r="A308" s="918">
        <v>2015</v>
      </c>
      <c r="B308" s="1184">
        <v>100</v>
      </c>
      <c r="C308" s="1184">
        <v>100</v>
      </c>
      <c r="D308" s="1184">
        <v>100</v>
      </c>
      <c r="E308" s="1184">
        <v>100</v>
      </c>
      <c r="F308" s="1184">
        <v>100</v>
      </c>
      <c r="G308" s="1184">
        <v>100</v>
      </c>
    </row>
    <row r="309" spans="1:7">
      <c r="A309" s="918">
        <v>2016</v>
      </c>
      <c r="B309" s="917">
        <v>106.05329784443818</v>
      </c>
      <c r="C309" s="917">
        <v>93.82875745996445</v>
      </c>
      <c r="D309" s="917">
        <v>117.73378534951743</v>
      </c>
      <c r="E309" s="917">
        <v>124.11222134325908</v>
      </c>
      <c r="F309" s="917">
        <v>99.715632496438531</v>
      </c>
      <c r="G309" s="917">
        <v>101.33504872300747</v>
      </c>
    </row>
    <row r="310" spans="1:7">
      <c r="A310" s="918">
        <v>2017</v>
      </c>
      <c r="B310" s="917">
        <v>107.08294409659904</v>
      </c>
      <c r="C310" s="917">
        <v>99.244080254269548</v>
      </c>
      <c r="D310" s="917">
        <v>118.55252786110849</v>
      </c>
      <c r="E310" s="917">
        <v>124.15883260033348</v>
      </c>
      <c r="F310" s="917">
        <v>99.344758190865846</v>
      </c>
      <c r="G310" s="917">
        <v>102.32739604270867</v>
      </c>
    </row>
    <row r="311" spans="1:7">
      <c r="A311" s="918">
        <v>2018</v>
      </c>
      <c r="B311" s="917">
        <v>108.50298094431754</v>
      </c>
      <c r="C311" s="917">
        <v>78.562473141950804</v>
      </c>
      <c r="D311" s="917">
        <v>124.13974437377885</v>
      </c>
      <c r="E311" s="917">
        <v>132.10627444031874</v>
      </c>
      <c r="F311" s="917">
        <v>100.49980748946275</v>
      </c>
      <c r="G311" s="917">
        <v>102.7502108630197</v>
      </c>
    </row>
    <row r="312" spans="1:7">
      <c r="A312" s="918">
        <v>2019</v>
      </c>
      <c r="B312" s="917">
        <v>110.76590605265237</v>
      </c>
      <c r="C312" s="917">
        <v>91.986794789235432</v>
      </c>
      <c r="D312" s="917">
        <v>125.54245558696937</v>
      </c>
      <c r="E312" s="917">
        <v>133.5236953431675</v>
      </c>
      <c r="F312" s="917">
        <v>102.51598831177907</v>
      </c>
      <c r="G312" s="917">
        <v>104.98237383911041</v>
      </c>
    </row>
    <row r="313" spans="1:7">
      <c r="A313" s="918">
        <v>2020</v>
      </c>
      <c r="B313" s="917">
        <v>105.32390298833128</v>
      </c>
      <c r="C313" s="917">
        <v>90.307140529658639</v>
      </c>
      <c r="D313" s="917">
        <v>116.21817115209372</v>
      </c>
      <c r="E313" s="917">
        <v>118.75513537288967</v>
      </c>
      <c r="F313" s="917">
        <v>107.60991096596373</v>
      </c>
      <c r="G313" s="917">
        <v>101.07192539058744</v>
      </c>
    </row>
    <row r="314" spans="1:7">
      <c r="A314" s="918">
        <v>2021</v>
      </c>
      <c r="B314" s="917">
        <v>107.15377280446842</v>
      </c>
      <c r="C314" s="917">
        <v>88.305159251014004</v>
      </c>
      <c r="D314" s="917">
        <v>118.41449026044748</v>
      </c>
      <c r="E314" s="917">
        <v>122.37612744947155</v>
      </c>
      <c r="F314" s="917">
        <v>107.22443532805215</v>
      </c>
      <c r="G314" s="917">
        <v>102.86384623593915</v>
      </c>
    </row>
    <row r="315" spans="1:7" ht="13">
      <c r="A315" s="920"/>
      <c r="B315" s="919"/>
      <c r="C315" s="864"/>
      <c r="D315" s="864"/>
      <c r="E315" s="865"/>
      <c r="F315" s="865"/>
      <c r="G315" s="866"/>
    </row>
    <row r="316" spans="1:7" ht="13">
      <c r="A316" s="70"/>
      <c r="B316" s="1443" t="s">
        <v>382</v>
      </c>
      <c r="C316" s="1443"/>
      <c r="D316" s="1443"/>
      <c r="E316" s="1443"/>
      <c r="F316" s="1443"/>
      <c r="G316" s="1443"/>
    </row>
    <row r="317" spans="1:7" ht="13">
      <c r="A317" s="191"/>
      <c r="B317" s="867"/>
      <c r="C317" s="868"/>
      <c r="D317" s="868"/>
      <c r="E317" s="868"/>
      <c r="F317" s="868"/>
      <c r="G317" s="868"/>
    </row>
    <row r="318" spans="1:7">
      <c r="A318" s="918">
        <v>1991</v>
      </c>
      <c r="B318" s="917">
        <v>80.012400384369556</v>
      </c>
      <c r="C318" s="917">
        <v>119.1166066139179</v>
      </c>
      <c r="D318" s="917">
        <v>106.9683237634315</v>
      </c>
      <c r="E318" s="917">
        <v>105.9792216104407</v>
      </c>
      <c r="F318" s="917">
        <v>138.63778451981281</v>
      </c>
      <c r="G318" s="917">
        <v>69.015182131575386</v>
      </c>
    </row>
    <row r="319" spans="1:7">
      <c r="A319" s="918">
        <v>1992</v>
      </c>
      <c r="B319" s="917">
        <v>80.911684304388913</v>
      </c>
      <c r="C319" s="917">
        <v>120.9177789722883</v>
      </c>
      <c r="D319" s="917">
        <v>104.7699866077685</v>
      </c>
      <c r="E319" s="917">
        <v>102.74578855930319</v>
      </c>
      <c r="F319" s="917">
        <v>141.1474621315696</v>
      </c>
      <c r="G319" s="917">
        <v>71.169561752780211</v>
      </c>
    </row>
    <row r="320" spans="1:7">
      <c r="A320" s="918">
        <v>1993</v>
      </c>
      <c r="B320" s="917">
        <v>78.995944758777782</v>
      </c>
      <c r="C320" s="917">
        <v>99.145926056250332</v>
      </c>
      <c r="D320" s="917">
        <v>97.919882056795217</v>
      </c>
      <c r="E320" s="917">
        <v>95.209053596729945</v>
      </c>
      <c r="F320" s="917">
        <v>132.45331592957709</v>
      </c>
      <c r="G320" s="917">
        <v>71.369752625327934</v>
      </c>
    </row>
    <row r="321" spans="1:7">
      <c r="A321" s="918">
        <v>1994</v>
      </c>
      <c r="B321" s="917">
        <v>79.699930927621381</v>
      </c>
      <c r="C321" s="917">
        <v>72.787251566395824</v>
      </c>
      <c r="D321" s="917">
        <v>98.824344990831335</v>
      </c>
      <c r="E321" s="917">
        <v>97.529655114670064</v>
      </c>
      <c r="F321" s="917">
        <v>132.81121469994179</v>
      </c>
      <c r="G321" s="917">
        <v>72.149228850545271</v>
      </c>
    </row>
    <row r="322" spans="1:7">
      <c r="A322" s="918">
        <v>1995</v>
      </c>
      <c r="B322" s="917">
        <v>80.886076696346905</v>
      </c>
      <c r="C322" s="917">
        <v>76.471133390835917</v>
      </c>
      <c r="D322" s="917">
        <v>97.842812515670516</v>
      </c>
      <c r="E322" s="917">
        <v>96.512969687528923</v>
      </c>
      <c r="F322" s="917">
        <v>128.2378096758716</v>
      </c>
      <c r="G322" s="917">
        <v>74.163357871535155</v>
      </c>
    </row>
    <row r="323" spans="1:7">
      <c r="A323" s="918">
        <v>1996</v>
      </c>
      <c r="B323" s="917">
        <v>80.964984686791496</v>
      </c>
      <c r="C323" s="917">
        <v>83.27617867526007</v>
      </c>
      <c r="D323" s="917">
        <v>92.549107738769379</v>
      </c>
      <c r="E323" s="917">
        <v>92.323954473092286</v>
      </c>
      <c r="F323" s="917">
        <v>124.195155405203</v>
      </c>
      <c r="G323" s="917">
        <v>76.328585937022467</v>
      </c>
    </row>
    <row r="324" spans="1:7">
      <c r="A324" s="918">
        <v>1997</v>
      </c>
      <c r="B324" s="917">
        <v>82.77213582725706</v>
      </c>
      <c r="C324" s="917">
        <v>82.717971610930718</v>
      </c>
      <c r="D324" s="917">
        <v>93.961634515647248</v>
      </c>
      <c r="E324" s="917">
        <v>94.614283849658491</v>
      </c>
      <c r="F324" s="917">
        <v>124.4095523912884</v>
      </c>
      <c r="G324" s="917">
        <v>78.31544560384296</v>
      </c>
    </row>
    <row r="325" spans="1:7">
      <c r="A325" s="918">
        <v>1998</v>
      </c>
      <c r="B325" s="917">
        <v>84.584770336380274</v>
      </c>
      <c r="C325" s="917">
        <v>75.495678289356036</v>
      </c>
      <c r="D325" s="917">
        <v>93.699332122330773</v>
      </c>
      <c r="E325" s="917">
        <v>94.045773336766374</v>
      </c>
      <c r="F325" s="917">
        <v>122.2630790487118</v>
      </c>
      <c r="G325" s="917">
        <v>81.025898312849733</v>
      </c>
    </row>
    <row r="326" spans="1:7">
      <c r="A326" s="918">
        <v>1999</v>
      </c>
      <c r="B326" s="917">
        <v>85.308574309018226</v>
      </c>
      <c r="C326" s="917">
        <v>86.002515579922488</v>
      </c>
      <c r="D326" s="917">
        <v>92.495392670130755</v>
      </c>
      <c r="E326" s="917">
        <v>92.246224969757051</v>
      </c>
      <c r="F326" s="917">
        <v>122.88391726664921</v>
      </c>
      <c r="G326" s="917">
        <v>82.445371827112609</v>
      </c>
    </row>
    <row r="327" spans="1:7">
      <c r="A327" s="918">
        <v>2000</v>
      </c>
      <c r="B327" s="917">
        <v>87.527535071591061</v>
      </c>
      <c r="C327" s="917">
        <v>80.843155455542757</v>
      </c>
      <c r="D327" s="917">
        <v>95.000727088159536</v>
      </c>
      <c r="E327" s="917">
        <v>96.450040657318766</v>
      </c>
      <c r="F327" s="917">
        <v>121.64262722614011</v>
      </c>
      <c r="G327" s="917">
        <v>84.607546048726675</v>
      </c>
    </row>
    <row r="328" spans="1:7">
      <c r="A328" s="918">
        <v>2001</v>
      </c>
      <c r="B328" s="917">
        <v>88.861405843100457</v>
      </c>
      <c r="C328" s="917">
        <v>82.229983529108253</v>
      </c>
      <c r="D328" s="917">
        <v>93.837229149873565</v>
      </c>
      <c r="E328" s="917">
        <v>95.356335540843688</v>
      </c>
      <c r="F328" s="917">
        <v>116.83508227256721</v>
      </c>
      <c r="G328" s="917">
        <v>86.916107369652778</v>
      </c>
    </row>
    <row r="329" spans="1:7">
      <c r="A329" s="918">
        <v>2002</v>
      </c>
      <c r="B329" s="917">
        <v>89.260651651298076</v>
      </c>
      <c r="C329" s="917">
        <v>79.259335901035044</v>
      </c>
      <c r="D329" s="917">
        <v>92.770802755103944</v>
      </c>
      <c r="E329" s="917">
        <v>94.219837082368969</v>
      </c>
      <c r="F329" s="917">
        <v>110.53116543366841</v>
      </c>
      <c r="G329" s="917">
        <v>87.921087007679105</v>
      </c>
    </row>
    <row r="330" spans="1:7">
      <c r="A330" s="918">
        <v>2003</v>
      </c>
      <c r="B330" s="917">
        <v>88.154838415558487</v>
      </c>
      <c r="C330" s="917">
        <v>82.837454350789002</v>
      </c>
      <c r="D330" s="917">
        <v>90.796966003765917</v>
      </c>
      <c r="E330" s="917">
        <v>92.72190771637797</v>
      </c>
      <c r="F330" s="917">
        <v>105.6309529867235</v>
      </c>
      <c r="G330" s="917">
        <v>87.111672491029083</v>
      </c>
    </row>
    <row r="331" spans="1:7">
      <c r="A331" s="918">
        <v>2004</v>
      </c>
      <c r="B331" s="917">
        <v>89.722683797924518</v>
      </c>
      <c r="C331" s="917">
        <v>106.8565499036784</v>
      </c>
      <c r="D331" s="917">
        <v>95.338840866729385</v>
      </c>
      <c r="E331" s="917">
        <v>95.798234003488645</v>
      </c>
      <c r="F331" s="917">
        <v>105.42141442449829</v>
      </c>
      <c r="G331" s="917">
        <v>87.373172084551356</v>
      </c>
    </row>
    <row r="332" spans="1:7">
      <c r="A332" s="918">
        <v>2005</v>
      </c>
      <c r="B332" s="917">
        <v>90.02216824184714</v>
      </c>
      <c r="C332" s="917">
        <v>80.451700407449437</v>
      </c>
      <c r="D332" s="917">
        <v>94.647668966043057</v>
      </c>
      <c r="E332" s="917">
        <v>96.787054503917446</v>
      </c>
      <c r="F332" s="917">
        <v>100.0628448939968</v>
      </c>
      <c r="G332" s="917">
        <v>88.224483454570944</v>
      </c>
    </row>
    <row r="333" spans="1:7">
      <c r="A333" s="918">
        <v>2006</v>
      </c>
      <c r="B333" s="917">
        <v>92.680136512235364</v>
      </c>
      <c r="C333" s="917">
        <v>76.333462659696892</v>
      </c>
      <c r="D333" s="917">
        <v>97.355570290556784</v>
      </c>
      <c r="E333" s="917">
        <v>102.9434832517056</v>
      </c>
      <c r="F333" s="917">
        <v>96.485582443929474</v>
      </c>
      <c r="G333" s="917">
        <v>90.908473367253166</v>
      </c>
    </row>
    <row r="334" spans="1:7">
      <c r="A334" s="918">
        <v>2007</v>
      </c>
      <c r="B334" s="917">
        <v>96.495263766208978</v>
      </c>
      <c r="C334" s="917">
        <v>89.352330816987177</v>
      </c>
      <c r="D334" s="917">
        <v>100.6699191613841</v>
      </c>
      <c r="E334" s="917">
        <v>105.7284408421398</v>
      </c>
      <c r="F334" s="917">
        <v>99.019206508101988</v>
      </c>
      <c r="G334" s="917">
        <v>94.843720083823257</v>
      </c>
    </row>
    <row r="335" spans="1:7">
      <c r="A335" s="918">
        <v>2008</v>
      </c>
      <c r="B335" s="917">
        <v>97.705868506983975</v>
      </c>
      <c r="C335" s="917">
        <v>107.800264562435</v>
      </c>
      <c r="D335" s="917">
        <v>101.0794592028677</v>
      </c>
      <c r="E335" s="917">
        <v>103.90799394209481</v>
      </c>
      <c r="F335" s="917">
        <v>96.253494656489963</v>
      </c>
      <c r="G335" s="917">
        <v>96.255132553588282</v>
      </c>
    </row>
    <row r="336" spans="1:7">
      <c r="A336" s="918">
        <v>2009</v>
      </c>
      <c r="B336" s="917">
        <v>91.918518361873026</v>
      </c>
      <c r="C336" s="917">
        <v>114.9871165134935</v>
      </c>
      <c r="D336" s="917">
        <v>86.962434688800286</v>
      </c>
      <c r="E336" s="917">
        <v>82.884052204945633</v>
      </c>
      <c r="F336" s="917">
        <v>91.975563802301636</v>
      </c>
      <c r="G336" s="917">
        <v>93.814087010435316</v>
      </c>
    </row>
    <row r="337" spans="1:7">
      <c r="A337" s="918">
        <v>2010</v>
      </c>
      <c r="B337" s="917">
        <v>94.307066874130115</v>
      </c>
      <c r="C337" s="917">
        <v>104.08079896778401</v>
      </c>
      <c r="D337" s="917">
        <v>96.819683338781161</v>
      </c>
      <c r="E337" s="917">
        <v>95.333862988696467</v>
      </c>
      <c r="F337" s="917">
        <v>96.353055149649691</v>
      </c>
      <c r="G337" s="917">
        <v>93.217275602035073</v>
      </c>
    </row>
    <row r="338" spans="1:7">
      <c r="A338" s="918">
        <v>2011</v>
      </c>
      <c r="B338" s="917">
        <v>96.93957096775388</v>
      </c>
      <c r="C338" s="917">
        <v>95.720362778902427</v>
      </c>
      <c r="D338" s="917">
        <v>98.667890726736445</v>
      </c>
      <c r="E338" s="917">
        <v>99.576077773598556</v>
      </c>
      <c r="F338" s="917">
        <v>101.55846288084329</v>
      </c>
      <c r="G338" s="917">
        <v>96.242041551664855</v>
      </c>
    </row>
    <row r="339" spans="1:7">
      <c r="A339" s="918">
        <v>2012</v>
      </c>
      <c r="B339" s="917">
        <v>96.670492184526182</v>
      </c>
      <c r="C339" s="917">
        <v>98.082383514807958</v>
      </c>
      <c r="D339" s="917">
        <v>97.705738526650535</v>
      </c>
      <c r="E339" s="917">
        <v>96.048062820511305</v>
      </c>
      <c r="F339" s="917">
        <v>100.63240214667761</v>
      </c>
      <c r="G339" s="917">
        <v>96.229833573285276</v>
      </c>
    </row>
    <row r="340" spans="1:7">
      <c r="A340" s="918">
        <v>2013</v>
      </c>
      <c r="B340" s="917">
        <v>96.874313341934851</v>
      </c>
      <c r="C340" s="917">
        <v>100.1570014439779</v>
      </c>
      <c r="D340" s="917">
        <v>96.082728610537373</v>
      </c>
      <c r="E340" s="917">
        <v>95.293140566931143</v>
      </c>
      <c r="F340" s="917">
        <v>96.297295013882334</v>
      </c>
      <c r="G340" s="917">
        <v>97.166627856221481</v>
      </c>
    </row>
    <row r="341" spans="1:7">
      <c r="A341" s="918">
        <v>2014</v>
      </c>
      <c r="B341" s="917">
        <v>98.830035457625939</v>
      </c>
      <c r="C341" s="917">
        <v>106.03209010965971</v>
      </c>
      <c r="D341" s="917">
        <v>98.224422770806484</v>
      </c>
      <c r="E341" s="917">
        <v>98.281668984428194</v>
      </c>
      <c r="F341" s="917">
        <v>99.025836318259991</v>
      </c>
      <c r="G341" s="917">
        <v>99.012884292970696</v>
      </c>
    </row>
    <row r="342" spans="1:7">
      <c r="A342" s="918">
        <v>2015</v>
      </c>
      <c r="B342" s="1184">
        <v>100</v>
      </c>
      <c r="C342" s="1184">
        <v>100</v>
      </c>
      <c r="D342" s="1184">
        <v>100</v>
      </c>
      <c r="E342" s="1184">
        <v>100</v>
      </c>
      <c r="F342" s="1184">
        <v>100</v>
      </c>
      <c r="G342" s="1184">
        <v>100</v>
      </c>
    </row>
    <row r="343" spans="1:7">
      <c r="A343" s="918">
        <v>2016</v>
      </c>
      <c r="B343" s="917">
        <v>101.24721583561546</v>
      </c>
      <c r="C343" s="917">
        <v>96.817298102809175</v>
      </c>
      <c r="D343" s="917">
        <v>102.30519073748978</v>
      </c>
      <c r="E343" s="917">
        <v>101.35958739013887</v>
      </c>
      <c r="F343" s="917">
        <v>100.43997602047965</v>
      </c>
      <c r="G343" s="917">
        <v>100.86167947623929</v>
      </c>
    </row>
    <row r="344" spans="1:7">
      <c r="A344" s="918">
        <v>2017</v>
      </c>
      <c r="B344" s="917">
        <v>103.85683135411881</v>
      </c>
      <c r="C344" s="917">
        <v>106.81430637544049</v>
      </c>
      <c r="D344" s="917">
        <v>104.17785071011619</v>
      </c>
      <c r="E344" s="917">
        <v>103.11083448794156</v>
      </c>
      <c r="F344" s="917">
        <v>99.828012725051053</v>
      </c>
      <c r="G344" s="917">
        <v>103.70536672800796</v>
      </c>
    </row>
    <row r="345" spans="1:7">
      <c r="A345" s="918">
        <v>2018</v>
      </c>
      <c r="B345" s="917">
        <v>105.2894961150554</v>
      </c>
      <c r="C345" s="917">
        <v>81.281409529595351</v>
      </c>
      <c r="D345" s="917">
        <v>105.60042582201839</v>
      </c>
      <c r="E345" s="917">
        <v>104.48029063540329</v>
      </c>
      <c r="F345" s="917">
        <v>101.00184297805885</v>
      </c>
      <c r="G345" s="917">
        <v>105.37747528088128</v>
      </c>
    </row>
    <row r="346" spans="1:7">
      <c r="A346" s="918">
        <v>2019</v>
      </c>
      <c r="B346" s="917">
        <v>105.13832416363164</v>
      </c>
      <c r="C346" s="917">
        <v>100.14845417250393</v>
      </c>
      <c r="D346" s="917">
        <v>103.05093177126128</v>
      </c>
      <c r="E346" s="917">
        <v>101.19530344245446</v>
      </c>
      <c r="F346" s="917">
        <v>100.52507815266119</v>
      </c>
      <c r="G346" s="917">
        <v>105.98367142521518</v>
      </c>
    </row>
    <row r="347" spans="1:7">
      <c r="A347" s="918">
        <v>2020</v>
      </c>
      <c r="B347" s="917">
        <v>100.08023275772285</v>
      </c>
      <c r="C347" s="917">
        <v>103.22884167378659</v>
      </c>
      <c r="D347" s="917">
        <v>95.693039136919552</v>
      </c>
      <c r="E347" s="917">
        <v>90.822072651040585</v>
      </c>
      <c r="F347" s="917">
        <v>105.7303992993224</v>
      </c>
      <c r="G347" s="917">
        <v>101.75310658241895</v>
      </c>
    </row>
    <row r="348" spans="1:7">
      <c r="A348" s="918">
        <v>2021</v>
      </c>
      <c r="B348" s="917">
        <v>102.35383618604072</v>
      </c>
      <c r="C348" s="917">
        <v>104.309539284525</v>
      </c>
      <c r="D348" s="917">
        <v>97.468272944837736</v>
      </c>
      <c r="E348" s="917">
        <v>92.757957231184591</v>
      </c>
      <c r="F348" s="917">
        <v>106.28204969699456</v>
      </c>
      <c r="G348" s="917">
        <v>104.23009192133401</v>
      </c>
    </row>
    <row r="349" spans="1:7" ht="13">
      <c r="A349" s="189"/>
      <c r="B349" s="919"/>
      <c r="C349" s="864"/>
      <c r="D349" s="864"/>
      <c r="E349" s="865"/>
      <c r="F349" s="865"/>
      <c r="G349" s="866"/>
    </row>
    <row r="350" spans="1:7" ht="13">
      <c r="A350" s="70"/>
      <c r="B350" s="1443" t="s">
        <v>383</v>
      </c>
      <c r="C350" s="1443"/>
      <c r="D350" s="1443"/>
      <c r="E350" s="1443"/>
      <c r="F350" s="1443"/>
      <c r="G350" s="1443"/>
    </row>
    <row r="351" spans="1:7" ht="13">
      <c r="A351" s="191"/>
      <c r="B351" s="867"/>
      <c r="C351" s="868"/>
      <c r="D351" s="868"/>
      <c r="E351" s="868"/>
      <c r="F351" s="868"/>
      <c r="G351" s="868"/>
    </row>
    <row r="352" spans="1:7">
      <c r="A352" s="918">
        <v>1991</v>
      </c>
      <c r="B352" s="917">
        <v>78.018486207557487</v>
      </c>
      <c r="C352" s="917">
        <v>122.7110426748319</v>
      </c>
      <c r="D352" s="917">
        <v>90.605090237602496</v>
      </c>
      <c r="E352" s="917">
        <v>84.441376917767187</v>
      </c>
      <c r="F352" s="917">
        <v>130.77174788396439</v>
      </c>
      <c r="G352" s="917">
        <v>70.391931419925385</v>
      </c>
    </row>
    <row r="353" spans="1:7">
      <c r="A353" s="918">
        <v>1992</v>
      </c>
      <c r="B353" s="917">
        <v>78.605343553287781</v>
      </c>
      <c r="C353" s="917">
        <v>106.80751237755091</v>
      </c>
      <c r="D353" s="917">
        <v>88.2677030919657</v>
      </c>
      <c r="E353" s="917">
        <v>81.697521893705286</v>
      </c>
      <c r="F353" s="917">
        <v>129.88031258131181</v>
      </c>
      <c r="G353" s="917">
        <v>72.929730807338984</v>
      </c>
    </row>
    <row r="354" spans="1:7">
      <c r="A354" s="918">
        <v>1993</v>
      </c>
      <c r="B354" s="917">
        <v>76.076364341596204</v>
      </c>
      <c r="C354" s="917">
        <v>89.217967876121449</v>
      </c>
      <c r="D354" s="917">
        <v>81.67948148934282</v>
      </c>
      <c r="E354" s="917">
        <v>75.169416119928826</v>
      </c>
      <c r="F354" s="917">
        <v>117.7286417870022</v>
      </c>
      <c r="G354" s="917">
        <v>72.954236139516269</v>
      </c>
    </row>
    <row r="355" spans="1:7">
      <c r="A355" s="918">
        <v>1994</v>
      </c>
      <c r="B355" s="917">
        <v>77.036889232551687</v>
      </c>
      <c r="C355" s="917">
        <v>74.292083696228232</v>
      </c>
      <c r="D355" s="917">
        <v>83.204154001519129</v>
      </c>
      <c r="E355" s="917">
        <v>77.25627455655453</v>
      </c>
      <c r="F355" s="917">
        <v>119.56889522521359</v>
      </c>
      <c r="G355" s="917">
        <v>73.917558435045834</v>
      </c>
    </row>
    <row r="356" spans="1:7">
      <c r="A356" s="918">
        <v>1995</v>
      </c>
      <c r="B356" s="917">
        <v>78.10341274028049</v>
      </c>
      <c r="C356" s="917">
        <v>74.528816210192105</v>
      </c>
      <c r="D356" s="917">
        <v>83.679716199281785</v>
      </c>
      <c r="E356" s="917">
        <v>78.706861869212375</v>
      </c>
      <c r="F356" s="917">
        <v>111.1008572207632</v>
      </c>
      <c r="G356" s="917">
        <v>75.325625573327514</v>
      </c>
    </row>
    <row r="357" spans="1:7">
      <c r="A357" s="918">
        <v>1996</v>
      </c>
      <c r="B357" s="917">
        <v>77.823514729227284</v>
      </c>
      <c r="C357" s="917">
        <v>79.119336928726554</v>
      </c>
      <c r="D357" s="917">
        <v>79.534349746715748</v>
      </c>
      <c r="E357" s="917">
        <v>74.708139982213865</v>
      </c>
      <c r="F357" s="917">
        <v>100.934966388692</v>
      </c>
      <c r="G357" s="917">
        <v>77.013844674008141</v>
      </c>
    </row>
    <row r="358" spans="1:7">
      <c r="A358" s="918">
        <v>1997</v>
      </c>
      <c r="B358" s="917">
        <v>80.262192747939295</v>
      </c>
      <c r="C358" s="917">
        <v>79.261225509271597</v>
      </c>
      <c r="D358" s="917">
        <v>83.133610163347043</v>
      </c>
      <c r="E358" s="917">
        <v>79.509492994011808</v>
      </c>
      <c r="F358" s="917">
        <v>100.7555060662802</v>
      </c>
      <c r="G358" s="917">
        <v>78.888820850967093</v>
      </c>
    </row>
    <row r="359" spans="1:7">
      <c r="A359" s="918">
        <v>1998</v>
      </c>
      <c r="B359" s="917">
        <v>80.642674948746361</v>
      </c>
      <c r="C359" s="917">
        <v>75.020629809997928</v>
      </c>
      <c r="D359" s="917">
        <v>82.93294909993584</v>
      </c>
      <c r="E359" s="917">
        <v>78.687598695582508</v>
      </c>
      <c r="F359" s="917">
        <v>102.96744907031</v>
      </c>
      <c r="G359" s="917">
        <v>79.711814328924163</v>
      </c>
    </row>
    <row r="360" spans="1:7">
      <c r="A360" s="918">
        <v>1999</v>
      </c>
      <c r="B360" s="917">
        <v>82.01803243275198</v>
      </c>
      <c r="C360" s="917">
        <v>76.006125716212637</v>
      </c>
      <c r="D360" s="917">
        <v>84.152268246905308</v>
      </c>
      <c r="E360" s="917">
        <v>79.633873112162277</v>
      </c>
      <c r="F360" s="917">
        <v>105.9084156230015</v>
      </c>
      <c r="G360" s="917">
        <v>81.186282770458902</v>
      </c>
    </row>
    <row r="361" spans="1:7">
      <c r="A361" s="918">
        <v>2000</v>
      </c>
      <c r="B361" s="917">
        <v>84.021466020067749</v>
      </c>
      <c r="C361" s="917">
        <v>68.427767683040344</v>
      </c>
      <c r="D361" s="917">
        <v>87.278064971441765</v>
      </c>
      <c r="E361" s="917">
        <v>83.405142089585581</v>
      </c>
      <c r="F361" s="917">
        <v>107.6836809919364</v>
      </c>
      <c r="G361" s="917">
        <v>82.831393059480504</v>
      </c>
    </row>
    <row r="362" spans="1:7">
      <c r="A362" s="918">
        <v>2001</v>
      </c>
      <c r="B362" s="917">
        <v>83.053977980217709</v>
      </c>
      <c r="C362" s="917">
        <v>62.102876350167541</v>
      </c>
      <c r="D362" s="917">
        <v>84.368281288914588</v>
      </c>
      <c r="E362" s="917">
        <v>81.361898789668501</v>
      </c>
      <c r="F362" s="917">
        <v>100.584526808768</v>
      </c>
      <c r="G362" s="917">
        <v>83.058756426776455</v>
      </c>
    </row>
    <row r="363" spans="1:7">
      <c r="A363" s="918">
        <v>2002</v>
      </c>
      <c r="B363" s="917">
        <v>84.02335047555087</v>
      </c>
      <c r="C363" s="917">
        <v>71.224894150794299</v>
      </c>
      <c r="D363" s="917">
        <v>84.060806403664927</v>
      </c>
      <c r="E363" s="917">
        <v>80.497820850548777</v>
      </c>
      <c r="F363" s="917">
        <v>100.0860430084428</v>
      </c>
      <c r="G363" s="917">
        <v>84.446547970365032</v>
      </c>
    </row>
    <row r="364" spans="1:7">
      <c r="A364" s="918">
        <v>2003</v>
      </c>
      <c r="B364" s="917">
        <v>83.764823282688496</v>
      </c>
      <c r="C364" s="917">
        <v>77.178265086848313</v>
      </c>
      <c r="D364" s="917">
        <v>82.455208410186415</v>
      </c>
      <c r="E364" s="917">
        <v>79.742294648309766</v>
      </c>
      <c r="F364" s="917">
        <v>94.213758932785595</v>
      </c>
      <c r="G364" s="917">
        <v>84.732158797687489</v>
      </c>
    </row>
    <row r="365" spans="1:7">
      <c r="A365" s="918">
        <v>2004</v>
      </c>
      <c r="B365" s="917">
        <v>86.195231542271543</v>
      </c>
      <c r="C365" s="917">
        <v>91.144708043176166</v>
      </c>
      <c r="D365" s="917">
        <v>86.322491687541174</v>
      </c>
      <c r="E365" s="917">
        <v>84.388871357964433</v>
      </c>
      <c r="F365" s="917">
        <v>92.1634688988688</v>
      </c>
      <c r="G365" s="917">
        <v>86.131665877117385</v>
      </c>
    </row>
    <row r="366" spans="1:7">
      <c r="A366" s="918">
        <v>2005</v>
      </c>
      <c r="B366" s="917">
        <v>86.012377599377061</v>
      </c>
      <c r="C366" s="917">
        <v>79.096490036816164</v>
      </c>
      <c r="D366" s="917">
        <v>85.870928018934094</v>
      </c>
      <c r="E366" s="917">
        <v>84.815062938274423</v>
      </c>
      <c r="F366" s="917">
        <v>86.321585420875422</v>
      </c>
      <c r="G366" s="917">
        <v>86.346674670163026</v>
      </c>
    </row>
    <row r="367" spans="1:7">
      <c r="A367" s="918">
        <v>2006</v>
      </c>
      <c r="B367" s="917">
        <v>89.182841967812024</v>
      </c>
      <c r="C367" s="917">
        <v>75.034233942528189</v>
      </c>
      <c r="D367" s="917">
        <v>89.589521201072586</v>
      </c>
      <c r="E367" s="917">
        <v>89.860417536246317</v>
      </c>
      <c r="F367" s="917">
        <v>91.876300643359116</v>
      </c>
      <c r="G367" s="917">
        <v>89.403917094791822</v>
      </c>
    </row>
    <row r="368" spans="1:7">
      <c r="A368" s="918">
        <v>2007</v>
      </c>
      <c r="B368" s="917">
        <v>91.844018187865188</v>
      </c>
      <c r="C368" s="917">
        <v>89.77218400204768</v>
      </c>
      <c r="D368" s="917">
        <v>93.546196127793436</v>
      </c>
      <c r="E368" s="917">
        <v>94.074934067889302</v>
      </c>
      <c r="F368" s="917">
        <v>93.299618269202014</v>
      </c>
      <c r="G368" s="917">
        <v>91.068473826844283</v>
      </c>
    </row>
    <row r="369" spans="1:7">
      <c r="A369" s="918">
        <v>2008</v>
      </c>
      <c r="B369" s="917">
        <v>92.183123022598508</v>
      </c>
      <c r="C369" s="917">
        <v>103.21470219393041</v>
      </c>
      <c r="D369" s="917">
        <v>90.773428040607754</v>
      </c>
      <c r="E369" s="917">
        <v>91.182377334854806</v>
      </c>
      <c r="F369" s="917">
        <v>91.55732935001457</v>
      </c>
      <c r="G369" s="917">
        <v>92.776201582800127</v>
      </c>
    </row>
    <row r="370" spans="1:7">
      <c r="A370" s="918">
        <v>2009</v>
      </c>
      <c r="B370" s="917">
        <v>87.06020080384647</v>
      </c>
      <c r="C370" s="917">
        <v>109.0690967495469</v>
      </c>
      <c r="D370" s="917">
        <v>79.987313448416757</v>
      </c>
      <c r="E370" s="917">
        <v>76.195344088990524</v>
      </c>
      <c r="F370" s="917">
        <v>91.921835609944807</v>
      </c>
      <c r="G370" s="917">
        <v>90.499583981266312</v>
      </c>
    </row>
    <row r="371" spans="1:7">
      <c r="A371" s="918">
        <v>2010</v>
      </c>
      <c r="B371" s="917">
        <v>91.859505108149278</v>
      </c>
      <c r="C371" s="917">
        <v>113.5220027532165</v>
      </c>
      <c r="D371" s="917">
        <v>90.188954065861736</v>
      </c>
      <c r="E371" s="917">
        <v>89.300329549953375</v>
      </c>
      <c r="F371" s="917">
        <v>98.368425613627963</v>
      </c>
      <c r="G371" s="917">
        <v>92.299903737468824</v>
      </c>
    </row>
    <row r="372" spans="1:7">
      <c r="A372" s="918">
        <v>2011</v>
      </c>
      <c r="B372" s="917">
        <v>94.587645083602993</v>
      </c>
      <c r="C372" s="917">
        <v>78.233522807003425</v>
      </c>
      <c r="D372" s="917">
        <v>95.058199322018964</v>
      </c>
      <c r="E372" s="917">
        <v>95.792461112750587</v>
      </c>
      <c r="F372" s="917">
        <v>103.01865259369821</v>
      </c>
      <c r="G372" s="917">
        <v>94.743086167218337</v>
      </c>
    </row>
    <row r="373" spans="1:7">
      <c r="A373" s="918">
        <v>2012</v>
      </c>
      <c r="B373" s="917">
        <v>95.881448658672824</v>
      </c>
      <c r="C373" s="917">
        <v>89.947814885798493</v>
      </c>
      <c r="D373" s="917">
        <v>96.791486257787838</v>
      </c>
      <c r="E373" s="917">
        <v>95.835257466645615</v>
      </c>
      <c r="F373" s="917">
        <v>100.46374611824029</v>
      </c>
      <c r="G373" s="917">
        <v>95.503143785594204</v>
      </c>
    </row>
    <row r="374" spans="1:7">
      <c r="A374" s="918">
        <v>2013</v>
      </c>
      <c r="B374" s="917">
        <v>95.862196625613379</v>
      </c>
      <c r="C374" s="917">
        <v>95.146509145994315</v>
      </c>
      <c r="D374" s="917">
        <v>93.502524295135984</v>
      </c>
      <c r="E374" s="917">
        <v>92.577169553196754</v>
      </c>
      <c r="F374" s="917">
        <v>97.129078289502004</v>
      </c>
      <c r="G374" s="917">
        <v>97.153238272304151</v>
      </c>
    </row>
    <row r="375" spans="1:7">
      <c r="A375" s="918">
        <v>2014</v>
      </c>
      <c r="B375" s="917">
        <v>97.865140196122255</v>
      </c>
      <c r="C375" s="917">
        <v>97.334088863348853</v>
      </c>
      <c r="D375" s="917">
        <v>95.766340228038146</v>
      </c>
      <c r="E375" s="917">
        <v>95.232191142800147</v>
      </c>
      <c r="F375" s="917">
        <v>100.0195891782581</v>
      </c>
      <c r="G375" s="917">
        <v>99.007787745617705</v>
      </c>
    </row>
    <row r="376" spans="1:7">
      <c r="A376" s="918">
        <v>2015</v>
      </c>
      <c r="B376" s="1184">
        <v>100</v>
      </c>
      <c r="C376" s="1184">
        <v>100</v>
      </c>
      <c r="D376" s="1184">
        <v>100</v>
      </c>
      <c r="E376" s="1184">
        <v>100</v>
      </c>
      <c r="F376" s="1184">
        <v>100</v>
      </c>
      <c r="G376" s="1184">
        <v>100</v>
      </c>
    </row>
    <row r="377" spans="1:7">
      <c r="A377" s="918">
        <v>2016</v>
      </c>
      <c r="B377" s="917">
        <v>101.12827900101986</v>
      </c>
      <c r="C377" s="917">
        <v>93.504886661028962</v>
      </c>
      <c r="D377" s="917">
        <v>101.95726442217442</v>
      </c>
      <c r="E377" s="917">
        <v>101.17855931748956</v>
      </c>
      <c r="F377" s="917">
        <v>103.11021464232977</v>
      </c>
      <c r="G377" s="917">
        <v>100.84894656950839</v>
      </c>
    </row>
    <row r="378" spans="1:7">
      <c r="A378" s="918">
        <v>2017</v>
      </c>
      <c r="B378" s="917">
        <v>102.61967953943397</v>
      </c>
      <c r="C378" s="917">
        <v>84.783152990699335</v>
      </c>
      <c r="D378" s="917">
        <v>102.97883791052061</v>
      </c>
      <c r="E378" s="917">
        <v>101.6167318721433</v>
      </c>
      <c r="F378" s="917">
        <v>102.06532076374805</v>
      </c>
      <c r="G378" s="917">
        <v>102.83686673345466</v>
      </c>
    </row>
    <row r="379" spans="1:7">
      <c r="A379" s="918">
        <v>2018</v>
      </c>
      <c r="B379" s="917">
        <v>102.9680399499961</v>
      </c>
      <c r="C379" s="917">
        <v>87.014476809257161</v>
      </c>
      <c r="D379" s="917">
        <v>102.25066300774377</v>
      </c>
      <c r="E379" s="917">
        <v>100.56639105938032</v>
      </c>
      <c r="F379" s="917">
        <v>103.46965969368642</v>
      </c>
      <c r="G379" s="917">
        <v>103.70722315979125</v>
      </c>
    </row>
    <row r="380" spans="1:7">
      <c r="A380" s="918">
        <v>2019</v>
      </c>
      <c r="B380" s="917">
        <v>103.29324322562677</v>
      </c>
      <c r="C380" s="917">
        <v>79.802415183694805</v>
      </c>
      <c r="D380" s="917">
        <v>99.7978784764681</v>
      </c>
      <c r="E380" s="917">
        <v>97.638418929409795</v>
      </c>
      <c r="F380" s="917">
        <v>102.79102940217133</v>
      </c>
      <c r="G380" s="917">
        <v>105.71155765360233</v>
      </c>
    </row>
    <row r="381" spans="1:7">
      <c r="A381" s="918">
        <v>2020</v>
      </c>
      <c r="B381" s="917">
        <v>98.908139041160467</v>
      </c>
      <c r="C381" s="917">
        <v>87.297827663811404</v>
      </c>
      <c r="D381" s="917">
        <v>93.487127728720637</v>
      </c>
      <c r="E381" s="917">
        <v>88.047012506440538</v>
      </c>
      <c r="F381" s="917">
        <v>109.35648329808063</v>
      </c>
      <c r="G381" s="917">
        <v>102.03629239816382</v>
      </c>
    </row>
    <row r="382" spans="1:7">
      <c r="A382" s="918">
        <v>2021</v>
      </c>
      <c r="B382" s="917">
        <v>108.4632243599909</v>
      </c>
      <c r="C382" s="917">
        <v>86.251415235553594</v>
      </c>
      <c r="D382" s="917">
        <v>100.70926155219077</v>
      </c>
      <c r="E382" s="917">
        <v>98.76929661992402</v>
      </c>
      <c r="F382" s="917">
        <v>109.19649114954927</v>
      </c>
      <c r="G382" s="917">
        <v>113.09456944959209</v>
      </c>
    </row>
    <row r="383" spans="1:7" ht="13">
      <c r="A383" s="920"/>
      <c r="B383" s="919"/>
      <c r="C383" s="864"/>
      <c r="D383" s="864"/>
      <c r="E383" s="865"/>
      <c r="F383" s="865"/>
      <c r="G383" s="866"/>
    </row>
    <row r="384" spans="1:7" ht="13">
      <c r="A384" s="70"/>
      <c r="B384" s="1443" t="s">
        <v>384</v>
      </c>
      <c r="C384" s="1443"/>
      <c r="D384" s="1443"/>
      <c r="E384" s="1443"/>
      <c r="F384" s="1443"/>
      <c r="G384" s="1443"/>
    </row>
    <row r="385" spans="1:7" ht="13">
      <c r="A385" s="191"/>
      <c r="B385" s="867"/>
      <c r="C385" s="868"/>
      <c r="D385" s="868"/>
      <c r="E385" s="868"/>
      <c r="F385" s="868"/>
      <c r="G385" s="868"/>
    </row>
    <row r="386" spans="1:7">
      <c r="A386" s="918">
        <v>1991</v>
      </c>
      <c r="B386" s="917">
        <v>82.632039189370019</v>
      </c>
      <c r="C386" s="917">
        <v>208.99783905547781</v>
      </c>
      <c r="D386" s="917">
        <v>86.951064226426013</v>
      </c>
      <c r="E386" s="917">
        <v>88.367375300661621</v>
      </c>
      <c r="F386" s="917">
        <v>135.89992747283321</v>
      </c>
      <c r="G386" s="917">
        <v>79.053785198836479</v>
      </c>
    </row>
    <row r="387" spans="1:7">
      <c r="A387" s="918">
        <v>1992</v>
      </c>
      <c r="B387" s="917">
        <v>82.111995003982216</v>
      </c>
      <c r="C387" s="917">
        <v>185.3301440312043</v>
      </c>
      <c r="D387" s="917">
        <v>83.429477340771555</v>
      </c>
      <c r="E387" s="917">
        <v>84.031705429850874</v>
      </c>
      <c r="F387" s="917">
        <v>136.33064484134729</v>
      </c>
      <c r="G387" s="917">
        <v>80.371325166967225</v>
      </c>
    </row>
    <row r="388" spans="1:7">
      <c r="A388" s="918">
        <v>1993</v>
      </c>
      <c r="B388" s="917">
        <v>78.275930743235293</v>
      </c>
      <c r="C388" s="917">
        <v>206.57300176492271</v>
      </c>
      <c r="D388" s="917">
        <v>75.572878025100238</v>
      </c>
      <c r="E388" s="917">
        <v>73.644385206417681</v>
      </c>
      <c r="F388" s="917">
        <v>135.4975248823458</v>
      </c>
      <c r="G388" s="917">
        <v>78.9426689563564</v>
      </c>
    </row>
    <row r="389" spans="1:7">
      <c r="A389" s="918">
        <v>1994</v>
      </c>
      <c r="B389" s="917">
        <v>80.168129812389367</v>
      </c>
      <c r="C389" s="917">
        <v>159.4790790311321</v>
      </c>
      <c r="D389" s="917">
        <v>78.841062077360434</v>
      </c>
      <c r="E389" s="917">
        <v>78.637281372804665</v>
      </c>
      <c r="F389" s="917">
        <v>132.43751113226219</v>
      </c>
      <c r="G389" s="917">
        <v>80.097320326412856</v>
      </c>
    </row>
    <row r="390" spans="1:7">
      <c r="A390" s="918">
        <v>1995</v>
      </c>
      <c r="B390" s="917">
        <v>82.064631586266046</v>
      </c>
      <c r="C390" s="917">
        <v>155.78533360050449</v>
      </c>
      <c r="D390" s="917">
        <v>78.27831988671096</v>
      </c>
      <c r="E390" s="917">
        <v>77.341794740399919</v>
      </c>
      <c r="F390" s="917">
        <v>124.40675647917659</v>
      </c>
      <c r="G390" s="917">
        <v>83.430306701914176</v>
      </c>
    </row>
    <row r="391" spans="1:7">
      <c r="A391" s="918">
        <v>1996</v>
      </c>
      <c r="B391" s="917">
        <v>80.068504379526587</v>
      </c>
      <c r="C391" s="917">
        <v>158.66552529073169</v>
      </c>
      <c r="D391" s="917">
        <v>68.571586952999041</v>
      </c>
      <c r="E391" s="917">
        <v>72.058082143245301</v>
      </c>
      <c r="F391" s="917">
        <v>118.03774626266279</v>
      </c>
      <c r="G391" s="917">
        <v>86.028104028719483</v>
      </c>
    </row>
    <row r="392" spans="1:7">
      <c r="A392" s="918">
        <v>1997</v>
      </c>
      <c r="B392" s="917">
        <v>81.789443581740741</v>
      </c>
      <c r="C392" s="917">
        <v>147.9278999645166</v>
      </c>
      <c r="D392" s="917">
        <v>70.880052027026125</v>
      </c>
      <c r="E392" s="917">
        <v>75.622524674116747</v>
      </c>
      <c r="F392" s="917">
        <v>118.17222308656009</v>
      </c>
      <c r="G392" s="917">
        <v>87.413290432513705</v>
      </c>
    </row>
    <row r="393" spans="1:7">
      <c r="A393" s="918">
        <v>1998</v>
      </c>
      <c r="B393" s="917">
        <v>83.816272010499034</v>
      </c>
      <c r="C393" s="917">
        <v>155.2600051055559</v>
      </c>
      <c r="D393" s="917">
        <v>73.716044749726237</v>
      </c>
      <c r="E393" s="917">
        <v>77.592085846076785</v>
      </c>
      <c r="F393" s="917">
        <v>118.08184795416329</v>
      </c>
      <c r="G393" s="917">
        <v>88.921898846447149</v>
      </c>
    </row>
    <row r="394" spans="1:7">
      <c r="A394" s="918">
        <v>1999</v>
      </c>
      <c r="B394" s="917">
        <v>85.621236740746852</v>
      </c>
      <c r="C394" s="917">
        <v>153.72656755513049</v>
      </c>
      <c r="D394" s="917">
        <v>74.947762867170766</v>
      </c>
      <c r="E394" s="917">
        <v>76.691585338783824</v>
      </c>
      <c r="F394" s="917">
        <v>118.3169108054049</v>
      </c>
      <c r="G394" s="917">
        <v>91.063095398726034</v>
      </c>
    </row>
    <row r="395" spans="1:7">
      <c r="A395" s="918">
        <v>2000</v>
      </c>
      <c r="B395" s="917">
        <v>89.667052674446651</v>
      </c>
      <c r="C395" s="917">
        <v>134.96468201775741</v>
      </c>
      <c r="D395" s="917">
        <v>81.920140881211182</v>
      </c>
      <c r="E395" s="917">
        <v>80.906866695984846</v>
      </c>
      <c r="F395" s="917">
        <v>119.045298480746</v>
      </c>
      <c r="G395" s="917">
        <v>93.503117041391391</v>
      </c>
    </row>
    <row r="396" spans="1:7">
      <c r="A396" s="918">
        <v>2001</v>
      </c>
      <c r="B396" s="917">
        <v>91.740609077100785</v>
      </c>
      <c r="C396" s="917">
        <v>127.0036491244114</v>
      </c>
      <c r="D396" s="917">
        <v>87.554006279675164</v>
      </c>
      <c r="E396" s="917">
        <v>87.646519947341446</v>
      </c>
      <c r="F396" s="917">
        <v>110.83744303299611</v>
      </c>
      <c r="G396" s="917">
        <v>93.656658910843618</v>
      </c>
    </row>
    <row r="397" spans="1:7">
      <c r="A397" s="918">
        <v>2002</v>
      </c>
      <c r="B397" s="917">
        <v>90.554664347880731</v>
      </c>
      <c r="C397" s="917">
        <v>137.60253059913109</v>
      </c>
      <c r="D397" s="917">
        <v>82.603436313921392</v>
      </c>
      <c r="E397" s="917">
        <v>80.223672267233752</v>
      </c>
      <c r="F397" s="917">
        <v>111.6060120784979</v>
      </c>
      <c r="G397" s="917">
        <v>94.434455938989544</v>
      </c>
    </row>
    <row r="398" spans="1:7">
      <c r="A398" s="918">
        <v>2003</v>
      </c>
      <c r="B398" s="917">
        <v>90.350641974507738</v>
      </c>
      <c r="C398" s="917">
        <v>130.1888083542901</v>
      </c>
      <c r="D398" s="917">
        <v>82.905152516853633</v>
      </c>
      <c r="E398" s="917">
        <v>79.160423325692406</v>
      </c>
      <c r="F398" s="917">
        <v>111.4125048674865</v>
      </c>
      <c r="G398" s="917">
        <v>93.984478924951958</v>
      </c>
    </row>
    <row r="399" spans="1:7">
      <c r="A399" s="918">
        <v>2004</v>
      </c>
      <c r="B399" s="917">
        <v>93.635972586927835</v>
      </c>
      <c r="C399" s="917">
        <v>165.81144719997349</v>
      </c>
      <c r="D399" s="917">
        <v>92.45138232931329</v>
      </c>
      <c r="E399" s="917">
        <v>87.300023945749572</v>
      </c>
      <c r="F399" s="917">
        <v>108.4125967295242</v>
      </c>
      <c r="G399" s="917">
        <v>93.901277438205014</v>
      </c>
    </row>
    <row r="400" spans="1:7">
      <c r="A400" s="918">
        <v>2005</v>
      </c>
      <c r="B400" s="917">
        <v>96.902183940902802</v>
      </c>
      <c r="C400" s="917">
        <v>104.0300988367563</v>
      </c>
      <c r="D400" s="917">
        <v>96.329772321953982</v>
      </c>
      <c r="E400" s="917">
        <v>91.793590824917985</v>
      </c>
      <c r="F400" s="917">
        <v>108.8956041870878</v>
      </c>
      <c r="G400" s="917">
        <v>96.985484793587744</v>
      </c>
    </row>
    <row r="401" spans="1:7">
      <c r="A401" s="918">
        <v>2006</v>
      </c>
      <c r="B401" s="917">
        <v>99.977244453841251</v>
      </c>
      <c r="C401" s="917">
        <v>102.7979360235699</v>
      </c>
      <c r="D401" s="917">
        <v>100.90833465970449</v>
      </c>
      <c r="E401" s="917">
        <v>98.51697441415719</v>
      </c>
      <c r="F401" s="917">
        <v>104.9640430192637</v>
      </c>
      <c r="G401" s="917">
        <v>99.258136084172833</v>
      </c>
    </row>
    <row r="402" spans="1:7">
      <c r="A402" s="918">
        <v>2007</v>
      </c>
      <c r="B402" s="917">
        <v>102.52478422562309</v>
      </c>
      <c r="C402" s="917">
        <v>124.2987434114671</v>
      </c>
      <c r="D402" s="917">
        <v>103.5045433482169</v>
      </c>
      <c r="E402" s="917">
        <v>101.7859257715042</v>
      </c>
      <c r="F402" s="917">
        <v>106.0422374256629</v>
      </c>
      <c r="G402" s="917">
        <v>101.7236713573604</v>
      </c>
    </row>
    <row r="403" spans="1:7">
      <c r="A403" s="918">
        <v>2008</v>
      </c>
      <c r="B403" s="917">
        <v>102.8163056592275</v>
      </c>
      <c r="C403" s="917">
        <v>153.08807049690299</v>
      </c>
      <c r="D403" s="917">
        <v>102.99555063614341</v>
      </c>
      <c r="E403" s="917">
        <v>102.81662227235211</v>
      </c>
      <c r="F403" s="917">
        <v>103.589007574316</v>
      </c>
      <c r="G403" s="917">
        <v>102.40499356058579</v>
      </c>
    </row>
    <row r="404" spans="1:7">
      <c r="A404" s="918">
        <v>2009</v>
      </c>
      <c r="B404" s="917">
        <v>91.45692020823563</v>
      </c>
      <c r="C404" s="917">
        <v>157.29623794541959</v>
      </c>
      <c r="D404" s="917">
        <v>78.042618265156193</v>
      </c>
      <c r="E404" s="917">
        <v>70.300743502032759</v>
      </c>
      <c r="F404" s="917">
        <v>101.44146391797069</v>
      </c>
      <c r="G404" s="917">
        <v>98.853264369455644</v>
      </c>
    </row>
    <row r="405" spans="1:7">
      <c r="A405" s="918">
        <v>2010</v>
      </c>
      <c r="B405" s="917">
        <v>96.308041703358356</v>
      </c>
      <c r="C405" s="917">
        <v>135.85225548986421</v>
      </c>
      <c r="D405" s="917">
        <v>89.60801440483246</v>
      </c>
      <c r="E405" s="917">
        <v>84.423384055419945</v>
      </c>
      <c r="F405" s="917">
        <v>108.54715661637741</v>
      </c>
      <c r="G405" s="917">
        <v>99.960543242645173</v>
      </c>
    </row>
    <row r="406" spans="1:7">
      <c r="A406" s="918">
        <v>2011</v>
      </c>
      <c r="B406" s="917">
        <v>100.7517934802425</v>
      </c>
      <c r="C406" s="917">
        <v>125.7024271937867</v>
      </c>
      <c r="D406" s="917">
        <v>98.890680485000274</v>
      </c>
      <c r="E406" s="917">
        <v>97.363590496822184</v>
      </c>
      <c r="F406" s="917">
        <v>109.19993390455031</v>
      </c>
      <c r="G406" s="917">
        <v>101.7489304871702</v>
      </c>
    </row>
    <row r="407" spans="1:7">
      <c r="A407" s="918">
        <v>2012</v>
      </c>
      <c r="B407" s="917">
        <v>99.303402016535728</v>
      </c>
      <c r="C407" s="917">
        <v>132.85424924571461</v>
      </c>
      <c r="D407" s="917">
        <v>96.448505264069198</v>
      </c>
      <c r="E407" s="917">
        <v>95.254109070217197</v>
      </c>
      <c r="F407" s="917">
        <v>104.6723671554516</v>
      </c>
      <c r="G407" s="917">
        <v>100.8294097801413</v>
      </c>
    </row>
    <row r="408" spans="1:7">
      <c r="A408" s="918">
        <v>2013</v>
      </c>
      <c r="B408" s="917">
        <v>96.884172578039141</v>
      </c>
      <c r="C408" s="917">
        <v>140.59319451035839</v>
      </c>
      <c r="D408" s="917">
        <v>91.997221531946451</v>
      </c>
      <c r="E408" s="917">
        <v>89.818949891407669</v>
      </c>
      <c r="F408" s="917">
        <v>99.666940726904883</v>
      </c>
      <c r="G408" s="917">
        <v>99.558439436246275</v>
      </c>
    </row>
    <row r="409" spans="1:7">
      <c r="A409" s="918">
        <v>2014</v>
      </c>
      <c r="B409" s="917">
        <v>100.00906320047299</v>
      </c>
      <c r="C409" s="917">
        <v>143.1954430480591</v>
      </c>
      <c r="D409" s="917">
        <v>100.9190797737338</v>
      </c>
      <c r="E409" s="917">
        <v>100.84287509920919</v>
      </c>
      <c r="F409" s="917">
        <v>105.69644621735149</v>
      </c>
      <c r="G409" s="917">
        <v>99.391764024248516</v>
      </c>
    </row>
    <row r="410" spans="1:7">
      <c r="A410" s="918">
        <v>2015</v>
      </c>
      <c r="B410" s="1184">
        <v>100</v>
      </c>
      <c r="C410" s="1184">
        <v>100</v>
      </c>
      <c r="D410" s="1184">
        <v>100</v>
      </c>
      <c r="E410" s="1184">
        <v>100</v>
      </c>
      <c r="F410" s="1184">
        <v>100</v>
      </c>
      <c r="G410" s="1184">
        <v>100</v>
      </c>
    </row>
    <row r="411" spans="1:7">
      <c r="A411" s="918">
        <v>2016</v>
      </c>
      <c r="B411" s="917">
        <v>99.473117505887899</v>
      </c>
      <c r="C411" s="917">
        <v>96.721806457178602</v>
      </c>
      <c r="D411" s="917">
        <v>96.310864163292166</v>
      </c>
      <c r="E411" s="917">
        <v>94.413507193919187</v>
      </c>
      <c r="F411" s="917">
        <v>103.68320152230673</v>
      </c>
      <c r="G411" s="917">
        <v>101.250923188662</v>
      </c>
    </row>
    <row r="412" spans="1:7">
      <c r="A412" s="918">
        <v>2017</v>
      </c>
      <c r="B412" s="917">
        <v>101.49134613770654</v>
      </c>
      <c r="C412" s="917">
        <v>104.2290696821034</v>
      </c>
      <c r="D412" s="917">
        <v>99.570114836428516</v>
      </c>
      <c r="E412" s="917">
        <v>98.597628023523811</v>
      </c>
      <c r="F412" s="917">
        <v>100.81558993095183</v>
      </c>
      <c r="G412" s="917">
        <v>102.56427960107943</v>
      </c>
    </row>
    <row r="413" spans="1:7">
      <c r="A413" s="918">
        <v>2018</v>
      </c>
      <c r="B413" s="917">
        <v>101.00719411420161</v>
      </c>
      <c r="C413" s="917">
        <v>92.17477831259481</v>
      </c>
      <c r="D413" s="917">
        <v>97.002770179695659</v>
      </c>
      <c r="E413" s="917">
        <v>97.244599896885489</v>
      </c>
      <c r="F413" s="917">
        <v>100.23823626339312</v>
      </c>
      <c r="G413" s="917">
        <v>103.26046317292099</v>
      </c>
    </row>
    <row r="414" spans="1:7">
      <c r="A414" s="918">
        <v>2019</v>
      </c>
      <c r="B414" s="917">
        <v>98.930736266118046</v>
      </c>
      <c r="C414" s="917">
        <v>97.607099287510621</v>
      </c>
      <c r="D414" s="917">
        <v>88.60530347786073</v>
      </c>
      <c r="E414" s="917">
        <v>87.082510394280547</v>
      </c>
      <c r="F414" s="917">
        <v>98.945544099216974</v>
      </c>
      <c r="G414" s="917">
        <v>104.613228169941</v>
      </c>
    </row>
    <row r="415" spans="1:7">
      <c r="A415" s="918">
        <v>2020</v>
      </c>
      <c r="B415" s="917">
        <v>92.329398716433701</v>
      </c>
      <c r="C415" s="917">
        <v>87.931063455898965</v>
      </c>
      <c r="D415" s="917">
        <v>76.90202001398157</v>
      </c>
      <c r="E415" s="917">
        <v>73.447346716609701</v>
      </c>
      <c r="F415" s="917">
        <v>97.909480857471905</v>
      </c>
      <c r="G415" s="917">
        <v>100.83248153190584</v>
      </c>
    </row>
    <row r="416" spans="1:7">
      <c r="A416" s="918">
        <v>2021</v>
      </c>
      <c r="B416" s="917">
        <v>93.684702311505603</v>
      </c>
      <c r="C416" s="917">
        <v>89.552771033252384</v>
      </c>
      <c r="D416" s="917">
        <v>77.896840548577316</v>
      </c>
      <c r="E416" s="917">
        <v>75.524619585126672</v>
      </c>
      <c r="F416" s="917">
        <v>95.831340352950704</v>
      </c>
      <c r="G416" s="917">
        <v>102.38530382484798</v>
      </c>
    </row>
    <row r="417" spans="1:7" ht="13">
      <c r="A417" s="189"/>
      <c r="B417" s="919"/>
      <c r="C417" s="864"/>
      <c r="D417" s="864"/>
      <c r="E417" s="865"/>
      <c r="F417" s="865"/>
      <c r="G417" s="866"/>
    </row>
    <row r="418" spans="1:7" ht="13">
      <c r="A418" s="70"/>
      <c r="B418" s="1443" t="s">
        <v>385</v>
      </c>
      <c r="C418" s="1443"/>
      <c r="D418" s="1443"/>
      <c r="E418" s="1443"/>
      <c r="F418" s="1443"/>
      <c r="G418" s="1443"/>
    </row>
    <row r="419" spans="1:7" ht="13">
      <c r="A419" s="191"/>
      <c r="B419" s="867"/>
      <c r="C419" s="868"/>
      <c r="D419" s="868"/>
      <c r="E419" s="868"/>
      <c r="F419" s="868"/>
      <c r="G419" s="868"/>
    </row>
    <row r="420" spans="1:7">
      <c r="A420" s="918">
        <v>1991</v>
      </c>
      <c r="B420" s="917">
        <v>50.768421061477291</v>
      </c>
      <c r="C420" s="917">
        <v>112.18195779777351</v>
      </c>
      <c r="D420" s="917">
        <v>50.387836581163988</v>
      </c>
      <c r="E420" s="917">
        <v>27.13771251434498</v>
      </c>
      <c r="F420" s="917">
        <v>100.102997310926</v>
      </c>
      <c r="G420" s="917">
        <v>50.023480234965248</v>
      </c>
    </row>
    <row r="421" spans="1:7">
      <c r="A421" s="918">
        <v>1992</v>
      </c>
      <c r="B421" s="917">
        <v>55.0525977781761</v>
      </c>
      <c r="C421" s="917">
        <v>118.9113868077107</v>
      </c>
      <c r="D421" s="917">
        <v>50.43973071755768</v>
      </c>
      <c r="E421" s="917">
        <v>25.258518729053449</v>
      </c>
      <c r="F421" s="917">
        <v>123.2115113139202</v>
      </c>
      <c r="G421" s="917">
        <v>56.727674108116943</v>
      </c>
    </row>
    <row r="422" spans="1:7">
      <c r="A422" s="918">
        <v>1993</v>
      </c>
      <c r="B422" s="917">
        <v>61.628455573826592</v>
      </c>
      <c r="C422" s="917">
        <v>139.13743386808949</v>
      </c>
      <c r="D422" s="917">
        <v>58.828533516564953</v>
      </c>
      <c r="E422" s="917">
        <v>29.849814216561011</v>
      </c>
      <c r="F422" s="917">
        <v>152.05049598081061</v>
      </c>
      <c r="G422" s="917">
        <v>62.13495796324213</v>
      </c>
    </row>
    <row r="423" spans="1:7">
      <c r="A423" s="918">
        <v>1994</v>
      </c>
      <c r="B423" s="917">
        <v>69.015706235181426</v>
      </c>
      <c r="C423" s="917">
        <v>87.705181372987241</v>
      </c>
      <c r="D423" s="917">
        <v>70.009217891917331</v>
      </c>
      <c r="E423" s="917">
        <v>35.518708502023642</v>
      </c>
      <c r="F423" s="917">
        <v>194.667188715847</v>
      </c>
      <c r="G423" s="917">
        <v>68.114752295921164</v>
      </c>
    </row>
    <row r="424" spans="1:7">
      <c r="A424" s="918">
        <v>1995</v>
      </c>
      <c r="B424" s="917">
        <v>74.716008437495177</v>
      </c>
      <c r="C424" s="917">
        <v>99.029466801635991</v>
      </c>
      <c r="D424" s="917">
        <v>73.643780171495749</v>
      </c>
      <c r="E424" s="917">
        <v>39.841688076190913</v>
      </c>
      <c r="F424" s="917">
        <v>195.5375742186618</v>
      </c>
      <c r="G424" s="917">
        <v>74.800289555763172</v>
      </c>
    </row>
    <row r="425" spans="1:7">
      <c r="A425" s="918">
        <v>1996</v>
      </c>
      <c r="B425" s="917">
        <v>77.040414270468489</v>
      </c>
      <c r="C425" s="917">
        <v>94.834146636809436</v>
      </c>
      <c r="D425" s="917">
        <v>75.289216878763568</v>
      </c>
      <c r="E425" s="917">
        <v>39.833064729920281</v>
      </c>
      <c r="F425" s="917">
        <v>196.99738105283259</v>
      </c>
      <c r="G425" s="917">
        <v>77.571846903637805</v>
      </c>
    </row>
    <row r="426" spans="1:7">
      <c r="A426" s="918">
        <v>1997</v>
      </c>
      <c r="B426" s="917">
        <v>76.988570352875456</v>
      </c>
      <c r="C426" s="917">
        <v>104.52350560750899</v>
      </c>
      <c r="D426" s="917">
        <v>75.173929903262618</v>
      </c>
      <c r="E426" s="917">
        <v>45.186119711696271</v>
      </c>
      <c r="F426" s="917">
        <v>179.74511889368071</v>
      </c>
      <c r="G426" s="917">
        <v>77.406584925309161</v>
      </c>
    </row>
    <row r="427" spans="1:7">
      <c r="A427" s="918">
        <v>1998</v>
      </c>
      <c r="B427" s="917">
        <v>77.999383140641683</v>
      </c>
      <c r="C427" s="917">
        <v>108.02268357073361</v>
      </c>
      <c r="D427" s="917">
        <v>74.404911428391699</v>
      </c>
      <c r="E427" s="917">
        <v>50.35628646183833</v>
      </c>
      <c r="F427" s="917">
        <v>161.141819498123</v>
      </c>
      <c r="G427" s="917">
        <v>79.290009790882337</v>
      </c>
    </row>
    <row r="428" spans="1:7">
      <c r="A428" s="918">
        <v>1999</v>
      </c>
      <c r="B428" s="917">
        <v>78.965272848238399</v>
      </c>
      <c r="C428" s="917">
        <v>116.032648379248</v>
      </c>
      <c r="D428" s="917">
        <v>73.311260270959707</v>
      </c>
      <c r="E428" s="917">
        <v>52.155458603229519</v>
      </c>
      <c r="F428" s="917">
        <v>151.57778538069209</v>
      </c>
      <c r="G428" s="917">
        <v>81.206898359476156</v>
      </c>
    </row>
    <row r="429" spans="1:7">
      <c r="A429" s="918">
        <v>2000</v>
      </c>
      <c r="B429" s="917">
        <v>79.541553880368184</v>
      </c>
      <c r="C429" s="917">
        <v>109.6089301884186</v>
      </c>
      <c r="D429" s="917">
        <v>73.131807743299817</v>
      </c>
      <c r="E429" s="917">
        <v>56.54243890843037</v>
      </c>
      <c r="F429" s="917">
        <v>133.84978933190931</v>
      </c>
      <c r="G429" s="917">
        <v>82.256361341710644</v>
      </c>
    </row>
    <row r="430" spans="1:7">
      <c r="A430" s="918">
        <v>2001</v>
      </c>
      <c r="B430" s="917">
        <v>80.982852771934034</v>
      </c>
      <c r="C430" s="917">
        <v>108.7661398899797</v>
      </c>
      <c r="D430" s="917">
        <v>72.023552252447075</v>
      </c>
      <c r="E430" s="917">
        <v>59.384749720517618</v>
      </c>
      <c r="F430" s="917">
        <v>114.24354695715211</v>
      </c>
      <c r="G430" s="917">
        <v>84.983179893762411</v>
      </c>
    </row>
    <row r="431" spans="1:7">
      <c r="A431" s="918">
        <v>2002</v>
      </c>
      <c r="B431" s="917">
        <v>82.821436622243183</v>
      </c>
      <c r="C431" s="917">
        <v>107.7321303932967</v>
      </c>
      <c r="D431" s="917">
        <v>73.139611122559373</v>
      </c>
      <c r="E431" s="917">
        <v>61.356955487199272</v>
      </c>
      <c r="F431" s="917">
        <v>110.5610028029798</v>
      </c>
      <c r="G431" s="917">
        <v>87.226112980004544</v>
      </c>
    </row>
    <row r="432" spans="1:7">
      <c r="A432" s="918">
        <v>2003</v>
      </c>
      <c r="B432" s="917">
        <v>83.841012166702868</v>
      </c>
      <c r="C432" s="917">
        <v>103.66556319497541</v>
      </c>
      <c r="D432" s="917">
        <v>75.399912901808136</v>
      </c>
      <c r="E432" s="917">
        <v>64.961458748052536</v>
      </c>
      <c r="F432" s="917">
        <v>108.5959707309292</v>
      </c>
      <c r="G432" s="917">
        <v>87.725941791181739</v>
      </c>
    </row>
    <row r="433" spans="1:7">
      <c r="A433" s="918">
        <v>2004</v>
      </c>
      <c r="B433" s="917">
        <v>85.777891067761217</v>
      </c>
      <c r="C433" s="917">
        <v>150.70927539864931</v>
      </c>
      <c r="D433" s="917">
        <v>79.128533219727984</v>
      </c>
      <c r="E433" s="917">
        <v>71.412124333185631</v>
      </c>
      <c r="F433" s="917">
        <v>104.42508648798839</v>
      </c>
      <c r="G433" s="917">
        <v>88.231798322929677</v>
      </c>
    </row>
    <row r="434" spans="1:7">
      <c r="A434" s="918">
        <v>2005</v>
      </c>
      <c r="B434" s="917">
        <v>85.345128096031559</v>
      </c>
      <c r="C434" s="917">
        <v>100.344742128528</v>
      </c>
      <c r="D434" s="917">
        <v>78.876287046048674</v>
      </c>
      <c r="E434" s="917">
        <v>74.252089713120355</v>
      </c>
      <c r="F434" s="917">
        <v>93.887126034004709</v>
      </c>
      <c r="G434" s="917">
        <v>88.291472678877739</v>
      </c>
    </row>
    <row r="435" spans="1:7">
      <c r="A435" s="918">
        <v>2006</v>
      </c>
      <c r="B435" s="917">
        <v>89.233976013321055</v>
      </c>
      <c r="C435" s="917">
        <v>87.344065472899516</v>
      </c>
      <c r="D435" s="917">
        <v>85.261061357728181</v>
      </c>
      <c r="E435" s="917">
        <v>83.626415912121999</v>
      </c>
      <c r="F435" s="917">
        <v>96.251970407483256</v>
      </c>
      <c r="G435" s="917">
        <v>91.238020729954584</v>
      </c>
    </row>
    <row r="436" spans="1:7">
      <c r="A436" s="918">
        <v>2007</v>
      </c>
      <c r="B436" s="917">
        <v>92.255054622231015</v>
      </c>
      <c r="C436" s="917">
        <v>128.48826688908511</v>
      </c>
      <c r="D436" s="917">
        <v>90.978216555604604</v>
      </c>
      <c r="E436" s="917">
        <v>90.97549045504563</v>
      </c>
      <c r="F436" s="917">
        <v>97.312623814715934</v>
      </c>
      <c r="G436" s="917">
        <v>92.470937039942129</v>
      </c>
    </row>
    <row r="437" spans="1:7">
      <c r="A437" s="918">
        <v>2008</v>
      </c>
      <c r="B437" s="917">
        <v>92.159916288184775</v>
      </c>
      <c r="C437" s="917">
        <v>147.4089396786631</v>
      </c>
      <c r="D437" s="917">
        <v>87.287568363702562</v>
      </c>
      <c r="E437" s="917">
        <v>86.156374387162572</v>
      </c>
      <c r="F437" s="917">
        <v>95.330527323589749</v>
      </c>
      <c r="G437" s="917">
        <v>93.853889975429851</v>
      </c>
    </row>
    <row r="438" spans="1:7">
      <c r="A438" s="918">
        <v>2009</v>
      </c>
      <c r="B438" s="917">
        <v>87.905634555698214</v>
      </c>
      <c r="C438" s="917">
        <v>124.9569632438445</v>
      </c>
      <c r="D438" s="917">
        <v>78.949785345633757</v>
      </c>
      <c r="E438" s="917">
        <v>71.355192041914137</v>
      </c>
      <c r="F438" s="917">
        <v>92.53171089584265</v>
      </c>
      <c r="G438" s="917">
        <v>91.748663357148288</v>
      </c>
    </row>
    <row r="439" spans="1:7">
      <c r="A439" s="918">
        <v>2010</v>
      </c>
      <c r="B439" s="917">
        <v>90.972053245433514</v>
      </c>
      <c r="C439" s="917">
        <v>117.70667080168531</v>
      </c>
      <c r="D439" s="917">
        <v>86.778610608864383</v>
      </c>
      <c r="E439" s="917">
        <v>81.181737781576189</v>
      </c>
      <c r="F439" s="917">
        <v>97.595334161053486</v>
      </c>
      <c r="G439" s="917">
        <v>92.616370643324544</v>
      </c>
    </row>
    <row r="440" spans="1:7">
      <c r="A440" s="918">
        <v>2011</v>
      </c>
      <c r="B440" s="917">
        <v>94.137900486980698</v>
      </c>
      <c r="C440" s="917">
        <v>117.7124515969373</v>
      </c>
      <c r="D440" s="917">
        <v>89.79007098607029</v>
      </c>
      <c r="E440" s="917">
        <v>86.800466984526821</v>
      </c>
      <c r="F440" s="917">
        <v>100.7854789801107</v>
      </c>
      <c r="G440" s="917">
        <v>95.89150201922665</v>
      </c>
    </row>
    <row r="441" spans="1:7">
      <c r="A441" s="918">
        <v>2012</v>
      </c>
      <c r="B441" s="917">
        <v>94.763758317407067</v>
      </c>
      <c r="C441" s="917">
        <v>110.7322056622677</v>
      </c>
      <c r="D441" s="917">
        <v>88.268958277429633</v>
      </c>
      <c r="E441" s="917">
        <v>82.400927115739591</v>
      </c>
      <c r="F441" s="917">
        <v>99.652073970431417</v>
      </c>
      <c r="G441" s="917">
        <v>97.637010896273836</v>
      </c>
    </row>
    <row r="442" spans="1:7">
      <c r="A442" s="918">
        <v>2013</v>
      </c>
      <c r="B442" s="917">
        <v>94.999115498222764</v>
      </c>
      <c r="C442" s="917">
        <v>107.4755893857711</v>
      </c>
      <c r="D442" s="917">
        <v>88.142302242855536</v>
      </c>
      <c r="E442" s="917">
        <v>83.224269016641941</v>
      </c>
      <c r="F442" s="917">
        <v>96.802867920138823</v>
      </c>
      <c r="G442" s="917">
        <v>98.091177687315735</v>
      </c>
    </row>
    <row r="443" spans="1:7">
      <c r="A443" s="918">
        <v>2014</v>
      </c>
      <c r="B443" s="917">
        <v>98.095085782465944</v>
      </c>
      <c r="C443" s="917">
        <v>130.8017082683939</v>
      </c>
      <c r="D443" s="917">
        <v>96.386269570114607</v>
      </c>
      <c r="E443" s="917">
        <v>94.495856937278461</v>
      </c>
      <c r="F443" s="917">
        <v>100.902643731342</v>
      </c>
      <c r="G443" s="917">
        <v>98.471308097487395</v>
      </c>
    </row>
    <row r="444" spans="1:7">
      <c r="A444" s="918">
        <v>2015</v>
      </c>
      <c r="B444" s="1184">
        <v>100</v>
      </c>
      <c r="C444" s="1184">
        <v>100</v>
      </c>
      <c r="D444" s="1184">
        <v>100</v>
      </c>
      <c r="E444" s="1184">
        <v>100</v>
      </c>
      <c r="F444" s="1184">
        <v>100</v>
      </c>
      <c r="G444" s="1184">
        <v>100</v>
      </c>
    </row>
    <row r="445" spans="1:7">
      <c r="A445" s="918">
        <v>2016</v>
      </c>
      <c r="B445" s="917">
        <v>101.82426591813504</v>
      </c>
      <c r="C445" s="917">
        <v>107.55669449584106</v>
      </c>
      <c r="D445" s="917">
        <v>102.67946026219478</v>
      </c>
      <c r="E445" s="917">
        <v>102.4418374137026</v>
      </c>
      <c r="F445" s="917">
        <v>101.13507814572671</v>
      </c>
      <c r="G445" s="917">
        <v>101.36162845266081</v>
      </c>
    </row>
    <row r="446" spans="1:7">
      <c r="A446" s="918">
        <v>2017</v>
      </c>
      <c r="B446" s="917">
        <v>104.26357160069763</v>
      </c>
      <c r="C446" s="917">
        <v>110.47033876902034</v>
      </c>
      <c r="D446" s="917">
        <v>105.87749065493323</v>
      </c>
      <c r="E446" s="917">
        <v>106.19580648678686</v>
      </c>
      <c r="F446" s="917">
        <v>100.21336440751699</v>
      </c>
      <c r="G446" s="917">
        <v>103.44098233297274</v>
      </c>
    </row>
    <row r="447" spans="1:7">
      <c r="A447" s="918">
        <v>2018</v>
      </c>
      <c r="B447" s="917">
        <v>105.08458462397257</v>
      </c>
      <c r="C447" s="917">
        <v>88.355114776124012</v>
      </c>
      <c r="D447" s="917">
        <v>106.55269617186741</v>
      </c>
      <c r="E447" s="917">
        <v>106.69539851147208</v>
      </c>
      <c r="F447" s="917">
        <v>101.82977981080315</v>
      </c>
      <c r="G447" s="917">
        <v>104.65763511979358</v>
      </c>
    </row>
    <row r="448" spans="1:7">
      <c r="A448" s="918">
        <v>2019</v>
      </c>
      <c r="B448" s="917">
        <v>106.69870476519183</v>
      </c>
      <c r="C448" s="917">
        <v>102.02239046090909</v>
      </c>
      <c r="D448" s="917">
        <v>105.57098243213827</v>
      </c>
      <c r="E448" s="917">
        <v>105.66897985848318</v>
      </c>
      <c r="F448" s="917">
        <v>101.52798953710091</v>
      </c>
      <c r="G448" s="917">
        <v>107.29589351030197</v>
      </c>
    </row>
    <row r="449" spans="1:7">
      <c r="A449" s="918">
        <v>2020</v>
      </c>
      <c r="B449" s="917">
        <v>101.87634213444437</v>
      </c>
      <c r="C449" s="917">
        <v>100.80060650488619</v>
      </c>
      <c r="D449" s="917">
        <v>98.123123430132566</v>
      </c>
      <c r="E449" s="917">
        <v>94.575206946990221</v>
      </c>
      <c r="F449" s="917">
        <v>102.70880209622882</v>
      </c>
      <c r="G449" s="917">
        <v>103.6562935759958</v>
      </c>
    </row>
    <row r="450" spans="1:7">
      <c r="A450" s="918">
        <v>2021</v>
      </c>
      <c r="B450" s="917">
        <v>104.47907813813417</v>
      </c>
      <c r="C450" s="917">
        <v>99.067019205931246</v>
      </c>
      <c r="D450" s="917">
        <v>102.4539843326218</v>
      </c>
      <c r="E450" s="917">
        <v>101.99660696201147</v>
      </c>
      <c r="F450" s="917">
        <v>99.78120626177656</v>
      </c>
      <c r="G450" s="917">
        <v>105.4991283263625</v>
      </c>
    </row>
    <row r="451" spans="1:7" ht="13">
      <c r="A451" s="189"/>
      <c r="B451" s="919"/>
      <c r="C451" s="864"/>
      <c r="D451" s="864"/>
      <c r="E451" s="865"/>
      <c r="F451" s="865"/>
      <c r="G451" s="866"/>
    </row>
    <row r="452" spans="1:7" ht="13">
      <c r="A452" s="70"/>
      <c r="B452" s="1443" t="s">
        <v>386</v>
      </c>
      <c r="C452" s="1443"/>
      <c r="D452" s="1443"/>
      <c r="E452" s="1443"/>
      <c r="F452" s="1443"/>
      <c r="G452" s="1443"/>
    </row>
    <row r="453" spans="1:7" ht="13">
      <c r="A453" s="191"/>
      <c r="B453" s="867"/>
      <c r="C453" s="868"/>
      <c r="D453" s="868"/>
      <c r="E453" s="868"/>
      <c r="F453" s="868"/>
      <c r="G453" s="868"/>
    </row>
    <row r="454" spans="1:7">
      <c r="A454" s="918">
        <v>1991</v>
      </c>
      <c r="B454" s="917">
        <v>58.979561023065202</v>
      </c>
      <c r="C454" s="917">
        <v>116.7894174381626</v>
      </c>
      <c r="D454" s="917">
        <v>60.108508679111502</v>
      </c>
      <c r="E454" s="917">
        <v>32.18960261183355</v>
      </c>
      <c r="F454" s="917">
        <v>139.3459630393495</v>
      </c>
      <c r="G454" s="917">
        <v>56.87147328099703</v>
      </c>
    </row>
    <row r="455" spans="1:7">
      <c r="A455" s="918">
        <v>1992</v>
      </c>
      <c r="B455" s="917">
        <v>63.588915335421241</v>
      </c>
      <c r="C455" s="917">
        <v>101.03892767810051</v>
      </c>
      <c r="D455" s="917">
        <v>61.78360102760292</v>
      </c>
      <c r="E455" s="917">
        <v>29.797234349141679</v>
      </c>
      <c r="F455" s="917">
        <v>175.2709601533802</v>
      </c>
      <c r="G455" s="917">
        <v>63.832531797645139</v>
      </c>
    </row>
    <row r="456" spans="1:7">
      <c r="A456" s="918">
        <v>1993</v>
      </c>
      <c r="B456" s="917">
        <v>71.661554449707396</v>
      </c>
      <c r="C456" s="917">
        <v>123.51774049857239</v>
      </c>
      <c r="D456" s="917">
        <v>72.494364498065323</v>
      </c>
      <c r="E456" s="917">
        <v>37.05891745842834</v>
      </c>
      <c r="F456" s="917">
        <v>204.90959006475481</v>
      </c>
      <c r="G456" s="917">
        <v>70.095858810658513</v>
      </c>
    </row>
    <row r="457" spans="1:7">
      <c r="A457" s="918">
        <v>1994</v>
      </c>
      <c r="B457" s="917">
        <v>78.786757761895117</v>
      </c>
      <c r="C457" s="917">
        <v>91.0747886827874</v>
      </c>
      <c r="D457" s="917">
        <v>82.308962808395606</v>
      </c>
      <c r="E457" s="917">
        <v>41.009928054227871</v>
      </c>
      <c r="F457" s="917">
        <v>235.22760358858619</v>
      </c>
      <c r="G457" s="917">
        <v>76.814514447371934</v>
      </c>
    </row>
    <row r="458" spans="1:7">
      <c r="A458" s="918">
        <v>1995</v>
      </c>
      <c r="B458" s="917">
        <v>82.222616087669806</v>
      </c>
      <c r="C458" s="917">
        <v>95.193596583891676</v>
      </c>
      <c r="D458" s="917">
        <v>83.166317315465463</v>
      </c>
      <c r="E458" s="917">
        <v>43.787998373595549</v>
      </c>
      <c r="F458" s="917">
        <v>231.33910436277611</v>
      </c>
      <c r="G458" s="917">
        <v>81.589798759415018</v>
      </c>
    </row>
    <row r="459" spans="1:7">
      <c r="A459" s="918">
        <v>1996</v>
      </c>
      <c r="B459" s="917">
        <v>85.028612035716819</v>
      </c>
      <c r="C459" s="917">
        <v>93.60068473538476</v>
      </c>
      <c r="D459" s="917">
        <v>86.17644270719363</v>
      </c>
      <c r="E459" s="917">
        <v>45.908014777643317</v>
      </c>
      <c r="F459" s="917">
        <v>228.78518495921909</v>
      </c>
      <c r="G459" s="917">
        <v>84.460109527876455</v>
      </c>
    </row>
    <row r="460" spans="1:7">
      <c r="A460" s="918">
        <v>1997</v>
      </c>
      <c r="B460" s="917">
        <v>87.327731350867111</v>
      </c>
      <c r="C460" s="917">
        <v>96.633448611272627</v>
      </c>
      <c r="D460" s="917">
        <v>88.63992699059591</v>
      </c>
      <c r="E460" s="917">
        <v>51.923127897747293</v>
      </c>
      <c r="F460" s="917">
        <v>227.28835275007111</v>
      </c>
      <c r="G460" s="917">
        <v>86.655846239323353</v>
      </c>
    </row>
    <row r="461" spans="1:7">
      <c r="A461" s="918">
        <v>1998</v>
      </c>
      <c r="B461" s="917">
        <v>87.794868313807214</v>
      </c>
      <c r="C461" s="917">
        <v>99.938617412665323</v>
      </c>
      <c r="D461" s="917">
        <v>82.297253391592207</v>
      </c>
      <c r="E461" s="917">
        <v>51.434045592232167</v>
      </c>
      <c r="F461" s="917">
        <v>200.44423318490411</v>
      </c>
      <c r="G461" s="917">
        <v>90.45320127835042</v>
      </c>
    </row>
    <row r="462" spans="1:7">
      <c r="A462" s="918">
        <v>1999</v>
      </c>
      <c r="B462" s="917">
        <v>88.792690179198004</v>
      </c>
      <c r="C462" s="917">
        <v>117.22876102991439</v>
      </c>
      <c r="D462" s="917">
        <v>81.546923365191503</v>
      </c>
      <c r="E462" s="917">
        <v>55.803712694612962</v>
      </c>
      <c r="F462" s="917">
        <v>178.94550788241571</v>
      </c>
      <c r="G462" s="917">
        <v>91.758068284423075</v>
      </c>
    </row>
    <row r="463" spans="1:7">
      <c r="A463" s="918">
        <v>2000</v>
      </c>
      <c r="B463" s="917">
        <v>90.058266619335512</v>
      </c>
      <c r="C463" s="917">
        <v>99.859747331310913</v>
      </c>
      <c r="D463" s="917">
        <v>84.056970220688484</v>
      </c>
      <c r="E463" s="917">
        <v>65.574821018046066</v>
      </c>
      <c r="F463" s="917">
        <v>154.98707523324009</v>
      </c>
      <c r="G463" s="917">
        <v>93.024005581868821</v>
      </c>
    </row>
    <row r="464" spans="1:7">
      <c r="A464" s="918">
        <v>2001</v>
      </c>
      <c r="B464" s="917">
        <v>89.708579157825525</v>
      </c>
      <c r="C464" s="917">
        <v>93.771251054101597</v>
      </c>
      <c r="D464" s="917">
        <v>80.996077704853136</v>
      </c>
      <c r="E464" s="917">
        <v>68.291502931785118</v>
      </c>
      <c r="F464" s="917">
        <v>130.15267787792521</v>
      </c>
      <c r="G464" s="917">
        <v>94.194551343604445</v>
      </c>
    </row>
    <row r="465" spans="1:7">
      <c r="A465" s="918">
        <v>2002</v>
      </c>
      <c r="B465" s="917">
        <v>92.009247165516896</v>
      </c>
      <c r="C465" s="917">
        <v>89.170098539479824</v>
      </c>
      <c r="D465" s="917">
        <v>81.483672538563226</v>
      </c>
      <c r="E465" s="917">
        <v>70.762365617014297</v>
      </c>
      <c r="F465" s="917">
        <v>125.60061246222899</v>
      </c>
      <c r="G465" s="917">
        <v>97.677447648824256</v>
      </c>
    </row>
    <row r="466" spans="1:7">
      <c r="A466" s="918">
        <v>2003</v>
      </c>
      <c r="B466" s="917">
        <v>91.816137829446504</v>
      </c>
      <c r="C466" s="917">
        <v>93.277338159336963</v>
      </c>
      <c r="D466" s="917">
        <v>82.2692537999108</v>
      </c>
      <c r="E466" s="917">
        <v>73.548766490786363</v>
      </c>
      <c r="F466" s="917">
        <v>113.895547840326</v>
      </c>
      <c r="G466" s="917">
        <v>96.863180046084835</v>
      </c>
    </row>
    <row r="467" spans="1:7">
      <c r="A467" s="918">
        <v>2004</v>
      </c>
      <c r="B467" s="917">
        <v>93.150343876685383</v>
      </c>
      <c r="C467" s="917">
        <v>128.26508762873951</v>
      </c>
      <c r="D467" s="917">
        <v>84.199521853468099</v>
      </c>
      <c r="E467" s="917">
        <v>78.003094985111375</v>
      </c>
      <c r="F467" s="917">
        <v>111.064457624582</v>
      </c>
      <c r="G467" s="917">
        <v>96.843249053026696</v>
      </c>
    </row>
    <row r="468" spans="1:7">
      <c r="A468" s="918">
        <v>2005</v>
      </c>
      <c r="B468" s="917">
        <v>92.575605987269483</v>
      </c>
      <c r="C468" s="917">
        <v>77.621927419609705</v>
      </c>
      <c r="D468" s="917">
        <v>87.480671525272228</v>
      </c>
      <c r="E468" s="917">
        <v>85.3378472853109</v>
      </c>
      <c r="F468" s="917">
        <v>101.19260561356531</v>
      </c>
      <c r="G468" s="917">
        <v>95.864964400526489</v>
      </c>
    </row>
    <row r="469" spans="1:7">
      <c r="A469" s="918">
        <v>2006</v>
      </c>
      <c r="B469" s="917">
        <v>96.04059975916752</v>
      </c>
      <c r="C469" s="917">
        <v>68.293595635957473</v>
      </c>
      <c r="D469" s="917">
        <v>92.476671704915162</v>
      </c>
      <c r="E469" s="917">
        <v>95.365097701523624</v>
      </c>
      <c r="F469" s="917">
        <v>97.072887897743584</v>
      </c>
      <c r="G469" s="917">
        <v>99.005240526361547</v>
      </c>
    </row>
    <row r="470" spans="1:7">
      <c r="A470" s="918">
        <v>2007</v>
      </c>
      <c r="B470" s="917">
        <v>98.585574726635102</v>
      </c>
      <c r="C470" s="917">
        <v>104.7945547569359</v>
      </c>
      <c r="D470" s="917">
        <v>98.518858878930743</v>
      </c>
      <c r="E470" s="917">
        <v>101.44718109529509</v>
      </c>
      <c r="F470" s="917">
        <v>98.708406590554404</v>
      </c>
      <c r="G470" s="917">
        <v>98.701799183817869</v>
      </c>
    </row>
    <row r="471" spans="1:7">
      <c r="A471" s="918">
        <v>2008</v>
      </c>
      <c r="B471" s="917">
        <v>98.939514915608655</v>
      </c>
      <c r="C471" s="917">
        <v>137.8587516270955</v>
      </c>
      <c r="D471" s="917">
        <v>97.363623193598016</v>
      </c>
      <c r="E471" s="917">
        <v>104.1389891519767</v>
      </c>
      <c r="F471" s="917">
        <v>98.687823370425576</v>
      </c>
      <c r="G471" s="917">
        <v>98.849534812059005</v>
      </c>
    </row>
    <row r="472" spans="1:7">
      <c r="A472" s="918">
        <v>2009</v>
      </c>
      <c r="B472" s="917">
        <v>92.984340482532176</v>
      </c>
      <c r="C472" s="917">
        <v>126.340788492361</v>
      </c>
      <c r="D472" s="917">
        <v>84.024992250201777</v>
      </c>
      <c r="E472" s="917">
        <v>77.859511743214</v>
      </c>
      <c r="F472" s="917">
        <v>98.551186769562733</v>
      </c>
      <c r="G472" s="917">
        <v>96.729032352077368</v>
      </c>
    </row>
    <row r="473" spans="1:7">
      <c r="A473" s="918">
        <v>2010</v>
      </c>
      <c r="B473" s="917">
        <v>97.340542999090758</v>
      </c>
      <c r="C473" s="917">
        <v>116.2242060888828</v>
      </c>
      <c r="D473" s="917">
        <v>96.604096577701256</v>
      </c>
      <c r="E473" s="917">
        <v>97.839135234397233</v>
      </c>
      <c r="F473" s="917">
        <v>104.2875218943591</v>
      </c>
      <c r="G473" s="917">
        <v>97.244949392483832</v>
      </c>
    </row>
    <row r="474" spans="1:7">
      <c r="A474" s="918">
        <v>2011</v>
      </c>
      <c r="B474" s="917">
        <v>96.822031100116845</v>
      </c>
      <c r="C474" s="917">
        <v>114.7347613812684</v>
      </c>
      <c r="D474" s="917">
        <v>92.608028927355221</v>
      </c>
      <c r="E474" s="917">
        <v>92.221932539725216</v>
      </c>
      <c r="F474" s="917">
        <v>109.773346564158</v>
      </c>
      <c r="G474" s="917">
        <v>98.456990714777817</v>
      </c>
    </row>
    <row r="475" spans="1:7">
      <c r="A475" s="918">
        <v>2012</v>
      </c>
      <c r="B475" s="917">
        <v>99.423991441177321</v>
      </c>
      <c r="C475" s="917">
        <v>128.97086503988299</v>
      </c>
      <c r="D475" s="917">
        <v>97.622953291381194</v>
      </c>
      <c r="E475" s="917">
        <v>93.901128522763457</v>
      </c>
      <c r="F475" s="917">
        <v>108.7077842603739</v>
      </c>
      <c r="G475" s="917">
        <v>99.442885943778151</v>
      </c>
    </row>
    <row r="476" spans="1:7">
      <c r="A476" s="918">
        <v>2013</v>
      </c>
      <c r="B476" s="917">
        <v>98.791245986432585</v>
      </c>
      <c r="C476" s="917">
        <v>117.91735056859071</v>
      </c>
      <c r="D476" s="917">
        <v>97.385542032853124</v>
      </c>
      <c r="E476" s="917">
        <v>97.51133706713955</v>
      </c>
      <c r="F476" s="917">
        <v>99.694969631985757</v>
      </c>
      <c r="G476" s="917">
        <v>98.945262672577385</v>
      </c>
    </row>
    <row r="477" spans="1:7">
      <c r="A477" s="918">
        <v>2014</v>
      </c>
      <c r="B477" s="917">
        <v>99.881262746878804</v>
      </c>
      <c r="C477" s="917">
        <v>133.0148528757357</v>
      </c>
      <c r="D477" s="917">
        <v>98.578423098884485</v>
      </c>
      <c r="E477" s="917">
        <v>98.351971003219518</v>
      </c>
      <c r="F477" s="917">
        <v>102.84195316929249</v>
      </c>
      <c r="G477" s="917">
        <v>99.490607904477017</v>
      </c>
    </row>
    <row r="478" spans="1:7">
      <c r="A478" s="918">
        <v>2015</v>
      </c>
      <c r="B478" s="1184">
        <v>100</v>
      </c>
      <c r="C478" s="1184">
        <v>100</v>
      </c>
      <c r="D478" s="1184">
        <v>100</v>
      </c>
      <c r="E478" s="1184">
        <v>100</v>
      </c>
      <c r="F478" s="1184">
        <v>100</v>
      </c>
      <c r="G478" s="1184">
        <v>100</v>
      </c>
    </row>
    <row r="479" spans="1:7">
      <c r="A479" s="918">
        <v>2016</v>
      </c>
      <c r="B479" s="917">
        <v>101.56463378136485</v>
      </c>
      <c r="C479" s="917">
        <v>105.28988797490949</v>
      </c>
      <c r="D479" s="917">
        <v>102.95663880480113</v>
      </c>
      <c r="E479" s="917">
        <v>102.75641380078329</v>
      </c>
      <c r="F479" s="917">
        <v>101.2401100507653</v>
      </c>
      <c r="G479" s="917">
        <v>100.77867685041629</v>
      </c>
    </row>
    <row r="480" spans="1:7">
      <c r="A480" s="918">
        <v>2017</v>
      </c>
      <c r="B480" s="917">
        <v>102.73616271381093</v>
      </c>
      <c r="C480" s="917">
        <v>108.7252764180527</v>
      </c>
      <c r="D480" s="917">
        <v>104.01478052358318</v>
      </c>
      <c r="E480" s="917">
        <v>103.17159640659423</v>
      </c>
      <c r="F480" s="917">
        <v>98.739856364753606</v>
      </c>
      <c r="G480" s="917">
        <v>101.93904414843314</v>
      </c>
    </row>
    <row r="481" spans="1:7">
      <c r="A481" s="918">
        <v>2018</v>
      </c>
      <c r="B481" s="917">
        <v>102.521815447196</v>
      </c>
      <c r="C481" s="917">
        <v>83.93178537726331</v>
      </c>
      <c r="D481" s="917">
        <v>104.33626968837743</v>
      </c>
      <c r="E481" s="917">
        <v>101.67553394667385</v>
      </c>
      <c r="F481" s="917">
        <v>101.82368703635154</v>
      </c>
      <c r="G481" s="917">
        <v>102.32722744627456</v>
      </c>
    </row>
    <row r="482" spans="1:7">
      <c r="A482" s="918">
        <v>2019</v>
      </c>
      <c r="B482" s="917">
        <v>104.14773083825487</v>
      </c>
      <c r="C482" s="917">
        <v>92.671313443615972</v>
      </c>
      <c r="D482" s="917">
        <v>106.03786923732801</v>
      </c>
      <c r="E482" s="917">
        <v>104.94177129448987</v>
      </c>
      <c r="F482" s="917">
        <v>100.65275479795402</v>
      </c>
      <c r="G482" s="917">
        <v>103.66904714885466</v>
      </c>
    </row>
    <row r="483" spans="1:7">
      <c r="A483" s="918">
        <v>2020</v>
      </c>
      <c r="B483" s="917">
        <v>99.936680585983638</v>
      </c>
      <c r="C483" s="917">
        <v>106.3280177919539</v>
      </c>
      <c r="D483" s="917">
        <v>100.38690389181608</v>
      </c>
      <c r="E483" s="917">
        <v>96.851268605665055</v>
      </c>
      <c r="F483" s="917">
        <v>100.20984015820046</v>
      </c>
      <c r="G483" s="917">
        <v>99.534543937285775</v>
      </c>
    </row>
    <row r="484" spans="1:7">
      <c r="A484" s="918">
        <v>2021</v>
      </c>
      <c r="B484" s="917">
        <v>102.07834691410184</v>
      </c>
      <c r="C484" s="917">
        <v>106.63909069205013</v>
      </c>
      <c r="D484" s="917">
        <v>102.49166224131554</v>
      </c>
      <c r="E484" s="917">
        <v>100.49556823365872</v>
      </c>
      <c r="F484" s="917">
        <v>102.1521690365651</v>
      </c>
      <c r="G484" s="917">
        <v>101.75157992869832</v>
      </c>
    </row>
    <row r="485" spans="1:7" ht="13">
      <c r="A485" s="920"/>
      <c r="B485" s="919"/>
      <c r="C485" s="864"/>
      <c r="D485" s="864"/>
      <c r="E485" s="865"/>
      <c r="F485" s="865"/>
      <c r="G485" s="866"/>
    </row>
    <row r="486" spans="1:7" ht="13">
      <c r="A486" s="70"/>
      <c r="B486" s="1443" t="s">
        <v>387</v>
      </c>
      <c r="C486" s="1443"/>
      <c r="D486" s="1443"/>
      <c r="E486" s="1443"/>
      <c r="F486" s="1443"/>
      <c r="G486" s="1443"/>
    </row>
    <row r="487" spans="1:7" ht="13">
      <c r="A487" s="191"/>
      <c r="B487" s="867"/>
      <c r="C487" s="868"/>
      <c r="D487" s="868"/>
      <c r="E487" s="868"/>
      <c r="F487" s="868"/>
      <c r="G487" s="868"/>
    </row>
    <row r="488" spans="1:7">
      <c r="A488" s="918">
        <v>1991</v>
      </c>
      <c r="B488" s="917">
        <v>79.794738089447677</v>
      </c>
      <c r="C488" s="917">
        <v>186.883119444296</v>
      </c>
      <c r="D488" s="917">
        <v>95.242822200755526</v>
      </c>
      <c r="E488" s="917">
        <v>94.128200054741086</v>
      </c>
      <c r="F488" s="917">
        <v>115.95237518753559</v>
      </c>
      <c r="G488" s="917">
        <v>73.464960823343802</v>
      </c>
    </row>
    <row r="489" spans="1:7">
      <c r="A489" s="918">
        <v>1992</v>
      </c>
      <c r="B489" s="917">
        <v>80.778275787885505</v>
      </c>
      <c r="C489" s="917">
        <v>168.3877342922859</v>
      </c>
      <c r="D489" s="917">
        <v>94.613000040876244</v>
      </c>
      <c r="E489" s="917">
        <v>92.012442794214977</v>
      </c>
      <c r="F489" s="917">
        <v>120.60391910448079</v>
      </c>
      <c r="G489" s="917">
        <v>75.223382108495898</v>
      </c>
    </row>
    <row r="490" spans="1:7">
      <c r="A490" s="918">
        <v>1993</v>
      </c>
      <c r="B490" s="917">
        <v>79.294922921632349</v>
      </c>
      <c r="C490" s="917">
        <v>165.35388634404819</v>
      </c>
      <c r="D490" s="917">
        <v>90.790957141636468</v>
      </c>
      <c r="E490" s="917">
        <v>87.206745396398503</v>
      </c>
      <c r="F490" s="917">
        <v>116.965406960001</v>
      </c>
      <c r="G490" s="917">
        <v>74.527816729787645</v>
      </c>
    </row>
    <row r="491" spans="1:7">
      <c r="A491" s="918">
        <v>1994</v>
      </c>
      <c r="B491" s="917">
        <v>79.799787776415727</v>
      </c>
      <c r="C491" s="917">
        <v>103.51507034640829</v>
      </c>
      <c r="D491" s="917">
        <v>92.806875880882359</v>
      </c>
      <c r="E491" s="917">
        <v>88.955362013716353</v>
      </c>
      <c r="F491" s="917">
        <v>120.2484043097821</v>
      </c>
      <c r="G491" s="917">
        <v>75.367116727446117</v>
      </c>
    </row>
    <row r="492" spans="1:7">
      <c r="A492" s="918">
        <v>1995</v>
      </c>
      <c r="B492" s="917">
        <v>81.327377021232124</v>
      </c>
      <c r="C492" s="917">
        <v>110.2649913477523</v>
      </c>
      <c r="D492" s="917">
        <v>92.786057353213664</v>
      </c>
      <c r="E492" s="917">
        <v>88.183637870196875</v>
      </c>
      <c r="F492" s="917">
        <v>118.70126670928271</v>
      </c>
      <c r="G492" s="917">
        <v>77.292428947737307</v>
      </c>
    </row>
    <row r="493" spans="1:7">
      <c r="A493" s="918">
        <v>1996</v>
      </c>
      <c r="B493" s="917">
        <v>82.375561171843344</v>
      </c>
      <c r="C493" s="917">
        <v>115.11882934296671</v>
      </c>
      <c r="D493" s="917">
        <v>89.201035761308205</v>
      </c>
      <c r="E493" s="917">
        <v>82.705218978538468</v>
      </c>
      <c r="F493" s="917">
        <v>108.5221024470398</v>
      </c>
      <c r="G493" s="917">
        <v>79.768050218648099</v>
      </c>
    </row>
    <row r="494" spans="1:7">
      <c r="A494" s="918">
        <v>1997</v>
      </c>
      <c r="B494" s="917">
        <v>84.317545698811415</v>
      </c>
      <c r="C494" s="917">
        <v>117.1040865226594</v>
      </c>
      <c r="D494" s="917">
        <v>89.275496792481121</v>
      </c>
      <c r="E494" s="917">
        <v>86.139210877176069</v>
      </c>
      <c r="F494" s="917">
        <v>107.24885933681971</v>
      </c>
      <c r="G494" s="917">
        <v>82.326182180515232</v>
      </c>
    </row>
    <row r="495" spans="1:7">
      <c r="A495" s="918">
        <v>1998</v>
      </c>
      <c r="B495" s="917">
        <v>84.924000856503085</v>
      </c>
      <c r="C495" s="917">
        <v>112.1634253456231</v>
      </c>
      <c r="D495" s="917">
        <v>88.441503739729583</v>
      </c>
      <c r="E495" s="917">
        <v>85.530394247404743</v>
      </c>
      <c r="F495" s="917">
        <v>105.08896275525809</v>
      </c>
      <c r="G495" s="917">
        <v>83.510019797628374</v>
      </c>
    </row>
    <row r="496" spans="1:7">
      <c r="A496" s="918">
        <v>1999</v>
      </c>
      <c r="B496" s="917">
        <v>85.362804108465312</v>
      </c>
      <c r="C496" s="917">
        <v>120.7847989013066</v>
      </c>
      <c r="D496" s="917">
        <v>88.761464870142504</v>
      </c>
      <c r="E496" s="917">
        <v>85.318383754466751</v>
      </c>
      <c r="F496" s="917">
        <v>106.9163324566062</v>
      </c>
      <c r="G496" s="917">
        <v>83.827309354867836</v>
      </c>
    </row>
    <row r="497" spans="1:7">
      <c r="A497" s="918">
        <v>2000</v>
      </c>
      <c r="B497" s="917">
        <v>87.673857634709776</v>
      </c>
      <c r="C497" s="917">
        <v>118.8926214890537</v>
      </c>
      <c r="D497" s="917">
        <v>90.980804940218675</v>
      </c>
      <c r="E497" s="917">
        <v>89.566617932988223</v>
      </c>
      <c r="F497" s="917">
        <v>106.03010389751419</v>
      </c>
      <c r="G497" s="917">
        <v>86.250126291470451</v>
      </c>
    </row>
    <row r="498" spans="1:7">
      <c r="A498" s="918">
        <v>2001</v>
      </c>
      <c r="B498" s="917">
        <v>89.136352642949205</v>
      </c>
      <c r="C498" s="917">
        <v>113.4182759897711</v>
      </c>
      <c r="D498" s="917">
        <v>89.793456392712912</v>
      </c>
      <c r="E498" s="917">
        <v>91.113277589404902</v>
      </c>
      <c r="F498" s="917">
        <v>98.261206839969688</v>
      </c>
      <c r="G498" s="917">
        <v>88.70038963616895</v>
      </c>
    </row>
    <row r="499" spans="1:7">
      <c r="A499" s="918">
        <v>2002</v>
      </c>
      <c r="B499" s="917">
        <v>87.633185842735656</v>
      </c>
      <c r="C499" s="917">
        <v>104.987135544221</v>
      </c>
      <c r="D499" s="917">
        <v>85.940639899404999</v>
      </c>
      <c r="E499" s="917">
        <v>85.682390715931007</v>
      </c>
      <c r="F499" s="917">
        <v>96.963416386195064</v>
      </c>
      <c r="G499" s="917">
        <v>88.104824895711786</v>
      </c>
    </row>
    <row r="500" spans="1:7">
      <c r="A500" s="918">
        <v>2003</v>
      </c>
      <c r="B500" s="917">
        <v>87.442970936815456</v>
      </c>
      <c r="C500" s="917">
        <v>113.2371459594801</v>
      </c>
      <c r="D500" s="917">
        <v>88.374948316141584</v>
      </c>
      <c r="E500" s="917">
        <v>89.733630246718903</v>
      </c>
      <c r="F500" s="917">
        <v>93.580005974070687</v>
      </c>
      <c r="G500" s="917">
        <v>86.906001157965775</v>
      </c>
    </row>
    <row r="501" spans="1:7">
      <c r="A501" s="918">
        <v>2004</v>
      </c>
      <c r="B501" s="917">
        <v>89.263524731571465</v>
      </c>
      <c r="C501" s="917">
        <v>138.48367584274041</v>
      </c>
      <c r="D501" s="917">
        <v>90.370988632093599</v>
      </c>
      <c r="E501" s="917">
        <v>92.985387762609321</v>
      </c>
      <c r="F501" s="917">
        <v>87.632842232663293</v>
      </c>
      <c r="G501" s="917">
        <v>88.253719273638225</v>
      </c>
    </row>
    <row r="502" spans="1:7">
      <c r="A502" s="918">
        <v>2005</v>
      </c>
      <c r="B502" s="917">
        <v>89.439189725195817</v>
      </c>
      <c r="C502" s="917">
        <v>93.457934922143323</v>
      </c>
      <c r="D502" s="917">
        <v>90.883367378830627</v>
      </c>
      <c r="E502" s="917">
        <v>93.466570766196327</v>
      </c>
      <c r="F502" s="917">
        <v>90.056195957812577</v>
      </c>
      <c r="G502" s="917">
        <v>89.048706954127553</v>
      </c>
    </row>
    <row r="503" spans="1:7" ht="12.65" customHeight="1">
      <c r="A503" s="918">
        <v>2006</v>
      </c>
      <c r="B503" s="917">
        <v>92.00311641177332</v>
      </c>
      <c r="C503" s="917">
        <v>97.753426169859466</v>
      </c>
      <c r="D503" s="917">
        <v>96.134957133407113</v>
      </c>
      <c r="E503" s="917">
        <v>102.82528902600809</v>
      </c>
      <c r="F503" s="917">
        <v>92.671577206005296</v>
      </c>
      <c r="G503" s="917">
        <v>90.751813196539985</v>
      </c>
    </row>
    <row r="504" spans="1:7" ht="13" customHeight="1">
      <c r="A504" s="918">
        <v>2007</v>
      </c>
      <c r="B504" s="917">
        <v>93.634537894092006</v>
      </c>
      <c r="C504" s="917">
        <v>118.1366986103037</v>
      </c>
      <c r="D504" s="917">
        <v>94.885472852588748</v>
      </c>
      <c r="E504" s="917">
        <v>102.8797727192087</v>
      </c>
      <c r="F504" s="917">
        <v>86.598843434587664</v>
      </c>
      <c r="G504" s="917">
        <v>92.949562852164803</v>
      </c>
    </row>
    <row r="505" spans="1:7" ht="12.65" customHeight="1">
      <c r="A505" s="918">
        <v>2008</v>
      </c>
      <c r="B505" s="917">
        <v>96.062329182745771</v>
      </c>
      <c r="C505" s="917">
        <v>157.27355471193559</v>
      </c>
      <c r="D505" s="917">
        <v>94.698385454909257</v>
      </c>
      <c r="E505" s="917">
        <v>106.26186052817761</v>
      </c>
      <c r="F505" s="917">
        <v>86.610964402584443</v>
      </c>
      <c r="G505" s="917">
        <v>95.632403147638215</v>
      </c>
    </row>
    <row r="506" spans="1:7">
      <c r="A506" s="918">
        <v>2009</v>
      </c>
      <c r="B506" s="917">
        <v>92.093837577466033</v>
      </c>
      <c r="C506" s="917">
        <v>138.68936099262299</v>
      </c>
      <c r="D506" s="917">
        <v>83.706021575831258</v>
      </c>
      <c r="E506" s="917">
        <v>85.712790519994698</v>
      </c>
      <c r="F506" s="917">
        <v>86.047937448577287</v>
      </c>
      <c r="G506" s="917">
        <v>94.233965875360909</v>
      </c>
    </row>
    <row r="507" spans="1:7">
      <c r="A507" s="918">
        <v>2010</v>
      </c>
      <c r="B507" s="917">
        <v>93.210164589058266</v>
      </c>
      <c r="C507" s="917">
        <v>119.8959151493486</v>
      </c>
      <c r="D507" s="917">
        <v>88.432185402778757</v>
      </c>
      <c r="E507" s="917">
        <v>91.317250787748023</v>
      </c>
      <c r="F507" s="917">
        <v>94.926884068735575</v>
      </c>
      <c r="G507" s="917">
        <v>94.373041501736196</v>
      </c>
    </row>
    <row r="508" spans="1:7">
      <c r="A508" s="918">
        <v>2011</v>
      </c>
      <c r="B508" s="917">
        <v>95.885229223898961</v>
      </c>
      <c r="C508" s="917">
        <v>112.83074824079949</v>
      </c>
      <c r="D508" s="917">
        <v>92.153054188657165</v>
      </c>
      <c r="E508" s="917">
        <v>100.135497301425</v>
      </c>
      <c r="F508" s="917">
        <v>95.626669076234293</v>
      </c>
      <c r="G508" s="917">
        <v>96.866372046584516</v>
      </c>
    </row>
    <row r="509" spans="1:7">
      <c r="A509" s="918">
        <v>2012</v>
      </c>
      <c r="B509" s="917">
        <v>98.560296217976131</v>
      </c>
      <c r="C509" s="917">
        <v>113.1141757397901</v>
      </c>
      <c r="D509" s="917">
        <v>96.249268989799063</v>
      </c>
      <c r="E509" s="917">
        <v>97.960940093275937</v>
      </c>
      <c r="F509" s="917">
        <v>98.843065794864444</v>
      </c>
      <c r="G509" s="917">
        <v>99.121684388415431</v>
      </c>
    </row>
    <row r="510" spans="1:7">
      <c r="A510" s="918">
        <v>2013</v>
      </c>
      <c r="B510" s="917">
        <v>97.79363925229994</v>
      </c>
      <c r="C510" s="917">
        <v>115.72305483208589</v>
      </c>
      <c r="D510" s="917">
        <v>96.519350082289705</v>
      </c>
      <c r="E510" s="917">
        <v>98.548636946797956</v>
      </c>
      <c r="F510" s="917">
        <v>97.963829146792605</v>
      </c>
      <c r="G510" s="917">
        <v>97.942377587508332</v>
      </c>
    </row>
    <row r="511" spans="1:7">
      <c r="A511" s="918">
        <v>2014</v>
      </c>
      <c r="B511" s="917">
        <v>99.517694090309874</v>
      </c>
      <c r="C511" s="917">
        <v>133.37921625721589</v>
      </c>
      <c r="D511" s="917">
        <v>99.714720708275365</v>
      </c>
      <c r="E511" s="917">
        <v>102.1550714998308</v>
      </c>
      <c r="F511" s="917">
        <v>100.19000572522459</v>
      </c>
      <c r="G511" s="917">
        <v>98.857271692069219</v>
      </c>
    </row>
    <row r="512" spans="1:7">
      <c r="A512" s="918">
        <v>2015</v>
      </c>
      <c r="B512" s="1184">
        <v>100</v>
      </c>
      <c r="C512" s="1184">
        <v>100</v>
      </c>
      <c r="D512" s="1184">
        <v>100</v>
      </c>
      <c r="E512" s="1184">
        <v>100</v>
      </c>
      <c r="F512" s="1184">
        <v>100</v>
      </c>
      <c r="G512" s="1184">
        <v>100</v>
      </c>
    </row>
    <row r="513" spans="1:7">
      <c r="A513" s="918">
        <v>2016</v>
      </c>
      <c r="B513" s="917">
        <v>102.27886286077351</v>
      </c>
      <c r="C513" s="917">
        <v>91.129684307182217</v>
      </c>
      <c r="D513" s="917">
        <v>105.79607010492785</v>
      </c>
      <c r="E513" s="917">
        <v>107.03887910626013</v>
      </c>
      <c r="F513" s="917">
        <v>101.30849276453785</v>
      </c>
      <c r="G513" s="917">
        <v>101.31066666891545</v>
      </c>
    </row>
    <row r="514" spans="1:7">
      <c r="A514" s="918">
        <v>2017</v>
      </c>
      <c r="B514" s="917">
        <v>105.37033410936466</v>
      </c>
      <c r="C514" s="917">
        <v>110.59500918704686</v>
      </c>
      <c r="D514" s="917">
        <v>111.1326381363651</v>
      </c>
      <c r="E514" s="917">
        <v>113.7482652849227</v>
      </c>
      <c r="F514" s="917">
        <v>103.13493285481952</v>
      </c>
      <c r="G514" s="917">
        <v>103.39673654037436</v>
      </c>
    </row>
    <row r="515" spans="1:7">
      <c r="A515" s="918">
        <v>2018</v>
      </c>
      <c r="B515" s="917">
        <v>105.98893624430711</v>
      </c>
      <c r="C515" s="917">
        <v>76.504527138017721</v>
      </c>
      <c r="D515" s="917">
        <v>113.62899440935527</v>
      </c>
      <c r="E515" s="917">
        <v>113.82854527788092</v>
      </c>
      <c r="F515" s="917">
        <v>108.63381132291441</v>
      </c>
      <c r="G515" s="917">
        <v>104.11171809125747</v>
      </c>
    </row>
    <row r="516" spans="1:7">
      <c r="A516" s="918">
        <v>2019</v>
      </c>
      <c r="B516" s="917">
        <v>108.59638088865546</v>
      </c>
      <c r="C516" s="917">
        <v>115.37967128157025</v>
      </c>
      <c r="D516" s="917">
        <v>115.42965592464587</v>
      </c>
      <c r="E516" s="917">
        <v>116.17442331732043</v>
      </c>
      <c r="F516" s="917">
        <v>110.86548125902246</v>
      </c>
      <c r="G516" s="917">
        <v>106.25228177223761</v>
      </c>
    </row>
    <row r="517" spans="1:7">
      <c r="A517" s="918">
        <v>2020</v>
      </c>
      <c r="B517" s="917">
        <v>105.05295408158665</v>
      </c>
      <c r="C517" s="917">
        <v>108.71094728675604</v>
      </c>
      <c r="D517" s="917">
        <v>113.49716936329833</v>
      </c>
      <c r="E517" s="917">
        <v>110.98818455371543</v>
      </c>
      <c r="F517" s="917">
        <v>114.31131421611103</v>
      </c>
      <c r="G517" s="917">
        <v>102.24405973376882</v>
      </c>
    </row>
    <row r="518" spans="1:7">
      <c r="A518" s="918">
        <v>2021</v>
      </c>
      <c r="B518" s="917">
        <v>107.40976126960638</v>
      </c>
      <c r="C518" s="917">
        <v>109.20676419279127</v>
      </c>
      <c r="D518" s="917">
        <v>115.1219993747962</v>
      </c>
      <c r="E518" s="917">
        <v>113.4237767024381</v>
      </c>
      <c r="F518" s="917">
        <v>113.78724764620809</v>
      </c>
      <c r="G518" s="917">
        <v>104.87719097456733</v>
      </c>
    </row>
    <row r="519" spans="1:7" ht="13">
      <c r="A519" s="920"/>
      <c r="B519" s="919"/>
      <c r="C519" s="864"/>
      <c r="D519" s="864"/>
      <c r="E519" s="865"/>
      <c r="F519" s="865"/>
      <c r="G519" s="866"/>
    </row>
    <row r="520" spans="1:7" ht="13">
      <c r="A520" s="70"/>
      <c r="B520" s="1443" t="s">
        <v>388</v>
      </c>
      <c r="C520" s="1443"/>
      <c r="D520" s="1443"/>
      <c r="E520" s="1443"/>
      <c r="F520" s="1443"/>
      <c r="G520" s="1443"/>
    </row>
    <row r="521" spans="1:7" ht="13">
      <c r="A521" s="191"/>
      <c r="B521" s="867"/>
      <c r="C521" s="868"/>
      <c r="D521" s="868"/>
      <c r="E521" s="868"/>
      <c r="F521" s="868"/>
      <c r="G521" s="868"/>
    </row>
    <row r="522" spans="1:7">
      <c r="A522" s="918">
        <v>1991</v>
      </c>
      <c r="B522" s="917">
        <v>47.47548354445906</v>
      </c>
      <c r="C522" s="917">
        <v>145.07607085651381</v>
      </c>
      <c r="D522" s="917">
        <v>39.9400752418683</v>
      </c>
      <c r="E522" s="917">
        <v>19.356691121451931</v>
      </c>
      <c r="F522" s="917">
        <v>117.5552481364868</v>
      </c>
      <c r="G522" s="917">
        <v>50.37207376572384</v>
      </c>
    </row>
    <row r="523" spans="1:7">
      <c r="A523" s="918">
        <v>1992</v>
      </c>
      <c r="B523" s="917">
        <v>55.04094416037681</v>
      </c>
      <c r="C523" s="917">
        <v>167.9899661516049</v>
      </c>
      <c r="D523" s="917">
        <v>47.886177347376211</v>
      </c>
      <c r="E523" s="917">
        <v>20.34487241994745</v>
      </c>
      <c r="F523" s="917">
        <v>168.19876902616491</v>
      </c>
      <c r="G523" s="917">
        <v>57.376933378319073</v>
      </c>
    </row>
    <row r="524" spans="1:7">
      <c r="A524" s="918">
        <v>1993</v>
      </c>
      <c r="B524" s="917">
        <v>62.112291879304237</v>
      </c>
      <c r="C524" s="917">
        <v>167.21697458776981</v>
      </c>
      <c r="D524" s="917">
        <v>57.246820485020763</v>
      </c>
      <c r="E524" s="917">
        <v>25.39556222865151</v>
      </c>
      <c r="F524" s="917">
        <v>193.88324718409959</v>
      </c>
      <c r="G524" s="917">
        <v>63.077542920204053</v>
      </c>
    </row>
    <row r="525" spans="1:7">
      <c r="A525" s="918">
        <v>1994</v>
      </c>
      <c r="B525" s="917">
        <v>69.498380729974727</v>
      </c>
      <c r="C525" s="917">
        <v>117.3880175865874</v>
      </c>
      <c r="D525" s="917">
        <v>67.360240578150041</v>
      </c>
      <c r="E525" s="917">
        <v>33.093110386966408</v>
      </c>
      <c r="F525" s="917">
        <v>219.7982960611655</v>
      </c>
      <c r="G525" s="917">
        <v>69.635850146279637</v>
      </c>
    </row>
    <row r="526" spans="1:7">
      <c r="A526" s="918">
        <v>1995</v>
      </c>
      <c r="B526" s="917">
        <v>72.283949472398774</v>
      </c>
      <c r="C526" s="917">
        <v>123.3688855250266</v>
      </c>
      <c r="D526" s="917">
        <v>66.170053821142091</v>
      </c>
      <c r="E526" s="917">
        <v>35.56165882627937</v>
      </c>
      <c r="F526" s="917">
        <v>202.3376038119396</v>
      </c>
      <c r="G526" s="917">
        <v>74.666431074254305</v>
      </c>
    </row>
    <row r="527" spans="1:7">
      <c r="A527" s="918">
        <v>1996</v>
      </c>
      <c r="B527" s="917">
        <v>74.342297615679627</v>
      </c>
      <c r="C527" s="917">
        <v>127.2285998590886</v>
      </c>
      <c r="D527" s="917">
        <v>66.591041973682962</v>
      </c>
      <c r="E527" s="917">
        <v>38.616762037329202</v>
      </c>
      <c r="F527" s="917">
        <v>184.01231369274561</v>
      </c>
      <c r="G527" s="917">
        <v>77.645951360721057</v>
      </c>
    </row>
    <row r="528" spans="1:7">
      <c r="A528" s="918">
        <v>1997</v>
      </c>
      <c r="B528" s="917">
        <v>76.705480213504714</v>
      </c>
      <c r="C528" s="917">
        <v>132.4082808152335</v>
      </c>
      <c r="D528" s="917">
        <v>69.421621095640475</v>
      </c>
      <c r="E528" s="917">
        <v>42.928632671032709</v>
      </c>
      <c r="F528" s="917">
        <v>183.11549019797729</v>
      </c>
      <c r="G528" s="917">
        <v>79.671010811087044</v>
      </c>
    </row>
    <row r="529" spans="1:9">
      <c r="A529" s="918">
        <v>1998</v>
      </c>
      <c r="B529" s="917">
        <v>78.564959621412157</v>
      </c>
      <c r="C529" s="917">
        <v>134.3829644420492</v>
      </c>
      <c r="D529" s="917">
        <v>68.252359805276726</v>
      </c>
      <c r="E529" s="917">
        <v>45.388812858443828</v>
      </c>
      <c r="F529" s="917">
        <v>166.63163005012359</v>
      </c>
      <c r="G529" s="917">
        <v>83.273766866200347</v>
      </c>
    </row>
    <row r="530" spans="1:9">
      <c r="A530" s="918">
        <v>1999</v>
      </c>
      <c r="B530" s="917">
        <v>80.427357917271465</v>
      </c>
      <c r="C530" s="917">
        <v>149.40626401968629</v>
      </c>
      <c r="D530" s="917">
        <v>69.317040424801476</v>
      </c>
      <c r="E530" s="917">
        <v>49.780157295492472</v>
      </c>
      <c r="F530" s="917">
        <v>151.5143704372062</v>
      </c>
      <c r="G530" s="917">
        <v>85.323462247031458</v>
      </c>
    </row>
    <row r="531" spans="1:9">
      <c r="A531" s="918">
        <v>2000</v>
      </c>
      <c r="B531" s="917">
        <v>82.136845438487626</v>
      </c>
      <c r="C531" s="917">
        <v>136.53544490219321</v>
      </c>
      <c r="D531" s="917">
        <v>72.999038441005851</v>
      </c>
      <c r="E531" s="917">
        <v>57.811027027664338</v>
      </c>
      <c r="F531" s="917">
        <v>135.00108288983091</v>
      </c>
      <c r="G531" s="917">
        <v>86.190355429989069</v>
      </c>
    </row>
    <row r="532" spans="1:9">
      <c r="A532" s="918">
        <v>2001</v>
      </c>
      <c r="B532" s="917">
        <v>83.011810445836645</v>
      </c>
      <c r="C532" s="917">
        <v>136.705602057672</v>
      </c>
      <c r="D532" s="917">
        <v>73.374229122474233</v>
      </c>
      <c r="E532" s="917">
        <v>61.000350186309532</v>
      </c>
      <c r="F532" s="917">
        <v>124.4330359487428</v>
      </c>
      <c r="G532" s="917">
        <v>87.356759192907006</v>
      </c>
    </row>
    <row r="533" spans="1:9">
      <c r="A533" s="918">
        <v>2002</v>
      </c>
      <c r="B533" s="917">
        <v>83.319414089379677</v>
      </c>
      <c r="C533" s="917">
        <v>130.48664646241181</v>
      </c>
      <c r="D533" s="917">
        <v>72.643057910030706</v>
      </c>
      <c r="E533" s="917">
        <v>61.634843763412277</v>
      </c>
      <c r="F533" s="917">
        <v>115.4506490208847</v>
      </c>
      <c r="G533" s="917">
        <v>88.387161557988676</v>
      </c>
    </row>
    <row r="534" spans="1:9">
      <c r="A534" s="918">
        <v>2003</v>
      </c>
      <c r="B534" s="917">
        <v>84.549426277719249</v>
      </c>
      <c r="C534" s="917">
        <v>133.17273006416261</v>
      </c>
      <c r="D534" s="917">
        <v>74.691987578003619</v>
      </c>
      <c r="E534" s="917">
        <v>65.447478709061585</v>
      </c>
      <c r="F534" s="917">
        <v>111.71017887934001</v>
      </c>
      <c r="G534" s="917">
        <v>89.153136701015555</v>
      </c>
    </row>
    <row r="535" spans="1:9" s="124" customFormat="1">
      <c r="A535" s="918">
        <v>2004</v>
      </c>
      <c r="B535" s="917">
        <v>86.269181810887929</v>
      </c>
      <c r="C535" s="917">
        <v>173.77622928560049</v>
      </c>
      <c r="D535" s="917">
        <v>78.665695493932191</v>
      </c>
      <c r="E535" s="917">
        <v>71.657195351856558</v>
      </c>
      <c r="F535" s="917">
        <v>104.27683339894941</v>
      </c>
      <c r="G535" s="917">
        <v>88.978401063829011</v>
      </c>
      <c r="H535" s="147"/>
      <c r="I535" s="147"/>
    </row>
    <row r="536" spans="1:9">
      <c r="A536" s="918">
        <v>2005</v>
      </c>
      <c r="B536" s="917">
        <v>85.940082709818441</v>
      </c>
      <c r="C536" s="917">
        <v>109.1266272281576</v>
      </c>
      <c r="D536" s="917">
        <v>80.521240926471364</v>
      </c>
      <c r="E536" s="917">
        <v>74.646968041758981</v>
      </c>
      <c r="F536" s="917">
        <v>100.0157138626642</v>
      </c>
      <c r="G536" s="917">
        <v>88.539498975344713</v>
      </c>
    </row>
    <row r="537" spans="1:9">
      <c r="A537" s="918">
        <v>2006</v>
      </c>
      <c r="B537" s="917">
        <v>89.089635794531119</v>
      </c>
      <c r="C537" s="917">
        <v>98.77320766634044</v>
      </c>
      <c r="D537" s="917">
        <v>85.59692644205748</v>
      </c>
      <c r="E537" s="917">
        <v>82.281389533055574</v>
      </c>
      <c r="F537" s="917">
        <v>100.2087418878116</v>
      </c>
      <c r="G537" s="917">
        <v>90.922055090303019</v>
      </c>
    </row>
    <row r="538" spans="1:9">
      <c r="A538" s="918">
        <v>2007</v>
      </c>
      <c r="B538" s="917">
        <v>91.631849439941391</v>
      </c>
      <c r="C538" s="917">
        <v>140.7584555528687</v>
      </c>
      <c r="D538" s="917">
        <v>89.638575084386702</v>
      </c>
      <c r="E538" s="917">
        <v>87.011061216064903</v>
      </c>
      <c r="F538" s="917">
        <v>100.4137901568614</v>
      </c>
      <c r="G538" s="917">
        <v>91.926734962216599</v>
      </c>
    </row>
    <row r="539" spans="1:9">
      <c r="A539" s="918">
        <v>2008</v>
      </c>
      <c r="B539" s="917">
        <v>91.404056744486837</v>
      </c>
      <c r="C539" s="917">
        <v>148.04041569882361</v>
      </c>
      <c r="D539" s="917">
        <v>87.755272858278559</v>
      </c>
      <c r="E539" s="917">
        <v>87.334710550834416</v>
      </c>
      <c r="F539" s="917">
        <v>99.932627278469951</v>
      </c>
      <c r="G539" s="917">
        <v>92.448661282895543</v>
      </c>
    </row>
    <row r="540" spans="1:9">
      <c r="A540" s="918">
        <v>2009</v>
      </c>
      <c r="B540" s="917">
        <v>86.129399657842853</v>
      </c>
      <c r="C540" s="917">
        <v>143.72132200477901</v>
      </c>
      <c r="D540" s="917">
        <v>75.345991647486187</v>
      </c>
      <c r="E540" s="917">
        <v>69.969669227315038</v>
      </c>
      <c r="F540" s="917">
        <v>96.393122174978586</v>
      </c>
      <c r="G540" s="917">
        <v>90.949734390227974</v>
      </c>
    </row>
    <row r="541" spans="1:9">
      <c r="A541" s="918">
        <v>2010</v>
      </c>
      <c r="B541" s="917">
        <v>90.612199789963697</v>
      </c>
      <c r="C541" s="917">
        <v>123.944470403297</v>
      </c>
      <c r="D541" s="917">
        <v>87.357818786825774</v>
      </c>
      <c r="E541" s="917">
        <v>84.476651805007549</v>
      </c>
      <c r="F541" s="917">
        <v>103.4745825645747</v>
      </c>
      <c r="G541" s="917">
        <v>91.685989888624491</v>
      </c>
    </row>
    <row r="542" spans="1:9">
      <c r="A542" s="918">
        <v>2011</v>
      </c>
      <c r="B542" s="917">
        <v>94.721585984331853</v>
      </c>
      <c r="C542" s="917">
        <v>132.07532684720661</v>
      </c>
      <c r="D542" s="917">
        <v>92.936124433035246</v>
      </c>
      <c r="E542" s="917">
        <v>91.818624035005726</v>
      </c>
      <c r="F542" s="917">
        <v>107.5429908007733</v>
      </c>
      <c r="G542" s="917">
        <v>94.961278731836757</v>
      </c>
    </row>
    <row r="543" spans="1:9">
      <c r="A543" s="918">
        <v>2012</v>
      </c>
      <c r="B543" s="917">
        <v>94.768140061259857</v>
      </c>
      <c r="C543" s="917">
        <v>133.6553778860436</v>
      </c>
      <c r="D543" s="917">
        <v>92.053683209992556</v>
      </c>
      <c r="E543" s="917">
        <v>88.710105377172496</v>
      </c>
      <c r="F543" s="917">
        <v>105.6874144197685</v>
      </c>
      <c r="G543" s="917">
        <v>95.455396484955173</v>
      </c>
    </row>
    <row r="544" spans="1:9">
      <c r="A544" s="918">
        <v>2013</v>
      </c>
      <c r="B544" s="917">
        <v>95.99800994480789</v>
      </c>
      <c r="C544" s="917">
        <v>131.103963339073</v>
      </c>
      <c r="D544" s="917">
        <v>92.610185931747864</v>
      </c>
      <c r="E544" s="917">
        <v>90.445025514839145</v>
      </c>
      <c r="F544" s="917">
        <v>101.86143239465309</v>
      </c>
      <c r="G544" s="917">
        <v>97.111310011434853</v>
      </c>
    </row>
    <row r="545" spans="1:7">
      <c r="A545" s="918">
        <v>2014</v>
      </c>
      <c r="B545" s="917">
        <v>99.512908223205542</v>
      </c>
      <c r="C545" s="917">
        <v>144.45246124910821</v>
      </c>
      <c r="D545" s="917">
        <v>98.017315228781214</v>
      </c>
      <c r="E545" s="917">
        <v>96.874539207019055</v>
      </c>
      <c r="F545" s="917">
        <v>104.45953958240121</v>
      </c>
      <c r="G545" s="917">
        <v>99.443314141671834</v>
      </c>
    </row>
    <row r="546" spans="1:7">
      <c r="A546" s="918">
        <v>2015</v>
      </c>
      <c r="B546" s="1184">
        <v>100</v>
      </c>
      <c r="C546" s="1184">
        <v>100</v>
      </c>
      <c r="D546" s="1184">
        <v>100</v>
      </c>
      <c r="E546" s="1184">
        <v>100</v>
      </c>
      <c r="F546" s="1184">
        <v>100</v>
      </c>
      <c r="G546" s="1184">
        <v>100</v>
      </c>
    </row>
    <row r="547" spans="1:7">
      <c r="A547" s="918">
        <v>2016</v>
      </c>
      <c r="B547" s="917">
        <v>101.2191299849855</v>
      </c>
      <c r="C547" s="917">
        <v>113.09463931882172</v>
      </c>
      <c r="D547" s="917">
        <v>103.27316945717624</v>
      </c>
      <c r="E547" s="917">
        <v>102.94382062214545</v>
      </c>
      <c r="F547" s="917">
        <v>102.56906190625897</v>
      </c>
      <c r="G547" s="917">
        <v>99.972659815730523</v>
      </c>
    </row>
    <row r="548" spans="1:7">
      <c r="A548" s="918">
        <v>2017</v>
      </c>
      <c r="B548" s="917">
        <v>103.39436311722213</v>
      </c>
      <c r="C548" s="917">
        <v>119.68248360343161</v>
      </c>
      <c r="D548" s="917">
        <v>107.48811274160963</v>
      </c>
      <c r="E548" s="917">
        <v>108.47011868440941</v>
      </c>
      <c r="F548" s="917">
        <v>100.39003443176613</v>
      </c>
      <c r="G548" s="917">
        <v>101.02460064561666</v>
      </c>
    </row>
    <row r="549" spans="1:7">
      <c r="A549" s="918">
        <v>2018</v>
      </c>
      <c r="B549" s="917">
        <v>103.24650051961714</v>
      </c>
      <c r="C549" s="917">
        <v>100.11633441729974</v>
      </c>
      <c r="D549" s="917">
        <v>107.50933207506931</v>
      </c>
      <c r="E549" s="917">
        <v>109.25063764556782</v>
      </c>
      <c r="F549" s="917">
        <v>99.415794777587024</v>
      </c>
      <c r="G549" s="917">
        <v>101.18374045719277</v>
      </c>
    </row>
    <row r="550" spans="1:7">
      <c r="A550" s="918">
        <v>2019</v>
      </c>
      <c r="B550" s="917">
        <v>103.32831872652862</v>
      </c>
      <c r="C550" s="917">
        <v>116.52106838249664</v>
      </c>
      <c r="D550" s="917">
        <v>104.22114267430788</v>
      </c>
      <c r="E550" s="917">
        <v>105.3935130009578</v>
      </c>
      <c r="F550" s="917">
        <v>95.403295740137153</v>
      </c>
      <c r="G550" s="917">
        <v>102.62869321288964</v>
      </c>
    </row>
    <row r="551" spans="1:7">
      <c r="A551" s="918">
        <v>2020</v>
      </c>
      <c r="B551" s="917">
        <v>98.596852592436804</v>
      </c>
      <c r="C551" s="917">
        <v>126.59754761980751</v>
      </c>
      <c r="D551" s="917">
        <v>98.143304423230532</v>
      </c>
      <c r="E551" s="917">
        <v>95.657997467620987</v>
      </c>
      <c r="F551" s="917">
        <v>97.684155226322886</v>
      </c>
      <c r="G551" s="917">
        <v>98.290165534970001</v>
      </c>
    </row>
    <row r="552" spans="1:7">
      <c r="A552" s="918">
        <v>2021</v>
      </c>
      <c r="B552" s="917">
        <v>100.61562541975526</v>
      </c>
      <c r="C552" s="917">
        <v>124.58519203020843</v>
      </c>
      <c r="D552" s="917">
        <v>100.30347656478209</v>
      </c>
      <c r="E552" s="917">
        <v>99.761564730338677</v>
      </c>
      <c r="F552" s="917">
        <v>96.344021893752299</v>
      </c>
      <c r="G552" s="917">
        <v>100.30521635091756</v>
      </c>
    </row>
    <row r="553" spans="1:7" ht="13">
      <c r="A553" s="920"/>
      <c r="B553" s="919"/>
      <c r="C553" s="864"/>
      <c r="D553" s="864"/>
      <c r="E553" s="865"/>
      <c r="F553" s="865"/>
      <c r="G553" s="866"/>
    </row>
    <row r="554" spans="1:7" ht="13">
      <c r="A554" s="70"/>
      <c r="B554" s="1443" t="s">
        <v>389</v>
      </c>
      <c r="C554" s="1443"/>
      <c r="D554" s="1443"/>
      <c r="E554" s="1443"/>
      <c r="F554" s="1443"/>
      <c r="G554" s="1443"/>
    </row>
    <row r="555" spans="1:7" ht="13">
      <c r="A555" s="191"/>
      <c r="B555" s="867"/>
      <c r="C555" s="868"/>
      <c r="D555" s="868"/>
      <c r="E555" s="868"/>
      <c r="F555" s="868"/>
      <c r="G555" s="868"/>
    </row>
    <row r="556" spans="1:7">
      <c r="A556" s="918">
        <v>1991</v>
      </c>
      <c r="B556" s="917">
        <v>71.989999999999995</v>
      </c>
      <c r="C556" s="917">
        <v>133.74</v>
      </c>
      <c r="D556" s="917">
        <v>84.5</v>
      </c>
      <c r="E556" s="917">
        <v>77.62</v>
      </c>
      <c r="F556" s="917">
        <v>124.49</v>
      </c>
      <c r="G556" s="917">
        <v>65.739999999999995</v>
      </c>
    </row>
    <row r="557" spans="1:7">
      <c r="A557" s="918">
        <v>1992</v>
      </c>
      <c r="B557" s="917">
        <v>73.37</v>
      </c>
      <c r="C557" s="917">
        <v>130.34</v>
      </c>
      <c r="D557" s="917">
        <v>83.39</v>
      </c>
      <c r="E557" s="917">
        <v>75.260000000000005</v>
      </c>
      <c r="F557" s="917">
        <v>132.88</v>
      </c>
      <c r="G557" s="917">
        <v>68.319999999999993</v>
      </c>
    </row>
    <row r="558" spans="1:7">
      <c r="A558" s="918">
        <v>1993</v>
      </c>
      <c r="B558" s="917">
        <v>72.599999999999994</v>
      </c>
      <c r="C558" s="917">
        <v>117.68</v>
      </c>
      <c r="D558" s="917">
        <v>78.86</v>
      </c>
      <c r="E558" s="917">
        <v>69.63</v>
      </c>
      <c r="F558" s="917">
        <v>132.76</v>
      </c>
      <c r="G558" s="917">
        <v>69.41</v>
      </c>
    </row>
    <row r="559" spans="1:7">
      <c r="A559" s="918">
        <v>1994</v>
      </c>
      <c r="B559" s="917">
        <v>74.12</v>
      </c>
      <c r="C559" s="917">
        <v>86.95</v>
      </c>
      <c r="D559" s="917">
        <v>81.05</v>
      </c>
      <c r="E559" s="917">
        <v>71.650000000000006</v>
      </c>
      <c r="F559" s="917">
        <v>139.63999999999999</v>
      </c>
      <c r="G559" s="917">
        <v>70.930000000000007</v>
      </c>
    </row>
    <row r="560" spans="1:7">
      <c r="A560" s="918">
        <v>1995</v>
      </c>
      <c r="B560" s="917">
        <v>75.459999999999994</v>
      </c>
      <c r="C560" s="917">
        <v>88.89</v>
      </c>
      <c r="D560" s="917">
        <v>80.5</v>
      </c>
      <c r="E560" s="917">
        <v>71.34</v>
      </c>
      <c r="F560" s="917">
        <v>135.06</v>
      </c>
      <c r="G560" s="917">
        <v>73.099999999999994</v>
      </c>
    </row>
    <row r="561" spans="1:7">
      <c r="A561" s="918">
        <v>1996</v>
      </c>
      <c r="B561" s="917">
        <v>76.209999999999994</v>
      </c>
      <c r="C561" s="917">
        <v>92.13</v>
      </c>
      <c r="D561" s="917">
        <v>78.23</v>
      </c>
      <c r="E561" s="917">
        <v>69.430000000000007</v>
      </c>
      <c r="F561" s="917">
        <v>128.02000000000001</v>
      </c>
      <c r="G561" s="917">
        <v>75.180000000000007</v>
      </c>
    </row>
    <row r="562" spans="1:7">
      <c r="A562" s="918">
        <v>1997</v>
      </c>
      <c r="B562" s="917">
        <v>77.760000000000005</v>
      </c>
      <c r="C562" s="917">
        <v>92.94</v>
      </c>
      <c r="D562" s="917">
        <v>79.81</v>
      </c>
      <c r="E562" s="917">
        <v>72.16</v>
      </c>
      <c r="F562" s="917">
        <v>125.41</v>
      </c>
      <c r="G562" s="917">
        <v>76.739999999999995</v>
      </c>
    </row>
    <row r="563" spans="1:7">
      <c r="A563" s="918">
        <v>1998</v>
      </c>
      <c r="B563" s="917">
        <v>79.45</v>
      </c>
      <c r="C563" s="917">
        <v>91.06</v>
      </c>
      <c r="D563" s="917">
        <v>79.95</v>
      </c>
      <c r="E563" s="917">
        <v>72.92</v>
      </c>
      <c r="F563" s="917">
        <v>121.36</v>
      </c>
      <c r="G563" s="917">
        <v>79.180000000000007</v>
      </c>
    </row>
    <row r="564" spans="1:7">
      <c r="A564" s="918">
        <v>1999</v>
      </c>
      <c r="B564" s="917">
        <v>80.8</v>
      </c>
      <c r="C564" s="917">
        <v>98.62</v>
      </c>
      <c r="D564" s="917">
        <v>80.3</v>
      </c>
      <c r="E564" s="917">
        <v>73.69</v>
      </c>
      <c r="F564" s="917">
        <v>120.41</v>
      </c>
      <c r="G564" s="917">
        <v>80.900000000000006</v>
      </c>
    </row>
    <row r="565" spans="1:7">
      <c r="A565" s="918">
        <v>2000</v>
      </c>
      <c r="B565" s="917">
        <v>83.42</v>
      </c>
      <c r="C565" s="917">
        <v>94.77</v>
      </c>
      <c r="D565" s="917">
        <v>84.09</v>
      </c>
      <c r="E565" s="917">
        <v>78.989999999999995</v>
      </c>
      <c r="F565" s="917">
        <v>117.92</v>
      </c>
      <c r="G565" s="917">
        <v>83.08</v>
      </c>
    </row>
    <row r="566" spans="1:7">
      <c r="A566" s="918">
        <v>2001</v>
      </c>
      <c r="B566" s="917">
        <v>85.1</v>
      </c>
      <c r="C566" s="917">
        <v>91.55</v>
      </c>
      <c r="D566" s="917">
        <v>83.75</v>
      </c>
      <c r="E566" s="917">
        <v>80.09</v>
      </c>
      <c r="F566" s="917">
        <v>110.64</v>
      </c>
      <c r="G566" s="917">
        <v>85.73</v>
      </c>
    </row>
    <row r="567" spans="1:7">
      <c r="A567" s="918">
        <v>2002</v>
      </c>
      <c r="B567" s="917">
        <v>85.15</v>
      </c>
      <c r="C567" s="917">
        <v>90.44</v>
      </c>
      <c r="D567" s="917">
        <v>81.94</v>
      </c>
      <c r="E567" s="917">
        <v>78.14</v>
      </c>
      <c r="F567" s="917">
        <v>105.91</v>
      </c>
      <c r="G567" s="917">
        <v>86.63</v>
      </c>
    </row>
    <row r="568" spans="1:7">
      <c r="A568" s="918">
        <v>2003</v>
      </c>
      <c r="B568" s="917">
        <v>84.62</v>
      </c>
      <c r="C568" s="917">
        <v>92.27</v>
      </c>
      <c r="D568" s="917">
        <v>81.790000000000006</v>
      </c>
      <c r="E568" s="917">
        <v>78.94</v>
      </c>
      <c r="F568" s="917">
        <v>101.05</v>
      </c>
      <c r="G568" s="917">
        <v>85.89</v>
      </c>
    </row>
    <row r="569" spans="1:7">
      <c r="A569" s="918">
        <v>2004</v>
      </c>
      <c r="B569" s="917">
        <v>86</v>
      </c>
      <c r="C569" s="917">
        <v>120.44</v>
      </c>
      <c r="D569" s="917">
        <v>84.25</v>
      </c>
      <c r="E569" s="917">
        <v>81.819999999999993</v>
      </c>
      <c r="F569" s="917">
        <v>98.02</v>
      </c>
      <c r="G569" s="917">
        <v>86.48</v>
      </c>
    </row>
    <row r="570" spans="1:7">
      <c r="A570" s="918">
        <v>2005</v>
      </c>
      <c r="B570" s="917">
        <v>86.59</v>
      </c>
      <c r="C570" s="917">
        <v>87.88</v>
      </c>
      <c r="D570" s="917">
        <v>84.73</v>
      </c>
      <c r="E570" s="917">
        <v>83.21</v>
      </c>
      <c r="F570" s="917">
        <v>93.99</v>
      </c>
      <c r="G570" s="917">
        <v>87.48</v>
      </c>
    </row>
    <row r="571" spans="1:7" ht="12.65" customHeight="1">
      <c r="A571" s="918">
        <v>2006</v>
      </c>
      <c r="B571" s="917">
        <v>89.95</v>
      </c>
      <c r="C571" s="917">
        <v>82.39</v>
      </c>
      <c r="D571" s="917">
        <v>89.24</v>
      </c>
      <c r="E571" s="917">
        <v>90.37</v>
      </c>
      <c r="F571" s="917">
        <v>93.94</v>
      </c>
      <c r="G571" s="917">
        <v>90.45</v>
      </c>
    </row>
    <row r="572" spans="1:7">
      <c r="A572" s="918">
        <v>2007</v>
      </c>
      <c r="B572" s="917">
        <v>93.14</v>
      </c>
      <c r="C572" s="917">
        <v>102.96</v>
      </c>
      <c r="D572" s="917">
        <v>92.65</v>
      </c>
      <c r="E572" s="917">
        <v>94.19</v>
      </c>
      <c r="F572" s="917">
        <v>93.23</v>
      </c>
      <c r="G572" s="917">
        <v>93.32</v>
      </c>
    </row>
    <row r="573" spans="1:7">
      <c r="A573" s="918">
        <v>2008</v>
      </c>
      <c r="B573" s="917">
        <v>94.12</v>
      </c>
      <c r="C573" s="917">
        <v>122.37</v>
      </c>
      <c r="D573" s="917">
        <v>91.5</v>
      </c>
      <c r="E573" s="917">
        <v>92.22</v>
      </c>
      <c r="F573" s="917">
        <v>92.72</v>
      </c>
      <c r="G573" s="917">
        <v>95.04</v>
      </c>
    </row>
    <row r="574" spans="1:7">
      <c r="A574" s="918">
        <v>2009</v>
      </c>
      <c r="B574" s="917">
        <v>88.27</v>
      </c>
      <c r="C574" s="917">
        <v>118.64</v>
      </c>
      <c r="D574" s="917">
        <v>78.95</v>
      </c>
      <c r="E574" s="917">
        <v>74.41</v>
      </c>
      <c r="F574" s="917">
        <v>89.74</v>
      </c>
      <c r="G574" s="917">
        <v>92.16</v>
      </c>
    </row>
    <row r="575" spans="1:7">
      <c r="A575" s="918">
        <v>2010</v>
      </c>
      <c r="B575" s="917">
        <v>92.12</v>
      </c>
      <c r="C575" s="917">
        <v>104.96</v>
      </c>
      <c r="D575" s="917">
        <v>90.7</v>
      </c>
      <c r="E575" s="917">
        <v>88.62</v>
      </c>
      <c r="F575" s="917">
        <v>96.61</v>
      </c>
      <c r="G575" s="917">
        <v>92.6</v>
      </c>
    </row>
    <row r="576" spans="1:7">
      <c r="A576" s="918">
        <v>2011</v>
      </c>
      <c r="B576" s="917">
        <v>95.68</v>
      </c>
      <c r="C576" s="917">
        <v>100.26</v>
      </c>
      <c r="D576" s="917">
        <v>95.28</v>
      </c>
      <c r="E576" s="917">
        <v>96</v>
      </c>
      <c r="F576" s="917">
        <v>99.96</v>
      </c>
      <c r="G576" s="917">
        <v>95.82</v>
      </c>
    </row>
    <row r="577" spans="1:7">
      <c r="A577" s="918">
        <v>2012</v>
      </c>
      <c r="B577" s="917">
        <v>96.19</v>
      </c>
      <c r="C577" s="917">
        <v>103.15</v>
      </c>
      <c r="D577" s="917">
        <v>95.21</v>
      </c>
      <c r="E577" s="917">
        <v>94.28</v>
      </c>
      <c r="F577" s="917">
        <v>98.72</v>
      </c>
      <c r="G577" s="917">
        <v>96.54</v>
      </c>
    </row>
    <row r="578" spans="1:7">
      <c r="A578" s="918">
        <v>2013</v>
      </c>
      <c r="B578" s="917">
        <v>96.63</v>
      </c>
      <c r="C578" s="917">
        <v>105.77</v>
      </c>
      <c r="D578" s="917">
        <v>94.51</v>
      </c>
      <c r="E578" s="917">
        <v>94.22</v>
      </c>
      <c r="F578" s="917">
        <v>96.28</v>
      </c>
      <c r="G578" s="917">
        <v>97.47</v>
      </c>
    </row>
    <row r="579" spans="1:7">
      <c r="A579" s="918">
        <v>2014</v>
      </c>
      <c r="B579" s="917">
        <v>98.81</v>
      </c>
      <c r="C579" s="917">
        <v>116</v>
      </c>
      <c r="D579" s="917">
        <v>98.69</v>
      </c>
      <c r="E579" s="917">
        <v>98.93</v>
      </c>
      <c r="F579" s="917">
        <v>100.13</v>
      </c>
      <c r="G579" s="917">
        <v>98.64</v>
      </c>
    </row>
    <row r="580" spans="1:7">
      <c r="A580" s="918">
        <v>2015</v>
      </c>
      <c r="B580" s="1184">
        <v>100</v>
      </c>
      <c r="C580" s="1184">
        <v>100</v>
      </c>
      <c r="D580" s="1184">
        <v>100</v>
      </c>
      <c r="E580" s="1184">
        <v>100</v>
      </c>
      <c r="F580" s="1184">
        <v>100</v>
      </c>
      <c r="G580" s="1184">
        <v>100</v>
      </c>
    </row>
    <row r="581" spans="1:7">
      <c r="A581" s="918">
        <v>2016</v>
      </c>
      <c r="B581" s="917">
        <v>102.25</v>
      </c>
      <c r="C581" s="917">
        <v>98.25</v>
      </c>
      <c r="D581" s="917">
        <v>104.06</v>
      </c>
      <c r="E581" s="917">
        <v>103.91</v>
      </c>
      <c r="F581" s="917">
        <v>101.89</v>
      </c>
      <c r="G581" s="917">
        <v>101.51</v>
      </c>
    </row>
    <row r="582" spans="1:7">
      <c r="A582" s="918">
        <v>2017</v>
      </c>
      <c r="B582" s="917">
        <v>105.11</v>
      </c>
      <c r="C582" s="917">
        <v>104.23</v>
      </c>
      <c r="D582" s="917">
        <v>107.58</v>
      </c>
      <c r="E582" s="917">
        <v>107.67</v>
      </c>
      <c r="F582" s="917">
        <v>101.87</v>
      </c>
      <c r="G582" s="917">
        <v>104.04</v>
      </c>
    </row>
    <row r="583" spans="1:7">
      <c r="A583" s="918">
        <v>2018</v>
      </c>
      <c r="B583" s="917">
        <v>106.26</v>
      </c>
      <c r="C583" s="917">
        <v>85.9</v>
      </c>
      <c r="D583" s="917">
        <v>108.81</v>
      </c>
      <c r="E583" s="917">
        <v>108.94</v>
      </c>
      <c r="F583" s="917">
        <v>103.76</v>
      </c>
      <c r="G583" s="917">
        <v>105.42</v>
      </c>
    </row>
    <row r="584" spans="1:7">
      <c r="A584" s="918">
        <v>2019</v>
      </c>
      <c r="B584" s="917">
        <v>107.31</v>
      </c>
      <c r="C584" s="917">
        <v>97.8</v>
      </c>
      <c r="D584" s="917">
        <v>107.43</v>
      </c>
      <c r="E584" s="917">
        <v>107.05</v>
      </c>
      <c r="F584" s="917">
        <v>104.22</v>
      </c>
      <c r="G584" s="917">
        <v>107.36</v>
      </c>
    </row>
    <row r="585" spans="1:7">
      <c r="A585" s="918">
        <v>2020</v>
      </c>
      <c r="B585" s="917">
        <v>102.1</v>
      </c>
      <c r="C585" s="917">
        <v>99.45</v>
      </c>
      <c r="D585" s="917">
        <v>99.85</v>
      </c>
      <c r="E585" s="917">
        <v>96.32</v>
      </c>
      <c r="F585" s="917">
        <v>108.15</v>
      </c>
      <c r="G585" s="917">
        <v>103.09</v>
      </c>
    </row>
    <row r="586" spans="1:7">
      <c r="A586" s="918">
        <v>2021</v>
      </c>
      <c r="B586" s="917">
        <v>105.09</v>
      </c>
      <c r="C586" s="917">
        <v>97.84</v>
      </c>
      <c r="D586" s="917">
        <v>103.02</v>
      </c>
      <c r="E586" s="917">
        <v>100.83</v>
      </c>
      <c r="F586" s="917">
        <v>107.58</v>
      </c>
      <c r="G586" s="917">
        <v>106.05</v>
      </c>
    </row>
    <row r="587" spans="1:7">
      <c r="A587" s="57"/>
      <c r="B587" s="1151"/>
      <c r="C587" s="46"/>
      <c r="D587" s="46"/>
      <c r="E587" s="46"/>
      <c r="F587" s="46"/>
      <c r="G587" s="46"/>
    </row>
    <row r="588" spans="1:7">
      <c r="A588" s="57"/>
      <c r="B588" s="1444" t="s">
        <v>1430</v>
      </c>
      <c r="C588" s="1442"/>
      <c r="D588" s="1442"/>
      <c r="E588" s="1442"/>
      <c r="F588" s="1442"/>
      <c r="G588" s="1442"/>
    </row>
    <row r="589" spans="1:7" ht="18" customHeight="1">
      <c r="A589" s="192"/>
      <c r="B589" s="1445"/>
      <c r="C589" s="1445"/>
      <c r="D589" s="1445"/>
      <c r="E589" s="1445"/>
      <c r="F589" s="1445"/>
      <c r="G589" s="1445"/>
    </row>
  </sheetData>
  <sheetProtection selectLockedCells="1"/>
  <mergeCells count="25">
    <mergeCell ref="B350:G350"/>
    <mergeCell ref="B384:G384"/>
    <mergeCell ref="B418:G418"/>
    <mergeCell ref="B10:G10"/>
    <mergeCell ref="B44:G44"/>
    <mergeCell ref="B78:G78"/>
    <mergeCell ref="B112:G112"/>
    <mergeCell ref="B316:G316"/>
    <mergeCell ref="B146:G146"/>
    <mergeCell ref="B180:G180"/>
    <mergeCell ref="B214:G214"/>
    <mergeCell ref="B248:G248"/>
    <mergeCell ref="B282:G282"/>
    <mergeCell ref="A6:A8"/>
    <mergeCell ref="B6:B8"/>
    <mergeCell ref="C6:G6"/>
    <mergeCell ref="C7:C8"/>
    <mergeCell ref="D7:D8"/>
    <mergeCell ref="E7:F7"/>
    <mergeCell ref="G7:G8"/>
    <mergeCell ref="B452:G452"/>
    <mergeCell ref="B486:G486"/>
    <mergeCell ref="B520:G520"/>
    <mergeCell ref="B554:G554"/>
    <mergeCell ref="B588:G589"/>
  </mergeCells>
  <hyperlinks>
    <hyperlink ref="A1" location="Inhalt!A1" display="Zurück zum Inhalt"/>
  </hyperlinks>
  <pageMargins left="0.59055118110236227" right="0.59055118110236227" top="1.3779527559055118"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&amp;"Arial,Fett"Bruttowertschöpfung (preisbereinigt, verkettet) 1991 – 2021 
nach Wirtschaftszweigen und Bundesländern
Index (2015 = 100)</oddHeader>
    <oddFooter>&amp;CStatistische Ämter der Länder – Indikatoren und Kennzahlen, UGRdL 2022</oddFooter>
  </headerFooter>
  <rowBreaks count="16" manualBreakCount="16">
    <brk id="42" max="6" man="1"/>
    <brk id="76" max="6" man="1"/>
    <brk id="110" max="6" man="1"/>
    <brk id="144" max="6" man="1"/>
    <brk id="178" max="6" man="1"/>
    <brk id="212" max="6" man="1"/>
    <brk id="246" max="6" man="1"/>
    <brk id="280" max="6" man="1"/>
    <brk id="314" max="6" man="1"/>
    <brk id="348" max="6" man="1"/>
    <brk id="382" max="6" man="1"/>
    <brk id="416" max="6" man="1"/>
    <brk id="450" max="6" man="1"/>
    <brk id="484" max="6" man="1"/>
    <brk id="518" max="6" man="1"/>
    <brk id="552" max="6" man="1"/>
  </rowBreaks>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7">
    <pageSetUpPr autoPageBreaks="0"/>
  </sheetPr>
  <dimension ref="A1:AF66"/>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5"/>
  <cols>
    <col min="1" max="1" width="24.54296875" style="522" customWidth="1"/>
    <col min="2" max="28" width="11.54296875" style="147" customWidth="1"/>
    <col min="29" max="16384" width="11.453125" style="147"/>
  </cols>
  <sheetData>
    <row r="1" spans="1:32" ht="13">
      <c r="A1" s="146" t="s">
        <v>271</v>
      </c>
    </row>
    <row r="3" spans="1:32" ht="12" customHeight="1">
      <c r="A3" s="189" t="s">
        <v>1616</v>
      </c>
      <c r="B3" s="188" t="s">
        <v>1432</v>
      </c>
      <c r="C3" s="189"/>
      <c r="D3" s="189"/>
      <c r="E3" s="189"/>
      <c r="F3" s="189"/>
      <c r="G3" s="189"/>
      <c r="H3" s="189"/>
      <c r="I3" s="189"/>
      <c r="J3" s="189"/>
      <c r="K3" s="536"/>
      <c r="L3" s="536"/>
      <c r="M3" s="536"/>
      <c r="N3" s="536"/>
      <c r="O3" s="46"/>
      <c r="P3" s="536"/>
      <c r="Q3" s="46"/>
      <c r="R3" s="46"/>
      <c r="S3" s="46"/>
      <c r="T3" s="46"/>
      <c r="U3" s="46"/>
      <c r="V3" s="46"/>
      <c r="W3" s="46"/>
      <c r="X3" s="46"/>
      <c r="Y3" s="46"/>
      <c r="Z3" s="46"/>
      <c r="AA3" s="46"/>
      <c r="AB3" s="46"/>
      <c r="AC3" s="46"/>
      <c r="AD3" s="46"/>
      <c r="AE3" s="46"/>
      <c r="AF3" s="46"/>
    </row>
    <row r="4" spans="1:32" ht="13">
      <c r="A4" s="189"/>
      <c r="B4" s="189"/>
      <c r="C4" s="189"/>
      <c r="D4" s="189"/>
      <c r="E4" s="189"/>
      <c r="F4" s="203"/>
      <c r="G4" s="191"/>
      <c r="H4" s="191"/>
      <c r="I4" s="191"/>
      <c r="J4" s="189"/>
      <c r="K4" s="536"/>
      <c r="L4" s="536"/>
      <c r="M4" s="536"/>
      <c r="N4" s="536"/>
      <c r="O4" s="46"/>
      <c r="P4" s="536"/>
      <c r="Q4" s="46"/>
      <c r="R4" s="46"/>
      <c r="S4" s="46"/>
      <c r="T4" s="46"/>
      <c r="U4" s="46"/>
      <c r="V4" s="46"/>
      <c r="W4" s="46"/>
      <c r="X4" s="46"/>
      <c r="Y4" s="46"/>
      <c r="Z4" s="46"/>
      <c r="AA4" s="46"/>
      <c r="AB4" s="46"/>
      <c r="AC4" s="46"/>
      <c r="AD4" s="46"/>
      <c r="AE4" s="46"/>
      <c r="AF4" s="46"/>
    </row>
    <row r="5" spans="1:32">
      <c r="A5" s="915" t="s">
        <v>371</v>
      </c>
      <c r="B5" s="916">
        <v>1991</v>
      </c>
      <c r="C5" s="916">
        <v>1992</v>
      </c>
      <c r="D5" s="916">
        <v>1993</v>
      </c>
      <c r="E5" s="916">
        <v>1994</v>
      </c>
      <c r="F5" s="916">
        <v>1995</v>
      </c>
      <c r="G5" s="916">
        <v>1996</v>
      </c>
      <c r="H5" s="916">
        <v>1997</v>
      </c>
      <c r="I5" s="916">
        <v>1998</v>
      </c>
      <c r="J5" s="916">
        <v>1999</v>
      </c>
      <c r="K5" s="916">
        <v>2000</v>
      </c>
      <c r="L5" s="916">
        <v>2001</v>
      </c>
      <c r="M5" s="916">
        <v>2002</v>
      </c>
      <c r="N5" s="916">
        <v>2003</v>
      </c>
      <c r="O5" s="916">
        <v>2004</v>
      </c>
      <c r="P5" s="916">
        <v>2005</v>
      </c>
      <c r="Q5" s="916">
        <v>2006</v>
      </c>
      <c r="R5" s="916">
        <v>2007</v>
      </c>
      <c r="S5" s="916">
        <v>2008</v>
      </c>
      <c r="T5" s="916">
        <v>2009</v>
      </c>
      <c r="U5" s="916">
        <v>2010</v>
      </c>
      <c r="V5" s="916">
        <v>2011</v>
      </c>
      <c r="W5" s="916">
        <v>2012</v>
      </c>
      <c r="X5" s="916">
        <v>2013</v>
      </c>
      <c r="Y5" s="916">
        <v>2014</v>
      </c>
      <c r="Z5" s="916">
        <v>2015</v>
      </c>
      <c r="AA5" s="916">
        <v>2016</v>
      </c>
      <c r="AB5" s="916">
        <v>2017</v>
      </c>
      <c r="AC5" s="916">
        <v>2018</v>
      </c>
      <c r="AD5" s="916">
        <v>2019</v>
      </c>
      <c r="AE5" s="916">
        <v>2020</v>
      </c>
      <c r="AF5" s="916">
        <v>2021</v>
      </c>
    </row>
    <row r="6" spans="1:32" ht="13">
      <c r="A6" s="189"/>
      <c r="B6" s="189"/>
      <c r="C6" s="189"/>
      <c r="D6" s="189"/>
      <c r="E6" s="189"/>
      <c r="F6" s="203"/>
      <c r="G6" s="191"/>
      <c r="H6" s="191"/>
      <c r="I6" s="191"/>
      <c r="J6" s="189"/>
      <c r="K6" s="536"/>
      <c r="L6" s="536"/>
      <c r="M6" s="536"/>
      <c r="N6" s="536"/>
      <c r="O6" s="46"/>
      <c r="P6" s="536"/>
      <c r="Q6" s="46"/>
      <c r="R6" s="46"/>
      <c r="S6" s="46"/>
      <c r="T6" s="46"/>
      <c r="U6" s="46"/>
      <c r="V6" s="46"/>
      <c r="W6" s="46"/>
      <c r="X6" s="46"/>
      <c r="Y6" s="46"/>
      <c r="Z6" s="46"/>
      <c r="AA6" s="46"/>
      <c r="AB6" s="46"/>
      <c r="AC6" s="46"/>
      <c r="AD6" s="46"/>
      <c r="AE6" s="46"/>
      <c r="AF6" s="46"/>
    </row>
    <row r="7" spans="1:32" ht="13">
      <c r="A7" s="70"/>
      <c r="B7" s="1446" t="s">
        <v>943</v>
      </c>
      <c r="C7" s="1446"/>
      <c r="D7" s="1446"/>
      <c r="E7" s="1446"/>
      <c r="F7" s="1446"/>
      <c r="G7" s="1446"/>
      <c r="H7" s="1446"/>
      <c r="I7" s="1446"/>
      <c r="J7" s="1446"/>
      <c r="K7" s="1446">
        <v>1000</v>
      </c>
      <c r="L7" s="1446"/>
      <c r="M7" s="1446"/>
      <c r="N7" s="1446"/>
      <c r="O7" s="1446"/>
      <c r="P7" s="1446"/>
      <c r="Q7" s="1446"/>
      <c r="R7" s="1446"/>
      <c r="S7" s="1446"/>
      <c r="T7" s="1446">
        <v>1000</v>
      </c>
      <c r="U7" s="1446"/>
      <c r="V7" s="1446"/>
      <c r="W7" s="1446"/>
      <c r="X7" s="1446"/>
      <c r="Y7" s="1446"/>
      <c r="Z7" s="1446"/>
      <c r="AA7" s="1446"/>
      <c r="AB7" s="1446"/>
      <c r="AC7" s="1446" t="s">
        <v>943</v>
      </c>
      <c r="AD7" s="1446"/>
      <c r="AE7" s="1446"/>
      <c r="AF7" s="1446"/>
    </row>
    <row r="8" spans="1:32" ht="13">
      <c r="A8" s="191"/>
      <c r="B8" s="536"/>
      <c r="C8" s="243"/>
      <c r="D8" s="243"/>
      <c r="E8" s="243"/>
      <c r="F8" s="243"/>
      <c r="G8" s="243"/>
      <c r="H8" s="243"/>
      <c r="I8" s="243"/>
      <c r="J8" s="243"/>
      <c r="K8" s="536"/>
      <c r="L8" s="536"/>
      <c r="M8" s="536"/>
      <c r="N8" s="536"/>
      <c r="O8" s="46"/>
      <c r="P8" s="536"/>
      <c r="Q8" s="46"/>
      <c r="R8" s="46"/>
      <c r="S8" s="46"/>
      <c r="T8" s="46"/>
      <c r="U8" s="46"/>
      <c r="V8" s="46"/>
      <c r="W8" s="46"/>
      <c r="X8" s="46"/>
      <c r="Y8" s="46"/>
      <c r="Z8" s="46"/>
      <c r="AA8" s="46"/>
      <c r="AB8" s="46"/>
      <c r="AC8" s="46"/>
      <c r="AD8" s="46"/>
      <c r="AE8" s="46"/>
      <c r="AF8" s="46"/>
    </row>
    <row r="9" spans="1:32">
      <c r="A9" s="578" t="s">
        <v>373</v>
      </c>
      <c r="B9" s="829">
        <v>5174.482</v>
      </c>
      <c r="C9" s="829">
        <v>5230.5870000000004</v>
      </c>
      <c r="D9" s="829">
        <v>5149.4679999999998</v>
      </c>
      <c r="E9" s="829">
        <v>5104.3220000000001</v>
      </c>
      <c r="F9" s="829">
        <v>5116.3419999999996</v>
      </c>
      <c r="G9" s="829">
        <v>5152.3040000000001</v>
      </c>
      <c r="H9" s="829">
        <v>5180.3919999999998</v>
      </c>
      <c r="I9" s="829">
        <v>5252.0990000000002</v>
      </c>
      <c r="J9" s="829">
        <v>5342.1890000000003</v>
      </c>
      <c r="K9" s="829">
        <v>5509.2659999999996</v>
      </c>
      <c r="L9" s="829">
        <v>5556.6689999999999</v>
      </c>
      <c r="M9" s="829">
        <v>5558.9309999999996</v>
      </c>
      <c r="N9" s="829">
        <v>5507.0119999999997</v>
      </c>
      <c r="O9" s="829">
        <v>5520.915</v>
      </c>
      <c r="P9" s="829">
        <v>5527.8010000000004</v>
      </c>
      <c r="Q9" s="829">
        <v>5563.4049999999997</v>
      </c>
      <c r="R9" s="829">
        <v>5659.6170000000002</v>
      </c>
      <c r="S9" s="829">
        <v>5752.5479999999998</v>
      </c>
      <c r="T9" s="829">
        <v>5718.5370000000003</v>
      </c>
      <c r="U9" s="829">
        <v>5720.1080000000002</v>
      </c>
      <c r="V9" s="829">
        <v>5802.6329999999998</v>
      </c>
      <c r="W9" s="829">
        <v>5888.1930000000002</v>
      </c>
      <c r="X9" s="829">
        <v>5963.1670000000004</v>
      </c>
      <c r="Y9" s="829">
        <v>6039.91</v>
      </c>
      <c r="Z9" s="829">
        <v>6090.5709999999999</v>
      </c>
      <c r="AA9" s="829">
        <v>6167.299</v>
      </c>
      <c r="AB9" s="829">
        <v>6252.402</v>
      </c>
      <c r="AC9" s="829">
        <v>6340.509</v>
      </c>
      <c r="AD9" s="829">
        <v>6383.0609999999997</v>
      </c>
      <c r="AE9" s="829">
        <v>6311.8540000000003</v>
      </c>
      <c r="AF9" s="829">
        <v>6307.0240000000003</v>
      </c>
    </row>
    <row r="10" spans="1:32">
      <c r="A10" s="578" t="s">
        <v>374</v>
      </c>
      <c r="B10" s="829">
        <v>6059.3429999999998</v>
      </c>
      <c r="C10" s="829">
        <v>6138.6980000000003</v>
      </c>
      <c r="D10" s="829">
        <v>6087.6450000000004</v>
      </c>
      <c r="E10" s="829">
        <v>6087.1469999999999</v>
      </c>
      <c r="F10" s="829">
        <v>6091.6019999999999</v>
      </c>
      <c r="G10" s="829">
        <v>6081.0739999999996</v>
      </c>
      <c r="H10" s="829">
        <v>6088.6009999999997</v>
      </c>
      <c r="I10" s="829">
        <v>6211.7439999999997</v>
      </c>
      <c r="J10" s="829">
        <v>6323.5959999999995</v>
      </c>
      <c r="K10" s="829">
        <v>6460.8720000000003</v>
      </c>
      <c r="L10" s="829">
        <v>6497.4</v>
      </c>
      <c r="M10" s="829">
        <v>6478.8530000000001</v>
      </c>
      <c r="N10" s="829">
        <v>6399.9449999999997</v>
      </c>
      <c r="O10" s="829">
        <v>6401.0789999999997</v>
      </c>
      <c r="P10" s="829">
        <v>6421.982</v>
      </c>
      <c r="Q10" s="829">
        <v>6478.9129999999996</v>
      </c>
      <c r="R10" s="829">
        <v>6598.5460000000003</v>
      </c>
      <c r="S10" s="829">
        <v>6704.7079999999996</v>
      </c>
      <c r="T10" s="829">
        <v>6729.982</v>
      </c>
      <c r="U10" s="829">
        <v>6780.7790000000005</v>
      </c>
      <c r="V10" s="829">
        <v>6901.6549999999997</v>
      </c>
      <c r="W10" s="829">
        <v>7015.3909999999996</v>
      </c>
      <c r="X10" s="829">
        <v>7099.1589999999997</v>
      </c>
      <c r="Y10" s="829">
        <v>7181.6120000000001</v>
      </c>
      <c r="Z10" s="829">
        <v>7289.951</v>
      </c>
      <c r="AA10" s="829">
        <v>7408.9</v>
      </c>
      <c r="AB10" s="829">
        <v>7523.2929999999997</v>
      </c>
      <c r="AC10" s="829">
        <v>7645.8810000000003</v>
      </c>
      <c r="AD10" s="829">
        <v>7728.6890000000003</v>
      </c>
      <c r="AE10" s="829">
        <v>7677.2790000000005</v>
      </c>
      <c r="AF10" s="829">
        <v>7671.5510000000004</v>
      </c>
    </row>
    <row r="11" spans="1:32">
      <c r="A11" s="578" t="s">
        <v>375</v>
      </c>
      <c r="B11" s="829">
        <v>1705.9960000000001</v>
      </c>
      <c r="C11" s="829">
        <v>1678.5830000000001</v>
      </c>
      <c r="D11" s="829">
        <v>1670.7429999999999</v>
      </c>
      <c r="E11" s="829">
        <v>1659.8520000000001</v>
      </c>
      <c r="F11" s="829">
        <v>1661.326</v>
      </c>
      <c r="G11" s="829">
        <v>1635.4390000000001</v>
      </c>
      <c r="H11" s="829">
        <v>1601.1189999999999</v>
      </c>
      <c r="I11" s="829">
        <v>1588.9110000000001</v>
      </c>
      <c r="J11" s="829">
        <v>1587.309</v>
      </c>
      <c r="K11" s="829">
        <v>1618.1679999999999</v>
      </c>
      <c r="L11" s="829">
        <v>1598.6869999999999</v>
      </c>
      <c r="M11" s="829">
        <v>1571.6220000000001</v>
      </c>
      <c r="N11" s="829">
        <v>1548.8119999999999</v>
      </c>
      <c r="O11" s="829">
        <v>1557.2149999999999</v>
      </c>
      <c r="P11" s="829">
        <v>1557.1089999999999</v>
      </c>
      <c r="Q11" s="829">
        <v>1581.8040000000001</v>
      </c>
      <c r="R11" s="829">
        <v>1614.42</v>
      </c>
      <c r="S11" s="829">
        <v>1645.8109999999999</v>
      </c>
      <c r="T11" s="829">
        <v>1673.3589999999999</v>
      </c>
      <c r="U11" s="829">
        <v>1691.807</v>
      </c>
      <c r="V11" s="829">
        <v>1707.11</v>
      </c>
      <c r="W11" s="829">
        <v>1744.8879999999999</v>
      </c>
      <c r="X11" s="829">
        <v>1778.72</v>
      </c>
      <c r="Y11" s="829">
        <v>1812.299</v>
      </c>
      <c r="Z11" s="829">
        <v>1851.12</v>
      </c>
      <c r="AA11" s="829">
        <v>1902.3340000000001</v>
      </c>
      <c r="AB11" s="829">
        <v>1965.3979999999999</v>
      </c>
      <c r="AC11" s="829">
        <v>2022.691</v>
      </c>
      <c r="AD11" s="829">
        <v>2074.2269999999999</v>
      </c>
      <c r="AE11" s="829">
        <v>2067.596</v>
      </c>
      <c r="AF11" s="829">
        <v>2089.7379999999998</v>
      </c>
    </row>
    <row r="12" spans="1:32">
      <c r="A12" s="578" t="s">
        <v>376</v>
      </c>
      <c r="B12" s="829">
        <v>1191.0820000000001</v>
      </c>
      <c r="C12" s="829">
        <v>1063.229</v>
      </c>
      <c r="D12" s="829">
        <v>1031.5139999999999</v>
      </c>
      <c r="E12" s="829">
        <v>1063.4659999999999</v>
      </c>
      <c r="F12" s="829">
        <v>1088.846</v>
      </c>
      <c r="G12" s="829">
        <v>1087.414</v>
      </c>
      <c r="H12" s="829">
        <v>1087.396</v>
      </c>
      <c r="I12" s="829">
        <v>1082.9839999999999</v>
      </c>
      <c r="J12" s="829">
        <v>1088.3330000000001</v>
      </c>
      <c r="K12" s="829">
        <v>1090.1880000000001</v>
      </c>
      <c r="L12" s="829">
        <v>1064.17</v>
      </c>
      <c r="M12" s="829">
        <v>1043.21</v>
      </c>
      <c r="N12" s="829">
        <v>1027.2719999999999</v>
      </c>
      <c r="O12" s="829">
        <v>1029.867</v>
      </c>
      <c r="P12" s="829">
        <v>1021.679</v>
      </c>
      <c r="Q12" s="829">
        <v>1027.26</v>
      </c>
      <c r="R12" s="829">
        <v>1047.8119999999999</v>
      </c>
      <c r="S12" s="829">
        <v>1063.404</v>
      </c>
      <c r="T12" s="829">
        <v>1077.348</v>
      </c>
      <c r="U12" s="829">
        <v>1082.048</v>
      </c>
      <c r="V12" s="829">
        <v>1081.547</v>
      </c>
      <c r="W12" s="829">
        <v>1083.8530000000001</v>
      </c>
      <c r="X12" s="829">
        <v>1082.6880000000001</v>
      </c>
      <c r="Y12" s="829">
        <v>1083.6030000000001</v>
      </c>
      <c r="Z12" s="829">
        <v>1085.6980000000001</v>
      </c>
      <c r="AA12" s="829">
        <v>1098.93</v>
      </c>
      <c r="AB12" s="829">
        <v>1114.2370000000001</v>
      </c>
      <c r="AC12" s="829">
        <v>1125.3720000000001</v>
      </c>
      <c r="AD12" s="829">
        <v>1129.6410000000001</v>
      </c>
      <c r="AE12" s="829">
        <v>1120.1489999999999</v>
      </c>
      <c r="AF12" s="829">
        <v>1123.8879999999999</v>
      </c>
    </row>
    <row r="13" spans="1:32">
      <c r="A13" s="578" t="s">
        <v>377</v>
      </c>
      <c r="B13" s="829">
        <v>397.839</v>
      </c>
      <c r="C13" s="829">
        <v>402.69299999999998</v>
      </c>
      <c r="D13" s="829">
        <v>397.75299999999999</v>
      </c>
      <c r="E13" s="829">
        <v>393.53899999999999</v>
      </c>
      <c r="F13" s="829">
        <v>384.90199999999999</v>
      </c>
      <c r="G13" s="829">
        <v>379.59899999999999</v>
      </c>
      <c r="H13" s="829">
        <v>381.214</v>
      </c>
      <c r="I13" s="829">
        <v>379.24700000000001</v>
      </c>
      <c r="J13" s="829">
        <v>382.69799999999998</v>
      </c>
      <c r="K13" s="829">
        <v>393.89400000000001</v>
      </c>
      <c r="L13" s="829">
        <v>395.15100000000001</v>
      </c>
      <c r="M13" s="829">
        <v>394.322</v>
      </c>
      <c r="N13" s="829">
        <v>391.18599999999998</v>
      </c>
      <c r="O13" s="829">
        <v>392.80599999999998</v>
      </c>
      <c r="P13" s="829">
        <v>391.97199999999998</v>
      </c>
      <c r="Q13" s="829">
        <v>396.98599999999999</v>
      </c>
      <c r="R13" s="829">
        <v>403.53800000000001</v>
      </c>
      <c r="S13" s="829">
        <v>406.50400000000002</v>
      </c>
      <c r="T13" s="829">
        <v>403.87299999999999</v>
      </c>
      <c r="U13" s="829">
        <v>403.46699999999998</v>
      </c>
      <c r="V13" s="829">
        <v>409.09100000000001</v>
      </c>
      <c r="W13" s="829">
        <v>415.27300000000002</v>
      </c>
      <c r="X13" s="829">
        <v>416.52</v>
      </c>
      <c r="Y13" s="829">
        <v>417.66899999999998</v>
      </c>
      <c r="Z13" s="829">
        <v>418.30599999999998</v>
      </c>
      <c r="AA13" s="829">
        <v>421.959</v>
      </c>
      <c r="AB13" s="829">
        <v>427.233</v>
      </c>
      <c r="AC13" s="829">
        <v>436.274</v>
      </c>
      <c r="AD13" s="829">
        <v>438.34899999999999</v>
      </c>
      <c r="AE13" s="829">
        <v>433.625</v>
      </c>
      <c r="AF13" s="829">
        <v>433.32799999999997</v>
      </c>
    </row>
    <row r="14" spans="1:32">
      <c r="A14" s="578" t="s">
        <v>378</v>
      </c>
      <c r="B14" s="829">
        <v>1022.885</v>
      </c>
      <c r="C14" s="829">
        <v>1038.6079999999999</v>
      </c>
      <c r="D14" s="829">
        <v>1033.0830000000001</v>
      </c>
      <c r="E14" s="829">
        <v>1031.27</v>
      </c>
      <c r="F14" s="829">
        <v>1020.247</v>
      </c>
      <c r="G14" s="829">
        <v>1013.7</v>
      </c>
      <c r="H14" s="829">
        <v>1007.467</v>
      </c>
      <c r="I14" s="829">
        <v>1018.104</v>
      </c>
      <c r="J14" s="829">
        <v>1031.3230000000001</v>
      </c>
      <c r="K14" s="829">
        <v>1051.26</v>
      </c>
      <c r="L14" s="829">
        <v>1058.373</v>
      </c>
      <c r="M14" s="829">
        <v>1050.683</v>
      </c>
      <c r="N14" s="829">
        <v>1038.924</v>
      </c>
      <c r="O14" s="829">
        <v>1041.924</v>
      </c>
      <c r="P14" s="829">
        <v>1050.759</v>
      </c>
      <c r="Q14" s="829">
        <v>1062.0129999999999</v>
      </c>
      <c r="R14" s="829">
        <v>1086.7909999999999</v>
      </c>
      <c r="S14" s="829">
        <v>1114.829</v>
      </c>
      <c r="T14" s="829">
        <v>1130.998</v>
      </c>
      <c r="U14" s="829">
        <v>1140.386</v>
      </c>
      <c r="V14" s="829">
        <v>1156.798</v>
      </c>
      <c r="W14" s="829">
        <v>1178.114</v>
      </c>
      <c r="X14" s="829">
        <v>1193.3789999999999</v>
      </c>
      <c r="Y14" s="829">
        <v>1202.2950000000001</v>
      </c>
      <c r="Z14" s="829">
        <v>1211.576</v>
      </c>
      <c r="AA14" s="829">
        <v>1234.973</v>
      </c>
      <c r="AB14" s="829">
        <v>1255.7159999999999</v>
      </c>
      <c r="AC14" s="829">
        <v>1275.636</v>
      </c>
      <c r="AD14" s="829">
        <v>1294.037</v>
      </c>
      <c r="AE14" s="829">
        <v>1291.414</v>
      </c>
      <c r="AF14" s="829">
        <v>1291.4780000000001</v>
      </c>
    </row>
    <row r="15" spans="1:32">
      <c r="A15" s="578" t="s">
        <v>379</v>
      </c>
      <c r="B15" s="829">
        <v>2958.0770000000002</v>
      </c>
      <c r="C15" s="829">
        <v>2998.3209999999999</v>
      </c>
      <c r="D15" s="829">
        <v>2970.7719999999999</v>
      </c>
      <c r="E15" s="829">
        <v>2955.91</v>
      </c>
      <c r="F15" s="829">
        <v>2951.8629999999998</v>
      </c>
      <c r="G15" s="829">
        <v>2965.61</v>
      </c>
      <c r="H15" s="829">
        <v>2961.6750000000002</v>
      </c>
      <c r="I15" s="829">
        <v>2990.7190000000001</v>
      </c>
      <c r="J15" s="829">
        <v>3040.085</v>
      </c>
      <c r="K15" s="829">
        <v>3120.6019999999999</v>
      </c>
      <c r="L15" s="829">
        <v>3130.511</v>
      </c>
      <c r="M15" s="829">
        <v>3119.4960000000001</v>
      </c>
      <c r="N15" s="829">
        <v>3077.2579999999998</v>
      </c>
      <c r="O15" s="829">
        <v>3082.9119999999998</v>
      </c>
      <c r="P15" s="829">
        <v>3073.4459999999999</v>
      </c>
      <c r="Q15" s="829">
        <v>3086.0410000000002</v>
      </c>
      <c r="R15" s="829">
        <v>3126.2429999999999</v>
      </c>
      <c r="S15" s="829">
        <v>3161.9430000000002</v>
      </c>
      <c r="T15" s="829">
        <v>3174.078</v>
      </c>
      <c r="U15" s="829">
        <v>3178.7660000000001</v>
      </c>
      <c r="V15" s="829">
        <v>3219.547</v>
      </c>
      <c r="W15" s="829">
        <v>3256.6120000000001</v>
      </c>
      <c r="X15" s="829">
        <v>3271.4479999999999</v>
      </c>
      <c r="Y15" s="829">
        <v>3306.8409999999999</v>
      </c>
      <c r="Z15" s="829">
        <v>3341.4850000000001</v>
      </c>
      <c r="AA15" s="829">
        <v>3385.0279999999998</v>
      </c>
      <c r="AB15" s="829">
        <v>3446.1790000000001</v>
      </c>
      <c r="AC15" s="829">
        <v>3496.57</v>
      </c>
      <c r="AD15" s="829">
        <v>3528.605</v>
      </c>
      <c r="AE15" s="829">
        <v>3500.076</v>
      </c>
      <c r="AF15" s="829">
        <v>3497.828</v>
      </c>
    </row>
    <row r="16" spans="1:32">
      <c r="A16" s="578" t="s">
        <v>380</v>
      </c>
      <c r="B16" s="829">
        <v>836.20100000000002</v>
      </c>
      <c r="C16" s="829">
        <v>752.70299999999997</v>
      </c>
      <c r="D16" s="829">
        <v>738.476</v>
      </c>
      <c r="E16" s="829">
        <v>761.80700000000002</v>
      </c>
      <c r="F16" s="829">
        <v>784.33100000000002</v>
      </c>
      <c r="G16" s="829">
        <v>776.63199999999995</v>
      </c>
      <c r="H16" s="829">
        <v>763.71100000000001</v>
      </c>
      <c r="I16" s="829">
        <v>760.529</v>
      </c>
      <c r="J16" s="829">
        <v>767.08299999999997</v>
      </c>
      <c r="K16" s="829">
        <v>766.71799999999996</v>
      </c>
      <c r="L16" s="829">
        <v>748.779</v>
      </c>
      <c r="M16" s="829">
        <v>739.13</v>
      </c>
      <c r="N16" s="829">
        <v>725.60599999999999</v>
      </c>
      <c r="O16" s="829">
        <v>723.64700000000005</v>
      </c>
      <c r="P16" s="829">
        <v>721.66399999999999</v>
      </c>
      <c r="Q16" s="829">
        <v>728.29700000000003</v>
      </c>
      <c r="R16" s="829">
        <v>741.66899999999998</v>
      </c>
      <c r="S16" s="829">
        <v>747.56600000000003</v>
      </c>
      <c r="T16" s="829">
        <v>752.83100000000002</v>
      </c>
      <c r="U16" s="829">
        <v>748.279</v>
      </c>
      <c r="V16" s="829">
        <v>737.37900000000002</v>
      </c>
      <c r="W16" s="829">
        <v>730.36599999999999</v>
      </c>
      <c r="X16" s="829">
        <v>729.12300000000005</v>
      </c>
      <c r="Y16" s="829">
        <v>736.15200000000004</v>
      </c>
      <c r="Z16" s="829">
        <v>738.95899999999995</v>
      </c>
      <c r="AA16" s="829">
        <v>740.70299999999997</v>
      </c>
      <c r="AB16" s="829">
        <v>750.28200000000004</v>
      </c>
      <c r="AC16" s="829">
        <v>757.13599999999997</v>
      </c>
      <c r="AD16" s="829">
        <v>761.91899999999998</v>
      </c>
      <c r="AE16" s="829">
        <v>754.82</v>
      </c>
      <c r="AF16" s="829">
        <v>752.84799999999996</v>
      </c>
    </row>
    <row r="17" spans="1:32">
      <c r="A17" s="578" t="s">
        <v>381</v>
      </c>
      <c r="B17" s="829">
        <v>3300.68</v>
      </c>
      <c r="C17" s="829">
        <v>3348.8090000000002</v>
      </c>
      <c r="D17" s="829">
        <v>3331.049</v>
      </c>
      <c r="E17" s="829">
        <v>3341.623</v>
      </c>
      <c r="F17" s="829">
        <v>3377.5970000000002</v>
      </c>
      <c r="G17" s="829">
        <v>3378.732</v>
      </c>
      <c r="H17" s="829">
        <v>3385.2220000000002</v>
      </c>
      <c r="I17" s="829">
        <v>3411.17</v>
      </c>
      <c r="J17" s="829">
        <v>3483.3209999999999</v>
      </c>
      <c r="K17" s="829">
        <v>3581.0749999999998</v>
      </c>
      <c r="L17" s="829">
        <v>3565.058</v>
      </c>
      <c r="M17" s="829">
        <v>3567.0479999999998</v>
      </c>
      <c r="N17" s="829">
        <v>3548.3960000000002</v>
      </c>
      <c r="O17" s="829">
        <v>3568.0909999999999</v>
      </c>
      <c r="P17" s="829">
        <v>3554.1559999999999</v>
      </c>
      <c r="Q17" s="829">
        <v>3578.1779999999999</v>
      </c>
      <c r="R17" s="829">
        <v>3640.8440000000001</v>
      </c>
      <c r="S17" s="829">
        <v>3690.5320000000002</v>
      </c>
      <c r="T17" s="829">
        <v>3722.1170000000002</v>
      </c>
      <c r="U17" s="829">
        <v>3740.8020000000001</v>
      </c>
      <c r="V17" s="829">
        <v>3803.0160000000001</v>
      </c>
      <c r="W17" s="829">
        <v>3858.489</v>
      </c>
      <c r="X17" s="829">
        <v>3893.8829999999998</v>
      </c>
      <c r="Y17" s="829">
        <v>3926.2289999999998</v>
      </c>
      <c r="Z17" s="829">
        <v>3959.2280000000001</v>
      </c>
      <c r="AA17" s="829">
        <v>4012.0859999999998</v>
      </c>
      <c r="AB17" s="829">
        <v>4055.4229999999998</v>
      </c>
      <c r="AC17" s="829">
        <v>4113.4589999999998</v>
      </c>
      <c r="AD17" s="829">
        <v>4150.0550000000003</v>
      </c>
      <c r="AE17" s="829">
        <v>4113.3159999999998</v>
      </c>
      <c r="AF17" s="829">
        <v>4115.3270000000002</v>
      </c>
    </row>
    <row r="18" spans="1:32">
      <c r="A18" s="578" t="s">
        <v>382</v>
      </c>
      <c r="B18" s="829">
        <v>8072.6059999999998</v>
      </c>
      <c r="C18" s="829">
        <v>8145.8159999999998</v>
      </c>
      <c r="D18" s="829">
        <v>8037.5389999999998</v>
      </c>
      <c r="E18" s="829">
        <v>7960.4260000000004</v>
      </c>
      <c r="F18" s="829">
        <v>7934.2030000000004</v>
      </c>
      <c r="G18" s="829">
        <v>7971.6229999999996</v>
      </c>
      <c r="H18" s="829">
        <v>8026.7780000000002</v>
      </c>
      <c r="I18" s="829">
        <v>8184.4089999999997</v>
      </c>
      <c r="J18" s="829">
        <v>8365.39</v>
      </c>
      <c r="K18" s="829">
        <v>8615.6749999999993</v>
      </c>
      <c r="L18" s="829">
        <v>8576.7999999999993</v>
      </c>
      <c r="M18" s="829">
        <v>8539.8580000000002</v>
      </c>
      <c r="N18" s="829">
        <v>8452.7870000000003</v>
      </c>
      <c r="O18" s="829">
        <v>8498.7139999999999</v>
      </c>
      <c r="P18" s="829">
        <v>8483.9850000000006</v>
      </c>
      <c r="Q18" s="829">
        <v>8524.6190000000006</v>
      </c>
      <c r="R18" s="829">
        <v>8664.6489999999994</v>
      </c>
      <c r="S18" s="829">
        <v>8786.3790000000008</v>
      </c>
      <c r="T18" s="829">
        <v>8772.24</v>
      </c>
      <c r="U18" s="829">
        <v>8787.6730000000007</v>
      </c>
      <c r="V18" s="829">
        <v>8908.5930000000008</v>
      </c>
      <c r="W18" s="829">
        <v>8995.91</v>
      </c>
      <c r="X18" s="829">
        <v>9057.3060000000005</v>
      </c>
      <c r="Y18" s="829">
        <v>9128.2440000000006</v>
      </c>
      <c r="Z18" s="829">
        <v>9223.42</v>
      </c>
      <c r="AA18" s="829">
        <v>9318.652</v>
      </c>
      <c r="AB18" s="829">
        <v>9426.6080000000002</v>
      </c>
      <c r="AC18" s="829">
        <v>9551.8130000000001</v>
      </c>
      <c r="AD18" s="829">
        <v>9646.4560000000001</v>
      </c>
      <c r="AE18" s="829">
        <v>9580.9950000000008</v>
      </c>
      <c r="AF18" s="829">
        <v>9594.2520000000004</v>
      </c>
    </row>
    <row r="19" spans="1:32">
      <c r="A19" s="578" t="s">
        <v>383</v>
      </c>
      <c r="B19" s="829">
        <v>1683.924</v>
      </c>
      <c r="C19" s="829">
        <v>1694.778</v>
      </c>
      <c r="D19" s="829">
        <v>1675.85</v>
      </c>
      <c r="E19" s="829">
        <v>1676.059</v>
      </c>
      <c r="F19" s="829">
        <v>1686.962</v>
      </c>
      <c r="G19" s="829">
        <v>1695.5</v>
      </c>
      <c r="H19" s="829">
        <v>1698.4549999999999</v>
      </c>
      <c r="I19" s="829">
        <v>1724.675</v>
      </c>
      <c r="J19" s="829">
        <v>1759.6289999999999</v>
      </c>
      <c r="K19" s="829">
        <v>1807.9839999999999</v>
      </c>
      <c r="L19" s="829">
        <v>1809.71</v>
      </c>
      <c r="M19" s="829">
        <v>1818.355</v>
      </c>
      <c r="N19" s="829">
        <v>1802.6420000000001</v>
      </c>
      <c r="O19" s="829">
        <v>1819.7860000000001</v>
      </c>
      <c r="P19" s="829">
        <v>1823.2809999999999</v>
      </c>
      <c r="Q19" s="829">
        <v>1837.14</v>
      </c>
      <c r="R19" s="829">
        <v>1874.549</v>
      </c>
      <c r="S19" s="829">
        <v>1904.3019999999999</v>
      </c>
      <c r="T19" s="829">
        <v>1903.202</v>
      </c>
      <c r="U19" s="829">
        <v>1905.048</v>
      </c>
      <c r="V19" s="829">
        <v>1924.9659999999999</v>
      </c>
      <c r="W19" s="829">
        <v>1940.3710000000001</v>
      </c>
      <c r="X19" s="829">
        <v>1949.788</v>
      </c>
      <c r="Y19" s="829">
        <v>1965.0619999999999</v>
      </c>
      <c r="Z19" s="829">
        <v>1983.21</v>
      </c>
      <c r="AA19" s="829">
        <v>1999.704</v>
      </c>
      <c r="AB19" s="829">
        <v>2014.5909999999999</v>
      </c>
      <c r="AC19" s="829">
        <v>2030.1569999999999</v>
      </c>
      <c r="AD19" s="829">
        <v>2044.9829999999999</v>
      </c>
      <c r="AE19" s="829">
        <v>2021.066</v>
      </c>
      <c r="AF19" s="829">
        <v>2021.306</v>
      </c>
    </row>
    <row r="20" spans="1:32">
      <c r="A20" s="578" t="s">
        <v>384</v>
      </c>
      <c r="B20" s="829">
        <v>484.065</v>
      </c>
      <c r="C20" s="829">
        <v>485.83699999999999</v>
      </c>
      <c r="D20" s="829">
        <v>478.27600000000001</v>
      </c>
      <c r="E20" s="829">
        <v>477.02699999999999</v>
      </c>
      <c r="F20" s="829">
        <v>480.29700000000003</v>
      </c>
      <c r="G20" s="829">
        <v>482.28300000000002</v>
      </c>
      <c r="H20" s="829">
        <v>482.29300000000001</v>
      </c>
      <c r="I20" s="829">
        <v>490.88900000000001</v>
      </c>
      <c r="J20" s="829">
        <v>503.81200000000001</v>
      </c>
      <c r="K20" s="829">
        <v>517.57799999999997</v>
      </c>
      <c r="L20" s="829">
        <v>514.97699999999998</v>
      </c>
      <c r="M20" s="829">
        <v>513.25199999999995</v>
      </c>
      <c r="N20" s="829">
        <v>510.68799999999999</v>
      </c>
      <c r="O20" s="829">
        <v>514.42200000000003</v>
      </c>
      <c r="P20" s="829">
        <v>516.14300000000003</v>
      </c>
      <c r="Q20" s="829">
        <v>515.30700000000002</v>
      </c>
      <c r="R20" s="829">
        <v>516.94899999999996</v>
      </c>
      <c r="S20" s="829">
        <v>519.81399999999996</v>
      </c>
      <c r="T20" s="829">
        <v>517.16499999999996</v>
      </c>
      <c r="U20" s="829">
        <v>519.39099999999996</v>
      </c>
      <c r="V20" s="829">
        <v>525.14300000000003</v>
      </c>
      <c r="W20" s="829">
        <v>525.61699999999996</v>
      </c>
      <c r="X20" s="829">
        <v>521.68600000000004</v>
      </c>
      <c r="Y20" s="829">
        <v>521.37599999999998</v>
      </c>
      <c r="Z20" s="829">
        <v>523.16099999999994</v>
      </c>
      <c r="AA20" s="829">
        <v>528.45299999999997</v>
      </c>
      <c r="AB20" s="829">
        <v>532.327</v>
      </c>
      <c r="AC20" s="829">
        <v>534.84</v>
      </c>
      <c r="AD20" s="829">
        <v>535.12400000000002</v>
      </c>
      <c r="AE20" s="829">
        <v>525.86900000000003</v>
      </c>
      <c r="AF20" s="829">
        <v>522.33699999999999</v>
      </c>
    </row>
    <row r="21" spans="1:32">
      <c r="A21" s="578" t="s">
        <v>385</v>
      </c>
      <c r="B21" s="829">
        <v>2257.0630000000001</v>
      </c>
      <c r="C21" s="829">
        <v>1968.74</v>
      </c>
      <c r="D21" s="829">
        <v>1908.452</v>
      </c>
      <c r="E21" s="829">
        <v>1963.9490000000001</v>
      </c>
      <c r="F21" s="829">
        <v>2020.4349999999999</v>
      </c>
      <c r="G21" s="829">
        <v>2020.7629999999999</v>
      </c>
      <c r="H21" s="829">
        <v>1993.92</v>
      </c>
      <c r="I21" s="829">
        <v>1993.3340000000001</v>
      </c>
      <c r="J21" s="829">
        <v>2006.2470000000001</v>
      </c>
      <c r="K21" s="829">
        <v>2002.066</v>
      </c>
      <c r="L21" s="829">
        <v>1956.327</v>
      </c>
      <c r="M21" s="829">
        <v>1934.5640000000001</v>
      </c>
      <c r="N21" s="829">
        <v>1925.0039999999999</v>
      </c>
      <c r="O21" s="829">
        <v>1925.5650000000001</v>
      </c>
      <c r="P21" s="829">
        <v>1907.57</v>
      </c>
      <c r="Q21" s="829">
        <v>1928.1379999999999</v>
      </c>
      <c r="R21" s="829">
        <v>1956.9459999999999</v>
      </c>
      <c r="S21" s="829">
        <v>1968.066</v>
      </c>
      <c r="T21" s="829">
        <v>1959.499</v>
      </c>
      <c r="U21" s="829">
        <v>1970.636</v>
      </c>
      <c r="V21" s="829">
        <v>1974.7159999999999</v>
      </c>
      <c r="W21" s="829">
        <v>1991.1320000000001</v>
      </c>
      <c r="X21" s="829">
        <v>2002.8050000000001</v>
      </c>
      <c r="Y21" s="829">
        <v>2009.663</v>
      </c>
      <c r="Z21" s="829">
        <v>2005.383</v>
      </c>
      <c r="AA21" s="829">
        <v>2021.7059999999999</v>
      </c>
      <c r="AB21" s="829">
        <v>2042.6769999999999</v>
      </c>
      <c r="AC21" s="829">
        <v>2060.7420000000002</v>
      </c>
      <c r="AD21" s="829">
        <v>2070.7199999999998</v>
      </c>
      <c r="AE21" s="829">
        <v>2054.6619999999998</v>
      </c>
      <c r="AF21" s="829">
        <v>2052.75</v>
      </c>
    </row>
    <row r="22" spans="1:32">
      <c r="A22" s="578" t="s">
        <v>386</v>
      </c>
      <c r="B22" s="829">
        <v>1277.913</v>
      </c>
      <c r="C22" s="829">
        <v>1133.979</v>
      </c>
      <c r="D22" s="829">
        <v>1106.875</v>
      </c>
      <c r="E22" s="829">
        <v>1130.298</v>
      </c>
      <c r="F22" s="829">
        <v>1149.0820000000001</v>
      </c>
      <c r="G22" s="829">
        <v>1129.624</v>
      </c>
      <c r="H22" s="829">
        <v>1107.44</v>
      </c>
      <c r="I22" s="829">
        <v>1104.569</v>
      </c>
      <c r="J22" s="829">
        <v>1093.9770000000001</v>
      </c>
      <c r="K22" s="829">
        <v>1072.0519999999999</v>
      </c>
      <c r="L22" s="829">
        <v>1043.4580000000001</v>
      </c>
      <c r="M22" s="829">
        <v>1025.452</v>
      </c>
      <c r="N22" s="829">
        <v>1013.067</v>
      </c>
      <c r="O22" s="829">
        <v>1010.74</v>
      </c>
      <c r="P22" s="829">
        <v>996.98900000000003</v>
      </c>
      <c r="Q22" s="829">
        <v>1007.529</v>
      </c>
      <c r="R22" s="829">
        <v>1022.122</v>
      </c>
      <c r="S22" s="829">
        <v>1029.3920000000001</v>
      </c>
      <c r="T22" s="829">
        <v>1025.5530000000001</v>
      </c>
      <c r="U22" s="829">
        <v>1026.7370000000001</v>
      </c>
      <c r="V22" s="829">
        <v>1022.009</v>
      </c>
      <c r="W22" s="829">
        <v>1016.864</v>
      </c>
      <c r="X22" s="829">
        <v>1011.681</v>
      </c>
      <c r="Y22" s="829">
        <v>1006.274</v>
      </c>
      <c r="Z22" s="829">
        <v>1002.851</v>
      </c>
      <c r="AA22" s="829">
        <v>1003.549</v>
      </c>
      <c r="AB22" s="829">
        <v>1004.819</v>
      </c>
      <c r="AC22" s="829">
        <v>1004.0890000000001</v>
      </c>
      <c r="AD22" s="829">
        <v>1004.688</v>
      </c>
      <c r="AE22" s="829">
        <v>992.42700000000002</v>
      </c>
      <c r="AF22" s="829">
        <v>991.86300000000006</v>
      </c>
    </row>
    <row r="23" spans="1:32">
      <c r="A23" s="578" t="s">
        <v>387</v>
      </c>
      <c r="B23" s="829">
        <v>1221.232</v>
      </c>
      <c r="C23" s="829">
        <v>1231.8620000000001</v>
      </c>
      <c r="D23" s="829">
        <v>1221.45</v>
      </c>
      <c r="E23" s="829">
        <v>1220.3219999999999</v>
      </c>
      <c r="F23" s="829">
        <v>1228.0350000000001</v>
      </c>
      <c r="G23" s="829">
        <v>1233.5219999999999</v>
      </c>
      <c r="H23" s="829">
        <v>1231.654</v>
      </c>
      <c r="I23" s="829">
        <v>1235.6659999999999</v>
      </c>
      <c r="J23" s="829">
        <v>1257.6959999999999</v>
      </c>
      <c r="K23" s="829">
        <v>1283.4480000000001</v>
      </c>
      <c r="L23" s="829">
        <v>1285.184</v>
      </c>
      <c r="M23" s="829">
        <v>1275.374</v>
      </c>
      <c r="N23" s="829">
        <v>1256.1369999999999</v>
      </c>
      <c r="O23" s="829">
        <v>1256.3150000000001</v>
      </c>
      <c r="P23" s="829">
        <v>1253.079</v>
      </c>
      <c r="Q23" s="829">
        <v>1262.2739999999999</v>
      </c>
      <c r="R23" s="829">
        <v>1282.355</v>
      </c>
      <c r="S23" s="829">
        <v>1300.3399999999999</v>
      </c>
      <c r="T23" s="829">
        <v>1305.701</v>
      </c>
      <c r="U23" s="829">
        <v>1307.364</v>
      </c>
      <c r="V23" s="829">
        <v>1320.5260000000001</v>
      </c>
      <c r="W23" s="829">
        <v>1328.2</v>
      </c>
      <c r="X23" s="829">
        <v>1334.164</v>
      </c>
      <c r="Y23" s="829">
        <v>1342.7750000000001</v>
      </c>
      <c r="Z23" s="829">
        <v>1356.1759999999999</v>
      </c>
      <c r="AA23" s="829">
        <v>1375.498</v>
      </c>
      <c r="AB23" s="829">
        <v>1394.8140000000001</v>
      </c>
      <c r="AC23" s="829">
        <v>1415.441</v>
      </c>
      <c r="AD23" s="829">
        <v>1432.932</v>
      </c>
      <c r="AE23" s="829">
        <v>1427.837</v>
      </c>
      <c r="AF23" s="829">
        <v>1435.9749999999999</v>
      </c>
    </row>
    <row r="24" spans="1:32">
      <c r="A24" s="578" t="s">
        <v>388</v>
      </c>
      <c r="B24" s="829">
        <v>1227.6120000000001</v>
      </c>
      <c r="C24" s="829">
        <v>1046.7570000000001</v>
      </c>
      <c r="D24" s="829">
        <v>1024.0550000000001</v>
      </c>
      <c r="E24" s="829">
        <v>1051.9829999999999</v>
      </c>
      <c r="F24" s="829">
        <v>1065.93</v>
      </c>
      <c r="G24" s="829">
        <v>1053.181</v>
      </c>
      <c r="H24" s="829">
        <v>1042.663</v>
      </c>
      <c r="I24" s="829">
        <v>1065.951</v>
      </c>
      <c r="J24" s="829">
        <v>1087.3119999999999</v>
      </c>
      <c r="K24" s="829">
        <v>1080.154</v>
      </c>
      <c r="L24" s="829">
        <v>1057.7460000000001</v>
      </c>
      <c r="M24" s="829">
        <v>1035.8499999999999</v>
      </c>
      <c r="N24" s="829">
        <v>1012.264</v>
      </c>
      <c r="O24" s="829">
        <v>1018.002</v>
      </c>
      <c r="P24" s="829">
        <v>1009.385</v>
      </c>
      <c r="Q24" s="829">
        <v>1017.096</v>
      </c>
      <c r="R24" s="829">
        <v>1034.95</v>
      </c>
      <c r="S24" s="829">
        <v>1041.8620000000001</v>
      </c>
      <c r="T24" s="829">
        <v>1036.5170000000001</v>
      </c>
      <c r="U24" s="829">
        <v>1044.7090000000001</v>
      </c>
      <c r="V24" s="829">
        <v>1049.271</v>
      </c>
      <c r="W24" s="829">
        <v>1049.7270000000001</v>
      </c>
      <c r="X24" s="829">
        <v>1044.4829999999999</v>
      </c>
      <c r="Y24" s="829">
        <v>1040.9960000000001</v>
      </c>
      <c r="Z24" s="829">
        <v>1040.905</v>
      </c>
      <c r="AA24" s="829">
        <v>1041.2260000000001</v>
      </c>
      <c r="AB24" s="829">
        <v>1045.001</v>
      </c>
      <c r="AC24" s="829">
        <v>1047.3900000000001</v>
      </c>
      <c r="AD24" s="829">
        <v>1044.5139999999999</v>
      </c>
      <c r="AE24" s="829">
        <v>1025.0150000000001</v>
      </c>
      <c r="AF24" s="829">
        <v>1018.5069999999999</v>
      </c>
    </row>
    <row r="25" spans="1:32" ht="20.25" customHeight="1">
      <c r="A25" s="569" t="s">
        <v>389</v>
      </c>
      <c r="B25" s="829">
        <v>38871.000000000007</v>
      </c>
      <c r="C25" s="829">
        <v>38359.999999999993</v>
      </c>
      <c r="D25" s="829">
        <v>37863</v>
      </c>
      <c r="E25" s="829">
        <v>37879</v>
      </c>
      <c r="F25" s="829">
        <v>38042.000000000007</v>
      </c>
      <c r="G25" s="829">
        <v>38057</v>
      </c>
      <c r="H25" s="829">
        <v>38040.000000000015</v>
      </c>
      <c r="I25" s="829">
        <v>38495</v>
      </c>
      <c r="J25" s="829">
        <v>39119.999999999993</v>
      </c>
      <c r="K25" s="829">
        <v>39971</v>
      </c>
      <c r="L25" s="829">
        <v>39858.999999999993</v>
      </c>
      <c r="M25" s="829">
        <v>39666</v>
      </c>
      <c r="N25" s="829">
        <v>39237.000000000015</v>
      </c>
      <c r="O25" s="829">
        <v>39362.000000000007</v>
      </c>
      <c r="P25" s="829">
        <v>39311</v>
      </c>
      <c r="Q25" s="829">
        <v>39595</v>
      </c>
      <c r="R25" s="829">
        <v>40272.000000000007</v>
      </c>
      <c r="S25" s="829">
        <v>40838</v>
      </c>
      <c r="T25" s="829">
        <v>40903</v>
      </c>
      <c r="U25" s="829">
        <v>41048.000000000007</v>
      </c>
      <c r="V25" s="829">
        <v>41544</v>
      </c>
      <c r="W25" s="829">
        <v>42018.999999999985</v>
      </c>
      <c r="X25" s="829">
        <v>42349.999999999993</v>
      </c>
      <c r="Y25" s="829">
        <v>42720.999999999993</v>
      </c>
      <c r="Z25" s="829">
        <v>43122</v>
      </c>
      <c r="AA25" s="829">
        <v>43660.999999999993</v>
      </c>
      <c r="AB25" s="829">
        <v>44250.999999999993</v>
      </c>
      <c r="AC25" s="829">
        <v>44857.999999999993</v>
      </c>
      <c r="AD25" s="829">
        <v>45268.000000000007</v>
      </c>
      <c r="AE25" s="829">
        <v>44898</v>
      </c>
      <c r="AF25" s="829">
        <v>44919.999999999993</v>
      </c>
    </row>
    <row r="26" spans="1:32">
      <c r="A26" s="57"/>
      <c r="B26" s="68"/>
      <c r="C26" s="46" t="s">
        <v>440</v>
      </c>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row>
    <row r="27" spans="1:32" s="123" customFormat="1" ht="20.149999999999999" customHeight="1">
      <c r="A27" s="57"/>
      <c r="B27" s="1447" t="s">
        <v>1433</v>
      </c>
      <c r="C27" s="1447"/>
      <c r="D27" s="1447"/>
      <c r="E27" s="1447"/>
      <c r="F27" s="1447"/>
      <c r="G27" s="1447"/>
      <c r="H27" s="1447"/>
      <c r="I27" s="1447"/>
      <c r="J27" s="1447"/>
      <c r="K27" s="921"/>
      <c r="L27" s="18"/>
      <c r="M27" s="18"/>
      <c r="N27" s="18"/>
      <c r="O27" s="18"/>
      <c r="P27" s="18"/>
      <c r="Q27" s="18"/>
      <c r="R27" s="18"/>
      <c r="S27" s="18"/>
      <c r="T27" s="18"/>
      <c r="U27" s="18"/>
      <c r="V27" s="18"/>
      <c r="W27" s="18"/>
      <c r="X27" s="18"/>
      <c r="Y27" s="18"/>
      <c r="Z27" s="18"/>
      <c r="AA27" s="18"/>
      <c r="AB27" s="18"/>
      <c r="AC27" s="18"/>
      <c r="AD27" s="17"/>
      <c r="AE27" s="17"/>
      <c r="AF27" s="17"/>
    </row>
    <row r="28" spans="1:32">
      <c r="A28" s="57" t="s">
        <v>440</v>
      </c>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row>
    <row r="29" spans="1:32" ht="13">
      <c r="A29" s="163"/>
    </row>
    <row r="30" spans="1:32" ht="13">
      <c r="A30" s="587"/>
    </row>
    <row r="31" spans="1:32" ht="13">
      <c r="A31" s="163"/>
    </row>
    <row r="50" spans="2:29">
      <c r="B50" s="594"/>
      <c r="C50" s="594"/>
      <c r="D50" s="594"/>
      <c r="E50" s="594"/>
      <c r="F50" s="594"/>
      <c r="G50" s="594"/>
      <c r="H50" s="594"/>
      <c r="I50" s="594"/>
      <c r="J50" s="594"/>
      <c r="K50" s="594"/>
      <c r="L50" s="594"/>
      <c r="M50" s="594"/>
      <c r="N50" s="594"/>
      <c r="O50" s="594"/>
      <c r="P50" s="594"/>
      <c r="Q50" s="594"/>
      <c r="R50" s="594"/>
      <c r="S50" s="594"/>
      <c r="T50" s="594"/>
      <c r="U50" s="594"/>
      <c r="V50" s="594"/>
      <c r="W50" s="594"/>
      <c r="X50" s="594"/>
      <c r="Y50" s="594"/>
      <c r="Z50" s="594"/>
      <c r="AA50" s="594"/>
      <c r="AB50" s="594"/>
      <c r="AC50" s="595"/>
    </row>
    <row r="51" spans="2:29">
      <c r="B51" s="594"/>
      <c r="C51" s="594"/>
      <c r="D51" s="594"/>
      <c r="E51" s="594"/>
      <c r="F51" s="594"/>
      <c r="G51" s="594"/>
      <c r="H51" s="594"/>
      <c r="I51" s="594"/>
      <c r="J51" s="594"/>
      <c r="K51" s="594"/>
      <c r="L51" s="594"/>
      <c r="M51" s="594"/>
      <c r="N51" s="594"/>
      <c r="O51" s="594"/>
      <c r="P51" s="594"/>
      <c r="Q51" s="594"/>
      <c r="R51" s="594"/>
      <c r="S51" s="594"/>
      <c r="T51" s="594"/>
      <c r="U51" s="594"/>
      <c r="V51" s="594"/>
      <c r="W51" s="594"/>
      <c r="X51" s="594"/>
      <c r="Y51" s="594"/>
      <c r="Z51" s="594"/>
      <c r="AA51" s="594"/>
      <c r="AB51" s="594"/>
      <c r="AC51" s="594"/>
    </row>
    <row r="52" spans="2:29">
      <c r="B52" s="594"/>
      <c r="C52" s="594"/>
      <c r="D52" s="594"/>
      <c r="E52" s="594"/>
      <c r="F52" s="594"/>
      <c r="G52" s="594"/>
      <c r="H52" s="594"/>
      <c r="I52" s="594"/>
      <c r="J52" s="594"/>
      <c r="K52" s="594"/>
      <c r="L52" s="594"/>
      <c r="M52" s="594"/>
      <c r="N52" s="594"/>
      <c r="O52" s="594"/>
      <c r="P52" s="594"/>
      <c r="Q52" s="594"/>
      <c r="R52" s="594"/>
      <c r="S52" s="594"/>
      <c r="T52" s="594"/>
      <c r="U52" s="594"/>
      <c r="V52" s="594"/>
      <c r="W52" s="594"/>
      <c r="X52" s="594"/>
      <c r="Y52" s="594"/>
      <c r="Z52" s="594"/>
      <c r="AA52" s="594"/>
      <c r="AB52" s="594"/>
      <c r="AC52" s="594"/>
    </row>
    <row r="53" spans="2:29">
      <c r="B53" s="594"/>
      <c r="C53" s="594"/>
      <c r="D53" s="594"/>
      <c r="E53" s="594"/>
      <c r="F53" s="594"/>
      <c r="G53" s="594"/>
      <c r="H53" s="594"/>
      <c r="I53" s="594"/>
      <c r="J53" s="594"/>
      <c r="K53" s="594"/>
      <c r="L53" s="594"/>
      <c r="M53" s="594"/>
      <c r="N53" s="594"/>
      <c r="O53" s="594"/>
      <c r="P53" s="594"/>
      <c r="Q53" s="594"/>
      <c r="R53" s="594"/>
      <c r="S53" s="594"/>
      <c r="T53" s="594"/>
      <c r="U53" s="594"/>
      <c r="V53" s="594"/>
      <c r="W53" s="594"/>
      <c r="X53" s="594"/>
      <c r="Y53" s="594"/>
      <c r="Z53" s="594"/>
      <c r="AA53" s="594"/>
      <c r="AB53" s="594"/>
      <c r="AC53" s="594"/>
    </row>
    <row r="54" spans="2:29">
      <c r="B54" s="594"/>
      <c r="C54" s="594"/>
      <c r="D54" s="594"/>
      <c r="E54" s="594"/>
      <c r="F54" s="594"/>
      <c r="G54" s="594"/>
      <c r="H54" s="594"/>
      <c r="I54" s="594"/>
      <c r="J54" s="594"/>
      <c r="K54" s="594"/>
      <c r="L54" s="594"/>
      <c r="M54" s="594"/>
      <c r="N54" s="594"/>
      <c r="O54" s="594"/>
      <c r="P54" s="594"/>
      <c r="Q54" s="594"/>
      <c r="R54" s="594"/>
      <c r="S54" s="594"/>
      <c r="T54" s="594"/>
      <c r="U54" s="594"/>
      <c r="V54" s="594"/>
      <c r="W54" s="594"/>
      <c r="X54" s="594"/>
      <c r="Y54" s="594"/>
      <c r="Z54" s="594"/>
      <c r="AA54" s="594"/>
      <c r="AB54" s="594"/>
      <c r="AC54" s="594"/>
    </row>
    <row r="55" spans="2:29">
      <c r="B55" s="594"/>
      <c r="C55" s="594"/>
      <c r="D55" s="594"/>
      <c r="E55" s="594"/>
      <c r="F55" s="594"/>
      <c r="G55" s="594"/>
      <c r="H55" s="594"/>
      <c r="I55" s="594"/>
      <c r="J55" s="594"/>
      <c r="K55" s="594"/>
      <c r="L55" s="594"/>
      <c r="M55" s="594"/>
      <c r="N55" s="594"/>
      <c r="O55" s="594"/>
      <c r="P55" s="594"/>
      <c r="Q55" s="594"/>
      <c r="R55" s="594"/>
      <c r="S55" s="594"/>
      <c r="T55" s="594"/>
      <c r="U55" s="594"/>
      <c r="V55" s="594"/>
      <c r="W55" s="594"/>
      <c r="X55" s="594"/>
      <c r="Y55" s="594"/>
      <c r="Z55" s="594"/>
      <c r="AA55" s="594"/>
      <c r="AB55" s="594"/>
      <c r="AC55" s="594"/>
    </row>
    <row r="56" spans="2:29">
      <c r="B56" s="594"/>
      <c r="C56" s="594"/>
      <c r="D56" s="594"/>
      <c r="E56" s="594"/>
      <c r="F56" s="594"/>
      <c r="G56" s="594"/>
      <c r="H56" s="594"/>
      <c r="I56" s="594"/>
      <c r="J56" s="594"/>
      <c r="K56" s="594"/>
      <c r="L56" s="594"/>
      <c r="M56" s="594"/>
      <c r="N56" s="594"/>
      <c r="O56" s="594"/>
      <c r="P56" s="594"/>
      <c r="Q56" s="594"/>
      <c r="R56" s="594"/>
      <c r="S56" s="594"/>
      <c r="T56" s="594"/>
      <c r="U56" s="594"/>
      <c r="V56" s="594"/>
      <c r="W56" s="594"/>
      <c r="X56" s="594"/>
      <c r="Y56" s="594"/>
      <c r="Z56" s="594"/>
      <c r="AA56" s="594"/>
      <c r="AB56" s="594"/>
      <c r="AC56" s="594"/>
    </row>
    <row r="57" spans="2:29">
      <c r="B57" s="594"/>
      <c r="C57" s="594"/>
      <c r="D57" s="594"/>
      <c r="E57" s="594"/>
      <c r="F57" s="594"/>
      <c r="G57" s="594"/>
      <c r="H57" s="594"/>
      <c r="I57" s="594"/>
      <c r="J57" s="594"/>
      <c r="K57" s="594"/>
      <c r="L57" s="594"/>
      <c r="M57" s="594"/>
      <c r="N57" s="594"/>
      <c r="O57" s="594"/>
      <c r="P57" s="594"/>
      <c r="Q57" s="594"/>
      <c r="R57" s="594"/>
      <c r="S57" s="594"/>
      <c r="T57" s="594"/>
      <c r="U57" s="594"/>
      <c r="V57" s="594"/>
      <c r="W57" s="594"/>
      <c r="X57" s="594"/>
      <c r="Y57" s="594"/>
      <c r="Z57" s="594"/>
      <c r="AA57" s="594"/>
      <c r="AB57" s="594"/>
      <c r="AC57" s="594"/>
    </row>
    <row r="58" spans="2:29">
      <c r="B58" s="594"/>
      <c r="C58" s="594"/>
      <c r="D58" s="594"/>
      <c r="E58" s="594"/>
      <c r="F58" s="594"/>
      <c r="G58" s="594"/>
      <c r="H58" s="594"/>
      <c r="I58" s="594"/>
      <c r="J58" s="594"/>
      <c r="K58" s="594"/>
      <c r="L58" s="594"/>
      <c r="M58" s="594"/>
      <c r="N58" s="594"/>
      <c r="O58" s="594"/>
      <c r="P58" s="594"/>
      <c r="Q58" s="594"/>
      <c r="R58" s="594"/>
      <c r="S58" s="594"/>
      <c r="T58" s="594"/>
      <c r="U58" s="594"/>
      <c r="V58" s="594"/>
      <c r="W58" s="594"/>
      <c r="X58" s="594"/>
      <c r="Y58" s="594"/>
      <c r="Z58" s="594"/>
      <c r="AA58" s="594"/>
      <c r="AB58" s="594"/>
      <c r="AC58" s="594"/>
    </row>
    <row r="59" spans="2:29">
      <c r="B59" s="594"/>
      <c r="C59" s="594"/>
      <c r="D59" s="594"/>
      <c r="E59" s="594"/>
      <c r="F59" s="594"/>
      <c r="G59" s="594"/>
      <c r="H59" s="594"/>
      <c r="I59" s="594"/>
      <c r="J59" s="594"/>
      <c r="K59" s="594"/>
      <c r="L59" s="594"/>
      <c r="M59" s="594"/>
      <c r="N59" s="594"/>
      <c r="O59" s="594"/>
      <c r="P59" s="594"/>
      <c r="Q59" s="594"/>
      <c r="R59" s="594"/>
      <c r="S59" s="594"/>
      <c r="T59" s="594"/>
      <c r="U59" s="594"/>
      <c r="V59" s="594"/>
      <c r="W59" s="594"/>
      <c r="X59" s="594"/>
      <c r="Y59" s="594"/>
      <c r="Z59" s="594"/>
      <c r="AA59" s="594"/>
      <c r="AB59" s="594"/>
      <c r="AC59" s="594"/>
    </row>
    <row r="60" spans="2:29">
      <c r="B60" s="594"/>
      <c r="C60" s="594"/>
      <c r="D60" s="594"/>
      <c r="E60" s="594"/>
      <c r="F60" s="594"/>
      <c r="G60" s="594"/>
      <c r="H60" s="594"/>
      <c r="I60" s="594"/>
      <c r="J60" s="594"/>
      <c r="K60" s="594"/>
      <c r="L60" s="594"/>
      <c r="M60" s="594"/>
      <c r="N60" s="594"/>
      <c r="O60" s="594"/>
      <c r="P60" s="594"/>
      <c r="Q60" s="594"/>
      <c r="R60" s="594"/>
      <c r="S60" s="594"/>
      <c r="T60" s="594"/>
      <c r="U60" s="594"/>
      <c r="V60" s="594"/>
      <c r="W60" s="594"/>
      <c r="X60" s="594"/>
      <c r="Y60" s="594"/>
      <c r="Z60" s="594"/>
      <c r="AA60" s="594"/>
      <c r="AB60" s="594"/>
      <c r="AC60" s="594"/>
    </row>
    <row r="61" spans="2:29">
      <c r="B61" s="594"/>
      <c r="C61" s="594"/>
      <c r="D61" s="594"/>
      <c r="E61" s="594"/>
      <c r="F61" s="594"/>
      <c r="G61" s="594"/>
      <c r="H61" s="594"/>
      <c r="I61" s="594"/>
      <c r="J61" s="594"/>
      <c r="K61" s="594"/>
      <c r="L61" s="594"/>
      <c r="M61" s="594"/>
      <c r="N61" s="594"/>
      <c r="O61" s="594"/>
      <c r="P61" s="594"/>
      <c r="Q61" s="594"/>
      <c r="R61" s="594"/>
      <c r="S61" s="594"/>
      <c r="T61" s="594"/>
      <c r="U61" s="594"/>
      <c r="V61" s="594"/>
      <c r="W61" s="594"/>
      <c r="X61" s="594"/>
      <c r="Y61" s="594"/>
      <c r="Z61" s="594"/>
      <c r="AA61" s="594"/>
      <c r="AB61" s="594"/>
      <c r="AC61" s="594"/>
    </row>
    <row r="62" spans="2:29">
      <c r="B62" s="594"/>
      <c r="C62" s="594"/>
      <c r="D62" s="594"/>
      <c r="E62" s="594"/>
      <c r="F62" s="594"/>
      <c r="G62" s="594"/>
      <c r="H62" s="594"/>
      <c r="I62" s="594"/>
      <c r="J62" s="594"/>
      <c r="K62" s="594"/>
      <c r="L62" s="594"/>
      <c r="M62" s="594"/>
      <c r="N62" s="594"/>
      <c r="O62" s="594"/>
      <c r="P62" s="594"/>
      <c r="Q62" s="594"/>
      <c r="R62" s="594"/>
      <c r="S62" s="594"/>
      <c r="T62" s="594"/>
      <c r="U62" s="594"/>
      <c r="V62" s="594"/>
      <c r="W62" s="594"/>
      <c r="X62" s="594"/>
      <c r="Y62" s="594"/>
      <c r="Z62" s="594"/>
      <c r="AA62" s="594"/>
      <c r="AB62" s="594"/>
      <c r="AC62" s="594"/>
    </row>
    <row r="63" spans="2:29">
      <c r="B63" s="594"/>
      <c r="C63" s="594"/>
      <c r="D63" s="594"/>
      <c r="E63" s="594"/>
      <c r="F63" s="594"/>
      <c r="G63" s="594"/>
      <c r="H63" s="594"/>
      <c r="I63" s="594"/>
      <c r="J63" s="594"/>
      <c r="K63" s="594"/>
      <c r="L63" s="594"/>
      <c r="M63" s="594"/>
      <c r="N63" s="594"/>
      <c r="O63" s="594"/>
      <c r="P63" s="594"/>
      <c r="Q63" s="594"/>
      <c r="R63" s="594"/>
      <c r="S63" s="594"/>
      <c r="T63" s="594"/>
      <c r="U63" s="594"/>
      <c r="V63" s="594"/>
      <c r="W63" s="594"/>
      <c r="X63" s="594"/>
      <c r="Y63" s="594"/>
      <c r="Z63" s="594"/>
      <c r="AA63" s="594"/>
      <c r="AB63" s="594"/>
      <c r="AC63" s="594"/>
    </row>
    <row r="64" spans="2:29">
      <c r="B64" s="594"/>
      <c r="C64" s="594"/>
      <c r="D64" s="594"/>
      <c r="E64" s="594"/>
      <c r="F64" s="594"/>
      <c r="G64" s="594"/>
      <c r="H64" s="594"/>
      <c r="I64" s="594"/>
      <c r="J64" s="594"/>
      <c r="K64" s="594"/>
      <c r="L64" s="594"/>
      <c r="M64" s="594"/>
      <c r="N64" s="594"/>
      <c r="O64" s="594"/>
      <c r="P64" s="594"/>
      <c r="Q64" s="594"/>
      <c r="R64" s="594"/>
      <c r="S64" s="594"/>
      <c r="T64" s="594"/>
      <c r="U64" s="594"/>
      <c r="V64" s="594"/>
      <c r="W64" s="594"/>
      <c r="X64" s="594"/>
      <c r="Y64" s="594"/>
      <c r="Z64" s="594"/>
      <c r="AA64" s="594"/>
      <c r="AB64" s="594"/>
      <c r="AC64" s="594"/>
    </row>
    <row r="65" spans="2:29">
      <c r="B65" s="594"/>
      <c r="C65" s="594"/>
      <c r="D65" s="594"/>
      <c r="E65" s="594"/>
      <c r="F65" s="594"/>
      <c r="G65" s="594"/>
      <c r="H65" s="594"/>
      <c r="I65" s="594"/>
      <c r="J65" s="594"/>
      <c r="K65" s="594"/>
      <c r="L65" s="594"/>
      <c r="M65" s="594"/>
      <c r="N65" s="594"/>
      <c r="O65" s="594"/>
      <c r="P65" s="594"/>
      <c r="Q65" s="594"/>
      <c r="R65" s="594"/>
      <c r="S65" s="594"/>
      <c r="T65" s="594"/>
      <c r="U65" s="594"/>
      <c r="V65" s="594"/>
      <c r="W65" s="594"/>
      <c r="X65" s="594"/>
      <c r="Y65" s="594"/>
      <c r="Z65" s="594"/>
      <c r="AA65" s="594"/>
      <c r="AB65" s="594"/>
      <c r="AC65" s="594"/>
    </row>
    <row r="66" spans="2:29">
      <c r="B66" s="594"/>
      <c r="C66" s="594"/>
      <c r="D66" s="594"/>
      <c r="E66" s="594"/>
      <c r="F66" s="594"/>
      <c r="G66" s="594"/>
      <c r="H66" s="594"/>
      <c r="I66" s="594"/>
      <c r="J66" s="594"/>
      <c r="K66" s="594"/>
      <c r="L66" s="594"/>
      <c r="M66" s="594"/>
      <c r="N66" s="594"/>
      <c r="O66" s="594"/>
      <c r="P66" s="594"/>
      <c r="Q66" s="594"/>
      <c r="R66" s="594"/>
      <c r="S66" s="594"/>
      <c r="T66" s="594"/>
      <c r="U66" s="594"/>
      <c r="V66" s="594"/>
      <c r="W66" s="594"/>
      <c r="X66" s="594"/>
      <c r="Y66" s="594"/>
      <c r="Z66" s="594"/>
      <c r="AA66" s="594"/>
      <c r="AB66" s="594"/>
      <c r="AC66" s="594"/>
    </row>
  </sheetData>
  <sheetProtection selectLockedCells="1"/>
  <mergeCells count="5">
    <mergeCell ref="B7:J7"/>
    <mergeCell ref="K7:S7"/>
    <mergeCell ref="T7:AB7"/>
    <mergeCell ref="B27:J27"/>
    <mergeCell ref="AC7:AF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&amp;"Arial,Fett"Erwerbstätige (Inland) im Jahresmittel 1991 – 2021 nach Bundesländern</oddHeader>
    <oddFooter>&amp;CStatistische Ämter der Länder – Indikatoren und Kennzahlen, UGRdL 2022</oddFooter>
  </headerFooter>
  <colBreaks count="2" manualBreakCount="2">
    <brk id="10" max="1048575" man="1"/>
    <brk id="19" max="1048575" man="1"/>
  </colBreak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8">
    <pageSetUpPr autoPageBreaks="0"/>
  </sheetPr>
  <dimension ref="A1:AF69"/>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5"/>
  <cols>
    <col min="1" max="1" width="24.54296875" style="521" customWidth="1"/>
    <col min="2" max="28" width="11.54296875" style="520" customWidth="1"/>
    <col min="29" max="29" width="12.1796875" style="520" bestFit="1" customWidth="1"/>
    <col min="30" max="16384" width="11.453125" style="520"/>
  </cols>
  <sheetData>
    <row r="1" spans="1:32" ht="13">
      <c r="A1" s="146" t="s">
        <v>271</v>
      </c>
    </row>
    <row r="3" spans="1:32" ht="12" customHeight="1">
      <c r="A3" s="922" t="s">
        <v>1617</v>
      </c>
      <c r="B3" s="923" t="s">
        <v>1434</v>
      </c>
      <c r="C3" s="922"/>
      <c r="D3" s="922"/>
      <c r="E3" s="922"/>
      <c r="F3" s="922"/>
      <c r="G3" s="922"/>
      <c r="H3" s="922"/>
      <c r="I3" s="922"/>
      <c r="J3" s="922"/>
      <c r="K3" s="924"/>
      <c r="L3" s="924"/>
      <c r="M3" s="924"/>
      <c r="N3" s="924"/>
      <c r="O3" s="925"/>
      <c r="P3" s="925"/>
      <c r="Q3" s="925"/>
      <c r="R3" s="925"/>
      <c r="S3" s="925"/>
      <c r="T3" s="925"/>
      <c r="U3" s="925"/>
      <c r="V3" s="925"/>
      <c r="W3" s="925"/>
      <c r="X3" s="925"/>
      <c r="Y3" s="925"/>
      <c r="Z3" s="925"/>
      <c r="AA3" s="925"/>
      <c r="AB3" s="925"/>
      <c r="AC3" s="925"/>
      <c r="AD3" s="925"/>
      <c r="AE3" s="925"/>
      <c r="AF3" s="925"/>
    </row>
    <row r="4" spans="1:32" ht="13">
      <c r="A4" s="922"/>
      <c r="B4" s="922"/>
      <c r="C4" s="922"/>
      <c r="D4" s="922"/>
      <c r="E4" s="922"/>
      <c r="F4" s="926"/>
      <c r="G4" s="927"/>
      <c r="H4" s="927"/>
      <c r="I4" s="927"/>
      <c r="J4" s="922"/>
      <c r="K4" s="924"/>
      <c r="L4" s="924"/>
      <c r="M4" s="924"/>
      <c r="N4" s="924"/>
      <c r="O4" s="925"/>
      <c r="P4" s="925"/>
      <c r="Q4" s="925"/>
      <c r="R4" s="925"/>
      <c r="S4" s="925"/>
      <c r="T4" s="925"/>
      <c r="U4" s="925"/>
      <c r="V4" s="925"/>
      <c r="W4" s="925"/>
      <c r="X4" s="925"/>
      <c r="Y4" s="925"/>
      <c r="Z4" s="925"/>
      <c r="AA4" s="925"/>
      <c r="AB4" s="925"/>
      <c r="AC4" s="925"/>
      <c r="AD4" s="925"/>
      <c r="AE4" s="925"/>
      <c r="AF4" s="925"/>
    </row>
    <row r="5" spans="1:32" ht="17.5" customHeight="1">
      <c r="A5" s="928" t="s">
        <v>371</v>
      </c>
      <c r="B5" s="929">
        <v>1990</v>
      </c>
      <c r="C5" s="929">
        <v>1991</v>
      </c>
      <c r="D5" s="929">
        <v>1992</v>
      </c>
      <c r="E5" s="929">
        <v>1993</v>
      </c>
      <c r="F5" s="929">
        <v>1994</v>
      </c>
      <c r="G5" s="929">
        <v>1995</v>
      </c>
      <c r="H5" s="929">
        <v>1996</v>
      </c>
      <c r="I5" s="929">
        <v>1997</v>
      </c>
      <c r="J5" s="929">
        <v>1998</v>
      </c>
      <c r="K5" s="929">
        <v>1999</v>
      </c>
      <c r="L5" s="929">
        <v>2000</v>
      </c>
      <c r="M5" s="929">
        <v>2001</v>
      </c>
      <c r="N5" s="929">
        <v>2002</v>
      </c>
      <c r="O5" s="929">
        <v>2003</v>
      </c>
      <c r="P5" s="929">
        <v>2004</v>
      </c>
      <c r="Q5" s="929">
        <v>2005</v>
      </c>
      <c r="R5" s="929">
        <v>2006</v>
      </c>
      <c r="S5" s="929">
        <v>2007</v>
      </c>
      <c r="T5" s="929">
        <v>2008</v>
      </c>
      <c r="U5" s="929">
        <v>2009</v>
      </c>
      <c r="V5" s="929">
        <v>2010</v>
      </c>
      <c r="W5" s="929">
        <v>2011</v>
      </c>
      <c r="X5" s="929">
        <v>2012</v>
      </c>
      <c r="Y5" s="929">
        <v>2013</v>
      </c>
      <c r="Z5" s="929">
        <v>2014</v>
      </c>
      <c r="AA5" s="929">
        <v>2015</v>
      </c>
      <c r="AB5" s="929">
        <v>2016</v>
      </c>
      <c r="AC5" s="929">
        <v>2017</v>
      </c>
      <c r="AD5" s="929">
        <v>2018</v>
      </c>
      <c r="AE5" s="929">
        <v>2019</v>
      </c>
      <c r="AF5" s="929">
        <v>2020</v>
      </c>
    </row>
    <row r="6" spans="1:32" ht="13">
      <c r="A6" s="922"/>
      <c r="B6" s="922"/>
      <c r="C6" s="922"/>
      <c r="D6" s="922"/>
      <c r="E6" s="922"/>
      <c r="F6" s="926"/>
      <c r="G6" s="927"/>
      <c r="H6" s="927"/>
      <c r="I6" s="927"/>
      <c r="J6" s="922"/>
      <c r="K6" s="924"/>
      <c r="L6" s="924"/>
      <c r="M6" s="924"/>
      <c r="N6" s="924"/>
      <c r="O6" s="925"/>
      <c r="P6" s="925"/>
      <c r="Q6" s="925"/>
      <c r="R6" s="925"/>
      <c r="S6" s="925"/>
      <c r="T6" s="925"/>
      <c r="U6" s="925"/>
      <c r="V6" s="925"/>
      <c r="W6" s="925"/>
      <c r="X6" s="925"/>
      <c r="Y6" s="925"/>
      <c r="Z6" s="925"/>
      <c r="AA6" s="925"/>
      <c r="AB6" s="925"/>
      <c r="AC6" s="925"/>
      <c r="AD6" s="925"/>
      <c r="AE6" s="925"/>
      <c r="AF6" s="925"/>
    </row>
    <row r="7" spans="1:32" ht="13">
      <c r="A7" s="930"/>
      <c r="B7" s="1448" t="s">
        <v>943</v>
      </c>
      <c r="C7" s="1448"/>
      <c r="D7" s="1448"/>
      <c r="E7" s="1448"/>
      <c r="F7" s="1448"/>
      <c r="G7" s="1448"/>
      <c r="H7" s="1448"/>
      <c r="I7" s="1448"/>
      <c r="J7" s="1448"/>
      <c r="K7" s="1448" t="s">
        <v>943</v>
      </c>
      <c r="L7" s="1448"/>
      <c r="M7" s="1448"/>
      <c r="N7" s="1448"/>
      <c r="O7" s="1448"/>
      <c r="P7" s="1448"/>
      <c r="Q7" s="1448"/>
      <c r="R7" s="1448"/>
      <c r="S7" s="1448"/>
      <c r="T7" s="1448" t="s">
        <v>943</v>
      </c>
      <c r="U7" s="1448"/>
      <c r="V7" s="1448"/>
      <c r="W7" s="1448"/>
      <c r="X7" s="1448"/>
      <c r="Y7" s="1448"/>
      <c r="Z7" s="1448"/>
      <c r="AA7" s="1448"/>
      <c r="AB7" s="1448"/>
      <c r="AC7" s="1448" t="s">
        <v>943</v>
      </c>
      <c r="AD7" s="1448"/>
      <c r="AE7" s="1448"/>
      <c r="AF7" s="1448"/>
    </row>
    <row r="8" spans="1:32" ht="13">
      <c r="A8" s="927"/>
      <c r="B8" s="924"/>
      <c r="C8" s="931"/>
      <c r="D8" s="931"/>
      <c r="E8" s="931"/>
      <c r="F8" s="931"/>
      <c r="G8" s="931"/>
      <c r="H8" s="931"/>
      <c r="I8" s="931"/>
      <c r="J8" s="931"/>
      <c r="K8" s="924"/>
      <c r="L8" s="924"/>
      <c r="M8" s="924"/>
      <c r="N8" s="924"/>
      <c r="O8" s="925"/>
      <c r="P8" s="925"/>
      <c r="Q8" s="925"/>
      <c r="R8" s="925"/>
      <c r="S8" s="925"/>
      <c r="T8" s="925"/>
      <c r="U8" s="925"/>
      <c r="V8" s="925"/>
      <c r="W8" s="925"/>
      <c r="X8" s="925"/>
      <c r="Y8" s="925"/>
      <c r="Z8" s="925"/>
      <c r="AA8" s="925"/>
      <c r="AB8" s="925"/>
      <c r="AC8" s="925"/>
      <c r="AD8" s="925"/>
      <c r="AE8" s="925"/>
      <c r="AF8" s="925"/>
    </row>
    <row r="9" spans="1:32">
      <c r="A9" s="932" t="s">
        <v>373</v>
      </c>
      <c r="B9" s="830">
        <v>9726.2510000000002</v>
      </c>
      <c r="C9" s="830">
        <v>9903.9930000000004</v>
      </c>
      <c r="D9" s="830">
        <v>10050.431</v>
      </c>
      <c r="E9" s="830">
        <v>10149.337</v>
      </c>
      <c r="F9" s="830">
        <v>10195.294</v>
      </c>
      <c r="G9" s="830">
        <v>10223.065000000001</v>
      </c>
      <c r="H9" s="830">
        <v>10260.067999999999</v>
      </c>
      <c r="I9" s="830">
        <v>10285.115</v>
      </c>
      <c r="J9" s="830">
        <v>10297.356</v>
      </c>
      <c r="K9" s="830">
        <v>10323.511</v>
      </c>
      <c r="L9" s="830">
        <v>10359.207</v>
      </c>
      <c r="M9" s="830">
        <v>10408.221</v>
      </c>
      <c r="N9" s="830">
        <v>10463.329</v>
      </c>
      <c r="O9" s="830">
        <v>10496.200999999999</v>
      </c>
      <c r="P9" s="830">
        <v>10511.635</v>
      </c>
      <c r="Q9" s="830">
        <v>10520.716</v>
      </c>
      <c r="R9" s="830">
        <v>10519.031000000001</v>
      </c>
      <c r="S9" s="830">
        <v>10513.652</v>
      </c>
      <c r="T9" s="830">
        <v>10506.227999999999</v>
      </c>
      <c r="U9" s="830">
        <v>10490.973</v>
      </c>
      <c r="V9" s="830">
        <v>10480.445</v>
      </c>
      <c r="W9" s="830">
        <v>10495.473</v>
      </c>
      <c r="X9" s="830">
        <v>10540.776</v>
      </c>
      <c r="Y9" s="830">
        <v>10600.195</v>
      </c>
      <c r="Z9" s="830">
        <v>10673.960999999999</v>
      </c>
      <c r="AA9" s="830">
        <v>10798.130999999999</v>
      </c>
      <c r="AB9" s="830">
        <v>10915.755999999999</v>
      </c>
      <c r="AC9" s="830">
        <v>10987.659</v>
      </c>
      <c r="AD9" s="830">
        <v>11046.478999999999</v>
      </c>
      <c r="AE9" s="830">
        <v>11084.964</v>
      </c>
      <c r="AF9" s="830">
        <v>11101.718999999999</v>
      </c>
    </row>
    <row r="10" spans="1:32">
      <c r="A10" s="932" t="s">
        <v>374</v>
      </c>
      <c r="B10" s="830">
        <v>11342.773999999999</v>
      </c>
      <c r="C10" s="830">
        <v>11517.837</v>
      </c>
      <c r="D10" s="830">
        <v>11668.829</v>
      </c>
      <c r="E10" s="830">
        <v>11792.699000000001</v>
      </c>
      <c r="F10" s="830">
        <v>11859.864</v>
      </c>
      <c r="G10" s="830">
        <v>11916.977999999999</v>
      </c>
      <c r="H10" s="830">
        <v>11970.304</v>
      </c>
      <c r="I10" s="830">
        <v>11999.29</v>
      </c>
      <c r="J10" s="830">
        <v>12013.032999999999</v>
      </c>
      <c r="K10" s="830">
        <v>12049.674000000001</v>
      </c>
      <c r="L10" s="830">
        <v>12113.879000000001</v>
      </c>
      <c r="M10" s="830">
        <v>12193.45</v>
      </c>
      <c r="N10" s="830">
        <v>12264.21</v>
      </c>
      <c r="O10" s="830">
        <v>12303.616</v>
      </c>
      <c r="P10" s="830">
        <v>12324.663</v>
      </c>
      <c r="Q10" s="830">
        <v>12340.259</v>
      </c>
      <c r="R10" s="830">
        <v>12357.657999999999</v>
      </c>
      <c r="S10" s="830">
        <v>12376.334999999999</v>
      </c>
      <c r="T10" s="830">
        <v>12382.624</v>
      </c>
      <c r="U10" s="830">
        <v>12370.44</v>
      </c>
      <c r="V10" s="830">
        <v>12372.805</v>
      </c>
      <c r="W10" s="830">
        <v>12413.388000000001</v>
      </c>
      <c r="X10" s="830">
        <v>12481.472</v>
      </c>
      <c r="Y10" s="830">
        <v>12561.907999999999</v>
      </c>
      <c r="Z10" s="830">
        <v>12647.906000000001</v>
      </c>
      <c r="AA10" s="830">
        <v>12767.540999999999</v>
      </c>
      <c r="AB10" s="830">
        <v>12887.133</v>
      </c>
      <c r="AC10" s="830">
        <v>12963.977999999999</v>
      </c>
      <c r="AD10" s="830">
        <v>13036.963</v>
      </c>
      <c r="AE10" s="830">
        <v>13100.728999999999</v>
      </c>
      <c r="AF10" s="830">
        <v>13132.46</v>
      </c>
    </row>
    <row r="11" spans="1:32">
      <c r="A11" s="932" t="s">
        <v>375</v>
      </c>
      <c r="B11" s="830">
        <v>3420.183</v>
      </c>
      <c r="C11" s="830">
        <v>3436.1669999999999</v>
      </c>
      <c r="D11" s="830">
        <v>3444.4029999999998</v>
      </c>
      <c r="E11" s="830">
        <v>3450.6869999999999</v>
      </c>
      <c r="F11" s="830">
        <v>3445.1350000000002</v>
      </c>
      <c r="G11" s="830">
        <v>3434.19</v>
      </c>
      <c r="H11" s="830">
        <v>3418.3589999999999</v>
      </c>
      <c r="I11" s="830">
        <v>3386.0230000000001</v>
      </c>
      <c r="J11" s="830">
        <v>3346.1840000000002</v>
      </c>
      <c r="K11" s="830">
        <v>3316.7730000000001</v>
      </c>
      <c r="L11" s="830">
        <v>3298.79</v>
      </c>
      <c r="M11" s="830">
        <v>3290.2440000000001</v>
      </c>
      <c r="N11" s="830">
        <v>3286.1309999999999</v>
      </c>
      <c r="O11" s="830">
        <v>3277.0729999999999</v>
      </c>
      <c r="P11" s="830">
        <v>3265.8620000000001</v>
      </c>
      <c r="Q11" s="830">
        <v>3260.453</v>
      </c>
      <c r="R11" s="830">
        <v>3259.8249999999998</v>
      </c>
      <c r="S11" s="830">
        <v>3261.2820000000002</v>
      </c>
      <c r="T11" s="830">
        <v>3265.7429999999999</v>
      </c>
      <c r="U11" s="830">
        <v>3269.4180000000001</v>
      </c>
      <c r="V11" s="830">
        <v>3274.2040000000002</v>
      </c>
      <c r="W11" s="830">
        <v>3302.174</v>
      </c>
      <c r="X11" s="830">
        <v>3350.6120000000001</v>
      </c>
      <c r="Y11" s="830">
        <v>3398.5259999999998</v>
      </c>
      <c r="Z11" s="830">
        <v>3445.8389999999999</v>
      </c>
      <c r="AA11" s="830">
        <v>3494.94</v>
      </c>
      <c r="AB11" s="830">
        <v>3547.431</v>
      </c>
      <c r="AC11" s="830">
        <v>3594.163</v>
      </c>
      <c r="AD11" s="830">
        <v>3629.1610000000001</v>
      </c>
      <c r="AE11" s="830">
        <v>3657.1590000000001</v>
      </c>
      <c r="AF11" s="830">
        <v>3666.79</v>
      </c>
    </row>
    <row r="12" spans="1:32">
      <c r="A12" s="932" t="s">
        <v>376</v>
      </c>
      <c r="B12" s="830">
        <v>2591.2130000000002</v>
      </c>
      <c r="C12" s="830">
        <v>2559.7550000000001</v>
      </c>
      <c r="D12" s="830">
        <v>2540.1790000000001</v>
      </c>
      <c r="E12" s="830">
        <v>2535.5430000000001</v>
      </c>
      <c r="F12" s="830">
        <v>2530.4870000000001</v>
      </c>
      <c r="G12" s="830">
        <v>2530.5949999999998</v>
      </c>
      <c r="H12" s="830">
        <v>2537.1</v>
      </c>
      <c r="I12" s="830">
        <v>2550.2179999999998</v>
      </c>
      <c r="J12" s="830">
        <v>2565.6819999999998</v>
      </c>
      <c r="K12" s="830">
        <v>2577.1579999999999</v>
      </c>
      <c r="L12" s="830">
        <v>2580.6329999999998</v>
      </c>
      <c r="M12" s="830">
        <v>2574.3850000000002</v>
      </c>
      <c r="N12" s="830">
        <v>2562.424</v>
      </c>
      <c r="O12" s="830">
        <v>2551.0549999999998</v>
      </c>
      <c r="P12" s="830">
        <v>2541.652</v>
      </c>
      <c r="Q12" s="830">
        <v>2532.1060000000002</v>
      </c>
      <c r="R12" s="830">
        <v>2520.1869999999999</v>
      </c>
      <c r="S12" s="830">
        <v>2506.3939999999998</v>
      </c>
      <c r="T12" s="830">
        <v>2491.8290000000002</v>
      </c>
      <c r="U12" s="830">
        <v>2477.7959999999998</v>
      </c>
      <c r="V12" s="830">
        <v>2466.2959999999998</v>
      </c>
      <c r="W12" s="830">
        <v>2457.2109999999998</v>
      </c>
      <c r="X12" s="830">
        <v>2451.346</v>
      </c>
      <c r="Y12" s="830">
        <v>2449.3519999999999</v>
      </c>
      <c r="Z12" s="830">
        <v>2453.5329999999999</v>
      </c>
      <c r="AA12" s="830">
        <v>2471.3490000000002</v>
      </c>
      <c r="AB12" s="830">
        <v>2489.7370000000001</v>
      </c>
      <c r="AC12" s="830">
        <v>2499.3440000000001</v>
      </c>
      <c r="AD12" s="830">
        <v>2507.9789999999998</v>
      </c>
      <c r="AE12" s="830">
        <v>2516.9050000000002</v>
      </c>
      <c r="AF12" s="830">
        <v>2526.482</v>
      </c>
    </row>
    <row r="13" spans="1:32">
      <c r="A13" s="932" t="s">
        <v>377</v>
      </c>
      <c r="B13" s="830">
        <v>679.13599999999997</v>
      </c>
      <c r="C13" s="830">
        <v>682.44100000000003</v>
      </c>
      <c r="D13" s="830">
        <v>684.04100000000005</v>
      </c>
      <c r="E13" s="830">
        <v>683.25800000000004</v>
      </c>
      <c r="F13" s="830">
        <v>679.88900000000001</v>
      </c>
      <c r="G13" s="830">
        <v>677.75900000000001</v>
      </c>
      <c r="H13" s="830">
        <v>676.16700000000003</v>
      </c>
      <c r="I13" s="830">
        <v>672.77800000000002</v>
      </c>
      <c r="J13" s="830">
        <v>667.42899999999997</v>
      </c>
      <c r="K13" s="830">
        <v>661.56399999999996</v>
      </c>
      <c r="L13" s="830">
        <v>657.24099999999999</v>
      </c>
      <c r="M13" s="830">
        <v>655.08799999999997</v>
      </c>
      <c r="N13" s="830">
        <v>655.56899999999996</v>
      </c>
      <c r="O13" s="830">
        <v>656.84500000000003</v>
      </c>
      <c r="P13" s="830">
        <v>656.94100000000003</v>
      </c>
      <c r="Q13" s="830">
        <v>656.65899999999999</v>
      </c>
      <c r="R13" s="830">
        <v>656.59900000000005</v>
      </c>
      <c r="S13" s="830">
        <v>655.95600000000002</v>
      </c>
      <c r="T13" s="830">
        <v>654.43600000000004</v>
      </c>
      <c r="U13" s="830">
        <v>653.274</v>
      </c>
      <c r="V13" s="830">
        <v>652.21199999999999</v>
      </c>
      <c r="W13" s="830">
        <v>651.82500000000005</v>
      </c>
      <c r="X13" s="830">
        <v>653.47799999999995</v>
      </c>
      <c r="Y13" s="830">
        <v>656.08299999999997</v>
      </c>
      <c r="Z13" s="830">
        <v>659.64</v>
      </c>
      <c r="AA13" s="830">
        <v>666.68899999999996</v>
      </c>
      <c r="AB13" s="830">
        <v>675.12099999999998</v>
      </c>
      <c r="AC13" s="830">
        <v>679.89300000000003</v>
      </c>
      <c r="AD13" s="830">
        <v>682.00900000000001</v>
      </c>
      <c r="AE13" s="830">
        <v>682.09400000000005</v>
      </c>
      <c r="AF13" s="830">
        <v>680.66600000000005</v>
      </c>
    </row>
    <row r="14" spans="1:32">
      <c r="A14" s="932" t="s">
        <v>378</v>
      </c>
      <c r="B14" s="830">
        <v>1640.473</v>
      </c>
      <c r="C14" s="830">
        <v>1658.748</v>
      </c>
      <c r="D14" s="830">
        <v>1673.0419999999999</v>
      </c>
      <c r="E14" s="830">
        <v>1685.885</v>
      </c>
      <c r="F14" s="830">
        <v>1690.3489999999999</v>
      </c>
      <c r="G14" s="830">
        <v>1688.99</v>
      </c>
      <c r="H14" s="830">
        <v>1686.232</v>
      </c>
      <c r="I14" s="830">
        <v>1680.7729999999999</v>
      </c>
      <c r="J14" s="830">
        <v>1672.855</v>
      </c>
      <c r="K14" s="830">
        <v>1668.8620000000001</v>
      </c>
      <c r="L14" s="830">
        <v>1672.508</v>
      </c>
      <c r="M14" s="830">
        <v>1679.307</v>
      </c>
      <c r="N14" s="830">
        <v>1681.961</v>
      </c>
      <c r="O14" s="830">
        <v>1681.7650000000001</v>
      </c>
      <c r="P14" s="830">
        <v>1680.569</v>
      </c>
      <c r="Q14" s="830">
        <v>1681.105</v>
      </c>
      <c r="R14" s="830">
        <v>1686.7239999999999</v>
      </c>
      <c r="S14" s="830">
        <v>1696.2449999999999</v>
      </c>
      <c r="T14" s="830">
        <v>1701.16</v>
      </c>
      <c r="U14" s="830">
        <v>1698.759</v>
      </c>
      <c r="V14" s="830">
        <v>1701.7059999999999</v>
      </c>
      <c r="W14" s="830">
        <v>1711.944</v>
      </c>
      <c r="X14" s="830">
        <v>1726.23</v>
      </c>
      <c r="Y14" s="830">
        <v>1740.307</v>
      </c>
      <c r="Z14" s="830">
        <v>1754.567</v>
      </c>
      <c r="AA14" s="830">
        <v>1775.1</v>
      </c>
      <c r="AB14" s="830">
        <v>1798.923</v>
      </c>
      <c r="AC14" s="830">
        <v>1820.511</v>
      </c>
      <c r="AD14" s="830">
        <v>1835.8820000000001</v>
      </c>
      <c r="AE14" s="830">
        <v>1844.2159999999999</v>
      </c>
      <c r="AF14" s="830">
        <v>1849.866</v>
      </c>
    </row>
    <row r="15" spans="1:32">
      <c r="A15" s="932" t="s">
        <v>379</v>
      </c>
      <c r="B15" s="830">
        <v>5716.9650000000001</v>
      </c>
      <c r="C15" s="830">
        <v>5797.8519999999999</v>
      </c>
      <c r="D15" s="830">
        <v>5872.2439999999997</v>
      </c>
      <c r="E15" s="830">
        <v>5931.69</v>
      </c>
      <c r="F15" s="830">
        <v>5955.4290000000001</v>
      </c>
      <c r="G15" s="830">
        <v>5971.741</v>
      </c>
      <c r="H15" s="830">
        <v>5990.2619999999997</v>
      </c>
      <c r="I15" s="830">
        <v>5996.4989999999998</v>
      </c>
      <c r="J15" s="830">
        <v>5995.7709999999997</v>
      </c>
      <c r="K15" s="830">
        <v>6001.2060000000001</v>
      </c>
      <c r="L15" s="830">
        <v>6012.9639999999999</v>
      </c>
      <c r="M15" s="830">
        <v>6021.0339999999997</v>
      </c>
      <c r="N15" s="830">
        <v>6027.9530000000004</v>
      </c>
      <c r="O15" s="830">
        <v>6029.0479999999998</v>
      </c>
      <c r="P15" s="830">
        <v>6027.02</v>
      </c>
      <c r="Q15" s="830">
        <v>6023.4049999999997</v>
      </c>
      <c r="R15" s="830">
        <v>6007.5029999999997</v>
      </c>
      <c r="S15" s="830">
        <v>5992.8779999999997</v>
      </c>
      <c r="T15" s="830">
        <v>5982.9309999999996</v>
      </c>
      <c r="U15" s="830">
        <v>5972.9449999999997</v>
      </c>
      <c r="V15" s="830">
        <v>5969.27</v>
      </c>
      <c r="W15" s="830">
        <v>5981.59</v>
      </c>
      <c r="X15" s="830">
        <v>6005.1260000000002</v>
      </c>
      <c r="Y15" s="830">
        <v>6030.9530000000004</v>
      </c>
      <c r="Z15" s="830">
        <v>6069.6570000000002</v>
      </c>
      <c r="AA15" s="830">
        <v>6135.03</v>
      </c>
      <c r="AB15" s="830">
        <v>6194.63</v>
      </c>
      <c r="AC15" s="830">
        <v>6228.1750000000002</v>
      </c>
      <c r="AD15" s="830">
        <v>6254.5360000000001</v>
      </c>
      <c r="AE15" s="830">
        <v>6276.9449999999997</v>
      </c>
      <c r="AF15" s="830">
        <v>6290.6170000000002</v>
      </c>
    </row>
    <row r="16" spans="1:32">
      <c r="A16" s="932" t="s">
        <v>380</v>
      </c>
      <c r="B16" s="830">
        <v>1932.59</v>
      </c>
      <c r="C16" s="830">
        <v>1907.172</v>
      </c>
      <c r="D16" s="830">
        <v>1876.499</v>
      </c>
      <c r="E16" s="830">
        <v>1851.229</v>
      </c>
      <c r="F16" s="830">
        <v>1833.635</v>
      </c>
      <c r="G16" s="830">
        <v>1822.162</v>
      </c>
      <c r="H16" s="830">
        <v>1813.261</v>
      </c>
      <c r="I16" s="830">
        <v>1804.2280000000001</v>
      </c>
      <c r="J16" s="830">
        <v>1793.604</v>
      </c>
      <c r="K16" s="830">
        <v>1782.9760000000001</v>
      </c>
      <c r="L16" s="830">
        <v>1770.048</v>
      </c>
      <c r="M16" s="830">
        <v>1753.848</v>
      </c>
      <c r="N16" s="830">
        <v>1736.7840000000001</v>
      </c>
      <c r="O16" s="830">
        <v>1721.4580000000001</v>
      </c>
      <c r="P16" s="830">
        <v>1707.508</v>
      </c>
      <c r="Q16" s="830">
        <v>1693.605</v>
      </c>
      <c r="R16" s="830">
        <v>1679.289</v>
      </c>
      <c r="S16" s="830">
        <v>1664.114</v>
      </c>
      <c r="T16" s="830">
        <v>1647.979</v>
      </c>
      <c r="U16" s="830">
        <v>1632.316</v>
      </c>
      <c r="V16" s="830">
        <v>1619.9159999999999</v>
      </c>
      <c r="W16" s="830">
        <v>1610.8440000000001</v>
      </c>
      <c r="X16" s="830">
        <v>1603.6130000000001</v>
      </c>
      <c r="Y16" s="830">
        <v>1598.4159999999999</v>
      </c>
      <c r="Z16" s="830">
        <v>1597.8219999999999</v>
      </c>
      <c r="AA16" s="830">
        <v>1605.75</v>
      </c>
      <c r="AB16" s="830">
        <v>1611.518</v>
      </c>
      <c r="AC16" s="830">
        <v>1610.8969999999999</v>
      </c>
      <c r="AD16" s="830">
        <v>1610.3969999999999</v>
      </c>
      <c r="AE16" s="830">
        <v>1608.9069999999999</v>
      </c>
      <c r="AF16" s="830">
        <v>1609.4559999999999</v>
      </c>
    </row>
    <row r="17" spans="1:32">
      <c r="A17" s="932" t="s">
        <v>381</v>
      </c>
      <c r="B17" s="830">
        <v>7340.3450000000003</v>
      </c>
      <c r="C17" s="830">
        <v>7427.6850000000004</v>
      </c>
      <c r="D17" s="830">
        <v>7515.1459999999997</v>
      </c>
      <c r="E17" s="830">
        <v>7594.3220000000001</v>
      </c>
      <c r="F17" s="830">
        <v>7656.23</v>
      </c>
      <c r="G17" s="830">
        <v>7714.5910000000003</v>
      </c>
      <c r="H17" s="830">
        <v>7756.87</v>
      </c>
      <c r="I17" s="830">
        <v>7782.15</v>
      </c>
      <c r="J17" s="830">
        <v>7800.6319999999996</v>
      </c>
      <c r="K17" s="830">
        <v>7820.4459999999999</v>
      </c>
      <c r="L17" s="830">
        <v>7843.1270000000004</v>
      </c>
      <c r="M17" s="830">
        <v>7863.848</v>
      </c>
      <c r="N17" s="830">
        <v>7882.8190000000004</v>
      </c>
      <c r="O17" s="830">
        <v>7893.5079999999998</v>
      </c>
      <c r="P17" s="830">
        <v>7896.3590000000004</v>
      </c>
      <c r="Q17" s="830">
        <v>7889.83</v>
      </c>
      <c r="R17" s="830">
        <v>7874.7160000000003</v>
      </c>
      <c r="S17" s="830">
        <v>7857.924</v>
      </c>
      <c r="T17" s="830">
        <v>7834.4459999999999</v>
      </c>
      <c r="U17" s="830">
        <v>7807.201</v>
      </c>
      <c r="V17" s="830">
        <v>7786.9520000000002</v>
      </c>
      <c r="W17" s="830">
        <v>7776.5410000000002</v>
      </c>
      <c r="X17" s="830">
        <v>7776.6239999999998</v>
      </c>
      <c r="Y17" s="830">
        <v>7784.777</v>
      </c>
      <c r="Z17" s="830">
        <v>7808.6490000000003</v>
      </c>
      <c r="AA17" s="830">
        <v>7876.6689999999999</v>
      </c>
      <c r="AB17" s="830">
        <v>7936.1419999999998</v>
      </c>
      <c r="AC17" s="830">
        <v>7954.23</v>
      </c>
      <c r="AD17" s="830">
        <v>7972.6120000000001</v>
      </c>
      <c r="AE17" s="830">
        <v>7988.0280000000002</v>
      </c>
      <c r="AF17" s="830">
        <v>7998.5150000000003</v>
      </c>
    </row>
    <row r="18" spans="1:32">
      <c r="A18" s="932" t="s">
        <v>382</v>
      </c>
      <c r="B18" s="830">
        <v>17243.601999999999</v>
      </c>
      <c r="C18" s="830">
        <v>17421.296999999999</v>
      </c>
      <c r="D18" s="830">
        <v>17568.617999999999</v>
      </c>
      <c r="E18" s="830">
        <v>17676.013999999999</v>
      </c>
      <c r="F18" s="830">
        <v>17728.413</v>
      </c>
      <c r="G18" s="830">
        <v>17779.939999999999</v>
      </c>
      <c r="H18" s="830">
        <v>17830.771000000001</v>
      </c>
      <c r="I18" s="830">
        <v>17856.863000000001</v>
      </c>
      <c r="J18" s="830">
        <v>17856.085999999999</v>
      </c>
      <c r="K18" s="830">
        <v>17853.847000000002</v>
      </c>
      <c r="L18" s="830">
        <v>17856.101999999999</v>
      </c>
      <c r="M18" s="830">
        <v>17867.428</v>
      </c>
      <c r="N18" s="830">
        <v>17885.964</v>
      </c>
      <c r="O18" s="830">
        <v>17885.343000000001</v>
      </c>
      <c r="P18" s="830">
        <v>17870.595000000001</v>
      </c>
      <c r="Q18" s="830">
        <v>17845.636999999999</v>
      </c>
      <c r="R18" s="830">
        <v>17808.491999999998</v>
      </c>
      <c r="S18" s="830">
        <v>17763.822</v>
      </c>
      <c r="T18" s="830">
        <v>17701.576000000001</v>
      </c>
      <c r="U18" s="830">
        <v>17625.071</v>
      </c>
      <c r="V18" s="830">
        <v>17566.417000000001</v>
      </c>
      <c r="W18" s="830">
        <v>17545.064999999999</v>
      </c>
      <c r="X18" s="830">
        <v>17549.633999999998</v>
      </c>
      <c r="Y18" s="830">
        <v>17563.093000000001</v>
      </c>
      <c r="Z18" s="830">
        <v>17604.976999999999</v>
      </c>
      <c r="AA18" s="830">
        <v>17751.807000000001</v>
      </c>
      <c r="AB18" s="830">
        <v>17877.808000000001</v>
      </c>
      <c r="AC18" s="830">
        <v>17901.116999999998</v>
      </c>
      <c r="AD18" s="830">
        <v>17922.393</v>
      </c>
      <c r="AE18" s="830">
        <v>17939.936000000002</v>
      </c>
      <c r="AF18" s="830">
        <v>17936.396000000001</v>
      </c>
    </row>
    <row r="19" spans="1:32">
      <c r="A19" s="932" t="s">
        <v>383</v>
      </c>
      <c r="B19" s="830">
        <v>3733.866</v>
      </c>
      <c r="C19" s="830">
        <v>3792.1109999999999</v>
      </c>
      <c r="D19" s="830">
        <v>3850.3020000000001</v>
      </c>
      <c r="E19" s="830">
        <v>3902.0790000000002</v>
      </c>
      <c r="F19" s="830">
        <v>3936.855</v>
      </c>
      <c r="G19" s="830">
        <v>3962.3629999999998</v>
      </c>
      <c r="H19" s="830">
        <v>3986.3690000000001</v>
      </c>
      <c r="I19" s="830">
        <v>4005.8580000000002</v>
      </c>
      <c r="J19" s="830">
        <v>4017.59</v>
      </c>
      <c r="K19" s="830">
        <v>4023.5740000000001</v>
      </c>
      <c r="L19" s="830">
        <v>4027.875</v>
      </c>
      <c r="M19" s="830">
        <v>4036.5369999999998</v>
      </c>
      <c r="N19" s="830">
        <v>4047.6439999999998</v>
      </c>
      <c r="O19" s="830">
        <v>4051.9879999999998</v>
      </c>
      <c r="P19" s="830">
        <v>4053.239</v>
      </c>
      <c r="Q19" s="830">
        <v>4052.8789999999999</v>
      </c>
      <c r="R19" s="830">
        <v>4048.306</v>
      </c>
      <c r="S19" s="830">
        <v>4041.26</v>
      </c>
      <c r="T19" s="830">
        <v>4028.56</v>
      </c>
      <c r="U19" s="830">
        <v>4011.625</v>
      </c>
      <c r="V19" s="830">
        <v>3998.8739999999998</v>
      </c>
      <c r="W19" s="830">
        <v>3992.1089999999999</v>
      </c>
      <c r="X19" s="830">
        <v>3990.1559999999999</v>
      </c>
      <c r="Y19" s="830">
        <v>3992.3220000000001</v>
      </c>
      <c r="Z19" s="830">
        <v>4002.9740000000002</v>
      </c>
      <c r="AA19" s="830">
        <v>4032.1930000000002</v>
      </c>
      <c r="AB19" s="830">
        <v>4059.4279999999999</v>
      </c>
      <c r="AC19" s="830">
        <v>4069.866</v>
      </c>
      <c r="AD19" s="830">
        <v>4079.2620000000002</v>
      </c>
      <c r="AE19" s="830">
        <v>4089.3739999999998</v>
      </c>
      <c r="AF19" s="830">
        <v>4096.1469999999999</v>
      </c>
    </row>
    <row r="20" spans="1:32">
      <c r="A20" s="932" t="s">
        <v>384</v>
      </c>
      <c r="B20" s="830">
        <v>1070.277</v>
      </c>
      <c r="C20" s="830">
        <v>1074.4590000000001</v>
      </c>
      <c r="D20" s="830">
        <v>1079.0419999999999</v>
      </c>
      <c r="E20" s="830">
        <v>1081.931</v>
      </c>
      <c r="F20" s="830">
        <v>1081.1590000000001</v>
      </c>
      <c r="G20" s="830">
        <v>1080.271</v>
      </c>
      <c r="H20" s="830">
        <v>1079.46</v>
      </c>
      <c r="I20" s="830">
        <v>1076.8720000000001</v>
      </c>
      <c r="J20" s="830">
        <v>1071.0920000000001</v>
      </c>
      <c r="K20" s="830">
        <v>1065.6579999999999</v>
      </c>
      <c r="L20" s="830">
        <v>1062.153</v>
      </c>
      <c r="M20" s="830">
        <v>1058.9100000000001</v>
      </c>
      <c r="N20" s="830">
        <v>1056.329</v>
      </c>
      <c r="O20" s="830">
        <v>1053.076</v>
      </c>
      <c r="P20" s="830">
        <v>1048.0709999999999</v>
      </c>
      <c r="Q20" s="830">
        <v>1041.7950000000001</v>
      </c>
      <c r="R20" s="830">
        <v>1034.451</v>
      </c>
      <c r="S20" s="830">
        <v>1026.8820000000001</v>
      </c>
      <c r="T20" s="830">
        <v>1019.713</v>
      </c>
      <c r="U20" s="830">
        <v>1011.932</v>
      </c>
      <c r="V20" s="830">
        <v>1004.775</v>
      </c>
      <c r="W20" s="830">
        <v>999.86699999999996</v>
      </c>
      <c r="X20" s="830">
        <v>996.07100000000003</v>
      </c>
      <c r="Y20" s="830">
        <v>992.50300000000004</v>
      </c>
      <c r="Z20" s="830">
        <v>989.87699999999995</v>
      </c>
      <c r="AA20" s="830">
        <v>992.31600000000003</v>
      </c>
      <c r="AB20" s="830">
        <v>996.12400000000002</v>
      </c>
      <c r="AC20" s="830">
        <v>995.41899999999998</v>
      </c>
      <c r="AD20" s="830">
        <v>992.34799999999996</v>
      </c>
      <c r="AE20" s="830">
        <v>988.69799999999998</v>
      </c>
      <c r="AF20" s="830">
        <v>985.43899999999996</v>
      </c>
    </row>
    <row r="21" spans="1:32">
      <c r="A21" s="932" t="s">
        <v>385</v>
      </c>
      <c r="B21" s="830">
        <v>4795.72</v>
      </c>
      <c r="C21" s="830">
        <v>4719.4750000000004</v>
      </c>
      <c r="D21" s="830">
        <v>4653.558</v>
      </c>
      <c r="E21" s="830">
        <v>4613.8339999999998</v>
      </c>
      <c r="F21" s="830">
        <v>4581.4870000000001</v>
      </c>
      <c r="G21" s="830">
        <v>4556.6220000000003</v>
      </c>
      <c r="H21" s="830">
        <v>4532.7560000000003</v>
      </c>
      <c r="I21" s="830">
        <v>4506.17</v>
      </c>
      <c r="J21" s="830">
        <v>4473.6949999999997</v>
      </c>
      <c r="K21" s="830">
        <v>4438.1379999999999</v>
      </c>
      <c r="L21" s="830">
        <v>4401.9930000000004</v>
      </c>
      <c r="M21" s="830">
        <v>4359.8649999999998</v>
      </c>
      <c r="N21" s="830">
        <v>4317.2280000000001</v>
      </c>
      <c r="O21" s="830">
        <v>4281.6639999999998</v>
      </c>
      <c r="P21" s="830">
        <v>4251.1729999999998</v>
      </c>
      <c r="Q21" s="830">
        <v>4223.357</v>
      </c>
      <c r="R21" s="830">
        <v>4196.2489999999998</v>
      </c>
      <c r="S21" s="830">
        <v>4165.6329999999998</v>
      </c>
      <c r="T21" s="830">
        <v>4133.2209999999995</v>
      </c>
      <c r="U21" s="830">
        <v>4103.4759999999997</v>
      </c>
      <c r="V21" s="830">
        <v>4077.8519999999999</v>
      </c>
      <c r="W21" s="830">
        <v>4060.2190000000001</v>
      </c>
      <c r="X21" s="830">
        <v>4052.1930000000002</v>
      </c>
      <c r="Y21" s="830">
        <v>4048.2950000000001</v>
      </c>
      <c r="Z21" s="830">
        <v>4050.83</v>
      </c>
      <c r="AA21" s="830">
        <v>4070.0630000000001</v>
      </c>
      <c r="AB21" s="830">
        <v>4083.317</v>
      </c>
      <c r="AC21" s="830">
        <v>4081.5459999999998</v>
      </c>
      <c r="AD21" s="830">
        <v>4079.623</v>
      </c>
      <c r="AE21" s="830">
        <v>4074.9540000000002</v>
      </c>
      <c r="AF21" s="830">
        <v>4064.4560000000001</v>
      </c>
    </row>
    <row r="22" spans="1:32">
      <c r="A22" s="932" t="s">
        <v>386</v>
      </c>
      <c r="B22" s="830">
        <v>2890.4740000000002</v>
      </c>
      <c r="C22" s="830">
        <v>2847.6909999999998</v>
      </c>
      <c r="D22" s="830">
        <v>2807.3609999999999</v>
      </c>
      <c r="E22" s="830">
        <v>2782.8209999999999</v>
      </c>
      <c r="F22" s="830">
        <v>2762.0810000000001</v>
      </c>
      <c r="G22" s="830">
        <v>2740.7139999999999</v>
      </c>
      <c r="H22" s="830">
        <v>2720.9749999999999</v>
      </c>
      <c r="I22" s="830">
        <v>2700.4259999999999</v>
      </c>
      <c r="J22" s="830">
        <v>2673.944</v>
      </c>
      <c r="K22" s="830">
        <v>2645.5340000000001</v>
      </c>
      <c r="L22" s="830">
        <v>2614.0189999999998</v>
      </c>
      <c r="M22" s="830">
        <v>2577.9369999999999</v>
      </c>
      <c r="N22" s="830">
        <v>2542.6610000000001</v>
      </c>
      <c r="O22" s="830">
        <v>2511.8380000000002</v>
      </c>
      <c r="P22" s="830">
        <v>2482.6370000000002</v>
      </c>
      <c r="Q22" s="830">
        <v>2454.1179999999999</v>
      </c>
      <c r="R22" s="830">
        <v>2426.0279999999998</v>
      </c>
      <c r="S22" s="830">
        <v>2395.67</v>
      </c>
      <c r="T22" s="830">
        <v>2363.924</v>
      </c>
      <c r="U22" s="830">
        <v>2334.0100000000002</v>
      </c>
      <c r="V22" s="830">
        <v>2308.8429999999998</v>
      </c>
      <c r="W22" s="830">
        <v>2287.0610000000001</v>
      </c>
      <c r="X22" s="830">
        <v>2268.0650000000001</v>
      </c>
      <c r="Y22" s="830">
        <v>2251.9850000000001</v>
      </c>
      <c r="Z22" s="830">
        <v>2240.0630000000001</v>
      </c>
      <c r="AA22" s="830">
        <v>2240.509</v>
      </c>
      <c r="AB22" s="830">
        <v>2240.8609999999999</v>
      </c>
      <c r="AC22" s="830">
        <v>2229.6669999999999</v>
      </c>
      <c r="AD22" s="830">
        <v>2215.701</v>
      </c>
      <c r="AE22" s="830">
        <v>2201.5520000000001</v>
      </c>
      <c r="AF22" s="830">
        <v>2187.7330000000002</v>
      </c>
    </row>
    <row r="23" spans="1:32">
      <c r="A23" s="932" t="s">
        <v>387</v>
      </c>
      <c r="B23" s="830">
        <v>2614.145</v>
      </c>
      <c r="C23" s="830">
        <v>2636.0830000000001</v>
      </c>
      <c r="D23" s="830">
        <v>2660.1889999999999</v>
      </c>
      <c r="E23" s="830">
        <v>2680.7919999999999</v>
      </c>
      <c r="F23" s="830">
        <v>2692.8879999999999</v>
      </c>
      <c r="G23" s="830">
        <v>2705.9859999999999</v>
      </c>
      <c r="H23" s="830">
        <v>2721.0970000000002</v>
      </c>
      <c r="I23" s="830">
        <v>2735.0909999999999</v>
      </c>
      <c r="J23" s="830">
        <v>2745.4760000000001</v>
      </c>
      <c r="K23" s="830">
        <v>2754.38</v>
      </c>
      <c r="L23" s="830">
        <v>2764.7370000000001</v>
      </c>
      <c r="M23" s="830">
        <v>2776.739</v>
      </c>
      <c r="N23" s="830">
        <v>2788.6179999999999</v>
      </c>
      <c r="O23" s="830">
        <v>2796.5949999999998</v>
      </c>
      <c r="P23" s="830">
        <v>2801.239</v>
      </c>
      <c r="Q23" s="830">
        <v>2804.6640000000002</v>
      </c>
      <c r="R23" s="830">
        <v>2805.9839999999999</v>
      </c>
      <c r="S23" s="830">
        <v>2806.7750000000001</v>
      </c>
      <c r="T23" s="830">
        <v>2805.3440000000001</v>
      </c>
      <c r="U23" s="830">
        <v>2801.2139999999999</v>
      </c>
      <c r="V23" s="830">
        <v>2799.7489999999998</v>
      </c>
      <c r="W23" s="830">
        <v>2801.2</v>
      </c>
      <c r="X23" s="830">
        <v>2804.3989999999999</v>
      </c>
      <c r="Y23" s="830">
        <v>2811.2429999999999</v>
      </c>
      <c r="Z23" s="830">
        <v>2823.41</v>
      </c>
      <c r="AA23" s="830">
        <v>2844.7890000000002</v>
      </c>
      <c r="AB23" s="830">
        <v>2870.32</v>
      </c>
      <c r="AC23" s="830">
        <v>2885.8739999999998</v>
      </c>
      <c r="AD23" s="830">
        <v>2893.2669999999998</v>
      </c>
      <c r="AE23" s="830">
        <v>2900.2429999999999</v>
      </c>
      <c r="AF23" s="830">
        <v>2907.3240000000001</v>
      </c>
    </row>
    <row r="24" spans="1:32">
      <c r="A24" s="932" t="s">
        <v>388</v>
      </c>
      <c r="B24" s="830">
        <v>2626.49</v>
      </c>
      <c r="C24" s="830">
        <v>2590.6439999999998</v>
      </c>
      <c r="D24" s="830">
        <v>2555.9299999999998</v>
      </c>
      <c r="E24" s="830">
        <v>2534.3560000000002</v>
      </c>
      <c r="F24" s="830">
        <v>2518.2930000000001</v>
      </c>
      <c r="G24" s="830">
        <v>2501.7469999999998</v>
      </c>
      <c r="H24" s="830">
        <v>2486.3560000000002</v>
      </c>
      <c r="I24" s="830">
        <v>2471.547</v>
      </c>
      <c r="J24" s="830">
        <v>2455.5279999999998</v>
      </c>
      <c r="K24" s="830">
        <v>2439.1039999999998</v>
      </c>
      <c r="L24" s="830">
        <v>2421.3420000000001</v>
      </c>
      <c r="M24" s="830">
        <v>2400.4319999999998</v>
      </c>
      <c r="N24" s="830">
        <v>2378.752</v>
      </c>
      <c r="O24" s="830">
        <v>2357.6379999999999</v>
      </c>
      <c r="P24" s="830">
        <v>2337.297</v>
      </c>
      <c r="Q24" s="830">
        <v>2316.076</v>
      </c>
      <c r="R24" s="830">
        <v>2292.0970000000002</v>
      </c>
      <c r="S24" s="830">
        <v>2267.4830000000002</v>
      </c>
      <c r="T24" s="830">
        <v>2243.7930000000001</v>
      </c>
      <c r="U24" s="830">
        <v>2222.1060000000002</v>
      </c>
      <c r="V24" s="830">
        <v>2203.7570000000001</v>
      </c>
      <c r="W24" s="830">
        <v>2188.4740000000002</v>
      </c>
      <c r="X24" s="830">
        <v>2176.0320000000002</v>
      </c>
      <c r="Y24" s="830">
        <v>2165.65</v>
      </c>
      <c r="Z24" s="830">
        <v>2158.8000000000002</v>
      </c>
      <c r="AA24" s="830">
        <v>2163.7370000000001</v>
      </c>
      <c r="AB24" s="830">
        <v>2164.4209999999998</v>
      </c>
      <c r="AC24" s="830">
        <v>2154.6669999999999</v>
      </c>
      <c r="AD24" s="830">
        <v>2147.1750000000002</v>
      </c>
      <c r="AE24" s="830">
        <v>2138.2620000000002</v>
      </c>
      <c r="AF24" s="830">
        <v>2126.808</v>
      </c>
    </row>
    <row r="25" spans="1:32" ht="20.25" customHeight="1">
      <c r="A25" s="933" t="s">
        <v>389</v>
      </c>
      <c r="B25" s="830">
        <v>79364.504000000001</v>
      </c>
      <c r="C25" s="830">
        <v>79973.41</v>
      </c>
      <c r="D25" s="830">
        <v>80499.813999999998</v>
      </c>
      <c r="E25" s="830">
        <v>80946.476999999999</v>
      </c>
      <c r="F25" s="830">
        <v>81147.487999999998</v>
      </c>
      <c r="G25" s="830">
        <v>81307.714000000007</v>
      </c>
      <c r="H25" s="830">
        <v>81466.407000000007</v>
      </c>
      <c r="I25" s="830">
        <v>81509.900999999998</v>
      </c>
      <c r="J25" s="830">
        <v>81445.956999999995</v>
      </c>
      <c r="K25" s="830">
        <v>81422.404999999999</v>
      </c>
      <c r="L25" s="830">
        <v>81456.618000000002</v>
      </c>
      <c r="M25" s="830">
        <v>81517.273000000001</v>
      </c>
      <c r="N25" s="830">
        <v>81578.376000000004</v>
      </c>
      <c r="O25" s="830">
        <v>81548.710999999996</v>
      </c>
      <c r="P25" s="830">
        <v>81456.460000000006</v>
      </c>
      <c r="Q25" s="830">
        <v>81336.664000000004</v>
      </c>
      <c r="R25" s="830">
        <v>81173.138999999996</v>
      </c>
      <c r="S25" s="830">
        <v>80992.304999999993</v>
      </c>
      <c r="T25" s="830">
        <v>80763.506999999998</v>
      </c>
      <c r="U25" s="830">
        <v>80482.555999999997</v>
      </c>
      <c r="V25" s="830">
        <v>80284.073000000004</v>
      </c>
      <c r="W25" s="830">
        <v>80274.985000000001</v>
      </c>
      <c r="X25" s="830">
        <v>80425.827000000005</v>
      </c>
      <c r="Y25" s="830">
        <v>80645.607999999993</v>
      </c>
      <c r="Z25" s="830">
        <v>80982.505000000005</v>
      </c>
      <c r="AA25" s="830">
        <v>81686.612999999998</v>
      </c>
      <c r="AB25" s="830">
        <v>82348.67</v>
      </c>
      <c r="AC25" s="830">
        <v>82657.005999999994</v>
      </c>
      <c r="AD25" s="830">
        <v>82905.786999999997</v>
      </c>
      <c r="AE25" s="830">
        <v>83092.966</v>
      </c>
      <c r="AF25" s="830">
        <v>83160.873999999996</v>
      </c>
    </row>
    <row r="26" spans="1:32">
      <c r="A26" s="934"/>
      <c r="B26" s="925"/>
      <c r="C26" s="925"/>
      <c r="D26" s="925"/>
      <c r="E26" s="925"/>
      <c r="F26" s="925"/>
      <c r="G26" s="925"/>
      <c r="H26" s="925"/>
      <c r="I26" s="925"/>
      <c r="J26" s="925"/>
      <c r="K26" s="925"/>
      <c r="L26" s="925"/>
      <c r="M26" s="925"/>
      <c r="N26" s="925"/>
      <c r="O26" s="925"/>
      <c r="P26" s="925"/>
      <c r="Q26" s="925"/>
      <c r="R26" s="925"/>
      <c r="S26" s="925"/>
      <c r="T26" s="925"/>
      <c r="U26" s="925"/>
      <c r="V26" s="925"/>
      <c r="W26" s="925"/>
      <c r="X26" s="925"/>
      <c r="Y26" s="925"/>
      <c r="Z26" s="925"/>
      <c r="AA26" s="925"/>
      <c r="AB26" s="925"/>
      <c r="AC26" s="925"/>
      <c r="AD26" s="925"/>
      <c r="AE26" s="925"/>
      <c r="AF26" s="925"/>
    </row>
    <row r="27" spans="1:32" s="123" customFormat="1" ht="20.149999999999999" customHeight="1">
      <c r="A27" s="934"/>
      <c r="B27" s="1449" t="s">
        <v>1435</v>
      </c>
      <c r="C27" s="1449"/>
      <c r="D27" s="1449"/>
      <c r="E27" s="1449"/>
      <c r="F27" s="1449"/>
      <c r="G27" s="1449"/>
      <c r="H27" s="1449"/>
      <c r="I27" s="1449"/>
      <c r="J27" s="1449"/>
      <c r="K27" s="935"/>
      <c r="L27" s="925"/>
      <c r="M27" s="925"/>
      <c r="N27" s="925"/>
      <c r="O27" s="925"/>
      <c r="P27" s="925"/>
      <c r="Q27" s="925"/>
      <c r="R27" s="925"/>
      <c r="S27" s="925"/>
      <c r="T27" s="925"/>
      <c r="U27" s="925"/>
      <c r="V27" s="925"/>
      <c r="W27" s="925"/>
      <c r="X27" s="925"/>
      <c r="Y27" s="925"/>
      <c r="Z27" s="925"/>
      <c r="AA27" s="925"/>
      <c r="AB27" s="925"/>
      <c r="AC27" s="925"/>
      <c r="AD27" s="17"/>
      <c r="AE27" s="17"/>
      <c r="AF27" s="17"/>
    </row>
    <row r="28" spans="1:32">
      <c r="A28" s="521" t="s">
        <v>440</v>
      </c>
    </row>
    <row r="29" spans="1:32" ht="13">
      <c r="A29" s="587"/>
    </row>
    <row r="48" spans="2:29">
      <c r="B48" s="596"/>
      <c r="C48" s="596"/>
      <c r="D48" s="596"/>
      <c r="E48" s="596"/>
      <c r="F48" s="596"/>
      <c r="G48" s="596"/>
      <c r="H48" s="596"/>
      <c r="I48" s="596"/>
      <c r="J48" s="596"/>
      <c r="K48" s="596"/>
      <c r="L48" s="596"/>
      <c r="M48" s="596"/>
      <c r="N48" s="596"/>
      <c r="O48" s="596"/>
      <c r="P48" s="596"/>
      <c r="Q48" s="596"/>
      <c r="R48" s="596"/>
      <c r="S48" s="596"/>
      <c r="T48" s="596"/>
      <c r="U48" s="596"/>
      <c r="V48" s="596"/>
      <c r="W48" s="596"/>
      <c r="X48" s="596"/>
      <c r="Y48" s="596"/>
      <c r="Z48" s="596"/>
      <c r="AA48" s="596"/>
      <c r="AB48" s="596"/>
      <c r="AC48" s="596"/>
    </row>
    <row r="49" spans="2:29">
      <c r="B49" s="596"/>
      <c r="C49" s="596"/>
      <c r="D49" s="596"/>
      <c r="E49" s="596"/>
      <c r="F49" s="596"/>
      <c r="G49" s="596"/>
      <c r="H49" s="596"/>
      <c r="I49" s="596"/>
      <c r="J49" s="596"/>
      <c r="K49" s="596"/>
      <c r="L49" s="596"/>
      <c r="M49" s="596"/>
      <c r="N49" s="596"/>
      <c r="O49" s="596"/>
      <c r="P49" s="596"/>
      <c r="Q49" s="596"/>
      <c r="R49" s="596"/>
      <c r="S49" s="596"/>
      <c r="T49" s="596"/>
      <c r="U49" s="596"/>
      <c r="V49" s="596"/>
      <c r="W49" s="596"/>
      <c r="X49" s="596"/>
      <c r="Y49" s="596"/>
      <c r="Z49" s="596"/>
      <c r="AA49" s="596"/>
      <c r="AB49" s="596"/>
      <c r="AC49" s="596"/>
    </row>
    <row r="50" spans="2:29">
      <c r="B50" s="596"/>
      <c r="C50" s="596"/>
      <c r="D50" s="596"/>
      <c r="E50" s="596"/>
      <c r="F50" s="596"/>
      <c r="G50" s="596"/>
      <c r="H50" s="596"/>
      <c r="I50" s="596"/>
      <c r="J50" s="596"/>
      <c r="K50" s="596"/>
      <c r="L50" s="596"/>
      <c r="M50" s="596"/>
      <c r="N50" s="596"/>
      <c r="O50" s="596"/>
      <c r="P50" s="596"/>
      <c r="Q50" s="596"/>
      <c r="R50" s="596"/>
      <c r="S50" s="596"/>
      <c r="T50" s="596"/>
      <c r="U50" s="596"/>
      <c r="V50" s="596"/>
      <c r="W50" s="596"/>
      <c r="X50" s="596"/>
      <c r="Y50" s="596"/>
      <c r="Z50" s="596"/>
      <c r="AA50" s="596"/>
      <c r="AB50" s="596"/>
      <c r="AC50" s="596"/>
    </row>
    <row r="51" spans="2:29">
      <c r="B51" s="596"/>
      <c r="C51" s="596"/>
      <c r="D51" s="596"/>
      <c r="E51" s="596"/>
      <c r="F51" s="596"/>
      <c r="G51" s="596"/>
      <c r="H51" s="596"/>
      <c r="I51" s="596"/>
      <c r="J51" s="596"/>
      <c r="K51" s="596"/>
      <c r="L51" s="596"/>
      <c r="M51" s="596"/>
      <c r="N51" s="596"/>
      <c r="O51" s="596"/>
      <c r="P51" s="596"/>
      <c r="Q51" s="596"/>
      <c r="R51" s="596"/>
      <c r="S51" s="596"/>
      <c r="T51" s="596"/>
      <c r="U51" s="596"/>
      <c r="V51" s="596"/>
      <c r="W51" s="596"/>
      <c r="X51" s="596"/>
      <c r="Y51" s="596"/>
      <c r="Z51" s="596"/>
      <c r="AA51" s="596"/>
      <c r="AB51" s="596"/>
      <c r="AC51" s="596"/>
    </row>
    <row r="52" spans="2:29">
      <c r="B52" s="596"/>
      <c r="C52" s="596"/>
      <c r="D52" s="596"/>
      <c r="E52" s="596"/>
      <c r="F52" s="596"/>
      <c r="G52" s="596"/>
      <c r="H52" s="596"/>
      <c r="I52" s="596"/>
      <c r="J52" s="596"/>
      <c r="K52" s="596"/>
      <c r="L52" s="596"/>
      <c r="M52" s="596"/>
      <c r="N52" s="596"/>
      <c r="O52" s="596"/>
      <c r="P52" s="596"/>
      <c r="Q52" s="596"/>
      <c r="R52" s="596"/>
      <c r="S52" s="596"/>
      <c r="T52" s="596"/>
      <c r="U52" s="596"/>
      <c r="V52" s="596"/>
      <c r="W52" s="596"/>
      <c r="X52" s="596"/>
      <c r="Y52" s="596"/>
      <c r="Z52" s="596"/>
      <c r="AA52" s="596"/>
      <c r="AB52" s="596"/>
      <c r="AC52" s="596"/>
    </row>
    <row r="53" spans="2:29">
      <c r="B53" s="596"/>
      <c r="C53" s="596"/>
      <c r="D53" s="596"/>
      <c r="E53" s="596"/>
      <c r="F53" s="596"/>
      <c r="G53" s="596"/>
      <c r="H53" s="596"/>
      <c r="I53" s="596"/>
      <c r="J53" s="596"/>
      <c r="K53" s="596"/>
      <c r="L53" s="596"/>
      <c r="M53" s="596"/>
      <c r="N53" s="596"/>
      <c r="O53" s="596"/>
      <c r="P53" s="596"/>
      <c r="Q53" s="596"/>
      <c r="R53" s="596"/>
      <c r="S53" s="596"/>
      <c r="T53" s="596"/>
      <c r="U53" s="596"/>
      <c r="V53" s="596"/>
      <c r="W53" s="596"/>
      <c r="X53" s="596"/>
      <c r="Y53" s="596"/>
      <c r="Z53" s="596"/>
      <c r="AA53" s="596"/>
      <c r="AB53" s="596"/>
      <c r="AC53" s="596"/>
    </row>
    <row r="54" spans="2:29">
      <c r="B54" s="596"/>
      <c r="C54" s="596"/>
      <c r="D54" s="596"/>
      <c r="E54" s="596"/>
      <c r="F54" s="596"/>
      <c r="G54" s="596"/>
      <c r="H54" s="596"/>
      <c r="I54" s="596"/>
      <c r="J54" s="596"/>
      <c r="K54" s="596"/>
      <c r="L54" s="596"/>
      <c r="M54" s="596"/>
      <c r="N54" s="596"/>
      <c r="O54" s="596"/>
      <c r="P54" s="596"/>
      <c r="Q54" s="596"/>
      <c r="R54" s="596"/>
      <c r="S54" s="596"/>
      <c r="T54" s="596"/>
      <c r="U54" s="596"/>
      <c r="V54" s="596"/>
      <c r="W54" s="596"/>
      <c r="X54" s="596"/>
      <c r="Y54" s="596"/>
      <c r="Z54" s="596"/>
      <c r="AA54" s="596"/>
      <c r="AB54" s="596"/>
      <c r="AC54" s="596"/>
    </row>
    <row r="55" spans="2:29">
      <c r="B55" s="596"/>
      <c r="C55" s="596"/>
      <c r="D55" s="596"/>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596"/>
      <c r="AC55" s="596"/>
    </row>
    <row r="56" spans="2:29">
      <c r="B56" s="596"/>
      <c r="C56" s="596"/>
      <c r="D56" s="596"/>
      <c r="E56" s="596"/>
      <c r="F56" s="596"/>
      <c r="G56" s="596"/>
      <c r="H56" s="596"/>
      <c r="I56" s="596"/>
      <c r="J56" s="596"/>
      <c r="K56" s="596"/>
      <c r="L56" s="596"/>
      <c r="M56" s="596"/>
      <c r="N56" s="596"/>
      <c r="O56" s="596"/>
      <c r="P56" s="596"/>
      <c r="Q56" s="596"/>
      <c r="R56" s="596"/>
      <c r="S56" s="596"/>
      <c r="T56" s="596"/>
      <c r="U56" s="596"/>
      <c r="V56" s="596"/>
      <c r="W56" s="596"/>
      <c r="X56" s="596"/>
      <c r="Y56" s="596"/>
      <c r="Z56" s="596"/>
      <c r="AA56" s="596"/>
      <c r="AB56" s="596"/>
      <c r="AC56" s="596"/>
    </row>
    <row r="57" spans="2:29">
      <c r="B57" s="596"/>
      <c r="C57" s="596"/>
      <c r="D57" s="596"/>
      <c r="E57" s="596"/>
      <c r="F57" s="596"/>
      <c r="G57" s="596"/>
      <c r="H57" s="596"/>
      <c r="I57" s="596"/>
      <c r="J57" s="596"/>
      <c r="K57" s="596"/>
      <c r="L57" s="596"/>
      <c r="M57" s="596"/>
      <c r="N57" s="596"/>
      <c r="O57" s="596"/>
      <c r="P57" s="596"/>
      <c r="Q57" s="596"/>
      <c r="R57" s="596"/>
      <c r="S57" s="596"/>
      <c r="T57" s="596"/>
      <c r="U57" s="596"/>
      <c r="V57" s="596"/>
      <c r="W57" s="596"/>
      <c r="X57" s="596"/>
      <c r="Y57" s="596"/>
      <c r="Z57" s="596"/>
      <c r="AA57" s="596"/>
      <c r="AB57" s="596"/>
      <c r="AC57" s="596"/>
    </row>
    <row r="58" spans="2:29">
      <c r="B58" s="596"/>
      <c r="C58" s="596"/>
      <c r="D58" s="596"/>
      <c r="E58" s="596"/>
      <c r="F58" s="596"/>
      <c r="G58" s="596"/>
      <c r="H58" s="596"/>
      <c r="I58" s="596"/>
      <c r="J58" s="596"/>
      <c r="K58" s="596"/>
      <c r="L58" s="596"/>
      <c r="M58" s="596"/>
      <c r="N58" s="596"/>
      <c r="O58" s="596"/>
      <c r="P58" s="596"/>
      <c r="Q58" s="596"/>
      <c r="R58" s="596"/>
      <c r="S58" s="596"/>
      <c r="T58" s="596"/>
      <c r="U58" s="596"/>
      <c r="V58" s="596"/>
      <c r="W58" s="596"/>
      <c r="X58" s="596"/>
      <c r="Y58" s="596"/>
      <c r="Z58" s="596"/>
      <c r="AA58" s="596"/>
      <c r="AB58" s="596"/>
      <c r="AC58" s="596"/>
    </row>
    <row r="59" spans="2:29">
      <c r="B59" s="596"/>
      <c r="C59" s="596"/>
      <c r="D59" s="596"/>
      <c r="E59" s="596"/>
      <c r="F59" s="596"/>
      <c r="G59" s="596"/>
      <c r="H59" s="596"/>
      <c r="I59" s="596"/>
      <c r="J59" s="596"/>
      <c r="K59" s="596"/>
      <c r="L59" s="596"/>
      <c r="M59" s="596"/>
      <c r="N59" s="596"/>
      <c r="O59" s="596"/>
      <c r="P59" s="596"/>
      <c r="Q59" s="596"/>
      <c r="R59" s="596"/>
      <c r="S59" s="596"/>
      <c r="T59" s="596"/>
      <c r="U59" s="596"/>
      <c r="V59" s="596"/>
      <c r="W59" s="596"/>
      <c r="X59" s="596"/>
      <c r="Y59" s="596"/>
      <c r="Z59" s="596"/>
      <c r="AA59" s="596"/>
      <c r="AB59" s="596"/>
      <c r="AC59" s="596"/>
    </row>
    <row r="60" spans="2:29">
      <c r="B60" s="596"/>
      <c r="C60" s="596"/>
      <c r="D60" s="596"/>
      <c r="E60" s="596"/>
      <c r="F60" s="596"/>
      <c r="G60" s="596"/>
      <c r="H60" s="596"/>
      <c r="I60" s="596"/>
      <c r="J60" s="596"/>
      <c r="K60" s="596"/>
      <c r="L60" s="596"/>
      <c r="M60" s="596"/>
      <c r="N60" s="596"/>
      <c r="O60" s="596"/>
      <c r="P60" s="596"/>
      <c r="Q60" s="596"/>
      <c r="R60" s="596"/>
      <c r="S60" s="596"/>
      <c r="T60" s="596"/>
      <c r="U60" s="596"/>
      <c r="V60" s="596"/>
      <c r="W60" s="596"/>
      <c r="X60" s="596"/>
      <c r="Y60" s="596"/>
      <c r="Z60" s="596"/>
      <c r="AA60" s="596"/>
      <c r="AB60" s="596"/>
      <c r="AC60" s="596"/>
    </row>
    <row r="61" spans="2:29">
      <c r="B61" s="596"/>
      <c r="C61" s="596"/>
      <c r="D61" s="596"/>
      <c r="E61" s="596"/>
      <c r="F61" s="596"/>
      <c r="G61" s="596"/>
      <c r="H61" s="596"/>
      <c r="I61" s="596"/>
      <c r="J61" s="596"/>
      <c r="K61" s="596"/>
      <c r="L61" s="596"/>
      <c r="M61" s="596"/>
      <c r="N61" s="596"/>
      <c r="O61" s="596"/>
      <c r="P61" s="596"/>
      <c r="Q61" s="596"/>
      <c r="R61" s="596"/>
      <c r="S61" s="596"/>
      <c r="T61" s="596"/>
      <c r="U61" s="596"/>
      <c r="V61" s="596"/>
      <c r="W61" s="596"/>
      <c r="X61" s="596"/>
      <c r="Y61" s="596"/>
      <c r="Z61" s="596"/>
      <c r="AA61" s="596"/>
      <c r="AB61" s="596"/>
      <c r="AC61" s="596"/>
    </row>
    <row r="62" spans="2:29">
      <c r="B62" s="596"/>
      <c r="C62" s="596"/>
      <c r="D62" s="596"/>
      <c r="E62" s="596"/>
      <c r="F62" s="596"/>
      <c r="G62" s="596"/>
      <c r="H62" s="596"/>
      <c r="I62" s="596"/>
      <c r="J62" s="596"/>
      <c r="K62" s="596"/>
      <c r="L62" s="596"/>
      <c r="M62" s="596"/>
      <c r="N62" s="596"/>
      <c r="O62" s="596"/>
      <c r="P62" s="596"/>
      <c r="Q62" s="596"/>
      <c r="R62" s="596"/>
      <c r="S62" s="596"/>
      <c r="T62" s="596"/>
      <c r="U62" s="596"/>
      <c r="V62" s="596"/>
      <c r="W62" s="596"/>
      <c r="X62" s="596"/>
      <c r="Y62" s="596"/>
      <c r="Z62" s="596"/>
      <c r="AA62" s="596"/>
      <c r="AB62" s="596"/>
      <c r="AC62" s="596"/>
    </row>
    <row r="63" spans="2:29">
      <c r="B63" s="596"/>
      <c r="C63" s="596"/>
      <c r="D63" s="596"/>
      <c r="E63" s="596"/>
      <c r="F63" s="596"/>
      <c r="G63" s="596"/>
      <c r="H63" s="596"/>
      <c r="I63" s="596"/>
      <c r="J63" s="596"/>
      <c r="K63" s="596"/>
      <c r="L63" s="596"/>
      <c r="M63" s="596"/>
      <c r="N63" s="596"/>
      <c r="O63" s="596"/>
      <c r="P63" s="596"/>
      <c r="Q63" s="596"/>
      <c r="R63" s="596"/>
      <c r="S63" s="596"/>
      <c r="T63" s="596"/>
      <c r="U63" s="596"/>
      <c r="V63" s="596"/>
      <c r="W63" s="596"/>
      <c r="X63" s="596"/>
      <c r="Y63" s="596"/>
      <c r="Z63" s="596"/>
      <c r="AA63" s="596"/>
      <c r="AB63" s="596"/>
      <c r="AC63" s="596"/>
    </row>
    <row r="64" spans="2:29">
      <c r="B64" s="596"/>
      <c r="C64" s="596"/>
      <c r="D64" s="596"/>
      <c r="E64" s="596"/>
      <c r="F64" s="596"/>
      <c r="G64" s="596"/>
      <c r="H64" s="596"/>
      <c r="I64" s="596"/>
      <c r="J64" s="596"/>
      <c r="K64" s="596"/>
      <c r="L64" s="596"/>
      <c r="M64" s="596"/>
      <c r="N64" s="596"/>
      <c r="O64" s="596"/>
      <c r="P64" s="596"/>
      <c r="Q64" s="596"/>
      <c r="R64" s="596"/>
      <c r="S64" s="596"/>
      <c r="T64" s="596"/>
      <c r="U64" s="596"/>
      <c r="V64" s="596"/>
      <c r="W64" s="596"/>
      <c r="X64" s="596"/>
      <c r="Y64" s="596"/>
      <c r="Z64" s="596"/>
      <c r="AA64" s="596"/>
      <c r="AB64" s="596"/>
      <c r="AC64" s="596"/>
    </row>
    <row r="65" spans="2:29">
      <c r="B65" s="596"/>
      <c r="C65" s="596"/>
      <c r="D65" s="596"/>
      <c r="E65" s="596"/>
      <c r="F65" s="596"/>
      <c r="G65" s="596"/>
      <c r="H65" s="596"/>
      <c r="I65" s="596"/>
      <c r="J65" s="596"/>
      <c r="K65" s="596"/>
      <c r="L65" s="596"/>
      <c r="M65" s="596"/>
      <c r="N65" s="596"/>
      <c r="O65" s="596"/>
      <c r="P65" s="596"/>
      <c r="Q65" s="596"/>
      <c r="R65" s="596"/>
      <c r="S65" s="596"/>
      <c r="T65" s="596"/>
      <c r="U65" s="596"/>
      <c r="V65" s="596"/>
      <c r="W65" s="596"/>
      <c r="X65" s="596"/>
      <c r="Y65" s="596"/>
      <c r="Z65" s="596"/>
      <c r="AA65" s="596"/>
      <c r="AB65" s="596"/>
      <c r="AC65" s="596"/>
    </row>
    <row r="66" spans="2:29">
      <c r="B66" s="597"/>
    </row>
    <row r="67" spans="2:29">
      <c r="B67" s="597"/>
    </row>
    <row r="68" spans="2:29">
      <c r="B68" s="597"/>
    </row>
    <row r="69" spans="2:29">
      <c r="B69" s="597"/>
    </row>
  </sheetData>
  <sheetProtection selectLockedCells="1"/>
  <mergeCells count="5">
    <mergeCell ref="B7:J7"/>
    <mergeCell ref="K7:S7"/>
    <mergeCell ref="T7:AB7"/>
    <mergeCell ref="B27:J27"/>
    <mergeCell ref="AC7:AF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&amp;"Arial,Fett"Einwohner/-innen im Jahresmittel 1990 – 2020 nach Bundesländern</oddHeader>
    <oddFooter>&amp;CStatistische Ämter der Länder – Indikatoren und Kennzahlen, UGRdL 2022</oddFooter>
  </headerFooter>
  <colBreaks count="2" manualBreakCount="2">
    <brk id="10" max="1048575" man="1"/>
    <brk id="19" max="1048575" man="1"/>
  </colBreaks>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9"/>
  <dimension ref="A1"/>
  <sheetViews>
    <sheetView workbookViewId="0">
      <selection activeCell="A3" sqref="A3"/>
    </sheetView>
  </sheetViews>
  <sheetFormatPr baseColWidth="10" defaultRowHeight="12.5"/>
  <sheetData/>
  <pageMargins left="0.7" right="0.7" top="0.78740157499999996" bottom="0.78740157499999996" header="0.3" footer="0.3"/>
  <pageSetup paperSize="9" orientation="portrait" r:id="rId1"/>
  <headerFooter>
    <oddFooter>&amp;CStatistische Ämter der Länder – Indikatoren und Kennzahlen, UGRdL 2021</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autoPageBreaks="0"/>
  </sheetPr>
  <dimension ref="A1:AH5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5.54296875" style="536" customWidth="1"/>
    <col min="2" max="27" width="14.81640625" style="63" customWidth="1"/>
    <col min="28" max="28" width="14.81640625" style="253" customWidth="1"/>
    <col min="29" max="29" width="14.81640625" style="63" customWidth="1"/>
    <col min="30" max="31" width="14.81640625" style="536" customWidth="1"/>
    <col min="32" max="33" width="14.81640625" style="63" customWidth="1"/>
    <col min="34" max="16384" width="11.453125" style="63"/>
  </cols>
  <sheetData>
    <row r="1" spans="1:34" ht="12.75" customHeight="1">
      <c r="A1" s="111" t="s">
        <v>271</v>
      </c>
    </row>
    <row r="3" spans="1:34" s="536" customFormat="1" ht="12.75" customHeight="1">
      <c r="A3" s="189" t="s">
        <v>556</v>
      </c>
      <c r="B3" s="188" t="s">
        <v>1780</v>
      </c>
      <c r="C3" s="189"/>
      <c r="D3" s="189"/>
      <c r="E3" s="189"/>
      <c r="F3" s="189"/>
      <c r="G3" s="189"/>
      <c r="H3" s="189"/>
      <c r="I3" s="189"/>
      <c r="J3" s="189"/>
    </row>
    <row r="4" spans="1:34" ht="12.75" customHeight="1">
      <c r="A4" s="242"/>
      <c r="B4" s="168"/>
      <c r="C4" s="168"/>
      <c r="D4" s="168"/>
      <c r="E4" s="168"/>
      <c r="F4" s="170"/>
      <c r="G4" s="171"/>
      <c r="H4" s="171"/>
      <c r="I4" s="171"/>
      <c r="J4" s="168"/>
      <c r="K4" s="169"/>
      <c r="L4" s="169"/>
      <c r="M4" s="169"/>
      <c r="N4" s="169"/>
      <c r="O4" s="169"/>
      <c r="P4" s="169"/>
      <c r="Q4" s="169"/>
      <c r="R4" s="169"/>
      <c r="S4" s="169"/>
      <c r="T4" s="169"/>
      <c r="U4" s="169"/>
      <c r="V4" s="169"/>
      <c r="W4" s="169"/>
      <c r="X4" s="169"/>
      <c r="Y4" s="169"/>
      <c r="Z4" s="169"/>
      <c r="AA4" s="169"/>
      <c r="AB4" s="256"/>
      <c r="AC4" s="169"/>
      <c r="AD4" s="456"/>
      <c r="AE4" s="456"/>
    </row>
    <row r="5" spans="1:34" ht="17.5" customHeight="1">
      <c r="A5" s="543" t="s">
        <v>371</v>
      </c>
      <c r="B5" s="172">
        <v>1990</v>
      </c>
      <c r="C5" s="172">
        <v>1991</v>
      </c>
      <c r="D5" s="172">
        <v>1992</v>
      </c>
      <c r="E5" s="172">
        <v>1993</v>
      </c>
      <c r="F5" s="172">
        <v>1994</v>
      </c>
      <c r="G5" s="172">
        <v>1995</v>
      </c>
      <c r="H5" s="172">
        <v>1996</v>
      </c>
      <c r="I5" s="172">
        <v>1997</v>
      </c>
      <c r="J5" s="172">
        <v>1998</v>
      </c>
      <c r="K5" s="172">
        <v>1999</v>
      </c>
      <c r="L5" s="172">
        <v>2000</v>
      </c>
      <c r="M5" s="172">
        <v>2001</v>
      </c>
      <c r="N5" s="172">
        <v>2002</v>
      </c>
      <c r="O5" s="172">
        <v>2003</v>
      </c>
      <c r="P5" s="172">
        <v>2004</v>
      </c>
      <c r="Q5" s="172">
        <v>2005</v>
      </c>
      <c r="R5" s="172">
        <v>2006</v>
      </c>
      <c r="S5" s="172">
        <v>2007</v>
      </c>
      <c r="T5" s="172">
        <v>2008</v>
      </c>
      <c r="U5" s="172">
        <v>2009</v>
      </c>
      <c r="V5" s="172">
        <v>2010</v>
      </c>
      <c r="W5" s="172">
        <v>2011</v>
      </c>
      <c r="X5" s="172">
        <v>2012</v>
      </c>
      <c r="Y5" s="172">
        <v>2013</v>
      </c>
      <c r="Z5" s="172">
        <v>2014</v>
      </c>
      <c r="AA5" s="172">
        <v>2015</v>
      </c>
      <c r="AB5" s="255">
        <v>2016</v>
      </c>
      <c r="AC5" s="172">
        <v>2017</v>
      </c>
      <c r="AD5" s="600">
        <v>2018</v>
      </c>
      <c r="AE5" s="672">
        <v>2019</v>
      </c>
      <c r="AF5" s="672">
        <v>2020</v>
      </c>
    </row>
    <row r="6" spans="1:34" ht="12.75" customHeight="1">
      <c r="A6" s="189"/>
      <c r="B6" s="168"/>
      <c r="C6" s="168"/>
      <c r="D6" s="168"/>
      <c r="E6" s="168"/>
      <c r="F6" s="170"/>
      <c r="G6" s="171"/>
      <c r="H6" s="171"/>
      <c r="I6" s="171"/>
      <c r="J6" s="168"/>
      <c r="K6" s="169"/>
      <c r="L6" s="169"/>
      <c r="M6" s="169"/>
      <c r="N6" s="169"/>
      <c r="O6" s="169"/>
      <c r="P6" s="169"/>
      <c r="Q6" s="169"/>
      <c r="R6" s="169"/>
      <c r="S6" s="169"/>
      <c r="T6" s="169"/>
      <c r="U6" s="169"/>
      <c r="V6" s="169"/>
      <c r="W6" s="169"/>
      <c r="X6" s="169"/>
      <c r="Y6" s="169"/>
      <c r="Z6" s="169"/>
      <c r="AA6" s="169"/>
      <c r="AB6" s="256"/>
      <c r="AC6" s="169"/>
      <c r="AD6" s="456"/>
      <c r="AE6" s="456"/>
    </row>
    <row r="7" spans="1:34" ht="13">
      <c r="B7" s="1246" t="s">
        <v>430</v>
      </c>
      <c r="C7" s="1246"/>
      <c r="D7" s="1246"/>
      <c r="E7" s="1246"/>
      <c r="F7" s="1246" t="s">
        <v>430</v>
      </c>
      <c r="G7" s="1246"/>
      <c r="H7" s="1246"/>
      <c r="I7" s="1246"/>
      <c r="J7" s="1246" t="s">
        <v>430</v>
      </c>
      <c r="K7" s="1246"/>
      <c r="L7" s="1246"/>
      <c r="M7" s="1246"/>
      <c r="N7" s="1246" t="s">
        <v>430</v>
      </c>
      <c r="O7" s="1246"/>
      <c r="P7" s="1246"/>
      <c r="Q7" s="1246"/>
      <c r="R7" s="1246" t="s">
        <v>430</v>
      </c>
      <c r="S7" s="1246"/>
      <c r="T7" s="1246"/>
      <c r="U7" s="1246"/>
      <c r="V7" s="1246" t="s">
        <v>430</v>
      </c>
      <c r="W7" s="1246"/>
      <c r="X7" s="1246"/>
      <c r="Y7" s="1246"/>
      <c r="Z7" s="1246" t="s">
        <v>430</v>
      </c>
      <c r="AA7" s="1246"/>
      <c r="AB7" s="1246"/>
      <c r="AC7" s="1246"/>
      <c r="AD7" s="1246" t="s">
        <v>430</v>
      </c>
      <c r="AE7" s="1246"/>
      <c r="AF7" s="1246"/>
      <c r="AG7" s="805"/>
      <c r="AH7" s="805"/>
    </row>
    <row r="8" spans="1:34" ht="12.75" customHeight="1">
      <c r="A8" s="191"/>
      <c r="B8" s="169"/>
      <c r="C8" s="173"/>
      <c r="D8" s="173"/>
      <c r="E8" s="173"/>
      <c r="F8" s="173"/>
      <c r="G8" s="173"/>
      <c r="H8" s="173"/>
      <c r="I8" s="173"/>
      <c r="J8" s="173"/>
      <c r="K8" s="169"/>
      <c r="L8" s="169"/>
      <c r="M8" s="169"/>
      <c r="N8" s="169"/>
      <c r="O8" s="169"/>
      <c r="P8" s="169"/>
      <c r="Q8" s="169"/>
      <c r="R8" s="169"/>
      <c r="S8" s="169"/>
      <c r="T8" s="169"/>
      <c r="U8" s="169"/>
      <c r="V8" s="169"/>
      <c r="W8" s="169"/>
      <c r="X8" s="169"/>
      <c r="Y8" s="169"/>
      <c r="Z8" s="169"/>
      <c r="AA8" s="169"/>
      <c r="AB8" s="256"/>
      <c r="AC8" s="169"/>
      <c r="AD8" s="456"/>
      <c r="AE8" s="456"/>
    </row>
    <row r="9" spans="1:34" ht="14.5">
      <c r="A9" s="73" t="s">
        <v>422</v>
      </c>
      <c r="B9" s="1106">
        <v>100.44096127068899</v>
      </c>
      <c r="C9" s="1106">
        <v>104.07812283389134</v>
      </c>
      <c r="D9" s="1106">
        <v>103.54740010652279</v>
      </c>
      <c r="E9" s="1106">
        <v>104.38642445314409</v>
      </c>
      <c r="F9" s="1106">
        <v>100.77502424157656</v>
      </c>
      <c r="G9" s="1106">
        <v>102.77534183730613</v>
      </c>
      <c r="H9" s="1106">
        <v>106.48828058449516</v>
      </c>
      <c r="I9" s="1106">
        <v>104.27020018735814</v>
      </c>
      <c r="J9" s="1106">
        <v>106.31107635785342</v>
      </c>
      <c r="K9" s="1106">
        <v>105.59440484928044</v>
      </c>
      <c r="L9" s="1106">
        <v>102.60978470649346</v>
      </c>
      <c r="M9" s="1106">
        <v>107.49339392389921</v>
      </c>
      <c r="N9" s="1106">
        <v>100.23387394203127</v>
      </c>
      <c r="O9" s="1106">
        <v>106.78301606457423</v>
      </c>
      <c r="P9" s="1106">
        <v>106.0385943766122</v>
      </c>
      <c r="Q9" s="1106">
        <v>107.11704412513369</v>
      </c>
      <c r="R9" s="1106">
        <v>108.74309620344306</v>
      </c>
      <c r="S9" s="1106">
        <v>101.10559109241964</v>
      </c>
      <c r="T9" s="1106">
        <v>104.70484744858003</v>
      </c>
      <c r="U9" s="1106">
        <v>98.934388640596069</v>
      </c>
      <c r="V9" s="1106">
        <v>101.61039257067804</v>
      </c>
      <c r="W9" s="1106">
        <v>97.776822445258063</v>
      </c>
      <c r="X9" s="1106">
        <v>95.987742856882647</v>
      </c>
      <c r="Y9" s="1106">
        <v>99.984790845828783</v>
      </c>
      <c r="Z9" s="1106">
        <v>93.191791688202727</v>
      </c>
      <c r="AA9" s="1106">
        <v>94.880770070088985</v>
      </c>
      <c r="AB9" s="1106">
        <v>95.98004656458059</v>
      </c>
      <c r="AC9" s="1106">
        <v>95.191547081075242</v>
      </c>
      <c r="AD9" s="1106">
        <v>95.245170093112932</v>
      </c>
      <c r="AE9" s="1106">
        <v>97.851174743255825</v>
      </c>
      <c r="AF9" s="1106">
        <v>92.076880439020314</v>
      </c>
    </row>
    <row r="10" spans="1:34" ht="14.25" customHeight="1">
      <c r="A10" s="578" t="s">
        <v>374</v>
      </c>
      <c r="B10" s="1106">
        <v>105.39882844435584</v>
      </c>
      <c r="C10" s="1106">
        <v>109.54112354622661</v>
      </c>
      <c r="D10" s="1106">
        <v>107.58500274534832</v>
      </c>
      <c r="E10" s="1106">
        <v>110.69679638223616</v>
      </c>
      <c r="F10" s="1106">
        <v>107.63067772109359</v>
      </c>
      <c r="G10" s="1106">
        <v>112.18842562267045</v>
      </c>
      <c r="H10" s="1106">
        <v>116.20172720759639</v>
      </c>
      <c r="I10" s="1106">
        <v>113.66528985229124</v>
      </c>
      <c r="J10" s="1106">
        <v>115.2744227314784</v>
      </c>
      <c r="K10" s="1106">
        <v>114.79376835850496</v>
      </c>
      <c r="L10" s="1106">
        <v>113.19303415534363</v>
      </c>
      <c r="M10" s="1106">
        <v>116.4765156426606</v>
      </c>
      <c r="N10" s="1106">
        <v>111.72406106032922</v>
      </c>
      <c r="O10" s="1106">
        <v>110.49967010509755</v>
      </c>
      <c r="P10" s="1106">
        <v>109.79292379701579</v>
      </c>
      <c r="Q10" s="1106">
        <v>107.16135098160419</v>
      </c>
      <c r="R10" s="1106">
        <v>110.87686469327765</v>
      </c>
      <c r="S10" s="1106">
        <v>102.20036828467396</v>
      </c>
      <c r="T10" s="1106">
        <v>108.62275888246303</v>
      </c>
      <c r="U10" s="1106">
        <v>105.50947800939983</v>
      </c>
      <c r="V10" s="1106">
        <v>113.54568879086027</v>
      </c>
      <c r="W10" s="1106">
        <v>112.08881894290261</v>
      </c>
      <c r="X10" s="1106">
        <v>111.04337216130438</v>
      </c>
      <c r="Y10" s="1106">
        <v>111.37699392480825</v>
      </c>
      <c r="Z10" s="1106">
        <v>105.3494885240292</v>
      </c>
      <c r="AA10" s="1106">
        <v>106.95751946283157</v>
      </c>
      <c r="AB10" s="1106">
        <v>109.44497787056284</v>
      </c>
      <c r="AC10" s="1106">
        <v>109.80443541326589</v>
      </c>
      <c r="AD10" s="1106">
        <v>110.53513414128734</v>
      </c>
      <c r="AE10" s="1106">
        <v>113.08898146049735</v>
      </c>
      <c r="AF10" s="1106" t="s">
        <v>1518</v>
      </c>
    </row>
    <row r="11" spans="1:34" ht="14.25" customHeight="1">
      <c r="A11" s="578" t="s">
        <v>1236</v>
      </c>
      <c r="B11" s="1106">
        <v>76.438599922869628</v>
      </c>
      <c r="C11" s="1106">
        <v>79.954757695030537</v>
      </c>
      <c r="D11" s="1106">
        <v>69.631672789423888</v>
      </c>
      <c r="E11" s="1106">
        <v>79.524216756060454</v>
      </c>
      <c r="F11" s="1106">
        <v>76.662479490908197</v>
      </c>
      <c r="G11" s="1106">
        <v>76.060876670417187</v>
      </c>
      <c r="H11" s="1106">
        <v>79.215371964138356</v>
      </c>
      <c r="I11" s="1106">
        <v>75.18333862713277</v>
      </c>
      <c r="J11" s="1106">
        <v>73.907148013313076</v>
      </c>
      <c r="K11" s="1106">
        <v>80.109868064712288</v>
      </c>
      <c r="L11" s="1106">
        <v>81.903640530270181</v>
      </c>
      <c r="M11" s="1106">
        <v>84.23670485330571</v>
      </c>
      <c r="N11" s="1106">
        <v>80.725201971373039</v>
      </c>
      <c r="O11" s="1106">
        <v>84.287355209536074</v>
      </c>
      <c r="P11" s="1106">
        <v>82.971783358310915</v>
      </c>
      <c r="Q11" s="1106">
        <v>79.587122730528549</v>
      </c>
      <c r="R11" s="1106">
        <v>81.078288416454882</v>
      </c>
      <c r="S11" s="1106">
        <v>71.333372247518</v>
      </c>
      <c r="T11" s="1106">
        <v>75.957098863367392</v>
      </c>
      <c r="U11" s="1106">
        <v>76.278708686833554</v>
      </c>
      <c r="V11" s="1106">
        <v>82.820812012986977</v>
      </c>
      <c r="W11" s="1106">
        <v>73.239039166642954</v>
      </c>
      <c r="X11" s="1106">
        <v>72.984928411514076</v>
      </c>
      <c r="Y11" s="1106">
        <v>73.998453878699181</v>
      </c>
      <c r="Z11" s="1106">
        <v>68.050146376690847</v>
      </c>
      <c r="AA11" s="1106">
        <v>65.800953193762979</v>
      </c>
      <c r="AB11" s="1106">
        <v>66.788321379412309</v>
      </c>
      <c r="AC11" s="1106">
        <v>65.852521382385831</v>
      </c>
      <c r="AD11" s="1106">
        <v>64.732301140701665</v>
      </c>
      <c r="AE11" s="1106">
        <v>63.534407877374214</v>
      </c>
      <c r="AF11" s="1106">
        <v>56.520270712023326</v>
      </c>
    </row>
    <row r="12" spans="1:34" ht="14.25" customHeight="1">
      <c r="A12" s="578" t="s">
        <v>376</v>
      </c>
      <c r="B12" s="1106">
        <v>141.23732784607054</v>
      </c>
      <c r="C12" s="1106">
        <v>105.34094083222809</v>
      </c>
      <c r="D12" s="1106">
        <v>96.491231523447752</v>
      </c>
      <c r="E12" s="1106">
        <v>100.69716821998286</v>
      </c>
      <c r="F12" s="1106">
        <v>98.4383638406362</v>
      </c>
      <c r="G12" s="1106">
        <v>108.00595314540652</v>
      </c>
      <c r="H12" s="1106">
        <v>108.4669358716645</v>
      </c>
      <c r="I12" s="1106">
        <v>110.95761617242134</v>
      </c>
      <c r="J12" s="1106">
        <v>113.91646899342943</v>
      </c>
      <c r="K12" s="1106">
        <v>106.45423110567921</v>
      </c>
      <c r="L12" s="1106">
        <v>111.16529665497576</v>
      </c>
      <c r="M12" s="1106">
        <v>116.22504001972898</v>
      </c>
      <c r="N12" s="1106">
        <v>120.05496622017279</v>
      </c>
      <c r="O12" s="1106">
        <v>116.91872483908814</v>
      </c>
      <c r="P12" s="1106">
        <v>117.76025260775276</v>
      </c>
      <c r="Q12" s="1106">
        <v>114.04686325272715</v>
      </c>
      <c r="R12" s="1106">
        <v>114.86073401622974</v>
      </c>
      <c r="S12" s="1106">
        <v>114.10944361799861</v>
      </c>
      <c r="T12" s="1106">
        <v>111.51576276264943</v>
      </c>
      <c r="U12" s="1106">
        <v>109.66101224227096</v>
      </c>
      <c r="V12" s="1106">
        <v>117.91572524674655</v>
      </c>
      <c r="W12" s="1106">
        <v>113.89867355988153</v>
      </c>
      <c r="X12" s="1106">
        <v>116.85095077910667</v>
      </c>
      <c r="Y12" s="1106">
        <v>118.94804002975482</v>
      </c>
      <c r="Z12" s="1106">
        <v>116.01051893630124</v>
      </c>
      <c r="AA12" s="1106">
        <v>112.50168936000135</v>
      </c>
      <c r="AB12" s="1106">
        <v>117.42096632406555</v>
      </c>
      <c r="AC12" s="1106">
        <v>120.26820303485634</v>
      </c>
      <c r="AD12" s="1106">
        <v>121.52887634274053</v>
      </c>
      <c r="AE12" s="1106">
        <v>116.85423546456859</v>
      </c>
      <c r="AF12" s="1106" t="s">
        <v>1518</v>
      </c>
    </row>
    <row r="13" spans="1:34" ht="14.25" customHeight="1">
      <c r="A13" s="578" t="s">
        <v>627</v>
      </c>
      <c r="B13" s="1106">
        <v>174.15621902997339</v>
      </c>
      <c r="C13" s="1106">
        <v>178.15477452422994</v>
      </c>
      <c r="D13" s="1106">
        <v>173.20576858173703</v>
      </c>
      <c r="E13" s="1106">
        <v>168.16622103126491</v>
      </c>
      <c r="F13" s="1106">
        <v>179.58428501674538</v>
      </c>
      <c r="G13" s="1106">
        <v>178.71484987579657</v>
      </c>
      <c r="H13" s="1106">
        <v>187.87218884883467</v>
      </c>
      <c r="I13" s="1106">
        <v>186.6970578559941</v>
      </c>
      <c r="J13" s="1106">
        <v>180.19416699006186</v>
      </c>
      <c r="K13" s="1106">
        <v>173.55580133417175</v>
      </c>
      <c r="L13" s="1106">
        <v>188.12769697957069</v>
      </c>
      <c r="M13" s="1106">
        <v>191.65441409770904</v>
      </c>
      <c r="N13" s="1106">
        <v>185.42385904260271</v>
      </c>
      <c r="O13" s="1106">
        <v>190.26824523711073</v>
      </c>
      <c r="P13" s="1106">
        <v>167.5053137153869</v>
      </c>
      <c r="Q13" s="1106">
        <v>147.51443707214855</v>
      </c>
      <c r="R13" s="1106">
        <v>157.49115287103695</v>
      </c>
      <c r="S13" s="1106">
        <v>174.38847741744874</v>
      </c>
      <c r="T13" s="1106">
        <v>171.94712442182276</v>
      </c>
      <c r="U13" s="1106">
        <v>160.227317601772</v>
      </c>
      <c r="V13" s="1106">
        <v>179.69199820145903</v>
      </c>
      <c r="W13" s="1106">
        <v>174.71581701406052</v>
      </c>
      <c r="X13" s="1106">
        <v>171.8678068380267</v>
      </c>
      <c r="Y13" s="1106">
        <v>170.08619132634135</v>
      </c>
      <c r="Z13" s="1106">
        <v>178.47278982864896</v>
      </c>
      <c r="AA13" s="1106">
        <v>173.97371868095919</v>
      </c>
      <c r="AB13" s="1106">
        <v>170.62747467230321</v>
      </c>
      <c r="AC13" s="1106">
        <v>162.17405582435765</v>
      </c>
      <c r="AD13" s="1106">
        <v>162.08009910307635</v>
      </c>
      <c r="AE13" s="1106">
        <v>155.77159323936291</v>
      </c>
      <c r="AF13" s="1106">
        <v>142.73350037655914</v>
      </c>
    </row>
    <row r="14" spans="1:34" ht="14.25" customHeight="1">
      <c r="A14" s="578" t="s">
        <v>423</v>
      </c>
      <c r="B14" s="1106">
        <v>122.48640971232076</v>
      </c>
      <c r="C14" s="1106">
        <v>126.36688393897083</v>
      </c>
      <c r="D14" s="1106">
        <v>119.5414054160027</v>
      </c>
      <c r="E14" s="1106">
        <v>122.4205304632285</v>
      </c>
      <c r="F14" s="1106">
        <v>120.86620455302426</v>
      </c>
      <c r="G14" s="1106">
        <v>121.12268278675421</v>
      </c>
      <c r="H14" s="1106">
        <v>128.24925633008982</v>
      </c>
      <c r="I14" s="1106">
        <v>124.11908092288489</v>
      </c>
      <c r="J14" s="1106" t="s">
        <v>1518</v>
      </c>
      <c r="K14" s="1106" t="s">
        <v>1518</v>
      </c>
      <c r="L14" s="1106" t="s">
        <v>1518</v>
      </c>
      <c r="M14" s="1106" t="s">
        <v>1518</v>
      </c>
      <c r="N14" s="1106" t="s">
        <v>1518</v>
      </c>
      <c r="O14" s="1106">
        <v>117.73045812422662</v>
      </c>
      <c r="P14" s="1106">
        <v>117.37557449377562</v>
      </c>
      <c r="Q14" s="1106">
        <v>114.62462670934296</v>
      </c>
      <c r="R14" s="1106">
        <v>114.07610307337774</v>
      </c>
      <c r="S14" s="1106">
        <v>109.05387947420333</v>
      </c>
      <c r="T14" s="1106">
        <v>109.40774926513085</v>
      </c>
      <c r="U14" s="1106">
        <v>107.58225359606631</v>
      </c>
      <c r="V14" s="1106">
        <v>112.17815734679786</v>
      </c>
      <c r="W14" s="1106">
        <v>104.53736110122176</v>
      </c>
      <c r="X14" s="1106">
        <v>105.76096615886644</v>
      </c>
      <c r="Y14" s="1106">
        <v>103.29576692668017</v>
      </c>
      <c r="Z14" s="1106">
        <v>96.620081278349588</v>
      </c>
      <c r="AA14" s="1106">
        <v>98.166046006208106</v>
      </c>
      <c r="AB14" s="1106">
        <v>97.385679472517737</v>
      </c>
      <c r="AC14" s="1106">
        <v>96.65742784664306</v>
      </c>
      <c r="AD14" s="1106">
        <v>97.21736308633669</v>
      </c>
      <c r="AE14" s="1106">
        <v>96.377437248923115</v>
      </c>
      <c r="AF14" s="1106">
        <v>88.46320063557576</v>
      </c>
    </row>
    <row r="15" spans="1:34" ht="14.25" customHeight="1">
      <c r="A15" s="73" t="s">
        <v>424</v>
      </c>
      <c r="B15" s="1106">
        <v>131.20353194395977</v>
      </c>
      <c r="C15" s="1106">
        <v>137.99696853248409</v>
      </c>
      <c r="D15" s="1106">
        <v>138.64529471186825</v>
      </c>
      <c r="E15" s="1106">
        <v>138.27762408352427</v>
      </c>
      <c r="F15" s="1106">
        <v>135.19479453117484</v>
      </c>
      <c r="G15" s="1106">
        <v>135.42918221001213</v>
      </c>
      <c r="H15" s="1106">
        <v>144.39936016154218</v>
      </c>
      <c r="I15" s="1106">
        <v>139.62780615822666</v>
      </c>
      <c r="J15" s="1106">
        <v>137.26725053375122</v>
      </c>
      <c r="K15" s="1106">
        <v>134.59294681768964</v>
      </c>
      <c r="L15" s="1106">
        <v>138.38449722965245</v>
      </c>
      <c r="M15" s="1106">
        <v>142.40726758892245</v>
      </c>
      <c r="N15" s="1106">
        <v>137.78889782319138</v>
      </c>
      <c r="O15" s="1106">
        <v>138.63036396792495</v>
      </c>
      <c r="P15" s="1106">
        <v>137.04184895846038</v>
      </c>
      <c r="Q15" s="1106">
        <v>139.83730086403125</v>
      </c>
      <c r="R15" s="1106">
        <v>140.00287653507124</v>
      </c>
      <c r="S15" s="1106">
        <v>133.44948613637723</v>
      </c>
      <c r="T15" s="1106">
        <v>137.57978461496381</v>
      </c>
      <c r="U15" s="1106">
        <v>130.74169350236775</v>
      </c>
      <c r="V15" s="1106">
        <v>133.57987065588924</v>
      </c>
      <c r="W15" s="1106">
        <v>127.70836574539378</v>
      </c>
      <c r="X15" s="1106">
        <v>129.09630441383243</v>
      </c>
      <c r="Y15" s="1106">
        <v>131.48363969089959</v>
      </c>
      <c r="Z15" s="1106">
        <v>128.34389892466083</v>
      </c>
      <c r="AA15" s="1106">
        <v>129.90780730015177</v>
      </c>
      <c r="AB15" s="1106">
        <v>131.05754488943165</v>
      </c>
      <c r="AC15" s="1106">
        <v>129.84939062312154</v>
      </c>
      <c r="AD15" s="1106">
        <v>127.53982740951527</v>
      </c>
      <c r="AE15" s="1106">
        <v>129.50563541659199</v>
      </c>
      <c r="AF15" s="1106">
        <v>107.9819900765235</v>
      </c>
    </row>
    <row r="16" spans="1:34" ht="14.25" customHeight="1">
      <c r="A16" s="578" t="s">
        <v>380</v>
      </c>
      <c r="B16" s="1106">
        <v>99.904273539654042</v>
      </c>
      <c r="C16" s="1106">
        <v>74.97173825958015</v>
      </c>
      <c r="D16" s="1106">
        <v>69.516690389922942</v>
      </c>
      <c r="E16" s="1106">
        <v>75.160339428563404</v>
      </c>
      <c r="F16" s="1106">
        <v>73.340114035781383</v>
      </c>
      <c r="G16" s="1106">
        <v>75.666159210871484</v>
      </c>
      <c r="H16" s="1106">
        <v>81.673294688409442</v>
      </c>
      <c r="I16" s="1106">
        <v>77.793837250059298</v>
      </c>
      <c r="J16" s="1106">
        <v>76.11990122345847</v>
      </c>
      <c r="K16" s="1106">
        <v>78.558231537861417</v>
      </c>
      <c r="L16" s="1106">
        <v>75.510058528356296</v>
      </c>
      <c r="M16" s="1106">
        <v>79.862679091916746</v>
      </c>
      <c r="N16" s="1106">
        <v>79.537639683460924</v>
      </c>
      <c r="O16" s="1106">
        <v>79.820884389860211</v>
      </c>
      <c r="P16" s="1106">
        <v>79.731280907615059</v>
      </c>
      <c r="Q16" s="1106">
        <v>80.581894833801272</v>
      </c>
      <c r="R16" s="1106">
        <v>83.837147745265995</v>
      </c>
      <c r="S16" s="1106">
        <v>78.789433896956581</v>
      </c>
      <c r="T16" s="1106">
        <v>84.106472230532063</v>
      </c>
      <c r="U16" s="1106">
        <v>83.967626366463364</v>
      </c>
      <c r="V16" s="1106">
        <v>90.278631731521884</v>
      </c>
      <c r="W16" s="1106">
        <v>84.078346506551853</v>
      </c>
      <c r="X16" s="1106">
        <v>87.226032714875714</v>
      </c>
      <c r="Y16" s="1106">
        <v>89.707623046816352</v>
      </c>
      <c r="Z16" s="1106">
        <v>87.184617560654445</v>
      </c>
      <c r="AA16" s="1106">
        <v>86.795329103515485</v>
      </c>
      <c r="AB16" s="1106">
        <v>87.159255911904168</v>
      </c>
      <c r="AC16" s="1106">
        <v>85.327132677924169</v>
      </c>
      <c r="AD16" s="1106">
        <v>85.619376096925166</v>
      </c>
      <c r="AE16" s="1106" t="s">
        <v>1518</v>
      </c>
      <c r="AF16" s="1106" t="s">
        <v>1518</v>
      </c>
    </row>
    <row r="17" spans="1:34" ht="14.25" customHeight="1">
      <c r="A17" s="578" t="s">
        <v>425</v>
      </c>
      <c r="B17" s="1106">
        <v>129.29828230144494</v>
      </c>
      <c r="C17" s="1106">
        <v>135.35415139441159</v>
      </c>
      <c r="D17" s="1106" t="s">
        <v>1518</v>
      </c>
      <c r="E17" s="1106" t="s">
        <v>1518</v>
      </c>
      <c r="F17" s="1106">
        <v>124.76165697738966</v>
      </c>
      <c r="G17" s="1106" t="s">
        <v>1518</v>
      </c>
      <c r="H17" s="1106">
        <v>128.89972656110004</v>
      </c>
      <c r="I17" s="1106" t="s">
        <v>1518</v>
      </c>
      <c r="J17" s="1106">
        <v>130.28293625124221</v>
      </c>
      <c r="K17" s="1106" t="s">
        <v>1518</v>
      </c>
      <c r="L17" s="1106">
        <v>121.10184231453729</v>
      </c>
      <c r="M17" s="1106" t="s">
        <v>1518</v>
      </c>
      <c r="N17" s="1106">
        <v>121.89387685844873</v>
      </c>
      <c r="O17" s="1106" t="s">
        <v>1518</v>
      </c>
      <c r="P17" s="1106">
        <v>119.42172700101401</v>
      </c>
      <c r="Q17" s="1106" t="s">
        <v>1518</v>
      </c>
      <c r="R17" s="1106">
        <v>121.43387850431685</v>
      </c>
      <c r="S17" s="1106" t="s">
        <v>1518</v>
      </c>
      <c r="T17" s="1106">
        <v>121.57468354394555</v>
      </c>
      <c r="U17" s="1106">
        <v>116.55064821748665</v>
      </c>
      <c r="V17" s="1106">
        <v>124.761499004093</v>
      </c>
      <c r="W17" s="1106">
        <v>118.4285268465144</v>
      </c>
      <c r="X17" s="1106">
        <v>115.4766909632136</v>
      </c>
      <c r="Y17" s="1106">
        <v>117.23015457586904</v>
      </c>
      <c r="Z17" s="1106">
        <v>114.284173401801</v>
      </c>
      <c r="AA17" s="1106">
        <v>112.76247241452828</v>
      </c>
      <c r="AB17" s="1106">
        <v>113.14301842349217</v>
      </c>
      <c r="AC17" s="1106">
        <v>115.00409216461304</v>
      </c>
      <c r="AD17" s="1106">
        <v>115.02682108448272</v>
      </c>
      <c r="AE17" s="1106">
        <v>114.7379653401315</v>
      </c>
      <c r="AF17" s="1106">
        <v>108.99802873408376</v>
      </c>
    </row>
    <row r="18" spans="1:34" ht="14.25" customHeight="1">
      <c r="A18" s="578" t="s">
        <v>382</v>
      </c>
      <c r="B18" s="1106">
        <v>132.97084802815561</v>
      </c>
      <c r="C18" s="1106">
        <v>136.19031992853346</v>
      </c>
      <c r="D18" s="1106">
        <v>135.00576180778705</v>
      </c>
      <c r="E18" s="1106">
        <v>132.30477187899942</v>
      </c>
      <c r="F18" s="1106">
        <v>129.71308754909421</v>
      </c>
      <c r="G18" s="1106">
        <v>133.32517297583681</v>
      </c>
      <c r="H18" s="1106">
        <v>137.37083090798487</v>
      </c>
      <c r="I18" s="1106">
        <v>136.17108844929817</v>
      </c>
      <c r="J18" s="1106">
        <v>134.09153668950742</v>
      </c>
      <c r="K18" s="1106">
        <v>129.82239648407426</v>
      </c>
      <c r="L18" s="1106">
        <v>129.33632088347167</v>
      </c>
      <c r="M18" s="1106">
        <v>129.19606492887505</v>
      </c>
      <c r="N18" s="1106">
        <v>125.14229699892049</v>
      </c>
      <c r="O18" s="1106">
        <v>122.46419406102527</v>
      </c>
      <c r="P18" s="1106">
        <v>124.41253819472715</v>
      </c>
      <c r="Q18" s="1106">
        <v>122.93994946776068</v>
      </c>
      <c r="R18" s="1106">
        <v>127.19079111246479</v>
      </c>
      <c r="S18" s="1106">
        <v>125.11382882580112</v>
      </c>
      <c r="T18" s="1106">
        <v>132.75304792070489</v>
      </c>
      <c r="U18" s="1106">
        <v>118.11645496350057</v>
      </c>
      <c r="V18" s="1106">
        <v>126.91135330232682</v>
      </c>
      <c r="W18" s="1106">
        <v>119.54757136283054</v>
      </c>
      <c r="X18" s="1106">
        <v>118.24209091118369</v>
      </c>
      <c r="Y18" s="1106">
        <v>118.87765950815155</v>
      </c>
      <c r="Z18" s="1106">
        <v>115.53038328234113</v>
      </c>
      <c r="AA18" s="1106">
        <v>114.56407446608675</v>
      </c>
      <c r="AB18" s="1106">
        <v>115.72587214409059</v>
      </c>
      <c r="AC18" s="1106">
        <v>113.19699251664576</v>
      </c>
      <c r="AD18" s="1106">
        <v>118.25282699449788</v>
      </c>
      <c r="AE18" s="1106">
        <v>118.723150378396</v>
      </c>
      <c r="AF18" s="1106" t="s">
        <v>1518</v>
      </c>
    </row>
    <row r="19" spans="1:34" ht="14.25" customHeight="1">
      <c r="A19" s="578" t="s">
        <v>1190</v>
      </c>
      <c r="B19" s="1106">
        <v>113.97382766280312</v>
      </c>
      <c r="C19" s="1106">
        <v>119.76627266448688</v>
      </c>
      <c r="D19" s="1106">
        <v>116.53475493610631</v>
      </c>
      <c r="E19" s="1106">
        <v>118.66110347842778</v>
      </c>
      <c r="F19" s="1106">
        <v>117.73255555513221</v>
      </c>
      <c r="G19" s="1106">
        <v>122.62278443443975</v>
      </c>
      <c r="H19" s="1106">
        <v>126.82669366533806</v>
      </c>
      <c r="I19" s="1106">
        <v>123.21362614451135</v>
      </c>
      <c r="J19" s="1106">
        <v>128.16901948680677</v>
      </c>
      <c r="K19" s="1106">
        <v>126.92372612771629</v>
      </c>
      <c r="L19" s="1106">
        <v>123.37030851342705</v>
      </c>
      <c r="M19" s="1106">
        <v>125.01889955155622</v>
      </c>
      <c r="N19" s="1106">
        <v>121.5651957090594</v>
      </c>
      <c r="O19" s="1106">
        <v>116.27958070048825</v>
      </c>
      <c r="P19" s="1106">
        <v>118.39153042373519</v>
      </c>
      <c r="Q19" s="1106">
        <v>117.92760933557602</v>
      </c>
      <c r="R19" s="1106">
        <v>121.53659919026873</v>
      </c>
      <c r="S19" s="1106">
        <v>116.97238850881408</v>
      </c>
      <c r="T19" s="1106">
        <v>122.07369978056924</v>
      </c>
      <c r="U19" s="1106">
        <v>117.13261827882964</v>
      </c>
      <c r="V19" s="1106">
        <v>123.21189113611982</v>
      </c>
      <c r="W19" s="1106">
        <v>115.18695109184394</v>
      </c>
      <c r="X19" s="1106">
        <v>114.14294808557861</v>
      </c>
      <c r="Y19" s="1106">
        <v>117.63958924205012</v>
      </c>
      <c r="Z19" s="1106">
        <v>114.14290286317623</v>
      </c>
      <c r="AA19" s="1106">
        <v>115.31579747626415</v>
      </c>
      <c r="AB19" s="1106">
        <v>117.10370817648202</v>
      </c>
      <c r="AC19" s="1106">
        <v>117.58653608328383</v>
      </c>
      <c r="AD19" s="1106">
        <v>119.08053466784678</v>
      </c>
      <c r="AE19" s="1106">
        <v>120.00062474151545</v>
      </c>
      <c r="AF19" s="1106">
        <v>116.81651405115343</v>
      </c>
    </row>
    <row r="20" spans="1:34" ht="14.25" customHeight="1">
      <c r="A20" s="578" t="s">
        <v>384</v>
      </c>
      <c r="B20" s="1106" t="s">
        <v>1518</v>
      </c>
      <c r="C20" s="1106" t="s">
        <v>1518</v>
      </c>
      <c r="D20" s="1106" t="s">
        <v>1518</v>
      </c>
      <c r="E20" s="1106" t="s">
        <v>1518</v>
      </c>
      <c r="F20" s="1106" t="s">
        <v>1518</v>
      </c>
      <c r="G20" s="1106" t="s">
        <v>1518</v>
      </c>
      <c r="H20" s="1106" t="s">
        <v>1518</v>
      </c>
      <c r="I20" s="1106" t="s">
        <v>1518</v>
      </c>
      <c r="J20" s="1106" t="s">
        <v>1518</v>
      </c>
      <c r="K20" s="1106" t="s">
        <v>1518</v>
      </c>
      <c r="L20" s="1106">
        <v>172.40548207273341</v>
      </c>
      <c r="M20" s="1106" t="s">
        <v>1518</v>
      </c>
      <c r="N20" s="1106" t="s">
        <v>1518</v>
      </c>
      <c r="O20" s="1106">
        <v>171.58085645614369</v>
      </c>
      <c r="P20" s="1106">
        <v>204.03037521397883</v>
      </c>
      <c r="Q20" s="1106">
        <v>200.2196457018895</v>
      </c>
      <c r="R20" s="1106">
        <v>213.30439670124539</v>
      </c>
      <c r="S20" s="1106">
        <v>204.26960306052692</v>
      </c>
      <c r="T20" s="1106">
        <v>208.54597283297358</v>
      </c>
      <c r="U20" s="1106">
        <v>167.19997267998244</v>
      </c>
      <c r="V20" s="1106">
        <v>193.1278674330074</v>
      </c>
      <c r="W20" s="1106">
        <v>207.87252504583111</v>
      </c>
      <c r="X20" s="1106">
        <v>203.6761736864139</v>
      </c>
      <c r="Y20" s="1106">
        <v>201.69899607356351</v>
      </c>
      <c r="Z20" s="1106">
        <v>201.2800719685375</v>
      </c>
      <c r="AA20" s="1106">
        <v>199.65967796548679</v>
      </c>
      <c r="AB20" s="1106" t="s">
        <v>1518</v>
      </c>
      <c r="AC20" s="1106" t="s">
        <v>1518</v>
      </c>
      <c r="AD20" s="1106" t="s">
        <v>1518</v>
      </c>
      <c r="AE20" s="1106" t="s">
        <v>1518</v>
      </c>
      <c r="AF20" s="1106" t="s">
        <v>1518</v>
      </c>
    </row>
    <row r="21" spans="1:34" ht="14.25" customHeight="1">
      <c r="A21" s="578" t="s">
        <v>385</v>
      </c>
      <c r="B21" s="1106">
        <v>113.44970098337684</v>
      </c>
      <c r="C21" s="1106">
        <v>89.302093982911231</v>
      </c>
      <c r="D21" s="1106">
        <v>68.909638603408396</v>
      </c>
      <c r="E21" s="1106">
        <v>71.203038514172817</v>
      </c>
      <c r="F21" s="1106">
        <v>70.879607428767116</v>
      </c>
      <c r="G21" s="1106">
        <v>74.778308199582924</v>
      </c>
      <c r="H21" s="1106">
        <v>78.830457916993552</v>
      </c>
      <c r="I21" s="1106">
        <v>78.217510681576584</v>
      </c>
      <c r="J21" s="1106">
        <v>79.394614397718215</v>
      </c>
      <c r="K21" s="1106">
        <v>80.064492864575186</v>
      </c>
      <c r="L21" s="1106">
        <v>78.366275699211684</v>
      </c>
      <c r="M21" s="1106">
        <v>81.597785146329073</v>
      </c>
      <c r="N21" s="1106">
        <v>79.773213931254034</v>
      </c>
      <c r="O21" s="1106">
        <v>81.210015545358075</v>
      </c>
      <c r="P21" s="1106">
        <v>82.246970750190599</v>
      </c>
      <c r="Q21" s="1106">
        <v>81.624958792259335</v>
      </c>
      <c r="R21" s="1106">
        <v>84.195177840495163</v>
      </c>
      <c r="S21" s="1106">
        <v>80.229164039174833</v>
      </c>
      <c r="T21" s="1106">
        <v>85.272060700359361</v>
      </c>
      <c r="U21" s="1106">
        <v>84.662561691600004</v>
      </c>
      <c r="V21" s="1106">
        <v>89.795867907633735</v>
      </c>
      <c r="W21" s="1106">
        <v>84.251826596868298</v>
      </c>
      <c r="X21" s="1106">
        <v>88.944619453068995</v>
      </c>
      <c r="Y21" s="1106">
        <v>90.915781623300674</v>
      </c>
      <c r="Z21" s="1106">
        <v>86.514310643258298</v>
      </c>
      <c r="AA21" s="1106">
        <v>87.972726704254953</v>
      </c>
      <c r="AB21" s="1106">
        <v>90.159518040112971</v>
      </c>
      <c r="AC21" s="1106">
        <v>92.733079133005006</v>
      </c>
      <c r="AD21" s="1106">
        <v>90.320559177676472</v>
      </c>
      <c r="AE21" s="1106">
        <v>89.513617546465554</v>
      </c>
      <c r="AF21" s="1106" t="s">
        <v>1518</v>
      </c>
    </row>
    <row r="22" spans="1:34" ht="14.25" customHeight="1">
      <c r="A22" s="578" t="s">
        <v>386</v>
      </c>
      <c r="B22" s="1106">
        <v>174.14168056865412</v>
      </c>
      <c r="C22" s="1106">
        <v>124.40289343190678</v>
      </c>
      <c r="D22" s="1106">
        <v>108.80324974237371</v>
      </c>
      <c r="E22" s="1106">
        <v>112.87035709447356</v>
      </c>
      <c r="F22" s="1106">
        <v>106.73510298937649</v>
      </c>
      <c r="G22" s="1106">
        <v>107.44353478692049</v>
      </c>
      <c r="H22" s="1106">
        <v>104.3181212616801</v>
      </c>
      <c r="I22" s="1106">
        <v>94.943168226050261</v>
      </c>
      <c r="J22" s="1106">
        <v>91.506678986919695</v>
      </c>
      <c r="K22" s="1106">
        <v>98.606016719875825</v>
      </c>
      <c r="L22" s="1106">
        <v>101.8845920714425</v>
      </c>
      <c r="M22" s="1106">
        <v>106.98778548389663</v>
      </c>
      <c r="N22" s="1106">
        <v>107.48337308315972</v>
      </c>
      <c r="O22" s="1106">
        <v>109.96336433129842</v>
      </c>
      <c r="P22" s="1106">
        <v>112.93333856218206</v>
      </c>
      <c r="Q22" s="1106">
        <v>119.40605439754732</v>
      </c>
      <c r="R22" s="1106">
        <v>126.52782680373022</v>
      </c>
      <c r="S22" s="1106">
        <v>123.02511873713824</v>
      </c>
      <c r="T22" s="1106">
        <v>125.79686914841594</v>
      </c>
      <c r="U22" s="1106">
        <v>125.5495138336168</v>
      </c>
      <c r="V22" s="1106">
        <v>137.98822431841404</v>
      </c>
      <c r="W22" s="1106">
        <v>133.51456213891976</v>
      </c>
      <c r="X22" s="1106">
        <v>139.60322340850018</v>
      </c>
      <c r="Y22" s="1106">
        <v>140.06476215427722</v>
      </c>
      <c r="Z22" s="1106">
        <v>135.23545895807396</v>
      </c>
      <c r="AA22" s="1106">
        <v>134.82656257961025</v>
      </c>
      <c r="AB22" s="1106">
        <v>138.823262330506</v>
      </c>
      <c r="AC22" s="1106">
        <v>141.0969875177594</v>
      </c>
      <c r="AD22" s="1106">
        <v>145.54636875643419</v>
      </c>
      <c r="AE22" s="1106">
        <v>138.92383559416265</v>
      </c>
      <c r="AF22" s="1106" t="s">
        <v>1518</v>
      </c>
    </row>
    <row r="23" spans="1:34" ht="14.5">
      <c r="A23" s="578" t="s">
        <v>426</v>
      </c>
      <c r="B23" s="1106">
        <v>117.02985106028932</v>
      </c>
      <c r="C23" s="1106">
        <v>119.41960856315981</v>
      </c>
      <c r="D23" s="1106">
        <v>118.3310659505772</v>
      </c>
      <c r="E23" s="1106">
        <v>118.72536175876384</v>
      </c>
      <c r="F23" s="1106">
        <v>115.46748323732736</v>
      </c>
      <c r="G23" s="1106">
        <v>114.84649218436459</v>
      </c>
      <c r="H23" s="1106">
        <v>119.88216517088512</v>
      </c>
      <c r="I23" s="1106">
        <v>115.43271423583349</v>
      </c>
      <c r="J23" s="1106">
        <v>112.89968702694907</v>
      </c>
      <c r="K23" s="1106">
        <v>110.05212829747529</v>
      </c>
      <c r="L23" s="1106">
        <v>107.5973905303687</v>
      </c>
      <c r="M23" s="1106">
        <v>108.95965688547609</v>
      </c>
      <c r="N23" s="1106">
        <v>102.36857189992678</v>
      </c>
      <c r="O23" s="1106">
        <v>104.34149613571863</v>
      </c>
      <c r="P23" s="1106">
        <v>102.10729070815808</v>
      </c>
      <c r="Q23" s="1106">
        <v>97.689435694710667</v>
      </c>
      <c r="R23" s="1106">
        <v>98.676844863602227</v>
      </c>
      <c r="S23" s="1106">
        <v>91.696850359526508</v>
      </c>
      <c r="T23" s="1106">
        <v>95.226885190179871</v>
      </c>
      <c r="U23" s="1106">
        <v>92.315886096617405</v>
      </c>
      <c r="V23" s="1106">
        <v>98.030702162293835</v>
      </c>
      <c r="W23" s="1106">
        <v>93.407543263379992</v>
      </c>
      <c r="X23" s="1106">
        <v>98.475488681646226</v>
      </c>
      <c r="Y23" s="1106">
        <v>101.34163453613223</v>
      </c>
      <c r="Z23" s="1106">
        <v>94.799482425457171</v>
      </c>
      <c r="AA23" s="1106">
        <v>95.631027009447806</v>
      </c>
      <c r="AB23" s="1106">
        <v>95.050086340979391</v>
      </c>
      <c r="AC23" s="1106">
        <v>95.363888406437709</v>
      </c>
      <c r="AD23" s="1106">
        <v>94.848561705469976</v>
      </c>
      <c r="AE23" s="1106">
        <v>91.10207015943837</v>
      </c>
      <c r="AF23" s="1106">
        <v>90.71568008442128</v>
      </c>
    </row>
    <row r="24" spans="1:34" ht="14.25" customHeight="1">
      <c r="A24" s="578" t="s">
        <v>388</v>
      </c>
      <c r="B24" s="1106">
        <v>117.24011894201007</v>
      </c>
      <c r="C24" s="1106">
        <v>93.526551699114208</v>
      </c>
      <c r="D24" s="1106">
        <v>84.678375385867383</v>
      </c>
      <c r="E24" s="1106">
        <v>81.899525406454345</v>
      </c>
      <c r="F24" s="1106">
        <v>76.84530751584505</v>
      </c>
      <c r="G24" s="1106">
        <v>81.09179121275254</v>
      </c>
      <c r="H24" s="1106">
        <v>84.305399935327031</v>
      </c>
      <c r="I24" s="1106">
        <v>82.38585444116579</v>
      </c>
      <c r="J24" s="1106">
        <v>83.31950638632506</v>
      </c>
      <c r="K24" s="1106">
        <v>84.44355768652342</v>
      </c>
      <c r="L24" s="1106">
        <v>84.5406169281828</v>
      </c>
      <c r="M24" s="1106">
        <v>88.857653005588162</v>
      </c>
      <c r="N24" s="1106">
        <v>92.084931791107266</v>
      </c>
      <c r="O24" s="1106">
        <v>94.734913315534442</v>
      </c>
      <c r="P24" s="1106">
        <v>94.718198927076884</v>
      </c>
      <c r="Q24" s="1106">
        <v>95.261875377578278</v>
      </c>
      <c r="R24" s="1106">
        <v>96.704334484369539</v>
      </c>
      <c r="S24" s="1106">
        <v>93.936975080324743</v>
      </c>
      <c r="T24" s="1106">
        <v>97.208350697613369</v>
      </c>
      <c r="U24" s="1106">
        <v>92.636708286220369</v>
      </c>
      <c r="V24" s="1106">
        <v>99.609676112202933</v>
      </c>
      <c r="W24" s="1106">
        <v>94.446369022432975</v>
      </c>
      <c r="X24" s="1106">
        <v>96.33182954110967</v>
      </c>
      <c r="Y24" s="1106">
        <v>99.135275506199051</v>
      </c>
      <c r="Z24" s="1106">
        <v>93.895291782471745</v>
      </c>
      <c r="AA24" s="1106">
        <v>94.756755314684725</v>
      </c>
      <c r="AB24" s="1106">
        <v>96.847720279876242</v>
      </c>
      <c r="AC24" s="1106">
        <v>96.675395785511185</v>
      </c>
      <c r="AD24" s="1106">
        <v>96.942506256709393</v>
      </c>
      <c r="AE24" s="1106">
        <v>97.163107281170397</v>
      </c>
      <c r="AF24" s="1106" t="s">
        <v>1518</v>
      </c>
    </row>
    <row r="25" spans="1:34" ht="20.25" customHeight="1">
      <c r="A25" s="569" t="s">
        <v>389</v>
      </c>
      <c r="B25" s="1106">
        <v>119.35136644966619</v>
      </c>
      <c r="C25" s="1106">
        <v>117.11076218958279</v>
      </c>
      <c r="D25" s="1106">
        <v>113.37297002947112</v>
      </c>
      <c r="E25" s="1106">
        <v>113.96263731156577</v>
      </c>
      <c r="F25" s="1106">
        <v>112.26553309943492</v>
      </c>
      <c r="G25" s="1106">
        <v>114.65329107641618</v>
      </c>
      <c r="H25" s="1106">
        <v>118.90153692429321</v>
      </c>
      <c r="I25" s="1106">
        <v>116.97858644190968</v>
      </c>
      <c r="J25" s="1106">
        <v>116.12152829145344</v>
      </c>
      <c r="K25" s="1106">
        <v>114.22004790941756</v>
      </c>
      <c r="L25" s="1106">
        <v>113.36802608230064</v>
      </c>
      <c r="M25" s="1106">
        <v>115.99228784309307</v>
      </c>
      <c r="N25" s="1106">
        <v>113.09859857960399</v>
      </c>
      <c r="O25" s="1106">
        <v>114.78086446899523</v>
      </c>
      <c r="P25" s="1106">
        <v>113.96985407164159</v>
      </c>
      <c r="Q25" s="1106">
        <v>112.21748220003994</v>
      </c>
      <c r="R25" s="1106">
        <v>114.53288598092522</v>
      </c>
      <c r="S25" s="1106">
        <v>108.60364940014568</v>
      </c>
      <c r="T25" s="1106">
        <v>113.40285161391151</v>
      </c>
      <c r="U25" s="1106">
        <v>107.66419670792008</v>
      </c>
      <c r="V25" s="1106">
        <v>115.95957519494557</v>
      </c>
      <c r="W25" s="1106">
        <v>110.63688146438149</v>
      </c>
      <c r="X25" s="1106">
        <v>110.89159207526706</v>
      </c>
      <c r="Y25" s="1106">
        <v>113.81311676638362</v>
      </c>
      <c r="Z25" s="1106">
        <v>107.41580542612259</v>
      </c>
      <c r="AA25" s="1106">
        <v>108.929635753168</v>
      </c>
      <c r="AB25" s="1106">
        <v>110.15588958510199</v>
      </c>
      <c r="AC25" s="1106">
        <v>111.1883002391836</v>
      </c>
      <c r="AD25" s="1106">
        <v>107.64096600397752</v>
      </c>
      <c r="AE25" s="1106">
        <v>107.99172820476765</v>
      </c>
      <c r="AF25" s="1106">
        <v>100.29517298002423</v>
      </c>
    </row>
    <row r="26" spans="1:34" ht="12.75" customHeight="1">
      <c r="B26" s="174"/>
      <c r="C26" s="174"/>
      <c r="D26" s="174"/>
      <c r="E26" s="174"/>
      <c r="F26" s="174"/>
      <c r="G26" s="174"/>
      <c r="H26" s="174"/>
      <c r="I26" s="174"/>
      <c r="J26" s="169"/>
      <c r="K26" s="169"/>
      <c r="L26" s="169"/>
      <c r="M26" s="169"/>
      <c r="N26" s="169"/>
      <c r="O26" s="169"/>
      <c r="P26" s="169"/>
      <c r="Q26" s="169"/>
      <c r="R26" s="169"/>
      <c r="S26" s="169"/>
      <c r="T26" s="169"/>
      <c r="U26" s="169"/>
      <c r="V26" s="169"/>
      <c r="W26" s="169"/>
      <c r="X26" s="169"/>
      <c r="Y26" s="169"/>
      <c r="Z26" s="169"/>
      <c r="AA26" s="169"/>
      <c r="AB26" s="256"/>
      <c r="AC26" s="169"/>
      <c r="AD26" s="456"/>
      <c r="AE26" s="456"/>
    </row>
    <row r="27" spans="1:34" ht="12.75" customHeight="1">
      <c r="B27" s="1246" t="s">
        <v>1140</v>
      </c>
      <c r="C27" s="1246"/>
      <c r="D27" s="1246"/>
      <c r="E27" s="1246"/>
      <c r="F27" s="1246" t="s">
        <v>1140</v>
      </c>
      <c r="G27" s="1246"/>
      <c r="H27" s="1246"/>
      <c r="I27" s="1246"/>
      <c r="J27" s="1246" t="s">
        <v>1140</v>
      </c>
      <c r="K27" s="1246"/>
      <c r="L27" s="1246"/>
      <c r="M27" s="1246"/>
      <c r="N27" s="1246" t="s">
        <v>1140</v>
      </c>
      <c r="O27" s="1246"/>
      <c r="P27" s="1246"/>
      <c r="Q27" s="1246"/>
      <c r="R27" s="1246" t="s">
        <v>1140</v>
      </c>
      <c r="S27" s="1246"/>
      <c r="T27" s="1246"/>
      <c r="U27" s="1246"/>
      <c r="V27" s="1246" t="s">
        <v>1140</v>
      </c>
      <c r="W27" s="1246"/>
      <c r="X27" s="1246"/>
      <c r="Y27" s="1246"/>
      <c r="Z27" s="1246" t="s">
        <v>1140</v>
      </c>
      <c r="AA27" s="1246"/>
      <c r="AB27" s="1246"/>
      <c r="AC27" s="1246"/>
      <c r="AD27" s="1246" t="s">
        <v>1140</v>
      </c>
      <c r="AE27" s="1246"/>
      <c r="AF27" s="1246"/>
      <c r="AG27" s="805"/>
      <c r="AH27" s="805"/>
    </row>
    <row r="28" spans="1:34" ht="12.75" customHeight="1">
      <c r="A28" s="570"/>
      <c r="B28" s="174"/>
      <c r="C28" s="174"/>
      <c r="D28" s="174"/>
      <c r="E28" s="174"/>
      <c r="F28" s="174"/>
      <c r="G28" s="174"/>
      <c r="H28" s="174"/>
      <c r="I28" s="174"/>
      <c r="J28" s="169"/>
      <c r="K28" s="169"/>
      <c r="L28" s="169"/>
      <c r="M28" s="169"/>
      <c r="N28" s="169"/>
      <c r="O28" s="169"/>
      <c r="P28" s="169"/>
      <c r="Q28" s="169"/>
      <c r="R28" s="169"/>
      <c r="S28" s="169"/>
      <c r="T28" s="169"/>
      <c r="U28" s="169"/>
      <c r="V28" s="169"/>
      <c r="W28" s="169"/>
      <c r="X28" s="169"/>
      <c r="Y28" s="169"/>
      <c r="Z28" s="169"/>
      <c r="AA28" s="169"/>
      <c r="AB28" s="256"/>
      <c r="AC28" s="169"/>
      <c r="AD28" s="456"/>
      <c r="AE28" s="456"/>
    </row>
    <row r="29" spans="1:34" ht="14.5">
      <c r="A29" s="73" t="s">
        <v>422</v>
      </c>
      <c r="B29" s="182">
        <v>98.849102665186905</v>
      </c>
      <c r="C29" s="182">
        <v>102.42861994800069</v>
      </c>
      <c r="D29" s="182">
        <v>101.90630848561814</v>
      </c>
      <c r="E29" s="182">
        <v>102.73203538755654</v>
      </c>
      <c r="F29" s="182">
        <v>99.177871172458637</v>
      </c>
      <c r="G29" s="182">
        <v>101.14648633585169</v>
      </c>
      <c r="H29" s="182">
        <v>104.80057983283959</v>
      </c>
      <c r="I29" s="182">
        <v>102.61765312522536</v>
      </c>
      <c r="J29" s="182">
        <v>104.62618406272338</v>
      </c>
      <c r="K29" s="182">
        <v>103.92087086547885</v>
      </c>
      <c r="L29" s="182">
        <v>100.98355307024354</v>
      </c>
      <c r="M29" s="182">
        <v>105.78976343303572</v>
      </c>
      <c r="N29" s="182">
        <v>98.645297401356558</v>
      </c>
      <c r="O29" s="182">
        <v>105.09064413888393</v>
      </c>
      <c r="P29" s="182">
        <v>104.35802056650257</v>
      </c>
      <c r="Q29" s="182">
        <v>105.41937828911087</v>
      </c>
      <c r="R29" s="182">
        <v>107.01965955677581</v>
      </c>
      <c r="S29" s="182">
        <v>99.503198968641641</v>
      </c>
      <c r="T29" s="182">
        <v>103.04541179264665</v>
      </c>
      <c r="U29" s="182">
        <v>97.366407251875728</v>
      </c>
      <c r="V29" s="1105">
        <v>100</v>
      </c>
      <c r="W29" s="182">
        <v>96.227186975236378</v>
      </c>
      <c r="X29" s="182">
        <v>94.466461971511038</v>
      </c>
      <c r="Y29" s="182">
        <v>98.400161948278537</v>
      </c>
      <c r="Z29" s="182">
        <v>91.714822992520652</v>
      </c>
      <c r="AA29" s="182">
        <v>93.377033263690933</v>
      </c>
      <c r="AB29" s="182">
        <v>94.458887655432392</v>
      </c>
      <c r="AC29" s="182">
        <v>93.682884863240744</v>
      </c>
      <c r="AD29" s="182">
        <v>93.735658020278194</v>
      </c>
      <c r="AE29" s="182">
        <v>96.300360886011362</v>
      </c>
      <c r="AF29" s="182">
        <v>90.617581636616137</v>
      </c>
    </row>
    <row r="30" spans="1:34" ht="14.25" customHeight="1">
      <c r="A30" s="578" t="s">
        <v>374</v>
      </c>
      <c r="B30" s="182">
        <v>92.825037715425623</v>
      </c>
      <c r="C30" s="182">
        <v>96.473168389502078</v>
      </c>
      <c r="D30" s="182">
        <v>94.750407427189131</v>
      </c>
      <c r="E30" s="182">
        <v>97.490972630522776</v>
      </c>
      <c r="F30" s="182">
        <v>94.790633503785841</v>
      </c>
      <c r="G30" s="182">
        <v>98.804654599709409</v>
      </c>
      <c r="H30" s="182">
        <v>102.33918032909931</v>
      </c>
      <c r="I30" s="182">
        <v>100.10533298331676</v>
      </c>
      <c r="J30" s="182">
        <v>101.52250072990643</v>
      </c>
      <c r="K30" s="182">
        <v>101.09918710339019</v>
      </c>
      <c r="L30" s="182">
        <v>99.689416093845537</v>
      </c>
      <c r="M30" s="182">
        <v>102.58118725863613</v>
      </c>
      <c r="N30" s="182">
        <v>98.395687454161035</v>
      </c>
      <c r="O30" s="182">
        <v>97.317362976789752</v>
      </c>
      <c r="P30" s="182">
        <v>96.694929562005044</v>
      </c>
      <c r="Q30" s="182">
        <v>94.377296155193193</v>
      </c>
      <c r="R30" s="182">
        <v>97.649559286660093</v>
      </c>
      <c r="S30" s="182">
        <v>90.008145067415768</v>
      </c>
      <c r="T30" s="182">
        <v>95.664362107605186</v>
      </c>
      <c r="U30" s="182">
        <v>92.922487091286811</v>
      </c>
      <c r="V30" s="1105">
        <v>100.00000000000001</v>
      </c>
      <c r="W30" s="182">
        <v>98.716930723242982</v>
      </c>
      <c r="X30" s="182">
        <v>97.796202871106004</v>
      </c>
      <c r="Y30" s="182">
        <v>98.090024474600227</v>
      </c>
      <c r="Z30" s="182">
        <v>92.781583912069408</v>
      </c>
      <c r="AA30" s="182">
        <v>94.197781176735432</v>
      </c>
      <c r="AB30" s="182">
        <v>96.388492628856625</v>
      </c>
      <c r="AC30" s="182">
        <v>96.70506787405607</v>
      </c>
      <c r="AD30" s="182">
        <v>97.348596250873015</v>
      </c>
      <c r="AE30" s="182">
        <v>99.597776599687435</v>
      </c>
      <c r="AF30" s="1106" t="s">
        <v>1518</v>
      </c>
    </row>
    <row r="31" spans="1:34" ht="14.25" customHeight="1">
      <c r="A31" s="578" t="s">
        <v>1236</v>
      </c>
      <c r="B31" s="182">
        <v>92.293951320935406</v>
      </c>
      <c r="C31" s="182">
        <v>96.539451560186322</v>
      </c>
      <c r="D31" s="182">
        <v>84.075090665019175</v>
      </c>
      <c r="E31" s="182">
        <v>96.019605245587798</v>
      </c>
      <c r="F31" s="182">
        <v>92.564269327481242</v>
      </c>
      <c r="G31" s="182">
        <v>91.837878453172152</v>
      </c>
      <c r="H31" s="182">
        <v>95.646698020440496</v>
      </c>
      <c r="I31" s="182">
        <v>90.778316222428984</v>
      </c>
      <c r="J31" s="182">
        <v>89.237410521553244</v>
      </c>
      <c r="K31" s="182">
        <v>96.726735850103012</v>
      </c>
      <c r="L31" s="182">
        <v>98.892583324861661</v>
      </c>
      <c r="M31" s="182">
        <v>101.70958579843037</v>
      </c>
      <c r="N31" s="182">
        <v>97.46970599456894</v>
      </c>
      <c r="O31" s="182">
        <v>101.77074235437239</v>
      </c>
      <c r="P31" s="182">
        <v>100.18228672438066</v>
      </c>
      <c r="Q31" s="182">
        <v>96.095559553374869</v>
      </c>
      <c r="R31" s="182">
        <v>97.896031741081146</v>
      </c>
      <c r="S31" s="182">
        <v>86.129766798630698</v>
      </c>
      <c r="T31" s="182">
        <v>91.712574432929614</v>
      </c>
      <c r="U31" s="182">
        <v>92.100894488781918</v>
      </c>
      <c r="V31" s="1105">
        <v>100</v>
      </c>
      <c r="W31" s="182">
        <v>88.430718543496624</v>
      </c>
      <c r="X31" s="182">
        <v>88.123898616291569</v>
      </c>
      <c r="Y31" s="182">
        <v>89.34765559542646</v>
      </c>
      <c r="Z31" s="182">
        <v>82.165514588313897</v>
      </c>
      <c r="AA31" s="182">
        <v>79.449780308172848</v>
      </c>
      <c r="AB31" s="182">
        <v>80.64195430604974</v>
      </c>
      <c r="AC31" s="182">
        <v>79.51204507878964</v>
      </c>
      <c r="AD31" s="182">
        <v>78.159462057135002</v>
      </c>
      <c r="AE31" s="182">
        <v>76.71309461130555</v>
      </c>
      <c r="AF31" s="182">
        <v>68.244043179823564</v>
      </c>
    </row>
    <row r="32" spans="1:34" ht="14.25" customHeight="1">
      <c r="A32" s="578" t="s">
        <v>376</v>
      </c>
      <c r="B32" s="182">
        <v>119.77819544468898</v>
      </c>
      <c r="C32" s="182">
        <v>89.335786733953512</v>
      </c>
      <c r="D32" s="182">
        <v>81.830672984059916</v>
      </c>
      <c r="E32" s="182">
        <v>85.397573571520923</v>
      </c>
      <c r="F32" s="182">
        <v>83.481964457791634</v>
      </c>
      <c r="G32" s="182">
        <v>91.595885891722119</v>
      </c>
      <c r="H32" s="182">
        <v>91.98682842741303</v>
      </c>
      <c r="I32" s="182">
        <v>94.099083002063622</v>
      </c>
      <c r="J32" s="182">
        <v>96.608377512881844</v>
      </c>
      <c r="K32" s="182">
        <v>90.279927365850995</v>
      </c>
      <c r="L32" s="182">
        <v>94.275209199074112</v>
      </c>
      <c r="M32" s="182">
        <v>98.566191893846479</v>
      </c>
      <c r="N32" s="182">
        <v>101.8142117762069</v>
      </c>
      <c r="O32" s="182">
        <v>99.154480536355848</v>
      </c>
      <c r="P32" s="182">
        <v>99.868149359495135</v>
      </c>
      <c r="Q32" s="182">
        <v>96.718960099746198</v>
      </c>
      <c r="R32" s="182">
        <v>97.409174031602632</v>
      </c>
      <c r="S32" s="182">
        <v>96.772032211324614</v>
      </c>
      <c r="T32" s="182">
        <v>94.572426645636313</v>
      </c>
      <c r="U32" s="182">
        <v>92.999480784092157</v>
      </c>
      <c r="V32" s="1105">
        <v>100</v>
      </c>
      <c r="W32" s="182">
        <v>96.593285858642631</v>
      </c>
      <c r="X32" s="182">
        <v>99.097003842861696</v>
      </c>
      <c r="Y32" s="182">
        <v>100.87546828961794</v>
      </c>
      <c r="Z32" s="182">
        <v>98.384264434231696</v>
      </c>
      <c r="AA32" s="182">
        <v>95.408554817081466</v>
      </c>
      <c r="AB32" s="182">
        <v>99.580413111444045</v>
      </c>
      <c r="AC32" s="182">
        <v>101.9950500946223</v>
      </c>
      <c r="AD32" s="182">
        <v>103.0641808702217</v>
      </c>
      <c r="AE32" s="182">
        <v>99.099789464079777</v>
      </c>
      <c r="AF32" s="1106" t="s">
        <v>1518</v>
      </c>
    </row>
    <row r="33" spans="1:32" ht="14.25" customHeight="1">
      <c r="A33" s="578" t="s">
        <v>627</v>
      </c>
      <c r="B33" s="182">
        <v>96.919295668759119</v>
      </c>
      <c r="C33" s="182">
        <v>99.144523021272406</v>
      </c>
      <c r="D33" s="182">
        <v>96.390362573379562</v>
      </c>
      <c r="E33" s="182">
        <v>93.585815013714651</v>
      </c>
      <c r="F33" s="182">
        <v>99.940056771702828</v>
      </c>
      <c r="G33" s="182">
        <v>99.456209327380876</v>
      </c>
      <c r="H33" s="182">
        <v>104.55233996463467</v>
      </c>
      <c r="I33" s="182">
        <v>103.89837039191998</v>
      </c>
      <c r="J33" s="182">
        <v>100.2794608516957</v>
      </c>
      <c r="K33" s="182">
        <v>96.585158533098522</v>
      </c>
      <c r="L33" s="182">
        <v>104.69453223434807</v>
      </c>
      <c r="M33" s="182">
        <v>106.65717784652745</v>
      </c>
      <c r="N33" s="182">
        <v>103.18982531137391</v>
      </c>
      <c r="O33" s="182">
        <v>105.88576405266211</v>
      </c>
      <c r="P33" s="182">
        <v>93.218014932190144</v>
      </c>
      <c r="Q33" s="182">
        <v>82.092935995271716</v>
      </c>
      <c r="R33" s="182">
        <v>87.645056233649342</v>
      </c>
      <c r="S33" s="182">
        <v>97.048549274818384</v>
      </c>
      <c r="T33" s="182">
        <v>95.689917271133467</v>
      </c>
      <c r="U33" s="182">
        <v>89.167753269756346</v>
      </c>
      <c r="V33" s="1105">
        <v>100</v>
      </c>
      <c r="W33" s="182">
        <v>97.230716316138057</v>
      </c>
      <c r="X33" s="182">
        <v>95.645776416454368</v>
      </c>
      <c r="Y33" s="182">
        <v>94.654293473686977</v>
      </c>
      <c r="Z33" s="182">
        <v>99.321501021184503</v>
      </c>
      <c r="AA33" s="182">
        <v>96.817732799604769</v>
      </c>
      <c r="AB33" s="182">
        <v>94.955521881951995</v>
      </c>
      <c r="AC33" s="182">
        <v>90.251128290386418</v>
      </c>
      <c r="AD33" s="182">
        <v>90.198840641397197</v>
      </c>
      <c r="AE33" s="182">
        <v>86.688107872628748</v>
      </c>
      <c r="AF33" s="182">
        <v>79.432307395533314</v>
      </c>
    </row>
    <row r="34" spans="1:32" ht="14.25" customHeight="1">
      <c r="A34" s="578" t="s">
        <v>423</v>
      </c>
      <c r="B34" s="182">
        <v>109.18917961333152</v>
      </c>
      <c r="C34" s="182">
        <v>112.64838621685381</v>
      </c>
      <c r="D34" s="182">
        <v>106.56388751906614</v>
      </c>
      <c r="E34" s="182">
        <v>109.13045227224265</v>
      </c>
      <c r="F34" s="182">
        <v>107.74486532112252</v>
      </c>
      <c r="G34" s="182">
        <v>107.97350005697136</v>
      </c>
      <c r="H34" s="182">
        <v>114.32640664047307</v>
      </c>
      <c r="I34" s="182">
        <v>110.64460663154928</v>
      </c>
      <c r="J34" s="1106" t="s">
        <v>1518</v>
      </c>
      <c r="K34" s="1106" t="s">
        <v>1518</v>
      </c>
      <c r="L34" s="1106" t="s">
        <v>1518</v>
      </c>
      <c r="M34" s="1106" t="s">
        <v>1518</v>
      </c>
      <c r="N34" s="1106" t="s">
        <v>1518</v>
      </c>
      <c r="O34" s="182">
        <v>104.94953822450823</v>
      </c>
      <c r="P34" s="182">
        <v>104.63318106653328</v>
      </c>
      <c r="Q34" s="182">
        <v>102.18087854214066</v>
      </c>
      <c r="R34" s="182">
        <v>101.69190310437388</v>
      </c>
      <c r="S34" s="182">
        <v>97.214896423253009</v>
      </c>
      <c r="T34" s="182">
        <v>97.530349804996064</v>
      </c>
      <c r="U34" s="182">
        <v>95.903031517514279</v>
      </c>
      <c r="V34" s="1105">
        <v>100</v>
      </c>
      <c r="W34" s="182">
        <v>93.188695173558031</v>
      </c>
      <c r="X34" s="182">
        <v>94.279464612622633</v>
      </c>
      <c r="Y34" s="182">
        <v>92.08188953161546</v>
      </c>
      <c r="Z34" s="182">
        <v>86.130922065023228</v>
      </c>
      <c r="AA34" s="182">
        <v>87.509055530952054</v>
      </c>
      <c r="AB34" s="182">
        <v>86.81340626005354</v>
      </c>
      <c r="AC34" s="182">
        <v>86.164214257707414</v>
      </c>
      <c r="AD34" s="182">
        <v>86.663362445676469</v>
      </c>
      <c r="AE34" s="182">
        <v>85.914619680347457</v>
      </c>
      <c r="AF34" s="182">
        <v>78.859559407891226</v>
      </c>
    </row>
    <row r="35" spans="1:32" ht="14.25" customHeight="1">
      <c r="A35" s="73" t="s">
        <v>424</v>
      </c>
      <c r="B35" s="182">
        <v>98.221035324962187</v>
      </c>
      <c r="C35" s="182">
        <v>103.30670920319544</v>
      </c>
      <c r="D35" s="182">
        <v>103.7920564162155</v>
      </c>
      <c r="E35" s="182">
        <v>103.51681237941663</v>
      </c>
      <c r="F35" s="182">
        <v>101.20895750786116</v>
      </c>
      <c r="G35" s="182">
        <v>101.38442382451983</v>
      </c>
      <c r="H35" s="182">
        <v>108.09964065134085</v>
      </c>
      <c r="I35" s="182">
        <v>104.52757999587926</v>
      </c>
      <c r="J35" s="182">
        <v>102.76043078927732</v>
      </c>
      <c r="K35" s="182">
        <v>100.75840480816916</v>
      </c>
      <c r="L35" s="182">
        <v>103.59681930381582</v>
      </c>
      <c r="M35" s="182">
        <v>106.60832870228867</v>
      </c>
      <c r="N35" s="182">
        <v>103.15094418540416</v>
      </c>
      <c r="O35" s="182">
        <v>103.78087902558771</v>
      </c>
      <c r="P35" s="182">
        <v>102.59169161159726</v>
      </c>
      <c r="Q35" s="182">
        <v>104.68441103993996</v>
      </c>
      <c r="R35" s="182">
        <v>104.80836360122559</v>
      </c>
      <c r="S35" s="182">
        <v>99.902392090311366</v>
      </c>
      <c r="T35" s="182">
        <v>102.99439873645231</v>
      </c>
      <c r="U35" s="182">
        <v>97.875295776537442</v>
      </c>
      <c r="V35" s="1105">
        <v>100</v>
      </c>
      <c r="W35" s="182">
        <v>95.604498730485489</v>
      </c>
      <c r="X35" s="182">
        <v>96.643531529082864</v>
      </c>
      <c r="Y35" s="182">
        <v>98.430728406385668</v>
      </c>
      <c r="Z35" s="182">
        <v>96.080268901654634</v>
      </c>
      <c r="AA35" s="182">
        <v>97.25103540098722</v>
      </c>
      <c r="AB35" s="182">
        <v>98.111747111243076</v>
      </c>
      <c r="AC35" s="182">
        <v>97.207303754337616</v>
      </c>
      <c r="AD35" s="182">
        <v>95.478328271530131</v>
      </c>
      <c r="AE35" s="182">
        <v>96.949963179862053</v>
      </c>
      <c r="AF35" s="182">
        <v>80.837022484242709</v>
      </c>
    </row>
    <row r="36" spans="1:32" ht="14.25" customHeight="1">
      <c r="A36" s="578" t="s">
        <v>380</v>
      </c>
      <c r="B36" s="182">
        <v>110.66214853228801</v>
      </c>
      <c r="C36" s="182">
        <v>83.044832228447319</v>
      </c>
      <c r="D36" s="182">
        <v>77.002374821826578</v>
      </c>
      <c r="E36" s="182">
        <v>83.25374231643373</v>
      </c>
      <c r="F36" s="182">
        <v>81.237511722470856</v>
      </c>
      <c r="G36" s="182">
        <v>83.814029698515824</v>
      </c>
      <c r="H36" s="182">
        <v>90.468024516915904</v>
      </c>
      <c r="I36" s="182">
        <v>86.170820002466471</v>
      </c>
      <c r="J36" s="182">
        <v>84.316631481334568</v>
      </c>
      <c r="K36" s="182">
        <v>87.017525665967597</v>
      </c>
      <c r="L36" s="182">
        <v>83.641119808853986</v>
      </c>
      <c r="M36" s="182">
        <v>88.462438519692043</v>
      </c>
      <c r="N36" s="182">
        <v>88.102398272934153</v>
      </c>
      <c r="O36" s="182">
        <v>88.416143287636672</v>
      </c>
      <c r="P36" s="182">
        <v>88.316891138455205</v>
      </c>
      <c r="Q36" s="182">
        <v>89.259100728777568</v>
      </c>
      <c r="R36" s="182">
        <v>92.864885230635622</v>
      </c>
      <c r="S36" s="182">
        <v>87.273624318174384</v>
      </c>
      <c r="T36" s="182">
        <v>93.163211069320241</v>
      </c>
      <c r="U36" s="182">
        <v>93.009414028530344</v>
      </c>
      <c r="V36" s="1105">
        <v>100.00000000000001</v>
      </c>
      <c r="W36" s="182">
        <v>93.132056715913748</v>
      </c>
      <c r="X36" s="182">
        <v>96.618691535197115</v>
      </c>
      <c r="Y36" s="182">
        <v>99.367504055219129</v>
      </c>
      <c r="Z36" s="182">
        <v>96.572816721382438</v>
      </c>
      <c r="AA36" s="182">
        <v>96.141608970807923</v>
      </c>
      <c r="AB36" s="182">
        <v>96.544724083884674</v>
      </c>
      <c r="AC36" s="182">
        <v>94.5153144674114</v>
      </c>
      <c r="AD36" s="182">
        <v>94.839027192555605</v>
      </c>
      <c r="AE36" s="1106" t="s">
        <v>1518</v>
      </c>
      <c r="AF36" s="1106" t="s">
        <v>1518</v>
      </c>
    </row>
    <row r="37" spans="1:32" ht="14.25" customHeight="1">
      <c r="A37" s="578" t="s">
        <v>425</v>
      </c>
      <c r="B37" s="182">
        <v>103.6363648509891</v>
      </c>
      <c r="C37" s="182">
        <v>108.4903215133469</v>
      </c>
      <c r="D37" s="1106" t="s">
        <v>1518</v>
      </c>
      <c r="E37" s="1106" t="s">
        <v>1518</v>
      </c>
      <c r="F37" s="182">
        <v>100.00012662022974</v>
      </c>
      <c r="G37" s="1106" t="s">
        <v>1518</v>
      </c>
      <c r="H37" s="182">
        <v>103.31691073771988</v>
      </c>
      <c r="I37" s="1106" t="s">
        <v>1518</v>
      </c>
      <c r="J37" s="182">
        <v>104.42559386607569</v>
      </c>
      <c r="K37" s="1106" t="s">
        <v>1518</v>
      </c>
      <c r="L37" s="182">
        <v>97.066677846315685</v>
      </c>
      <c r="M37" s="1106" t="s">
        <v>1518</v>
      </c>
      <c r="N37" s="182">
        <v>97.701516759148433</v>
      </c>
      <c r="O37" s="1106" t="s">
        <v>1518</v>
      </c>
      <c r="P37" s="182">
        <v>95.720016154259412</v>
      </c>
      <c r="Q37" s="1106" t="s">
        <v>1518</v>
      </c>
      <c r="R37" s="182">
        <v>97.332814589165068</v>
      </c>
      <c r="S37" s="1106" t="s">
        <v>1518</v>
      </c>
      <c r="T37" s="182">
        <v>97.445673957441883</v>
      </c>
      <c r="U37" s="182">
        <v>93.418762316780942</v>
      </c>
      <c r="V37" s="1105">
        <v>100</v>
      </c>
      <c r="W37" s="182">
        <v>94.923937105492101</v>
      </c>
      <c r="X37" s="182">
        <v>92.557954084396826</v>
      </c>
      <c r="Y37" s="182">
        <v>93.963406589097744</v>
      </c>
      <c r="Z37" s="182">
        <v>91.602116289137982</v>
      </c>
      <c r="AA37" s="182">
        <v>90.382428324966597</v>
      </c>
      <c r="AB37" s="182">
        <v>90.687447110410503</v>
      </c>
      <c r="AC37" s="182">
        <v>92.179152288672128</v>
      </c>
      <c r="AD37" s="182">
        <v>92.19737018445818</v>
      </c>
      <c r="AE37" s="182">
        <v>91.965843834857523</v>
      </c>
      <c r="AF37" s="182">
        <v>87.365116325275892</v>
      </c>
    </row>
    <row r="38" spans="1:32" ht="14.25" customHeight="1">
      <c r="A38" s="578" t="s">
        <v>382</v>
      </c>
      <c r="B38" s="182">
        <v>104.77458837854635</v>
      </c>
      <c r="C38" s="182">
        <v>107.31137631485372</v>
      </c>
      <c r="D38" s="182">
        <v>106.37800188465238</v>
      </c>
      <c r="E38" s="182">
        <v>104.24975263152734</v>
      </c>
      <c r="F38" s="182">
        <v>102.20763089657798</v>
      </c>
      <c r="G38" s="182">
        <v>105.05377927712351</v>
      </c>
      <c r="H38" s="182">
        <v>108.24156179372038</v>
      </c>
      <c r="I38" s="182">
        <v>107.29622284060979</v>
      </c>
      <c r="J38" s="182">
        <v>105.65763676798565</v>
      </c>
      <c r="K38" s="182">
        <v>102.29376104343699</v>
      </c>
      <c r="L38" s="182">
        <v>101.91075701113054</v>
      </c>
      <c r="M38" s="182">
        <v>101.80024211159865</v>
      </c>
      <c r="N38" s="182">
        <v>98.6060693095029</v>
      </c>
      <c r="O38" s="182">
        <v>96.495853896768736</v>
      </c>
      <c r="P38" s="182">
        <v>98.031054714508471</v>
      </c>
      <c r="Q38" s="182">
        <v>96.870726116121787</v>
      </c>
      <c r="R38" s="182">
        <v>100.22018346102756</v>
      </c>
      <c r="S38" s="182">
        <v>98.583637767817621</v>
      </c>
      <c r="T38" s="182">
        <v>104.60297244208093</v>
      </c>
      <c r="U38" s="182">
        <v>93.070046051849161</v>
      </c>
      <c r="V38" s="1105">
        <v>100</v>
      </c>
      <c r="W38" s="182">
        <v>94.197696464591019</v>
      </c>
      <c r="X38" s="182">
        <v>93.169041093989989</v>
      </c>
      <c r="Y38" s="182">
        <v>93.669838367385864</v>
      </c>
      <c r="Z38" s="182">
        <v>91.032346812287102</v>
      </c>
      <c r="AA38" s="182">
        <v>90.270942264064814</v>
      </c>
      <c r="AB38" s="182">
        <v>91.186382567688568</v>
      </c>
      <c r="AC38" s="182">
        <v>89.193747896603981</v>
      </c>
      <c r="AD38" s="182">
        <v>93.177500607685829</v>
      </c>
      <c r="AE38" s="182">
        <v>93.548092656119607</v>
      </c>
      <c r="AF38" s="1106" t="s">
        <v>1518</v>
      </c>
    </row>
    <row r="39" spans="1:32" ht="14.25" customHeight="1">
      <c r="A39" s="578" t="s">
        <v>1190</v>
      </c>
      <c r="B39" s="182">
        <v>92.502295526727337</v>
      </c>
      <c r="C39" s="182">
        <v>97.203501675153774</v>
      </c>
      <c r="D39" s="182">
        <v>94.580769649386468</v>
      </c>
      <c r="E39" s="182">
        <v>96.306535338651287</v>
      </c>
      <c r="F39" s="182">
        <v>95.552916580970049</v>
      </c>
      <c r="G39" s="182">
        <v>99.521875124025769</v>
      </c>
      <c r="H39" s="182">
        <v>102.93380979375176</v>
      </c>
      <c r="I39" s="182">
        <v>100.00140815011889</v>
      </c>
      <c r="J39" s="182">
        <v>104.0232548214121</v>
      </c>
      <c r="K39" s="182">
        <v>103.01256230820756</v>
      </c>
      <c r="L39" s="182">
        <v>100.12857312378414</v>
      </c>
      <c r="M39" s="182">
        <v>101.46658605656826</v>
      </c>
      <c r="N39" s="182">
        <v>98.663525564069772</v>
      </c>
      <c r="O39" s="182">
        <v>94.373667694157049</v>
      </c>
      <c r="P39" s="182">
        <v>96.087747158219258</v>
      </c>
      <c r="Q39" s="182">
        <v>95.711224175022252</v>
      </c>
      <c r="R39" s="182">
        <v>98.640316344142235</v>
      </c>
      <c r="S39" s="182">
        <v>94.935957422800556</v>
      </c>
      <c r="T39" s="182">
        <v>99.076232541311171</v>
      </c>
      <c r="U39" s="182">
        <v>95.066001502587085</v>
      </c>
      <c r="V39" s="1105">
        <v>100</v>
      </c>
      <c r="W39" s="182">
        <v>93.486878603778393</v>
      </c>
      <c r="X39" s="182">
        <v>92.63955534898642</v>
      </c>
      <c r="Y39" s="182">
        <v>95.477464193846657</v>
      </c>
      <c r="Z39" s="182">
        <v>92.639518646033522</v>
      </c>
      <c r="AA39" s="182">
        <v>93.591451614737124</v>
      </c>
      <c r="AB39" s="182">
        <v>95.042537775116429</v>
      </c>
      <c r="AC39" s="182">
        <v>95.434405720937022</v>
      </c>
      <c r="AD39" s="182">
        <v>96.646949876202385</v>
      </c>
      <c r="AE39" s="182">
        <v>97.393704158751461</v>
      </c>
      <c r="AF39" s="182">
        <v>94.80944815796957</v>
      </c>
    </row>
    <row r="40" spans="1:32" ht="14.25" customHeight="1">
      <c r="A40" s="578" t="s">
        <v>384</v>
      </c>
      <c r="B40" s="1106" t="s">
        <v>1518</v>
      </c>
      <c r="C40" s="1106" t="s">
        <v>1518</v>
      </c>
      <c r="D40" s="1106" t="s">
        <v>1518</v>
      </c>
      <c r="E40" s="1106" t="s">
        <v>1518</v>
      </c>
      <c r="F40" s="1106" t="s">
        <v>1518</v>
      </c>
      <c r="G40" s="1106" t="s">
        <v>1518</v>
      </c>
      <c r="H40" s="1106" t="s">
        <v>1518</v>
      </c>
      <c r="I40" s="1106" t="s">
        <v>1518</v>
      </c>
      <c r="J40" s="1106" t="s">
        <v>1518</v>
      </c>
      <c r="K40" s="1106" t="s">
        <v>1518</v>
      </c>
      <c r="L40" s="182">
        <v>89.270121585398741</v>
      </c>
      <c r="M40" s="1106" t="s">
        <v>1518</v>
      </c>
      <c r="N40" s="1106" t="s">
        <v>1518</v>
      </c>
      <c r="O40" s="182">
        <v>88.843137314536975</v>
      </c>
      <c r="P40" s="182">
        <v>105.64522765455034</v>
      </c>
      <c r="Q40" s="182">
        <v>103.672063676332</v>
      </c>
      <c r="R40" s="182">
        <v>110.44723867995739</v>
      </c>
      <c r="S40" s="182">
        <v>105.7690978394842</v>
      </c>
      <c r="T40" s="182">
        <v>107.98336646331707</v>
      </c>
      <c r="U40" s="182">
        <v>86.574752210724384</v>
      </c>
      <c r="V40" s="1105">
        <v>100.00000000000001</v>
      </c>
      <c r="W40" s="182">
        <v>107.63466081244768</v>
      </c>
      <c r="X40" s="182">
        <v>105.46182505591302</v>
      </c>
      <c r="Y40" s="182">
        <v>104.43805896812343</v>
      </c>
      <c r="Z40" s="182">
        <v>104.22114355835154</v>
      </c>
      <c r="AA40" s="182">
        <v>103.38211704985827</v>
      </c>
      <c r="AB40" s="1106" t="s">
        <v>1518</v>
      </c>
      <c r="AC40" s="1106" t="s">
        <v>1518</v>
      </c>
      <c r="AD40" s="1106" t="s">
        <v>1518</v>
      </c>
      <c r="AE40" s="1106" t="s">
        <v>1518</v>
      </c>
      <c r="AF40" s="1106" t="s">
        <v>1518</v>
      </c>
    </row>
    <row r="41" spans="1:32" ht="14.25" customHeight="1">
      <c r="A41" s="578" t="s">
        <v>385</v>
      </c>
      <c r="B41" s="182">
        <v>126.34178345497371</v>
      </c>
      <c r="C41" s="182">
        <v>99.450115093012499</v>
      </c>
      <c r="D41" s="182">
        <v>76.740322477077186</v>
      </c>
      <c r="E41" s="182">
        <v>79.294337449262187</v>
      </c>
      <c r="F41" s="182">
        <v>78.934152629022577</v>
      </c>
      <c r="G41" s="182">
        <v>83.275890018126177</v>
      </c>
      <c r="H41" s="182">
        <v>87.788513830146982</v>
      </c>
      <c r="I41" s="182">
        <v>87.105913116217181</v>
      </c>
      <c r="J41" s="182">
        <v>88.416779354909167</v>
      </c>
      <c r="K41" s="182">
        <v>89.162780794024414</v>
      </c>
      <c r="L41" s="182">
        <v>87.271583342588983</v>
      </c>
      <c r="M41" s="182">
        <v>90.870311794594585</v>
      </c>
      <c r="N41" s="182">
        <v>88.838401799635974</v>
      </c>
      <c r="O41" s="182">
        <v>90.438477223576385</v>
      </c>
      <c r="P41" s="182">
        <v>91.593268896060863</v>
      </c>
      <c r="Q41" s="182">
        <v>90.900573371840224</v>
      </c>
      <c r="R41" s="182">
        <v>93.762864374895756</v>
      </c>
      <c r="S41" s="182">
        <v>89.346164705151622</v>
      </c>
      <c r="T41" s="182">
        <v>94.96212096092475</v>
      </c>
      <c r="U41" s="182">
        <v>94.283360319748809</v>
      </c>
      <c r="V41" s="1105">
        <v>100</v>
      </c>
      <c r="W41" s="182">
        <v>93.825950525398156</v>
      </c>
      <c r="X41" s="182">
        <v>99.052018233800737</v>
      </c>
      <c r="Y41" s="182">
        <v>101.24717733873781</v>
      </c>
      <c r="Z41" s="182">
        <v>96.345536447455558</v>
      </c>
      <c r="AA41" s="182">
        <v>97.969682518961662</v>
      </c>
      <c r="AB41" s="182">
        <v>100.40497423874035</v>
      </c>
      <c r="AC41" s="182">
        <v>103.27098706634537</v>
      </c>
      <c r="AD41" s="182">
        <v>100.58431560635113</v>
      </c>
      <c r="AE41" s="182">
        <v>99.685675557522856</v>
      </c>
      <c r="AF41" s="1106" t="s">
        <v>1518</v>
      </c>
    </row>
    <row r="42" spans="1:32" ht="14.25" customHeight="1">
      <c r="A42" s="578" t="s">
        <v>386</v>
      </c>
      <c r="B42" s="182">
        <v>126.20039240943804</v>
      </c>
      <c r="C42" s="182">
        <v>90.154717220537236</v>
      </c>
      <c r="D42" s="182">
        <v>78.849662918558394</v>
      </c>
      <c r="E42" s="182">
        <v>81.797093666500217</v>
      </c>
      <c r="F42" s="182">
        <v>77.350877958310718</v>
      </c>
      <c r="G42" s="182">
        <v>77.864278142307057</v>
      </c>
      <c r="H42" s="182">
        <v>75.599292459160381</v>
      </c>
      <c r="I42" s="182">
        <v>68.805268489407197</v>
      </c>
      <c r="J42" s="182">
        <v>66.314846385561069</v>
      </c>
      <c r="K42" s="182">
        <v>71.459733036594486</v>
      </c>
      <c r="L42" s="182">
        <v>73.835715021840713</v>
      </c>
      <c r="M42" s="182">
        <v>77.533996840931508</v>
      </c>
      <c r="N42" s="182">
        <v>77.893148936489681</v>
      </c>
      <c r="O42" s="182">
        <v>79.690397404892323</v>
      </c>
      <c r="P42" s="182">
        <v>81.842736305949771</v>
      </c>
      <c r="Q42" s="182">
        <v>86.533510368256117</v>
      </c>
      <c r="R42" s="182">
        <v>91.694655416219845</v>
      </c>
      <c r="S42" s="182">
        <v>89.156244559863481</v>
      </c>
      <c r="T42" s="182">
        <v>91.164930753898247</v>
      </c>
      <c r="U42" s="182">
        <v>90.985672475866963</v>
      </c>
      <c r="V42" s="1105">
        <v>100</v>
      </c>
      <c r="W42" s="182">
        <v>96.757939163583188</v>
      </c>
      <c r="X42" s="182">
        <v>101.17038906621441</v>
      </c>
      <c r="Y42" s="182">
        <v>101.50486597397722</v>
      </c>
      <c r="Z42" s="182">
        <v>98.005072263276645</v>
      </c>
      <c r="AA42" s="182">
        <v>97.708745253864478</v>
      </c>
      <c r="AB42" s="182">
        <v>100.60515164697321</v>
      </c>
      <c r="AC42" s="182">
        <v>102.25291919995416</v>
      </c>
      <c r="AD42" s="182">
        <v>105.47738365020147</v>
      </c>
      <c r="AE42" s="182">
        <v>100.6780370429216</v>
      </c>
      <c r="AF42" s="1106" t="s">
        <v>1518</v>
      </c>
    </row>
    <row r="43" spans="1:32" ht="14.5">
      <c r="A43" s="578" t="s">
        <v>426</v>
      </c>
      <c r="B43" s="182">
        <v>119.38081486608309</v>
      </c>
      <c r="C43" s="182">
        <v>121.818579209456</v>
      </c>
      <c r="D43" s="182">
        <v>120.70816931890917</v>
      </c>
      <c r="E43" s="182">
        <v>121.1103859709269</v>
      </c>
      <c r="F43" s="182">
        <v>117.787061288377</v>
      </c>
      <c r="G43" s="182">
        <v>117.15359540547973</v>
      </c>
      <c r="H43" s="182">
        <v>122.29042792370831</v>
      </c>
      <c r="I43" s="182">
        <v>117.7515938269318</v>
      </c>
      <c r="J43" s="182">
        <v>115.16768169225088</v>
      </c>
      <c r="K43" s="182">
        <v>112.26291954461315</v>
      </c>
      <c r="L43" s="182">
        <v>109.75886957561195</v>
      </c>
      <c r="M43" s="182">
        <v>111.14850193063896</v>
      </c>
      <c r="N43" s="182">
        <v>104.42501139127965</v>
      </c>
      <c r="O43" s="182">
        <v>106.4375688781429</v>
      </c>
      <c r="P43" s="182">
        <v>104.15848143076164</v>
      </c>
      <c r="Q43" s="182">
        <v>99.651877972863858</v>
      </c>
      <c r="R43" s="182">
        <v>100.65912279220306</v>
      </c>
      <c r="S43" s="182">
        <v>93.538910093409939</v>
      </c>
      <c r="T43" s="182">
        <v>97.139858319618966</v>
      </c>
      <c r="U43" s="182">
        <v>94.170381380911337</v>
      </c>
      <c r="V43" s="1105">
        <v>100</v>
      </c>
      <c r="W43" s="182">
        <v>95.283968392616416</v>
      </c>
      <c r="X43" s="182">
        <v>100.45372164999495</v>
      </c>
      <c r="Y43" s="182">
        <v>103.37744431163719</v>
      </c>
      <c r="Z43" s="182">
        <v>96.703869639240935</v>
      </c>
      <c r="AA43" s="182">
        <v>97.55211877512285</v>
      </c>
      <c r="AB43" s="182">
        <v>96.959507832168839</v>
      </c>
      <c r="AC43" s="182">
        <v>97.279613736275081</v>
      </c>
      <c r="AD43" s="182">
        <v>96.753934852414204</v>
      </c>
      <c r="AE43" s="182">
        <v>92.932181602264947</v>
      </c>
      <c r="AF43" s="182">
        <v>92.538029498388937</v>
      </c>
    </row>
    <row r="44" spans="1:32" ht="14.25" customHeight="1">
      <c r="A44" s="578" t="s">
        <v>388</v>
      </c>
      <c r="B44" s="182">
        <v>117.69952831685522</v>
      </c>
      <c r="C44" s="182">
        <v>93.893038657974813</v>
      </c>
      <c r="D44" s="182">
        <v>85.010190466319216</v>
      </c>
      <c r="E44" s="182">
        <v>82.220451469193193</v>
      </c>
      <c r="F44" s="182">
        <v>77.14642845468596</v>
      </c>
      <c r="G44" s="182">
        <v>81.40955214171025</v>
      </c>
      <c r="H44" s="182">
        <v>84.635753498850079</v>
      </c>
      <c r="I44" s="182">
        <v>82.708686200690209</v>
      </c>
      <c r="J44" s="182">
        <v>83.645996692602239</v>
      </c>
      <c r="K44" s="182">
        <v>84.774452625871405</v>
      </c>
      <c r="L44" s="182">
        <v>84.871892197454855</v>
      </c>
      <c r="M44" s="182">
        <v>89.205844726868293</v>
      </c>
      <c r="N44" s="182">
        <v>92.445769713557141</v>
      </c>
      <c r="O44" s="182">
        <v>95.106135280294026</v>
      </c>
      <c r="P44" s="182">
        <v>95.089355395939478</v>
      </c>
      <c r="Q44" s="182">
        <v>95.635162261016504</v>
      </c>
      <c r="R44" s="182">
        <v>97.083273692647339</v>
      </c>
      <c r="S44" s="182">
        <v>94.305070297098126</v>
      </c>
      <c r="T44" s="182">
        <v>97.589264910484545</v>
      </c>
      <c r="U44" s="182">
        <v>92.999708363544883</v>
      </c>
      <c r="V44" s="1105">
        <v>100.00000000000001</v>
      </c>
      <c r="W44" s="182">
        <v>94.816460316612336</v>
      </c>
      <c r="X44" s="182">
        <v>96.70930907615741</v>
      </c>
      <c r="Y44" s="182">
        <v>99.523740439162253</v>
      </c>
      <c r="Z44" s="182">
        <v>94.263223661831447</v>
      </c>
      <c r="AA44" s="182">
        <v>95.12806286805737</v>
      </c>
      <c r="AB44" s="182">
        <v>97.227221350247589</v>
      </c>
      <c r="AC44" s="182">
        <v>97.054221596517905</v>
      </c>
      <c r="AD44" s="182">
        <v>97.322378749139617</v>
      </c>
      <c r="AE44" s="182">
        <v>97.543844206182683</v>
      </c>
      <c r="AF44" s="1106" t="s">
        <v>1518</v>
      </c>
    </row>
    <row r="45" spans="1:32" ht="20.25" customHeight="1">
      <c r="A45" s="569" t="s">
        <v>389</v>
      </c>
      <c r="B45" s="182">
        <v>102.92497730266646</v>
      </c>
      <c r="C45" s="182">
        <v>100.99274854422491</v>
      </c>
      <c r="D45" s="182">
        <v>97.769390616405786</v>
      </c>
      <c r="E45" s="182">
        <v>98.277901691151726</v>
      </c>
      <c r="F45" s="182">
        <v>96.8143707931834</v>
      </c>
      <c r="G45" s="182">
        <v>98.873500427771205</v>
      </c>
      <c r="H45" s="182">
        <v>102.53705804320322</v>
      </c>
      <c r="I45" s="182">
        <v>100.87876421179622</v>
      </c>
      <c r="J45" s="182">
        <v>100.13966340962841</v>
      </c>
      <c r="K45" s="182">
        <v>98.499884737760027</v>
      </c>
      <c r="L45" s="182">
        <v>97.765127107193905</v>
      </c>
      <c r="M45" s="182">
        <v>100.02821038977808</v>
      </c>
      <c r="N45" s="182">
        <v>97.532781048454297</v>
      </c>
      <c r="O45" s="182">
        <v>98.983515829573591</v>
      </c>
      <c r="P45" s="182">
        <v>98.284125204875096</v>
      </c>
      <c r="Q45" s="182">
        <v>96.772933163462696</v>
      </c>
      <c r="R45" s="182">
        <v>98.769666746690064</v>
      </c>
      <c r="S45" s="182">
        <v>93.656474006192695</v>
      </c>
      <c r="T45" s="182">
        <v>97.795159583211813</v>
      </c>
      <c r="U45" s="182">
        <v>92.846318664862565</v>
      </c>
      <c r="V45" s="1105">
        <v>100</v>
      </c>
      <c r="W45" s="182">
        <v>95.409871309362913</v>
      </c>
      <c r="X45" s="182">
        <v>95.629525969581664</v>
      </c>
      <c r="Y45" s="182">
        <v>98.148959734499343</v>
      </c>
      <c r="Z45" s="182">
        <v>92.632113601261807</v>
      </c>
      <c r="AA45" s="182">
        <v>93.937594691978489</v>
      </c>
      <c r="AB45" s="182">
        <v>94.99507858657924</v>
      </c>
      <c r="AC45" s="182">
        <v>95.885398038289864</v>
      </c>
      <c r="AD45" s="182">
        <v>92.826285214495471</v>
      </c>
      <c r="AE45" s="182">
        <v>93.128771835544626</v>
      </c>
      <c r="AF45" s="182">
        <v>86.491497413139783</v>
      </c>
    </row>
    <row r="46" spans="1:32" ht="12.75" customHeight="1">
      <c r="A46" s="89"/>
      <c r="B46" s="804"/>
      <c r="C46" s="174"/>
      <c r="D46" s="174"/>
      <c r="E46" s="174"/>
      <c r="F46" s="174"/>
      <c r="G46" s="174"/>
      <c r="H46" s="174"/>
      <c r="I46" s="174"/>
      <c r="J46" s="174"/>
      <c r="K46" s="169"/>
      <c r="L46" s="169"/>
      <c r="M46" s="169"/>
      <c r="N46" s="169"/>
      <c r="O46" s="169"/>
      <c r="P46" s="169"/>
      <c r="Q46" s="169"/>
      <c r="R46" s="169"/>
      <c r="S46" s="169"/>
      <c r="T46" s="169"/>
      <c r="U46" s="169"/>
      <c r="V46" s="169"/>
      <c r="W46" s="169"/>
      <c r="X46" s="169"/>
      <c r="Y46" s="169"/>
      <c r="Z46" s="169"/>
      <c r="AA46" s="169"/>
      <c r="AB46" s="256"/>
      <c r="AC46" s="169"/>
      <c r="AD46" s="456"/>
      <c r="AE46" s="456"/>
    </row>
    <row r="47" spans="1:32" s="1156" customFormat="1" ht="97.5" customHeight="1">
      <c r="A47" s="1098"/>
      <c r="B47" s="1225" t="s">
        <v>1772</v>
      </c>
      <c r="C47" s="1225"/>
      <c r="D47" s="1225"/>
      <c r="E47" s="1225"/>
      <c r="F47" s="121"/>
      <c r="G47" s="121"/>
      <c r="H47" s="121"/>
      <c r="I47" s="121"/>
      <c r="J47" s="121"/>
    </row>
    <row r="48" spans="1:32" s="18" customFormat="1" ht="28.5" customHeight="1">
      <c r="B48" s="1221" t="s">
        <v>446</v>
      </c>
      <c r="C48" s="1221"/>
      <c r="D48" s="1221"/>
      <c r="E48" s="1221"/>
      <c r="F48" s="54"/>
      <c r="G48" s="54"/>
    </row>
    <row r="49" spans="2:7" s="75" customFormat="1" ht="15" customHeight="1">
      <c r="B49" s="1221" t="s">
        <v>429</v>
      </c>
      <c r="C49" s="1221"/>
      <c r="D49" s="1221"/>
      <c r="E49" s="1221"/>
      <c r="F49" s="100"/>
      <c r="G49" s="100"/>
    </row>
    <row r="50" spans="2:7" s="75" customFormat="1" ht="41.25" customHeight="1">
      <c r="B50" s="1221" t="s">
        <v>1862</v>
      </c>
      <c r="C50" s="1221"/>
      <c r="D50" s="1221"/>
      <c r="E50" s="1221"/>
      <c r="F50" s="100"/>
      <c r="G50" s="100"/>
    </row>
  </sheetData>
  <sheetProtection selectLockedCells="1"/>
  <mergeCells count="20">
    <mergeCell ref="AD7:AF7"/>
    <mergeCell ref="AD27:AF27"/>
    <mergeCell ref="B47:E47"/>
    <mergeCell ref="B50:E50"/>
    <mergeCell ref="Z7:AC7"/>
    <mergeCell ref="B27:E27"/>
    <mergeCell ref="F27:I27"/>
    <mergeCell ref="J27:M27"/>
    <mergeCell ref="N27:Q27"/>
    <mergeCell ref="R27:U27"/>
    <mergeCell ref="V27:Y27"/>
    <mergeCell ref="Z27:AC27"/>
    <mergeCell ref="B7:E7"/>
    <mergeCell ref="F7:I7"/>
    <mergeCell ref="J7:M7"/>
    <mergeCell ref="N7:Q7"/>
    <mergeCell ref="R7:U7"/>
    <mergeCell ref="V7:Y7"/>
    <mergeCell ref="B48:E48"/>
    <mergeCell ref="B49:E49"/>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je Einwohner/-in*) 1990 – 2020 nach Bundesländern</oddHeader>
    <oddFooter>&amp;CStatistische Ämter der Länder – Indikatoren und Kennzahlen, UGRdL 2022</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autoPageBreaks="0"/>
  </sheetPr>
  <dimension ref="A1:J46"/>
  <sheetViews>
    <sheetView showGridLines="0" showRowColHeaders="0" zoomScaleNormal="100" workbookViewId="0">
      <selection activeCell="B1" sqref="B1"/>
    </sheetView>
  </sheetViews>
  <sheetFormatPr baseColWidth="10" defaultColWidth="11.453125" defaultRowHeight="12.5"/>
  <cols>
    <col min="1" max="1" width="25.453125" style="57" customWidth="1"/>
    <col min="2" max="4" width="14.54296875" style="46" customWidth="1"/>
    <col min="5" max="16384" width="11.453125" style="46"/>
  </cols>
  <sheetData>
    <row r="1" spans="1:6" ht="13">
      <c r="A1" s="146" t="s">
        <v>271</v>
      </c>
    </row>
    <row r="3" spans="1:6" ht="13">
      <c r="A3" s="47" t="s">
        <v>557</v>
      </c>
      <c r="B3" s="188" t="s">
        <v>1782</v>
      </c>
    </row>
    <row r="4" spans="1:6" ht="13">
      <c r="A4" s="189"/>
      <c r="B4" s="189"/>
    </row>
    <row r="5" spans="1:6">
      <c r="A5" s="543" t="s">
        <v>371</v>
      </c>
      <c r="B5" s="81">
        <v>2019</v>
      </c>
    </row>
    <row r="6" spans="1:6" ht="13">
      <c r="A6" s="189"/>
      <c r="B6" s="189"/>
    </row>
    <row r="7" spans="1:6" ht="25.5" customHeight="1">
      <c r="A7" s="70"/>
      <c r="B7" s="190" t="s">
        <v>444</v>
      </c>
    </row>
    <row r="8" spans="1:6" ht="13">
      <c r="A8" s="191"/>
      <c r="B8" s="63"/>
    </row>
    <row r="9" spans="1:6">
      <c r="A9" s="578" t="s">
        <v>373</v>
      </c>
      <c r="B9" s="1107">
        <v>485.34626680037422</v>
      </c>
      <c r="C9" s="77"/>
      <c r="D9" s="77"/>
      <c r="E9" s="77"/>
      <c r="F9" s="77"/>
    </row>
    <row r="10" spans="1:6">
      <c r="A10" s="578" t="s">
        <v>374</v>
      </c>
      <c r="B10" s="1107">
        <v>434.25277885628742</v>
      </c>
      <c r="C10" s="77"/>
      <c r="D10" s="77"/>
      <c r="E10" s="77"/>
      <c r="F10" s="77"/>
    </row>
    <row r="11" spans="1:6">
      <c r="A11" s="578" t="s">
        <v>375</v>
      </c>
      <c r="B11" s="1107">
        <v>677.71392271869684</v>
      </c>
      <c r="C11" s="77"/>
      <c r="D11" s="77"/>
      <c r="E11" s="77"/>
      <c r="F11" s="77"/>
    </row>
    <row r="12" spans="1:6">
      <c r="A12" s="578" t="s">
        <v>376</v>
      </c>
      <c r="B12" s="1107">
        <v>259.10267734096408</v>
      </c>
      <c r="C12" s="77"/>
      <c r="D12" s="77"/>
      <c r="E12" s="77"/>
      <c r="F12" s="77"/>
    </row>
    <row r="13" spans="1:6">
      <c r="A13" s="578" t="s">
        <v>377</v>
      </c>
      <c r="B13" s="1107">
        <v>311.93255429164452</v>
      </c>
      <c r="C13" s="77"/>
      <c r="D13" s="77"/>
      <c r="E13" s="77"/>
      <c r="F13" s="77"/>
    </row>
    <row r="14" spans="1:6">
      <c r="A14" s="578" t="s">
        <v>378</v>
      </c>
      <c r="B14" s="1107">
        <v>700.85490624819181</v>
      </c>
      <c r="C14" s="77"/>
      <c r="D14" s="77"/>
      <c r="E14" s="77"/>
      <c r="F14" s="77"/>
    </row>
    <row r="15" spans="1:6">
      <c r="A15" s="578" t="s">
        <v>379</v>
      </c>
      <c r="B15" s="1107">
        <v>363.41087661253727</v>
      </c>
      <c r="C15" s="77"/>
      <c r="D15" s="77"/>
      <c r="E15" s="77"/>
      <c r="F15" s="77"/>
    </row>
    <row r="16" spans="1:6">
      <c r="A16" s="578" t="s">
        <v>380</v>
      </c>
      <c r="B16" s="1107" t="s">
        <v>1518</v>
      </c>
      <c r="C16" s="77"/>
      <c r="D16" s="77"/>
      <c r="E16" s="77"/>
      <c r="F16" s="77"/>
    </row>
    <row r="17" spans="1:10">
      <c r="A17" s="578" t="s">
        <v>381</v>
      </c>
      <c r="B17" s="1107">
        <v>339.05991505244651</v>
      </c>
      <c r="C17" s="77"/>
      <c r="D17" s="77"/>
      <c r="E17" s="77"/>
      <c r="F17" s="77"/>
    </row>
    <row r="18" spans="1:10">
      <c r="A18" s="578" t="s">
        <v>382</v>
      </c>
      <c r="B18" s="1107">
        <v>336.40951363621383</v>
      </c>
      <c r="C18" s="77"/>
      <c r="D18" s="77"/>
      <c r="E18" s="77"/>
      <c r="F18" s="77"/>
    </row>
    <row r="19" spans="1:10">
      <c r="A19" s="578" t="s">
        <v>383</v>
      </c>
      <c r="B19" s="1107">
        <v>299.52171730401045</v>
      </c>
      <c r="C19" s="77"/>
      <c r="D19" s="77"/>
      <c r="E19" s="77"/>
      <c r="F19" s="77"/>
    </row>
    <row r="20" spans="1:10">
      <c r="A20" s="578" t="s">
        <v>384</v>
      </c>
      <c r="B20" s="1107" t="s">
        <v>1518</v>
      </c>
      <c r="C20" s="77"/>
      <c r="D20" s="77"/>
      <c r="E20" s="77"/>
      <c r="F20" s="77"/>
    </row>
    <row r="21" spans="1:10">
      <c r="A21" s="578" t="s">
        <v>385</v>
      </c>
      <c r="B21" s="1107">
        <v>357.81533574942097</v>
      </c>
      <c r="C21" s="77"/>
      <c r="D21" s="77"/>
      <c r="E21" s="77"/>
      <c r="F21" s="77"/>
    </row>
    <row r="22" spans="1:10">
      <c r="A22" s="578" t="s">
        <v>386</v>
      </c>
      <c r="B22" s="1107">
        <v>211.85722584312285</v>
      </c>
      <c r="C22" s="77"/>
      <c r="D22" s="77"/>
      <c r="E22" s="77"/>
      <c r="F22" s="77"/>
    </row>
    <row r="23" spans="1:10">
      <c r="A23" s="578" t="s">
        <v>387</v>
      </c>
      <c r="B23" s="1107">
        <v>377.43045395139012</v>
      </c>
      <c r="C23" s="77"/>
      <c r="D23" s="77"/>
      <c r="E23" s="77"/>
      <c r="F23" s="77"/>
    </row>
    <row r="24" spans="1:10">
      <c r="A24" s="578" t="s">
        <v>388</v>
      </c>
      <c r="B24" s="1107">
        <v>307.71058712427134</v>
      </c>
      <c r="C24" s="77"/>
      <c r="D24" s="77"/>
      <c r="E24" s="77"/>
      <c r="F24" s="77"/>
    </row>
    <row r="25" spans="1:10" ht="20.25" customHeight="1">
      <c r="A25" s="569" t="s">
        <v>389</v>
      </c>
      <c r="B25" s="1107">
        <v>387.07381733450137</v>
      </c>
      <c r="C25" s="77"/>
      <c r="D25" s="77"/>
      <c r="E25" s="77"/>
      <c r="F25" s="77"/>
    </row>
    <row r="26" spans="1:10">
      <c r="B26" s="99"/>
      <c r="C26" s="77"/>
      <c r="D26" s="77"/>
      <c r="E26" s="77"/>
      <c r="F26" s="77"/>
    </row>
    <row r="27" spans="1:10" s="18" customFormat="1" ht="30" customHeight="1">
      <c r="B27" s="1221" t="s">
        <v>1553</v>
      </c>
      <c r="C27" s="1221"/>
      <c r="D27" s="1221"/>
      <c r="E27" s="1221"/>
      <c r="F27" s="1221"/>
      <c r="G27" s="54"/>
    </row>
    <row r="28" spans="1:10" s="1156" customFormat="1" ht="82.5" customHeight="1">
      <c r="A28" s="1098"/>
      <c r="B28" s="1225" t="s">
        <v>1784</v>
      </c>
      <c r="C28" s="1225"/>
      <c r="D28" s="1225"/>
      <c r="E28" s="1225"/>
      <c r="F28" s="1225"/>
      <c r="G28" s="121"/>
      <c r="H28" s="121"/>
      <c r="I28" s="121"/>
      <c r="J28" s="121"/>
    </row>
    <row r="29" spans="1:10" ht="41.25" customHeight="1">
      <c r="A29" s="192"/>
      <c r="B29" s="1221" t="s">
        <v>1863</v>
      </c>
      <c r="C29" s="1221"/>
      <c r="D29" s="1221"/>
      <c r="E29" s="1221"/>
      <c r="F29" s="1221"/>
    </row>
    <row r="30" spans="1:10" ht="13">
      <c r="A30" s="192"/>
    </row>
    <row r="31" spans="1:10" ht="13">
      <c r="A31" s="192"/>
    </row>
    <row r="32" spans="1:10" ht="13">
      <c r="A32" s="192"/>
    </row>
    <row r="33" spans="1:1" ht="13">
      <c r="A33" s="192"/>
    </row>
    <row r="34" spans="1:1" ht="13">
      <c r="A34" s="192"/>
    </row>
    <row r="35" spans="1:1" ht="13">
      <c r="A35" s="192"/>
    </row>
    <row r="36" spans="1:1" ht="13">
      <c r="A36" s="192"/>
    </row>
    <row r="37" spans="1:1" ht="13">
      <c r="A37" s="192"/>
    </row>
    <row r="38" spans="1:1" ht="13">
      <c r="A38" s="192"/>
    </row>
    <row r="39" spans="1:1" ht="13">
      <c r="A39" s="192"/>
    </row>
    <row r="40" spans="1:1" ht="13">
      <c r="A40" s="192"/>
    </row>
    <row r="41" spans="1:1" ht="13">
      <c r="A41" s="192"/>
    </row>
    <row r="42" spans="1:1" ht="13">
      <c r="A42" s="192"/>
    </row>
    <row r="43" spans="1:1" ht="13">
      <c r="A43" s="192"/>
    </row>
    <row r="44" spans="1:1" ht="13">
      <c r="A44" s="192"/>
    </row>
    <row r="45" spans="1:1" ht="13">
      <c r="A45" s="192"/>
    </row>
    <row r="46" spans="1:1" ht="13">
      <c r="A46" s="192"/>
    </row>
  </sheetData>
  <sheetProtection selectLockedCells="1"/>
  <mergeCells count="3">
    <mergeCell ref="B27:F27"/>
    <mergeCell ref="B29:F29"/>
    <mergeCell ref="B28:F2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&amp;"Arial,Fett"Endenergieproduktivität*) in jeweiligen Preisen 2019 nach Bundesländern</oddHeader>
    <oddFooter>&amp;CStatistische Ämter der Länder – Indikatoren und Kennzahlen, UGRdL 2022</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AL30"/>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75" customHeight="1"/>
  <cols>
    <col min="1" max="1" width="24.54296875" style="536" customWidth="1"/>
    <col min="2" max="26" width="11.81640625" style="63" customWidth="1"/>
    <col min="27" max="27" width="11.81640625" style="253" customWidth="1"/>
    <col min="28" max="28" width="11.81640625" style="63" customWidth="1"/>
    <col min="29" max="30" width="11.81640625" style="536" customWidth="1"/>
    <col min="31" max="16384" width="11.453125" style="63"/>
  </cols>
  <sheetData>
    <row r="1" spans="1:38" ht="12.75" customHeight="1">
      <c r="A1" s="111" t="s">
        <v>271</v>
      </c>
    </row>
    <row r="3" spans="1:38" s="536" customFormat="1" ht="12.75" customHeight="1">
      <c r="A3" s="191" t="s">
        <v>558</v>
      </c>
      <c r="B3" s="189" t="s">
        <v>1781</v>
      </c>
      <c r="C3" s="189"/>
      <c r="D3" s="189"/>
      <c r="E3" s="189"/>
      <c r="F3" s="189"/>
      <c r="G3" s="189"/>
      <c r="H3" s="189"/>
      <c r="I3" s="189"/>
    </row>
    <row r="4" spans="1:38" ht="12.75" customHeight="1">
      <c r="A4" s="242"/>
      <c r="B4" s="168"/>
      <c r="C4" s="168"/>
      <c r="D4" s="168"/>
      <c r="E4" s="170"/>
      <c r="F4" s="171"/>
      <c r="G4" s="171"/>
      <c r="H4" s="171"/>
      <c r="I4" s="168"/>
      <c r="J4" s="169"/>
      <c r="K4" s="169"/>
      <c r="L4" s="169"/>
      <c r="M4" s="169"/>
      <c r="N4" s="169"/>
      <c r="O4" s="169"/>
      <c r="P4" s="169"/>
      <c r="Q4" s="169"/>
      <c r="R4" s="169"/>
      <c r="S4" s="169"/>
      <c r="T4" s="169"/>
      <c r="U4" s="169"/>
      <c r="V4" s="169"/>
      <c r="W4" s="169"/>
      <c r="X4" s="169"/>
      <c r="Y4" s="169"/>
      <c r="Z4" s="169"/>
      <c r="AA4" s="256"/>
      <c r="AB4" s="169"/>
      <c r="AC4" s="456"/>
      <c r="AD4" s="456"/>
    </row>
    <row r="5" spans="1:38" ht="12.75" customHeight="1">
      <c r="A5" s="543" t="s">
        <v>371</v>
      </c>
      <c r="B5" s="172">
        <v>1991</v>
      </c>
      <c r="C5" s="172">
        <v>1992</v>
      </c>
      <c r="D5" s="172">
        <v>1993</v>
      </c>
      <c r="E5" s="172">
        <v>1994</v>
      </c>
      <c r="F5" s="172">
        <v>1995</v>
      </c>
      <c r="G5" s="172">
        <v>1996</v>
      </c>
      <c r="H5" s="172">
        <v>1997</v>
      </c>
      <c r="I5" s="172">
        <v>1998</v>
      </c>
      <c r="J5" s="172">
        <v>1999</v>
      </c>
      <c r="K5" s="172">
        <v>2000</v>
      </c>
      <c r="L5" s="172">
        <v>2001</v>
      </c>
      <c r="M5" s="172">
        <v>2002</v>
      </c>
      <c r="N5" s="172">
        <v>2003</v>
      </c>
      <c r="O5" s="172">
        <v>2004</v>
      </c>
      <c r="P5" s="172">
        <v>2005</v>
      </c>
      <c r="Q5" s="172">
        <v>2006</v>
      </c>
      <c r="R5" s="172">
        <v>2007</v>
      </c>
      <c r="S5" s="172">
        <v>2008</v>
      </c>
      <c r="T5" s="172">
        <v>2009</v>
      </c>
      <c r="U5" s="172">
        <v>2010</v>
      </c>
      <c r="V5" s="172">
        <v>2011</v>
      </c>
      <c r="W5" s="172">
        <v>2012</v>
      </c>
      <c r="X5" s="172">
        <v>2013</v>
      </c>
      <c r="Y5" s="172">
        <v>2014</v>
      </c>
      <c r="Z5" s="172">
        <v>2015</v>
      </c>
      <c r="AA5" s="255">
        <v>2016</v>
      </c>
      <c r="AB5" s="172">
        <v>2017</v>
      </c>
      <c r="AC5" s="600">
        <v>2018</v>
      </c>
      <c r="AD5" s="672">
        <v>2019</v>
      </c>
      <c r="AE5" s="672">
        <v>2020</v>
      </c>
    </row>
    <row r="6" spans="1:38" ht="12.75" customHeight="1">
      <c r="A6" s="189"/>
      <c r="B6" s="168"/>
      <c r="C6" s="168"/>
      <c r="D6" s="168"/>
      <c r="E6" s="170"/>
      <c r="F6" s="171"/>
      <c r="G6" s="171"/>
      <c r="H6" s="171"/>
      <c r="I6" s="168"/>
      <c r="J6" s="169"/>
      <c r="K6" s="169"/>
      <c r="L6" s="169"/>
      <c r="M6" s="169"/>
      <c r="N6" s="169"/>
      <c r="O6" s="169"/>
      <c r="P6" s="169"/>
      <c r="Q6" s="169"/>
      <c r="R6" s="169"/>
      <c r="S6" s="169"/>
      <c r="T6" s="169"/>
      <c r="U6" s="169"/>
      <c r="V6" s="169"/>
      <c r="W6" s="169"/>
      <c r="X6" s="169"/>
      <c r="Y6" s="169"/>
      <c r="Z6" s="169"/>
      <c r="AA6" s="256"/>
      <c r="AB6" s="169"/>
      <c r="AC6" s="456"/>
      <c r="AD6" s="456"/>
    </row>
    <row r="7" spans="1:38" ht="12.75" customHeight="1">
      <c r="B7" s="1246" t="s">
        <v>1140</v>
      </c>
      <c r="C7" s="1246"/>
      <c r="D7" s="1246"/>
      <c r="E7" s="1246"/>
      <c r="F7" s="1246"/>
      <c r="G7" s="1246"/>
      <c r="H7" s="1246"/>
      <c r="I7" s="1246"/>
      <c r="J7" s="1246"/>
      <c r="K7" s="1246" t="s">
        <v>1140</v>
      </c>
      <c r="L7" s="1246"/>
      <c r="M7" s="1246"/>
      <c r="N7" s="1246"/>
      <c r="O7" s="1246"/>
      <c r="P7" s="1246"/>
      <c r="Q7" s="1246"/>
      <c r="R7" s="1246"/>
      <c r="S7" s="1246"/>
      <c r="T7" s="1246" t="s">
        <v>1140</v>
      </c>
      <c r="U7" s="1246"/>
      <c r="V7" s="1246"/>
      <c r="W7" s="1246"/>
      <c r="X7" s="1246"/>
      <c r="Y7" s="1246"/>
      <c r="Z7" s="1246"/>
      <c r="AA7" s="1246"/>
      <c r="AB7" s="1246"/>
      <c r="AC7" s="1246" t="s">
        <v>1140</v>
      </c>
      <c r="AD7" s="1246"/>
      <c r="AE7" s="1246"/>
      <c r="AF7" s="805"/>
      <c r="AG7" s="805"/>
      <c r="AH7" s="805"/>
      <c r="AI7" s="805"/>
      <c r="AJ7" s="805"/>
      <c r="AK7" s="805"/>
      <c r="AL7" s="805"/>
    </row>
    <row r="8" spans="1:38" ht="12.75" customHeight="1">
      <c r="A8" s="191"/>
      <c r="B8" s="173"/>
      <c r="C8" s="173"/>
      <c r="D8" s="173"/>
      <c r="E8" s="173"/>
      <c r="F8" s="173"/>
      <c r="G8" s="173"/>
      <c r="H8" s="173"/>
      <c r="I8" s="173"/>
      <c r="J8" s="169"/>
      <c r="K8" s="169"/>
      <c r="L8" s="169"/>
      <c r="M8" s="169"/>
      <c r="N8" s="169"/>
      <c r="O8" s="169"/>
      <c r="P8" s="169"/>
      <c r="Q8" s="169"/>
      <c r="R8" s="169"/>
      <c r="S8" s="169"/>
      <c r="T8" s="169"/>
      <c r="U8" s="169"/>
      <c r="V8" s="169"/>
      <c r="W8" s="169"/>
      <c r="X8" s="169"/>
      <c r="Y8" s="169"/>
      <c r="Z8" s="169"/>
      <c r="AA8" s="256"/>
      <c r="AB8" s="169"/>
      <c r="AC8" s="456"/>
      <c r="AD8" s="456"/>
    </row>
    <row r="9" spans="1:38" ht="14.5">
      <c r="A9" s="73" t="s">
        <v>422</v>
      </c>
      <c r="B9" s="1108">
        <v>83.555446531626274</v>
      </c>
      <c r="C9" s="1108">
        <v>83.3045125655063</v>
      </c>
      <c r="D9" s="1108">
        <v>78.491440203723982</v>
      </c>
      <c r="E9" s="1108">
        <v>82.443842253410764</v>
      </c>
      <c r="F9" s="1108">
        <v>81.93649375956214</v>
      </c>
      <c r="G9" s="1108">
        <v>79.557790659870406</v>
      </c>
      <c r="H9" s="1108">
        <v>82.475667204405852</v>
      </c>
      <c r="I9" s="1108">
        <v>82.718498533322133</v>
      </c>
      <c r="J9" s="1108">
        <v>85.173661229521173</v>
      </c>
      <c r="K9" s="1108">
        <v>90.428211409683939</v>
      </c>
      <c r="L9" s="1108">
        <v>88.720502741210524</v>
      </c>
      <c r="M9" s="1108">
        <v>93.812446792522152</v>
      </c>
      <c r="N9" s="1108">
        <v>87.607667006588414</v>
      </c>
      <c r="O9" s="1108">
        <v>88.360572669743433</v>
      </c>
      <c r="P9" s="1108">
        <v>87.838859847632961</v>
      </c>
      <c r="Q9" s="1108">
        <v>92.037805454803888</v>
      </c>
      <c r="R9" s="1108">
        <v>102.66452943044104</v>
      </c>
      <c r="S9" s="1108">
        <v>99.621552387071432</v>
      </c>
      <c r="T9" s="1108">
        <v>95.198475565638148</v>
      </c>
      <c r="U9" s="1109">
        <v>100</v>
      </c>
      <c r="V9" s="1108">
        <v>109.18043444673238</v>
      </c>
      <c r="W9" s="1108">
        <v>111.52318611159365</v>
      </c>
      <c r="X9" s="1108">
        <v>107.24361157797074</v>
      </c>
      <c r="Y9" s="1108">
        <v>116.79156023700361</v>
      </c>
      <c r="Z9" s="1108">
        <v>116.26316075218715</v>
      </c>
      <c r="AA9" s="1108">
        <v>114.8942839265484</v>
      </c>
      <c r="AB9" s="1108">
        <v>119.25657116405377</v>
      </c>
      <c r="AC9" s="1108">
        <v>121.18527278757195</v>
      </c>
      <c r="AD9" s="1108">
        <v>117.30512020931114</v>
      </c>
      <c r="AE9" s="1108">
        <v>117.75096175987696</v>
      </c>
    </row>
    <row r="10" spans="1:38" ht="14.15" customHeight="1">
      <c r="A10" s="578" t="s">
        <v>374</v>
      </c>
      <c r="B10" s="1108">
        <v>81.962178769568524</v>
      </c>
      <c r="C10" s="1108">
        <v>84.66949896226177</v>
      </c>
      <c r="D10" s="1108">
        <v>80.019696230399305</v>
      </c>
      <c r="E10" s="1108">
        <v>83.16848820510863</v>
      </c>
      <c r="F10" s="1108">
        <v>80.10539932875254</v>
      </c>
      <c r="G10" s="1108">
        <v>77.834959612620409</v>
      </c>
      <c r="H10" s="1108">
        <v>81.027252939527557</v>
      </c>
      <c r="I10" s="1108">
        <v>82.68384204333266</v>
      </c>
      <c r="J10" s="1108">
        <v>85.070336123244758</v>
      </c>
      <c r="K10" s="1108">
        <v>89.759218432533572</v>
      </c>
      <c r="L10" s="1108">
        <v>89.161984898308518</v>
      </c>
      <c r="M10" s="1108">
        <v>93.170208279352181</v>
      </c>
      <c r="N10" s="1108">
        <v>92.528249209615026</v>
      </c>
      <c r="O10" s="1108">
        <v>94.945450136312843</v>
      </c>
      <c r="P10" s="1108">
        <v>98.405270908547507</v>
      </c>
      <c r="Q10" s="1108">
        <v>98.688290622049252</v>
      </c>
      <c r="R10" s="1108">
        <v>110.2783334200156</v>
      </c>
      <c r="S10" s="1108">
        <v>103.81545026456098</v>
      </c>
      <c r="T10" s="1108">
        <v>102.46630104518788</v>
      </c>
      <c r="U10" s="1109">
        <v>100</v>
      </c>
      <c r="V10" s="1108">
        <v>107.10766541035287</v>
      </c>
      <c r="W10" s="1108">
        <v>108.61832035390069</v>
      </c>
      <c r="X10" s="1108">
        <v>108.95475350067146</v>
      </c>
      <c r="Y10" s="1108">
        <v>117.207081050049</v>
      </c>
      <c r="Z10" s="1108">
        <v>116.37066661181134</v>
      </c>
      <c r="AA10" s="1108">
        <v>115.50724311982998</v>
      </c>
      <c r="AB10" s="1108">
        <v>118.64952321774116</v>
      </c>
      <c r="AC10" s="1108">
        <v>117.7145660324306</v>
      </c>
      <c r="AD10" s="1108">
        <v>116.49482008778614</v>
      </c>
      <c r="AE10" s="1108" t="s">
        <v>1518</v>
      </c>
    </row>
    <row r="11" spans="1:38" ht="14.15" customHeight="1">
      <c r="A11" s="578" t="s">
        <v>1236</v>
      </c>
      <c r="B11" s="1108">
        <v>84.162639093526252</v>
      </c>
      <c r="C11" s="1108">
        <v>100.01483686946911</v>
      </c>
      <c r="D11" s="1108">
        <v>89.920173668151349</v>
      </c>
      <c r="E11" s="1108">
        <v>94.891698749249628</v>
      </c>
      <c r="F11" s="1108">
        <v>97.339939477764091</v>
      </c>
      <c r="G11" s="1108">
        <v>92.817752285479813</v>
      </c>
      <c r="H11" s="1108">
        <v>96.84015925610862</v>
      </c>
      <c r="I11" s="1108">
        <v>100.15215343489191</v>
      </c>
      <c r="J11" s="1108">
        <v>93.14417125350613</v>
      </c>
      <c r="K11" s="1108">
        <v>92.960608236696245</v>
      </c>
      <c r="L11" s="1108">
        <v>90.420774426731995</v>
      </c>
      <c r="M11" s="1108">
        <v>92.50627985560719</v>
      </c>
      <c r="N11" s="1108">
        <v>86.705717535292266</v>
      </c>
      <c r="O11" s="1108">
        <v>87.410473681785135</v>
      </c>
      <c r="P11" s="1108">
        <v>92.962234159054148</v>
      </c>
      <c r="Q11" s="1108">
        <v>94.334178326496655</v>
      </c>
      <c r="R11" s="1108">
        <v>110.37247522459074</v>
      </c>
      <c r="S11" s="1108">
        <v>107.41707889438882</v>
      </c>
      <c r="T11" s="1108">
        <v>105.63769281799354</v>
      </c>
      <c r="U11" s="1109">
        <v>100</v>
      </c>
      <c r="V11" s="1108">
        <v>116.44493724459129</v>
      </c>
      <c r="W11" s="1108">
        <v>114.94959741508009</v>
      </c>
      <c r="X11" s="1108">
        <v>112.15737387834093</v>
      </c>
      <c r="Y11" s="1108">
        <v>123.54612260825959</v>
      </c>
      <c r="Z11" s="1108">
        <v>130.52031807217671</v>
      </c>
      <c r="AA11" s="1108">
        <v>133.20040037984359</v>
      </c>
      <c r="AB11" s="1108">
        <v>139.01443036097754</v>
      </c>
      <c r="AC11" s="1108">
        <v>145.54722438452538</v>
      </c>
      <c r="AD11" s="1108">
        <v>151.47421418974284</v>
      </c>
      <c r="AE11" s="1108">
        <v>163.45182200117455</v>
      </c>
    </row>
    <row r="12" spans="1:38" ht="14.15" customHeight="1">
      <c r="A12" s="578" t="s">
        <v>376</v>
      </c>
      <c r="B12" s="1108">
        <v>58.19079963824688</v>
      </c>
      <c r="C12" s="1108">
        <v>69.758587476792627</v>
      </c>
      <c r="D12" s="1108">
        <v>74.796376404234636</v>
      </c>
      <c r="E12" s="1108">
        <v>84.993146491032519</v>
      </c>
      <c r="F12" s="1108">
        <v>83.616556080439864</v>
      </c>
      <c r="G12" s="1108">
        <v>86.546448612228602</v>
      </c>
      <c r="H12" s="1108">
        <v>86.078569674805593</v>
      </c>
      <c r="I12" s="1108">
        <v>84.394210706176494</v>
      </c>
      <c r="J12" s="1108">
        <v>93.611083304395748</v>
      </c>
      <c r="K12" s="1108">
        <v>92.191010342984015</v>
      </c>
      <c r="L12" s="1108">
        <v>88.614910084593276</v>
      </c>
      <c r="M12" s="1108">
        <v>86.227174786676358</v>
      </c>
      <c r="N12" s="1108">
        <v>88.918047732421158</v>
      </c>
      <c r="O12" s="1108">
        <v>90.045706887588864</v>
      </c>
      <c r="P12" s="1108">
        <v>94.049297625629464</v>
      </c>
      <c r="Q12" s="1108">
        <v>97.103946650280605</v>
      </c>
      <c r="R12" s="1108">
        <v>99.733131533686887</v>
      </c>
      <c r="S12" s="1108">
        <v>104.65783296121587</v>
      </c>
      <c r="T12" s="1108">
        <v>104.00169391791619</v>
      </c>
      <c r="U12" s="1109">
        <v>100</v>
      </c>
      <c r="V12" s="1108">
        <v>104.91140477048604</v>
      </c>
      <c r="W12" s="1108">
        <v>103.72831222717247</v>
      </c>
      <c r="X12" s="1108">
        <v>102.45200012509123</v>
      </c>
      <c r="Y12" s="1108">
        <v>108.84256131010619</v>
      </c>
      <c r="Z12" s="1108">
        <v>112.39235953072399</v>
      </c>
      <c r="AA12" s="1108">
        <v>109.11115914174687</v>
      </c>
      <c r="AB12" s="1108">
        <v>108.8408806642239</v>
      </c>
      <c r="AC12" s="1108">
        <v>108.10094452980448</v>
      </c>
      <c r="AD12" s="1108">
        <v>114.11403241924363</v>
      </c>
      <c r="AE12" s="1108" t="s">
        <v>1518</v>
      </c>
    </row>
    <row r="13" spans="1:38" ht="14.5">
      <c r="A13" s="578" t="s">
        <v>627</v>
      </c>
      <c r="B13" s="1108">
        <v>88.252369638297395</v>
      </c>
      <c r="C13" s="1108">
        <v>89.31226110983846</v>
      </c>
      <c r="D13" s="1108">
        <v>88.304440205517963</v>
      </c>
      <c r="E13" s="1108">
        <v>84.301284193935516</v>
      </c>
      <c r="F13" s="1108">
        <v>84.972803981859727</v>
      </c>
      <c r="G13" s="1108">
        <v>80.959775245592439</v>
      </c>
      <c r="H13" s="1108">
        <v>84.030505880136118</v>
      </c>
      <c r="I13" s="1108">
        <v>88.26608261056073</v>
      </c>
      <c r="J13" s="1108">
        <v>92.046491842550054</v>
      </c>
      <c r="K13" s="1108">
        <v>89.354315788646943</v>
      </c>
      <c r="L13" s="1108">
        <v>89.640244106596313</v>
      </c>
      <c r="M13" s="1108">
        <v>93.961114797323305</v>
      </c>
      <c r="N13" s="1108">
        <v>92.243040623864331</v>
      </c>
      <c r="O13" s="1108">
        <v>104.67363099210614</v>
      </c>
      <c r="P13" s="1108">
        <v>120.21606531203784</v>
      </c>
      <c r="Q13" s="1108">
        <v>117.67631349223437</v>
      </c>
      <c r="R13" s="1108">
        <v>107.75876427862381</v>
      </c>
      <c r="S13" s="1108">
        <v>109.57069542438065</v>
      </c>
      <c r="T13" s="1108">
        <v>106.63201100038351</v>
      </c>
      <c r="U13" s="1109">
        <v>100</v>
      </c>
      <c r="V13" s="1108">
        <v>105.01732918436493</v>
      </c>
      <c r="W13" s="1108">
        <v>109.72912502696141</v>
      </c>
      <c r="X13" s="1108">
        <v>109.36335622958822</v>
      </c>
      <c r="Y13" s="1108">
        <v>104.91737359654938</v>
      </c>
      <c r="Z13" s="1108">
        <v>106.89468949578438</v>
      </c>
      <c r="AA13" s="1108">
        <v>109.62505479629803</v>
      </c>
      <c r="AB13" s="1108">
        <v>116.11785273712709</v>
      </c>
      <c r="AC13" s="1108">
        <v>115.61482320743683</v>
      </c>
      <c r="AD13" s="1108">
        <v>118.46838038322549</v>
      </c>
      <c r="AE13" s="1108">
        <v>124.22064532695663</v>
      </c>
    </row>
    <row r="14" spans="1:38" ht="14.15" customHeight="1">
      <c r="A14" s="578" t="s">
        <v>423</v>
      </c>
      <c r="B14" s="1108">
        <v>73.637882656548243</v>
      </c>
      <c r="C14" s="1108">
        <v>76.672579512649349</v>
      </c>
      <c r="D14" s="1108">
        <v>74.295851144881979</v>
      </c>
      <c r="E14" s="1108">
        <v>75.787635777355064</v>
      </c>
      <c r="F14" s="1108">
        <v>76.040674695681048</v>
      </c>
      <c r="G14" s="1108">
        <v>73.415116041825314</v>
      </c>
      <c r="H14" s="1108">
        <v>78.846823842087588</v>
      </c>
      <c r="I14" s="1108" t="s">
        <v>1518</v>
      </c>
      <c r="J14" s="1108" t="s">
        <v>1518</v>
      </c>
      <c r="K14" s="1108" t="s">
        <v>1518</v>
      </c>
      <c r="L14" s="1108" t="s">
        <v>1518</v>
      </c>
      <c r="M14" s="1108" t="s">
        <v>1518</v>
      </c>
      <c r="N14" s="1108">
        <v>90.54651860086615</v>
      </c>
      <c r="O14" s="1108">
        <v>91.50773337809288</v>
      </c>
      <c r="P14" s="1108">
        <v>95.10098015140413</v>
      </c>
      <c r="Q14" s="1108">
        <v>96.873290310815634</v>
      </c>
      <c r="R14" s="1108">
        <v>102.98847545499714</v>
      </c>
      <c r="S14" s="1108">
        <v>106.37759888654566</v>
      </c>
      <c r="T14" s="1108">
        <v>103.84647697397102</v>
      </c>
      <c r="U14" s="1109">
        <v>100.00000000000003</v>
      </c>
      <c r="V14" s="1108">
        <v>107.25214964404614</v>
      </c>
      <c r="W14" s="1108">
        <v>105.61200159632722</v>
      </c>
      <c r="X14" s="1108">
        <v>110.47777489670364</v>
      </c>
      <c r="Y14" s="1108">
        <v>116.72371497874559</v>
      </c>
      <c r="Z14" s="1108">
        <v>115.83855005862461</v>
      </c>
      <c r="AA14" s="1108">
        <v>117.68956887769787</v>
      </c>
      <c r="AB14" s="1108">
        <v>119.28313070785865</v>
      </c>
      <c r="AC14" s="1108">
        <v>117.67844864241081</v>
      </c>
      <c r="AD14" s="1108">
        <v>121.70426355755966</v>
      </c>
      <c r="AE14" s="1108">
        <v>123.3630899069687</v>
      </c>
    </row>
    <row r="15" spans="1:38" ht="14.5">
      <c r="A15" s="73" t="s">
        <v>424</v>
      </c>
      <c r="B15" s="1108">
        <v>84.641914922195909</v>
      </c>
      <c r="C15" s="1108">
        <v>84.167865987045118</v>
      </c>
      <c r="D15" s="1108">
        <v>82.145855073501934</v>
      </c>
      <c r="E15" s="1108">
        <v>84.418861156130305</v>
      </c>
      <c r="F15" s="1108">
        <v>84.794047964061818</v>
      </c>
      <c r="G15" s="1108">
        <v>80.853647471841555</v>
      </c>
      <c r="H15" s="1108">
        <v>84.922620576151189</v>
      </c>
      <c r="I15" s="1108">
        <v>88.076180321121427</v>
      </c>
      <c r="J15" s="1108">
        <v>92.373827172657286</v>
      </c>
      <c r="K15" s="1108">
        <v>92.796923062598083</v>
      </c>
      <c r="L15" s="1108">
        <v>92.193019471328512</v>
      </c>
      <c r="M15" s="1108">
        <v>93.648301941973301</v>
      </c>
      <c r="N15" s="1108">
        <v>93.477789427613644</v>
      </c>
      <c r="O15" s="1108">
        <v>94.624369459315147</v>
      </c>
      <c r="P15" s="1108">
        <v>93.08259308826635</v>
      </c>
      <c r="Q15" s="1108">
        <v>96.183024110027389</v>
      </c>
      <c r="R15" s="1108">
        <v>103.6531750709913</v>
      </c>
      <c r="S15" s="1108">
        <v>101.34216589288417</v>
      </c>
      <c r="T15" s="1108">
        <v>99.109452051708033</v>
      </c>
      <c r="U15" s="1109">
        <v>100</v>
      </c>
      <c r="V15" s="1108">
        <v>108.12658401725297</v>
      </c>
      <c r="W15" s="1108">
        <v>105.63197171134652</v>
      </c>
      <c r="X15" s="1108">
        <v>103.78819367623369</v>
      </c>
      <c r="Y15" s="1108">
        <v>107.42997498738505</v>
      </c>
      <c r="Z15" s="1108">
        <v>105.55155563440614</v>
      </c>
      <c r="AA15" s="1108">
        <v>106.42882069930791</v>
      </c>
      <c r="AB15" s="1108">
        <v>109.18386042852322</v>
      </c>
      <c r="AC15" s="1108">
        <v>111.39594106738168</v>
      </c>
      <c r="AD15" s="1108">
        <v>110.71201208588946</v>
      </c>
      <c r="AE15" s="1108">
        <v>126.23592307859074</v>
      </c>
    </row>
    <row r="16" spans="1:38" ht="14.15" customHeight="1">
      <c r="A16" s="578" t="s">
        <v>380</v>
      </c>
      <c r="B16" s="1108">
        <v>63.932282953469588</v>
      </c>
      <c r="C16" s="1108">
        <v>75.548303585614264</v>
      </c>
      <c r="D16" s="1108">
        <v>77.743014891580614</v>
      </c>
      <c r="E16" s="1108">
        <v>89.308833224469325</v>
      </c>
      <c r="F16" s="1108">
        <v>93.615017388246386</v>
      </c>
      <c r="G16" s="1108">
        <v>89.549046048734212</v>
      </c>
      <c r="H16" s="1108">
        <v>95.898876530058459</v>
      </c>
      <c r="I16" s="1108">
        <v>98.867263081365948</v>
      </c>
      <c r="J16" s="1108">
        <v>98.697501840520445</v>
      </c>
      <c r="K16" s="1108">
        <v>103.61682770918436</v>
      </c>
      <c r="L16" s="1108">
        <v>97.930943024930812</v>
      </c>
      <c r="M16" s="1108">
        <v>99.648306406192916</v>
      </c>
      <c r="N16" s="1108">
        <v>99.935269746771098</v>
      </c>
      <c r="O16" s="1108">
        <v>101.51624827475831</v>
      </c>
      <c r="P16" s="1108">
        <v>100.81673675802085</v>
      </c>
      <c r="Q16" s="1108">
        <v>99.761155872662016</v>
      </c>
      <c r="R16" s="1108">
        <v>110.78384765063593</v>
      </c>
      <c r="S16" s="1108">
        <v>105.7146452893777</v>
      </c>
      <c r="T16" s="1108">
        <v>105.62903051316552</v>
      </c>
      <c r="U16" s="1109">
        <v>100</v>
      </c>
      <c r="V16" s="1108">
        <v>110.48670552003242</v>
      </c>
      <c r="W16" s="1108">
        <v>106.49336182085763</v>
      </c>
      <c r="X16" s="1108">
        <v>104.13941017428587</v>
      </c>
      <c r="Y16" s="1108">
        <v>110.46773493746969</v>
      </c>
      <c r="Z16" s="1108">
        <v>110.73725456532155</v>
      </c>
      <c r="AA16" s="1108">
        <v>111.41806390001874</v>
      </c>
      <c r="AB16" s="1108">
        <v>118.75669167064046</v>
      </c>
      <c r="AC16" s="1108">
        <v>116.28599430820341</v>
      </c>
      <c r="AD16" s="1108" t="s">
        <v>1518</v>
      </c>
      <c r="AE16" s="1108" t="s">
        <v>1518</v>
      </c>
    </row>
    <row r="17" spans="1:31" ht="14.15" customHeight="1">
      <c r="A17" s="578" t="s">
        <v>425</v>
      </c>
      <c r="B17" s="1108">
        <v>80.573583140203368</v>
      </c>
      <c r="C17" s="1108" t="s">
        <v>1518</v>
      </c>
      <c r="D17" s="1108" t="s">
        <v>1518</v>
      </c>
      <c r="E17" s="1108">
        <v>85.970181213446537</v>
      </c>
      <c r="F17" s="1108" t="s">
        <v>1518</v>
      </c>
      <c r="G17" s="1108">
        <v>81.279892064423407</v>
      </c>
      <c r="H17" s="1108" t="s">
        <v>1518</v>
      </c>
      <c r="I17" s="1108">
        <v>83.184555487095551</v>
      </c>
      <c r="J17" s="1108" t="s">
        <v>1518</v>
      </c>
      <c r="K17" s="1108">
        <v>92.92695516452757</v>
      </c>
      <c r="L17" s="1108" t="s">
        <v>1518</v>
      </c>
      <c r="M17" s="1108">
        <v>90.172325220241376</v>
      </c>
      <c r="N17" s="1108" t="s">
        <v>1518</v>
      </c>
      <c r="O17" s="1108">
        <v>93.064676543817896</v>
      </c>
      <c r="P17" s="1108" t="s">
        <v>1518</v>
      </c>
      <c r="Q17" s="1108">
        <v>97.344560751976516</v>
      </c>
      <c r="R17" s="1108" t="s">
        <v>1518</v>
      </c>
      <c r="S17" s="1108">
        <v>102.25057458008786</v>
      </c>
      <c r="T17" s="1108">
        <v>101.2180421222086</v>
      </c>
      <c r="U17" s="1109">
        <v>100</v>
      </c>
      <c r="V17" s="1108">
        <v>110.42380445699114</v>
      </c>
      <c r="W17" s="1108">
        <v>113.897576785342</v>
      </c>
      <c r="X17" s="1108">
        <v>111.10348612669827</v>
      </c>
      <c r="Y17" s="1108">
        <v>116.93808440645974</v>
      </c>
      <c r="Z17" s="1108">
        <v>116.82435210879947</v>
      </c>
      <c r="AA17" s="1108">
        <v>122.52722932500519</v>
      </c>
      <c r="AB17" s="1108">
        <v>121.30862781262223</v>
      </c>
      <c r="AC17" s="1108">
        <v>122.59796850688652</v>
      </c>
      <c r="AD17" s="1108">
        <v>125.30607529539557</v>
      </c>
      <c r="AE17" s="1108">
        <v>125.63559762665999</v>
      </c>
    </row>
    <row r="18" spans="1:31" ht="14.15" customHeight="1">
      <c r="A18" s="578" t="s">
        <v>382</v>
      </c>
      <c r="B18" s="1108">
        <v>81.38201056500381</v>
      </c>
      <c r="C18" s="1108">
        <v>82.2559391139729</v>
      </c>
      <c r="D18" s="1108">
        <v>81.511508842921543</v>
      </c>
      <c r="E18" s="1108">
        <v>83.879260083135094</v>
      </c>
      <c r="F18" s="1108">
        <v>82.373506843590405</v>
      </c>
      <c r="G18" s="1108">
        <v>79.656993873221225</v>
      </c>
      <c r="H18" s="1108">
        <v>81.828492689139125</v>
      </c>
      <c r="I18" s="1108">
        <v>84.789802204500774</v>
      </c>
      <c r="J18" s="1108">
        <v>88.504473385847689</v>
      </c>
      <c r="K18" s="1108">
        <v>90.83303627408101</v>
      </c>
      <c r="L18" s="1108">
        <v>91.968360735030245</v>
      </c>
      <c r="M18" s="1108">
        <v>95.030537682852994</v>
      </c>
      <c r="N18" s="1108">
        <v>95.829589648109533</v>
      </c>
      <c r="O18" s="1108">
        <v>95.661718341062326</v>
      </c>
      <c r="P18" s="1108">
        <v>97.306407962298636</v>
      </c>
      <c r="Q18" s="1108">
        <v>96.967334183723636</v>
      </c>
      <c r="R18" s="1108">
        <v>102.33607772111364</v>
      </c>
      <c r="S18" s="1108">
        <v>97.912337060555075</v>
      </c>
      <c r="T18" s="1108">
        <v>104.55510165247877</v>
      </c>
      <c r="U18" s="1109">
        <v>100</v>
      </c>
      <c r="V18" s="1108">
        <v>109.30140619140197</v>
      </c>
      <c r="W18" s="1108">
        <v>110.06690698833475</v>
      </c>
      <c r="X18" s="1108">
        <v>109.59037031457119</v>
      </c>
      <c r="Y18" s="1108">
        <v>114.73007244062849</v>
      </c>
      <c r="Z18" s="1108">
        <v>116.41923714912377</v>
      </c>
      <c r="AA18" s="1108">
        <v>115.84016944839712</v>
      </c>
      <c r="AB18" s="1108">
        <v>121.19315000836504</v>
      </c>
      <c r="AC18" s="1108">
        <v>117.46110142660461</v>
      </c>
      <c r="AD18" s="1108">
        <v>116.78651341955266</v>
      </c>
      <c r="AE18" s="1108" t="s">
        <v>1518</v>
      </c>
    </row>
    <row r="19" spans="1:31" ht="14.5">
      <c r="A19" s="578" t="s">
        <v>1190</v>
      </c>
      <c r="B19" s="1108">
        <v>94.060352619862698</v>
      </c>
      <c r="C19" s="1108">
        <v>95.846124318268409</v>
      </c>
      <c r="D19" s="1108">
        <v>89.959309158557701</v>
      </c>
      <c r="E19" s="1108">
        <v>91.270383031504394</v>
      </c>
      <c r="F19" s="1108">
        <v>88.049649198106934</v>
      </c>
      <c r="G19" s="1108">
        <v>84.166800045680461</v>
      </c>
      <c r="H19" s="1108">
        <v>88.693953864396633</v>
      </c>
      <c r="I19" s="1108">
        <v>85.286864813860106</v>
      </c>
      <c r="J19" s="1108">
        <v>87.626471383431422</v>
      </c>
      <c r="K19" s="1108">
        <v>91.946822378008235</v>
      </c>
      <c r="L19" s="1108">
        <v>89.215277909331292</v>
      </c>
      <c r="M19" s="1108">
        <v>92.32830225371174</v>
      </c>
      <c r="N19" s="1108">
        <v>96.045441131222844</v>
      </c>
      <c r="O19" s="1108">
        <v>96.610935302304298</v>
      </c>
      <c r="P19" s="1108">
        <v>96.833512907040713</v>
      </c>
      <c r="Q19" s="1108">
        <v>97.465140342984</v>
      </c>
      <c r="R19" s="1108">
        <v>103.90633754420404</v>
      </c>
      <c r="S19" s="1108">
        <v>100.15658106577563</v>
      </c>
      <c r="T19" s="1108">
        <v>99.547828677391308</v>
      </c>
      <c r="U19" s="1109">
        <v>100</v>
      </c>
      <c r="V19" s="1108">
        <v>110.37633090023549</v>
      </c>
      <c r="W19" s="1108">
        <v>112.85620521928379</v>
      </c>
      <c r="X19" s="1108">
        <v>109.38559629420412</v>
      </c>
      <c r="Y19" s="1108">
        <v>114.74747848707932</v>
      </c>
      <c r="Z19" s="1108">
        <v>115.53470679455361</v>
      </c>
      <c r="AA19" s="1108">
        <v>114.25751346942496</v>
      </c>
      <c r="AB19" s="1108">
        <v>115.04765909729753</v>
      </c>
      <c r="AC19" s="1108">
        <v>113.71648709335796</v>
      </c>
      <c r="AD19" s="1108">
        <v>112.9916457627295</v>
      </c>
      <c r="AE19" s="1108">
        <v>111.2930494731047</v>
      </c>
    </row>
    <row r="20" spans="1:31" ht="14.15" customHeight="1">
      <c r="A20" s="578" t="s">
        <v>384</v>
      </c>
      <c r="B20" s="1108" t="s">
        <v>1518</v>
      </c>
      <c r="C20" s="1108" t="s">
        <v>1518</v>
      </c>
      <c r="D20" s="1108" t="s">
        <v>1518</v>
      </c>
      <c r="E20" s="1108" t="s">
        <v>1518</v>
      </c>
      <c r="F20" s="1108" t="s">
        <v>1518</v>
      </c>
      <c r="G20" s="1108" t="s">
        <v>1518</v>
      </c>
      <c r="H20" s="1108" t="s">
        <v>1518</v>
      </c>
      <c r="I20" s="1108" t="s">
        <v>1518</v>
      </c>
      <c r="J20" s="1108" t="s">
        <v>1518</v>
      </c>
      <c r="K20" s="1108">
        <v>100.02598534203028</v>
      </c>
      <c r="L20" s="1108" t="s">
        <v>1518</v>
      </c>
      <c r="M20" s="1108" t="s">
        <v>1518</v>
      </c>
      <c r="N20" s="1108">
        <v>101.47858102125285</v>
      </c>
      <c r="O20" s="1108">
        <v>88.472457150201421</v>
      </c>
      <c r="P20" s="1108">
        <v>93.901701758087427</v>
      </c>
      <c r="Q20" s="1108">
        <v>91.521860695651398</v>
      </c>
      <c r="R20" s="1108">
        <v>98.193079344371881</v>
      </c>
      <c r="S20" s="1108">
        <v>97.043674914752629</v>
      </c>
      <c r="T20" s="1108">
        <v>109.09989414444024</v>
      </c>
      <c r="U20" s="1109">
        <v>100</v>
      </c>
      <c r="V20" s="1108">
        <v>97.711490661618114</v>
      </c>
      <c r="W20" s="1108">
        <v>98.570826241461745</v>
      </c>
      <c r="X20" s="1108">
        <v>97.430306307184992</v>
      </c>
      <c r="Y20" s="1108">
        <v>101.01575827117466</v>
      </c>
      <c r="Z20" s="1108">
        <v>101.856136106047</v>
      </c>
      <c r="AA20" s="1108" t="s">
        <v>1518</v>
      </c>
      <c r="AB20" s="1108" t="s">
        <v>1518</v>
      </c>
      <c r="AC20" s="1108" t="s">
        <v>1518</v>
      </c>
      <c r="AD20" s="1108" t="s">
        <v>1518</v>
      </c>
      <c r="AE20" s="1108" t="s">
        <v>1518</v>
      </c>
    </row>
    <row r="21" spans="1:31" ht="12.5">
      <c r="A21" s="578" t="s">
        <v>385</v>
      </c>
      <c r="B21" s="1108">
        <v>48.994521218769933</v>
      </c>
      <c r="C21" s="1108">
        <v>70.485377915853277</v>
      </c>
      <c r="D21" s="1108">
        <v>77.07883825681111</v>
      </c>
      <c r="E21" s="1108">
        <v>87.58119454982787</v>
      </c>
      <c r="F21" s="1108">
        <v>90.134621780089518</v>
      </c>
      <c r="G21" s="1108">
        <v>88.469572336314627</v>
      </c>
      <c r="H21" s="1108">
        <v>89.405769718053776</v>
      </c>
      <c r="I21" s="1108">
        <v>89.745612297791851</v>
      </c>
      <c r="J21" s="1108">
        <v>90.989176593934189</v>
      </c>
      <c r="K21" s="1108">
        <v>94.09405732513099</v>
      </c>
      <c r="L21" s="1108">
        <v>92.601631791564515</v>
      </c>
      <c r="M21" s="1108">
        <v>97.575476891678093</v>
      </c>
      <c r="N21" s="1108">
        <v>97.75401368517403</v>
      </c>
      <c r="O21" s="1108">
        <v>99.020735474273565</v>
      </c>
      <c r="P21" s="1108">
        <v>99.966711964114324</v>
      </c>
      <c r="Q21" s="1108">
        <v>101.9163281641015</v>
      </c>
      <c r="R21" s="1108">
        <v>110.78520998518565</v>
      </c>
      <c r="S21" s="1108">
        <v>104.84803081149765</v>
      </c>
      <c r="T21" s="1108">
        <v>102.02281276217494</v>
      </c>
      <c r="U21" s="1109">
        <v>100.00000000000003</v>
      </c>
      <c r="V21" s="1108">
        <v>110.81447901436729</v>
      </c>
      <c r="W21" s="1108">
        <v>105.77325349638936</v>
      </c>
      <c r="X21" s="1108">
        <v>103.80386688800959</v>
      </c>
      <c r="Y21" s="1108">
        <v>112.5319052897223</v>
      </c>
      <c r="Z21" s="1108">
        <v>112.59185683757357</v>
      </c>
      <c r="AA21" s="1108">
        <v>111.4776578768146</v>
      </c>
      <c r="AB21" s="1108">
        <v>110.9102408941562</v>
      </c>
      <c r="AC21" s="1108">
        <v>114.81253734158767</v>
      </c>
      <c r="AD21" s="1108">
        <v>117.83537166038955</v>
      </c>
      <c r="AE21" s="1108" t="s">
        <v>1518</v>
      </c>
    </row>
    <row r="22" spans="1:31" ht="12.5">
      <c r="A22" s="578" t="s">
        <v>386</v>
      </c>
      <c r="B22" s="1108">
        <v>55.061781654179384</v>
      </c>
      <c r="C22" s="1108">
        <v>69.500905212182673</v>
      </c>
      <c r="D22" s="1108">
        <v>76.22514869809514</v>
      </c>
      <c r="E22" s="1108">
        <v>89.549485000255004</v>
      </c>
      <c r="F22" s="1108">
        <v>93.326883803746469</v>
      </c>
      <c r="G22" s="1108">
        <v>99.948284693563977</v>
      </c>
      <c r="H22" s="1108">
        <v>113.36262140379915</v>
      </c>
      <c r="I22" s="1108">
        <v>119.23571238969761</v>
      </c>
      <c r="J22" s="1108">
        <v>113.32289239946923</v>
      </c>
      <c r="K22" s="1108">
        <v>112.20594191089259</v>
      </c>
      <c r="L22" s="1108">
        <v>107.58885664539974</v>
      </c>
      <c r="M22" s="1108">
        <v>111.07710562570657</v>
      </c>
      <c r="N22" s="1108">
        <v>109.58282038195262</v>
      </c>
      <c r="O22" s="1108">
        <v>109.04138952558542</v>
      </c>
      <c r="P22" s="1108">
        <v>103.72777426655668</v>
      </c>
      <c r="Q22" s="1108">
        <v>102.65919220408514</v>
      </c>
      <c r="R22" s="1108">
        <v>109.15919376857923</v>
      </c>
      <c r="S22" s="1108">
        <v>108.47829961220816</v>
      </c>
      <c r="T22" s="1108">
        <v>104.03483791761501</v>
      </c>
      <c r="U22" s="1109">
        <v>100</v>
      </c>
      <c r="V22" s="1108">
        <v>103.82249071116117</v>
      </c>
      <c r="W22" s="1108">
        <v>102.71798438162602</v>
      </c>
      <c r="X22" s="1108">
        <v>102.42178020723749</v>
      </c>
      <c r="Y22" s="1108">
        <v>107.7845320630808</v>
      </c>
      <c r="Z22" s="1108">
        <v>108.51676865998714</v>
      </c>
      <c r="AA22" s="1108">
        <v>107.0013876725699</v>
      </c>
      <c r="AB22" s="1108">
        <v>106.91209942360895</v>
      </c>
      <c r="AC22" s="1108">
        <v>104.06951788376205</v>
      </c>
      <c r="AD22" s="1108">
        <v>111.54119131124094</v>
      </c>
      <c r="AE22" s="1108" t="s">
        <v>1518</v>
      </c>
    </row>
    <row r="23" spans="1:31" ht="14.15" customHeight="1">
      <c r="A23" s="578" t="s">
        <v>426</v>
      </c>
      <c r="B23" s="1108">
        <v>76.193137148608344</v>
      </c>
      <c r="C23" s="1108">
        <v>77.073971415368689</v>
      </c>
      <c r="D23" s="1108">
        <v>74.884382076383019</v>
      </c>
      <c r="E23" s="1108">
        <v>77.366430524867425</v>
      </c>
      <c r="F23" s="1108">
        <v>78.691574081320297</v>
      </c>
      <c r="G23" s="1108">
        <v>75.800072602936382</v>
      </c>
      <c r="H23" s="1108">
        <v>79.96616015152189</v>
      </c>
      <c r="I23" s="1108">
        <v>81.910135769392838</v>
      </c>
      <c r="J23" s="1108">
        <v>84.348787432461194</v>
      </c>
      <c r="K23" s="1108">
        <v>87.98311806009167</v>
      </c>
      <c r="L23" s="1108">
        <v>87.673666735963025</v>
      </c>
      <c r="M23" s="1108">
        <v>91.119439306418982</v>
      </c>
      <c r="N23" s="1108">
        <v>88.87439339234524</v>
      </c>
      <c r="O23" s="1108">
        <v>92.147743072863179</v>
      </c>
      <c r="P23" s="1108">
        <v>96.426182226391404</v>
      </c>
      <c r="Q23" s="1108">
        <v>98.084910495363303</v>
      </c>
      <c r="R23" s="1108">
        <v>106.81126474627141</v>
      </c>
      <c r="S23" s="1108">
        <v>105.47732843031834</v>
      </c>
      <c r="T23" s="1108">
        <v>105.04365899370197</v>
      </c>
      <c r="U23" s="1109">
        <v>100</v>
      </c>
      <c r="V23" s="1108">
        <v>107.95047274616432</v>
      </c>
      <c r="W23" s="1108">
        <v>105.0305304188027</v>
      </c>
      <c r="X23" s="1108">
        <v>100.9875484062031</v>
      </c>
      <c r="Y23" s="1108">
        <v>109.35002549180828</v>
      </c>
      <c r="Z23" s="1108">
        <v>108.40402149943289</v>
      </c>
      <c r="AA23" s="1108">
        <v>110.53565432378547</v>
      </c>
      <c r="AB23" s="1108">
        <v>112.76999662457912</v>
      </c>
      <c r="AC23" s="1108">
        <v>113.74604947988533</v>
      </c>
      <c r="AD23" s="1108">
        <v>121.12092122375348</v>
      </c>
      <c r="AE23" s="1108">
        <v>117.73347113042092</v>
      </c>
    </row>
    <row r="24" spans="1:31" ht="14.15" customHeight="1">
      <c r="A24" s="578" t="s">
        <v>388</v>
      </c>
      <c r="B24" s="1108">
        <v>47.966124461937312</v>
      </c>
      <c r="C24" s="1108">
        <v>62.841919217388686</v>
      </c>
      <c r="D24" s="1108">
        <v>74.001689488958192</v>
      </c>
      <c r="E24" s="1108">
        <v>89.071852160690739</v>
      </c>
      <c r="F24" s="1108">
        <v>88.148906154586854</v>
      </c>
      <c r="G24" s="1108">
        <v>87.588623577594888</v>
      </c>
      <c r="H24" s="1108">
        <v>92.801381364044005</v>
      </c>
      <c r="I24" s="1108">
        <v>94.452945687239819</v>
      </c>
      <c r="J24" s="1108">
        <v>96.227686361789566</v>
      </c>
      <c r="K24" s="1108">
        <v>98.551193498658179</v>
      </c>
      <c r="L24" s="1108">
        <v>95.286493693713254</v>
      </c>
      <c r="M24" s="1108">
        <v>92.889622968115532</v>
      </c>
      <c r="N24" s="1108">
        <v>92.368198818062268</v>
      </c>
      <c r="O24" s="1108">
        <v>94.664371437539103</v>
      </c>
      <c r="P24" s="1108">
        <v>94.662944728981586</v>
      </c>
      <c r="Q24" s="1108">
        <v>97.613296413286605</v>
      </c>
      <c r="R24" s="1108">
        <v>103.91289821382546</v>
      </c>
      <c r="S24" s="1108">
        <v>101.13266098373728</v>
      </c>
      <c r="T24" s="1108">
        <v>101.53742688838877</v>
      </c>
      <c r="U24" s="1109">
        <v>100</v>
      </c>
      <c r="V24" s="1108">
        <v>111.06618026482869</v>
      </c>
      <c r="W24" s="1108">
        <v>109.46351852194722</v>
      </c>
      <c r="X24" s="1108">
        <v>108.23055484802961</v>
      </c>
      <c r="Y24" s="1108">
        <v>118.79066789949051</v>
      </c>
      <c r="Z24" s="1108">
        <v>118.34236710244124</v>
      </c>
      <c r="AA24" s="1108">
        <v>117.13627724525107</v>
      </c>
      <c r="AB24" s="1108">
        <v>120.28124153200655</v>
      </c>
      <c r="AC24" s="1108">
        <v>120.18474328001764</v>
      </c>
      <c r="AD24" s="1108">
        <v>120.58245720717041</v>
      </c>
      <c r="AE24" s="1108" t="s">
        <v>1518</v>
      </c>
    </row>
    <row r="25" spans="1:31" ht="18.75" customHeight="1">
      <c r="A25" s="569" t="s">
        <v>389</v>
      </c>
      <c r="B25" s="1108">
        <v>79.244633430960263</v>
      </c>
      <c r="C25" s="1108">
        <v>82.885852324336966</v>
      </c>
      <c r="D25" s="1108">
        <v>81.200948670910904</v>
      </c>
      <c r="E25" s="1108">
        <v>84.190984935594571</v>
      </c>
      <c r="F25" s="1108">
        <v>83.545628785253967</v>
      </c>
      <c r="G25" s="1108">
        <v>81.051600629611656</v>
      </c>
      <c r="H25" s="1108">
        <v>83.815670960020967</v>
      </c>
      <c r="I25" s="1108">
        <v>86.202364385038067</v>
      </c>
      <c r="J25" s="1108">
        <v>89.317194845360874</v>
      </c>
      <c r="K25" s="1108">
        <v>92.57048107353036</v>
      </c>
      <c r="L25" s="1108">
        <v>91.928999153965833</v>
      </c>
      <c r="M25" s="1108">
        <v>94.023923386909246</v>
      </c>
      <c r="N25" s="1108">
        <v>92.030714631551177</v>
      </c>
      <c r="O25" s="1108">
        <v>93.88094518325282</v>
      </c>
      <c r="P25" s="1108">
        <v>96.186095674552448</v>
      </c>
      <c r="Q25" s="1108">
        <v>98.035364501919204</v>
      </c>
      <c r="R25" s="1108">
        <v>106.70261705119006</v>
      </c>
      <c r="S25" s="1108">
        <v>103.46010792666944</v>
      </c>
      <c r="T25" s="1108">
        <v>103.12859141732127</v>
      </c>
      <c r="U25" s="1109">
        <v>100</v>
      </c>
      <c r="V25" s="1108">
        <v>108.93732171702189</v>
      </c>
      <c r="W25" s="1108">
        <v>108.93725253876948</v>
      </c>
      <c r="X25" s="1108">
        <v>106.31482365521778</v>
      </c>
      <c r="Y25" s="1108">
        <v>114.65656152592523</v>
      </c>
      <c r="Z25" s="1108">
        <v>113.76086505119399</v>
      </c>
      <c r="AA25" s="1108">
        <v>114.07851935503956</v>
      </c>
      <c r="AB25" s="1108">
        <v>115.615553379316</v>
      </c>
      <c r="AC25" s="1108">
        <v>120.36042373070556</v>
      </c>
      <c r="AD25" s="1108">
        <v>120.96267425521539</v>
      </c>
      <c r="AE25" s="1108">
        <v>124.19202936432457</v>
      </c>
    </row>
    <row r="26" spans="1:31" ht="12.75" customHeight="1">
      <c r="B26" s="193"/>
    </row>
    <row r="27" spans="1:31" s="18" customFormat="1" ht="18" customHeight="1">
      <c r="B27" s="1221" t="s">
        <v>1522</v>
      </c>
      <c r="C27" s="1221"/>
      <c r="D27" s="1221"/>
      <c r="E27" s="1221"/>
      <c r="F27" s="1221"/>
      <c r="G27" s="1221"/>
      <c r="H27" s="1221"/>
      <c r="I27" s="1221"/>
      <c r="J27" s="1221"/>
    </row>
    <row r="28" spans="1:31" s="1156" customFormat="1" ht="57.75" customHeight="1">
      <c r="A28" s="1098"/>
      <c r="B28" s="1225" t="s">
        <v>1784</v>
      </c>
      <c r="C28" s="1225"/>
      <c r="D28" s="1225"/>
      <c r="E28" s="1225"/>
      <c r="F28" s="1225"/>
      <c r="G28" s="1225"/>
      <c r="H28" s="1225"/>
      <c r="I28" s="1225"/>
      <c r="J28" s="1225"/>
    </row>
    <row r="29" spans="1:31" s="195" customFormat="1" ht="15" customHeight="1">
      <c r="B29" s="1248" t="s">
        <v>429</v>
      </c>
      <c r="C29" s="1248"/>
      <c r="D29" s="1248"/>
      <c r="E29" s="1248"/>
      <c r="F29" s="1248"/>
      <c r="G29" s="1248"/>
      <c r="H29" s="1248"/>
      <c r="I29" s="1248"/>
      <c r="J29" s="1248"/>
    </row>
    <row r="30" spans="1:31" s="195" customFormat="1" ht="26.25" customHeight="1">
      <c r="B30" s="1248" t="s">
        <v>1862</v>
      </c>
      <c r="C30" s="1248"/>
      <c r="D30" s="1248"/>
      <c r="E30" s="1248"/>
      <c r="F30" s="1248"/>
      <c r="G30" s="1248"/>
      <c r="H30" s="1248"/>
      <c r="I30" s="1248"/>
      <c r="J30" s="1248"/>
    </row>
  </sheetData>
  <sheetProtection selectLockedCells="1"/>
  <mergeCells count="8">
    <mergeCell ref="AC7:AE7"/>
    <mergeCell ref="B30:J30"/>
    <mergeCell ref="B7:J7"/>
    <mergeCell ref="K7:S7"/>
    <mergeCell ref="T7:AB7"/>
    <mergeCell ref="B27:J27"/>
    <mergeCell ref="B29:J29"/>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&amp;"Arial,Fett"Endenergieproduktivität*) (preisbereinigt, verkettet) 1991 – 2020
nach Bundesländern</oddHeader>
    <oddFooter>&amp;CStatistische Ämter der Länder – Indikatoren und Kennzahlen, UGRdL 2022</oddFooter>
  </headerFooter>
  <colBreaks count="3" manualBreakCount="3">
    <brk id="10" max="1048575" man="1"/>
    <brk id="19" min="4" max="28" man="1"/>
    <brk id="28" min="4" max="2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pageSetUpPr autoPageBreaks="0"/>
  </sheetPr>
  <dimension ref="A1:AC4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453125" style="537" customWidth="1"/>
    <col min="2" max="8" width="10.81640625" style="690" customWidth="1"/>
    <col min="9" max="25" width="10.81640625" style="691" customWidth="1"/>
    <col min="26" max="16384" width="11.453125" style="691"/>
  </cols>
  <sheetData>
    <row r="1" spans="1:29" ht="13">
      <c r="A1" s="111" t="s">
        <v>271</v>
      </c>
    </row>
    <row r="3" spans="1:29" s="198" customFormat="1" ht="12.75" customHeight="1">
      <c r="A3" s="113" t="s">
        <v>559</v>
      </c>
      <c r="B3" s="493" t="s">
        <v>1312</v>
      </c>
      <c r="C3" s="147"/>
      <c r="D3" s="147"/>
      <c r="E3" s="147"/>
      <c r="F3" s="147"/>
      <c r="G3" s="147"/>
      <c r="H3" s="147"/>
      <c r="I3" s="147"/>
      <c r="J3" s="147"/>
      <c r="K3" s="147"/>
      <c r="L3" s="147"/>
      <c r="M3" s="147"/>
      <c r="N3" s="147"/>
      <c r="O3" s="147"/>
      <c r="P3" s="147"/>
      <c r="Q3" s="147"/>
      <c r="R3" s="147"/>
      <c r="S3" s="147"/>
      <c r="T3" s="147"/>
      <c r="U3" s="147"/>
      <c r="V3" s="147"/>
      <c r="W3" s="147"/>
      <c r="X3" s="147"/>
      <c r="Y3" s="147"/>
      <c r="Z3" s="147"/>
      <c r="AA3" s="537"/>
      <c r="AB3" s="537"/>
      <c r="AC3" s="537"/>
    </row>
    <row r="4" spans="1:29" s="198" customFormat="1" ht="12.75" customHeight="1">
      <c r="A4" s="113"/>
      <c r="B4" s="692"/>
      <c r="C4" s="113"/>
      <c r="D4" s="113"/>
      <c r="E4" s="115"/>
      <c r="F4" s="116"/>
      <c r="G4" s="116"/>
      <c r="H4" s="116"/>
      <c r="I4" s="113"/>
      <c r="J4" s="113"/>
      <c r="K4" s="113"/>
      <c r="L4" s="113"/>
      <c r="M4" s="113"/>
      <c r="N4" s="113"/>
      <c r="O4" s="113"/>
      <c r="P4" s="113"/>
      <c r="Q4" s="113"/>
      <c r="R4" s="113"/>
      <c r="S4" s="113"/>
      <c r="T4" s="113"/>
      <c r="U4" s="113"/>
      <c r="V4" s="113"/>
      <c r="W4" s="113"/>
      <c r="X4" s="113"/>
      <c r="Y4" s="113"/>
      <c r="Z4" s="537"/>
      <c r="AA4" s="537"/>
      <c r="AB4" s="537"/>
      <c r="AC4" s="537"/>
    </row>
    <row r="5" spans="1:29" ht="20.149999999999999" customHeight="1">
      <c r="A5" s="693" t="s">
        <v>371</v>
      </c>
      <c r="B5" s="694">
        <v>1995</v>
      </c>
      <c r="C5" s="694">
        <v>1996</v>
      </c>
      <c r="D5" s="694">
        <v>1997</v>
      </c>
      <c r="E5" s="694">
        <v>1998</v>
      </c>
      <c r="F5" s="694">
        <v>1999</v>
      </c>
      <c r="G5" s="694">
        <v>2000</v>
      </c>
      <c r="H5" s="695">
        <v>2001</v>
      </c>
      <c r="I5" s="696">
        <v>2002</v>
      </c>
      <c r="J5" s="694">
        <v>2003</v>
      </c>
      <c r="K5" s="694">
        <v>2004</v>
      </c>
      <c r="L5" s="694">
        <v>2005</v>
      </c>
      <c r="M5" s="694">
        <v>2006</v>
      </c>
      <c r="N5" s="694">
        <v>2007</v>
      </c>
      <c r="O5" s="694">
        <v>2008</v>
      </c>
      <c r="P5" s="694">
        <v>2009</v>
      </c>
      <c r="Q5" s="694">
        <v>2010</v>
      </c>
      <c r="R5" s="694">
        <v>2011</v>
      </c>
      <c r="S5" s="694">
        <v>2012</v>
      </c>
      <c r="T5" s="694">
        <v>2013</v>
      </c>
      <c r="U5" s="694">
        <v>2014</v>
      </c>
      <c r="V5" s="694">
        <v>2015</v>
      </c>
      <c r="W5" s="694">
        <v>2016</v>
      </c>
      <c r="X5" s="694">
        <v>2017</v>
      </c>
      <c r="Y5" s="694">
        <v>2018</v>
      </c>
      <c r="Z5" s="694">
        <v>2019</v>
      </c>
    </row>
    <row r="6" spans="1:29" ht="12.75" customHeight="1">
      <c r="A6" s="697"/>
      <c r="B6" s="698"/>
      <c r="C6" s="699"/>
      <c r="D6" s="699"/>
      <c r="E6" s="699"/>
      <c r="F6" s="699"/>
      <c r="G6" s="699"/>
      <c r="H6" s="699"/>
      <c r="I6" s="699"/>
      <c r="J6" s="699"/>
      <c r="K6" s="699"/>
      <c r="L6" s="699"/>
      <c r="M6" s="699"/>
      <c r="N6" s="699"/>
      <c r="O6" s="699"/>
      <c r="P6" s="699"/>
      <c r="Q6" s="699"/>
      <c r="R6" s="699"/>
      <c r="S6" s="699"/>
      <c r="T6" s="699"/>
      <c r="U6" s="699"/>
      <c r="V6" s="699"/>
      <c r="W6" s="699"/>
      <c r="X6" s="699"/>
      <c r="Y6" s="699"/>
    </row>
    <row r="7" spans="1:29" ht="12.75" customHeight="1">
      <c r="A7" s="439"/>
      <c r="B7" s="1249" t="s">
        <v>421</v>
      </c>
      <c r="C7" s="1249"/>
      <c r="D7" s="1249"/>
      <c r="E7" s="1249"/>
      <c r="F7" s="1249"/>
      <c r="G7" s="1249"/>
      <c r="H7" s="1249" t="s">
        <v>421</v>
      </c>
      <c r="I7" s="1249"/>
      <c r="J7" s="1249"/>
      <c r="K7" s="1249"/>
      <c r="L7" s="1249"/>
      <c r="M7" s="1249"/>
      <c r="N7" s="1249" t="s">
        <v>421</v>
      </c>
      <c r="O7" s="1249"/>
      <c r="P7" s="1249"/>
      <c r="Q7" s="1249"/>
      <c r="R7" s="1249"/>
      <c r="S7" s="1249"/>
      <c r="T7" s="1249" t="s">
        <v>421</v>
      </c>
      <c r="U7" s="1249"/>
      <c r="V7" s="1249"/>
      <c r="W7" s="1249"/>
      <c r="X7" s="1249"/>
      <c r="Y7" s="1249"/>
      <c r="Z7" s="1249"/>
    </row>
    <row r="8" spans="1:29" ht="12.75" customHeight="1">
      <c r="A8" s="439"/>
      <c r="B8" s="743"/>
      <c r="C8" s="743"/>
      <c r="D8" s="743"/>
      <c r="E8" s="743"/>
      <c r="F8" s="743"/>
      <c r="G8" s="743"/>
      <c r="H8" s="743"/>
      <c r="I8" s="743"/>
      <c r="J8" s="743"/>
      <c r="K8" s="743"/>
      <c r="L8" s="743"/>
      <c r="M8" s="743"/>
      <c r="N8" s="743"/>
      <c r="O8" s="743"/>
      <c r="P8" s="743"/>
      <c r="Q8" s="743"/>
      <c r="R8" s="743"/>
      <c r="S8" s="743"/>
      <c r="T8" s="743"/>
      <c r="U8" s="743"/>
      <c r="V8" s="743"/>
      <c r="W8" s="743"/>
      <c r="X8" s="743"/>
      <c r="Y8" s="743"/>
    </row>
    <row r="9" spans="1:29" ht="14.5">
      <c r="A9" s="1097" t="s">
        <v>422</v>
      </c>
      <c r="B9" s="1110">
        <v>320990.82760781108</v>
      </c>
      <c r="C9" s="1110">
        <v>348933.41101559607</v>
      </c>
      <c r="D9" s="1110">
        <v>350738.65089778916</v>
      </c>
      <c r="E9" s="1110">
        <v>353766.40906563512</v>
      </c>
      <c r="F9" s="1110">
        <v>344656.59106283251</v>
      </c>
      <c r="G9" s="1110">
        <v>326460.63644110615</v>
      </c>
      <c r="H9" s="1110">
        <v>364130.58660721994</v>
      </c>
      <c r="I9" s="1110">
        <v>319886.29406546336</v>
      </c>
      <c r="J9" s="1110">
        <v>347111.97352592659</v>
      </c>
      <c r="K9" s="1110">
        <v>344122.52518113406</v>
      </c>
      <c r="L9" s="1111">
        <v>354822.19377094787</v>
      </c>
      <c r="M9" s="1111">
        <v>362263.45884538471</v>
      </c>
      <c r="N9" s="1111">
        <v>300176.03793152474</v>
      </c>
      <c r="O9" s="1112">
        <v>342506.60415919899</v>
      </c>
      <c r="P9" s="1113">
        <v>323483.61803918669</v>
      </c>
      <c r="Q9" s="1113">
        <v>344492.194293721</v>
      </c>
      <c r="R9" s="1114">
        <v>302946.17539744219</v>
      </c>
      <c r="S9" s="1114">
        <v>322569.28839665873</v>
      </c>
      <c r="T9" s="1114">
        <v>340887.06740331062</v>
      </c>
      <c r="U9" s="1114">
        <v>293672.65921821055</v>
      </c>
      <c r="V9" s="1114">
        <v>308222.4527244874</v>
      </c>
      <c r="W9" s="1114">
        <v>314098.41098950326</v>
      </c>
      <c r="X9" s="1115">
        <v>315350.02783935674</v>
      </c>
      <c r="Y9" s="1110">
        <v>315397.66297186998</v>
      </c>
      <c r="Z9" s="1110">
        <v>343696.26433073002</v>
      </c>
    </row>
    <row r="10" spans="1:29" ht="12.75" customHeight="1">
      <c r="A10" s="1097" t="s">
        <v>374</v>
      </c>
      <c r="B10" s="1116">
        <v>393267</v>
      </c>
      <c r="C10" s="1116">
        <v>424050</v>
      </c>
      <c r="D10" s="1116">
        <v>418096</v>
      </c>
      <c r="E10" s="1116">
        <v>419093</v>
      </c>
      <c r="F10" s="1116">
        <v>400602</v>
      </c>
      <c r="G10" s="1116">
        <v>394499</v>
      </c>
      <c r="H10" s="1116">
        <v>435582</v>
      </c>
      <c r="I10" s="1116">
        <v>415935</v>
      </c>
      <c r="J10" s="1110">
        <v>426247.38118950004</v>
      </c>
      <c r="K10" s="1110">
        <v>395717.37480039994</v>
      </c>
      <c r="L10" s="1110">
        <v>375968.57859800005</v>
      </c>
      <c r="M10" s="1110">
        <v>395897.46479489992</v>
      </c>
      <c r="N10" s="1110">
        <v>306267.85630761442</v>
      </c>
      <c r="O10" s="1110">
        <v>377926.40862089972</v>
      </c>
      <c r="P10" s="1110">
        <v>352561.8571361709</v>
      </c>
      <c r="Q10" s="1110">
        <v>410994.65494381596</v>
      </c>
      <c r="R10" s="1110">
        <v>373816.73094090354</v>
      </c>
      <c r="S10" s="1110">
        <v>383713.34270220471</v>
      </c>
      <c r="T10" s="1110">
        <v>386118.90678688826</v>
      </c>
      <c r="U10" s="1110">
        <v>339804.07071412657</v>
      </c>
      <c r="V10" s="1110">
        <v>351281.95383014501</v>
      </c>
      <c r="W10" s="1110">
        <v>376830.97363984608</v>
      </c>
      <c r="X10" s="1110">
        <v>400632.54173916363</v>
      </c>
      <c r="Y10" s="1110">
        <v>389308.9926</v>
      </c>
      <c r="Z10" s="1110">
        <v>420166.43540000002</v>
      </c>
    </row>
    <row r="11" spans="1:29" ht="12.75" customHeight="1">
      <c r="A11" s="1097" t="s">
        <v>1236</v>
      </c>
      <c r="B11" s="1116">
        <v>102300.90769954748</v>
      </c>
      <c r="C11" s="1116">
        <v>108756.39208779632</v>
      </c>
      <c r="D11" s="1116">
        <v>107011.84706390678</v>
      </c>
      <c r="E11" s="1116">
        <v>107138.01209335888</v>
      </c>
      <c r="F11" s="1116">
        <v>109118.39851976768</v>
      </c>
      <c r="G11" s="1116">
        <v>110805.63400128961</v>
      </c>
      <c r="H11" s="1116">
        <v>116929.45971230732</v>
      </c>
      <c r="I11" s="1116">
        <v>109332.83062999998</v>
      </c>
      <c r="J11" s="1110">
        <v>115093.49022327</v>
      </c>
      <c r="K11" s="1110">
        <v>106020.78203654</v>
      </c>
      <c r="L11" s="1110">
        <v>104678.19046464001</v>
      </c>
      <c r="M11" s="1110">
        <v>107974.29699991</v>
      </c>
      <c r="N11" s="1110">
        <v>87414.531148014998</v>
      </c>
      <c r="O11" s="1110">
        <v>97887.568811068006</v>
      </c>
      <c r="P11" s="1110">
        <v>97544.134016637996</v>
      </c>
      <c r="Q11" s="1110">
        <v>97591.925542437995</v>
      </c>
      <c r="R11" s="1110">
        <v>82373.507234474004</v>
      </c>
      <c r="S11" s="1110">
        <v>90522.693979977004</v>
      </c>
      <c r="T11" s="1110">
        <v>91421.503326771999</v>
      </c>
      <c r="U11" s="1110">
        <v>83735.478085074996</v>
      </c>
      <c r="V11" s="1110">
        <v>84730.977221038993</v>
      </c>
      <c r="W11" s="1110">
        <v>88029.119482078997</v>
      </c>
      <c r="X11" s="1110">
        <v>71410.365113198</v>
      </c>
      <c r="Y11" s="1110">
        <v>70337.880206788002</v>
      </c>
      <c r="Z11" s="1110">
        <v>66896.186600924004</v>
      </c>
    </row>
    <row r="12" spans="1:29" ht="12.75" customHeight="1">
      <c r="A12" s="1097" t="s">
        <v>1838</v>
      </c>
      <c r="B12" s="1116">
        <v>68381.004313635261</v>
      </c>
      <c r="C12" s="1116">
        <v>71197.347359429157</v>
      </c>
      <c r="D12" s="1116">
        <v>78352.124674020393</v>
      </c>
      <c r="E12" s="1116">
        <v>77667.033931506725</v>
      </c>
      <c r="F12" s="1116">
        <v>65408.93663212641</v>
      </c>
      <c r="G12" s="1116">
        <v>71898.611410669691</v>
      </c>
      <c r="H12" s="1116">
        <v>75088.034775174601</v>
      </c>
      <c r="I12" s="1116">
        <v>64824.686218313152</v>
      </c>
      <c r="J12" s="1110">
        <v>78005.895493638003</v>
      </c>
      <c r="K12" s="1110">
        <v>72842.141157830003</v>
      </c>
      <c r="L12" s="1110">
        <v>70387.381526167999</v>
      </c>
      <c r="M12" s="1110">
        <v>70764.307904150002</v>
      </c>
      <c r="N12" s="1110">
        <v>63729.211437960999</v>
      </c>
      <c r="O12" s="1110">
        <v>70065.860477363007</v>
      </c>
      <c r="P12" s="1110">
        <v>69913.678452096996</v>
      </c>
      <c r="Q12" s="1110">
        <v>76756.686513626002</v>
      </c>
      <c r="R12" s="1110">
        <v>65671.828412431001</v>
      </c>
      <c r="S12" s="1110">
        <v>71053.083465888005</v>
      </c>
      <c r="T12" s="1110">
        <v>72311.347858308</v>
      </c>
      <c r="U12" s="1110">
        <v>66804.787874864996</v>
      </c>
      <c r="V12" s="1110">
        <v>69191.890126005994</v>
      </c>
      <c r="W12" s="1110">
        <v>72898.832879943002</v>
      </c>
      <c r="X12" s="1110">
        <v>69990.838560896998</v>
      </c>
      <c r="Y12" s="1110">
        <v>75307.384458348999</v>
      </c>
      <c r="Z12" s="1110">
        <v>66855.693535951999</v>
      </c>
    </row>
    <row r="13" spans="1:29" ht="12.75" customHeight="1">
      <c r="A13" s="1097" t="s">
        <v>627</v>
      </c>
      <c r="B13" s="1116">
        <v>23877.518785610093</v>
      </c>
      <c r="C13" s="1116">
        <v>26782.339845577699</v>
      </c>
      <c r="D13" s="1116">
        <v>27004.481637288351</v>
      </c>
      <c r="E13" s="1116">
        <v>22169.560291489906</v>
      </c>
      <c r="F13" s="1116">
        <v>22560.530626017175</v>
      </c>
      <c r="G13" s="1116">
        <v>20519.907846420658</v>
      </c>
      <c r="H13" s="1116">
        <v>23060.576670608993</v>
      </c>
      <c r="I13" s="1116">
        <v>22610.519107435215</v>
      </c>
      <c r="J13" s="1110">
        <v>23448.306485033001</v>
      </c>
      <c r="K13" s="1110">
        <v>21659.809357195001</v>
      </c>
      <c r="L13" s="1110">
        <v>20736.979694046</v>
      </c>
      <c r="M13" s="1110">
        <v>20957.761391175001</v>
      </c>
      <c r="N13" s="1110">
        <v>19583.632467455001</v>
      </c>
      <c r="O13" s="1110">
        <v>21223.809868274999</v>
      </c>
      <c r="P13" s="1110">
        <v>22303.02481377</v>
      </c>
      <c r="Q13" s="1110">
        <v>23284.190572213</v>
      </c>
      <c r="R13" s="1110">
        <v>21580.943480050999</v>
      </c>
      <c r="S13" s="1110">
        <v>21420.346496580001</v>
      </c>
      <c r="T13" s="1110">
        <v>24194.24403745</v>
      </c>
      <c r="U13" s="1110">
        <v>21066.683201226999</v>
      </c>
      <c r="V13" s="1110">
        <v>21878.049206478001</v>
      </c>
      <c r="W13" s="1110">
        <v>20180.171745478001</v>
      </c>
      <c r="X13" s="1110">
        <v>19905.076015466999</v>
      </c>
      <c r="Y13" s="1110">
        <v>18828.676786511998</v>
      </c>
      <c r="Z13" s="1110">
        <v>18850.302153598001</v>
      </c>
    </row>
    <row r="14" spans="1:29" ht="12.75" customHeight="1">
      <c r="A14" s="1097" t="s">
        <v>423</v>
      </c>
      <c r="B14" s="1110">
        <v>53113.870779630997</v>
      </c>
      <c r="C14" s="1110">
        <v>58452.880408564997</v>
      </c>
      <c r="D14" s="1110">
        <v>56409.182560768</v>
      </c>
      <c r="E14" s="1110" t="s">
        <v>1518</v>
      </c>
      <c r="F14" s="1110" t="s">
        <v>1518</v>
      </c>
      <c r="G14" s="1110" t="s">
        <v>1518</v>
      </c>
      <c r="H14" s="1110" t="s">
        <v>1518</v>
      </c>
      <c r="I14" s="1110" t="s">
        <v>1518</v>
      </c>
      <c r="J14" s="1110">
        <v>47529.361928903003</v>
      </c>
      <c r="K14" s="1110">
        <v>47068.323140025001</v>
      </c>
      <c r="L14" s="1110">
        <v>52270.375994262002</v>
      </c>
      <c r="M14" s="1110">
        <v>47841.564873073003</v>
      </c>
      <c r="N14" s="1110">
        <v>43188.643008134</v>
      </c>
      <c r="O14" s="1110">
        <v>47077.865849143003</v>
      </c>
      <c r="P14" s="1110">
        <v>45536.338749182003</v>
      </c>
      <c r="Q14" s="1110">
        <v>47561.840772206</v>
      </c>
      <c r="R14" s="1110">
        <v>43427.124068687001</v>
      </c>
      <c r="S14" s="1110">
        <v>43346.839428403997</v>
      </c>
      <c r="T14" s="1110">
        <v>44880.526808795003</v>
      </c>
      <c r="U14" s="1110">
        <v>39382.755184314003</v>
      </c>
      <c r="V14" s="1110">
        <v>40673.047510301003</v>
      </c>
      <c r="W14" s="1110">
        <v>42206.016998881998</v>
      </c>
      <c r="X14" s="1110">
        <v>42145.357163219</v>
      </c>
      <c r="Y14" s="1110">
        <v>44103.361351412001</v>
      </c>
      <c r="Z14" s="1110">
        <v>45583.301972968002</v>
      </c>
    </row>
    <row r="15" spans="1:29" ht="12.75" customHeight="1">
      <c r="A15" s="1097" t="s">
        <v>424</v>
      </c>
      <c r="B15" s="1116">
        <v>207491</v>
      </c>
      <c r="C15" s="1116">
        <v>229625</v>
      </c>
      <c r="D15" s="1116">
        <v>220526</v>
      </c>
      <c r="E15" s="1116">
        <v>212985</v>
      </c>
      <c r="F15" s="1116">
        <v>196812</v>
      </c>
      <c r="G15" s="1116">
        <v>214629.73488469498</v>
      </c>
      <c r="H15" s="1116">
        <v>237042.08271093338</v>
      </c>
      <c r="I15" s="1116">
        <v>222963.65174665523</v>
      </c>
      <c r="J15" s="1110">
        <v>216539.81227980001</v>
      </c>
      <c r="K15" s="1110">
        <v>207214.95582946</v>
      </c>
      <c r="L15" s="1110">
        <v>205191.44470299999</v>
      </c>
      <c r="M15" s="1110">
        <v>207578.09086475</v>
      </c>
      <c r="N15" s="1110">
        <v>170840.06794432001</v>
      </c>
      <c r="O15" s="1110">
        <v>197202.69226770001</v>
      </c>
      <c r="P15" s="1110">
        <v>188487.3888788</v>
      </c>
      <c r="Q15" s="1110">
        <v>199504.19841953999</v>
      </c>
      <c r="R15" s="1110">
        <v>181601.97976104001</v>
      </c>
      <c r="S15" s="1110">
        <v>192079.17588058999</v>
      </c>
      <c r="T15" s="1110">
        <v>196563.77723780001</v>
      </c>
      <c r="U15" s="1110">
        <v>179102.08916894</v>
      </c>
      <c r="V15" s="1110">
        <v>181727.05945679999</v>
      </c>
      <c r="W15" s="1110">
        <v>185910.60747928999</v>
      </c>
      <c r="X15" s="1110">
        <v>184365.65748016999</v>
      </c>
      <c r="Y15" s="1110">
        <v>173635.30563434999</v>
      </c>
      <c r="Z15" s="1110">
        <v>184326.9719</v>
      </c>
    </row>
    <row r="16" spans="1:29">
      <c r="A16" s="1097" t="s">
        <v>380</v>
      </c>
      <c r="B16" s="1116">
        <v>43912.270633500564</v>
      </c>
      <c r="C16" s="1116">
        <v>50471.506437100019</v>
      </c>
      <c r="D16" s="1116">
        <v>48219.453651595635</v>
      </c>
      <c r="E16" s="1116">
        <v>45377.258148450012</v>
      </c>
      <c r="F16" s="1116">
        <v>45200.874164186549</v>
      </c>
      <c r="G16" s="1116">
        <v>42570.376164186557</v>
      </c>
      <c r="H16" s="1116">
        <v>47079.124000000018</v>
      </c>
      <c r="I16" s="1116">
        <v>43363.816249999996</v>
      </c>
      <c r="J16" s="1110">
        <v>44852.812236578058</v>
      </c>
      <c r="K16" s="1110">
        <v>44237.746666566229</v>
      </c>
      <c r="L16" s="1110">
        <v>44931.310915526454</v>
      </c>
      <c r="M16" s="1110">
        <v>44481.187633795955</v>
      </c>
      <c r="N16" s="1110">
        <v>38246.170439810987</v>
      </c>
      <c r="O16" s="1110">
        <v>43645.904420455627</v>
      </c>
      <c r="P16" s="1110">
        <v>44276.172199231405</v>
      </c>
      <c r="Q16" s="1110">
        <v>48567.9477370975</v>
      </c>
      <c r="R16" s="1110">
        <v>40549.955863722251</v>
      </c>
      <c r="S16" s="1110">
        <v>44534.063946935872</v>
      </c>
      <c r="T16" s="1110">
        <v>43168.034209431637</v>
      </c>
      <c r="U16" s="1110">
        <v>40468.520000000004</v>
      </c>
      <c r="V16" s="1110">
        <v>40043.923572296</v>
      </c>
      <c r="W16" s="1110">
        <v>41715.435390756997</v>
      </c>
      <c r="X16" s="1110">
        <v>40130.321424032001</v>
      </c>
      <c r="Y16" s="1110">
        <v>40600.327402982002</v>
      </c>
      <c r="Z16" s="1110" t="s">
        <v>1518</v>
      </c>
    </row>
    <row r="17" spans="1:26" ht="12.75" customHeight="1">
      <c r="A17" s="1097" t="s">
        <v>425</v>
      </c>
      <c r="B17" s="1110" t="s">
        <v>1518</v>
      </c>
      <c r="C17" s="1116">
        <v>315897.41727653745</v>
      </c>
      <c r="D17" s="1110" t="s">
        <v>1518</v>
      </c>
      <c r="E17" s="1116">
        <v>308126.44244799361</v>
      </c>
      <c r="F17" s="1110" t="s">
        <v>1518</v>
      </c>
      <c r="G17" s="1116">
        <v>266701.43589808763</v>
      </c>
      <c r="H17" s="1110" t="s">
        <v>1518</v>
      </c>
      <c r="I17" s="1116">
        <v>275893.97100057208</v>
      </c>
      <c r="J17" s="1110" t="s">
        <v>1518</v>
      </c>
      <c r="K17" s="1110">
        <v>275952.40130000003</v>
      </c>
      <c r="L17" s="1110" t="s">
        <v>1518</v>
      </c>
      <c r="M17" s="1110">
        <v>272094.74479999999</v>
      </c>
      <c r="N17" s="1110" t="s">
        <v>1518</v>
      </c>
      <c r="O17" s="1110">
        <v>263855.31931547</v>
      </c>
      <c r="P17" s="1110">
        <v>254045.47161917001</v>
      </c>
      <c r="Q17" s="1110">
        <v>279543.21707408002</v>
      </c>
      <c r="R17" s="1110">
        <v>243696.17138471</v>
      </c>
      <c r="S17" s="1110">
        <v>256870.17492023</v>
      </c>
      <c r="T17" s="1110">
        <v>262362.49665147997</v>
      </c>
      <c r="U17" s="1110">
        <v>228939.02473097001</v>
      </c>
      <c r="V17" s="1110">
        <v>238173.80321745999</v>
      </c>
      <c r="W17" s="1110">
        <v>245855.08725201999</v>
      </c>
      <c r="X17" s="1110">
        <v>245696.9189209</v>
      </c>
      <c r="Y17" s="1110">
        <v>245156.33979999999</v>
      </c>
      <c r="Z17" s="1110">
        <v>250531.9088</v>
      </c>
    </row>
    <row r="18" spans="1:26">
      <c r="A18" s="1097" t="s">
        <v>382</v>
      </c>
      <c r="B18" s="1116">
        <v>630287.14879572368</v>
      </c>
      <c r="C18" s="1116">
        <v>679988.65446808876</v>
      </c>
      <c r="D18" s="1116">
        <v>657114.97513536597</v>
      </c>
      <c r="E18" s="1116">
        <v>642501.0768233398</v>
      </c>
      <c r="F18" s="1116">
        <v>606948.2863812244</v>
      </c>
      <c r="G18" s="1116">
        <v>593393.31527933385</v>
      </c>
      <c r="H18" s="1116">
        <v>644754.02300000004</v>
      </c>
      <c r="I18" s="1116">
        <v>583912.2980000003</v>
      </c>
      <c r="J18" s="1110">
        <v>507338.24900000001</v>
      </c>
      <c r="K18" s="1110">
        <v>548283.0127939001</v>
      </c>
      <c r="L18" s="1110">
        <v>520937.0853814382</v>
      </c>
      <c r="M18" s="1110">
        <v>528217.04399999999</v>
      </c>
      <c r="N18" s="1110">
        <v>501173.22899999999</v>
      </c>
      <c r="O18" s="1110">
        <v>556989.29300000006</v>
      </c>
      <c r="P18" s="1110">
        <v>510241.49364408164</v>
      </c>
      <c r="Q18" s="1110">
        <v>561739.30222088518</v>
      </c>
      <c r="R18" s="1110">
        <v>478540.06688464334</v>
      </c>
      <c r="S18" s="1110">
        <v>494070.77789999999</v>
      </c>
      <c r="T18" s="1110">
        <v>522227.39093412732</v>
      </c>
      <c r="U18" s="1110">
        <v>477376.60065827164</v>
      </c>
      <c r="V18" s="1110">
        <v>472258.13761024154</v>
      </c>
      <c r="W18" s="1110">
        <v>487501.79619347752</v>
      </c>
      <c r="X18" s="1110">
        <v>470642.76693424582</v>
      </c>
      <c r="Y18" s="1110">
        <v>516001.57101041998</v>
      </c>
      <c r="Z18" s="1110">
        <v>528947.41174826003</v>
      </c>
    </row>
    <row r="19" spans="1:26" ht="14.5">
      <c r="A19" s="1097" t="s">
        <v>1190</v>
      </c>
      <c r="B19" s="1116">
        <v>128380.7</v>
      </c>
      <c r="C19" s="1116">
        <v>144802.80480366669</v>
      </c>
      <c r="D19" s="1116">
        <v>145685.01782459143</v>
      </c>
      <c r="E19" s="1116">
        <v>143116.26080000005</v>
      </c>
      <c r="F19" s="1116">
        <v>136398.09700000004</v>
      </c>
      <c r="G19" s="1116">
        <v>126415.81350716122</v>
      </c>
      <c r="H19" s="1116">
        <v>141931.82676639996</v>
      </c>
      <c r="I19" s="1116">
        <v>137239.6458</v>
      </c>
      <c r="J19" s="1110">
        <v>142039.89024283001</v>
      </c>
      <c r="K19" s="1110">
        <v>136234.62712398</v>
      </c>
      <c r="L19" s="1110">
        <v>139101.01854321</v>
      </c>
      <c r="M19" s="1110">
        <v>142332.03944563001</v>
      </c>
      <c r="N19" s="1110">
        <v>118794.84286835</v>
      </c>
      <c r="O19" s="1110">
        <v>135041.06329590999</v>
      </c>
      <c r="P19" s="1110">
        <v>127066.28315836001</v>
      </c>
      <c r="Q19" s="1110">
        <v>137639.58933136999</v>
      </c>
      <c r="R19" s="1110">
        <v>123006.30764525</v>
      </c>
      <c r="S19" s="1110">
        <v>129156.66701388999</v>
      </c>
      <c r="T19" s="1110">
        <v>135969.35587671</v>
      </c>
      <c r="U19" s="1110">
        <v>118587.85107634</v>
      </c>
      <c r="V19" s="1110">
        <v>123806.19287021</v>
      </c>
      <c r="W19" s="1110">
        <v>125746.27539626</v>
      </c>
      <c r="X19" s="1110">
        <v>128430.79014774</v>
      </c>
      <c r="Y19" s="1110">
        <v>131291.31944471001</v>
      </c>
      <c r="Z19" s="1110">
        <v>142733.73677115</v>
      </c>
    </row>
    <row r="20" spans="1:26" ht="12.75" customHeight="1">
      <c r="A20" s="1097" t="s">
        <v>384</v>
      </c>
      <c r="B20" s="1116">
        <v>39090.910857566312</v>
      </c>
      <c r="C20" s="1116">
        <v>43363.912716172403</v>
      </c>
      <c r="D20" s="1116">
        <v>44127.670702514923</v>
      </c>
      <c r="E20" s="1116">
        <v>41348.940880586269</v>
      </c>
      <c r="F20" s="1116">
        <v>40150.956467145654</v>
      </c>
      <c r="G20" s="1116">
        <v>35604.764688763033</v>
      </c>
      <c r="H20" s="1116">
        <v>36839.220297344633</v>
      </c>
      <c r="I20" s="1116">
        <v>39895.308609506697</v>
      </c>
      <c r="J20" s="1110">
        <v>41514.040679110003</v>
      </c>
      <c r="K20" s="1110">
        <v>40485.549659639568</v>
      </c>
      <c r="L20" s="1110">
        <v>39326.614560869413</v>
      </c>
      <c r="M20" s="1110">
        <v>38895.362053514524</v>
      </c>
      <c r="N20" s="1110">
        <v>31898.160385979998</v>
      </c>
      <c r="O20" s="1110">
        <v>37104.194238760007</v>
      </c>
      <c r="P20" s="1110">
        <v>34837.057229728089</v>
      </c>
      <c r="Q20" s="1110">
        <v>35024.872249039989</v>
      </c>
      <c r="R20" s="1110">
        <v>31914.940232186331</v>
      </c>
      <c r="S20" s="1110">
        <v>35496.32898744</v>
      </c>
      <c r="T20" s="1110">
        <v>34094.207397228391</v>
      </c>
      <c r="U20" s="1110">
        <v>29151.269795394172</v>
      </c>
      <c r="V20" s="1110">
        <v>30922.81313151</v>
      </c>
      <c r="W20" s="1110">
        <v>31442.780767548167</v>
      </c>
      <c r="X20" s="1110" t="s">
        <v>1518</v>
      </c>
      <c r="Y20" s="1110" t="s">
        <v>1518</v>
      </c>
      <c r="Z20" s="1110" t="s">
        <v>1518</v>
      </c>
    </row>
    <row r="21" spans="1:26" ht="12.75" customHeight="1">
      <c r="A21" s="1097" t="s">
        <v>1839</v>
      </c>
      <c r="B21" s="1116">
        <v>100175</v>
      </c>
      <c r="C21" s="1116">
        <v>108310</v>
      </c>
      <c r="D21" s="1116">
        <v>108205</v>
      </c>
      <c r="E21" s="1116">
        <v>105994</v>
      </c>
      <c r="F21" s="1116">
        <v>103796</v>
      </c>
      <c r="G21" s="1116">
        <v>101398</v>
      </c>
      <c r="H21" s="1116">
        <v>107879</v>
      </c>
      <c r="I21" s="1116">
        <v>108817</v>
      </c>
      <c r="J21" s="1110">
        <v>112496</v>
      </c>
      <c r="K21" s="1110">
        <v>112719.49799999999</v>
      </c>
      <c r="L21" s="1110">
        <v>108169.024</v>
      </c>
      <c r="M21" s="1110">
        <v>116310.57699999999</v>
      </c>
      <c r="N21" s="1110">
        <v>100020.009368</v>
      </c>
      <c r="O21" s="1110">
        <v>113224.24300000002</v>
      </c>
      <c r="P21" s="1110">
        <v>112253.20899999999</v>
      </c>
      <c r="Q21" s="1110">
        <v>115927.844796</v>
      </c>
      <c r="R21" s="1110">
        <v>98449.381599999993</v>
      </c>
      <c r="S21" s="1110">
        <v>108362.7236</v>
      </c>
      <c r="T21" s="1110">
        <v>114655.893</v>
      </c>
      <c r="U21" s="1110">
        <v>99780.528000000006</v>
      </c>
      <c r="V21" s="1110">
        <v>102011.9676</v>
      </c>
      <c r="W21" s="1110">
        <v>104564.86745600001</v>
      </c>
      <c r="X21" s="1110">
        <v>106917.29971000001</v>
      </c>
      <c r="Y21" s="1110">
        <v>106794.75556308001</v>
      </c>
      <c r="Z21" s="1110">
        <v>106262.01752884001</v>
      </c>
    </row>
    <row r="22" spans="1:26">
      <c r="A22" s="1097" t="s">
        <v>386</v>
      </c>
      <c r="B22" s="1116">
        <v>85815.040000000008</v>
      </c>
      <c r="C22" s="1116">
        <v>96541.96</v>
      </c>
      <c r="D22" s="1116">
        <v>78621.517376304793</v>
      </c>
      <c r="E22" s="1116">
        <v>71368.701473938665</v>
      </c>
      <c r="F22" s="1116">
        <v>67602.37701746088</v>
      </c>
      <c r="G22" s="1116">
        <v>76085</v>
      </c>
      <c r="H22" s="1116">
        <v>83876</v>
      </c>
      <c r="I22" s="1116">
        <v>79071.744751000006</v>
      </c>
      <c r="J22" s="1110">
        <v>79194.739603180002</v>
      </c>
      <c r="K22" s="1110">
        <v>70341.735489560131</v>
      </c>
      <c r="L22" s="1110">
        <v>69511.303949556052</v>
      </c>
      <c r="M22" s="1110">
        <v>77347.398000000001</v>
      </c>
      <c r="N22" s="1110">
        <v>66016.475937843439</v>
      </c>
      <c r="O22" s="1110">
        <v>72486.182207445367</v>
      </c>
      <c r="P22" s="1110">
        <v>70995</v>
      </c>
      <c r="Q22" s="1110">
        <v>79967.277736999997</v>
      </c>
      <c r="R22" s="1110">
        <v>67098.722716999997</v>
      </c>
      <c r="S22" s="1110">
        <v>69227</v>
      </c>
      <c r="T22" s="1110">
        <v>72405.293802</v>
      </c>
      <c r="U22" s="1110">
        <v>62347.347049999997</v>
      </c>
      <c r="V22" s="1110">
        <v>64135.576008999997</v>
      </c>
      <c r="W22" s="1110">
        <v>66063.898412991999</v>
      </c>
      <c r="X22" s="1110">
        <v>65760.634416000001</v>
      </c>
      <c r="Y22" s="1110">
        <v>67802.58137</v>
      </c>
      <c r="Z22" s="1110">
        <v>61303.080580000002</v>
      </c>
    </row>
    <row r="23" spans="1:26" ht="14.5">
      <c r="A23" s="1097" t="s">
        <v>426</v>
      </c>
      <c r="B23" s="1110">
        <v>100577.22530668</v>
      </c>
      <c r="C23" s="1110">
        <v>109654.99880214001</v>
      </c>
      <c r="D23" s="1110">
        <v>107924.76657421001</v>
      </c>
      <c r="E23" s="1110">
        <v>102431.14125794001</v>
      </c>
      <c r="F23" s="1110">
        <v>94071.536337345999</v>
      </c>
      <c r="G23" s="1110">
        <v>92240.564660078002</v>
      </c>
      <c r="H23" s="1110">
        <v>106216.29584678001</v>
      </c>
      <c r="I23" s="1110">
        <v>96259.994303822998</v>
      </c>
      <c r="J23" s="1110">
        <v>107787.95753889</v>
      </c>
      <c r="K23" s="1110">
        <v>102331.35645496999</v>
      </c>
      <c r="L23" s="1110">
        <v>100165.47173356</v>
      </c>
      <c r="M23" s="1110">
        <v>103588.21639246</v>
      </c>
      <c r="N23" s="1110">
        <v>90503.894832250997</v>
      </c>
      <c r="O23" s="1110">
        <v>99491.374608233004</v>
      </c>
      <c r="P23" s="1110">
        <v>97418.302493380004</v>
      </c>
      <c r="Q23" s="1110">
        <v>105860.5193977</v>
      </c>
      <c r="R23" s="1110">
        <v>96421.585890414004</v>
      </c>
      <c r="S23" s="1110">
        <v>98416.265562996996</v>
      </c>
      <c r="T23" s="1110">
        <v>100494.95428436001</v>
      </c>
      <c r="U23" s="1110">
        <v>88568.666694375002</v>
      </c>
      <c r="V23" s="1110">
        <v>93076.446931917002</v>
      </c>
      <c r="W23" s="1110">
        <v>94347.943570685995</v>
      </c>
      <c r="X23" s="1110">
        <v>94102.572210899001</v>
      </c>
      <c r="Y23" s="1110">
        <v>94800.398355601006</v>
      </c>
      <c r="Z23" s="1110">
        <v>92936.034988927</v>
      </c>
    </row>
    <row r="24" spans="1:26" ht="12.75" customHeight="1">
      <c r="A24" s="1097" t="s">
        <v>1840</v>
      </c>
      <c r="B24" s="1116">
        <v>65370.13889674416</v>
      </c>
      <c r="C24" s="1116">
        <v>68432.09238746512</v>
      </c>
      <c r="D24" s="1116">
        <v>67945.613439647917</v>
      </c>
      <c r="E24" s="1116">
        <v>67394.079198775114</v>
      </c>
      <c r="F24" s="1116">
        <v>65925.197001233959</v>
      </c>
      <c r="G24" s="1116">
        <v>65359.595195910166</v>
      </c>
      <c r="H24" s="1116">
        <v>71539.653718475369</v>
      </c>
      <c r="I24" s="1116">
        <v>66977.828380396837</v>
      </c>
      <c r="J24" s="1110">
        <v>71149.256355833859</v>
      </c>
      <c r="K24" s="1110">
        <v>73371.998076002739</v>
      </c>
      <c r="L24" s="1110">
        <v>72355.011812926808</v>
      </c>
      <c r="M24" s="1110">
        <v>72011.400712726143</v>
      </c>
      <c r="N24" s="1110">
        <v>60889.180834599254</v>
      </c>
      <c r="O24" s="1110">
        <v>67809.503272295216</v>
      </c>
      <c r="P24" s="1110">
        <v>65254.045899375546</v>
      </c>
      <c r="Q24" s="1110">
        <v>70613.50663444394</v>
      </c>
      <c r="R24" s="1110">
        <v>60258.184404187559</v>
      </c>
      <c r="S24" s="1110">
        <v>63743.122275384885</v>
      </c>
      <c r="T24" s="1110">
        <v>66210.284476688976</v>
      </c>
      <c r="U24" s="1110">
        <v>55893.002446800885</v>
      </c>
      <c r="V24" s="1110">
        <v>59501.459066581003</v>
      </c>
      <c r="W24" s="1110">
        <v>60614.381225623001</v>
      </c>
      <c r="X24" s="1110">
        <v>60142.824862922003</v>
      </c>
      <c r="Y24" s="1110">
        <v>60157.339898664999</v>
      </c>
      <c r="Z24" s="1110">
        <v>62199.032379753</v>
      </c>
    </row>
    <row r="25" spans="1:26" ht="20.25" customHeight="1">
      <c r="A25" s="1097" t="s">
        <v>389</v>
      </c>
      <c r="B25" s="1116">
        <v>2654978</v>
      </c>
      <c r="C25" s="1116">
        <v>2890405</v>
      </c>
      <c r="D25" s="1116">
        <v>2854005</v>
      </c>
      <c r="E25" s="1116">
        <v>2781838</v>
      </c>
      <c r="F25" s="1116">
        <v>2612458</v>
      </c>
      <c r="G25" s="1116">
        <v>2584225</v>
      </c>
      <c r="H25" s="1116">
        <v>2821678</v>
      </c>
      <c r="I25" s="1116">
        <v>2688686</v>
      </c>
      <c r="J25" s="1110">
        <v>2749659.5300000003</v>
      </c>
      <c r="K25" s="1110">
        <v>2634150.4689999996</v>
      </c>
      <c r="L25" s="1110">
        <v>2590757.4224869963</v>
      </c>
      <c r="M25" s="1110">
        <v>2622200.0144343451</v>
      </c>
      <c r="N25" s="1110">
        <v>2258566.2574226223</v>
      </c>
      <c r="O25" s="1110">
        <v>2558142.485808915</v>
      </c>
      <c r="P25" s="1110">
        <v>2477718.54855981</v>
      </c>
      <c r="Q25" s="1110">
        <v>2675664</v>
      </c>
      <c r="R25" s="1110">
        <v>2333445</v>
      </c>
      <c r="S25" s="1110">
        <v>2427458</v>
      </c>
      <c r="T25" s="1110">
        <v>2555970</v>
      </c>
      <c r="U25" s="1110">
        <v>2188041</v>
      </c>
      <c r="V25" s="1110">
        <v>2301657</v>
      </c>
      <c r="W25" s="1110">
        <v>2376268</v>
      </c>
      <c r="X25" s="1110">
        <v>2342306</v>
      </c>
      <c r="Y25" s="1110">
        <v>2319901</v>
      </c>
      <c r="Z25" s="1110">
        <v>2424811</v>
      </c>
    </row>
    <row r="26" spans="1:26" ht="12.75" customHeight="1">
      <c r="A26" s="1098"/>
      <c r="B26" s="700"/>
      <c r="C26" s="700"/>
      <c r="D26" s="700"/>
      <c r="E26" s="700"/>
      <c r="F26" s="700"/>
      <c r="G26" s="700"/>
      <c r="H26" s="700"/>
      <c r="I26" s="700"/>
      <c r="J26" s="700"/>
      <c r="K26" s="700"/>
      <c r="L26" s="700"/>
      <c r="M26" s="700"/>
      <c r="N26" s="700"/>
      <c r="O26" s="700"/>
      <c r="P26" s="700"/>
      <c r="Q26" s="700"/>
      <c r="R26" s="700"/>
      <c r="S26" s="700"/>
      <c r="T26" s="700"/>
      <c r="U26" s="700"/>
      <c r="V26" s="700"/>
      <c r="W26" s="700"/>
      <c r="X26" s="700"/>
      <c r="Y26" s="700"/>
    </row>
    <row r="27" spans="1:26" ht="12.75" customHeight="1">
      <c r="A27" s="1098"/>
      <c r="B27" s="1249" t="s">
        <v>1140</v>
      </c>
      <c r="C27" s="1249"/>
      <c r="D27" s="1249"/>
      <c r="E27" s="1249"/>
      <c r="F27" s="1249"/>
      <c r="G27" s="1249"/>
      <c r="H27" s="1249" t="s">
        <v>1140</v>
      </c>
      <c r="I27" s="1249"/>
      <c r="J27" s="1249"/>
      <c r="K27" s="1249"/>
      <c r="L27" s="1249"/>
      <c r="M27" s="1249"/>
      <c r="N27" s="1249" t="s">
        <v>1140</v>
      </c>
      <c r="O27" s="1249"/>
      <c r="P27" s="1249"/>
      <c r="Q27" s="1249"/>
      <c r="R27" s="1249"/>
      <c r="S27" s="1249"/>
      <c r="T27" s="1249" t="s">
        <v>1140</v>
      </c>
      <c r="U27" s="1249"/>
      <c r="V27" s="1249"/>
      <c r="W27" s="1249"/>
      <c r="X27" s="1249"/>
      <c r="Y27" s="1249"/>
      <c r="Z27" s="1249"/>
    </row>
    <row r="28" spans="1:26" ht="12.75" customHeight="1">
      <c r="A28" s="1098"/>
      <c r="B28" s="700"/>
      <c r="C28" s="700"/>
      <c r="D28" s="700"/>
      <c r="E28" s="700"/>
      <c r="F28" s="700"/>
      <c r="G28" s="700"/>
      <c r="H28" s="700"/>
      <c r="I28" s="700"/>
      <c r="J28" s="700"/>
      <c r="K28" s="700"/>
      <c r="L28" s="700"/>
      <c r="M28" s="700"/>
      <c r="N28" s="700"/>
      <c r="O28" s="700"/>
      <c r="P28" s="700"/>
      <c r="Q28" s="700"/>
      <c r="R28" s="700"/>
      <c r="S28" s="700"/>
      <c r="T28" s="700"/>
      <c r="U28" s="700"/>
      <c r="V28" s="700"/>
      <c r="W28" s="700"/>
      <c r="X28" s="700"/>
      <c r="Y28" s="700"/>
    </row>
    <row r="29" spans="1:26" ht="14.5">
      <c r="A29" s="1097" t="s">
        <v>422</v>
      </c>
      <c r="B29" s="182">
        <v>93.177968303725294</v>
      </c>
      <c r="C29" s="182">
        <v>101.28920677897521</v>
      </c>
      <c r="D29" s="182">
        <v>101.81323603481776</v>
      </c>
      <c r="E29" s="182">
        <v>102.69214075834959</v>
      </c>
      <c r="F29" s="182">
        <v>100.04772147869664</v>
      </c>
      <c r="G29" s="182">
        <v>94.765757206898925</v>
      </c>
      <c r="H29" s="182">
        <v>105.70067845913364</v>
      </c>
      <c r="I29" s="182">
        <v>92.857341723314008</v>
      </c>
      <c r="J29" s="182">
        <v>100.76047564374475</v>
      </c>
      <c r="K29" s="182">
        <v>99.892691585263677</v>
      </c>
      <c r="L29" s="182">
        <v>102.99861641231247</v>
      </c>
      <c r="M29" s="182">
        <v>105.15868424481967</v>
      </c>
      <c r="N29" s="182">
        <v>87.135802466278406</v>
      </c>
      <c r="O29" s="182">
        <v>99.423618251033858</v>
      </c>
      <c r="P29" s="182">
        <v>93.901581341311342</v>
      </c>
      <c r="Q29" s="1105">
        <v>100</v>
      </c>
      <c r="R29" s="182">
        <v>87.939924449824886</v>
      </c>
      <c r="S29" s="182">
        <v>93.636167593867057</v>
      </c>
      <c r="T29" s="182">
        <v>98.953495333094082</v>
      </c>
      <c r="U29" s="182">
        <v>85.247986480593312</v>
      </c>
      <c r="V29" s="182">
        <v>89.471534574653006</v>
      </c>
      <c r="W29" s="182">
        <v>91.177221484936354</v>
      </c>
      <c r="X29" s="182">
        <v>91.540543751909496</v>
      </c>
      <c r="Y29" s="182">
        <v>91.554371389604128</v>
      </c>
      <c r="Z29" s="182">
        <v>99.768955588493725</v>
      </c>
    </row>
    <row r="30" spans="1:26" ht="12.75" customHeight="1">
      <c r="A30" s="1097" t="s">
        <v>374</v>
      </c>
      <c r="B30" s="182">
        <v>95.686645864959146</v>
      </c>
      <c r="C30" s="182">
        <v>103.17652429274749</v>
      </c>
      <c r="D30" s="182">
        <v>101.72784365216496</v>
      </c>
      <c r="E30" s="182">
        <v>101.97042588237336</v>
      </c>
      <c r="F30" s="182">
        <v>97.471340607766138</v>
      </c>
      <c r="G30" s="182">
        <v>95.986406454344049</v>
      </c>
      <c r="H30" s="182">
        <v>105.98240019923013</v>
      </c>
      <c r="I30" s="182">
        <v>101.20204605990786</v>
      </c>
      <c r="J30" s="182">
        <v>103.71117387104928</v>
      </c>
      <c r="K30" s="182">
        <v>96.282851866892415</v>
      </c>
      <c r="L30" s="182">
        <v>91.477729473001517</v>
      </c>
      <c r="M30" s="182">
        <v>96.326669953656719</v>
      </c>
      <c r="N30" s="182">
        <v>74.518695711379024</v>
      </c>
      <c r="O30" s="182">
        <v>91.954093337920227</v>
      </c>
      <c r="P30" s="182">
        <v>85.782589358581092</v>
      </c>
      <c r="Q30" s="1105">
        <v>100.00000000000001</v>
      </c>
      <c r="R30" s="182">
        <v>90.954158757126734</v>
      </c>
      <c r="S30" s="182">
        <v>93.362124807841923</v>
      </c>
      <c r="T30" s="182">
        <v>93.947427817442474</v>
      </c>
      <c r="U30" s="182">
        <v>82.678464701828958</v>
      </c>
      <c r="V30" s="182">
        <v>85.471173312014528</v>
      </c>
      <c r="W30" s="182">
        <v>91.687560679191762</v>
      </c>
      <c r="X30" s="182">
        <v>97.478771784497084</v>
      </c>
      <c r="Y30" s="182">
        <v>94.723614508616791</v>
      </c>
      <c r="Z30" s="182">
        <v>102.23160577536899</v>
      </c>
    </row>
    <row r="31" spans="1:26" ht="12.75" customHeight="1">
      <c r="A31" s="1097" t="s">
        <v>1236</v>
      </c>
      <c r="B31" s="182">
        <v>104.82517598759928</v>
      </c>
      <c r="C31" s="182">
        <v>111.43994903605365</v>
      </c>
      <c r="D31" s="182">
        <v>109.65235747641081</v>
      </c>
      <c r="E31" s="182">
        <v>109.7816356198134</v>
      </c>
      <c r="F31" s="182">
        <v>111.81088795334546</v>
      </c>
      <c r="G31" s="182">
        <v>113.53975586136541</v>
      </c>
      <c r="H31" s="182">
        <v>119.81468657615569</v>
      </c>
      <c r="I31" s="182">
        <v>112.03061116204375</v>
      </c>
      <c r="J31" s="182">
        <v>117.9334146585943</v>
      </c>
      <c r="K31" s="182">
        <v>108.63683798352427</v>
      </c>
      <c r="L31" s="182">
        <v>107.26111805132949</v>
      </c>
      <c r="M31" s="182">
        <v>110.63855580240316</v>
      </c>
      <c r="N31" s="182">
        <v>89.571479056433475</v>
      </c>
      <c r="O31" s="182">
        <v>100.30293824718261</v>
      </c>
      <c r="P31" s="182">
        <v>99.95102922138858</v>
      </c>
      <c r="Q31" s="1105">
        <v>100</v>
      </c>
      <c r="R31" s="182">
        <v>84.406068203515218</v>
      </c>
      <c r="S31" s="182">
        <v>92.756335605462638</v>
      </c>
      <c r="T31" s="182">
        <v>93.677323014819734</v>
      </c>
      <c r="U31" s="182">
        <v>85.80164559686088</v>
      </c>
      <c r="V31" s="182">
        <v>86.821708609687803</v>
      </c>
      <c r="W31" s="182">
        <v>90.201232317933318</v>
      </c>
      <c r="X31" s="182">
        <v>73.172411258701004</v>
      </c>
      <c r="Y31" s="182">
        <v>72.073462856516215</v>
      </c>
      <c r="Z31" s="182">
        <v>68.5468456832877</v>
      </c>
    </row>
    <row r="32" spans="1:26" ht="12.75" customHeight="1">
      <c r="A32" s="1097" t="s">
        <v>1838</v>
      </c>
      <c r="B32" s="182">
        <v>89.088009683034102</v>
      </c>
      <c r="C32" s="182">
        <v>92.7571923610721</v>
      </c>
      <c r="D32" s="182">
        <v>102.07856570269115</v>
      </c>
      <c r="E32" s="182">
        <v>101.18601708753948</v>
      </c>
      <c r="F32" s="182">
        <v>85.215946131956699</v>
      </c>
      <c r="G32" s="182">
        <v>93.670811855467605</v>
      </c>
      <c r="H32" s="182">
        <v>97.826050323113961</v>
      </c>
      <c r="I32" s="182">
        <v>84.454774121607429</v>
      </c>
      <c r="J32" s="182">
        <v>101.62749206193293</v>
      </c>
      <c r="K32" s="182">
        <v>94.900059481982609</v>
      </c>
      <c r="L32" s="182">
        <v>91.701954218246101</v>
      </c>
      <c r="M32" s="182">
        <v>92.193020723462027</v>
      </c>
      <c r="N32" s="182">
        <v>83.027569756607022</v>
      </c>
      <c r="O32" s="182">
        <v>91.283070778367659</v>
      </c>
      <c r="P32" s="182">
        <v>91.084805282319962</v>
      </c>
      <c r="Q32" s="1105">
        <v>100</v>
      </c>
      <c r="R32" s="182">
        <v>85.558446300014282</v>
      </c>
      <c r="S32" s="182">
        <v>92.569242750303616</v>
      </c>
      <c r="T32" s="182">
        <v>94.208532367367283</v>
      </c>
      <c r="U32" s="182">
        <v>87.034486387066323</v>
      </c>
      <c r="V32" s="182">
        <v>90.144446391289847</v>
      </c>
      <c r="W32" s="182">
        <v>94.973918483312659</v>
      </c>
      <c r="X32" s="182">
        <v>91.185330868174049</v>
      </c>
      <c r="Y32" s="182">
        <v>98.111823059194052</v>
      </c>
      <c r="Z32" s="182">
        <v>87.100807203400635</v>
      </c>
    </row>
    <row r="33" spans="1:26" ht="12.75" customHeight="1">
      <c r="A33" s="1097" t="s">
        <v>627</v>
      </c>
      <c r="B33" s="182">
        <v>102.54820201525563</v>
      </c>
      <c r="C33" s="182">
        <v>115.02371002554555</v>
      </c>
      <c r="D33" s="182">
        <v>115.97775560862782</v>
      </c>
      <c r="E33" s="182">
        <v>95.212930948721592</v>
      </c>
      <c r="F33" s="182">
        <v>96.892054529654004</v>
      </c>
      <c r="G33" s="182">
        <v>88.128070343612492</v>
      </c>
      <c r="H33" s="182">
        <v>99.039632058883484</v>
      </c>
      <c r="I33" s="182">
        <v>97.106743037991905</v>
      </c>
      <c r="J33" s="182">
        <v>100.70483838513097</v>
      </c>
      <c r="K33" s="182">
        <v>93.023673251684741</v>
      </c>
      <c r="L33" s="182">
        <v>89.060341735878069</v>
      </c>
      <c r="M33" s="182">
        <v>90.008546039756581</v>
      </c>
      <c r="N33" s="182">
        <v>84.106992711294041</v>
      </c>
      <c r="O33" s="182">
        <v>91.151160279555398</v>
      </c>
      <c r="P33" s="182">
        <v>95.786128981378866</v>
      </c>
      <c r="Q33" s="1105">
        <v>100</v>
      </c>
      <c r="R33" s="182">
        <v>92.68496327205537</v>
      </c>
      <c r="S33" s="182">
        <v>91.995237842378415</v>
      </c>
      <c r="T33" s="182">
        <v>103.90846081771487</v>
      </c>
      <c r="U33" s="182">
        <v>90.476339024503858</v>
      </c>
      <c r="V33" s="182">
        <v>93.960960930232773</v>
      </c>
      <c r="W33" s="182">
        <v>86.668985477041716</v>
      </c>
      <c r="X33" s="182">
        <v>85.487515461333729</v>
      </c>
      <c r="Y33" s="182">
        <v>80.86463958503181</v>
      </c>
      <c r="Z33" s="182">
        <v>80.957515337010108</v>
      </c>
    </row>
    <row r="34" spans="1:26" ht="12.75" customHeight="1">
      <c r="A34" s="1097" t="s">
        <v>423</v>
      </c>
      <c r="B34" s="182">
        <v>111.67328664593964</v>
      </c>
      <c r="C34" s="182">
        <v>122.89869243816877</v>
      </c>
      <c r="D34" s="182">
        <v>118.60176487057282</v>
      </c>
      <c r="E34" s="1110" t="s">
        <v>1518</v>
      </c>
      <c r="F34" s="1110" t="s">
        <v>1518</v>
      </c>
      <c r="G34" s="1110" t="s">
        <v>1518</v>
      </c>
      <c r="H34" s="1110" t="s">
        <v>1518</v>
      </c>
      <c r="I34" s="1110" t="s">
        <v>1518</v>
      </c>
      <c r="J34" s="182">
        <v>99.931712392170539</v>
      </c>
      <c r="K34" s="182">
        <v>98.962366417766148</v>
      </c>
      <c r="L34" s="182">
        <v>109.89981704999013</v>
      </c>
      <c r="M34" s="182">
        <v>100.58812715472203</v>
      </c>
      <c r="N34" s="182">
        <v>90.805238626029819</v>
      </c>
      <c r="O34" s="182">
        <v>98.982430210426557</v>
      </c>
      <c r="P34" s="182">
        <v>95.741329624467241</v>
      </c>
      <c r="Q34" s="1105">
        <v>100</v>
      </c>
      <c r="R34" s="182">
        <v>91.306651222096448</v>
      </c>
      <c r="S34" s="182">
        <v>91.137850690032266</v>
      </c>
      <c r="T34" s="182">
        <v>94.362468062889008</v>
      </c>
      <c r="U34" s="182">
        <v>82.803261070013804</v>
      </c>
      <c r="V34" s="182">
        <v>85.516134047674115</v>
      </c>
      <c r="W34" s="182">
        <v>88.739242034438206</v>
      </c>
      <c r="X34" s="182">
        <v>88.611703161513745</v>
      </c>
      <c r="Y34" s="182">
        <v>92.728457594065517</v>
      </c>
      <c r="Z34" s="182">
        <v>95.840071016775681</v>
      </c>
    </row>
    <row r="35" spans="1:26" ht="12.75" customHeight="1">
      <c r="A35" s="1097" t="s">
        <v>424</v>
      </c>
      <c r="B35" s="182">
        <v>104.00332506470087</v>
      </c>
      <c r="C35" s="182">
        <v>115.09782842620615</v>
      </c>
      <c r="D35" s="182">
        <v>110.53702215141007</v>
      </c>
      <c r="E35" s="182">
        <v>106.75715182299625</v>
      </c>
      <c r="F35" s="182">
        <v>98.650555506667317</v>
      </c>
      <c r="G35" s="182">
        <v>107.58156298713438</v>
      </c>
      <c r="H35" s="182">
        <v>118.81558613240534</v>
      </c>
      <c r="I35" s="182">
        <v>111.75887701259401</v>
      </c>
      <c r="J35" s="182">
        <v>108.53897511692242</v>
      </c>
      <c r="K35" s="182">
        <v>103.86495997127085</v>
      </c>
      <c r="L35" s="182">
        <v>102.85069002482857</v>
      </c>
      <c r="M35" s="182">
        <v>104.04697871481949</v>
      </c>
      <c r="N35" s="182">
        <v>85.632317163099586</v>
      </c>
      <c r="O35" s="182">
        <v>98.846387108606052</v>
      </c>
      <c r="P35" s="182">
        <v>94.477905914755453</v>
      </c>
      <c r="Q35" s="1105">
        <v>100.00000000000001</v>
      </c>
      <c r="R35" s="182">
        <v>91.02664565441718</v>
      </c>
      <c r="S35" s="182">
        <v>96.278262513886645</v>
      </c>
      <c r="T35" s="182">
        <v>98.526135687853284</v>
      </c>
      <c r="U35" s="182">
        <v>89.77359403349692</v>
      </c>
      <c r="V35" s="182">
        <v>91.089340924366809</v>
      </c>
      <c r="W35" s="182">
        <v>93.186313346817968</v>
      </c>
      <c r="X35" s="182">
        <v>92.411918616602264</v>
      </c>
      <c r="Y35" s="182">
        <v>87.033409326659907</v>
      </c>
      <c r="Z35" s="182">
        <v>92.392527756421657</v>
      </c>
    </row>
    <row r="36" spans="1:26">
      <c r="A36" s="1097" t="s">
        <v>380</v>
      </c>
      <c r="B36" s="182">
        <v>90.414095467244124</v>
      </c>
      <c r="C36" s="182">
        <v>103.91937232000546</v>
      </c>
      <c r="D36" s="182">
        <v>99.282460755005971</v>
      </c>
      <c r="E36" s="182">
        <v>93.430462398948862</v>
      </c>
      <c r="F36" s="182">
        <v>93.067292875669338</v>
      </c>
      <c r="G36" s="182">
        <v>87.651173557144489</v>
      </c>
      <c r="H36" s="182">
        <v>96.934554976140618</v>
      </c>
      <c r="I36" s="182">
        <v>89.284843750722359</v>
      </c>
      <c r="J36" s="182">
        <v>92.350643431281483</v>
      </c>
      <c r="K36" s="182">
        <v>91.084241207861965</v>
      </c>
      <c r="L36" s="182">
        <v>92.512269941368572</v>
      </c>
      <c r="M36" s="182">
        <v>91.585479120049428</v>
      </c>
      <c r="N36" s="182">
        <v>78.747759009379621</v>
      </c>
      <c r="O36" s="182">
        <v>89.865655136829503</v>
      </c>
      <c r="P36" s="182">
        <v>91.16335826850694</v>
      </c>
      <c r="Q36" s="1105">
        <v>100</v>
      </c>
      <c r="R36" s="182">
        <v>83.491186580958015</v>
      </c>
      <c r="S36" s="182">
        <v>91.694349919833158</v>
      </c>
      <c r="T36" s="182">
        <v>88.881734190425206</v>
      </c>
      <c r="U36" s="182">
        <v>83.323512492353188</v>
      </c>
      <c r="V36" s="182">
        <v>82.449280725340145</v>
      </c>
      <c r="W36" s="182">
        <v>85.89087522611878</v>
      </c>
      <c r="X36" s="182">
        <v>82.627171403784445</v>
      </c>
      <c r="Y36" s="182">
        <v>83.59490012375052</v>
      </c>
      <c r="Z36" s="1110" t="s">
        <v>1518</v>
      </c>
    </row>
    <row r="37" spans="1:26" ht="14.5">
      <c r="A37" s="1097" t="s">
        <v>425</v>
      </c>
      <c r="B37" s="1110" t="s">
        <v>1518</v>
      </c>
      <c r="C37" s="182">
        <v>113.00485863437117</v>
      </c>
      <c r="D37" s="1110" t="s">
        <v>1518</v>
      </c>
      <c r="E37" s="182">
        <v>110.22497547001433</v>
      </c>
      <c r="F37" s="1110" t="s">
        <v>1518</v>
      </c>
      <c r="G37" s="182">
        <v>95.406155330683887</v>
      </c>
      <c r="H37" s="1110" t="s">
        <v>1518</v>
      </c>
      <c r="I37" s="182">
        <v>98.694568191743713</v>
      </c>
      <c r="J37" s="1110" t="s">
        <v>1518</v>
      </c>
      <c r="K37" s="182">
        <v>98.715470254773379</v>
      </c>
      <c r="L37" s="1110" t="s">
        <v>1518</v>
      </c>
      <c r="M37" s="182">
        <v>97.335484526492309</v>
      </c>
      <c r="N37" s="1110" t="s">
        <v>1518</v>
      </c>
      <c r="O37" s="182">
        <v>94.388024176436133</v>
      </c>
      <c r="P37" s="182">
        <v>90.878782278536562</v>
      </c>
      <c r="Q37" s="1105">
        <v>100</v>
      </c>
      <c r="R37" s="182">
        <v>87.176563944361263</v>
      </c>
      <c r="S37" s="182">
        <v>91.889253335794024</v>
      </c>
      <c r="T37" s="182">
        <v>93.854002038601749</v>
      </c>
      <c r="U37" s="182">
        <v>81.89754240050128</v>
      </c>
      <c r="V37" s="182">
        <v>85.201066836954595</v>
      </c>
      <c r="W37" s="182">
        <v>87.948865232837122</v>
      </c>
      <c r="X37" s="182">
        <v>87.892284238751316</v>
      </c>
      <c r="Y37" s="182">
        <v>87.69890479404215</v>
      </c>
      <c r="Z37" s="182">
        <v>89.621887957885264</v>
      </c>
    </row>
    <row r="38" spans="1:26">
      <c r="A38" s="1097" t="s">
        <v>382</v>
      </c>
      <c r="B38" s="182">
        <v>112.20278629318416</v>
      </c>
      <c r="C38" s="182">
        <v>121.05057484489593</v>
      </c>
      <c r="D38" s="182">
        <v>116.97863627084749</v>
      </c>
      <c r="E38" s="182">
        <v>114.3770917012849</v>
      </c>
      <c r="F38" s="182">
        <v>108.04803651473229</v>
      </c>
      <c r="G38" s="182">
        <v>105.63500060140029</v>
      </c>
      <c r="H38" s="182">
        <v>114.7781578484733</v>
      </c>
      <c r="I38" s="182">
        <v>103.94720392385796</v>
      </c>
      <c r="J38" s="182">
        <v>90.31560494239838</v>
      </c>
      <c r="K38" s="182">
        <v>97.604531252525064</v>
      </c>
      <c r="L38" s="182">
        <v>92.736449687936755</v>
      </c>
      <c r="M38" s="182">
        <v>94.032417157148871</v>
      </c>
      <c r="N38" s="182">
        <v>89.21811719752705</v>
      </c>
      <c r="O38" s="182">
        <v>99.154410381807793</v>
      </c>
      <c r="P38" s="182">
        <v>90.832436261233198</v>
      </c>
      <c r="Q38" s="1105">
        <v>100</v>
      </c>
      <c r="R38" s="182">
        <v>85.188995142888103</v>
      </c>
      <c r="S38" s="182">
        <v>87.953749354308698</v>
      </c>
      <c r="T38" s="182">
        <v>92.96614797459533</v>
      </c>
      <c r="U38" s="182">
        <v>84.98187660555736</v>
      </c>
      <c r="V38" s="182">
        <v>84.070695381848466</v>
      </c>
      <c r="W38" s="182">
        <v>86.784348943735424</v>
      </c>
      <c r="X38" s="182">
        <v>83.78312948257647</v>
      </c>
      <c r="Y38" s="182">
        <v>91.857836717203668</v>
      </c>
      <c r="Z38" s="182">
        <v>94.162436143780653</v>
      </c>
    </row>
    <row r="39" spans="1:26" ht="14.5">
      <c r="A39" s="1097" t="s">
        <v>1190</v>
      </c>
      <c r="B39" s="182">
        <v>93.273091429327764</v>
      </c>
      <c r="C39" s="182">
        <v>105.20432784425934</v>
      </c>
      <c r="D39" s="182">
        <v>105.84528661579476</v>
      </c>
      <c r="E39" s="182">
        <v>103.97899433966261</v>
      </c>
      <c r="F39" s="182">
        <v>99.098012179925178</v>
      </c>
      <c r="G39" s="182">
        <v>91.845532321963475</v>
      </c>
      <c r="H39" s="182">
        <v>103.11846137864907</v>
      </c>
      <c r="I39" s="182">
        <v>99.709426965517082</v>
      </c>
      <c r="J39" s="182">
        <v>103.19697329295731</v>
      </c>
      <c r="K39" s="182">
        <v>98.979245568651393</v>
      </c>
      <c r="L39" s="182">
        <v>101.0617796950277</v>
      </c>
      <c r="M39" s="182">
        <v>103.40922995851351</v>
      </c>
      <c r="N39" s="182">
        <v>86.308629258075669</v>
      </c>
      <c r="O39" s="182">
        <v>98.112079491022016</v>
      </c>
      <c r="P39" s="182">
        <v>92.318121389076111</v>
      </c>
      <c r="Q39" s="1105">
        <v>100</v>
      </c>
      <c r="R39" s="182">
        <v>89.368406461247076</v>
      </c>
      <c r="S39" s="182">
        <v>93.836858741958906</v>
      </c>
      <c r="T39" s="182">
        <v>98.786516682610213</v>
      </c>
      <c r="U39" s="182">
        <v>86.158242444938892</v>
      </c>
      <c r="V39" s="182">
        <v>89.949551195001149</v>
      </c>
      <c r="W39" s="182">
        <v>91.359089348576447</v>
      </c>
      <c r="X39" s="182">
        <v>93.30948368244573</v>
      </c>
      <c r="Y39" s="182">
        <v>95.387758770932976</v>
      </c>
      <c r="Z39" s="182">
        <v>103.70107718609631</v>
      </c>
    </row>
    <row r="40" spans="1:26" ht="12.75" customHeight="1">
      <c r="A40" s="1097" t="s">
        <v>384</v>
      </c>
      <c r="B40" s="182">
        <v>111.60900339511666</v>
      </c>
      <c r="C40" s="182">
        <v>123.80891044466546</v>
      </c>
      <c r="D40" s="182">
        <v>125.98952649634413</v>
      </c>
      <c r="E40" s="182">
        <v>118.05593632599079</v>
      </c>
      <c r="F40" s="182">
        <v>114.63555436164701</v>
      </c>
      <c r="G40" s="182">
        <v>101.65565897171527</v>
      </c>
      <c r="H40" s="182">
        <v>105.1801703526681</v>
      </c>
      <c r="I40" s="182">
        <v>113.90565060690608</v>
      </c>
      <c r="J40" s="182">
        <v>118.52731505750997</v>
      </c>
      <c r="K40" s="182">
        <v>115.59085604016515</v>
      </c>
      <c r="L40" s="182">
        <v>112.28196431736403</v>
      </c>
      <c r="M40" s="182">
        <v>111.05068928432885</v>
      </c>
      <c r="N40" s="182">
        <v>91.072881463127416</v>
      </c>
      <c r="O40" s="182">
        <v>105.93670113893708</v>
      </c>
      <c r="P40" s="182">
        <v>99.463766725610114</v>
      </c>
      <c r="Q40" s="1105">
        <v>100</v>
      </c>
      <c r="R40" s="182">
        <v>91.120789835460712</v>
      </c>
      <c r="S40" s="182">
        <v>101.3460626923855</v>
      </c>
      <c r="T40" s="182">
        <v>97.342845834827827</v>
      </c>
      <c r="U40" s="182">
        <v>83.230195925106315</v>
      </c>
      <c r="V40" s="182">
        <v>88.288153948534614</v>
      </c>
      <c r="W40" s="182">
        <v>89.772720779616819</v>
      </c>
      <c r="X40" s="1110" t="s">
        <v>1518</v>
      </c>
      <c r="Y40" s="1110" t="s">
        <v>1518</v>
      </c>
      <c r="Z40" s="1110" t="s">
        <v>1518</v>
      </c>
    </row>
    <row r="41" spans="1:26" ht="12.75" customHeight="1">
      <c r="A41" s="1097" t="s">
        <v>1839</v>
      </c>
      <c r="B41" s="182">
        <v>86.411508966011979</v>
      </c>
      <c r="C41" s="182">
        <v>93.428804952420847</v>
      </c>
      <c r="D41" s="182">
        <v>93.338231371772665</v>
      </c>
      <c r="E41" s="182">
        <v>91.431010544981021</v>
      </c>
      <c r="F41" s="182">
        <v>89.535003590079157</v>
      </c>
      <c r="G41" s="182">
        <v>87.466475529180769</v>
      </c>
      <c r="H41" s="182">
        <v>93.057021968998313</v>
      </c>
      <c r="I41" s="182">
        <v>93.86614595612204</v>
      </c>
      <c r="J41" s="182">
        <v>97.03967170092821</v>
      </c>
      <c r="K41" s="182">
        <v>97.232462311668272</v>
      </c>
      <c r="L41" s="182">
        <v>93.307198275226014</v>
      </c>
      <c r="M41" s="182">
        <v>100.33014691567284</v>
      </c>
      <c r="N41" s="182">
        <v>86.277813189753275</v>
      </c>
      <c r="O41" s="182">
        <v>97.66785813989938</v>
      </c>
      <c r="P41" s="182">
        <v>96.83023884169819</v>
      </c>
      <c r="Q41" s="1105">
        <v>100</v>
      </c>
      <c r="R41" s="182">
        <v>84.922980991532171</v>
      </c>
      <c r="S41" s="182">
        <v>93.474284621341425</v>
      </c>
      <c r="T41" s="182">
        <v>98.902807346899024</v>
      </c>
      <c r="U41" s="182">
        <v>86.071235237388677</v>
      </c>
      <c r="V41" s="182">
        <v>87.996087376170934</v>
      </c>
      <c r="W41" s="182">
        <v>90.19823290944845</v>
      </c>
      <c r="X41" s="182">
        <v>92.22745398065841</v>
      </c>
      <c r="Y41" s="182">
        <v>92.121746721858216</v>
      </c>
      <c r="Z41" s="182">
        <v>91.662203947490696</v>
      </c>
    </row>
    <row r="42" spans="1:26">
      <c r="A42" s="1097" t="s">
        <v>386</v>
      </c>
      <c r="B42" s="182">
        <v>107.31269392742415</v>
      </c>
      <c r="C42" s="182">
        <v>120.72683068881196</v>
      </c>
      <c r="D42" s="182">
        <v>98.317111200007076</v>
      </c>
      <c r="E42" s="182">
        <v>89.247381546060979</v>
      </c>
      <c r="F42" s="182">
        <v>84.537549520936096</v>
      </c>
      <c r="G42" s="182">
        <v>95.145167064748406</v>
      </c>
      <c r="H42" s="182">
        <v>104.88790211898321</v>
      </c>
      <c r="I42" s="182">
        <v>98.88012570723582</v>
      </c>
      <c r="J42" s="182">
        <v>99.033932183660482</v>
      </c>
      <c r="K42" s="182">
        <v>87.96314877805797</v>
      </c>
      <c r="L42" s="182">
        <v>86.924684591825141</v>
      </c>
      <c r="M42" s="182">
        <v>96.723810274477046</v>
      </c>
      <c r="N42" s="182">
        <v>82.55436199161538</v>
      </c>
      <c r="O42" s="182">
        <v>90.644804048277351</v>
      </c>
      <c r="P42" s="182">
        <v>88.780063557361018</v>
      </c>
      <c r="Q42" s="1105">
        <v>100</v>
      </c>
      <c r="R42" s="182">
        <v>83.907724028917571</v>
      </c>
      <c r="S42" s="182">
        <v>86.569159234952195</v>
      </c>
      <c r="T42" s="182">
        <v>90.54365216749008</v>
      </c>
      <c r="U42" s="182">
        <v>77.966074142289528</v>
      </c>
      <c r="V42" s="182">
        <v>80.202275010451132</v>
      </c>
      <c r="W42" s="182">
        <v>82.613664341889859</v>
      </c>
      <c r="X42" s="182">
        <v>82.234429227760586</v>
      </c>
      <c r="Y42" s="182">
        <v>84.787907365050245</v>
      </c>
      <c r="Z42" s="182">
        <v>76.66020691815514</v>
      </c>
    </row>
    <row r="43" spans="1:26" ht="14.5">
      <c r="A43" s="1097" t="s">
        <v>426</v>
      </c>
      <c r="B43" s="182">
        <v>95.009193114600578</v>
      </c>
      <c r="C43" s="182">
        <v>103.58441411966324</v>
      </c>
      <c r="D43" s="182">
        <v>101.9499688724887</v>
      </c>
      <c r="E43" s="182">
        <v>96.760474859492803</v>
      </c>
      <c r="F43" s="182">
        <v>88.863664067181844</v>
      </c>
      <c r="G43" s="182">
        <v>87.134056383707943</v>
      </c>
      <c r="H43" s="182">
        <v>100.33608039248647</v>
      </c>
      <c r="I43" s="182">
        <v>90.930967325212663</v>
      </c>
      <c r="J43" s="182">
        <v>101.82073369010116</v>
      </c>
      <c r="K43" s="182">
        <v>96.666214219607653</v>
      </c>
      <c r="L43" s="182">
        <v>94.62023453451549</v>
      </c>
      <c r="M43" s="182">
        <v>97.853493428741501</v>
      </c>
      <c r="N43" s="182">
        <v>85.493529927095125</v>
      </c>
      <c r="O43" s="182">
        <v>93.98345594211645</v>
      </c>
      <c r="P43" s="182">
        <v>92.025150686627541</v>
      </c>
      <c r="Q43" s="1105">
        <v>100</v>
      </c>
      <c r="R43" s="182">
        <v>91.083613077860008</v>
      </c>
      <c r="S43" s="182">
        <v>92.967865756698004</v>
      </c>
      <c r="T43" s="182">
        <v>94.931476679060594</v>
      </c>
      <c r="U43" s="182">
        <v>83.665437500488309</v>
      </c>
      <c r="V43" s="182">
        <v>87.923663573049922</v>
      </c>
      <c r="W43" s="182">
        <v>89.124769184474516</v>
      </c>
      <c r="X43" s="182">
        <v>88.892981771014746</v>
      </c>
      <c r="Y43" s="182">
        <v>89.552175726109937</v>
      </c>
      <c r="Z43" s="182">
        <v>87.791024942719289</v>
      </c>
    </row>
    <row r="44" spans="1:26" ht="12.75" customHeight="1">
      <c r="A44" s="1097" t="s">
        <v>1840</v>
      </c>
      <c r="B44" s="182">
        <v>92.57455409367509</v>
      </c>
      <c r="C44" s="182">
        <v>96.910769127680211</v>
      </c>
      <c r="D44" s="182">
        <v>96.221837263220294</v>
      </c>
      <c r="E44" s="182">
        <v>95.440776716648074</v>
      </c>
      <c r="F44" s="182">
        <v>93.360604993771673</v>
      </c>
      <c r="G44" s="182">
        <v>92.559622529819222</v>
      </c>
      <c r="H44" s="182">
        <v>101.31157214557543</v>
      </c>
      <c r="I44" s="182">
        <v>94.851299096547507</v>
      </c>
      <c r="J44" s="182">
        <v>100.75870714672678</v>
      </c>
      <c r="K44" s="182">
        <v>103.90646431969327</v>
      </c>
      <c r="L44" s="182">
        <v>102.46624939262455</v>
      </c>
      <c r="M44" s="182">
        <v>101.97964121158705</v>
      </c>
      <c r="N44" s="182">
        <v>86.228802019157428</v>
      </c>
      <c r="O44" s="182">
        <v>96.029083534026071</v>
      </c>
      <c r="P44" s="182">
        <v>92.410147873248164</v>
      </c>
      <c r="Q44" s="1105">
        <v>100</v>
      </c>
      <c r="R44" s="182">
        <v>85.335210324754996</v>
      </c>
      <c r="S44" s="182">
        <v>90.270438777915317</v>
      </c>
      <c r="T44" s="182">
        <v>93.764334377911837</v>
      </c>
      <c r="U44" s="182">
        <v>79.15341570013085</v>
      </c>
      <c r="V44" s="182">
        <v>84.263566423080462</v>
      </c>
      <c r="W44" s="182">
        <v>85.839641896577973</v>
      </c>
      <c r="X44" s="182">
        <v>85.171842795278295</v>
      </c>
      <c r="Y44" s="182">
        <v>85.192398403454135</v>
      </c>
      <c r="Z44" s="182">
        <v>88.083760946398726</v>
      </c>
    </row>
    <row r="45" spans="1:26" ht="20.25" customHeight="1">
      <c r="A45" s="1097" t="s">
        <v>389</v>
      </c>
      <c r="B45" s="182">
        <v>99.226883495087577</v>
      </c>
      <c r="C45" s="182">
        <v>108.02570875864832</v>
      </c>
      <c r="D45" s="182">
        <v>106.66529878190984</v>
      </c>
      <c r="E45" s="182">
        <v>103.96813650742395</v>
      </c>
      <c r="F45" s="182">
        <v>97.637745247534824</v>
      </c>
      <c r="G45" s="182">
        <v>96.582567915851911</v>
      </c>
      <c r="H45" s="182">
        <v>105.45711270174432</v>
      </c>
      <c r="I45" s="182">
        <v>100.48668293178815</v>
      </c>
      <c r="J45" s="182">
        <v>102.76550157269374</v>
      </c>
      <c r="K45" s="182">
        <v>98.44847742466915</v>
      </c>
      <c r="L45" s="182">
        <v>96.82671002364259</v>
      </c>
      <c r="M45" s="182">
        <v>98.001842325282439</v>
      </c>
      <c r="N45" s="182">
        <v>84.411430486885592</v>
      </c>
      <c r="O45" s="182">
        <v>95.607762626731713</v>
      </c>
      <c r="P45" s="182">
        <v>92.602006401394561</v>
      </c>
      <c r="Q45" s="1105">
        <v>100</v>
      </c>
      <c r="R45" s="182">
        <v>87.209941158531123</v>
      </c>
      <c r="S45" s="182">
        <v>90.723573662462854</v>
      </c>
      <c r="T45" s="182">
        <v>95.526568358358901</v>
      </c>
      <c r="U45" s="182">
        <v>81.775626536067307</v>
      </c>
      <c r="V45" s="182">
        <v>86.021899610713447</v>
      </c>
      <c r="W45" s="182">
        <v>88.810403697923206</v>
      </c>
      <c r="X45" s="182">
        <v>87.541111290505839</v>
      </c>
      <c r="Y45" s="182">
        <v>86.703749050702925</v>
      </c>
      <c r="Z45" s="182">
        <v>90.624644947945626</v>
      </c>
    </row>
    <row r="46" spans="1:26">
      <c r="B46" s="701"/>
    </row>
    <row r="47" spans="1:26" ht="45" customHeight="1">
      <c r="A47" s="1201"/>
      <c r="B47" s="1225" t="s">
        <v>1841</v>
      </c>
      <c r="C47" s="1225"/>
      <c r="D47" s="1225"/>
      <c r="E47" s="1225"/>
      <c r="F47" s="1225"/>
      <c r="G47" s="1225"/>
    </row>
    <row r="48" spans="1:26" ht="41.25" customHeight="1">
      <c r="B48" s="1225" t="s">
        <v>1747</v>
      </c>
      <c r="C48" s="1225"/>
      <c r="D48" s="1225"/>
      <c r="E48" s="1225"/>
      <c r="F48" s="1225"/>
      <c r="G48" s="1225"/>
      <c r="H48" s="1171"/>
      <c r="I48" s="1171"/>
      <c r="J48" s="1171"/>
      <c r="K48" s="1171"/>
      <c r="L48" s="1171"/>
      <c r="M48" s="1171"/>
      <c r="N48" s="1171"/>
      <c r="O48" s="1171"/>
      <c r="P48" s="1171"/>
      <c r="Q48" s="1171"/>
    </row>
    <row r="49" spans="1:17" ht="15" customHeight="1">
      <c r="A49" s="1172"/>
      <c r="B49" s="1225" t="s">
        <v>1859</v>
      </c>
      <c r="C49" s="1225"/>
      <c r="D49" s="1225"/>
      <c r="E49" s="1225"/>
      <c r="F49" s="1225"/>
      <c r="G49" s="1225"/>
      <c r="H49" s="1172"/>
      <c r="I49" s="198"/>
      <c r="J49" s="198"/>
      <c r="K49" s="198"/>
      <c r="L49" s="198"/>
      <c r="M49" s="198"/>
      <c r="N49" s="198"/>
      <c r="O49" s="198"/>
      <c r="P49" s="198"/>
      <c r="Q49" s="198"/>
    </row>
  </sheetData>
  <sheetProtection selectLockedCells="1"/>
  <mergeCells count="11">
    <mergeCell ref="B49:G49"/>
    <mergeCell ref="T7:Z7"/>
    <mergeCell ref="T27:Z27"/>
    <mergeCell ref="B48:G48"/>
    <mergeCell ref="B7:G7"/>
    <mergeCell ref="H7:M7"/>
    <mergeCell ref="N7:S7"/>
    <mergeCell ref="B27:G27"/>
    <mergeCell ref="H27:M27"/>
    <mergeCell ref="N27:S27"/>
    <mergeCell ref="B47:G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1995 – 2019
nach Bundesländern</oddHeader>
    <oddFooter>&amp;CStatistische Ämter der Länder – Indikatoren und Kennzahlen, UGRdL 2022</oddFooter>
  </headerFooter>
  <colBreaks count="3" manualBreakCount="3">
    <brk id="7" max="1048575" man="1"/>
    <brk id="13" max="1048575" man="1"/>
    <brk id="1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autoPageBreaks="0"/>
  </sheetPr>
  <dimension ref="A1:AA4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453125" style="537" customWidth="1"/>
    <col min="2" max="25" width="10.81640625" style="690" customWidth="1"/>
    <col min="26" max="16384" width="11.453125" style="691"/>
  </cols>
  <sheetData>
    <row r="1" spans="1:27" ht="13">
      <c r="A1" s="111" t="s">
        <v>271</v>
      </c>
    </row>
    <row r="3" spans="1:27" s="198" customFormat="1" ht="13">
      <c r="A3" s="113" t="s">
        <v>560</v>
      </c>
      <c r="B3" s="148" t="s">
        <v>1313</v>
      </c>
      <c r="C3" s="537"/>
      <c r="D3" s="147"/>
      <c r="E3" s="147"/>
      <c r="F3" s="147"/>
      <c r="G3" s="147"/>
      <c r="H3" s="147"/>
      <c r="I3" s="147"/>
      <c r="J3" s="147"/>
      <c r="K3" s="147"/>
      <c r="L3" s="147"/>
      <c r="M3" s="147"/>
      <c r="N3" s="147"/>
      <c r="O3" s="147"/>
      <c r="P3" s="147"/>
      <c r="Q3" s="147"/>
      <c r="R3" s="147"/>
      <c r="S3" s="147"/>
      <c r="T3" s="147"/>
      <c r="U3" s="147"/>
      <c r="V3" s="147"/>
      <c r="W3" s="147"/>
      <c r="X3" s="147"/>
      <c r="Y3" s="147"/>
      <c r="Z3" s="147"/>
      <c r="AA3" s="147"/>
    </row>
    <row r="4" spans="1:27" ht="13">
      <c r="A4" s="198"/>
      <c r="B4" s="113"/>
      <c r="C4" s="113"/>
      <c r="D4" s="113"/>
      <c r="E4" s="113"/>
      <c r="F4" s="115"/>
      <c r="G4" s="116"/>
      <c r="H4" s="116"/>
      <c r="I4" s="116"/>
      <c r="J4" s="116"/>
      <c r="K4" s="116"/>
      <c r="L4" s="116"/>
      <c r="M4" s="116"/>
      <c r="N4" s="116"/>
      <c r="O4" s="116"/>
      <c r="P4" s="116"/>
      <c r="Q4" s="116"/>
      <c r="R4" s="116"/>
      <c r="S4" s="116"/>
      <c r="T4" s="116"/>
      <c r="U4" s="116"/>
      <c r="V4" s="116"/>
      <c r="W4" s="116"/>
      <c r="X4" s="116"/>
      <c r="Y4" s="116"/>
    </row>
    <row r="5" spans="1:27" ht="17.5" customHeight="1">
      <c r="A5" s="693" t="s">
        <v>371</v>
      </c>
      <c r="B5" s="694">
        <v>1995</v>
      </c>
      <c r="C5" s="694">
        <v>1996</v>
      </c>
      <c r="D5" s="694">
        <v>1997</v>
      </c>
      <c r="E5" s="694">
        <v>1998</v>
      </c>
      <c r="F5" s="694">
        <v>1999</v>
      </c>
      <c r="G5" s="694">
        <v>2000</v>
      </c>
      <c r="H5" s="694">
        <v>2001</v>
      </c>
      <c r="I5" s="694">
        <v>2002</v>
      </c>
      <c r="J5" s="694">
        <v>2003</v>
      </c>
      <c r="K5" s="694">
        <v>2004</v>
      </c>
      <c r="L5" s="694">
        <v>2005</v>
      </c>
      <c r="M5" s="694">
        <v>2006</v>
      </c>
      <c r="N5" s="694">
        <v>2007</v>
      </c>
      <c r="O5" s="694">
        <v>2008</v>
      </c>
      <c r="P5" s="694">
        <v>2009</v>
      </c>
      <c r="Q5" s="694">
        <v>2010</v>
      </c>
      <c r="R5" s="694">
        <v>2011</v>
      </c>
      <c r="S5" s="694">
        <v>2012</v>
      </c>
      <c r="T5" s="694">
        <v>2013</v>
      </c>
      <c r="U5" s="694">
        <v>2014</v>
      </c>
      <c r="V5" s="694">
        <v>2015</v>
      </c>
      <c r="W5" s="694">
        <v>2016</v>
      </c>
      <c r="X5" s="694">
        <v>2017</v>
      </c>
      <c r="Y5" s="694">
        <v>2018</v>
      </c>
      <c r="Z5" s="694">
        <v>2019</v>
      </c>
    </row>
    <row r="6" spans="1:27" ht="12.75" customHeight="1">
      <c r="A6" s="697"/>
      <c r="B6" s="702"/>
      <c r="C6" s="702"/>
      <c r="D6" s="702"/>
      <c r="E6" s="702"/>
      <c r="F6" s="702"/>
      <c r="G6" s="702"/>
      <c r="H6" s="702"/>
      <c r="I6" s="702"/>
      <c r="J6" s="702"/>
      <c r="K6" s="702"/>
      <c r="L6" s="702"/>
      <c r="M6" s="702"/>
      <c r="N6" s="702"/>
      <c r="O6" s="702"/>
      <c r="P6" s="702"/>
      <c r="Q6" s="702"/>
      <c r="R6" s="702"/>
      <c r="S6" s="702"/>
      <c r="T6" s="702"/>
      <c r="U6" s="702"/>
      <c r="V6" s="702"/>
      <c r="W6" s="702"/>
      <c r="X6" s="702"/>
      <c r="Y6" s="702"/>
    </row>
    <row r="7" spans="1:27" ht="12.75" customHeight="1">
      <c r="A7" s="491"/>
      <c r="B7" s="1249" t="s">
        <v>430</v>
      </c>
      <c r="C7" s="1249"/>
      <c r="D7" s="1249"/>
      <c r="E7" s="1249"/>
      <c r="F7" s="1249"/>
      <c r="G7" s="1249"/>
      <c r="H7" s="1249" t="s">
        <v>430</v>
      </c>
      <c r="I7" s="1249"/>
      <c r="J7" s="1249"/>
      <c r="K7" s="1249"/>
      <c r="L7" s="1249"/>
      <c r="M7" s="1249"/>
      <c r="N7" s="1249" t="s">
        <v>430</v>
      </c>
      <c r="O7" s="1249"/>
      <c r="P7" s="1249"/>
      <c r="Q7" s="1249"/>
      <c r="R7" s="1249"/>
      <c r="S7" s="1249"/>
      <c r="T7" s="1249" t="s">
        <v>430</v>
      </c>
      <c r="U7" s="1249"/>
      <c r="V7" s="1249"/>
      <c r="W7" s="1249"/>
      <c r="X7" s="1249"/>
      <c r="Y7" s="1249"/>
      <c r="Z7" s="1249"/>
    </row>
    <row r="8" spans="1:27" ht="12.75" customHeight="1">
      <c r="A8" s="491"/>
      <c r="B8" s="700"/>
      <c r="C8" s="700"/>
      <c r="D8" s="700"/>
      <c r="E8" s="700"/>
      <c r="F8" s="700"/>
      <c r="G8" s="700"/>
      <c r="H8" s="700"/>
      <c r="I8" s="700"/>
      <c r="J8" s="700"/>
      <c r="K8" s="700"/>
      <c r="L8" s="700"/>
      <c r="M8" s="700"/>
      <c r="N8" s="700"/>
      <c r="O8" s="700"/>
      <c r="P8" s="700"/>
      <c r="Q8" s="700"/>
      <c r="R8" s="700"/>
      <c r="S8" s="700"/>
      <c r="T8" s="700"/>
      <c r="U8" s="700"/>
      <c r="V8" s="700"/>
      <c r="W8" s="700"/>
      <c r="X8" s="700"/>
      <c r="Y8" s="700"/>
    </row>
    <row r="9" spans="1:27" ht="14.5">
      <c r="A9" s="1097" t="s">
        <v>422</v>
      </c>
      <c r="B9" s="1117">
        <v>31.398687928503932</v>
      </c>
      <c r="C9" s="1117">
        <v>34.008878987507302</v>
      </c>
      <c r="D9" s="1117">
        <v>34.101577950055898</v>
      </c>
      <c r="E9" s="1117">
        <v>34.355072221027918</v>
      </c>
      <c r="F9" s="1117">
        <v>33.385598277837111</v>
      </c>
      <c r="G9" s="1117">
        <v>31.514056668730159</v>
      </c>
      <c r="H9" s="1117">
        <v>34.984901512681176</v>
      </c>
      <c r="I9" s="1117">
        <v>30.572133788917789</v>
      </c>
      <c r="J9" s="1117">
        <v>33.07024832374367</v>
      </c>
      <c r="K9" s="1117">
        <v>32.737297782993231</v>
      </c>
      <c r="L9" s="1117">
        <v>33.726049992314955</v>
      </c>
      <c r="M9" s="1117">
        <v>34.438862177075499</v>
      </c>
      <c r="N9" s="1117">
        <v>28.551072256483735</v>
      </c>
      <c r="O9" s="1117">
        <v>32.600339927821764</v>
      </c>
      <c r="P9" s="1117">
        <v>30.834472459245362</v>
      </c>
      <c r="Q9" s="1117">
        <v>32.86999686499199</v>
      </c>
      <c r="R9" s="1117">
        <v>28.864461410880882</v>
      </c>
      <c r="S9" s="1117">
        <v>30.60204375813116</v>
      </c>
      <c r="T9" s="1117">
        <v>32.158565705943204</v>
      </c>
      <c r="U9" s="1117">
        <v>27.512997210521061</v>
      </c>
      <c r="V9" s="1117">
        <v>28.54405570042514</v>
      </c>
      <c r="W9" s="1117">
        <v>28.774773913002754</v>
      </c>
      <c r="X9" s="1117">
        <v>28.7003835702725</v>
      </c>
      <c r="Y9" s="1117">
        <v>28.551872770669277</v>
      </c>
      <c r="Z9" s="1117">
        <v>31.005627472559226</v>
      </c>
    </row>
    <row r="10" spans="1:27" ht="12.75" customHeight="1">
      <c r="A10" s="1097" t="s">
        <v>374</v>
      </c>
      <c r="B10" s="1117">
        <v>33.000564404834854</v>
      </c>
      <c r="C10" s="1117">
        <v>35.425165476165013</v>
      </c>
      <c r="D10" s="1117">
        <v>34.843394900864965</v>
      </c>
      <c r="E10" s="1117">
        <v>34.886526991143704</v>
      </c>
      <c r="F10" s="1117">
        <v>33.245878685182682</v>
      </c>
      <c r="G10" s="1117">
        <v>32.565869281012297</v>
      </c>
      <c r="H10" s="1117">
        <v>35.722621571417442</v>
      </c>
      <c r="I10" s="1117">
        <v>33.914536688461794</v>
      </c>
      <c r="J10" s="1117">
        <v>34.644073838902322</v>
      </c>
      <c r="K10" s="1117">
        <v>32.107764309693493</v>
      </c>
      <c r="L10" s="1117">
        <v>30.466830444806714</v>
      </c>
      <c r="M10" s="1117">
        <v>32.03660959017477</v>
      </c>
      <c r="N10" s="1117">
        <v>24.746248086175306</v>
      </c>
      <c r="O10" s="1117">
        <v>30.520704547024906</v>
      </c>
      <c r="P10" s="1117">
        <v>28.500348988085378</v>
      </c>
      <c r="Q10" s="1117">
        <v>33.217581214915775</v>
      </c>
      <c r="R10" s="1117">
        <v>30.11399715701334</v>
      </c>
      <c r="S10" s="1117">
        <v>30.742635380042092</v>
      </c>
      <c r="T10" s="1001">
        <v>30.737281851362727</v>
      </c>
      <c r="U10" s="1001">
        <v>26.866429171289425</v>
      </c>
      <c r="V10" s="1001">
        <v>27.513673449738288</v>
      </c>
      <c r="W10" s="1001">
        <v>29.240869450159789</v>
      </c>
      <c r="X10" s="1001">
        <v>30.903519100322729</v>
      </c>
      <c r="Y10" s="1001">
        <v>29.861938904022356</v>
      </c>
      <c r="Z10" s="1001">
        <v>32.071988925196457</v>
      </c>
    </row>
    <row r="11" spans="1:27" ht="12.75" customHeight="1">
      <c r="A11" s="1097" t="s">
        <v>1236</v>
      </c>
      <c r="B11" s="1117">
        <v>29.788948106991015</v>
      </c>
      <c r="C11" s="1117">
        <v>31.815380446523122</v>
      </c>
      <c r="D11" s="1117">
        <v>31.603992962808221</v>
      </c>
      <c r="E11" s="1117">
        <v>32.017967957936229</v>
      </c>
      <c r="F11" s="1117">
        <v>32.898964903467217</v>
      </c>
      <c r="G11" s="1117">
        <v>33.58978110194635</v>
      </c>
      <c r="H11" s="1117">
        <v>35.538233551161348</v>
      </c>
      <c r="I11" s="1117">
        <v>33.270989692742006</v>
      </c>
      <c r="J11" s="1117">
        <v>35.1208197752293</v>
      </c>
      <c r="K11" s="1117">
        <v>32.463338021183993</v>
      </c>
      <c r="L11" s="1117">
        <v>32.105413101995339</v>
      </c>
      <c r="M11" s="1117">
        <v>33.122728060527791</v>
      </c>
      <c r="N11" s="1117">
        <v>26.803732749273138</v>
      </c>
      <c r="O11" s="1117">
        <v>29.974057606819645</v>
      </c>
      <c r="P11" s="1117">
        <v>29.835320542261037</v>
      </c>
      <c r="Q11" s="1117">
        <v>29.806305759335089</v>
      </c>
      <c r="R11" s="1117">
        <v>24.945235240321679</v>
      </c>
      <c r="S11" s="1117">
        <v>27.016764095627007</v>
      </c>
      <c r="T11" s="1001">
        <v>26.900339537426522</v>
      </c>
      <c r="U11" s="1001">
        <v>24.300461537835922</v>
      </c>
      <c r="V11" s="1001">
        <v>24.243900387714522</v>
      </c>
      <c r="W11" s="1001">
        <v>24.814892659527132</v>
      </c>
      <c r="X11" s="1001">
        <v>19.868426978186019</v>
      </c>
      <c r="Y11" s="1001">
        <v>19.381306094380491</v>
      </c>
      <c r="Z11" s="1001">
        <v>18.291845282341839</v>
      </c>
    </row>
    <row r="12" spans="1:27" ht="12.75" customHeight="1">
      <c r="A12" s="1097" t="s">
        <v>1838</v>
      </c>
      <c r="B12" s="1117">
        <v>27.021710038008955</v>
      </c>
      <c r="C12" s="1117">
        <v>28.062491568889346</v>
      </c>
      <c r="D12" s="1117">
        <v>30.723696826710658</v>
      </c>
      <c r="E12" s="1117">
        <v>30.271496596813918</v>
      </c>
      <c r="F12" s="1117">
        <v>25.380258653961615</v>
      </c>
      <c r="G12" s="1117">
        <v>27.860843215858161</v>
      </c>
      <c r="H12" s="1117">
        <v>29.167368041367006</v>
      </c>
      <c r="I12" s="1117">
        <v>25.298188831478768</v>
      </c>
      <c r="J12" s="1117">
        <v>30.577896397230951</v>
      </c>
      <c r="K12" s="1117">
        <v>28.659368457141262</v>
      </c>
      <c r="L12" s="1117">
        <v>27.797960087835182</v>
      </c>
      <c r="M12" s="1117">
        <v>28.078990925732896</v>
      </c>
      <c r="N12" s="1117">
        <v>25.426653366534154</v>
      </c>
      <c r="O12" s="1117">
        <v>28.11824586573276</v>
      </c>
      <c r="P12" s="1117">
        <v>28.216075275001252</v>
      </c>
      <c r="Q12" s="1117">
        <v>31.12225236290616</v>
      </c>
      <c r="R12" s="1117">
        <v>26.726165727091001</v>
      </c>
      <c r="S12" s="1117">
        <v>28.985334369725042</v>
      </c>
      <c r="T12" s="1001">
        <v>29.522644298699412</v>
      </c>
      <c r="U12" s="1001">
        <v>27.227996474824263</v>
      </c>
      <c r="V12" s="1001">
        <v>27.99761997435651</v>
      </c>
      <c r="W12" s="1001">
        <v>29.279732309052321</v>
      </c>
      <c r="X12" s="1001">
        <v>28.003683590933061</v>
      </c>
      <c r="Y12" s="1001">
        <v>30.027119229606392</v>
      </c>
      <c r="Z12" s="1001">
        <v>26.562660702709078</v>
      </c>
    </row>
    <row r="13" spans="1:27" ht="12.75" customHeight="1">
      <c r="A13" s="1097" t="s">
        <v>627</v>
      </c>
      <c r="B13" s="1117">
        <v>35.230102124221283</v>
      </c>
      <c r="C13" s="1117">
        <v>39.609060846769658</v>
      </c>
      <c r="D13" s="1117">
        <v>40.138770348151027</v>
      </c>
      <c r="E13" s="1117">
        <v>33.216357532396565</v>
      </c>
      <c r="F13" s="1117">
        <v>34.10181120196561</v>
      </c>
      <c r="G13" s="1117">
        <v>31.221283891937141</v>
      </c>
      <c r="H13" s="1117">
        <v>35.202257819726498</v>
      </c>
      <c r="I13" s="1117">
        <v>34.489915031728493</v>
      </c>
      <c r="J13" s="1117">
        <v>35.698386202274513</v>
      </c>
      <c r="K13" s="1118">
        <v>32.970707197746833</v>
      </c>
      <c r="L13" s="1118">
        <v>31.579525589455105</v>
      </c>
      <c r="M13" s="1118">
        <v>31.918661757290216</v>
      </c>
      <c r="N13" s="1118">
        <v>29.855100749829258</v>
      </c>
      <c r="O13" s="1118">
        <v>32.43068820828163</v>
      </c>
      <c r="P13" s="1118">
        <v>34.140383382424524</v>
      </c>
      <c r="Q13" s="1118">
        <v>35.700340644166317</v>
      </c>
      <c r="R13" s="1118">
        <v>33.108493046524757</v>
      </c>
      <c r="S13" s="1118">
        <v>32.77898643348361</v>
      </c>
      <c r="T13" s="1001">
        <v>36.876803754174396</v>
      </c>
      <c r="U13" s="1001">
        <v>31.936636955349886</v>
      </c>
      <c r="V13" s="1001">
        <v>32.815974474572108</v>
      </c>
      <c r="W13" s="1001">
        <v>29.891192461022545</v>
      </c>
      <c r="X13" s="1001">
        <v>29.276777398012626</v>
      </c>
      <c r="Y13" s="1001">
        <v>27.60766615471643</v>
      </c>
      <c r="Z13" s="1001">
        <v>27.635930170325498</v>
      </c>
    </row>
    <row r="14" spans="1:27" ht="12.75" customHeight="1">
      <c r="A14" s="1097" t="s">
        <v>423</v>
      </c>
      <c r="B14" s="1117">
        <v>31.447119745901986</v>
      </c>
      <c r="C14" s="1117">
        <v>34.664791326795481</v>
      </c>
      <c r="D14" s="1117">
        <v>33.56145211802427</v>
      </c>
      <c r="E14" s="1117" t="s">
        <v>304</v>
      </c>
      <c r="F14" s="1117" t="s">
        <v>304</v>
      </c>
      <c r="G14" s="1117" t="s">
        <v>304</v>
      </c>
      <c r="H14" s="1117" t="s">
        <v>304</v>
      </c>
      <c r="I14" s="1117" t="s">
        <v>304</v>
      </c>
      <c r="J14" s="1117">
        <v>28.261595364930891</v>
      </c>
      <c r="K14" s="1117">
        <v>28.007373181360006</v>
      </c>
      <c r="L14" s="1117">
        <v>31.092868080376896</v>
      </c>
      <c r="M14" s="1117">
        <v>28.363600015813496</v>
      </c>
      <c r="N14" s="1117">
        <v>25.461323693295487</v>
      </c>
      <c r="O14" s="1117">
        <v>27.673978843343953</v>
      </c>
      <c r="P14" s="1117">
        <v>26.805649741477161</v>
      </c>
      <c r="Q14" s="1117">
        <v>27.949505244857811</v>
      </c>
      <c r="R14" s="1117">
        <v>25.367140554064271</v>
      </c>
      <c r="S14" s="1117">
        <v>25.110697548069492</v>
      </c>
      <c r="T14" s="1001">
        <v>25.788856109177864</v>
      </c>
      <c r="U14" s="1001">
        <v>22.445854267357134</v>
      </c>
      <c r="V14" s="1001">
        <v>22.913102084559181</v>
      </c>
      <c r="W14" s="1001">
        <v>23.461825213687298</v>
      </c>
      <c r="X14" s="1001">
        <v>23.150289761072028</v>
      </c>
      <c r="Y14" s="1001">
        <v>24.02298260531559</v>
      </c>
      <c r="Z14" s="1001">
        <v>24.716899741119263</v>
      </c>
    </row>
    <row r="15" spans="1:27" ht="12.75" customHeight="1">
      <c r="A15" s="1097" t="s">
        <v>424</v>
      </c>
      <c r="B15" s="1117">
        <v>34.745478747320085</v>
      </c>
      <c r="C15" s="1117">
        <v>38.333047870026391</v>
      </c>
      <c r="D15" s="1117">
        <v>36.775792007969983</v>
      </c>
      <c r="E15" s="1117">
        <v>35.522537468492381</v>
      </c>
      <c r="F15" s="1117">
        <v>32.795408122967281</v>
      </c>
      <c r="G15" s="1117">
        <v>35.694498567544223</v>
      </c>
      <c r="H15" s="1117">
        <v>39.368999196970719</v>
      </c>
      <c r="I15" s="1117">
        <v>36.988286362991751</v>
      </c>
      <c r="J15" s="1117">
        <v>35.91608696427695</v>
      </c>
      <c r="K15" s="1117">
        <v>34.380996882283448</v>
      </c>
      <c r="L15" s="1117">
        <v>34.065689539886492</v>
      </c>
      <c r="M15" s="1117">
        <v>34.553139776168237</v>
      </c>
      <c r="N15" s="1117">
        <v>28.507182683231665</v>
      </c>
      <c r="O15" s="1117">
        <v>32.960883598306587</v>
      </c>
      <c r="P15" s="1117">
        <v>31.556859954143228</v>
      </c>
      <c r="Q15" s="1117">
        <v>33.421875441978663</v>
      </c>
      <c r="R15" s="1117">
        <v>30.360151692282489</v>
      </c>
      <c r="S15" s="1117">
        <v>31.985869385686492</v>
      </c>
      <c r="T15" s="1001">
        <v>32.592490314184175</v>
      </c>
      <c r="U15" s="1001">
        <v>29.507777650193411</v>
      </c>
      <c r="V15" s="1001">
        <v>29.621217737614977</v>
      </c>
      <c r="W15" s="1001">
        <v>30.011575748558023</v>
      </c>
      <c r="X15" s="1001">
        <v>29.601874944132106</v>
      </c>
      <c r="Y15" s="1001">
        <v>27.76150071473727</v>
      </c>
      <c r="Z15" s="1001">
        <v>29.365714037640924</v>
      </c>
    </row>
    <row r="16" spans="1:27">
      <c r="A16" s="1097" t="s">
        <v>380</v>
      </c>
      <c r="B16" s="1117">
        <v>24.098993741226391</v>
      </c>
      <c r="C16" s="1117">
        <v>27.834661660455954</v>
      </c>
      <c r="D16" s="1117">
        <v>26.725809405239048</v>
      </c>
      <c r="E16" s="1117">
        <v>25.29948536491333</v>
      </c>
      <c r="F16" s="1117">
        <v>25.351364328059685</v>
      </c>
      <c r="G16" s="1117">
        <v>24.050407765318543</v>
      </c>
      <c r="H16" s="1117">
        <v>26.843331919299747</v>
      </c>
      <c r="I16" s="1117">
        <v>24.96788100880708</v>
      </c>
      <c r="J16" s="1117">
        <v>26.055130149314159</v>
      </c>
      <c r="K16" s="1117">
        <v>25.907782960060057</v>
      </c>
      <c r="L16" s="1117">
        <v>26.529982443088237</v>
      </c>
      <c r="M16" s="1117">
        <v>26.488107546584271</v>
      </c>
      <c r="N16" s="1117">
        <v>22.982902877934436</v>
      </c>
      <c r="O16" s="1117">
        <v>26.48450278823676</v>
      </c>
      <c r="P16" s="1117">
        <v>27.124755377776978</v>
      </c>
      <c r="Q16" s="1117">
        <v>29.981769262787392</v>
      </c>
      <c r="R16" s="1001">
        <v>25.173111650614366</v>
      </c>
      <c r="S16" s="1001">
        <v>27.771079398168929</v>
      </c>
      <c r="T16" s="1001">
        <v>27.006758071385445</v>
      </c>
      <c r="U16" s="1001">
        <v>25.327301789561044</v>
      </c>
      <c r="V16" s="1001">
        <v>24.937831899296903</v>
      </c>
      <c r="W16" s="1001">
        <v>25.885801704204976</v>
      </c>
      <c r="X16" s="1001">
        <v>24.911786057104834</v>
      </c>
      <c r="Y16" s="1001">
        <v>25.21137794157714</v>
      </c>
      <c r="Z16" s="1001" t="s">
        <v>1518</v>
      </c>
    </row>
    <row r="17" spans="1:26" ht="12.75" customHeight="1">
      <c r="A17" s="1097" t="s">
        <v>425</v>
      </c>
      <c r="B17" s="1117" t="s">
        <v>304</v>
      </c>
      <c r="C17" s="1117">
        <v>40.72485645325208</v>
      </c>
      <c r="D17" s="1117" t="s">
        <v>304</v>
      </c>
      <c r="E17" s="1117">
        <v>39.500189529257838</v>
      </c>
      <c r="F17" s="1117" t="s">
        <v>304</v>
      </c>
      <c r="G17" s="1117">
        <v>34.004477537860552</v>
      </c>
      <c r="H17" s="1117" t="s">
        <v>304</v>
      </c>
      <c r="I17" s="1117">
        <v>34.999404527818292</v>
      </c>
      <c r="J17" s="1117" t="s">
        <v>304</v>
      </c>
      <c r="K17" s="1117">
        <v>34.946790197862079</v>
      </c>
      <c r="L17" s="1117" t="s">
        <v>304</v>
      </c>
      <c r="M17" s="1117">
        <v>34.552959725785662</v>
      </c>
      <c r="N17" s="1117" t="s">
        <v>304</v>
      </c>
      <c r="O17" s="1117">
        <v>33.678873951708901</v>
      </c>
      <c r="P17" s="1117">
        <v>32.539891264381438</v>
      </c>
      <c r="Q17" s="1117">
        <v>35.898926444400843</v>
      </c>
      <c r="R17" s="1117">
        <v>31.337347978324811</v>
      </c>
      <c r="S17" s="1117">
        <v>33.031065269483264</v>
      </c>
      <c r="T17" s="1001">
        <v>33.70199257492925</v>
      </c>
      <c r="U17" s="1001">
        <v>29.318647147665363</v>
      </c>
      <c r="V17" s="1001">
        <v>30.237883960524428</v>
      </c>
      <c r="W17" s="1001">
        <v>30.979169381296352</v>
      </c>
      <c r="X17" s="1001">
        <v>30.888837627388195</v>
      </c>
      <c r="Y17" s="1001">
        <v>30.749814464820311</v>
      </c>
      <c r="Z17" s="1001">
        <v>31.36342396396207</v>
      </c>
    </row>
    <row r="18" spans="1:26">
      <c r="A18" s="1097" t="s">
        <v>382</v>
      </c>
      <c r="B18" s="1117">
        <v>35.449340593709749</v>
      </c>
      <c r="C18" s="1117">
        <v>38.135684344108775</v>
      </c>
      <c r="D18" s="1117">
        <v>36.799015321748612</v>
      </c>
      <c r="E18" s="1117">
        <v>35.982189872032414</v>
      </c>
      <c r="F18" s="1117">
        <v>33.995378496366882</v>
      </c>
      <c r="G18" s="1117">
        <v>33.231962680283409</v>
      </c>
      <c r="H18" s="1117">
        <v>36.085441228586454</v>
      </c>
      <c r="I18" s="1117">
        <v>32.646397924092895</v>
      </c>
      <c r="J18" s="1117">
        <v>28.366145899466396</v>
      </c>
      <c r="K18" s="1117">
        <v>30.680736304185736</v>
      </c>
      <c r="L18" s="1117">
        <v>29.191285543992532</v>
      </c>
      <c r="M18" s="1117">
        <v>29.660964218643556</v>
      </c>
      <c r="N18" s="1117">
        <v>28.213141800227451</v>
      </c>
      <c r="O18" s="1117">
        <v>31.465519962742302</v>
      </c>
      <c r="P18" s="1117">
        <v>28.949755359514956</v>
      </c>
      <c r="Q18" s="1117">
        <v>31.978023874810962</v>
      </c>
      <c r="R18" s="1117">
        <v>27.274909889740698</v>
      </c>
      <c r="S18" s="1117">
        <v>28.152768194482007</v>
      </c>
      <c r="T18" s="1001">
        <v>29.734363470837813</v>
      </c>
      <c r="U18" s="1001">
        <v>27.116002517826161</v>
      </c>
      <c r="V18" s="1001">
        <v>26.603383960305649</v>
      </c>
      <c r="W18" s="1001">
        <v>27.268544118690475</v>
      </c>
      <c r="X18" s="1001">
        <v>26.29125137466259</v>
      </c>
      <c r="Y18" s="1001">
        <v>28.790885849362859</v>
      </c>
      <c r="Z18" s="1001">
        <v>29.48435333037197</v>
      </c>
    </row>
    <row r="19" spans="1:26" ht="14.5">
      <c r="A19" s="1097" t="s">
        <v>1190</v>
      </c>
      <c r="B19" s="1117">
        <v>32.400035029602286</v>
      </c>
      <c r="C19" s="1117">
        <v>36.324485967974034</v>
      </c>
      <c r="D19" s="1117">
        <v>36.367993529623725</v>
      </c>
      <c r="E19" s="1117">
        <v>35.622415627279054</v>
      </c>
      <c r="F19" s="1117">
        <v>33.899736154970689</v>
      </c>
      <c r="G19" s="1117">
        <v>31.385237502941681</v>
      </c>
      <c r="H19" s="1117">
        <v>35.161780200800827</v>
      </c>
      <c r="I19" s="1117">
        <v>33.90605641207577</v>
      </c>
      <c r="J19" s="1117">
        <v>35.054370902092998</v>
      </c>
      <c r="K19" s="1117">
        <v>33.611298796833843</v>
      </c>
      <c r="L19" s="1117">
        <v>34.321532555797987</v>
      </c>
      <c r="M19" s="1117">
        <v>35.158419211796243</v>
      </c>
      <c r="N19" s="1117">
        <v>29.395496174052148</v>
      </c>
      <c r="O19" s="1117">
        <v>33.52092640941428</v>
      </c>
      <c r="P19" s="1117">
        <v>31.674516725356934</v>
      </c>
      <c r="Q19" s="1117">
        <v>34.419586446427168</v>
      </c>
      <c r="R19" s="1117">
        <v>30.812361998444931</v>
      </c>
      <c r="S19" s="1117">
        <v>32.368826435329844</v>
      </c>
      <c r="T19" s="1001">
        <v>34.057712748798821</v>
      </c>
      <c r="U19" s="1001">
        <v>29.624936628701558</v>
      </c>
      <c r="V19" s="1001">
        <v>30.704431278515187</v>
      </c>
      <c r="W19" s="1001">
        <v>30.976353170018044</v>
      </c>
      <c r="X19" s="1001">
        <v>31.556515656225535</v>
      </c>
      <c r="Y19" s="1001">
        <v>32.185066672528023</v>
      </c>
      <c r="Z19" s="1001">
        <v>34.903566357870424</v>
      </c>
    </row>
    <row r="20" spans="1:26" ht="12.75" customHeight="1">
      <c r="A20" s="1097" t="s">
        <v>384</v>
      </c>
      <c r="B20" s="1117">
        <v>36.186207773388638</v>
      </c>
      <c r="C20" s="1117">
        <v>40.171856961973951</v>
      </c>
      <c r="D20" s="1117">
        <v>40.977637734582125</v>
      </c>
      <c r="E20" s="1117">
        <v>38.604471773280231</v>
      </c>
      <c r="F20" s="1117">
        <v>37.677150143053076</v>
      </c>
      <c r="G20" s="1117">
        <v>33.52131443281997</v>
      </c>
      <c r="H20" s="1117">
        <v>34.789755784103114</v>
      </c>
      <c r="I20" s="1117">
        <v>37.76788160649447</v>
      </c>
      <c r="J20" s="1118">
        <v>39.421694805607572</v>
      </c>
      <c r="K20" s="1118">
        <v>38.628632659084708</v>
      </c>
      <c r="L20" s="1118">
        <v>37.748899314039143</v>
      </c>
      <c r="M20" s="1118">
        <v>37.600004305196208</v>
      </c>
      <c r="N20" s="1118">
        <v>31.063121552408159</v>
      </c>
      <c r="O20" s="1118">
        <v>36.386899292997157</v>
      </c>
      <c r="P20" s="1118">
        <v>34.426282823083064</v>
      </c>
      <c r="Q20" s="1118">
        <v>34.858423277888072</v>
      </c>
      <c r="R20" s="1118">
        <v>31.919185483855685</v>
      </c>
      <c r="S20" s="1118">
        <v>35.636344183737904</v>
      </c>
      <c r="T20" s="1001">
        <v>34.351742410076731</v>
      </c>
      <c r="U20" s="1001">
        <v>29.44938592915501</v>
      </c>
      <c r="V20" s="1001">
        <v>31.162263967838872</v>
      </c>
      <c r="W20" s="1001">
        <v>31.565127200577606</v>
      </c>
      <c r="X20" s="1119" t="s">
        <v>1518</v>
      </c>
      <c r="Y20" s="1119" t="s">
        <v>1518</v>
      </c>
      <c r="Z20" s="1119" t="s">
        <v>1518</v>
      </c>
    </row>
    <row r="21" spans="1:26" ht="12.75" customHeight="1">
      <c r="A21" s="1097" t="s">
        <v>1839</v>
      </c>
      <c r="B21" s="1117">
        <v>21.984487631407649</v>
      </c>
      <c r="C21" s="1117">
        <v>23.894954857486262</v>
      </c>
      <c r="D21" s="1117">
        <v>24.012631569603453</v>
      </c>
      <c r="E21" s="1117">
        <v>23.692719329323971</v>
      </c>
      <c r="F21" s="1117">
        <v>23.387285388602159</v>
      </c>
      <c r="G21" s="1117">
        <v>23.034566388451776</v>
      </c>
      <c r="H21" s="1117">
        <v>24.743656053570469</v>
      </c>
      <c r="I21" s="1117">
        <v>25.205293767204328</v>
      </c>
      <c r="J21" s="1117">
        <v>26.273897251162168</v>
      </c>
      <c r="K21" s="1117">
        <v>26.514916706518413</v>
      </c>
      <c r="L21" s="1117">
        <v>25.612095780678736</v>
      </c>
      <c r="M21" s="1117">
        <v>27.717749113553555</v>
      </c>
      <c r="N21" s="1117">
        <v>24.010758837372375</v>
      </c>
      <c r="O21" s="1117">
        <v>27.393706506378447</v>
      </c>
      <c r="P21" s="1117">
        <v>27.355639219042587</v>
      </c>
      <c r="Q21" s="1117">
        <v>28.428654300352246</v>
      </c>
      <c r="R21" s="1117">
        <v>24.247308236329122</v>
      </c>
      <c r="S21" s="1117">
        <v>26.741747888118852</v>
      </c>
      <c r="T21" s="1001">
        <v>28.322020257911046</v>
      </c>
      <c r="U21" s="1001">
        <v>24.632119343443197</v>
      </c>
      <c r="V21" s="1001">
        <v>25.063977535482866</v>
      </c>
      <c r="W21" s="1001">
        <v>25.60782507358601</v>
      </c>
      <c r="X21" s="1001">
        <v>26.195294555053408</v>
      </c>
      <c r="Y21" s="1001">
        <v>26.177604048972174</v>
      </c>
      <c r="Z21" s="1001">
        <v>26.076863083323151</v>
      </c>
    </row>
    <row r="22" spans="1:26">
      <c r="A22" s="1097" t="s">
        <v>386</v>
      </c>
      <c r="B22" s="1117">
        <v>31.3111984687202</v>
      </c>
      <c r="C22" s="1117">
        <v>35.480649399571845</v>
      </c>
      <c r="D22" s="1117">
        <v>29.114486890699762</v>
      </c>
      <c r="E22" s="1117">
        <v>26.69042488322069</v>
      </c>
      <c r="F22" s="1117">
        <v>25.553395653754922</v>
      </c>
      <c r="G22" s="1117">
        <v>29.10652141396065</v>
      </c>
      <c r="H22" s="1117">
        <v>32.5360937835176</v>
      </c>
      <c r="I22" s="1118">
        <v>31.098028699460922</v>
      </c>
      <c r="J22" s="1118">
        <v>31.528601606942804</v>
      </c>
      <c r="K22" s="1118">
        <v>28.333475852313537</v>
      </c>
      <c r="L22" s="1118">
        <v>28.324352761177764</v>
      </c>
      <c r="M22" s="1118">
        <v>31.882318753122391</v>
      </c>
      <c r="N22" s="1118">
        <v>27.556581640143857</v>
      </c>
      <c r="O22" s="1118">
        <v>30.663499421912618</v>
      </c>
      <c r="P22" s="1118">
        <v>30.417607465263643</v>
      </c>
      <c r="Q22" s="1118">
        <v>34.63521674578999</v>
      </c>
      <c r="R22" s="1118">
        <v>29.338405366975341</v>
      </c>
      <c r="S22" s="1118">
        <v>30.522493843871317</v>
      </c>
      <c r="T22" s="1001">
        <v>32.151765576591316</v>
      </c>
      <c r="U22" s="1001">
        <v>27.832854276866318</v>
      </c>
      <c r="V22" s="1001">
        <v>28.625448953340513</v>
      </c>
      <c r="W22" s="1001">
        <v>29.481479847697827</v>
      </c>
      <c r="X22" s="1001">
        <v>29.493477912172537</v>
      </c>
      <c r="Y22" s="1001">
        <v>30.600961668564487</v>
      </c>
      <c r="Z22" s="1001">
        <v>27.84539296823332</v>
      </c>
    </row>
    <row r="23" spans="1:26" ht="14.5">
      <c r="A23" s="1097" t="s">
        <v>426</v>
      </c>
      <c r="B23" s="1117">
        <v>37.168420422973369</v>
      </c>
      <c r="C23" s="1117">
        <v>40.298085221563213</v>
      </c>
      <c r="D23" s="1117">
        <v>39.459296445423576</v>
      </c>
      <c r="E23" s="1117">
        <v>37.309064533050005</v>
      </c>
      <c r="F23" s="1117">
        <v>34.153434289148919</v>
      </c>
      <c r="G23" s="1117">
        <v>33.363232980235736</v>
      </c>
      <c r="H23" s="1117">
        <v>38.252171286815219</v>
      </c>
      <c r="I23" s="1117">
        <v>34.518888676693258</v>
      </c>
      <c r="J23" s="1117">
        <v>38.542569638753555</v>
      </c>
      <c r="K23" s="1117">
        <v>36.530748163569761</v>
      </c>
      <c r="L23" s="1117">
        <v>35.713893619185754</v>
      </c>
      <c r="M23" s="1117">
        <v>36.916894890512566</v>
      </c>
      <c r="N23" s="1117">
        <v>32.24479868612589</v>
      </c>
      <c r="O23" s="1117">
        <v>35.464946405229803</v>
      </c>
      <c r="P23" s="1117">
        <v>34.777172502129439</v>
      </c>
      <c r="Q23" s="1117">
        <v>37.810717817097178</v>
      </c>
      <c r="R23" s="1117">
        <v>34.421528591465801</v>
      </c>
      <c r="S23" s="1117">
        <v>35.093531827317371</v>
      </c>
      <c r="T23" s="1001">
        <v>35.747516057615798</v>
      </c>
      <c r="U23" s="1001">
        <v>31.369396118301985</v>
      </c>
      <c r="V23" s="1001">
        <v>32.718225123872806</v>
      </c>
      <c r="W23" s="1001">
        <v>32.870182965901357</v>
      </c>
      <c r="X23" s="1001">
        <v>32.607997511637379</v>
      </c>
      <c r="Y23" s="1001">
        <v>32.765865838030507</v>
      </c>
      <c r="Z23" s="1001">
        <v>32.044223531934051</v>
      </c>
    </row>
    <row r="24" spans="1:26" ht="12.75" customHeight="1">
      <c r="A24" s="1097" t="s">
        <v>1840</v>
      </c>
      <c r="B24" s="1117">
        <v>26.129796057212886</v>
      </c>
      <c r="C24" s="1117">
        <v>27.52304673484614</v>
      </c>
      <c r="D24" s="1117">
        <v>27.491127394966764</v>
      </c>
      <c r="E24" s="1117">
        <v>27.445860604633758</v>
      </c>
      <c r="F24" s="1117">
        <v>27.028448561944863</v>
      </c>
      <c r="G24" s="1117">
        <v>26.993128271805539</v>
      </c>
      <c r="H24" s="1117">
        <v>29.80282454094737</v>
      </c>
      <c r="I24" s="1117">
        <v>28.156709224163276</v>
      </c>
      <c r="J24" s="1117">
        <v>30.178193749775776</v>
      </c>
      <c r="K24" s="1117">
        <v>31.391816305759491</v>
      </c>
      <c r="L24" s="1117">
        <v>31.240344363883917</v>
      </c>
      <c r="M24" s="1117">
        <v>31.417257084986428</v>
      </c>
      <c r="N24" s="1117">
        <v>26.853202795610486</v>
      </c>
      <c r="O24" s="1117">
        <v>30.220926472404191</v>
      </c>
      <c r="P24" s="1117">
        <v>29.365856489013368</v>
      </c>
      <c r="Q24" s="1117">
        <v>32.042328911238371</v>
      </c>
      <c r="R24" s="1117">
        <v>27.534338723780841</v>
      </c>
      <c r="S24" s="1117">
        <v>29.293283497386472</v>
      </c>
      <c r="T24" s="1001">
        <v>30.572938598891312</v>
      </c>
      <c r="U24" s="1001">
        <v>25.890773784880896</v>
      </c>
      <c r="V24" s="1001">
        <v>27.499395289991806</v>
      </c>
      <c r="W24" s="1001">
        <v>28.004894253762558</v>
      </c>
      <c r="X24" s="1001">
        <v>27.912816626848606</v>
      </c>
      <c r="Y24" s="1001">
        <v>28.016971089298728</v>
      </c>
      <c r="Z24" s="1001">
        <v>29.088592688713074</v>
      </c>
    </row>
    <row r="25" spans="1:26" ht="20.25" customHeight="1">
      <c r="A25" s="1097" t="s">
        <v>389</v>
      </c>
      <c r="B25" s="1117">
        <v>32.65345770267259</v>
      </c>
      <c r="C25" s="1117">
        <v>35.479716197622409</v>
      </c>
      <c r="D25" s="1117">
        <v>35.014212567869514</v>
      </c>
      <c r="E25" s="1117">
        <v>34.155630340251271</v>
      </c>
      <c r="F25" s="1117">
        <v>32.08524729771861</v>
      </c>
      <c r="G25" s="1117">
        <v>31.725169341059555</v>
      </c>
      <c r="H25" s="1117">
        <v>34.614479804789347</v>
      </c>
      <c r="I25" s="1117">
        <v>32.958317287414495</v>
      </c>
      <c r="J25" s="1117">
        <v>33.718001134315912</v>
      </c>
      <c r="K25" s="1117">
        <v>32.338140756423734</v>
      </c>
      <c r="L25" s="1117">
        <v>31.852270490058409</v>
      </c>
      <c r="M25" s="1117">
        <v>32.303789735596467</v>
      </c>
      <c r="N25" s="1117">
        <v>27.886183229661416</v>
      </c>
      <c r="O25" s="1117">
        <v>31.674484935490916</v>
      </c>
      <c r="P25" s="1117">
        <v>30.785783549913724</v>
      </c>
      <c r="Q25" s="1117">
        <v>33.327457115933818</v>
      </c>
      <c r="R25" s="1117">
        <v>29.06814619772274</v>
      </c>
      <c r="S25" s="1117">
        <v>30.182568094699228</v>
      </c>
      <c r="T25" s="1117">
        <v>31.69385244141256</v>
      </c>
      <c r="U25" s="1117">
        <v>27.018687554799644</v>
      </c>
      <c r="V25" s="1117">
        <v>28.176673208375039</v>
      </c>
      <c r="W25" s="1117">
        <v>28.856179462279112</v>
      </c>
      <c r="X25" s="1117">
        <v>28.337658395224238</v>
      </c>
      <c r="Y25" s="1117">
        <v>27.98237715299657</v>
      </c>
      <c r="Z25" s="1117">
        <v>29.181904518849404</v>
      </c>
    </row>
    <row r="26" spans="1:26">
      <c r="A26" s="742"/>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row>
    <row r="27" spans="1:26" ht="12.75" customHeight="1">
      <c r="A27" s="742"/>
      <c r="B27" s="1249" t="s">
        <v>1140</v>
      </c>
      <c r="C27" s="1249"/>
      <c r="D27" s="1249"/>
      <c r="E27" s="1249"/>
      <c r="F27" s="1249"/>
      <c r="G27" s="1249"/>
      <c r="H27" s="1249" t="s">
        <v>1140</v>
      </c>
      <c r="I27" s="1249"/>
      <c r="J27" s="1249"/>
      <c r="K27" s="1249"/>
      <c r="L27" s="1249"/>
      <c r="M27" s="1249"/>
      <c r="N27" s="1249" t="s">
        <v>1140</v>
      </c>
      <c r="O27" s="1249"/>
      <c r="P27" s="1249"/>
      <c r="Q27" s="1249"/>
      <c r="R27" s="1249"/>
      <c r="S27" s="1249"/>
      <c r="T27" s="1249" t="s">
        <v>1140</v>
      </c>
      <c r="U27" s="1249"/>
      <c r="V27" s="1249"/>
      <c r="W27" s="1249"/>
      <c r="X27" s="1249"/>
      <c r="Y27" s="1249"/>
      <c r="Z27" s="1249"/>
    </row>
    <row r="28" spans="1:26" ht="12.75" customHeight="1">
      <c r="A28" s="742"/>
      <c r="B28" s="700"/>
      <c r="C28" s="700"/>
      <c r="D28" s="700"/>
      <c r="E28" s="700"/>
      <c r="F28" s="700"/>
      <c r="G28" s="700"/>
      <c r="H28" s="700"/>
      <c r="I28" s="700"/>
      <c r="J28" s="700"/>
      <c r="K28" s="700"/>
      <c r="L28" s="700"/>
      <c r="M28" s="700"/>
      <c r="N28" s="700"/>
      <c r="O28" s="700"/>
      <c r="P28" s="700"/>
      <c r="Q28" s="700"/>
      <c r="R28" s="700"/>
      <c r="S28" s="700"/>
      <c r="T28" s="700"/>
      <c r="U28" s="700"/>
      <c r="V28" s="700"/>
      <c r="W28" s="700"/>
      <c r="X28" s="700"/>
      <c r="Y28" s="700"/>
    </row>
    <row r="29" spans="1:26" ht="14.5">
      <c r="A29" s="1097" t="s">
        <v>422</v>
      </c>
      <c r="B29" s="182">
        <v>95.523854344948035</v>
      </c>
      <c r="C29" s="182">
        <v>103.46480751791087</v>
      </c>
      <c r="D29" s="182">
        <v>103.74682446768225</v>
      </c>
      <c r="E29" s="182">
        <v>104.51802706929249</v>
      </c>
      <c r="F29" s="182">
        <v>101.56860803778859</v>
      </c>
      <c r="G29" s="182">
        <v>95.874839289364317</v>
      </c>
      <c r="H29" s="182">
        <v>106.43414922239209</v>
      </c>
      <c r="I29" s="182">
        <v>93.009238529859658</v>
      </c>
      <c r="J29" s="182">
        <v>100.60922262808293</v>
      </c>
      <c r="K29" s="182">
        <v>99.596291163203347</v>
      </c>
      <c r="L29" s="182">
        <v>102.60436023416449</v>
      </c>
      <c r="M29" s="182">
        <v>104.77294025468684</v>
      </c>
      <c r="N29" s="182">
        <v>86.860587099391836</v>
      </c>
      <c r="O29" s="182">
        <v>99.179625911502839</v>
      </c>
      <c r="P29" s="182">
        <v>93.807348342297672</v>
      </c>
      <c r="Q29" s="1105">
        <v>100</v>
      </c>
      <c r="R29" s="182">
        <v>87.814007191533435</v>
      </c>
      <c r="S29" s="182">
        <v>93.10023327298731</v>
      </c>
      <c r="T29" s="182">
        <v>97.835621457553302</v>
      </c>
      <c r="U29" s="182">
        <v>83.702463749923965</v>
      </c>
      <c r="V29" s="182">
        <v>86.839240714457844</v>
      </c>
      <c r="W29" s="182">
        <v>87.541151984864257</v>
      </c>
      <c r="X29" s="182">
        <v>87.314835131121313</v>
      </c>
      <c r="Y29" s="182">
        <v>86.863022494164866</v>
      </c>
      <c r="Z29" s="182">
        <v>94.328051200946717</v>
      </c>
    </row>
    <row r="30" spans="1:26" ht="12.75" customHeight="1">
      <c r="A30" s="1097" t="s">
        <v>374</v>
      </c>
      <c r="B30" s="182">
        <v>99.346680877584575</v>
      </c>
      <c r="C30" s="182">
        <v>106.64583085374669</v>
      </c>
      <c r="D30" s="182">
        <v>104.89443730243413</v>
      </c>
      <c r="E30" s="182">
        <v>105.02428447583209</v>
      </c>
      <c r="F30" s="182">
        <v>100.0851882323515</v>
      </c>
      <c r="G30" s="182">
        <v>98.038051206417052</v>
      </c>
      <c r="H30" s="182">
        <v>107.54130874338563</v>
      </c>
      <c r="I30" s="182">
        <v>102.09815238814879</v>
      </c>
      <c r="J30" s="182">
        <v>104.29439041559716</v>
      </c>
      <c r="K30" s="182">
        <v>96.658947266383322</v>
      </c>
      <c r="L30" s="182">
        <v>91.718991360894506</v>
      </c>
      <c r="M30" s="182">
        <v>96.444739256900775</v>
      </c>
      <c r="N30" s="182">
        <v>74.497441358142709</v>
      </c>
      <c r="O30" s="182">
        <v>91.881176867026426</v>
      </c>
      <c r="P30" s="182">
        <v>85.798989407717002</v>
      </c>
      <c r="Q30" s="1105">
        <v>100</v>
      </c>
      <c r="R30" s="182">
        <v>90.65680298085995</v>
      </c>
      <c r="S30" s="182">
        <v>92.549289429411104</v>
      </c>
      <c r="T30" s="182">
        <v>92.533172877622675</v>
      </c>
      <c r="U30" s="182">
        <v>80.880148971308969</v>
      </c>
      <c r="V30" s="182">
        <v>82.828648093690077</v>
      </c>
      <c r="W30" s="182">
        <v>88.028292189527903</v>
      </c>
      <c r="X30" s="182">
        <v>93.033622467508394</v>
      </c>
      <c r="Y30" s="182">
        <v>89.89799320672202</v>
      </c>
      <c r="Z30" s="182">
        <v>96.551247117279843</v>
      </c>
    </row>
    <row r="31" spans="1:26" ht="12.75" customHeight="1">
      <c r="A31" s="1097" t="s">
        <v>1236</v>
      </c>
      <c r="B31" s="182">
        <v>99.941765167128651</v>
      </c>
      <c r="C31" s="182">
        <v>106.74043507239675</v>
      </c>
      <c r="D31" s="182">
        <v>106.03123116963299</v>
      </c>
      <c r="E31" s="182">
        <v>107.42011511409282</v>
      </c>
      <c r="F31" s="182">
        <v>110.37585526063904</v>
      </c>
      <c r="G31" s="182">
        <v>112.69353999506063</v>
      </c>
      <c r="H31" s="182">
        <v>119.23058777598115</v>
      </c>
      <c r="I31" s="182">
        <v>111.62399648377024</v>
      </c>
      <c r="J31" s="182">
        <v>117.83016673990117</v>
      </c>
      <c r="K31" s="182">
        <v>108.91432934796606</v>
      </c>
      <c r="L31" s="182">
        <v>107.71349311526198</v>
      </c>
      <c r="M31" s="182">
        <v>111.1265794827795</v>
      </c>
      <c r="N31" s="182">
        <v>89.926383248210598</v>
      </c>
      <c r="O31" s="182">
        <v>100.56280657133104</v>
      </c>
      <c r="P31" s="182">
        <v>100.09734444503195</v>
      </c>
      <c r="Q31" s="1105">
        <v>100.00000000000001</v>
      </c>
      <c r="R31" s="182">
        <v>83.691133821604311</v>
      </c>
      <c r="S31" s="182">
        <v>90.641102301534232</v>
      </c>
      <c r="T31" s="182">
        <v>90.250498517420453</v>
      </c>
      <c r="U31" s="182">
        <v>81.527921420537723</v>
      </c>
      <c r="V31" s="182">
        <v>81.338159057573009</v>
      </c>
      <c r="W31" s="182">
        <v>83.25383514444863</v>
      </c>
      <c r="X31" s="182">
        <v>66.658468642875647</v>
      </c>
      <c r="Y31" s="182">
        <v>65.024180624297685</v>
      </c>
      <c r="Z31" s="182">
        <v>61.369045295433786</v>
      </c>
    </row>
    <row r="32" spans="1:26" ht="12.75" customHeight="1">
      <c r="A32" s="1097" t="s">
        <v>1838</v>
      </c>
      <c r="B32" s="182">
        <v>86.824403718978459</v>
      </c>
      <c r="C32" s="182">
        <v>90.16857533851352</v>
      </c>
      <c r="D32" s="182">
        <v>98.719387236026236</v>
      </c>
      <c r="E32" s="182">
        <v>97.266406826305939</v>
      </c>
      <c r="F32" s="182">
        <v>81.550198738866712</v>
      </c>
      <c r="G32" s="182">
        <v>89.520651946980578</v>
      </c>
      <c r="H32" s="182">
        <v>93.718692661623891</v>
      </c>
      <c r="I32" s="182">
        <v>81.286497315441906</v>
      </c>
      <c r="J32" s="182">
        <v>98.250910765301768</v>
      </c>
      <c r="K32" s="182">
        <v>92.086421390566358</v>
      </c>
      <c r="L32" s="182">
        <v>89.318599964078686</v>
      </c>
      <c r="M32" s="182">
        <v>90.221590000341848</v>
      </c>
      <c r="N32" s="182">
        <v>81.699271216114013</v>
      </c>
      <c r="O32" s="182">
        <v>90.347721424064403</v>
      </c>
      <c r="P32" s="182">
        <v>90.662060528213232</v>
      </c>
      <c r="Q32" s="1105">
        <v>100</v>
      </c>
      <c r="R32" s="182">
        <v>85.874779933811141</v>
      </c>
      <c r="S32" s="182">
        <v>93.133793890418872</v>
      </c>
      <c r="T32" s="182">
        <v>94.86024325760792</v>
      </c>
      <c r="U32" s="182">
        <v>87.487229900097574</v>
      </c>
      <c r="V32" s="182">
        <v>89.96013414416683</v>
      </c>
      <c r="W32" s="182">
        <v>94.079734228844259</v>
      </c>
      <c r="X32" s="182">
        <v>89.979617363137748</v>
      </c>
      <c r="Y32" s="182">
        <v>96.481189341536762</v>
      </c>
      <c r="Z32" s="182">
        <v>85.349416208604666</v>
      </c>
    </row>
    <row r="33" spans="1:26" ht="12.75" customHeight="1">
      <c r="A33" s="1097" t="s">
        <v>627</v>
      </c>
      <c r="B33" s="182">
        <v>98.682817834619527</v>
      </c>
      <c r="C33" s="182">
        <v>110.94869161491334</v>
      </c>
      <c r="D33" s="182">
        <v>112.43245757295031</v>
      </c>
      <c r="E33" s="182">
        <v>93.042130503660459</v>
      </c>
      <c r="F33" s="182">
        <v>95.522369217331502</v>
      </c>
      <c r="G33" s="182">
        <v>87.453742257327491</v>
      </c>
      <c r="H33" s="182">
        <v>98.604823328145997</v>
      </c>
      <c r="I33" s="182">
        <v>96.609484417803117</v>
      </c>
      <c r="J33" s="182">
        <v>99.994525425089677</v>
      </c>
      <c r="K33" s="182">
        <v>92.354040893821207</v>
      </c>
      <c r="L33" s="182">
        <v>88.457210826685539</v>
      </c>
      <c r="M33" s="182">
        <v>89.407163016821087</v>
      </c>
      <c r="N33" s="182">
        <v>83.626935236842868</v>
      </c>
      <c r="O33" s="182">
        <v>90.84139709345051</v>
      </c>
      <c r="P33" s="182">
        <v>95.63041350980302</v>
      </c>
      <c r="Q33" s="1105">
        <v>100</v>
      </c>
      <c r="R33" s="182">
        <v>92.739991969614195</v>
      </c>
      <c r="S33" s="182">
        <v>91.817013064943751</v>
      </c>
      <c r="T33" s="182">
        <v>103.29538342990664</v>
      </c>
      <c r="U33" s="182">
        <v>89.457513231231744</v>
      </c>
      <c r="V33" s="182">
        <v>91.920620034572323</v>
      </c>
      <c r="W33" s="182">
        <v>83.728031502430426</v>
      </c>
      <c r="X33" s="182">
        <v>82.006997327619771</v>
      </c>
      <c r="Y33" s="182">
        <v>77.331660305117325</v>
      </c>
      <c r="Z33" s="182">
        <v>77.410830461757513</v>
      </c>
    </row>
    <row r="34" spans="1:26" ht="12.75" customHeight="1">
      <c r="A34" s="1097" t="s">
        <v>423</v>
      </c>
      <c r="B34" s="182">
        <v>112.51404799620799</v>
      </c>
      <c r="C34" s="182">
        <v>124.02649357513459</v>
      </c>
      <c r="D34" s="182">
        <v>120.07887733253867</v>
      </c>
      <c r="E34" s="1117" t="s">
        <v>304</v>
      </c>
      <c r="F34" s="1117" t="s">
        <v>304</v>
      </c>
      <c r="G34" s="1117" t="s">
        <v>304</v>
      </c>
      <c r="H34" s="1117" t="s">
        <v>304</v>
      </c>
      <c r="I34" s="1117" t="s">
        <v>304</v>
      </c>
      <c r="J34" s="182">
        <v>101.11662126874499</v>
      </c>
      <c r="K34" s="182">
        <v>100.20704458270451</v>
      </c>
      <c r="L34" s="182">
        <v>111.24657774075413</v>
      </c>
      <c r="M34" s="182">
        <v>101.48158175727232</v>
      </c>
      <c r="N34" s="182">
        <v>91.097582838178852</v>
      </c>
      <c r="O34" s="182">
        <v>99.014199360238948</v>
      </c>
      <c r="P34" s="182">
        <v>95.907421282202847</v>
      </c>
      <c r="Q34" s="1105">
        <v>100</v>
      </c>
      <c r="R34" s="182">
        <v>90.760606786523894</v>
      </c>
      <c r="S34" s="182">
        <v>89.843084262428562</v>
      </c>
      <c r="T34" s="182">
        <v>92.269454801610607</v>
      </c>
      <c r="U34" s="182">
        <v>80.308592480315028</v>
      </c>
      <c r="V34" s="182">
        <v>81.98034950466527</v>
      </c>
      <c r="W34" s="182">
        <v>83.94361548852045</v>
      </c>
      <c r="X34" s="182">
        <v>82.828978753859161</v>
      </c>
      <c r="Y34" s="182">
        <v>85.951369782244626</v>
      </c>
      <c r="Z34" s="182">
        <v>88.434122624287653</v>
      </c>
    </row>
    <row r="35" spans="1:26" ht="12.75" customHeight="1">
      <c r="A35" s="1097" t="s">
        <v>424</v>
      </c>
      <c r="B35" s="182">
        <v>103.96029034229164</v>
      </c>
      <c r="C35" s="182">
        <v>114.69448486388403</v>
      </c>
      <c r="D35" s="182">
        <v>110.03509384688425</v>
      </c>
      <c r="E35" s="182">
        <v>106.28529069279948</v>
      </c>
      <c r="F35" s="182">
        <v>98.12557700390289</v>
      </c>
      <c r="G35" s="182">
        <v>106.79980729839922</v>
      </c>
      <c r="H35" s="182">
        <v>117.79410543647208</v>
      </c>
      <c r="I35" s="182">
        <v>110.67088807510063</v>
      </c>
      <c r="J35" s="182">
        <v>107.46281137522732</v>
      </c>
      <c r="K35" s="182">
        <v>102.86974153191926</v>
      </c>
      <c r="L35" s="182">
        <v>101.92632546616215</v>
      </c>
      <c r="M35" s="182">
        <v>103.38480207717093</v>
      </c>
      <c r="N35" s="182">
        <v>85.294982122475318</v>
      </c>
      <c r="O35" s="182">
        <v>98.620688284018129</v>
      </c>
      <c r="P35" s="182">
        <v>94.41977608027068</v>
      </c>
      <c r="Q35" s="1105">
        <v>100</v>
      </c>
      <c r="R35" s="182">
        <v>90.839162347393057</v>
      </c>
      <c r="S35" s="182">
        <v>95.703394745800196</v>
      </c>
      <c r="T35" s="182">
        <v>97.518436303090397</v>
      </c>
      <c r="U35" s="182">
        <v>88.288814616103039</v>
      </c>
      <c r="V35" s="182">
        <v>88.62823329300673</v>
      </c>
      <c r="W35" s="182">
        <v>89.796204885805949</v>
      </c>
      <c r="X35" s="182">
        <v>88.570358642864946</v>
      </c>
      <c r="Y35" s="182">
        <v>83.063862657653772</v>
      </c>
      <c r="Z35" s="182">
        <v>87.863752854386192</v>
      </c>
    </row>
    <row r="36" spans="1:26">
      <c r="A36" s="1097" t="s">
        <v>380</v>
      </c>
      <c r="B36" s="182">
        <v>80.378824645073394</v>
      </c>
      <c r="C36" s="182">
        <v>92.838622752672663</v>
      </c>
      <c r="D36" s="182">
        <v>89.140201070156465</v>
      </c>
      <c r="E36" s="182">
        <v>84.382896630167878</v>
      </c>
      <c r="F36" s="182">
        <v>84.555931659193817</v>
      </c>
      <c r="G36" s="182">
        <v>80.216772914630141</v>
      </c>
      <c r="H36" s="182">
        <v>89.532180986453682</v>
      </c>
      <c r="I36" s="182">
        <v>83.276876657831465</v>
      </c>
      <c r="J36" s="182">
        <v>86.90324417129419</v>
      </c>
      <c r="K36" s="182">
        <v>86.411788220304061</v>
      </c>
      <c r="L36" s="182">
        <v>88.487047614019815</v>
      </c>
      <c r="M36" s="182">
        <v>88.347379750736167</v>
      </c>
      <c r="N36" s="182">
        <v>76.656259597262093</v>
      </c>
      <c r="O36" s="182">
        <v>88.335356583204216</v>
      </c>
      <c r="P36" s="182">
        <v>90.470829589911943</v>
      </c>
      <c r="Q36" s="1105">
        <v>100</v>
      </c>
      <c r="R36" s="182">
        <v>83.961394772851477</v>
      </c>
      <c r="S36" s="182">
        <v>92.626553005454838</v>
      </c>
      <c r="T36" s="182">
        <v>90.077266070169998</v>
      </c>
      <c r="U36" s="182">
        <v>84.475674425914036</v>
      </c>
      <c r="V36" s="182">
        <v>83.17665205385029</v>
      </c>
      <c r="W36" s="182">
        <v>86.338472814323794</v>
      </c>
      <c r="X36" s="182">
        <v>83.089779788361952</v>
      </c>
      <c r="Y36" s="182">
        <v>84.089026636826461</v>
      </c>
      <c r="Z36" s="1117" t="s">
        <v>304</v>
      </c>
    </row>
    <row r="37" spans="1:26" ht="14.5">
      <c r="A37" s="1097" t="s">
        <v>425</v>
      </c>
      <c r="B37" s="1117" t="s">
        <v>304</v>
      </c>
      <c r="C37" s="182">
        <v>113.44310397784595</v>
      </c>
      <c r="D37" s="1117" t="s">
        <v>304</v>
      </c>
      <c r="E37" s="182">
        <v>110.03167348314585</v>
      </c>
      <c r="F37" s="1117" t="s">
        <v>304</v>
      </c>
      <c r="G37" s="182">
        <v>94.722825738328538</v>
      </c>
      <c r="H37" s="1117" t="s">
        <v>304</v>
      </c>
      <c r="I37" s="182">
        <v>97.494292989580899</v>
      </c>
      <c r="J37" s="1117" t="s">
        <v>304</v>
      </c>
      <c r="K37" s="182">
        <v>97.347730584608414</v>
      </c>
      <c r="L37" s="1117" t="s">
        <v>304</v>
      </c>
      <c r="M37" s="182">
        <v>96.25067696467255</v>
      </c>
      <c r="N37" s="1117" t="s">
        <v>304</v>
      </c>
      <c r="O37" s="182">
        <v>93.8158248377419</v>
      </c>
      <c r="P37" s="182">
        <v>90.643076234544864</v>
      </c>
      <c r="Q37" s="1105">
        <v>100</v>
      </c>
      <c r="R37" s="182">
        <v>87.293273315175966</v>
      </c>
      <c r="S37" s="182">
        <v>92.011289865842556</v>
      </c>
      <c r="T37" s="182">
        <v>93.880224042704626</v>
      </c>
      <c r="U37" s="182">
        <v>81.669983065017803</v>
      </c>
      <c r="V37" s="182">
        <v>84.230607863318525</v>
      </c>
      <c r="W37" s="182">
        <v>86.295531509210832</v>
      </c>
      <c r="X37" s="182">
        <v>86.043903500089002</v>
      </c>
      <c r="Y37" s="182">
        <v>85.656640770148599</v>
      </c>
      <c r="Z37" s="182">
        <v>87.365910544809125</v>
      </c>
    </row>
    <row r="38" spans="1:26">
      <c r="A38" s="1097" t="s">
        <v>382</v>
      </c>
      <c r="B38" s="182">
        <v>110.85531967981655</v>
      </c>
      <c r="C38" s="182">
        <v>119.25591304016817</v>
      </c>
      <c r="D38" s="182">
        <v>115.07595174051745</v>
      </c>
      <c r="E38" s="182">
        <v>112.52161801147295</v>
      </c>
      <c r="F38" s="182">
        <v>106.30856562448497</v>
      </c>
      <c r="G38" s="182">
        <v>103.92125170204834</v>
      </c>
      <c r="H38" s="182">
        <v>112.84450024133886</v>
      </c>
      <c r="I38" s="182">
        <v>102.09010429130491</v>
      </c>
      <c r="J38" s="182">
        <v>88.705124527129911</v>
      </c>
      <c r="K38" s="182">
        <v>95.943190311871959</v>
      </c>
      <c r="L38" s="182">
        <v>91.285457970360881</v>
      </c>
      <c r="M38" s="182">
        <v>92.754212501565647</v>
      </c>
      <c r="N38" s="182">
        <v>88.226658128336993</v>
      </c>
      <c r="O38" s="182">
        <v>98.39732463120599</v>
      </c>
      <c r="P38" s="182">
        <v>90.530157438273207</v>
      </c>
      <c r="Q38" s="1105">
        <v>100</v>
      </c>
      <c r="R38" s="182">
        <v>85.292668479196109</v>
      </c>
      <c r="S38" s="182">
        <v>88.037860953183838</v>
      </c>
      <c r="T38" s="182">
        <v>92.983742795500007</v>
      </c>
      <c r="U38" s="182">
        <v>84.795741675536718</v>
      </c>
      <c r="V38" s="182">
        <v>83.192707793495316</v>
      </c>
      <c r="W38" s="182">
        <v>85.272761773656256</v>
      </c>
      <c r="X38" s="182">
        <v>82.216623133401825</v>
      </c>
      <c r="Y38" s="182">
        <v>90.033349033932623</v>
      </c>
      <c r="Z38" s="182">
        <v>92.201924189558028</v>
      </c>
    </row>
    <row r="39" spans="1:26" ht="14.5">
      <c r="A39" s="1097" t="s">
        <v>1190</v>
      </c>
      <c r="B39" s="182">
        <v>94.132551766802194</v>
      </c>
      <c r="C39" s="182">
        <v>105.53434749865973</v>
      </c>
      <c r="D39" s="182">
        <v>105.66075099777616</v>
      </c>
      <c r="E39" s="182">
        <v>103.49460671970607</v>
      </c>
      <c r="F39" s="182">
        <v>98.489667235643267</v>
      </c>
      <c r="G39" s="182">
        <v>91.184237648501849</v>
      </c>
      <c r="H39" s="182">
        <v>102.1563122367227</v>
      </c>
      <c r="I39" s="182">
        <v>98.508029621010436</v>
      </c>
      <c r="J39" s="182">
        <v>101.84425358118072</v>
      </c>
      <c r="K39" s="182">
        <v>97.651663680354218</v>
      </c>
      <c r="L39" s="182">
        <v>99.715121822332762</v>
      </c>
      <c r="M39" s="182">
        <v>102.14654747964228</v>
      </c>
      <c r="N39" s="182">
        <v>85.403397335424614</v>
      </c>
      <c r="O39" s="182">
        <v>97.389102747031487</v>
      </c>
      <c r="P39" s="182">
        <v>92.024687091046744</v>
      </c>
      <c r="Q39" s="1105">
        <v>100</v>
      </c>
      <c r="R39" s="182">
        <v>89.519849538004323</v>
      </c>
      <c r="S39" s="182">
        <v>94.041880734711157</v>
      </c>
      <c r="T39" s="182">
        <v>98.948640193014555</v>
      </c>
      <c r="U39" s="182">
        <v>86.06999585777038</v>
      </c>
      <c r="V39" s="182">
        <v>89.206275985638328</v>
      </c>
      <c r="W39" s="182">
        <v>89.996296783610717</v>
      </c>
      <c r="X39" s="182">
        <v>91.681855926253206</v>
      </c>
      <c r="Y39" s="182">
        <v>93.507999355607907</v>
      </c>
      <c r="Z39" s="182">
        <v>101.40611774111973</v>
      </c>
    </row>
    <row r="40" spans="1:26" ht="12.75" customHeight="1">
      <c r="A40" s="1097" t="s">
        <v>384</v>
      </c>
      <c r="B40" s="182">
        <v>103.80907789464713</v>
      </c>
      <c r="C40" s="182">
        <v>115.242897367238</v>
      </c>
      <c r="D40" s="182">
        <v>117.55447860596634</v>
      </c>
      <c r="E40" s="182">
        <v>110.74646568357097</v>
      </c>
      <c r="F40" s="182">
        <v>108.08621446441906</v>
      </c>
      <c r="G40" s="182">
        <v>96.164172904755915</v>
      </c>
      <c r="H40" s="182">
        <v>99.803010327697422</v>
      </c>
      <c r="I40" s="182">
        <v>108.3465000852519</v>
      </c>
      <c r="J40" s="182">
        <v>113.09087187145995</v>
      </c>
      <c r="K40" s="182">
        <v>110.81577715417845</v>
      </c>
      <c r="L40" s="182">
        <v>108.29204468919454</v>
      </c>
      <c r="M40" s="182">
        <v>107.86490256731496</v>
      </c>
      <c r="N40" s="182">
        <v>89.112239256422697</v>
      </c>
      <c r="O40" s="182">
        <v>104.38481110555179</v>
      </c>
      <c r="P40" s="182">
        <v>98.760298332027176</v>
      </c>
      <c r="Q40" s="1105">
        <v>100</v>
      </c>
      <c r="R40" s="182">
        <v>91.568070160256369</v>
      </c>
      <c r="S40" s="182">
        <v>102.23165832730965</v>
      </c>
      <c r="T40" s="182">
        <v>98.546460739855817</v>
      </c>
      <c r="U40" s="182">
        <v>84.482839898945727</v>
      </c>
      <c r="V40" s="182">
        <v>89.39665377121689</v>
      </c>
      <c r="W40" s="182">
        <v>90.552366493869741</v>
      </c>
      <c r="X40" s="1117" t="s">
        <v>304</v>
      </c>
      <c r="Y40" s="1117" t="s">
        <v>304</v>
      </c>
      <c r="Z40" s="1117" t="s">
        <v>304</v>
      </c>
    </row>
    <row r="41" spans="1:26" ht="12.75" customHeight="1">
      <c r="A41" s="1097" t="s">
        <v>1839</v>
      </c>
      <c r="B41" s="182">
        <v>77.332143122705787</v>
      </c>
      <c r="C41" s="182">
        <v>84.052360006327106</v>
      </c>
      <c r="D41" s="182">
        <v>84.466296982991295</v>
      </c>
      <c r="E41" s="182">
        <v>83.340980825217628</v>
      </c>
      <c r="F41" s="182">
        <v>82.266593210894186</v>
      </c>
      <c r="G41" s="182">
        <v>81.02587672666013</v>
      </c>
      <c r="H41" s="182">
        <v>87.03773239545805</v>
      </c>
      <c r="I41" s="182">
        <v>88.661578915791395</v>
      </c>
      <c r="J41" s="182">
        <v>92.420474685770202</v>
      </c>
      <c r="K41" s="182">
        <v>93.268279343739025</v>
      </c>
      <c r="L41" s="182">
        <v>90.092536600866794</v>
      </c>
      <c r="M41" s="182">
        <v>97.499335778303504</v>
      </c>
      <c r="N41" s="182">
        <v>84.459709501884049</v>
      </c>
      <c r="O41" s="182">
        <v>96.359490734104241</v>
      </c>
      <c r="P41" s="182">
        <v>96.225586093618347</v>
      </c>
      <c r="Q41" s="1105">
        <v>100</v>
      </c>
      <c r="R41" s="182">
        <v>85.291790389208415</v>
      </c>
      <c r="S41" s="182">
        <v>94.066175646546554</v>
      </c>
      <c r="T41" s="182">
        <v>99.62490647177809</v>
      </c>
      <c r="U41" s="182">
        <v>86.645393352783472</v>
      </c>
      <c r="V41" s="182">
        <v>88.164488092467721</v>
      </c>
      <c r="W41" s="182">
        <v>90.077514056895453</v>
      </c>
      <c r="X41" s="182">
        <v>92.143983595906022</v>
      </c>
      <c r="Y41" s="182">
        <v>92.081755866466821</v>
      </c>
      <c r="Z41" s="182">
        <v>91.727391693668892</v>
      </c>
    </row>
    <row r="42" spans="1:26">
      <c r="A42" s="1097" t="s">
        <v>386</v>
      </c>
      <c r="B42" s="182">
        <v>90.402779051544883</v>
      </c>
      <c r="C42" s="182">
        <v>102.44096250353225</v>
      </c>
      <c r="D42" s="182">
        <v>84.060357134155112</v>
      </c>
      <c r="E42" s="182">
        <v>77.06152116534679</v>
      </c>
      <c r="F42" s="182">
        <v>73.77865090698765</v>
      </c>
      <c r="G42" s="182">
        <v>84.037358933226926</v>
      </c>
      <c r="H42" s="182">
        <v>93.939339321364159</v>
      </c>
      <c r="I42" s="182">
        <v>89.787307894474139</v>
      </c>
      <c r="J42" s="182">
        <v>91.030472938429625</v>
      </c>
      <c r="K42" s="182">
        <v>81.805394954710522</v>
      </c>
      <c r="L42" s="182">
        <v>81.779054449314714</v>
      </c>
      <c r="M42" s="182">
        <v>92.051737360638228</v>
      </c>
      <c r="N42" s="182">
        <v>79.562319018816126</v>
      </c>
      <c r="O42" s="182">
        <v>88.532719881534618</v>
      </c>
      <c r="P42" s="182">
        <v>87.822772089223307</v>
      </c>
      <c r="Q42" s="1105">
        <v>100</v>
      </c>
      <c r="R42" s="182">
        <v>84.706862331218147</v>
      </c>
      <c r="S42" s="182">
        <v>88.125603682215768</v>
      </c>
      <c r="T42" s="182">
        <v>92.829693582037294</v>
      </c>
      <c r="U42" s="182">
        <v>80.359982965169351</v>
      </c>
      <c r="V42" s="182">
        <v>82.648389826577372</v>
      </c>
      <c r="W42" s="182">
        <v>85.119951938171099</v>
      </c>
      <c r="X42" s="182">
        <v>85.154593166383336</v>
      </c>
      <c r="Y42" s="182">
        <v>88.352158709340614</v>
      </c>
      <c r="Z42" s="182">
        <v>80.396185110110522</v>
      </c>
    </row>
    <row r="43" spans="1:26" ht="14.5">
      <c r="A43" s="1097" t="s">
        <v>426</v>
      </c>
      <c r="B43" s="182">
        <v>98.301282199320269</v>
      </c>
      <c r="C43" s="182">
        <v>106.57847178807408</v>
      </c>
      <c r="D43" s="182">
        <v>104.36008286407339</v>
      </c>
      <c r="E43" s="182">
        <v>98.673251096491114</v>
      </c>
      <c r="F43" s="182">
        <v>90.327389324794794</v>
      </c>
      <c r="G43" s="182">
        <v>88.237502238451583</v>
      </c>
      <c r="H43" s="182">
        <v>101.16753527889499</v>
      </c>
      <c r="I43" s="182">
        <v>91.293925821965146</v>
      </c>
      <c r="J43" s="182">
        <v>101.93556711934586</v>
      </c>
      <c r="K43" s="182">
        <v>96.614796736419947</v>
      </c>
      <c r="L43" s="182">
        <v>94.454418432216897</v>
      </c>
      <c r="M43" s="182">
        <v>97.636059355158707</v>
      </c>
      <c r="N43" s="182">
        <v>85.27952006122851</v>
      </c>
      <c r="O43" s="182">
        <v>93.796014603016431</v>
      </c>
      <c r="P43" s="182">
        <v>91.97702268007184</v>
      </c>
      <c r="Q43" s="1105">
        <v>100</v>
      </c>
      <c r="R43" s="182">
        <v>91.036432468629684</v>
      </c>
      <c r="S43" s="182">
        <v>92.813714875967904</v>
      </c>
      <c r="T43" s="182">
        <v>94.543341468782046</v>
      </c>
      <c r="U43" s="182">
        <v>82.964296710911498</v>
      </c>
      <c r="V43" s="182">
        <v>86.531615935305894</v>
      </c>
      <c r="W43" s="182">
        <v>86.9335068561914</v>
      </c>
      <c r="X43" s="182">
        <v>86.240091154505279</v>
      </c>
      <c r="Y43" s="182">
        <v>86.65761384517937</v>
      </c>
      <c r="Z43" s="182">
        <v>84.749048370206694</v>
      </c>
    </row>
    <row r="44" spans="1:26" ht="12.75" customHeight="1">
      <c r="A44" s="1097" t="s">
        <v>1840</v>
      </c>
      <c r="B44" s="182">
        <v>81.547743079462137</v>
      </c>
      <c r="C44" s="182">
        <v>85.895899798946388</v>
      </c>
      <c r="D44" s="182">
        <v>85.796283631944931</v>
      </c>
      <c r="E44" s="182">
        <v>85.655011783514681</v>
      </c>
      <c r="F44" s="182">
        <v>84.352322319695801</v>
      </c>
      <c r="G44" s="182">
        <v>84.242092223009735</v>
      </c>
      <c r="H44" s="182">
        <v>93.01079401408451</v>
      </c>
      <c r="I44" s="182">
        <v>87.873479178624009</v>
      </c>
      <c r="J44" s="182">
        <v>94.182273184241694</v>
      </c>
      <c r="K44" s="182">
        <v>97.969833568337393</v>
      </c>
      <c r="L44" s="182">
        <v>97.497109059781337</v>
      </c>
      <c r="M44" s="182">
        <v>98.049230978236693</v>
      </c>
      <c r="N44" s="182">
        <v>83.805402753331464</v>
      </c>
      <c r="O44" s="182">
        <v>94.315636532289162</v>
      </c>
      <c r="P44" s="182">
        <v>91.647072752922554</v>
      </c>
      <c r="Q44" s="1105">
        <v>100</v>
      </c>
      <c r="R44" s="182">
        <v>85.931140648530018</v>
      </c>
      <c r="S44" s="182">
        <v>91.420581751510227</v>
      </c>
      <c r="T44" s="182">
        <v>95.414221243351349</v>
      </c>
      <c r="U44" s="182">
        <v>80.801785215431352</v>
      </c>
      <c r="V44" s="182">
        <v>85.822086672191929</v>
      </c>
      <c r="W44" s="182">
        <v>87.39968412202478</v>
      </c>
      <c r="X44" s="182">
        <v>87.112321654805186</v>
      </c>
      <c r="Y44" s="182">
        <v>87.437374377216969</v>
      </c>
      <c r="Z44" s="182">
        <v>90.781767983508473</v>
      </c>
    </row>
    <row r="45" spans="1:26" ht="20.25" customHeight="1">
      <c r="A45" s="1097" t="s">
        <v>389</v>
      </c>
      <c r="B45" s="182">
        <v>97.977645246330567</v>
      </c>
      <c r="C45" s="182">
        <v>106.45791568856178</v>
      </c>
      <c r="D45" s="182">
        <v>105.06115856984859</v>
      </c>
      <c r="E45" s="182">
        <v>102.48495773750919</v>
      </c>
      <c r="F45" s="182">
        <v>96.272713474976442</v>
      </c>
      <c r="G45" s="182">
        <v>95.192289140751114</v>
      </c>
      <c r="H45" s="182">
        <v>103.86174884083853</v>
      </c>
      <c r="I45" s="182">
        <v>98.892385256891259</v>
      </c>
      <c r="J45" s="182">
        <v>101.17183863450349</v>
      </c>
      <c r="K45" s="182">
        <v>97.031527619798226</v>
      </c>
      <c r="L45" s="182">
        <v>95.573659818258008</v>
      </c>
      <c r="M45" s="182">
        <v>96.928456387247323</v>
      </c>
      <c r="N45" s="182">
        <v>83.673300164053217</v>
      </c>
      <c r="O45" s="182">
        <v>95.0402091143863</v>
      </c>
      <c r="P45" s="182">
        <v>92.373634876556707</v>
      </c>
      <c r="Q45" s="1105">
        <v>100</v>
      </c>
      <c r="R45" s="182">
        <v>87.219814270874252</v>
      </c>
      <c r="S45" s="182">
        <v>90.56366943840122</v>
      </c>
      <c r="T45" s="182">
        <v>95.098321876647972</v>
      </c>
      <c r="U45" s="182">
        <v>81.07035427519024</v>
      </c>
      <c r="V45" s="182">
        <v>84.544923755685545</v>
      </c>
      <c r="W45" s="182">
        <v>86.583801944142337</v>
      </c>
      <c r="X45" s="182">
        <v>85.027964469800608</v>
      </c>
      <c r="Y45" s="182">
        <v>83.961932816105033</v>
      </c>
      <c r="Z45" s="182">
        <v>87.561149407038229</v>
      </c>
    </row>
    <row r="46" spans="1:26">
      <c r="A46" s="742"/>
      <c r="B46" s="201"/>
      <c r="C46" s="202"/>
      <c r="D46" s="202"/>
      <c r="E46" s="202"/>
      <c r="F46" s="202"/>
      <c r="G46" s="202"/>
      <c r="H46" s="202"/>
      <c r="I46" s="202"/>
      <c r="J46" s="202"/>
      <c r="K46" s="202"/>
      <c r="L46" s="202"/>
      <c r="M46" s="202"/>
      <c r="N46" s="202"/>
      <c r="O46" s="202"/>
      <c r="P46" s="202"/>
      <c r="Q46" s="202"/>
      <c r="R46" s="202"/>
      <c r="S46" s="202"/>
      <c r="T46" s="202"/>
      <c r="U46" s="202"/>
      <c r="V46" s="202"/>
      <c r="W46" s="202"/>
      <c r="X46" s="202"/>
      <c r="Y46" s="202"/>
    </row>
    <row r="47" spans="1:26" ht="45" customHeight="1">
      <c r="A47" s="1098"/>
      <c r="B47" s="1225" t="s">
        <v>1841</v>
      </c>
      <c r="C47" s="1225"/>
      <c r="D47" s="1225"/>
      <c r="E47" s="1225"/>
      <c r="F47" s="1225"/>
      <c r="G47" s="1225"/>
      <c r="H47" s="202"/>
      <c r="I47" s="202"/>
      <c r="J47" s="202"/>
      <c r="K47" s="202"/>
      <c r="L47" s="202"/>
      <c r="M47" s="202"/>
      <c r="N47" s="202"/>
      <c r="O47" s="202"/>
      <c r="P47" s="202"/>
      <c r="Q47" s="202"/>
      <c r="R47" s="202"/>
      <c r="S47" s="202"/>
      <c r="T47" s="202"/>
      <c r="U47" s="202"/>
      <c r="V47" s="202"/>
      <c r="W47" s="202"/>
      <c r="X47" s="202"/>
      <c r="Y47" s="202"/>
    </row>
    <row r="48" spans="1:26" s="744" customFormat="1" ht="41.25" customHeight="1">
      <c r="B48" s="1225" t="s">
        <v>1747</v>
      </c>
      <c r="C48" s="1225"/>
      <c r="D48" s="1225"/>
      <c r="E48" s="1225"/>
      <c r="F48" s="1225"/>
      <c r="G48" s="1225"/>
    </row>
    <row r="49" spans="1:25" ht="15" customHeight="1">
      <c r="A49" s="1172"/>
      <c r="B49" s="1225" t="s">
        <v>1859</v>
      </c>
      <c r="C49" s="1225"/>
      <c r="D49" s="1225"/>
      <c r="E49" s="1225"/>
      <c r="F49" s="1225"/>
      <c r="G49" s="1225"/>
      <c r="H49" s="1172"/>
      <c r="I49" s="198"/>
      <c r="J49" s="198"/>
      <c r="K49" s="198"/>
      <c r="L49" s="198"/>
      <c r="M49" s="198"/>
      <c r="N49" s="198"/>
      <c r="O49" s="198"/>
      <c r="P49" s="198"/>
      <c r="Q49" s="198"/>
      <c r="R49" s="691"/>
      <c r="S49" s="691"/>
      <c r="T49" s="691"/>
      <c r="U49" s="691"/>
      <c r="V49" s="691"/>
      <c r="W49" s="691"/>
      <c r="X49" s="691"/>
      <c r="Y49" s="691"/>
    </row>
  </sheetData>
  <sheetProtection selectLockedCells="1"/>
  <mergeCells count="11">
    <mergeCell ref="B49:G49"/>
    <mergeCell ref="B48:G48"/>
    <mergeCell ref="T7:Z7"/>
    <mergeCell ref="T27:Z27"/>
    <mergeCell ref="B7:G7"/>
    <mergeCell ref="H7:M7"/>
    <mergeCell ref="N7:S7"/>
    <mergeCell ref="B27:G27"/>
    <mergeCell ref="H27:M27"/>
    <mergeCell ref="N27:S27"/>
    <mergeCell ref="B47:G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je Einwohner/-in 1995 – 2019
nach Bundesländern</oddHeader>
    <oddFooter>&amp;CStatistische Ämter der Länder – Indikatoren und Kennzahlen, UGRdL 2022</oddFooter>
  </headerFooter>
  <colBreaks count="3" manualBreakCount="3">
    <brk id="7" max="1048575" man="1"/>
    <brk id="13" max="1048575" man="1"/>
    <brk id="1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autoPageBreaks="0"/>
  </sheetPr>
  <dimension ref="A1:K256"/>
  <sheetViews>
    <sheetView showGridLines="0" showRowColHeaders="0" zoomScaleNormal="100" workbookViewId="0">
      <pane ySplit="8" topLeftCell="A9" activePane="bottomLeft" state="frozen"/>
      <selection sqref="A1:B1"/>
      <selection pane="bottomLeft" activeCell="C1" sqref="C1"/>
    </sheetView>
  </sheetViews>
  <sheetFormatPr baseColWidth="10" defaultColWidth="11.453125" defaultRowHeight="12.5"/>
  <cols>
    <col min="1" max="1" width="12.453125" style="57" customWidth="1"/>
    <col min="2" max="11" width="11.1796875" style="46" customWidth="1"/>
    <col min="12" max="16384" width="11.453125" style="46"/>
  </cols>
  <sheetData>
    <row r="1" spans="1:11" ht="13">
      <c r="A1" s="146" t="s">
        <v>271</v>
      </c>
      <c r="B1" s="77"/>
      <c r="C1" s="627"/>
      <c r="D1" s="77"/>
      <c r="E1" s="77"/>
      <c r="F1" s="77"/>
      <c r="G1" s="77"/>
      <c r="H1" s="77"/>
      <c r="I1" s="77"/>
      <c r="J1" s="77"/>
      <c r="K1" s="77"/>
    </row>
    <row r="2" spans="1:11">
      <c r="B2" s="77"/>
      <c r="C2" s="77"/>
      <c r="D2" s="77"/>
      <c r="E2" s="77"/>
      <c r="F2" s="77"/>
      <c r="G2" s="77"/>
      <c r="H2" s="77"/>
      <c r="I2" s="77"/>
      <c r="J2" s="77"/>
      <c r="K2" s="77"/>
    </row>
    <row r="3" spans="1:11" ht="12" customHeight="1">
      <c r="A3" s="47" t="s">
        <v>561</v>
      </c>
      <c r="B3" s="188" t="s">
        <v>1421</v>
      </c>
      <c r="C3" s="188"/>
      <c r="D3" s="189"/>
      <c r="E3" s="189"/>
      <c r="F3" s="189"/>
      <c r="G3" s="189"/>
      <c r="H3" s="189"/>
      <c r="I3" s="189"/>
      <c r="J3" s="189"/>
      <c r="K3" s="189"/>
    </row>
    <row r="4" spans="1:11" ht="13">
      <c r="A4" s="47"/>
      <c r="B4" s="188" t="s">
        <v>421</v>
      </c>
      <c r="C4" s="188"/>
      <c r="D4" s="189"/>
      <c r="E4" s="189"/>
      <c r="F4" s="189"/>
      <c r="G4" s="189"/>
      <c r="H4" s="189"/>
      <c r="I4" s="189"/>
      <c r="J4" s="189"/>
      <c r="K4" s="189"/>
    </row>
    <row r="5" spans="1:11" ht="13">
      <c r="A5" s="189"/>
      <c r="B5" s="189"/>
      <c r="C5" s="189"/>
      <c r="D5" s="189"/>
      <c r="E5" s="189"/>
      <c r="F5" s="203"/>
      <c r="G5" s="203"/>
      <c r="H5" s="203"/>
      <c r="I5" s="203"/>
      <c r="J5" s="191"/>
      <c r="K5" s="191"/>
    </row>
    <row r="6" spans="1:11" ht="17.149999999999999" customHeight="1">
      <c r="A6" s="1252" t="s">
        <v>432</v>
      </c>
      <c r="B6" s="1253" t="s">
        <v>448</v>
      </c>
      <c r="C6" s="1258" t="s">
        <v>433</v>
      </c>
      <c r="D6" s="1259"/>
      <c r="E6" s="1259"/>
      <c r="F6" s="1259"/>
      <c r="G6" s="1259"/>
      <c r="H6" s="1259"/>
      <c r="I6" s="1259"/>
      <c r="J6" s="1252"/>
      <c r="K6" s="1255" t="s">
        <v>449</v>
      </c>
    </row>
    <row r="7" spans="1:11" ht="17.149999999999999" customHeight="1">
      <c r="A7" s="1252"/>
      <c r="B7" s="1254"/>
      <c r="C7" s="1256" t="s">
        <v>520</v>
      </c>
      <c r="D7" s="1253" t="s">
        <v>450</v>
      </c>
      <c r="E7" s="1258" t="s">
        <v>521</v>
      </c>
      <c r="F7" s="1259"/>
      <c r="G7" s="1259"/>
      <c r="H7" s="1259"/>
      <c r="I7" s="1252"/>
      <c r="J7" s="1253" t="s">
        <v>452</v>
      </c>
      <c r="K7" s="1255"/>
    </row>
    <row r="8" spans="1:11" ht="86.5" customHeight="1">
      <c r="A8" s="1252"/>
      <c r="B8" s="1254"/>
      <c r="C8" s="1257"/>
      <c r="D8" s="1253"/>
      <c r="E8" s="849" t="s">
        <v>453</v>
      </c>
      <c r="F8" s="849" t="s">
        <v>454</v>
      </c>
      <c r="G8" s="849" t="s">
        <v>455</v>
      </c>
      <c r="H8" s="238" t="s">
        <v>522</v>
      </c>
      <c r="I8" s="238" t="s">
        <v>523</v>
      </c>
      <c r="J8" s="1254"/>
      <c r="K8" s="1255"/>
    </row>
    <row r="9" spans="1:11" ht="13">
      <c r="A9" s="661"/>
      <c r="B9" s="205"/>
      <c r="C9" s="205"/>
      <c r="D9" s="205"/>
      <c r="E9" s="205"/>
      <c r="F9" s="206"/>
      <c r="G9" s="206"/>
      <c r="H9" s="206"/>
      <c r="I9" s="206"/>
      <c r="J9" s="207"/>
      <c r="K9" s="207"/>
    </row>
    <row r="10" spans="1:11" ht="13">
      <c r="A10" s="70"/>
      <c r="B10" s="1251" t="s">
        <v>373</v>
      </c>
      <c r="C10" s="1251"/>
      <c r="D10" s="1251"/>
      <c r="E10" s="1251"/>
      <c r="F10" s="1251"/>
      <c r="G10" s="1251"/>
      <c r="H10" s="1251"/>
      <c r="I10" s="1251"/>
      <c r="J10" s="1251"/>
      <c r="K10" s="1251"/>
    </row>
    <row r="11" spans="1:11" ht="13">
      <c r="A11" s="191"/>
      <c r="B11" s="860"/>
      <c r="C11" s="860"/>
      <c r="D11" s="861"/>
      <c r="E11" s="861"/>
      <c r="F11" s="861"/>
      <c r="G11" s="861"/>
      <c r="H11" s="861"/>
      <c r="I11" s="861"/>
      <c r="J11" s="861"/>
      <c r="K11" s="861"/>
    </row>
    <row r="12" spans="1:11">
      <c r="A12" s="208">
        <v>1995</v>
      </c>
      <c r="B12" s="862">
        <v>1050193.625004902</v>
      </c>
      <c r="C12" s="862">
        <v>19070.112968626636</v>
      </c>
      <c r="D12" s="862">
        <v>793165.91406082094</v>
      </c>
      <c r="E12" s="862">
        <v>3186.5611967008226</v>
      </c>
      <c r="F12" s="862">
        <v>350767.8435316718</v>
      </c>
      <c r="G12" s="862">
        <v>408546.99096006539</v>
      </c>
      <c r="H12" s="862">
        <v>10404.296324938221</v>
      </c>
      <c r="I12" s="862">
        <v>20260.222047444644</v>
      </c>
      <c r="J12" s="862">
        <v>237957.59797545435</v>
      </c>
      <c r="K12" s="862">
        <v>505667.38077337196</v>
      </c>
    </row>
    <row r="13" spans="1:11">
      <c r="A13" s="208">
        <v>2000</v>
      </c>
      <c r="B13" s="862">
        <v>1053986.6328063081</v>
      </c>
      <c r="C13" s="862">
        <v>16522.260541001422</v>
      </c>
      <c r="D13" s="862">
        <v>775197.14316091535</v>
      </c>
      <c r="E13" s="862">
        <v>3371.9518851528937</v>
      </c>
      <c r="F13" s="862">
        <v>342057.93874292664</v>
      </c>
      <c r="G13" s="862">
        <v>398614.70847732096</v>
      </c>
      <c r="H13" s="862">
        <v>10948.613367819638</v>
      </c>
      <c r="I13" s="862">
        <v>20203.930687695141</v>
      </c>
      <c r="J13" s="862">
        <v>262267.22910439124</v>
      </c>
      <c r="K13" s="862">
        <v>506566.45728804765</v>
      </c>
    </row>
    <row r="14" spans="1:11">
      <c r="A14" s="208">
        <v>2002</v>
      </c>
      <c r="B14" s="862">
        <v>1085935.3301072395</v>
      </c>
      <c r="C14" s="862">
        <v>15934.436454183737</v>
      </c>
      <c r="D14" s="862">
        <v>810330.21753662988</v>
      </c>
      <c r="E14" s="862">
        <v>3473.3053422005169</v>
      </c>
      <c r="F14" s="862">
        <v>344703.25582830398</v>
      </c>
      <c r="G14" s="862">
        <v>433649.91638455534</v>
      </c>
      <c r="H14" s="862">
        <v>9677.5971072498669</v>
      </c>
      <c r="I14" s="862">
        <v>18826.142874320158</v>
      </c>
      <c r="J14" s="862">
        <v>259670.67611642595</v>
      </c>
      <c r="K14" s="862">
        <v>502264.66989276034</v>
      </c>
    </row>
    <row r="15" spans="1:11">
      <c r="A15" s="208">
        <v>2004</v>
      </c>
      <c r="B15" s="862">
        <v>1085631.142920292</v>
      </c>
      <c r="C15" s="862">
        <v>16565.583621095131</v>
      </c>
      <c r="D15" s="862">
        <v>791231.36839362327</v>
      </c>
      <c r="E15" s="862">
        <v>2676.5970483321412</v>
      </c>
      <c r="F15" s="862">
        <v>339624.45319697633</v>
      </c>
      <c r="G15" s="862">
        <v>420420.1135409135</v>
      </c>
      <c r="H15" s="862">
        <v>9093.9506848066758</v>
      </c>
      <c r="I15" s="862">
        <v>19416.25392259462</v>
      </c>
      <c r="J15" s="862">
        <v>277834.19090557366</v>
      </c>
      <c r="K15" s="862">
        <v>528890.25475672516</v>
      </c>
    </row>
    <row r="16" spans="1:11">
      <c r="A16" s="208">
        <v>2006</v>
      </c>
      <c r="B16" s="862">
        <v>1159434.0168850082</v>
      </c>
      <c r="C16" s="862">
        <v>16811.552400035645</v>
      </c>
      <c r="D16" s="862">
        <v>858353.08685139625</v>
      </c>
      <c r="E16" s="862">
        <v>2646.3760779966278</v>
      </c>
      <c r="F16" s="862">
        <v>379845.40375793417</v>
      </c>
      <c r="G16" s="862">
        <v>446736.73615303636</v>
      </c>
      <c r="H16" s="862">
        <v>10243.973546366949</v>
      </c>
      <c r="I16" s="862">
        <v>18880.597316062238</v>
      </c>
      <c r="J16" s="862">
        <v>284269.3776335764</v>
      </c>
      <c r="K16" s="862">
        <v>543520.80289052799</v>
      </c>
    </row>
    <row r="17" spans="1:11">
      <c r="A17" s="208">
        <v>2008</v>
      </c>
      <c r="B17" s="862">
        <v>1113255.8733799371</v>
      </c>
      <c r="C17" s="862">
        <v>17082.197129641863</v>
      </c>
      <c r="D17" s="862">
        <v>821839.95685502095</v>
      </c>
      <c r="E17" s="862">
        <v>2708.3056885042488</v>
      </c>
      <c r="F17" s="862">
        <v>380420.01083748776</v>
      </c>
      <c r="G17" s="862">
        <v>410695.68833656225</v>
      </c>
      <c r="H17" s="862">
        <v>10582.406458939246</v>
      </c>
      <c r="I17" s="862">
        <v>17433.545533527562</v>
      </c>
      <c r="J17" s="862">
        <v>274333.71939527435</v>
      </c>
      <c r="K17" s="862">
        <v>512316.04851032479</v>
      </c>
    </row>
    <row r="18" spans="1:11">
      <c r="A18" s="208">
        <v>2010</v>
      </c>
      <c r="B18" s="862">
        <v>1047499.2978231078</v>
      </c>
      <c r="C18" s="862">
        <v>16167.15434567026</v>
      </c>
      <c r="D18" s="862">
        <v>765617.99990623503</v>
      </c>
      <c r="E18" s="862">
        <v>2767.2370281418034</v>
      </c>
      <c r="F18" s="862">
        <v>344200.8350907428</v>
      </c>
      <c r="G18" s="862">
        <v>389619.39505938668</v>
      </c>
      <c r="H18" s="862">
        <v>10925.795675539166</v>
      </c>
      <c r="I18" s="862">
        <v>18104.737052424742</v>
      </c>
      <c r="J18" s="862">
        <v>265714.14357120259</v>
      </c>
      <c r="K18" s="862">
        <v>500574.53756475728</v>
      </c>
    </row>
    <row r="19" spans="1:11">
      <c r="A19" s="208">
        <v>2012</v>
      </c>
      <c r="B19" s="862">
        <v>936904.54139544396</v>
      </c>
      <c r="C19" s="862">
        <v>19820.309034431717</v>
      </c>
      <c r="D19" s="862">
        <v>655798.86871639092</v>
      </c>
      <c r="E19" s="862">
        <v>2506.0605034311484</v>
      </c>
      <c r="F19" s="862">
        <v>310178.93256837636</v>
      </c>
      <c r="G19" s="862">
        <v>314162.69798557751</v>
      </c>
      <c r="H19" s="862">
        <v>9950.1602730401082</v>
      </c>
      <c r="I19" s="862">
        <v>19001.01738596585</v>
      </c>
      <c r="J19" s="862">
        <v>261285.36364462133</v>
      </c>
      <c r="K19" s="862">
        <v>455910.75035713543</v>
      </c>
    </row>
    <row r="20" spans="1:11">
      <c r="A20" s="208">
        <v>2014</v>
      </c>
      <c r="B20" s="862">
        <v>950038.98920804448</v>
      </c>
      <c r="C20" s="862">
        <v>19957.999716814284</v>
      </c>
      <c r="D20" s="862">
        <v>673342.58066582307</v>
      </c>
      <c r="E20" s="862">
        <v>2939.7558008584192</v>
      </c>
      <c r="F20" s="862">
        <v>318607.17210115999</v>
      </c>
      <c r="G20" s="862">
        <v>319662.77602743864</v>
      </c>
      <c r="H20" s="862">
        <v>12935.013794485185</v>
      </c>
      <c r="I20" s="862">
        <v>19197.86294188071</v>
      </c>
      <c r="J20" s="862">
        <v>256738.4088254071</v>
      </c>
      <c r="K20" s="862">
        <v>438693.37561616884</v>
      </c>
    </row>
    <row r="21" spans="1:11">
      <c r="A21" s="208">
        <v>2016</v>
      </c>
      <c r="B21" s="862">
        <v>978620.80090238852</v>
      </c>
      <c r="C21" s="862">
        <v>13160.27322670399</v>
      </c>
      <c r="D21" s="862">
        <v>691886.78395790269</v>
      </c>
      <c r="E21" s="862">
        <v>3881.893514317303</v>
      </c>
      <c r="F21" s="862">
        <v>330399.23193553957</v>
      </c>
      <c r="G21" s="862">
        <v>321395.42282232596</v>
      </c>
      <c r="H21" s="862">
        <v>11721.491367379411</v>
      </c>
      <c r="I21" s="862">
        <v>24488.744318340643</v>
      </c>
      <c r="J21" s="862">
        <v>273573.74371778191</v>
      </c>
      <c r="K21" s="862">
        <v>472994.47628716519</v>
      </c>
    </row>
    <row r="22" spans="1:11">
      <c r="A22" s="208">
        <v>2018</v>
      </c>
      <c r="B22" s="862">
        <v>908749.24910751847</v>
      </c>
      <c r="C22" s="862">
        <v>11614.702539350797</v>
      </c>
      <c r="D22" s="862">
        <v>657649.17737860128</v>
      </c>
      <c r="E22" s="862">
        <v>3036.0709542934155</v>
      </c>
      <c r="F22" s="862">
        <v>321933.32733573485</v>
      </c>
      <c r="G22" s="862">
        <v>299282.78948839998</v>
      </c>
      <c r="H22" s="862">
        <v>9783.6066038720637</v>
      </c>
      <c r="I22" s="862">
        <v>23613.38299630089</v>
      </c>
      <c r="J22" s="862">
        <v>239485.36918956635</v>
      </c>
      <c r="K22" s="862">
        <v>498150.94189252402</v>
      </c>
    </row>
    <row r="23" spans="1:11" ht="13">
      <c r="A23" s="250"/>
      <c r="B23" s="209"/>
      <c r="C23" s="209"/>
      <c r="D23" s="862"/>
      <c r="E23" s="862"/>
      <c r="F23" s="862"/>
      <c r="G23" s="862"/>
      <c r="H23" s="210"/>
      <c r="I23" s="210"/>
      <c r="J23" s="211"/>
      <c r="K23" s="211"/>
    </row>
    <row r="24" spans="1:11" ht="13">
      <c r="A24" s="70"/>
      <c r="B24" s="1250" t="s">
        <v>374</v>
      </c>
      <c r="C24" s="1250"/>
      <c r="D24" s="1250"/>
      <c r="E24" s="1250"/>
      <c r="F24" s="1250"/>
      <c r="G24" s="1250"/>
      <c r="H24" s="1250"/>
      <c r="I24" s="1250"/>
      <c r="J24" s="1250"/>
      <c r="K24" s="1250"/>
    </row>
    <row r="25" spans="1:11" ht="13">
      <c r="A25" s="191"/>
      <c r="B25" s="212"/>
      <c r="C25" s="212"/>
      <c r="D25" s="213"/>
      <c r="E25" s="213"/>
      <c r="F25" s="213"/>
      <c r="G25" s="213"/>
      <c r="H25" s="213"/>
      <c r="I25" s="213"/>
      <c r="J25" s="213"/>
      <c r="K25" s="213"/>
    </row>
    <row r="26" spans="1:11">
      <c r="A26" s="208">
        <v>1995</v>
      </c>
      <c r="B26" s="862">
        <v>1352955.5050281445</v>
      </c>
      <c r="C26" s="862">
        <v>37944.553520852991</v>
      </c>
      <c r="D26" s="862">
        <v>954695.87899520574</v>
      </c>
      <c r="E26" s="862">
        <v>1870.1306461279457</v>
      </c>
      <c r="F26" s="862">
        <v>473125.83758097119</v>
      </c>
      <c r="G26" s="862">
        <v>441161.12302212114</v>
      </c>
      <c r="H26" s="862">
        <v>11819.97876059083</v>
      </c>
      <c r="I26" s="862">
        <v>26718.808985394688</v>
      </c>
      <c r="J26" s="862">
        <v>360315.07251208578</v>
      </c>
      <c r="K26" s="862">
        <v>600006.03519929666</v>
      </c>
    </row>
    <row r="27" spans="1:11">
      <c r="A27" s="208">
        <v>2000</v>
      </c>
      <c r="B27" s="862">
        <v>1429112.7314932542</v>
      </c>
      <c r="C27" s="862">
        <v>30727.781219540037</v>
      </c>
      <c r="D27" s="862">
        <v>1007700.6347700158</v>
      </c>
      <c r="E27" s="862">
        <v>1366.9700712562853</v>
      </c>
      <c r="F27" s="862">
        <v>498034.2778813995</v>
      </c>
      <c r="G27" s="862">
        <v>469833.77465850813</v>
      </c>
      <c r="H27" s="862">
        <v>12736.58214673433</v>
      </c>
      <c r="I27" s="862">
        <v>25729.030012117539</v>
      </c>
      <c r="J27" s="862">
        <v>390684.31550369825</v>
      </c>
      <c r="K27" s="862">
        <v>608211.35032432852</v>
      </c>
    </row>
    <row r="28" spans="1:11">
      <c r="A28" s="208">
        <v>2002</v>
      </c>
      <c r="B28" s="862">
        <v>1399682.6767195156</v>
      </c>
      <c r="C28" s="862">
        <v>30907.768504294152</v>
      </c>
      <c r="D28" s="862">
        <v>964138.45807469159</v>
      </c>
      <c r="E28" s="862">
        <v>1620.6155613765557</v>
      </c>
      <c r="F28" s="862">
        <v>465158.76635237481</v>
      </c>
      <c r="G28" s="862">
        <v>461268.1069629718</v>
      </c>
      <c r="H28" s="862">
        <v>11348.443998473551</v>
      </c>
      <c r="I28" s="862">
        <v>24742.525199494801</v>
      </c>
      <c r="J28" s="862">
        <v>404636.45014052978</v>
      </c>
      <c r="K28" s="862">
        <v>627590.16941401211</v>
      </c>
    </row>
    <row r="29" spans="1:11">
      <c r="A29" s="208">
        <v>2004</v>
      </c>
      <c r="B29" s="862">
        <v>1396748.2710806755</v>
      </c>
      <c r="C29" s="862">
        <v>27074.603044464733</v>
      </c>
      <c r="D29" s="862">
        <v>983137.71955411357</v>
      </c>
      <c r="E29" s="862">
        <v>1835.1018460419616</v>
      </c>
      <c r="F29" s="862">
        <v>492997.54648065229</v>
      </c>
      <c r="G29" s="862">
        <v>455683.65280927171</v>
      </c>
      <c r="H29" s="862">
        <v>10375.377227403802</v>
      </c>
      <c r="I29" s="862">
        <v>22246.041190743752</v>
      </c>
      <c r="J29" s="862">
        <v>386535.94848209724</v>
      </c>
      <c r="K29" s="862">
        <v>607091.40886758477</v>
      </c>
    </row>
    <row r="30" spans="1:11">
      <c r="A30" s="208">
        <v>2006</v>
      </c>
      <c r="B30" s="862">
        <v>1477894.3196955486</v>
      </c>
      <c r="C30" s="862">
        <v>27926.079042584151</v>
      </c>
      <c r="D30" s="862">
        <v>1057157.0595528712</v>
      </c>
      <c r="E30" s="862">
        <v>3009.932569574828</v>
      </c>
      <c r="F30" s="862">
        <v>518447.73854693596</v>
      </c>
      <c r="G30" s="862">
        <v>501630.27440769295</v>
      </c>
      <c r="H30" s="862">
        <v>11761.691709646744</v>
      </c>
      <c r="I30" s="862">
        <v>22307.422319020727</v>
      </c>
      <c r="J30" s="862">
        <v>392811.18110009318</v>
      </c>
      <c r="K30" s="862">
        <v>597156.6270357566</v>
      </c>
    </row>
    <row r="31" spans="1:11">
      <c r="A31" s="208">
        <v>2008</v>
      </c>
      <c r="B31" s="862">
        <v>1467292.5320185178</v>
      </c>
      <c r="C31" s="862">
        <v>29791.586148281549</v>
      </c>
      <c r="D31" s="862">
        <v>1043497.2927804589</v>
      </c>
      <c r="E31" s="862">
        <v>2315.0165471802038</v>
      </c>
      <c r="F31" s="862">
        <v>485324.28651789861</v>
      </c>
      <c r="G31" s="862">
        <v>522055.90099399461</v>
      </c>
      <c r="H31" s="862">
        <v>12515.655940578166</v>
      </c>
      <c r="I31" s="862">
        <v>21286.432780807379</v>
      </c>
      <c r="J31" s="862">
        <v>394003.65308977733</v>
      </c>
      <c r="K31" s="862">
        <v>572409.7132303752</v>
      </c>
    </row>
    <row r="32" spans="1:11">
      <c r="A32" s="208">
        <v>2010</v>
      </c>
      <c r="B32" s="862">
        <v>1477803.8444548617</v>
      </c>
      <c r="C32" s="862">
        <v>30844.370668842646</v>
      </c>
      <c r="D32" s="862">
        <v>1049454.6502488574</v>
      </c>
      <c r="E32" s="862">
        <v>3066.1143961101043</v>
      </c>
      <c r="F32" s="862">
        <v>511938.4741550319</v>
      </c>
      <c r="G32" s="862">
        <v>498307.34300647245</v>
      </c>
      <c r="H32" s="862">
        <v>12391.328827325582</v>
      </c>
      <c r="I32" s="862">
        <v>23751.389863917539</v>
      </c>
      <c r="J32" s="862">
        <v>397504.82353716146</v>
      </c>
      <c r="K32" s="862">
        <v>603615.57705392456</v>
      </c>
    </row>
    <row r="33" spans="1:11">
      <c r="A33" s="208">
        <v>2012</v>
      </c>
      <c r="B33" s="862">
        <v>1405322.6597486192</v>
      </c>
      <c r="C33" s="862">
        <v>41471.899166675685</v>
      </c>
      <c r="D33" s="862">
        <v>991919.78173524525</v>
      </c>
      <c r="E33" s="862">
        <v>2466.0940256126059</v>
      </c>
      <c r="F33" s="862">
        <v>488719.94941704115</v>
      </c>
      <c r="G33" s="862">
        <v>465971.47258821648</v>
      </c>
      <c r="H33" s="862">
        <v>13452.342939763907</v>
      </c>
      <c r="I33" s="862">
        <v>21309.92276461123</v>
      </c>
      <c r="J33" s="862">
        <v>371930.97884669824</v>
      </c>
      <c r="K33" s="862">
        <v>584572.9686255845</v>
      </c>
    </row>
    <row r="34" spans="1:11">
      <c r="A34" s="208">
        <v>2014</v>
      </c>
      <c r="B34" s="862">
        <v>1363736.8683476769</v>
      </c>
      <c r="C34" s="862">
        <v>37643.814032986382</v>
      </c>
      <c r="D34" s="862">
        <v>975289.52561681124</v>
      </c>
      <c r="E34" s="862">
        <v>2832.3463024366492</v>
      </c>
      <c r="F34" s="862">
        <v>500902.67058179033</v>
      </c>
      <c r="G34" s="862">
        <v>431927.29977131402</v>
      </c>
      <c r="H34" s="862">
        <v>15462.547404980221</v>
      </c>
      <c r="I34" s="862">
        <v>24164.66155629007</v>
      </c>
      <c r="J34" s="862">
        <v>350803.5286978794</v>
      </c>
      <c r="K34" s="862">
        <v>568107.8563282995</v>
      </c>
    </row>
    <row r="35" spans="1:11">
      <c r="A35" s="208">
        <v>2016</v>
      </c>
      <c r="B35" s="862">
        <v>1325313.9462373077</v>
      </c>
      <c r="C35" s="862">
        <v>31651.262998268787</v>
      </c>
      <c r="D35" s="862">
        <v>926188.96768370084</v>
      </c>
      <c r="E35" s="862">
        <v>4849.5162521765096</v>
      </c>
      <c r="F35" s="862">
        <v>512890.29844271566</v>
      </c>
      <c r="G35" s="862">
        <v>360404.68872575462</v>
      </c>
      <c r="H35" s="862">
        <v>16023.4813610249</v>
      </c>
      <c r="I35" s="862">
        <v>32020.982902029107</v>
      </c>
      <c r="J35" s="862">
        <v>367473.71555533807</v>
      </c>
      <c r="K35" s="862">
        <v>611548.83924649644</v>
      </c>
    </row>
    <row r="36" spans="1:11">
      <c r="A36" s="208">
        <v>2018</v>
      </c>
      <c r="B36" s="862">
        <v>1194920.0982447646</v>
      </c>
      <c r="C36" s="862">
        <v>32098.220406805871</v>
      </c>
      <c r="D36" s="862">
        <v>793761.50426857127</v>
      </c>
      <c r="E36" s="862">
        <v>4369.5010242469298</v>
      </c>
      <c r="F36" s="862">
        <v>466226.94517783984</v>
      </c>
      <c r="G36" s="862">
        <v>274364.1326534304</v>
      </c>
      <c r="H36" s="862">
        <v>15887.546740141335</v>
      </c>
      <c r="I36" s="862">
        <v>32913.378672912804</v>
      </c>
      <c r="J36" s="862">
        <v>369060.37356938754</v>
      </c>
      <c r="K36" s="862">
        <v>635863.32220109145</v>
      </c>
    </row>
    <row r="37" spans="1:11">
      <c r="A37" s="250"/>
      <c r="B37" s="862"/>
      <c r="C37" s="862"/>
      <c r="D37" s="862"/>
      <c r="E37" s="862"/>
      <c r="F37" s="862"/>
      <c r="G37" s="862"/>
      <c r="H37" s="862"/>
      <c r="I37" s="862"/>
      <c r="J37" s="862"/>
      <c r="K37" s="862"/>
    </row>
    <row r="38" spans="1:11" ht="13">
      <c r="A38" s="70"/>
      <c r="B38" s="1250" t="s">
        <v>375</v>
      </c>
      <c r="C38" s="1250"/>
      <c r="D38" s="1250"/>
      <c r="E38" s="1250"/>
      <c r="F38" s="1250"/>
      <c r="G38" s="1250"/>
      <c r="H38" s="1250"/>
      <c r="I38" s="1250"/>
      <c r="J38" s="1250"/>
      <c r="K38" s="1250"/>
    </row>
    <row r="39" spans="1:11" ht="13">
      <c r="A39" s="191"/>
      <c r="B39" s="212"/>
      <c r="C39" s="212"/>
      <c r="D39" s="213"/>
      <c r="E39" s="213"/>
      <c r="F39" s="213"/>
      <c r="G39" s="213"/>
      <c r="H39" s="213"/>
      <c r="I39" s="213"/>
      <c r="J39" s="213"/>
      <c r="K39" s="213"/>
    </row>
    <row r="40" spans="1:11">
      <c r="A40" s="208">
        <v>1995</v>
      </c>
      <c r="B40" s="862">
        <v>201394.62485750866</v>
      </c>
      <c r="C40" s="862">
        <v>999.25074903551547</v>
      </c>
      <c r="D40" s="862">
        <v>116913.28905461993</v>
      </c>
      <c r="E40" s="862">
        <v>1234.7020375828474</v>
      </c>
      <c r="F40" s="862">
        <v>36383.048528283784</v>
      </c>
      <c r="G40" s="862">
        <v>71059.942065485971</v>
      </c>
      <c r="H40" s="862">
        <v>3623.669681710403</v>
      </c>
      <c r="I40" s="862">
        <v>4611.926741556912</v>
      </c>
      <c r="J40" s="862">
        <v>83482.08505385321</v>
      </c>
      <c r="K40" s="862">
        <v>137866.88814039255</v>
      </c>
    </row>
    <row r="41" spans="1:11">
      <c r="A41" s="208">
        <v>2000</v>
      </c>
      <c r="B41" s="862">
        <v>194473.85362423601</v>
      </c>
      <c r="C41" s="862">
        <v>890.41899298141584</v>
      </c>
      <c r="D41" s="862">
        <v>96569.080427124689</v>
      </c>
      <c r="E41" s="862">
        <v>1268.8074488626874</v>
      </c>
      <c r="F41" s="862">
        <v>27225.055791145525</v>
      </c>
      <c r="G41" s="862">
        <v>58701.355039262759</v>
      </c>
      <c r="H41" s="862">
        <v>4361.207639349178</v>
      </c>
      <c r="I41" s="862">
        <v>5012.6545085045409</v>
      </c>
      <c r="J41" s="862">
        <v>97014.354204129893</v>
      </c>
      <c r="K41" s="862">
        <v>137044.0387787316</v>
      </c>
    </row>
    <row r="42" spans="1:11">
      <c r="A42" s="208">
        <v>2002</v>
      </c>
      <c r="B42" s="862">
        <v>188616.36389646819</v>
      </c>
      <c r="C42" s="862">
        <v>848.07319349854151</v>
      </c>
      <c r="D42" s="862">
        <v>88176.88778868255</v>
      </c>
      <c r="E42" s="862">
        <v>1874.0133361559581</v>
      </c>
      <c r="F42" s="862">
        <v>23076.188723763564</v>
      </c>
      <c r="G42" s="862">
        <v>54204.271937529513</v>
      </c>
      <c r="H42" s="862">
        <v>4235.4642448878676</v>
      </c>
      <c r="I42" s="862">
        <v>4786.949546345646</v>
      </c>
      <c r="J42" s="862">
        <v>99591.402914287115</v>
      </c>
      <c r="K42" s="862">
        <v>133672.445614956</v>
      </c>
    </row>
    <row r="43" spans="1:11">
      <c r="A43" s="208">
        <v>2004</v>
      </c>
      <c r="B43" s="862">
        <v>153962.82033865683</v>
      </c>
      <c r="C43" s="862">
        <v>897.7385428436005</v>
      </c>
      <c r="D43" s="862">
        <v>61263.717042091936</v>
      </c>
      <c r="E43" s="862">
        <v>70.821190183838297</v>
      </c>
      <c r="F43" s="862">
        <v>19632.675121027176</v>
      </c>
      <c r="G43" s="862">
        <v>33444.755020622346</v>
      </c>
      <c r="H43" s="862">
        <v>3822.4701402875808</v>
      </c>
      <c r="I43" s="862">
        <v>4292.9955699709999</v>
      </c>
      <c r="J43" s="862">
        <v>91801.364753721282</v>
      </c>
      <c r="K43" s="862">
        <v>151514.66329613296</v>
      </c>
    </row>
    <row r="44" spans="1:11">
      <c r="A44" s="208">
        <v>2006</v>
      </c>
      <c r="B44" s="862">
        <v>160708.40162149031</v>
      </c>
      <c r="C44" s="862">
        <v>935.42008345960983</v>
      </c>
      <c r="D44" s="862">
        <v>69909.971041732482</v>
      </c>
      <c r="E44" s="862">
        <v>63.826181097531617</v>
      </c>
      <c r="F44" s="862">
        <v>24594.474664041842</v>
      </c>
      <c r="G44" s="862">
        <v>37379.460137822447</v>
      </c>
      <c r="H44" s="862">
        <v>3864.4107684457686</v>
      </c>
      <c r="I44" s="862">
        <v>4007.7992903248919</v>
      </c>
      <c r="J44" s="862">
        <v>89863.0104962982</v>
      </c>
      <c r="K44" s="862">
        <v>143186.79278524558</v>
      </c>
    </row>
    <row r="45" spans="1:11">
      <c r="A45" s="208">
        <v>2008</v>
      </c>
      <c r="B45" s="862">
        <v>154985.67374408507</v>
      </c>
      <c r="C45" s="862">
        <v>960.10364328379501</v>
      </c>
      <c r="D45" s="862">
        <v>68320.269751764718</v>
      </c>
      <c r="E45" s="862">
        <v>55.854641423684811</v>
      </c>
      <c r="F45" s="862">
        <v>24428.995212246075</v>
      </c>
      <c r="G45" s="862">
        <v>36348.789862017031</v>
      </c>
      <c r="H45" s="862">
        <v>3918.9272232428812</v>
      </c>
      <c r="I45" s="862">
        <v>3567.7028128350476</v>
      </c>
      <c r="J45" s="862">
        <v>85705.300349036537</v>
      </c>
      <c r="K45" s="862">
        <v>131346.76957133494</v>
      </c>
    </row>
    <row r="46" spans="1:11">
      <c r="A46" s="208">
        <v>2010</v>
      </c>
      <c r="B46" s="862">
        <v>178478.84342885081</v>
      </c>
      <c r="C46" s="862">
        <v>1026.8406428657995</v>
      </c>
      <c r="D46" s="862">
        <v>67845.134421737021</v>
      </c>
      <c r="E46" s="862">
        <v>49.979812565553928</v>
      </c>
      <c r="F46" s="862">
        <v>21862.142247977383</v>
      </c>
      <c r="G46" s="862">
        <v>35962.581396558766</v>
      </c>
      <c r="H46" s="862">
        <v>5427.594838806298</v>
      </c>
      <c r="I46" s="862">
        <v>4542.8361258290297</v>
      </c>
      <c r="J46" s="862">
        <v>109606.868364248</v>
      </c>
      <c r="K46" s="862">
        <v>129905.51377829272</v>
      </c>
    </row>
    <row r="47" spans="1:11">
      <c r="A47" s="208">
        <v>2012</v>
      </c>
      <c r="B47" s="862">
        <v>156521.77385903572</v>
      </c>
      <c r="C47" s="862">
        <v>1160.4446480835934</v>
      </c>
      <c r="D47" s="862">
        <v>62100.884730568701</v>
      </c>
      <c r="E47" s="862">
        <v>51.716108888947424</v>
      </c>
      <c r="F47" s="862">
        <v>21751.702636097463</v>
      </c>
      <c r="G47" s="862">
        <v>33923.125369177811</v>
      </c>
      <c r="H47" s="862">
        <v>2881.3039696369265</v>
      </c>
      <c r="I47" s="862">
        <v>3493.0366467675512</v>
      </c>
      <c r="J47" s="862">
        <v>93260.444480383434</v>
      </c>
      <c r="K47" s="862">
        <v>122262.28755885256</v>
      </c>
    </row>
    <row r="48" spans="1:11">
      <c r="A48" s="208">
        <v>2014</v>
      </c>
      <c r="B48" s="862">
        <v>153388.85600823403</v>
      </c>
      <c r="C48" s="862">
        <v>1368.3719380860173</v>
      </c>
      <c r="D48" s="862">
        <v>61534.450106637058</v>
      </c>
      <c r="E48" s="862">
        <v>62.64980381608089</v>
      </c>
      <c r="F48" s="862">
        <v>18019.890778799643</v>
      </c>
      <c r="G48" s="862">
        <v>34855.212101825156</v>
      </c>
      <c r="H48" s="862">
        <v>4487.2884971171488</v>
      </c>
      <c r="I48" s="862">
        <v>4109.4089250790194</v>
      </c>
      <c r="J48" s="862">
        <v>90486.033963510941</v>
      </c>
      <c r="K48" s="862">
        <v>116860.91608929686</v>
      </c>
    </row>
    <row r="49" spans="1:11">
      <c r="A49" s="208">
        <v>2016</v>
      </c>
      <c r="B49" s="862">
        <v>151598.33581035424</v>
      </c>
      <c r="C49" s="862">
        <v>1403.7242005075857</v>
      </c>
      <c r="D49" s="862">
        <v>58493.428277373459</v>
      </c>
      <c r="E49" s="862">
        <v>64.252030357959782</v>
      </c>
      <c r="F49" s="862">
        <v>17790.850880545633</v>
      </c>
      <c r="G49" s="862">
        <v>32417.637741886785</v>
      </c>
      <c r="H49" s="862">
        <v>4432.7681043269622</v>
      </c>
      <c r="I49" s="862">
        <v>3787.9195202561141</v>
      </c>
      <c r="J49" s="862">
        <v>91701.1833324732</v>
      </c>
      <c r="K49" s="862">
        <v>118901.33672430442</v>
      </c>
    </row>
    <row r="50" spans="1:11">
      <c r="A50" s="208">
        <v>2018</v>
      </c>
      <c r="B50" s="862">
        <v>157926.64711946351</v>
      </c>
      <c r="C50" s="862">
        <v>168.53186484235931</v>
      </c>
      <c r="D50" s="862">
        <v>56980.286052289834</v>
      </c>
      <c r="E50" s="862">
        <v>483.0689184999095</v>
      </c>
      <c r="F50" s="862">
        <v>16007.086690501636</v>
      </c>
      <c r="G50" s="862">
        <v>30978.643729584433</v>
      </c>
      <c r="H50" s="862">
        <v>3912.0507312211994</v>
      </c>
      <c r="I50" s="862">
        <v>5599.4359824826606</v>
      </c>
      <c r="J50" s="862">
        <v>100777.82920233131</v>
      </c>
      <c r="K50" s="862">
        <v>107572.82782462366</v>
      </c>
    </row>
    <row r="51" spans="1:11" ht="13">
      <c r="A51" s="250"/>
      <c r="B51" s="209"/>
      <c r="C51" s="209"/>
      <c r="D51" s="209"/>
      <c r="E51" s="209"/>
      <c r="F51" s="210"/>
      <c r="G51" s="210"/>
      <c r="H51" s="210"/>
      <c r="I51" s="210"/>
      <c r="J51" s="211"/>
      <c r="K51" s="211"/>
    </row>
    <row r="52" spans="1:11" ht="13">
      <c r="A52" s="250"/>
      <c r="B52" s="1250" t="s">
        <v>376</v>
      </c>
      <c r="C52" s="1250"/>
      <c r="D52" s="1250"/>
      <c r="E52" s="1250"/>
      <c r="F52" s="1250"/>
      <c r="G52" s="1250"/>
      <c r="H52" s="1250"/>
      <c r="I52" s="1250"/>
      <c r="J52" s="1250"/>
      <c r="K52" s="1250"/>
    </row>
    <row r="53" spans="1:11" ht="13">
      <c r="A53" s="70"/>
      <c r="B53" s="212"/>
      <c r="C53" s="212"/>
      <c r="D53" s="213"/>
      <c r="E53" s="213"/>
      <c r="F53" s="213"/>
      <c r="G53" s="213"/>
      <c r="H53" s="213"/>
      <c r="I53" s="213"/>
      <c r="J53" s="213"/>
      <c r="K53" s="213"/>
    </row>
    <row r="54" spans="1:11">
      <c r="A54" s="208">
        <v>1995</v>
      </c>
      <c r="B54" s="862">
        <v>451046.65192809561</v>
      </c>
      <c r="C54" s="862">
        <v>7332.3410673359867</v>
      </c>
      <c r="D54" s="862">
        <v>383651.2363577878</v>
      </c>
      <c r="E54" s="862">
        <v>39830.787774169017</v>
      </c>
      <c r="F54" s="862">
        <v>172199.28014064318</v>
      </c>
      <c r="G54" s="862">
        <v>161988.31655887183</v>
      </c>
      <c r="H54" s="862">
        <v>3505.2903442706966</v>
      </c>
      <c r="I54" s="862">
        <v>6127.5615398331001</v>
      </c>
      <c r="J54" s="862">
        <v>60063.074502971846</v>
      </c>
      <c r="K54" s="862">
        <v>112288.32327190432</v>
      </c>
    </row>
    <row r="55" spans="1:11">
      <c r="A55" s="208">
        <v>2000</v>
      </c>
      <c r="B55" s="862">
        <v>503031.24564277969</v>
      </c>
      <c r="C55" s="862">
        <v>5695.4714538006911</v>
      </c>
      <c r="D55" s="862">
        <v>433901.22567003837</v>
      </c>
      <c r="E55" s="862">
        <v>585.01957767965609</v>
      </c>
      <c r="F55" s="862">
        <v>176494.54070591179</v>
      </c>
      <c r="G55" s="862">
        <v>247597.91704286233</v>
      </c>
      <c r="H55" s="862">
        <v>3602.4687833094549</v>
      </c>
      <c r="I55" s="862">
        <v>5621.2795602751594</v>
      </c>
      <c r="J55" s="862">
        <v>63434.548518940639</v>
      </c>
      <c r="K55" s="862">
        <v>114871.619675195</v>
      </c>
    </row>
    <row r="56" spans="1:11">
      <c r="A56" s="208">
        <v>2002</v>
      </c>
      <c r="B56" s="862">
        <v>536028.3259541936</v>
      </c>
      <c r="C56" s="862">
        <v>8478.3937048004009</v>
      </c>
      <c r="D56" s="862">
        <v>444807.25613958779</v>
      </c>
      <c r="E56" s="862">
        <v>403.47815414043919</v>
      </c>
      <c r="F56" s="862">
        <v>193825.33459837691</v>
      </c>
      <c r="G56" s="862">
        <v>238459.23519672969</v>
      </c>
      <c r="H56" s="862">
        <v>4304.4522459064865</v>
      </c>
      <c r="I56" s="862">
        <v>7814.7559444342605</v>
      </c>
      <c r="J56" s="862">
        <v>82742.676109805456</v>
      </c>
      <c r="K56" s="862">
        <v>107335.40271506921</v>
      </c>
    </row>
    <row r="57" spans="1:11">
      <c r="A57" s="208">
        <v>2004</v>
      </c>
      <c r="B57" s="862">
        <v>515743.72821962787</v>
      </c>
      <c r="C57" s="862">
        <v>7023.3663194306873</v>
      </c>
      <c r="D57" s="862">
        <v>434080.08075909439</v>
      </c>
      <c r="E57" s="862">
        <v>4687.0912602893977</v>
      </c>
      <c r="F57" s="862">
        <v>181650.19728332618</v>
      </c>
      <c r="G57" s="862">
        <v>237235.61763381778</v>
      </c>
      <c r="H57" s="862">
        <v>3771.0934868412896</v>
      </c>
      <c r="I57" s="862">
        <v>6736.0810948197486</v>
      </c>
      <c r="J57" s="862">
        <v>74640.281141102751</v>
      </c>
      <c r="K57" s="862">
        <v>113387.41615477474</v>
      </c>
    </row>
    <row r="58" spans="1:11">
      <c r="A58" s="208">
        <v>2006</v>
      </c>
      <c r="B58" s="862">
        <v>550115.1409343878</v>
      </c>
      <c r="C58" s="862">
        <v>6778.749978215702</v>
      </c>
      <c r="D58" s="862">
        <v>469386.62284185586</v>
      </c>
      <c r="E58" s="862">
        <v>6727.3964993856462</v>
      </c>
      <c r="F58" s="862">
        <v>213700.24051044232</v>
      </c>
      <c r="G58" s="862">
        <v>238646.31310708431</v>
      </c>
      <c r="H58" s="862">
        <v>3939.2856526725063</v>
      </c>
      <c r="I58" s="862">
        <v>6373.3870722710835</v>
      </c>
      <c r="J58" s="862">
        <v>73949.76811431619</v>
      </c>
      <c r="K58" s="862">
        <v>123890.41464053727</v>
      </c>
    </row>
    <row r="59" spans="1:11">
      <c r="A59" s="208">
        <v>2008</v>
      </c>
      <c r="B59" s="862">
        <v>528424.70764448994</v>
      </c>
      <c r="C59" s="862">
        <v>6400.976906856642</v>
      </c>
      <c r="D59" s="862">
        <v>453779.55539575435</v>
      </c>
      <c r="E59" s="862">
        <v>5959.7720447203055</v>
      </c>
      <c r="F59" s="862">
        <v>201293.84103176664</v>
      </c>
      <c r="G59" s="862">
        <v>237279.88531917319</v>
      </c>
      <c r="H59" s="862">
        <v>3892.0004408577397</v>
      </c>
      <c r="I59" s="862">
        <v>5354.0565592364646</v>
      </c>
      <c r="J59" s="862">
        <v>68244.175341878974</v>
      </c>
      <c r="K59" s="862">
        <v>117296.71177360143</v>
      </c>
    </row>
    <row r="60" spans="1:11">
      <c r="A60" s="208">
        <v>2010</v>
      </c>
      <c r="B60" s="862">
        <v>530624.85351834376</v>
      </c>
      <c r="C60" s="862">
        <v>4401.7400307834487</v>
      </c>
      <c r="D60" s="862">
        <v>457279.74374324176</v>
      </c>
      <c r="E60" s="862">
        <v>6073.0762930973524</v>
      </c>
      <c r="F60" s="862">
        <v>195396.56375209443</v>
      </c>
      <c r="G60" s="862">
        <v>248482.31473400761</v>
      </c>
      <c r="H60" s="862">
        <v>3942.9973139046874</v>
      </c>
      <c r="I60" s="862">
        <v>3384.7916501376967</v>
      </c>
      <c r="J60" s="862">
        <v>68943.369744318567</v>
      </c>
      <c r="K60" s="862">
        <v>124391.47360661443</v>
      </c>
    </row>
    <row r="61" spans="1:11">
      <c r="A61" s="208">
        <v>2012</v>
      </c>
      <c r="B61" s="862">
        <v>557401.59377822164</v>
      </c>
      <c r="C61" s="862">
        <v>7538.8878119635192</v>
      </c>
      <c r="D61" s="862">
        <v>485150.46854584722</v>
      </c>
      <c r="E61" s="862">
        <v>4335.5254073575497</v>
      </c>
      <c r="F61" s="862">
        <v>216454.09254779524</v>
      </c>
      <c r="G61" s="862">
        <v>255959.98666552422</v>
      </c>
      <c r="H61" s="862">
        <v>3832.5091349527538</v>
      </c>
      <c r="I61" s="862">
        <v>4568.3547902174232</v>
      </c>
      <c r="J61" s="862">
        <v>64712.237420410936</v>
      </c>
      <c r="K61" s="862">
        <v>115218.40862276792</v>
      </c>
    </row>
    <row r="62" spans="1:11">
      <c r="A62" s="208">
        <v>2014</v>
      </c>
      <c r="B62" s="862">
        <v>543026.72824732389</v>
      </c>
      <c r="C62" s="862">
        <v>8025.3346788701401</v>
      </c>
      <c r="D62" s="862">
        <v>468321.38833494351</v>
      </c>
      <c r="E62" s="862">
        <v>5776.5431638816199</v>
      </c>
      <c r="F62" s="862">
        <v>209279.49315737747</v>
      </c>
      <c r="G62" s="862">
        <v>242107.68181665981</v>
      </c>
      <c r="H62" s="862">
        <v>5277.947732441984</v>
      </c>
      <c r="I62" s="862">
        <v>5879.7224645826791</v>
      </c>
      <c r="J62" s="862">
        <v>66680.005233510179</v>
      </c>
      <c r="K62" s="862">
        <v>112284.18674126703</v>
      </c>
    </row>
    <row r="63" spans="1:11">
      <c r="A63" s="208">
        <v>2016</v>
      </c>
      <c r="B63" s="862">
        <v>533118.27864788962</v>
      </c>
      <c r="C63" s="862">
        <v>6438.4948533332254</v>
      </c>
      <c r="D63" s="862">
        <v>466734.19912931038</v>
      </c>
      <c r="E63" s="862">
        <v>4771.7800560165761</v>
      </c>
      <c r="F63" s="862">
        <v>214460.36419012616</v>
      </c>
      <c r="G63" s="862">
        <v>237289.89795115788</v>
      </c>
      <c r="H63" s="862">
        <v>4291.8999263460064</v>
      </c>
      <c r="I63" s="862">
        <v>5920.2570056637996</v>
      </c>
      <c r="J63" s="862">
        <v>59945.584665246039</v>
      </c>
      <c r="K63" s="862">
        <v>130456.69154833432</v>
      </c>
    </row>
    <row r="64" spans="1:11">
      <c r="A64" s="208">
        <v>2018</v>
      </c>
      <c r="B64" s="862">
        <v>557341.42844321881</v>
      </c>
      <c r="C64" s="862">
        <v>5795.7868929063607</v>
      </c>
      <c r="D64" s="862">
        <v>498330.79193262121</v>
      </c>
      <c r="E64" s="862">
        <v>9439.5483457279188</v>
      </c>
      <c r="F64" s="862">
        <v>237783.3422840914</v>
      </c>
      <c r="G64" s="862">
        <v>241610.60407178872</v>
      </c>
      <c r="H64" s="862">
        <v>3863.9624625344222</v>
      </c>
      <c r="I64" s="862">
        <v>5633.3347684787368</v>
      </c>
      <c r="J64" s="862">
        <v>53214.849617691238</v>
      </c>
      <c r="K64" s="862">
        <v>140830.96757892545</v>
      </c>
    </row>
    <row r="65" spans="1:11" ht="13">
      <c r="A65" s="250" t="s">
        <v>440</v>
      </c>
      <c r="B65" s="209"/>
      <c r="C65" s="209"/>
      <c r="D65" s="209"/>
      <c r="E65" s="209"/>
      <c r="F65" s="210"/>
      <c r="G65" s="210"/>
      <c r="H65" s="210"/>
      <c r="I65" s="210"/>
      <c r="J65" s="211"/>
      <c r="K65" s="211"/>
    </row>
    <row r="66" spans="1:11" ht="13">
      <c r="A66" s="250"/>
      <c r="B66" s="1250" t="s">
        <v>377</v>
      </c>
      <c r="C66" s="1250"/>
      <c r="D66" s="1250"/>
      <c r="E66" s="1250"/>
      <c r="F66" s="1250"/>
      <c r="G66" s="1250"/>
      <c r="H66" s="1250"/>
      <c r="I66" s="1250"/>
      <c r="J66" s="1250"/>
      <c r="K66" s="1250"/>
    </row>
    <row r="67" spans="1:11" ht="13">
      <c r="A67" s="191"/>
      <c r="B67" s="862"/>
      <c r="C67" s="862"/>
      <c r="D67" s="862"/>
      <c r="E67" s="862"/>
      <c r="F67" s="862"/>
      <c r="G67" s="862"/>
      <c r="H67" s="862"/>
      <c r="I67" s="862"/>
      <c r="J67" s="862"/>
      <c r="K67" s="862"/>
    </row>
    <row r="68" spans="1:11">
      <c r="A68" s="208">
        <v>1995</v>
      </c>
      <c r="B68" s="862">
        <v>128791.8711522657</v>
      </c>
      <c r="C68" s="862">
        <v>517.61786741762376</v>
      </c>
      <c r="D68" s="862">
        <v>105524.99558300826</v>
      </c>
      <c r="E68" s="862">
        <v>56.864368875673335</v>
      </c>
      <c r="F68" s="862">
        <v>74230.745429671268</v>
      </c>
      <c r="G68" s="862">
        <v>29113.347069857529</v>
      </c>
      <c r="H68" s="862">
        <v>779.00674570618412</v>
      </c>
      <c r="I68" s="862">
        <v>1345.0319688976201</v>
      </c>
      <c r="J68" s="862">
        <v>22749.257701839808</v>
      </c>
      <c r="K68" s="862">
        <v>34674.614888471784</v>
      </c>
    </row>
    <row r="69" spans="1:11">
      <c r="A69" s="208">
        <v>2000</v>
      </c>
      <c r="B69" s="862">
        <v>135819.05391980015</v>
      </c>
      <c r="C69" s="862">
        <v>423.25000245383666</v>
      </c>
      <c r="D69" s="862">
        <v>113783.59527699211</v>
      </c>
      <c r="E69" s="862">
        <v>44.595146471902552</v>
      </c>
      <c r="F69" s="862">
        <v>71896.705039324064</v>
      </c>
      <c r="G69" s="862">
        <v>39940.909323585358</v>
      </c>
      <c r="H69" s="862">
        <v>743.38230067181257</v>
      </c>
      <c r="I69" s="862">
        <v>1158.0034669389686</v>
      </c>
      <c r="J69" s="862">
        <v>21612.208640354198</v>
      </c>
      <c r="K69" s="862">
        <v>30367.558499971601</v>
      </c>
    </row>
    <row r="70" spans="1:11">
      <c r="A70" s="208">
        <v>2002</v>
      </c>
      <c r="B70" s="862">
        <v>131592.73255045817</v>
      </c>
      <c r="C70" s="862">
        <v>408.42923794452605</v>
      </c>
      <c r="D70" s="862">
        <v>109886.71493928175</v>
      </c>
      <c r="E70" s="862">
        <v>35.29214165376267</v>
      </c>
      <c r="F70" s="862">
        <v>68636.937910978857</v>
      </c>
      <c r="G70" s="862">
        <v>39469.254355780919</v>
      </c>
      <c r="H70" s="862">
        <v>674.33903208224535</v>
      </c>
      <c r="I70" s="862">
        <v>1070.891498785978</v>
      </c>
      <c r="J70" s="862">
        <v>21297.588373231905</v>
      </c>
      <c r="K70" s="862">
        <v>32514.246961609173</v>
      </c>
    </row>
    <row r="71" spans="1:11">
      <c r="A71" s="208">
        <v>2004</v>
      </c>
      <c r="B71" s="862">
        <v>124814.32710439627</v>
      </c>
      <c r="C71" s="862">
        <v>415.73214643792375</v>
      </c>
      <c r="D71" s="862">
        <v>103635.98037176942</v>
      </c>
      <c r="E71" s="862">
        <v>28.197265692833678</v>
      </c>
      <c r="F71" s="862">
        <v>59774.69740855461</v>
      </c>
      <c r="G71" s="862">
        <v>42209.31830271794</v>
      </c>
      <c r="H71" s="862">
        <v>619.55873968959554</v>
      </c>
      <c r="I71" s="862">
        <v>1004.2086551144305</v>
      </c>
      <c r="J71" s="862">
        <v>20762.614586188931</v>
      </c>
      <c r="K71" s="862">
        <v>29743.317091411926</v>
      </c>
    </row>
    <row r="72" spans="1:11">
      <c r="A72" s="208">
        <v>2006</v>
      </c>
      <c r="B72" s="862">
        <v>122610.56389637315</v>
      </c>
      <c r="C72" s="862">
        <v>434.2579160293858</v>
      </c>
      <c r="D72" s="862">
        <v>100183.49917636796</v>
      </c>
      <c r="E72" s="862">
        <v>25.233396036239878</v>
      </c>
      <c r="F72" s="862">
        <v>53950.126908011865</v>
      </c>
      <c r="G72" s="862">
        <v>44496.206730569444</v>
      </c>
      <c r="H72" s="862">
        <v>689.32113651700911</v>
      </c>
      <c r="I72" s="862">
        <v>1022.6110052333938</v>
      </c>
      <c r="J72" s="862">
        <v>21992.8068039758</v>
      </c>
      <c r="K72" s="862">
        <v>27715.335476159147</v>
      </c>
    </row>
    <row r="73" spans="1:11">
      <c r="A73" s="208">
        <v>2008</v>
      </c>
      <c r="B73" s="862">
        <v>132123.19132356317</v>
      </c>
      <c r="C73" s="862">
        <v>459.77149489895754</v>
      </c>
      <c r="D73" s="862">
        <v>108835.33464188752</v>
      </c>
      <c r="E73" s="862">
        <v>22.475382372601644</v>
      </c>
      <c r="F73" s="862">
        <v>63043.680162865079</v>
      </c>
      <c r="G73" s="862">
        <v>44018.087803897957</v>
      </c>
      <c r="H73" s="862">
        <v>745.15612415031308</v>
      </c>
      <c r="I73" s="862">
        <v>1005.9351686015692</v>
      </c>
      <c r="J73" s="862">
        <v>22828.085186776694</v>
      </c>
      <c r="K73" s="862">
        <v>26555.323752981389</v>
      </c>
    </row>
    <row r="74" spans="1:11">
      <c r="A74" s="208">
        <v>2010</v>
      </c>
      <c r="B74" s="862">
        <v>136150.39859123301</v>
      </c>
      <c r="C74" s="862">
        <v>487.94265890921787</v>
      </c>
      <c r="D74" s="862">
        <v>114885.73785518821</v>
      </c>
      <c r="E74" s="862">
        <v>21.352879382426401</v>
      </c>
      <c r="F74" s="862">
        <v>64286.730731202282</v>
      </c>
      <c r="G74" s="862">
        <v>48974.197395501113</v>
      </c>
      <c r="H74" s="862">
        <v>677.32109378244309</v>
      </c>
      <c r="I74" s="862">
        <v>926.13575531993808</v>
      </c>
      <c r="J74" s="862">
        <v>20776.718077135592</v>
      </c>
      <c r="K74" s="862">
        <v>31741.932436150862</v>
      </c>
    </row>
    <row r="75" spans="1:11">
      <c r="A75" s="208">
        <v>2012</v>
      </c>
      <c r="B75" s="862">
        <v>136476.4350059464</v>
      </c>
      <c r="C75" s="862">
        <v>556.69965781010967</v>
      </c>
      <c r="D75" s="862">
        <v>109928.39035974482</v>
      </c>
      <c r="E75" s="862">
        <v>26.054257157039689</v>
      </c>
      <c r="F75" s="862">
        <v>63231.911128440574</v>
      </c>
      <c r="G75" s="862">
        <v>44656.425556982584</v>
      </c>
      <c r="H75" s="862">
        <v>959.34002886307576</v>
      </c>
      <c r="I75" s="862">
        <v>1054.6593883015466</v>
      </c>
      <c r="J75" s="862">
        <v>25991.344988391469</v>
      </c>
      <c r="K75" s="862">
        <v>22353.461894312823</v>
      </c>
    </row>
    <row r="76" spans="1:11">
      <c r="A76" s="208">
        <v>2014</v>
      </c>
      <c r="B76" s="862">
        <v>130308.66162764259</v>
      </c>
      <c r="C76" s="862">
        <v>565.9855069863271</v>
      </c>
      <c r="D76" s="862">
        <v>110402.65628808166</v>
      </c>
      <c r="E76" s="862">
        <v>198.1898370122386</v>
      </c>
      <c r="F76" s="862">
        <v>67922.772154153979</v>
      </c>
      <c r="G76" s="862">
        <v>40156.817426624977</v>
      </c>
      <c r="H76" s="862">
        <v>1043.1560994671327</v>
      </c>
      <c r="I76" s="862">
        <v>1081.7207708233364</v>
      </c>
      <c r="J76" s="862">
        <v>19340.019832574599</v>
      </c>
      <c r="K76" s="862">
        <v>30276.662470198695</v>
      </c>
    </row>
    <row r="77" spans="1:11">
      <c r="A77" s="208">
        <v>2016</v>
      </c>
      <c r="B77" s="862">
        <v>128299.27737718739</v>
      </c>
      <c r="C77" s="862">
        <v>147.73658401823519</v>
      </c>
      <c r="D77" s="862">
        <v>109710.96302250294</v>
      </c>
      <c r="E77" s="862">
        <v>27.594767836976065</v>
      </c>
      <c r="F77" s="862">
        <v>73862.156943786511</v>
      </c>
      <c r="G77" s="862">
        <v>33505.748256436127</v>
      </c>
      <c r="H77" s="862">
        <v>973.54129423620282</v>
      </c>
      <c r="I77" s="862">
        <v>1341.9217602071308</v>
      </c>
      <c r="J77" s="862">
        <v>18440.577770666219</v>
      </c>
      <c r="K77" s="862">
        <v>30709.636595233726</v>
      </c>
    </row>
    <row r="78" spans="1:11">
      <c r="A78" s="208">
        <v>2018</v>
      </c>
      <c r="B78" s="862">
        <v>122933.92054201638</v>
      </c>
      <c r="C78" s="862">
        <v>108.03370502148715</v>
      </c>
      <c r="D78" s="862">
        <v>106605.18520862424</v>
      </c>
      <c r="E78" s="862">
        <v>29.695718572822123</v>
      </c>
      <c r="F78" s="862">
        <v>70915.969949365215</v>
      </c>
      <c r="G78" s="862">
        <v>33544.422233517093</v>
      </c>
      <c r="H78" s="862">
        <v>819.072805714227</v>
      </c>
      <c r="I78" s="862">
        <v>1296.0245014548809</v>
      </c>
      <c r="J78" s="862">
        <v>16220.701628370643</v>
      </c>
      <c r="K78" s="862">
        <v>32040.006212954653</v>
      </c>
    </row>
    <row r="79" spans="1:11" ht="13">
      <c r="A79" s="250"/>
      <c r="B79" s="209"/>
      <c r="C79" s="209"/>
      <c r="D79" s="209"/>
      <c r="E79" s="209"/>
      <c r="F79" s="210"/>
      <c r="G79" s="210"/>
      <c r="H79" s="210"/>
      <c r="I79" s="210"/>
      <c r="J79" s="211"/>
      <c r="K79" s="211"/>
    </row>
    <row r="80" spans="1:11" ht="13">
      <c r="A80" s="250"/>
      <c r="B80" s="1250" t="s">
        <v>378</v>
      </c>
      <c r="C80" s="1250"/>
      <c r="D80" s="1250"/>
      <c r="E80" s="1250"/>
      <c r="F80" s="1250"/>
      <c r="G80" s="1250"/>
      <c r="H80" s="1250"/>
      <c r="I80" s="1250"/>
      <c r="J80" s="1250"/>
      <c r="K80" s="1250"/>
    </row>
    <row r="81" spans="1:11" ht="13">
      <c r="A81" s="191"/>
      <c r="B81" s="863"/>
      <c r="C81" s="863"/>
      <c r="D81" s="863"/>
      <c r="E81" s="863"/>
      <c r="F81" s="863"/>
      <c r="G81" s="863"/>
      <c r="H81" s="863"/>
      <c r="I81" s="863"/>
      <c r="J81" s="863"/>
      <c r="K81" s="863"/>
    </row>
    <row r="82" spans="1:11">
      <c r="A82" s="208">
        <v>1995</v>
      </c>
      <c r="B82" s="1120" t="s">
        <v>304</v>
      </c>
      <c r="C82" s="1120" t="s">
        <v>304</v>
      </c>
      <c r="D82" s="1120" t="s">
        <v>304</v>
      </c>
      <c r="E82" s="1120" t="s">
        <v>304</v>
      </c>
      <c r="F82" s="1120" t="s">
        <v>304</v>
      </c>
      <c r="G82" s="1120" t="s">
        <v>304</v>
      </c>
      <c r="H82" s="1120" t="s">
        <v>304</v>
      </c>
      <c r="I82" s="1120" t="s">
        <v>304</v>
      </c>
      <c r="J82" s="1120" t="s">
        <v>304</v>
      </c>
      <c r="K82" s="1120" t="s">
        <v>304</v>
      </c>
    </row>
    <row r="83" spans="1:11">
      <c r="A83" s="208">
        <v>2000</v>
      </c>
      <c r="B83" s="1120" t="s">
        <v>304</v>
      </c>
      <c r="C83" s="1120" t="s">
        <v>304</v>
      </c>
      <c r="D83" s="1120" t="s">
        <v>304</v>
      </c>
      <c r="E83" s="1120" t="s">
        <v>304</v>
      </c>
      <c r="F83" s="1120" t="s">
        <v>304</v>
      </c>
      <c r="G83" s="1120" t="s">
        <v>304</v>
      </c>
      <c r="H83" s="1120" t="s">
        <v>304</v>
      </c>
      <c r="I83" s="1120" t="s">
        <v>304</v>
      </c>
      <c r="J83" s="1120" t="s">
        <v>304</v>
      </c>
      <c r="K83" s="1120" t="s">
        <v>304</v>
      </c>
    </row>
    <row r="84" spans="1:11">
      <c r="A84" s="208">
        <v>2002</v>
      </c>
      <c r="B84" s="1120" t="s">
        <v>304</v>
      </c>
      <c r="C84" s="1120" t="s">
        <v>304</v>
      </c>
      <c r="D84" s="1120" t="s">
        <v>304</v>
      </c>
      <c r="E84" s="1120" t="s">
        <v>304</v>
      </c>
      <c r="F84" s="1120" t="s">
        <v>304</v>
      </c>
      <c r="G84" s="1120" t="s">
        <v>304</v>
      </c>
      <c r="H84" s="1120" t="s">
        <v>304</v>
      </c>
      <c r="I84" s="1120" t="s">
        <v>304</v>
      </c>
      <c r="J84" s="1120" t="s">
        <v>304</v>
      </c>
      <c r="K84" s="1120" t="s">
        <v>304</v>
      </c>
    </row>
    <row r="85" spans="1:11">
      <c r="A85" s="208">
        <v>2004</v>
      </c>
      <c r="B85" s="863">
        <v>165538.19650490861</v>
      </c>
      <c r="C85" s="863">
        <v>1052.9475579562195</v>
      </c>
      <c r="D85" s="863">
        <v>96804.468440634853</v>
      </c>
      <c r="E85" s="863">
        <v>1942.9188414784257</v>
      </c>
      <c r="F85" s="863">
        <v>79723.824470239095</v>
      </c>
      <c r="G85" s="863">
        <v>11209.356119758848</v>
      </c>
      <c r="H85" s="863">
        <v>1727.1542294805026</v>
      </c>
      <c r="I85" s="863">
        <v>2201.2147796779855</v>
      </c>
      <c r="J85" s="863">
        <v>67680.780506317533</v>
      </c>
      <c r="K85" s="863">
        <v>79268.068748500329</v>
      </c>
    </row>
    <row r="86" spans="1:11">
      <c r="A86" s="208">
        <v>2006</v>
      </c>
      <c r="B86" s="863">
        <v>175879.57149533817</v>
      </c>
      <c r="C86" s="863">
        <v>1167.0076514019108</v>
      </c>
      <c r="D86" s="863">
        <v>103763.30726673722</v>
      </c>
      <c r="E86" s="863">
        <v>899.76877127038688</v>
      </c>
      <c r="F86" s="863">
        <v>85304.709980874177</v>
      </c>
      <c r="G86" s="863">
        <v>13388.250713186169</v>
      </c>
      <c r="H86" s="863">
        <v>1968.7667754131719</v>
      </c>
      <c r="I86" s="863">
        <v>2201.8110259933223</v>
      </c>
      <c r="J86" s="863">
        <v>70949.256577199048</v>
      </c>
      <c r="K86" s="863">
        <v>79725.431090562372</v>
      </c>
    </row>
    <row r="87" spans="1:11">
      <c r="A87" s="208">
        <v>2008</v>
      </c>
      <c r="B87" s="863">
        <v>173718.64847092802</v>
      </c>
      <c r="C87" s="863">
        <v>1121.0611336942154</v>
      </c>
      <c r="D87" s="863">
        <v>98064.140298339582</v>
      </c>
      <c r="E87" s="863">
        <v>133.88135805682612</v>
      </c>
      <c r="F87" s="863">
        <v>77747.173612266866</v>
      </c>
      <c r="G87" s="863">
        <v>15823.877399130595</v>
      </c>
      <c r="H87" s="863">
        <v>2109.9495725014058</v>
      </c>
      <c r="I87" s="863">
        <v>2249.2583563839025</v>
      </c>
      <c r="J87" s="863">
        <v>74533.447038894228</v>
      </c>
      <c r="K87" s="863">
        <v>68589.267469964732</v>
      </c>
    </row>
    <row r="88" spans="1:11">
      <c r="A88" s="208">
        <v>2010</v>
      </c>
      <c r="B88" s="863">
        <v>188487.59664164815</v>
      </c>
      <c r="C88" s="863">
        <v>1227.8957832540727</v>
      </c>
      <c r="D88" s="863">
        <v>111552.30207216418</v>
      </c>
      <c r="E88" s="863">
        <v>241.55746749628361</v>
      </c>
      <c r="F88" s="863">
        <v>88081.074678382589</v>
      </c>
      <c r="G88" s="863">
        <v>18240.613875090614</v>
      </c>
      <c r="H88" s="863">
        <v>2351.8879135995635</v>
      </c>
      <c r="I88" s="863">
        <v>2637.1681375951366</v>
      </c>
      <c r="J88" s="863">
        <v>75707.398786229911</v>
      </c>
      <c r="K88" s="863">
        <v>68804.092988578224</v>
      </c>
    </row>
    <row r="89" spans="1:11">
      <c r="A89" s="208">
        <v>2012</v>
      </c>
      <c r="B89" s="863">
        <v>177649.62891794811</v>
      </c>
      <c r="C89" s="863">
        <v>1324.257017196564</v>
      </c>
      <c r="D89" s="863">
        <v>103404.52488376218</v>
      </c>
      <c r="E89" s="863">
        <v>682.72374764932454</v>
      </c>
      <c r="F89" s="863">
        <v>82708.782747721532</v>
      </c>
      <c r="G89" s="863">
        <v>14950.806782515207</v>
      </c>
      <c r="H89" s="863">
        <v>2602.4081555912253</v>
      </c>
      <c r="I89" s="863">
        <v>2459.8034502848841</v>
      </c>
      <c r="J89" s="863">
        <v>72920.847016989384</v>
      </c>
      <c r="K89" s="863">
        <v>64563.66869729256</v>
      </c>
    </row>
    <row r="90" spans="1:11">
      <c r="A90" s="208">
        <v>2014</v>
      </c>
      <c r="B90" s="863">
        <v>178323.92387551221</v>
      </c>
      <c r="C90" s="863">
        <v>1427.9348878127662</v>
      </c>
      <c r="D90" s="863">
        <v>111084.34182611821</v>
      </c>
      <c r="E90" s="863">
        <v>704.75349470434094</v>
      </c>
      <c r="F90" s="863">
        <v>78726.998573886405</v>
      </c>
      <c r="G90" s="863">
        <v>25568.84246212721</v>
      </c>
      <c r="H90" s="863">
        <v>3575.067938938897</v>
      </c>
      <c r="I90" s="863">
        <v>2508.6793564613495</v>
      </c>
      <c r="J90" s="863">
        <v>65811.647161581233</v>
      </c>
      <c r="K90" s="863">
        <v>63239.003809030219</v>
      </c>
    </row>
    <row r="91" spans="1:11">
      <c r="A91" s="208">
        <v>2016</v>
      </c>
      <c r="B91" s="863">
        <v>199929.86364568703</v>
      </c>
      <c r="C91" s="863">
        <v>295.1115781983288</v>
      </c>
      <c r="D91" s="863">
        <v>133919.2752234879</v>
      </c>
      <c r="E91" s="863">
        <v>726.91845540515351</v>
      </c>
      <c r="F91" s="863">
        <v>78126.704331638393</v>
      </c>
      <c r="G91" s="863">
        <v>48112.447080018144</v>
      </c>
      <c r="H91" s="863">
        <v>3295.4629350510254</v>
      </c>
      <c r="I91" s="863">
        <v>3657.7424213751628</v>
      </c>
      <c r="J91" s="863">
        <v>65715.476844000805</v>
      </c>
      <c r="K91" s="863">
        <v>67050.783190312693</v>
      </c>
    </row>
    <row r="92" spans="1:11">
      <c r="A92" s="208">
        <v>2018</v>
      </c>
      <c r="B92" s="863">
        <v>205359.57825154299</v>
      </c>
      <c r="C92" s="863">
        <v>204.06498476681315</v>
      </c>
      <c r="D92" s="863">
        <v>139396.71105307507</v>
      </c>
      <c r="E92" s="863">
        <v>136.97470632966019</v>
      </c>
      <c r="F92" s="863">
        <v>76032.082365373819</v>
      </c>
      <c r="G92" s="863">
        <v>56613.380585471008</v>
      </c>
      <c r="H92" s="863">
        <v>3058.7521054922272</v>
      </c>
      <c r="I92" s="863">
        <v>3555.5212904083255</v>
      </c>
      <c r="J92" s="863">
        <v>65758.802213701085</v>
      </c>
      <c r="K92" s="863">
        <v>75105.479035580007</v>
      </c>
    </row>
    <row r="93" spans="1:11" ht="13">
      <c r="A93" s="250"/>
      <c r="B93" s="209"/>
      <c r="C93" s="209"/>
      <c r="D93" s="209"/>
      <c r="E93" s="209"/>
      <c r="F93" s="210"/>
      <c r="G93" s="210"/>
      <c r="H93" s="210"/>
      <c r="I93" s="210"/>
      <c r="J93" s="211"/>
      <c r="K93" s="211"/>
    </row>
    <row r="94" spans="1:11" ht="13">
      <c r="A94" s="250"/>
      <c r="B94" s="1250" t="s">
        <v>379</v>
      </c>
      <c r="C94" s="1250"/>
      <c r="D94" s="1250"/>
      <c r="E94" s="1250"/>
      <c r="F94" s="1250"/>
      <c r="G94" s="1250"/>
      <c r="H94" s="1250"/>
      <c r="I94" s="1250"/>
      <c r="J94" s="1250"/>
      <c r="K94" s="1250"/>
    </row>
    <row r="95" spans="1:11" ht="13">
      <c r="A95" s="191"/>
      <c r="B95" s="863"/>
      <c r="C95" s="863"/>
      <c r="D95" s="863"/>
      <c r="E95" s="863"/>
      <c r="F95" s="863"/>
      <c r="G95" s="863"/>
      <c r="H95" s="863"/>
      <c r="I95" s="863"/>
      <c r="J95" s="863"/>
      <c r="K95" s="863"/>
    </row>
    <row r="96" spans="1:11">
      <c r="A96" s="208">
        <v>1995</v>
      </c>
      <c r="B96" s="862">
        <v>675323.20764355129</v>
      </c>
      <c r="C96" s="862">
        <v>9599.1036882922745</v>
      </c>
      <c r="D96" s="862">
        <v>343412.61033967993</v>
      </c>
      <c r="E96" s="862">
        <v>22126.675259091742</v>
      </c>
      <c r="F96" s="862">
        <v>156162.63438838211</v>
      </c>
      <c r="G96" s="862">
        <v>146908.35029392282</v>
      </c>
      <c r="H96" s="862">
        <v>6179.4249687653337</v>
      </c>
      <c r="I96" s="862">
        <v>12035.525429517927</v>
      </c>
      <c r="J96" s="862">
        <v>322311.49361557909</v>
      </c>
      <c r="K96" s="862">
        <v>313056.4045500193</v>
      </c>
    </row>
    <row r="97" spans="1:11">
      <c r="A97" s="208">
        <v>2000</v>
      </c>
      <c r="B97" s="862">
        <v>710016.98955506575</v>
      </c>
      <c r="C97" s="862">
        <v>7800.2016852255056</v>
      </c>
      <c r="D97" s="862">
        <v>343384.26584000647</v>
      </c>
      <c r="E97" s="862">
        <v>2192.288019073937</v>
      </c>
      <c r="F97" s="862">
        <v>152225.3699859794</v>
      </c>
      <c r="G97" s="862">
        <v>171307.92885330177</v>
      </c>
      <c r="H97" s="862">
        <v>6503.7480213271365</v>
      </c>
      <c r="I97" s="862">
        <v>11154.930960324231</v>
      </c>
      <c r="J97" s="862">
        <v>358832.52202983381</v>
      </c>
      <c r="K97" s="862">
        <v>322419.01044493425</v>
      </c>
    </row>
    <row r="98" spans="1:11">
      <c r="A98" s="208">
        <v>2002</v>
      </c>
      <c r="B98" s="862">
        <v>708191.84458394605</v>
      </c>
      <c r="C98" s="862">
        <v>7684.3119017497575</v>
      </c>
      <c r="D98" s="862">
        <v>348006.70109372173</v>
      </c>
      <c r="E98" s="862">
        <v>1264.2420624264203</v>
      </c>
      <c r="F98" s="862">
        <v>147593.45982688601</v>
      </c>
      <c r="G98" s="862">
        <v>182604.76019777992</v>
      </c>
      <c r="H98" s="862">
        <v>5890.6735875561244</v>
      </c>
      <c r="I98" s="862">
        <v>10653.565419073249</v>
      </c>
      <c r="J98" s="862">
        <v>352500.83158847451</v>
      </c>
      <c r="K98" s="862">
        <v>329877.41859404149</v>
      </c>
    </row>
    <row r="99" spans="1:11">
      <c r="A99" s="208">
        <v>2004</v>
      </c>
      <c r="B99" s="862">
        <v>732976.81279712566</v>
      </c>
      <c r="C99" s="862">
        <v>7572.5344387703044</v>
      </c>
      <c r="D99" s="862">
        <v>375765.00209059822</v>
      </c>
      <c r="E99" s="862">
        <v>1108.9788378385856</v>
      </c>
      <c r="F99" s="862">
        <v>157814.35939413612</v>
      </c>
      <c r="G99" s="862">
        <v>200919.01089368414</v>
      </c>
      <c r="H99" s="862">
        <v>5519.6643734745503</v>
      </c>
      <c r="I99" s="862">
        <v>10402.988591464831</v>
      </c>
      <c r="J99" s="862">
        <v>349639.27626775717</v>
      </c>
      <c r="K99" s="862">
        <v>326301.68720287434</v>
      </c>
    </row>
    <row r="100" spans="1:11">
      <c r="A100" s="208">
        <v>2006</v>
      </c>
      <c r="B100" s="862">
        <v>740592.02935922809</v>
      </c>
      <c r="C100" s="862">
        <v>8564.7435230295214</v>
      </c>
      <c r="D100" s="862">
        <v>354953.63137322292</v>
      </c>
      <c r="E100" s="862">
        <v>1287.2443444293092</v>
      </c>
      <c r="F100" s="862">
        <v>155024.1742154602</v>
      </c>
      <c r="G100" s="862">
        <v>180627.90918478774</v>
      </c>
      <c r="H100" s="862">
        <v>6348.3559782004659</v>
      </c>
      <c r="I100" s="862">
        <v>11665.947650345195</v>
      </c>
      <c r="J100" s="862">
        <v>377073.65446297568</v>
      </c>
      <c r="K100" s="862">
        <v>307103.3626407719</v>
      </c>
    </row>
    <row r="101" spans="1:11">
      <c r="A101" s="208">
        <v>2008</v>
      </c>
      <c r="B101" s="862">
        <v>751220.29892631469</v>
      </c>
      <c r="C101" s="862">
        <v>8317.8027415849338</v>
      </c>
      <c r="D101" s="862">
        <v>376460.47504480067</v>
      </c>
      <c r="E101" s="862">
        <v>1016.8966330113134</v>
      </c>
      <c r="F101" s="862">
        <v>142019.57868041005</v>
      </c>
      <c r="G101" s="862">
        <v>216921.88895681716</v>
      </c>
      <c r="H101" s="862">
        <v>6600.7175419007581</v>
      </c>
      <c r="I101" s="862">
        <v>9901.3932326613576</v>
      </c>
      <c r="J101" s="862">
        <v>366442.02113992907</v>
      </c>
      <c r="K101" s="862">
        <v>304430.37907368533</v>
      </c>
    </row>
    <row r="102" spans="1:11">
      <c r="A102" s="208">
        <v>2010</v>
      </c>
      <c r="B102" s="862">
        <v>701045.32306489488</v>
      </c>
      <c r="C102" s="862">
        <v>8211.7970026479015</v>
      </c>
      <c r="D102" s="862">
        <v>347109.08940884366</v>
      </c>
      <c r="E102" s="862">
        <v>1170.471698070251</v>
      </c>
      <c r="F102" s="862">
        <v>143503.52219351326</v>
      </c>
      <c r="G102" s="862">
        <v>185406.51687737252</v>
      </c>
      <c r="H102" s="862">
        <v>6476.7324376012057</v>
      </c>
      <c r="I102" s="862">
        <v>10551.846202286417</v>
      </c>
      <c r="J102" s="862">
        <v>345724.43665340333</v>
      </c>
      <c r="K102" s="862">
        <v>304408.33943510504</v>
      </c>
    </row>
    <row r="103" spans="1:11">
      <c r="A103" s="208">
        <v>2012</v>
      </c>
      <c r="B103" s="862">
        <v>573729.10741805064</v>
      </c>
      <c r="C103" s="862">
        <v>8503.99753238843</v>
      </c>
      <c r="D103" s="862">
        <v>220645.37183929875</v>
      </c>
      <c r="E103" s="862">
        <v>1057.0811402455133</v>
      </c>
      <c r="F103" s="862">
        <v>131558.2306179044</v>
      </c>
      <c r="G103" s="862">
        <v>71908.137256278394</v>
      </c>
      <c r="H103" s="862">
        <v>6779.4669497285622</v>
      </c>
      <c r="I103" s="862">
        <v>9342.4558751419045</v>
      </c>
      <c r="J103" s="862">
        <v>344579.73804636346</v>
      </c>
      <c r="K103" s="862">
        <v>279042.78598194936</v>
      </c>
    </row>
    <row r="104" spans="1:11">
      <c r="A104" s="208">
        <v>2014</v>
      </c>
      <c r="B104" s="862">
        <v>571439.40601903782</v>
      </c>
      <c r="C104" s="862">
        <v>9258.6797936703515</v>
      </c>
      <c r="D104" s="862">
        <v>213280.64708811717</v>
      </c>
      <c r="E104" s="862">
        <v>1105.9720182436517</v>
      </c>
      <c r="F104" s="862">
        <v>139870.08153329778</v>
      </c>
      <c r="G104" s="862">
        <v>52652.672785386188</v>
      </c>
      <c r="H104" s="862">
        <v>8841.4952522827971</v>
      </c>
      <c r="I104" s="862">
        <v>10810.425498906774</v>
      </c>
      <c r="J104" s="862">
        <v>348900.07913725032</v>
      </c>
      <c r="K104" s="862">
        <v>275759.91299279267</v>
      </c>
    </row>
    <row r="105" spans="1:11">
      <c r="A105" s="208">
        <v>2016</v>
      </c>
      <c r="B105" s="862">
        <v>583141.77550437977</v>
      </c>
      <c r="C105" s="862">
        <v>5962.1041088991178</v>
      </c>
      <c r="D105" s="862">
        <v>220248.15521845507</v>
      </c>
      <c r="E105" s="862">
        <v>1223.0013195307436</v>
      </c>
      <c r="F105" s="862">
        <v>133837.36312416231</v>
      </c>
      <c r="G105" s="862">
        <v>62291.660329467712</v>
      </c>
      <c r="H105" s="862">
        <v>8648.0022302274592</v>
      </c>
      <c r="I105" s="862">
        <v>14248.128215066845</v>
      </c>
      <c r="J105" s="862">
        <v>356931.51617702562</v>
      </c>
      <c r="K105" s="862">
        <v>298179.85821461992</v>
      </c>
    </row>
    <row r="106" spans="1:11">
      <c r="A106" s="208">
        <v>2018</v>
      </c>
      <c r="B106" s="862">
        <v>567616.92079569807</v>
      </c>
      <c r="C106" s="862">
        <v>5256.2668774073991</v>
      </c>
      <c r="D106" s="862">
        <v>212962.96401480943</v>
      </c>
      <c r="E106" s="862">
        <v>894.59047437261984</v>
      </c>
      <c r="F106" s="862">
        <v>132227.51520811932</v>
      </c>
      <c r="G106" s="862">
        <v>56193.409225316253</v>
      </c>
      <c r="H106" s="862">
        <v>8901.0247641875867</v>
      </c>
      <c r="I106" s="862">
        <v>14746.424342813621</v>
      </c>
      <c r="J106" s="862">
        <v>349397.68990348122</v>
      </c>
      <c r="K106" s="862">
        <v>295191.68285551475</v>
      </c>
    </row>
    <row r="107" spans="1:11" ht="13">
      <c r="A107" s="250"/>
      <c r="B107" s="209"/>
      <c r="C107" s="209"/>
      <c r="D107" s="209"/>
      <c r="E107" s="209"/>
      <c r="F107" s="210"/>
      <c r="G107" s="210"/>
      <c r="H107" s="210"/>
      <c r="I107" s="210"/>
      <c r="J107" s="211"/>
      <c r="K107" s="211"/>
    </row>
    <row r="108" spans="1:11" ht="13">
      <c r="A108" s="250"/>
      <c r="B108" s="1250" t="s">
        <v>380</v>
      </c>
      <c r="C108" s="1250"/>
      <c r="D108" s="1250"/>
      <c r="E108" s="1250"/>
      <c r="F108" s="1250"/>
      <c r="G108" s="1250"/>
      <c r="H108" s="1250"/>
      <c r="I108" s="1250"/>
      <c r="J108" s="1250"/>
      <c r="K108" s="1250"/>
    </row>
    <row r="109" spans="1:11" ht="13">
      <c r="A109" s="191"/>
      <c r="B109" s="863"/>
      <c r="C109" s="863"/>
      <c r="D109" s="863"/>
      <c r="E109" s="863"/>
      <c r="F109" s="863"/>
      <c r="G109" s="863"/>
      <c r="H109" s="863"/>
      <c r="I109" s="863"/>
      <c r="J109" s="863"/>
      <c r="K109" s="863"/>
    </row>
    <row r="110" spans="1:11">
      <c r="A110" s="208">
        <v>1995</v>
      </c>
      <c r="B110" s="862">
        <v>90191.828457469877</v>
      </c>
      <c r="C110" s="862">
        <v>6360.0697427020086</v>
      </c>
      <c r="D110" s="862">
        <v>47086.924261835891</v>
      </c>
      <c r="E110" s="862">
        <v>736.0361234377757</v>
      </c>
      <c r="F110" s="862">
        <v>23092.794267368718</v>
      </c>
      <c r="G110" s="862">
        <v>17549.595974064749</v>
      </c>
      <c r="H110" s="862">
        <v>2210.6515155506313</v>
      </c>
      <c r="I110" s="862">
        <v>3497.8463814140214</v>
      </c>
      <c r="J110" s="862">
        <v>36744.834452931973</v>
      </c>
      <c r="K110" s="862">
        <v>72880.671542530123</v>
      </c>
    </row>
    <row r="111" spans="1:11">
      <c r="A111" s="208">
        <v>2000</v>
      </c>
      <c r="B111" s="862">
        <v>108353.18104599163</v>
      </c>
      <c r="C111" s="862">
        <v>6409.4922978461645</v>
      </c>
      <c r="D111" s="862">
        <v>55808.294027945376</v>
      </c>
      <c r="E111" s="862">
        <v>333.65603919564381</v>
      </c>
      <c r="F111" s="862">
        <v>23772.602152652969</v>
      </c>
      <c r="G111" s="862">
        <v>25151.864409531223</v>
      </c>
      <c r="H111" s="862">
        <v>2557.0303907118187</v>
      </c>
      <c r="I111" s="862">
        <v>3993.141035853715</v>
      </c>
      <c r="J111" s="862">
        <v>46135.394720200085</v>
      </c>
      <c r="K111" s="862">
        <v>58785.327397008383</v>
      </c>
    </row>
    <row r="112" spans="1:11">
      <c r="A112" s="208">
        <v>2002</v>
      </c>
      <c r="B112" s="862">
        <v>105368.81652534641</v>
      </c>
      <c r="C112" s="862">
        <v>5464.2878362594493</v>
      </c>
      <c r="D112" s="862">
        <v>54381.059263901065</v>
      </c>
      <c r="E112" s="862">
        <v>318.36516214483675</v>
      </c>
      <c r="F112" s="862">
        <v>23291.97506070845</v>
      </c>
      <c r="G112" s="862">
        <v>25236.666240303242</v>
      </c>
      <c r="H112" s="862">
        <v>2199.6878212145798</v>
      </c>
      <c r="I112" s="862">
        <v>3334.3649795299489</v>
      </c>
      <c r="J112" s="862">
        <v>45523.469425185896</v>
      </c>
      <c r="K112" s="862">
        <v>70057.292049547134</v>
      </c>
    </row>
    <row r="113" spans="1:11">
      <c r="A113" s="208">
        <v>2004</v>
      </c>
      <c r="B113" s="862">
        <v>106532.38153472399</v>
      </c>
      <c r="C113" s="862">
        <v>4597.6538135141782</v>
      </c>
      <c r="D113" s="862">
        <v>57083.023928653056</v>
      </c>
      <c r="E113" s="862">
        <v>326.40345729904823</v>
      </c>
      <c r="F113" s="862">
        <v>24050.767058397181</v>
      </c>
      <c r="G113" s="862">
        <v>27769.760930792279</v>
      </c>
      <c r="H113" s="862">
        <v>1970.9238435283128</v>
      </c>
      <c r="I113" s="862">
        <v>2965.1686386362358</v>
      </c>
      <c r="J113" s="862">
        <v>44851.703792556757</v>
      </c>
      <c r="K113" s="862">
        <v>68786.414383602445</v>
      </c>
    </row>
    <row r="114" spans="1:11">
      <c r="A114" s="208">
        <v>2006</v>
      </c>
      <c r="B114" s="862">
        <v>114079.57833077533</v>
      </c>
      <c r="C114" s="862">
        <v>4489.7847513964671</v>
      </c>
      <c r="D114" s="862">
        <v>61142.053544137925</v>
      </c>
      <c r="E114" s="862">
        <v>354.97235914465318</v>
      </c>
      <c r="F114" s="862">
        <v>24419.528122130327</v>
      </c>
      <c r="G114" s="862">
        <v>31417.129237385285</v>
      </c>
      <c r="H114" s="862">
        <v>2122.3790979992455</v>
      </c>
      <c r="I114" s="862">
        <v>2828.0447274784165</v>
      </c>
      <c r="J114" s="862">
        <v>48447.740035240931</v>
      </c>
      <c r="K114" s="862">
        <v>70073.673771905727</v>
      </c>
    </row>
    <row r="115" spans="1:11">
      <c r="A115" s="208">
        <v>2008</v>
      </c>
      <c r="B115" s="862">
        <v>125579.27674457821</v>
      </c>
      <c r="C115" s="862">
        <v>4731.6756557374065</v>
      </c>
      <c r="D115" s="862">
        <v>83486.613160993133</v>
      </c>
      <c r="E115" s="862">
        <v>335.6171217502108</v>
      </c>
      <c r="F115" s="862">
        <v>26748.962418208524</v>
      </c>
      <c r="G115" s="862">
        <v>51514.153892292517</v>
      </c>
      <c r="H115" s="862">
        <v>2236.8736124571988</v>
      </c>
      <c r="I115" s="862">
        <v>2651.0061162847019</v>
      </c>
      <c r="J115" s="862">
        <v>37360.987927847673</v>
      </c>
      <c r="K115" s="862">
        <v>67305.045583347339</v>
      </c>
    </row>
    <row r="116" spans="1:11">
      <c r="A116" s="208">
        <v>2010</v>
      </c>
      <c r="B116" s="862">
        <v>121290.68071875634</v>
      </c>
      <c r="C116" s="862">
        <v>5641.7491969734692</v>
      </c>
      <c r="D116" s="862">
        <v>76809.899040595366</v>
      </c>
      <c r="E116" s="862">
        <v>310.24289997064011</v>
      </c>
      <c r="F116" s="862">
        <v>27132.892400049383</v>
      </c>
      <c r="G116" s="862">
        <v>44486.281495695017</v>
      </c>
      <c r="H116" s="862">
        <v>2144.6885503780486</v>
      </c>
      <c r="I116" s="862">
        <v>2735.7936945022839</v>
      </c>
      <c r="J116" s="862">
        <v>38839.032481187503</v>
      </c>
      <c r="K116" s="862">
        <v>72346.862708685498</v>
      </c>
    </row>
    <row r="117" spans="1:11">
      <c r="A117" s="208">
        <v>2012</v>
      </c>
      <c r="B117" s="862">
        <v>128629.54329717734</v>
      </c>
      <c r="C117" s="862">
        <v>6268.3526008719255</v>
      </c>
      <c r="D117" s="862">
        <v>85022.640556443817</v>
      </c>
      <c r="E117" s="862">
        <v>349.91553593608546</v>
      </c>
      <c r="F117" s="862">
        <v>24327.33087006391</v>
      </c>
      <c r="G117" s="862">
        <v>55412.15279770473</v>
      </c>
      <c r="H117" s="862">
        <v>2481.3428724647865</v>
      </c>
      <c r="I117" s="862">
        <v>2451.8984802743039</v>
      </c>
      <c r="J117" s="862">
        <v>37338.550139861603</v>
      </c>
      <c r="K117" s="862">
        <v>68000.807009646902</v>
      </c>
    </row>
    <row r="118" spans="1:11">
      <c r="A118" s="208">
        <v>2014</v>
      </c>
      <c r="B118" s="862">
        <v>136107.98790355757</v>
      </c>
      <c r="C118" s="862">
        <v>6157.3363061455157</v>
      </c>
      <c r="D118" s="862">
        <v>93567.415220073133</v>
      </c>
      <c r="E118" s="862">
        <v>681.22057813279685</v>
      </c>
      <c r="F118" s="862">
        <v>26808.355056415083</v>
      </c>
      <c r="G118" s="862">
        <v>60029.876037311464</v>
      </c>
      <c r="H118" s="862">
        <v>3272.7427400675138</v>
      </c>
      <c r="I118" s="862">
        <v>2775.220808146295</v>
      </c>
      <c r="J118" s="862">
        <v>36383.236377338915</v>
      </c>
      <c r="K118" s="862">
        <v>64967.999373128907</v>
      </c>
    </row>
    <row r="119" spans="1:11">
      <c r="A119" s="208">
        <v>2016</v>
      </c>
      <c r="B119" s="862">
        <v>137629.00722775512</v>
      </c>
      <c r="C119" s="862">
        <v>6575.218590776758</v>
      </c>
      <c r="D119" s="862">
        <v>96033.500980616518</v>
      </c>
      <c r="E119" s="862">
        <v>283.61365437159924</v>
      </c>
      <c r="F119" s="862">
        <v>28091.235286659208</v>
      </c>
      <c r="G119" s="862">
        <v>61188.387058517343</v>
      </c>
      <c r="H119" s="862">
        <v>3029.3363618996218</v>
      </c>
      <c r="I119" s="862">
        <v>3440.9286191687593</v>
      </c>
      <c r="J119" s="862">
        <v>35020.287656361856</v>
      </c>
      <c r="K119" s="862">
        <v>67466.045466840398</v>
      </c>
    </row>
    <row r="120" spans="1:11">
      <c r="A120" s="208">
        <v>2018</v>
      </c>
      <c r="B120" s="1120" t="s">
        <v>304</v>
      </c>
      <c r="C120" s="1120" t="s">
        <v>304</v>
      </c>
      <c r="D120" s="1120" t="s">
        <v>304</v>
      </c>
      <c r="E120" s="1120" t="s">
        <v>304</v>
      </c>
      <c r="F120" s="1120" t="s">
        <v>304</v>
      </c>
      <c r="G120" s="1120" t="s">
        <v>304</v>
      </c>
      <c r="H120" s="1120" t="s">
        <v>304</v>
      </c>
      <c r="I120" s="1120" t="s">
        <v>304</v>
      </c>
      <c r="J120" s="1120" t="s">
        <v>304</v>
      </c>
      <c r="K120" s="1120" t="s">
        <v>304</v>
      </c>
    </row>
    <row r="121" spans="1:11" ht="13">
      <c r="A121" s="250"/>
      <c r="B121" s="209"/>
      <c r="C121" s="209"/>
      <c r="D121" s="209"/>
      <c r="E121" s="209"/>
      <c r="F121" s="210"/>
      <c r="G121" s="210"/>
      <c r="H121" s="210"/>
      <c r="I121" s="210"/>
      <c r="J121" s="211"/>
      <c r="K121" s="211"/>
    </row>
    <row r="122" spans="1:11" ht="13">
      <c r="A122" s="250"/>
      <c r="B122" s="1250" t="s">
        <v>381</v>
      </c>
      <c r="C122" s="1250"/>
      <c r="D122" s="1250"/>
      <c r="E122" s="1250"/>
      <c r="F122" s="1250"/>
      <c r="G122" s="1250"/>
      <c r="H122" s="1250"/>
      <c r="I122" s="1250"/>
      <c r="J122" s="1250"/>
      <c r="K122" s="1250"/>
    </row>
    <row r="123" spans="1:11" ht="13">
      <c r="A123" s="191"/>
      <c r="B123" s="863"/>
      <c r="C123" s="863"/>
      <c r="D123" s="863"/>
      <c r="E123" s="863"/>
      <c r="F123" s="863"/>
      <c r="G123" s="863"/>
      <c r="H123" s="863"/>
      <c r="I123" s="863"/>
      <c r="J123" s="863"/>
      <c r="K123" s="863"/>
    </row>
    <row r="124" spans="1:11" ht="14.5">
      <c r="A124" s="208" t="s">
        <v>456</v>
      </c>
      <c r="B124" s="862">
        <v>1081576.772281931</v>
      </c>
      <c r="C124" s="862">
        <v>50633.118979998348</v>
      </c>
      <c r="D124" s="862">
        <v>825852.31141934311</v>
      </c>
      <c r="E124" s="862">
        <v>25286.8330100454</v>
      </c>
      <c r="F124" s="862">
        <v>378751.3545814383</v>
      </c>
      <c r="G124" s="862">
        <v>396331.8470814341</v>
      </c>
      <c r="H124" s="862">
        <v>8293.845418101504</v>
      </c>
      <c r="I124" s="862">
        <v>17188.431328323783</v>
      </c>
      <c r="J124" s="862">
        <v>205091.34188258951</v>
      </c>
      <c r="K124" s="862">
        <v>446219.09345806896</v>
      </c>
    </row>
    <row r="125" spans="1:11">
      <c r="A125" s="208">
        <v>2000</v>
      </c>
      <c r="B125" s="862">
        <v>1059340.4565498549</v>
      </c>
      <c r="C125" s="862">
        <v>32869.102719198912</v>
      </c>
      <c r="D125" s="862">
        <v>830702.08592493786</v>
      </c>
      <c r="E125" s="862">
        <v>31751.712850343774</v>
      </c>
      <c r="F125" s="862">
        <v>378287.98525857693</v>
      </c>
      <c r="G125" s="862">
        <v>397978.37493529107</v>
      </c>
      <c r="H125" s="862">
        <v>8417.9837875742669</v>
      </c>
      <c r="I125" s="862">
        <v>14266.029093151847</v>
      </c>
      <c r="J125" s="862">
        <v>195769.26790571809</v>
      </c>
      <c r="K125" s="862">
        <v>400397.72990610014</v>
      </c>
    </row>
    <row r="126" spans="1:11">
      <c r="A126" s="208">
        <v>2002</v>
      </c>
      <c r="B126" s="862">
        <v>1041532.9038830528</v>
      </c>
      <c r="C126" s="862">
        <v>35634.716810644037</v>
      </c>
      <c r="D126" s="862">
        <v>798917.37521906896</v>
      </c>
      <c r="E126" s="862">
        <v>28684.848176413463</v>
      </c>
      <c r="F126" s="862">
        <v>371351.3683489532</v>
      </c>
      <c r="G126" s="862">
        <v>376581.41880110546</v>
      </c>
      <c r="H126" s="862">
        <v>7840.2775213051827</v>
      </c>
      <c r="I126" s="862">
        <v>14459.462371291655</v>
      </c>
      <c r="J126" s="862">
        <v>206980.81185333978</v>
      </c>
      <c r="K126" s="862">
        <v>410089.66157916957</v>
      </c>
    </row>
    <row r="127" spans="1:11">
      <c r="A127" s="208">
        <v>2004</v>
      </c>
      <c r="B127" s="862">
        <v>1040247.8264689241</v>
      </c>
      <c r="C127" s="862">
        <v>31809.887074111859</v>
      </c>
      <c r="D127" s="862">
        <v>809739.5148046494</v>
      </c>
      <c r="E127" s="862">
        <v>21439.288873862159</v>
      </c>
      <c r="F127" s="862">
        <v>389981.01039410691</v>
      </c>
      <c r="G127" s="862">
        <v>377922.67445967573</v>
      </c>
      <c r="H127" s="862">
        <v>7042.3804892993621</v>
      </c>
      <c r="I127" s="862">
        <v>13354.160587705252</v>
      </c>
      <c r="J127" s="862">
        <v>198698.42459016282</v>
      </c>
      <c r="K127" s="862">
        <v>403960.30421605491</v>
      </c>
    </row>
    <row r="128" spans="1:11">
      <c r="A128" s="208">
        <v>2006</v>
      </c>
      <c r="B128" s="862">
        <v>1068034.0561753376</v>
      </c>
      <c r="C128" s="862">
        <v>32223.145367004159</v>
      </c>
      <c r="D128" s="862">
        <v>829303.85341265099</v>
      </c>
      <c r="E128" s="862">
        <v>12460.260129061398</v>
      </c>
      <c r="F128" s="862">
        <v>395130.46496800263</v>
      </c>
      <c r="G128" s="862">
        <v>400523.94614765653</v>
      </c>
      <c r="H128" s="862">
        <v>7904.8694290221965</v>
      </c>
      <c r="I128" s="862">
        <v>13284.312738908251</v>
      </c>
      <c r="J128" s="862">
        <v>206507.05739568241</v>
      </c>
      <c r="K128" s="862">
        <v>394275.8930921008</v>
      </c>
    </row>
    <row r="129" spans="1:11">
      <c r="A129" s="208">
        <v>2008</v>
      </c>
      <c r="B129" s="862">
        <v>1086553.8248966956</v>
      </c>
      <c r="C129" s="862">
        <v>35158.004277332955</v>
      </c>
      <c r="D129" s="862">
        <v>841633.15645268233</v>
      </c>
      <c r="E129" s="862">
        <v>50440.260734097086</v>
      </c>
      <c r="F129" s="862">
        <v>370512.41839960759</v>
      </c>
      <c r="G129" s="862">
        <v>399357.03284826118</v>
      </c>
      <c r="H129" s="862">
        <v>8491.9015263591828</v>
      </c>
      <c r="I129" s="862">
        <v>12831.54294435713</v>
      </c>
      <c r="J129" s="862">
        <v>209762.6641666803</v>
      </c>
      <c r="K129" s="862">
        <v>382475.70100792329</v>
      </c>
    </row>
    <row r="130" spans="1:11">
      <c r="A130" s="208">
        <v>2010</v>
      </c>
      <c r="B130" s="862">
        <v>1092147.0525224914</v>
      </c>
      <c r="C130" s="862">
        <v>39688.912980712448</v>
      </c>
      <c r="D130" s="862">
        <v>840532.31603700062</v>
      </c>
      <c r="E130" s="862">
        <v>40785.657530999029</v>
      </c>
      <c r="F130" s="862">
        <v>351665.52831590408</v>
      </c>
      <c r="G130" s="862">
        <v>426169.34829210193</v>
      </c>
      <c r="H130" s="862">
        <v>8214.6863908922205</v>
      </c>
      <c r="I130" s="862">
        <v>13697.095507103535</v>
      </c>
      <c r="J130" s="862">
        <v>211925.82350477832</v>
      </c>
      <c r="K130" s="862">
        <v>388276.02513059037</v>
      </c>
    </row>
    <row r="131" spans="1:11">
      <c r="A131" s="208">
        <v>2012</v>
      </c>
      <c r="B131" s="862">
        <v>964999.64026015368</v>
      </c>
      <c r="C131" s="862">
        <v>33946.756964745684</v>
      </c>
      <c r="D131" s="862">
        <v>757667.47376317787</v>
      </c>
      <c r="E131" s="862">
        <v>42049.802588666345</v>
      </c>
      <c r="F131" s="862">
        <v>353523.17421354691</v>
      </c>
      <c r="G131" s="862">
        <v>343797.93606572296</v>
      </c>
      <c r="H131" s="862">
        <v>8125.391287285177</v>
      </c>
      <c r="I131" s="862">
        <v>10171.169607956266</v>
      </c>
      <c r="J131" s="862">
        <v>173385.40953223014</v>
      </c>
      <c r="K131" s="862">
        <v>365633.82615678164</v>
      </c>
    </row>
    <row r="132" spans="1:11">
      <c r="A132" s="208">
        <v>2014</v>
      </c>
      <c r="B132" s="862">
        <v>978267.74177637824</v>
      </c>
      <c r="C132" s="862">
        <v>42091.181039265175</v>
      </c>
      <c r="D132" s="862">
        <v>747100.31400766468</v>
      </c>
      <c r="E132" s="862">
        <v>38946.170954000641</v>
      </c>
      <c r="F132" s="862">
        <v>345777.72156447062</v>
      </c>
      <c r="G132" s="862">
        <v>337296.02290800354</v>
      </c>
      <c r="H132" s="862">
        <v>11362.825215414578</v>
      </c>
      <c r="I132" s="862">
        <v>13717.573365775243</v>
      </c>
      <c r="J132" s="862">
        <v>189076.24672944841</v>
      </c>
      <c r="K132" s="862">
        <v>346632.66614819493</v>
      </c>
    </row>
    <row r="133" spans="1:11">
      <c r="A133" s="208">
        <v>2016</v>
      </c>
      <c r="B133" s="862">
        <v>943498.68163401063</v>
      </c>
      <c r="C133" s="862">
        <v>39275.775816308436</v>
      </c>
      <c r="D133" s="862">
        <v>734177.01480762544</v>
      </c>
      <c r="E133" s="862">
        <v>34129.657587761714</v>
      </c>
      <c r="F133" s="862">
        <v>353056.74915312947</v>
      </c>
      <c r="G133" s="862">
        <v>321759.19511235028</v>
      </c>
      <c r="H133" s="862">
        <v>9881.5758467504584</v>
      </c>
      <c r="I133" s="862">
        <v>15349.837107633552</v>
      </c>
      <c r="J133" s="862">
        <v>170045.89101007677</v>
      </c>
      <c r="K133" s="862">
        <v>371453.39791546611</v>
      </c>
    </row>
    <row r="134" spans="1:11">
      <c r="A134" s="208">
        <v>2018</v>
      </c>
      <c r="B134" s="862">
        <v>960365.16996468173</v>
      </c>
      <c r="C134" s="862">
        <v>44914.698667367578</v>
      </c>
      <c r="D134" s="862">
        <v>758543.26660899492</v>
      </c>
      <c r="E134" s="862">
        <v>29053.816334864514</v>
      </c>
      <c r="F134" s="862">
        <v>389207.48946497432</v>
      </c>
      <c r="G134" s="862">
        <v>316497.31480327004</v>
      </c>
      <c r="H134" s="862">
        <v>9038.1247998059043</v>
      </c>
      <c r="I134" s="862">
        <v>14746.521206080122</v>
      </c>
      <c r="J134" s="862">
        <v>156907.20468831927</v>
      </c>
      <c r="K134" s="862">
        <v>388240.1443644996</v>
      </c>
    </row>
    <row r="135" spans="1:11" ht="13">
      <c r="A135" s="250"/>
      <c r="B135" s="209"/>
      <c r="C135" s="209"/>
      <c r="D135" s="209"/>
      <c r="E135" s="209"/>
      <c r="F135" s="210"/>
      <c r="G135" s="210"/>
      <c r="H135" s="210"/>
      <c r="I135" s="210"/>
      <c r="J135" s="211"/>
      <c r="K135" s="211"/>
    </row>
    <row r="136" spans="1:11" ht="13">
      <c r="A136" s="250"/>
      <c r="B136" s="1250" t="s">
        <v>382</v>
      </c>
      <c r="C136" s="1250"/>
      <c r="D136" s="1250"/>
      <c r="E136" s="1250"/>
      <c r="F136" s="1250"/>
      <c r="G136" s="1250"/>
      <c r="H136" s="1250"/>
      <c r="I136" s="1250"/>
      <c r="J136" s="1250"/>
      <c r="K136" s="1250"/>
    </row>
    <row r="137" spans="1:11" ht="13">
      <c r="A137" s="191"/>
      <c r="B137" s="863"/>
      <c r="C137" s="863"/>
      <c r="D137" s="863"/>
      <c r="E137" s="863"/>
      <c r="F137" s="863"/>
      <c r="G137" s="863"/>
      <c r="H137" s="863"/>
      <c r="I137" s="863"/>
      <c r="J137" s="863"/>
      <c r="K137" s="863"/>
    </row>
    <row r="138" spans="1:11">
      <c r="A138" s="208">
        <v>1995</v>
      </c>
      <c r="B138" s="862">
        <v>3182528.1858770843</v>
      </c>
      <c r="C138" s="862">
        <v>37496.271499579081</v>
      </c>
      <c r="D138" s="862">
        <v>2677397.1872625039</v>
      </c>
      <c r="E138" s="862">
        <v>162263.6899294747</v>
      </c>
      <c r="F138" s="862">
        <v>1572561.7734190514</v>
      </c>
      <c r="G138" s="862">
        <v>896390.24393975677</v>
      </c>
      <c r="H138" s="862">
        <v>16674.388945981824</v>
      </c>
      <c r="I138" s="862">
        <v>29507.091028239145</v>
      </c>
      <c r="J138" s="862">
        <v>467634.72711500118</v>
      </c>
      <c r="K138" s="862">
        <v>909238.24512291548</v>
      </c>
    </row>
    <row r="139" spans="1:11">
      <c r="A139" s="208">
        <v>2000</v>
      </c>
      <c r="B139" s="862">
        <v>3086909.8802950764</v>
      </c>
      <c r="C139" s="862">
        <v>30889.452512499502</v>
      </c>
      <c r="D139" s="862">
        <v>2552793.1892315857</v>
      </c>
      <c r="E139" s="862">
        <v>141735.33372853926</v>
      </c>
      <c r="F139" s="862">
        <v>1438831.4360500178</v>
      </c>
      <c r="G139" s="862">
        <v>926384.94927094143</v>
      </c>
      <c r="H139" s="862">
        <v>17437.934932548516</v>
      </c>
      <c r="I139" s="862">
        <v>28403.535249538625</v>
      </c>
      <c r="J139" s="862">
        <v>503227.23855099117</v>
      </c>
      <c r="K139" s="862">
        <v>867748.69370492268</v>
      </c>
    </row>
    <row r="140" spans="1:11">
      <c r="A140" s="208">
        <v>2002</v>
      </c>
      <c r="B140" s="862">
        <v>3277386.3422117704</v>
      </c>
      <c r="C140" s="862">
        <v>29657.868063708331</v>
      </c>
      <c r="D140" s="862">
        <v>2770501.959465724</v>
      </c>
      <c r="E140" s="862">
        <v>116542.63559568299</v>
      </c>
      <c r="F140" s="862">
        <v>1698289.2359784888</v>
      </c>
      <c r="G140" s="862">
        <v>914037.0957063064</v>
      </c>
      <c r="H140" s="862">
        <v>15410.565657479545</v>
      </c>
      <c r="I140" s="862">
        <v>26222.42652776598</v>
      </c>
      <c r="J140" s="862">
        <v>477226.51468233811</v>
      </c>
      <c r="K140" s="862">
        <v>849291.5507882305</v>
      </c>
    </row>
    <row r="141" spans="1:11">
      <c r="A141" s="208">
        <v>2004</v>
      </c>
      <c r="B141" s="862">
        <v>3238583.4638462295</v>
      </c>
      <c r="C141" s="862">
        <v>27312.758003479121</v>
      </c>
      <c r="D141" s="862">
        <v>2745836.7044667504</v>
      </c>
      <c r="E141" s="862">
        <v>144387.36550930265</v>
      </c>
      <c r="F141" s="862">
        <v>1604218.1998910159</v>
      </c>
      <c r="G141" s="862">
        <v>958661.82035997906</v>
      </c>
      <c r="H141" s="862">
        <v>14175.731706089491</v>
      </c>
      <c r="I141" s="862">
        <v>24393.587000363685</v>
      </c>
      <c r="J141" s="862">
        <v>465434.00137599977</v>
      </c>
      <c r="K141" s="862">
        <v>811853.34715376981</v>
      </c>
    </row>
    <row r="142" spans="1:11">
      <c r="A142" s="208">
        <v>2006</v>
      </c>
      <c r="B142" s="862">
        <v>3310161.1960456278</v>
      </c>
      <c r="C142" s="862">
        <v>36133.676498506524</v>
      </c>
      <c r="D142" s="862">
        <v>2683539.7732891547</v>
      </c>
      <c r="E142" s="862">
        <v>146145.63940564662</v>
      </c>
      <c r="F142" s="862">
        <v>1553117.9331312177</v>
      </c>
      <c r="G142" s="862">
        <v>935637.22413971485</v>
      </c>
      <c r="H142" s="862">
        <v>17607.132895597577</v>
      </c>
      <c r="I142" s="862">
        <v>31031.843716978132</v>
      </c>
      <c r="J142" s="862">
        <v>590487.74625796627</v>
      </c>
      <c r="K142" s="862">
        <v>774451.98495437228</v>
      </c>
    </row>
    <row r="143" spans="1:11">
      <c r="A143" s="208">
        <v>2008</v>
      </c>
      <c r="B143" s="862">
        <v>3386671.5794022563</v>
      </c>
      <c r="C143" s="862">
        <v>38297.984328644205</v>
      </c>
      <c r="D143" s="862">
        <v>2762273.1383868041</v>
      </c>
      <c r="E143" s="862">
        <v>153926.00440675905</v>
      </c>
      <c r="F143" s="862">
        <v>1574000.8845130382</v>
      </c>
      <c r="G143" s="862">
        <v>986631.7871119068</v>
      </c>
      <c r="H143" s="862">
        <v>18445.774708665711</v>
      </c>
      <c r="I143" s="862">
        <v>29268.687646434795</v>
      </c>
      <c r="J143" s="862">
        <v>586100.4566868078</v>
      </c>
      <c r="K143" s="862">
        <v>786899.54552913271</v>
      </c>
    </row>
    <row r="144" spans="1:11">
      <c r="A144" s="208">
        <v>2010</v>
      </c>
      <c r="B144" s="862">
        <v>3624008.6811974738</v>
      </c>
      <c r="C144" s="862">
        <v>28134.212565298189</v>
      </c>
      <c r="D144" s="862">
        <v>3137029.3595429868</v>
      </c>
      <c r="E144" s="862">
        <v>118203.96301587905</v>
      </c>
      <c r="F144" s="862">
        <v>2087908.6379704149</v>
      </c>
      <c r="G144" s="862">
        <v>889652.19116813841</v>
      </c>
      <c r="H144" s="862">
        <v>17567.468311322118</v>
      </c>
      <c r="I144" s="862">
        <v>23697.099077231935</v>
      </c>
      <c r="J144" s="862">
        <v>458845.10908918898</v>
      </c>
      <c r="K144" s="862">
        <v>788448.76465527492</v>
      </c>
    </row>
    <row r="145" spans="1:11">
      <c r="A145" s="208">
        <v>2012</v>
      </c>
      <c r="B145" s="862">
        <v>3480452.925563457</v>
      </c>
      <c r="C145" s="862">
        <v>30270.705306401946</v>
      </c>
      <c r="D145" s="862">
        <v>3011786.202683826</v>
      </c>
      <c r="E145" s="862">
        <v>39347.37222229223</v>
      </c>
      <c r="F145" s="862">
        <v>1921167.4127966771</v>
      </c>
      <c r="G145" s="862">
        <v>1012522.6094792646</v>
      </c>
      <c r="H145" s="862">
        <v>17578.500752085551</v>
      </c>
      <c r="I145" s="862">
        <v>21170.307433506721</v>
      </c>
      <c r="J145" s="862">
        <v>438396.01757322886</v>
      </c>
      <c r="K145" s="862">
        <v>718830.14992969576</v>
      </c>
    </row>
    <row r="146" spans="1:11">
      <c r="A146" s="208">
        <v>2014</v>
      </c>
      <c r="B146" s="862">
        <v>3570420.1276143002</v>
      </c>
      <c r="C146" s="862">
        <v>37710.008651455762</v>
      </c>
      <c r="D146" s="862">
        <v>3083889.165896032</v>
      </c>
      <c r="E146" s="862">
        <v>33442.559671035779</v>
      </c>
      <c r="F146" s="862">
        <v>2043202.9785016377</v>
      </c>
      <c r="G146" s="862">
        <v>956887.01946122991</v>
      </c>
      <c r="H146" s="862">
        <v>24690.171230115215</v>
      </c>
      <c r="I146" s="862">
        <v>25666.437032013382</v>
      </c>
      <c r="J146" s="862">
        <v>448820.95306681248</v>
      </c>
      <c r="K146" s="862">
        <v>707923.0998863884</v>
      </c>
    </row>
    <row r="147" spans="1:11">
      <c r="A147" s="208">
        <v>2016</v>
      </c>
      <c r="B147" s="862">
        <v>3289098.7040144848</v>
      </c>
      <c r="C147" s="862">
        <v>25747.697148038646</v>
      </c>
      <c r="D147" s="862">
        <v>2844682.6418792857</v>
      </c>
      <c r="E147" s="862">
        <v>32292.880877613006</v>
      </c>
      <c r="F147" s="862">
        <v>1895316.259705351</v>
      </c>
      <c r="G147" s="862">
        <v>866072.3425649252</v>
      </c>
      <c r="H147" s="862">
        <v>20906.413652364892</v>
      </c>
      <c r="I147" s="862">
        <v>30094.745079032476</v>
      </c>
      <c r="J147" s="862">
        <v>418668.36498716078</v>
      </c>
      <c r="K147" s="862">
        <v>747406.03052418062</v>
      </c>
    </row>
    <row r="148" spans="1:11">
      <c r="A148" s="208">
        <v>2018</v>
      </c>
      <c r="B148" s="862">
        <v>2933098.1646783277</v>
      </c>
      <c r="C148" s="862">
        <v>24385.661263788359</v>
      </c>
      <c r="D148" s="862">
        <v>2533435.7901647594</v>
      </c>
      <c r="E148" s="862">
        <v>17551.454730127149</v>
      </c>
      <c r="F148" s="862">
        <v>1696366.5157435469</v>
      </c>
      <c r="G148" s="862">
        <v>771156.32513399259</v>
      </c>
      <c r="H148" s="862">
        <v>18915.805227446654</v>
      </c>
      <c r="I148" s="862">
        <v>29445.689329646102</v>
      </c>
      <c r="J148" s="862">
        <v>375276.71324977971</v>
      </c>
      <c r="K148" s="862">
        <v>795684.45564081194</v>
      </c>
    </row>
    <row r="149" spans="1:11" ht="13">
      <c r="A149" s="250"/>
      <c r="B149" s="209"/>
      <c r="C149" s="209"/>
      <c r="D149" s="209"/>
      <c r="E149" s="209"/>
      <c r="F149" s="210"/>
      <c r="G149" s="210"/>
      <c r="H149" s="210"/>
      <c r="I149" s="210"/>
      <c r="J149" s="211"/>
      <c r="K149" s="211"/>
    </row>
    <row r="150" spans="1:11" ht="13">
      <c r="A150" s="250"/>
      <c r="B150" s="1250" t="s">
        <v>383</v>
      </c>
      <c r="C150" s="1250"/>
      <c r="D150" s="1250"/>
      <c r="E150" s="1250"/>
      <c r="F150" s="1250"/>
      <c r="G150" s="1250"/>
      <c r="H150" s="1250"/>
      <c r="I150" s="1250"/>
      <c r="J150" s="1250"/>
      <c r="K150" s="1250"/>
    </row>
    <row r="151" spans="1:11" ht="13">
      <c r="A151" s="191"/>
      <c r="B151" s="863"/>
      <c r="C151" s="863"/>
      <c r="D151" s="863"/>
      <c r="E151" s="863"/>
      <c r="F151" s="863"/>
      <c r="G151" s="863"/>
      <c r="H151" s="863"/>
      <c r="I151" s="863"/>
      <c r="J151" s="863"/>
      <c r="K151" s="863"/>
    </row>
    <row r="152" spans="1:11">
      <c r="A152" s="208">
        <v>1995</v>
      </c>
      <c r="B152" s="1120" t="s">
        <v>304</v>
      </c>
      <c r="C152" s="1120" t="s">
        <v>304</v>
      </c>
      <c r="D152" s="1120" t="s">
        <v>304</v>
      </c>
      <c r="E152" s="1120" t="s">
        <v>304</v>
      </c>
      <c r="F152" s="1120" t="s">
        <v>304</v>
      </c>
      <c r="G152" s="1120" t="s">
        <v>304</v>
      </c>
      <c r="H152" s="1120" t="s">
        <v>304</v>
      </c>
      <c r="I152" s="1120" t="s">
        <v>304</v>
      </c>
      <c r="J152" s="1120" t="s">
        <v>304</v>
      </c>
      <c r="K152" s="1120" t="s">
        <v>304</v>
      </c>
    </row>
    <row r="153" spans="1:11">
      <c r="A153" s="208">
        <v>2000</v>
      </c>
      <c r="B153" s="1120" t="s">
        <v>304</v>
      </c>
      <c r="C153" s="1120" t="s">
        <v>304</v>
      </c>
      <c r="D153" s="1120" t="s">
        <v>304</v>
      </c>
      <c r="E153" s="1120" t="s">
        <v>304</v>
      </c>
      <c r="F153" s="1120" t="s">
        <v>304</v>
      </c>
      <c r="G153" s="1120" t="s">
        <v>304</v>
      </c>
      <c r="H153" s="1120" t="s">
        <v>304</v>
      </c>
      <c r="I153" s="1120" t="s">
        <v>304</v>
      </c>
      <c r="J153" s="1120" t="s">
        <v>304</v>
      </c>
      <c r="K153" s="1120" t="s">
        <v>304</v>
      </c>
    </row>
    <row r="154" spans="1:11">
      <c r="A154" s="208">
        <v>2002</v>
      </c>
      <c r="B154" s="862">
        <v>456375.69859723304</v>
      </c>
      <c r="C154" s="862">
        <v>4370.8063435058393</v>
      </c>
      <c r="D154" s="862">
        <v>341710.92839109118</v>
      </c>
      <c r="E154" s="862">
        <v>920.83275859206719</v>
      </c>
      <c r="F154" s="862">
        <v>315320.38293691154</v>
      </c>
      <c r="G154" s="862">
        <v>14909.696762337824</v>
      </c>
      <c r="H154" s="862">
        <v>3649.6596657179739</v>
      </c>
      <c r="I154" s="862">
        <v>6910.3562675317362</v>
      </c>
      <c r="J154" s="862">
        <v>110293.96386263602</v>
      </c>
      <c r="K154" s="862">
        <v>211118.51777273466</v>
      </c>
    </row>
    <row r="155" spans="1:11">
      <c r="A155" s="208">
        <v>2004</v>
      </c>
      <c r="B155" s="862">
        <v>429986.26850625686</v>
      </c>
      <c r="C155" s="862">
        <v>4476.6867953190558</v>
      </c>
      <c r="D155" s="862">
        <v>316236.05898141343</v>
      </c>
      <c r="E155" s="862">
        <v>1437.0201392435197</v>
      </c>
      <c r="F155" s="862">
        <v>286819.65746480902</v>
      </c>
      <c r="G155" s="862">
        <v>17421.288515611312</v>
      </c>
      <c r="H155" s="862">
        <v>3591.6354279884872</v>
      </c>
      <c r="I155" s="862">
        <v>6966.4574337610848</v>
      </c>
      <c r="J155" s="862">
        <v>109273.52272952438</v>
      </c>
      <c r="K155" s="862">
        <v>216911.14890161657</v>
      </c>
    </row>
    <row r="156" spans="1:11">
      <c r="A156" s="208">
        <v>2006</v>
      </c>
      <c r="B156" s="862">
        <v>446329.04135095445</v>
      </c>
      <c r="C156" s="862">
        <v>4653.0735509313763</v>
      </c>
      <c r="D156" s="862">
        <v>331355.82239948813</v>
      </c>
      <c r="E156" s="862">
        <v>1536.6437708959336</v>
      </c>
      <c r="F156" s="862">
        <v>296902.78123274026</v>
      </c>
      <c r="G156" s="862">
        <v>21934.776750000292</v>
      </c>
      <c r="H156" s="862">
        <v>4015.7854150708645</v>
      </c>
      <c r="I156" s="862">
        <v>6965.8352307807017</v>
      </c>
      <c r="J156" s="862">
        <v>110320.145400535</v>
      </c>
      <c r="K156" s="862">
        <v>215850.33720537875</v>
      </c>
    </row>
    <row r="157" spans="1:11">
      <c r="A157" s="208">
        <v>2008</v>
      </c>
      <c r="B157" s="862">
        <v>463715.44366688788</v>
      </c>
      <c r="C157" s="862">
        <v>4731.3985558541272</v>
      </c>
      <c r="D157" s="862">
        <v>353335.90194205649</v>
      </c>
      <c r="E157" s="862">
        <v>1584.2042733449607</v>
      </c>
      <c r="F157" s="862">
        <v>311612.03068750195</v>
      </c>
      <c r="G157" s="862">
        <v>29628.629841282636</v>
      </c>
      <c r="H157" s="862">
        <v>4202.2626353440846</v>
      </c>
      <c r="I157" s="862">
        <v>6308.7745045828815</v>
      </c>
      <c r="J157" s="862">
        <v>105648.1431689773</v>
      </c>
      <c r="K157" s="862">
        <v>205987.14954955928</v>
      </c>
    </row>
    <row r="158" spans="1:11">
      <c r="A158" s="208">
        <v>2010</v>
      </c>
      <c r="B158" s="862">
        <v>463441.14763650327</v>
      </c>
      <c r="C158" s="862">
        <v>4693.1137943775084</v>
      </c>
      <c r="D158" s="862">
        <v>353614.87572031142</v>
      </c>
      <c r="E158" s="862">
        <v>1263.4827602201035</v>
      </c>
      <c r="F158" s="862">
        <v>310299.22862757806</v>
      </c>
      <c r="G158" s="862">
        <v>30715.920560811312</v>
      </c>
      <c r="H158" s="862">
        <v>4519.9225042106518</v>
      </c>
      <c r="I158" s="862">
        <v>6816.3212674913611</v>
      </c>
      <c r="J158" s="862">
        <v>105133.15812181435</v>
      </c>
      <c r="K158" s="862">
        <v>208369.55756340895</v>
      </c>
    </row>
    <row r="159" spans="1:11">
      <c r="A159" s="208">
        <v>2012</v>
      </c>
      <c r="B159" s="862">
        <v>449624.48312129377</v>
      </c>
      <c r="C159" s="862">
        <v>4908.6539263617587</v>
      </c>
      <c r="D159" s="862">
        <v>345680.89554580575</v>
      </c>
      <c r="E159" s="862">
        <v>1250.0511665289955</v>
      </c>
      <c r="F159" s="862">
        <v>302408.45412362082</v>
      </c>
      <c r="G159" s="862">
        <v>31348.240567231274</v>
      </c>
      <c r="H159" s="862">
        <v>4754.1138484286867</v>
      </c>
      <c r="I159" s="862">
        <v>5920.0358399959823</v>
      </c>
      <c r="J159" s="862">
        <v>99034.933649126266</v>
      </c>
      <c r="K159" s="862">
        <v>181035.57747898117</v>
      </c>
    </row>
    <row r="160" spans="1:11">
      <c r="A160" s="208">
        <v>2014</v>
      </c>
      <c r="B160" s="862">
        <v>445235.13236226281</v>
      </c>
      <c r="C160" s="862">
        <v>5579.5874949605513</v>
      </c>
      <c r="D160" s="862">
        <v>335910.38366235001</v>
      </c>
      <c r="E160" s="862">
        <v>1118.2137860335476</v>
      </c>
      <c r="F160" s="862">
        <v>294971.28424906719</v>
      </c>
      <c r="G160" s="862">
        <v>26542.858044909277</v>
      </c>
      <c r="H160" s="862">
        <v>6220.9218145919767</v>
      </c>
      <c r="I160" s="862">
        <v>7057.1057677480039</v>
      </c>
      <c r="J160" s="862">
        <v>103745.16120495219</v>
      </c>
      <c r="K160" s="862">
        <v>173158.61145704784</v>
      </c>
    </row>
    <row r="161" spans="1:11">
      <c r="A161" s="208">
        <v>2016</v>
      </c>
      <c r="B161" s="862">
        <v>456182.79909936135</v>
      </c>
      <c r="C161" s="862">
        <v>3893.8926666328193</v>
      </c>
      <c r="D161" s="862">
        <v>350676.576694043</v>
      </c>
      <c r="E161" s="862">
        <v>1004.613909632887</v>
      </c>
      <c r="F161" s="862">
        <v>307370.60679232446</v>
      </c>
      <c r="G161" s="862">
        <v>27070.612594998565</v>
      </c>
      <c r="H161" s="862">
        <v>5335.2187310968002</v>
      </c>
      <c r="I161" s="862">
        <v>9895.5246659903587</v>
      </c>
      <c r="J161" s="862">
        <v>101612.32973868553</v>
      </c>
      <c r="K161" s="862">
        <v>187502.69882868184</v>
      </c>
    </row>
    <row r="162" spans="1:11">
      <c r="A162" s="208">
        <v>2018</v>
      </c>
      <c r="B162" s="862">
        <v>428796.78776578774</v>
      </c>
      <c r="C162" s="862">
        <v>3408.4793016389171</v>
      </c>
      <c r="D162" s="862">
        <v>335543.48985828244</v>
      </c>
      <c r="E162" s="862">
        <v>1161.2924446195127</v>
      </c>
      <c r="F162" s="862">
        <v>296044.94636414724</v>
      </c>
      <c r="G162" s="862">
        <v>23041.677214899133</v>
      </c>
      <c r="H162" s="862">
        <v>5181.1106667971508</v>
      </c>
      <c r="I162" s="862">
        <v>10114.463167819384</v>
      </c>
      <c r="J162" s="862">
        <v>89844.8186058664</v>
      </c>
      <c r="K162" s="862">
        <v>211886.37979943183</v>
      </c>
    </row>
    <row r="163" spans="1:11" ht="13">
      <c r="A163" s="250"/>
      <c r="B163" s="209"/>
      <c r="C163" s="209"/>
      <c r="D163" s="209"/>
      <c r="E163" s="209"/>
      <c r="F163" s="210"/>
      <c r="G163" s="210"/>
      <c r="H163" s="210"/>
      <c r="I163" s="210"/>
      <c r="J163" s="211"/>
      <c r="K163" s="211"/>
    </row>
    <row r="164" spans="1:11" ht="13">
      <c r="A164" s="250"/>
      <c r="B164" s="1250" t="s">
        <v>384</v>
      </c>
      <c r="C164" s="1250"/>
      <c r="D164" s="1250"/>
      <c r="E164" s="1250"/>
      <c r="F164" s="1250"/>
      <c r="G164" s="1250"/>
      <c r="H164" s="1250"/>
      <c r="I164" s="1250"/>
      <c r="J164" s="1250"/>
      <c r="K164" s="1250"/>
    </row>
    <row r="165" spans="1:11" ht="13">
      <c r="A165" s="191"/>
      <c r="B165" s="863"/>
      <c r="C165" s="863"/>
      <c r="D165" s="863"/>
      <c r="E165" s="863"/>
      <c r="F165" s="863"/>
      <c r="G165" s="863"/>
      <c r="H165" s="863"/>
      <c r="I165" s="863"/>
      <c r="J165" s="863"/>
      <c r="K165" s="863"/>
    </row>
    <row r="166" spans="1:11">
      <c r="A166" s="208">
        <v>1995</v>
      </c>
      <c r="B166" s="862">
        <v>220949.61565742863</v>
      </c>
      <c r="C166" s="862">
        <v>967.15080195298287</v>
      </c>
      <c r="D166" s="862">
        <v>197149.18404957629</v>
      </c>
      <c r="E166" s="862">
        <v>41069.579431350772</v>
      </c>
      <c r="F166" s="862">
        <v>111629.09308055547</v>
      </c>
      <c r="G166" s="862">
        <v>41600.411136863368</v>
      </c>
      <c r="H166" s="862">
        <v>1028.9301995079777</v>
      </c>
      <c r="I166" s="862">
        <v>1821.170201298695</v>
      </c>
      <c r="J166" s="862">
        <v>22833.280805899369</v>
      </c>
      <c r="K166" s="862">
        <v>56067.788942571431</v>
      </c>
    </row>
    <row r="167" spans="1:11">
      <c r="A167" s="208">
        <v>2000</v>
      </c>
      <c r="B167" s="862">
        <v>219136.30345891856</v>
      </c>
      <c r="C167" s="862">
        <v>823.86831346683789</v>
      </c>
      <c r="D167" s="862">
        <v>194495.17389039986</v>
      </c>
      <c r="E167" s="862">
        <v>7144.5452673572954</v>
      </c>
      <c r="F167" s="862">
        <v>110883.28092330084</v>
      </c>
      <c r="G167" s="862">
        <v>73708.008943989596</v>
      </c>
      <c r="H167" s="862">
        <v>1048.8554996273806</v>
      </c>
      <c r="I167" s="862">
        <v>1710.4832561247536</v>
      </c>
      <c r="J167" s="862">
        <v>23817.261255051853</v>
      </c>
      <c r="K167" s="862">
        <v>52049.249541081488</v>
      </c>
    </row>
    <row r="168" spans="1:11">
      <c r="A168" s="208">
        <v>2002</v>
      </c>
      <c r="B168" s="862">
        <v>214969.22042305017</v>
      </c>
      <c r="C168" s="862">
        <v>764.35224710647969</v>
      </c>
      <c r="D168" s="862">
        <v>191875.90096100798</v>
      </c>
      <c r="E168" s="862">
        <v>3261.8751085799427</v>
      </c>
      <c r="F168" s="862">
        <v>107691.56338339995</v>
      </c>
      <c r="G168" s="862">
        <v>78500.688659175823</v>
      </c>
      <c r="H168" s="862">
        <v>916.45710584106166</v>
      </c>
      <c r="I168" s="862">
        <v>1505.3167040112103</v>
      </c>
      <c r="J168" s="862">
        <v>22328.967214935707</v>
      </c>
      <c r="K168" s="862">
        <v>56157.064180775757</v>
      </c>
    </row>
    <row r="169" spans="1:11">
      <c r="A169" s="208">
        <v>2004</v>
      </c>
      <c r="B169" s="862">
        <v>224563.64281261701</v>
      </c>
      <c r="C169" s="862">
        <v>767.91326764576934</v>
      </c>
      <c r="D169" s="862">
        <v>200457.36590878043</v>
      </c>
      <c r="E169" s="862">
        <v>1857.2853521374257</v>
      </c>
      <c r="F169" s="862">
        <v>145370.95516369338</v>
      </c>
      <c r="G169" s="862">
        <v>50853.459190166126</v>
      </c>
      <c r="H169" s="862">
        <v>838.0281477013275</v>
      </c>
      <c r="I169" s="862">
        <v>1537.6380550821918</v>
      </c>
      <c r="J169" s="862">
        <v>23338.363636190799</v>
      </c>
      <c r="K169" s="862">
        <v>55532.776609766639</v>
      </c>
    </row>
    <row r="170" spans="1:11">
      <c r="A170" s="208">
        <v>2006</v>
      </c>
      <c r="B170" s="862">
        <v>231872.3881338271</v>
      </c>
      <c r="C170" s="862">
        <v>853.70551077826076</v>
      </c>
      <c r="D170" s="862">
        <v>204097.1732345779</v>
      </c>
      <c r="E170" s="862">
        <v>1563.9805014877718</v>
      </c>
      <c r="F170" s="862">
        <v>145545.41222856939</v>
      </c>
      <c r="G170" s="862">
        <v>54276.680718187265</v>
      </c>
      <c r="H170" s="862">
        <v>985.438419169908</v>
      </c>
      <c r="I170" s="862">
        <v>1725.6613671635614</v>
      </c>
      <c r="J170" s="862">
        <v>26921.509388470942</v>
      </c>
      <c r="K170" s="862">
        <v>53155.134299788362</v>
      </c>
    </row>
    <row r="171" spans="1:11">
      <c r="A171" s="208">
        <v>2008</v>
      </c>
      <c r="B171" s="862">
        <v>232644.90975090512</v>
      </c>
      <c r="C171" s="862">
        <v>885.48532287211708</v>
      </c>
      <c r="D171" s="862">
        <v>204454.46183479062</v>
      </c>
      <c r="E171" s="862">
        <v>971.76293064247943</v>
      </c>
      <c r="F171" s="862">
        <v>143964.33060406003</v>
      </c>
      <c r="G171" s="862">
        <v>56814.169345751245</v>
      </c>
      <c r="H171" s="862">
        <v>1034.5824937211271</v>
      </c>
      <c r="I171" s="862">
        <v>1669.6164606157381</v>
      </c>
      <c r="J171" s="862">
        <v>27304.962593242391</v>
      </c>
      <c r="K171" s="862">
        <v>50268.212203540243</v>
      </c>
    </row>
    <row r="172" spans="1:11">
      <c r="A172" s="208">
        <v>2010</v>
      </c>
      <c r="B172" s="862">
        <v>198511.67038874878</v>
      </c>
      <c r="C172" s="862">
        <v>862.8785412544737</v>
      </c>
      <c r="D172" s="862">
        <v>172214.21973633373</v>
      </c>
      <c r="E172" s="862">
        <v>921.14276206841032</v>
      </c>
      <c r="F172" s="862">
        <v>131962.07986810428</v>
      </c>
      <c r="G172" s="862">
        <v>36590.590777623489</v>
      </c>
      <c r="H172" s="862">
        <v>1039.9183369621112</v>
      </c>
      <c r="I172" s="862">
        <v>1700.4879915754414</v>
      </c>
      <c r="J172" s="862">
        <v>25434.572111160578</v>
      </c>
      <c r="K172" s="862">
        <v>48768.680611251213</v>
      </c>
    </row>
    <row r="173" spans="1:11">
      <c r="A173" s="208">
        <v>2012</v>
      </c>
      <c r="B173" s="862">
        <v>217566.31221325145</v>
      </c>
      <c r="C173" s="862">
        <v>931.06831574527143</v>
      </c>
      <c r="D173" s="862">
        <v>190412.3200481027</v>
      </c>
      <c r="E173" s="862">
        <v>88.394265727719215</v>
      </c>
      <c r="F173" s="862">
        <v>134297.62073086933</v>
      </c>
      <c r="G173" s="862">
        <v>53338.095474134796</v>
      </c>
      <c r="H173" s="862">
        <v>1118.7466613535094</v>
      </c>
      <c r="I173" s="862">
        <v>1569.4629160173281</v>
      </c>
      <c r="J173" s="862">
        <v>26222.923849403491</v>
      </c>
      <c r="K173" s="862">
        <v>46417.386786748568</v>
      </c>
    </row>
    <row r="174" spans="1:11">
      <c r="A174" s="208">
        <v>2014</v>
      </c>
      <c r="B174" s="862">
        <v>213662.02595543093</v>
      </c>
      <c r="C174" s="862">
        <v>1026.4843186086539</v>
      </c>
      <c r="D174" s="862">
        <v>189148.62582406634</v>
      </c>
      <c r="E174" s="862">
        <v>67.279038965136536</v>
      </c>
      <c r="F174" s="862">
        <v>143690.66163586648</v>
      </c>
      <c r="G174" s="862">
        <v>42054.715488708025</v>
      </c>
      <c r="H174" s="862">
        <v>1641.1906922449934</v>
      </c>
      <c r="I174" s="862">
        <v>1694.778968281727</v>
      </c>
      <c r="J174" s="862">
        <v>23486.915812755935</v>
      </c>
      <c r="K174" s="862">
        <v>43092.374844546634</v>
      </c>
    </row>
    <row r="175" spans="1:11">
      <c r="A175" s="208">
        <v>2016</v>
      </c>
      <c r="B175" s="1120" t="s">
        <v>304</v>
      </c>
      <c r="C175" s="1120" t="s">
        <v>304</v>
      </c>
      <c r="D175" s="1120" t="s">
        <v>304</v>
      </c>
      <c r="E175" s="1120" t="s">
        <v>304</v>
      </c>
      <c r="F175" s="1120" t="s">
        <v>304</v>
      </c>
      <c r="G175" s="1120" t="s">
        <v>304</v>
      </c>
      <c r="H175" s="1120" t="s">
        <v>304</v>
      </c>
      <c r="I175" s="1120" t="s">
        <v>304</v>
      </c>
      <c r="J175" s="1120" t="s">
        <v>304</v>
      </c>
      <c r="K175" s="1120" t="s">
        <v>304</v>
      </c>
    </row>
    <row r="176" spans="1:11">
      <c r="A176" s="208">
        <v>2018</v>
      </c>
      <c r="B176" s="1120" t="s">
        <v>304</v>
      </c>
      <c r="C176" s="1120" t="s">
        <v>304</v>
      </c>
      <c r="D176" s="1120" t="s">
        <v>304</v>
      </c>
      <c r="E176" s="1120" t="s">
        <v>304</v>
      </c>
      <c r="F176" s="1120" t="s">
        <v>304</v>
      </c>
      <c r="G176" s="1120" t="s">
        <v>304</v>
      </c>
      <c r="H176" s="1120" t="s">
        <v>304</v>
      </c>
      <c r="I176" s="1120" t="s">
        <v>304</v>
      </c>
      <c r="J176" s="1120" t="s">
        <v>304</v>
      </c>
      <c r="K176" s="1120" t="s">
        <v>304</v>
      </c>
    </row>
    <row r="177" spans="1:11" ht="13">
      <c r="A177" s="250"/>
      <c r="B177" s="209"/>
      <c r="C177" s="209"/>
      <c r="D177" s="209"/>
      <c r="E177" s="209"/>
      <c r="F177" s="210"/>
      <c r="G177" s="210"/>
      <c r="H177" s="210"/>
      <c r="I177" s="210"/>
      <c r="J177" s="211"/>
      <c r="K177" s="211"/>
    </row>
    <row r="178" spans="1:11" ht="13">
      <c r="A178" s="250"/>
      <c r="B178" s="1250" t="s">
        <v>385</v>
      </c>
      <c r="C178" s="1250"/>
      <c r="D178" s="1250"/>
      <c r="E178" s="1250"/>
      <c r="F178" s="1250"/>
      <c r="G178" s="1250"/>
      <c r="H178" s="1250"/>
      <c r="I178" s="1250"/>
      <c r="J178" s="1250"/>
      <c r="K178" s="1250"/>
    </row>
    <row r="179" spans="1:11" ht="13">
      <c r="A179" s="191"/>
      <c r="B179" s="863"/>
      <c r="C179" s="863"/>
      <c r="D179" s="863"/>
      <c r="E179" s="863"/>
      <c r="F179" s="863"/>
      <c r="G179" s="863"/>
      <c r="H179" s="863"/>
      <c r="I179" s="863"/>
      <c r="J179" s="863"/>
      <c r="K179" s="863"/>
    </row>
    <row r="180" spans="1:11">
      <c r="A180" s="208">
        <v>1995</v>
      </c>
      <c r="B180" s="862">
        <v>499158.85948141996</v>
      </c>
      <c r="C180" s="862">
        <v>6992.3511626877807</v>
      </c>
      <c r="D180" s="862">
        <v>392409.70422374463</v>
      </c>
      <c r="E180" s="862">
        <v>5706.8992002544965</v>
      </c>
      <c r="F180" s="862">
        <v>119389.1818553129</v>
      </c>
      <c r="G180" s="862">
        <v>252965.78387707361</v>
      </c>
      <c r="H180" s="862">
        <v>4383.5830601975485</v>
      </c>
      <c r="I180" s="862">
        <v>9964.2562309060468</v>
      </c>
      <c r="J180" s="862">
        <v>99756.804094987587</v>
      </c>
      <c r="K180" s="862">
        <v>150352.76804558001</v>
      </c>
    </row>
    <row r="181" spans="1:11">
      <c r="A181" s="208">
        <v>2000</v>
      </c>
      <c r="B181" s="862">
        <v>429867.08491633181</v>
      </c>
      <c r="C181" s="862">
        <v>5422.2023322493005</v>
      </c>
      <c r="D181" s="862">
        <v>323598.78159890207</v>
      </c>
      <c r="E181" s="862">
        <v>3579.366381264907</v>
      </c>
      <c r="F181" s="862">
        <v>174397.05602814743</v>
      </c>
      <c r="G181" s="862">
        <v>132066.3625800634</v>
      </c>
      <c r="H181" s="862">
        <v>4464.8191277431069</v>
      </c>
      <c r="I181" s="862">
        <v>9091.1774816832312</v>
      </c>
      <c r="J181" s="862">
        <v>100846.10098518044</v>
      </c>
      <c r="K181" s="862">
        <v>148771.06347166814</v>
      </c>
    </row>
    <row r="182" spans="1:11">
      <c r="A182" s="208">
        <v>2002</v>
      </c>
      <c r="B182" s="862">
        <v>468225.8039179921</v>
      </c>
      <c r="C182" s="862">
        <v>5007.3924007300157</v>
      </c>
      <c r="D182" s="862">
        <v>366236.49718694191</v>
      </c>
      <c r="E182" s="862">
        <v>3398.8564590206479</v>
      </c>
      <c r="F182" s="862">
        <v>169196.12349904652</v>
      </c>
      <c r="G182" s="862">
        <v>181614.3945964645</v>
      </c>
      <c r="H182" s="862">
        <v>4028.413949226041</v>
      </c>
      <c r="I182" s="862">
        <v>7998.7086831842034</v>
      </c>
      <c r="J182" s="862">
        <v>96981.914330320185</v>
      </c>
      <c r="K182" s="862">
        <v>157093.50581007084</v>
      </c>
    </row>
    <row r="183" spans="1:11">
      <c r="A183" s="208">
        <v>2004</v>
      </c>
      <c r="B183" s="862">
        <v>458384.87937265646</v>
      </c>
      <c r="C183" s="862">
        <v>4911.6840127883315</v>
      </c>
      <c r="D183" s="862">
        <v>355350.73748299025</v>
      </c>
      <c r="E183" s="862">
        <v>3564.8262635275446</v>
      </c>
      <c r="F183" s="862">
        <v>172676.74331424883</v>
      </c>
      <c r="G183" s="862">
        <v>167105.58892725434</v>
      </c>
      <c r="H183" s="862">
        <v>3907.2151149398587</v>
      </c>
      <c r="I183" s="862">
        <v>8096.3638630197502</v>
      </c>
      <c r="J183" s="862">
        <v>98122.457876877874</v>
      </c>
      <c r="K183" s="862">
        <v>159079.68681920838</v>
      </c>
    </row>
    <row r="184" spans="1:11">
      <c r="A184" s="208">
        <v>2006</v>
      </c>
      <c r="B184" s="862">
        <v>487069.97193123563</v>
      </c>
      <c r="C184" s="862">
        <v>4513.3413167113777</v>
      </c>
      <c r="D184" s="862">
        <v>389237.73701512296</v>
      </c>
      <c r="E184" s="862">
        <v>3285.2056648796511</v>
      </c>
      <c r="F184" s="862">
        <v>193300.80348836211</v>
      </c>
      <c r="G184" s="862">
        <v>181636.09415243444</v>
      </c>
      <c r="H184" s="862">
        <v>3909.2167831854258</v>
      </c>
      <c r="I184" s="862">
        <v>7106.4169262613123</v>
      </c>
      <c r="J184" s="862">
        <v>93318.893599401257</v>
      </c>
      <c r="K184" s="862">
        <v>159669.48986112274</v>
      </c>
    </row>
    <row r="185" spans="1:11">
      <c r="A185" s="208">
        <v>2008</v>
      </c>
      <c r="B185" s="862">
        <v>470555.59793810063</v>
      </c>
      <c r="C185" s="862">
        <v>4462.2444272430403</v>
      </c>
      <c r="D185" s="862">
        <v>374546.09702248167</v>
      </c>
      <c r="E185" s="862">
        <v>3164.0368528643667</v>
      </c>
      <c r="F185" s="862">
        <v>158807.11561210026</v>
      </c>
      <c r="G185" s="862">
        <v>202482.93056902807</v>
      </c>
      <c r="H185" s="862">
        <v>4085.6066110178076</v>
      </c>
      <c r="I185" s="862">
        <v>6006.4073774712706</v>
      </c>
      <c r="J185" s="862">
        <v>91547.256488375962</v>
      </c>
      <c r="K185" s="862">
        <v>160678.00106189909</v>
      </c>
    </row>
    <row r="186" spans="1:11">
      <c r="A186" s="208">
        <v>2010</v>
      </c>
      <c r="B186" s="862">
        <v>471985.89965009969</v>
      </c>
      <c r="C186" s="862">
        <v>4676.1872650419073</v>
      </c>
      <c r="D186" s="862">
        <v>367741.48017488862</v>
      </c>
      <c r="E186" s="862">
        <v>3032.9673480592955</v>
      </c>
      <c r="F186" s="862">
        <v>147001.31312932362</v>
      </c>
      <c r="G186" s="862">
        <v>206692.4623869645</v>
      </c>
      <c r="H186" s="862">
        <v>4403.2158284755587</v>
      </c>
      <c r="I186" s="862">
        <v>6611.5214820656438</v>
      </c>
      <c r="J186" s="862">
        <v>99568.232210169153</v>
      </c>
      <c r="K186" s="862">
        <v>166832.20317153636</v>
      </c>
    </row>
    <row r="187" spans="1:11">
      <c r="A187" s="208">
        <v>2012</v>
      </c>
      <c r="B187" s="862">
        <v>467232.04423165374</v>
      </c>
      <c r="C187" s="862">
        <v>4747.9799712587683</v>
      </c>
      <c r="D187" s="862">
        <v>366231.13033009431</v>
      </c>
      <c r="E187" s="862">
        <v>3151.0707656418695</v>
      </c>
      <c r="F187" s="862">
        <v>159816.6045519514</v>
      </c>
      <c r="G187" s="862">
        <v>192906.81640534243</v>
      </c>
      <c r="H187" s="862">
        <v>5185.5427699185539</v>
      </c>
      <c r="I187" s="862">
        <v>5171.0958372400901</v>
      </c>
      <c r="J187" s="862">
        <v>96252.933930300656</v>
      </c>
      <c r="K187" s="862">
        <v>153900.01491034625</v>
      </c>
    </row>
    <row r="188" spans="1:11">
      <c r="A188" s="208">
        <v>2014</v>
      </c>
      <c r="B188" s="862">
        <v>482938.57863412582</v>
      </c>
      <c r="C188" s="862">
        <v>5434.8915471796354</v>
      </c>
      <c r="D188" s="862">
        <v>384792.33730973443</v>
      </c>
      <c r="E188" s="862">
        <v>3264.835568191314</v>
      </c>
      <c r="F188" s="862">
        <v>164934.42725356694</v>
      </c>
      <c r="G188" s="862">
        <v>204259.71451692391</v>
      </c>
      <c r="H188" s="862">
        <v>5996.0024286107327</v>
      </c>
      <c r="I188" s="862">
        <v>6337.357542441604</v>
      </c>
      <c r="J188" s="862">
        <v>92711.349777211726</v>
      </c>
      <c r="K188" s="862">
        <v>144695.83876585896</v>
      </c>
    </row>
    <row r="189" spans="1:11">
      <c r="A189" s="208">
        <v>2016</v>
      </c>
      <c r="B189" s="862">
        <v>479052.68341322732</v>
      </c>
      <c r="C189" s="862">
        <v>5132.4988547131188</v>
      </c>
      <c r="D189" s="862">
        <v>380615.80188823707</v>
      </c>
      <c r="E189" s="862">
        <v>3688.3748736296238</v>
      </c>
      <c r="F189" s="862">
        <v>168398.79808372125</v>
      </c>
      <c r="G189" s="862">
        <v>194065.62039106592</v>
      </c>
      <c r="H189" s="862">
        <v>6147.6130129902413</v>
      </c>
      <c r="I189" s="862">
        <v>8315.3955268299778</v>
      </c>
      <c r="J189" s="862">
        <v>93304.382670277162</v>
      </c>
      <c r="K189" s="862">
        <v>155164.27158677267</v>
      </c>
    </row>
    <row r="190" spans="1:11">
      <c r="A190" s="208">
        <v>2018</v>
      </c>
      <c r="B190" s="862">
        <v>489094.0190260986</v>
      </c>
      <c r="C190" s="862">
        <v>5155.8674040502292</v>
      </c>
      <c r="D190" s="862">
        <v>397451.64646942337</v>
      </c>
      <c r="E190" s="862">
        <v>3523.4897012264973</v>
      </c>
      <c r="F190" s="862">
        <v>170981.54693678423</v>
      </c>
      <c r="G190" s="862">
        <v>208755.34508427337</v>
      </c>
      <c r="H190" s="862">
        <v>5909.9743810924656</v>
      </c>
      <c r="I190" s="862">
        <v>8281.2903660468455</v>
      </c>
      <c r="J190" s="862">
        <v>86486.505152624959</v>
      </c>
      <c r="K190" s="862">
        <v>162174.6180223322</v>
      </c>
    </row>
    <row r="191" spans="1:11" ht="13">
      <c r="A191" s="250"/>
      <c r="B191" s="209"/>
      <c r="C191" s="209"/>
      <c r="D191" s="209"/>
      <c r="E191" s="209"/>
      <c r="F191" s="210"/>
      <c r="G191" s="210"/>
      <c r="H191" s="210"/>
      <c r="I191" s="210"/>
      <c r="J191" s="211"/>
      <c r="K191" s="211"/>
    </row>
    <row r="192" spans="1:11" ht="13">
      <c r="A192" s="250"/>
      <c r="B192" s="1250" t="s">
        <v>386</v>
      </c>
      <c r="C192" s="1250"/>
      <c r="D192" s="1250"/>
      <c r="E192" s="1250"/>
      <c r="F192" s="1250"/>
      <c r="G192" s="1250"/>
      <c r="H192" s="1250"/>
      <c r="I192" s="1250"/>
      <c r="J192" s="1250"/>
      <c r="K192" s="1250"/>
    </row>
    <row r="193" spans="1:11" ht="13">
      <c r="A193" s="191"/>
      <c r="B193" s="863"/>
      <c r="C193" s="863"/>
      <c r="D193" s="863"/>
      <c r="E193" s="863"/>
      <c r="F193" s="863"/>
      <c r="G193" s="863"/>
      <c r="H193" s="863"/>
      <c r="I193" s="863"/>
      <c r="J193" s="863"/>
      <c r="K193" s="863"/>
    </row>
    <row r="194" spans="1:11">
      <c r="A194" s="208">
        <v>1995</v>
      </c>
      <c r="B194" s="862">
        <v>315012.48202895885</v>
      </c>
      <c r="C194" s="862">
        <v>7726.7901294242902</v>
      </c>
      <c r="D194" s="862">
        <v>248167.00613432733</v>
      </c>
      <c r="E194" s="862">
        <v>15386.143253889273</v>
      </c>
      <c r="F194" s="862">
        <v>181415.35123224065</v>
      </c>
      <c r="G194" s="862">
        <v>42046.825792755095</v>
      </c>
      <c r="H194" s="862">
        <v>2999.9435768667217</v>
      </c>
      <c r="I194" s="862">
        <v>6318.742278575588</v>
      </c>
      <c r="J194" s="862">
        <v>59118.685765207265</v>
      </c>
      <c r="K194" s="862">
        <v>122421.26586151027</v>
      </c>
    </row>
    <row r="195" spans="1:11">
      <c r="A195" s="208">
        <v>2000</v>
      </c>
      <c r="B195" s="862">
        <v>333367.51318926655</v>
      </c>
      <c r="C195" s="862">
        <v>5086.2296193866032</v>
      </c>
      <c r="D195" s="862">
        <v>275359.92524271295</v>
      </c>
      <c r="E195" s="862">
        <v>4917.2636511364944</v>
      </c>
      <c r="F195" s="862">
        <v>199799.3033391308</v>
      </c>
      <c r="G195" s="862">
        <v>62930.317570183004</v>
      </c>
      <c r="H195" s="862">
        <v>2742.0624180264722</v>
      </c>
      <c r="I195" s="862">
        <v>4970.9782642361952</v>
      </c>
      <c r="J195" s="862">
        <v>52921.358327167021</v>
      </c>
      <c r="K195" s="862">
        <v>109425.54901173347</v>
      </c>
    </row>
    <row r="196" spans="1:11">
      <c r="A196" s="208">
        <v>2002</v>
      </c>
      <c r="B196" s="862">
        <v>335801.7221191728</v>
      </c>
      <c r="C196" s="862">
        <v>5078.7628098634868</v>
      </c>
      <c r="D196" s="862">
        <v>277441.25434138777</v>
      </c>
      <c r="E196" s="862">
        <v>6713.0302404462282</v>
      </c>
      <c r="F196" s="862">
        <v>199632.975395152</v>
      </c>
      <c r="G196" s="862">
        <v>63841.968947764857</v>
      </c>
      <c r="H196" s="862">
        <v>2504.2629156931562</v>
      </c>
      <c r="I196" s="862">
        <v>4749.016842331479</v>
      </c>
      <c r="J196" s="862">
        <v>53281.704967921563</v>
      </c>
      <c r="K196" s="862">
        <v>111033.83590482721</v>
      </c>
    </row>
    <row r="197" spans="1:11">
      <c r="A197" s="208">
        <v>2004</v>
      </c>
      <c r="B197" s="862">
        <v>350002.62097029737</v>
      </c>
      <c r="C197" s="862">
        <v>5056.6776860527243</v>
      </c>
      <c r="D197" s="862">
        <v>289365.07236593455</v>
      </c>
      <c r="E197" s="862">
        <v>6279.8142866565631</v>
      </c>
      <c r="F197" s="862">
        <v>215434.31353030953</v>
      </c>
      <c r="G197" s="862">
        <v>60315.434449245469</v>
      </c>
      <c r="H197" s="862">
        <v>2485.124851980484</v>
      </c>
      <c r="I197" s="862">
        <v>4850.3852477425244</v>
      </c>
      <c r="J197" s="862">
        <v>55580.870918310058</v>
      </c>
      <c r="K197" s="862">
        <v>103525.96254999394</v>
      </c>
    </row>
    <row r="198" spans="1:11">
      <c r="A198" s="208">
        <v>2006</v>
      </c>
      <c r="B198" s="862">
        <v>399963.34154899931</v>
      </c>
      <c r="C198" s="862">
        <v>5565.0876997204505</v>
      </c>
      <c r="D198" s="862">
        <v>334211.57196635869</v>
      </c>
      <c r="E198" s="862">
        <v>10669.501728335837</v>
      </c>
      <c r="F198" s="862">
        <v>247775.67102210282</v>
      </c>
      <c r="G198" s="862">
        <v>67764.284890894036</v>
      </c>
      <c r="H198" s="862">
        <v>2784.4968479406925</v>
      </c>
      <c r="I198" s="862">
        <v>5217.6174770853522</v>
      </c>
      <c r="J198" s="862">
        <v>60186.681882920166</v>
      </c>
      <c r="K198" s="862">
        <v>106813.34051380071</v>
      </c>
    </row>
    <row r="199" spans="1:11">
      <c r="A199" s="208">
        <v>2008</v>
      </c>
      <c r="B199" s="862">
        <v>401071.23079220433</v>
      </c>
      <c r="C199" s="862">
        <v>5400.653161811515</v>
      </c>
      <c r="D199" s="862">
        <v>339578.24965094926</v>
      </c>
      <c r="E199" s="862">
        <v>14141.429095063413</v>
      </c>
      <c r="F199" s="862">
        <v>230913.4931792127</v>
      </c>
      <c r="G199" s="862">
        <v>87224.690681629509</v>
      </c>
      <c r="H199" s="862">
        <v>2798.2731778566622</v>
      </c>
      <c r="I199" s="862">
        <v>4500.36351718695</v>
      </c>
      <c r="J199" s="862">
        <v>56092.327979443544</v>
      </c>
      <c r="K199" s="862">
        <v>100643.25216274022</v>
      </c>
    </row>
    <row r="200" spans="1:11">
      <c r="A200" s="208">
        <v>2010</v>
      </c>
      <c r="B200" s="862">
        <v>415425.73511610593</v>
      </c>
      <c r="C200" s="862">
        <v>7286.7301959468505</v>
      </c>
      <c r="D200" s="862">
        <v>348505.88924474543</v>
      </c>
      <c r="E200" s="862">
        <v>30992.995551657674</v>
      </c>
      <c r="F200" s="862">
        <v>240278.85433501401</v>
      </c>
      <c r="G200" s="862">
        <v>68959.815754110663</v>
      </c>
      <c r="H200" s="862">
        <v>2975.8648578774428</v>
      </c>
      <c r="I200" s="862">
        <v>5298.3587460857125</v>
      </c>
      <c r="J200" s="862">
        <v>59633.115675413639</v>
      </c>
      <c r="K200" s="862">
        <v>107720.23775708125</v>
      </c>
    </row>
    <row r="201" spans="1:11">
      <c r="A201" s="208">
        <v>2012</v>
      </c>
      <c r="B201" s="862">
        <v>419535.860302758</v>
      </c>
      <c r="C201" s="862">
        <v>8294.3770038868097</v>
      </c>
      <c r="D201" s="862">
        <v>352933.11997661524</v>
      </c>
      <c r="E201" s="862">
        <v>23047.113857626711</v>
      </c>
      <c r="F201" s="862">
        <v>252669.03405686314</v>
      </c>
      <c r="G201" s="862">
        <v>69215.885549543949</v>
      </c>
      <c r="H201" s="862">
        <v>3486.3976673397174</v>
      </c>
      <c r="I201" s="862">
        <v>4514.6888452416079</v>
      </c>
      <c r="J201" s="862">
        <v>58308.363322255937</v>
      </c>
      <c r="K201" s="862">
        <v>95985.809111577139</v>
      </c>
    </row>
    <row r="202" spans="1:11">
      <c r="A202" s="208">
        <v>2014</v>
      </c>
      <c r="B202" s="862">
        <v>395929.62359656382</v>
      </c>
      <c r="C202" s="862">
        <v>7196.2576212862386</v>
      </c>
      <c r="D202" s="862">
        <v>339223.13044146728</v>
      </c>
      <c r="E202" s="862">
        <v>15044.62884807244</v>
      </c>
      <c r="F202" s="862">
        <v>246483.86374593893</v>
      </c>
      <c r="G202" s="862">
        <v>68678.58175417858</v>
      </c>
      <c r="H202" s="862">
        <v>4410.8661399320526</v>
      </c>
      <c r="I202" s="862">
        <v>4605.1899533452533</v>
      </c>
      <c r="J202" s="862">
        <v>49510.235533810293</v>
      </c>
      <c r="K202" s="862">
        <v>90578.396810205246</v>
      </c>
    </row>
    <row r="203" spans="1:11">
      <c r="A203" s="208">
        <v>2016</v>
      </c>
      <c r="B203" s="862">
        <v>422638.39108879177</v>
      </c>
      <c r="C203" s="862">
        <v>8798.3411462299882</v>
      </c>
      <c r="D203" s="862">
        <v>362827.04853441904</v>
      </c>
      <c r="E203" s="862">
        <v>15715.090095268046</v>
      </c>
      <c r="F203" s="862">
        <v>270716.08944615885</v>
      </c>
      <c r="G203" s="862">
        <v>65720.651429677571</v>
      </c>
      <c r="H203" s="862">
        <v>4989.9373466716306</v>
      </c>
      <c r="I203" s="862">
        <v>5685.2802166429537</v>
      </c>
      <c r="J203" s="862">
        <v>51013.001408142751</v>
      </c>
      <c r="K203" s="862">
        <v>95163.899981132199</v>
      </c>
    </row>
    <row r="204" spans="1:11">
      <c r="A204" s="208">
        <v>2018</v>
      </c>
      <c r="B204" s="862">
        <v>440988.58569955541</v>
      </c>
      <c r="C204" s="862">
        <v>8814.0562937475479</v>
      </c>
      <c r="D204" s="862">
        <v>386180.30242294399</v>
      </c>
      <c r="E204" s="862">
        <v>12254.115233893777</v>
      </c>
      <c r="F204" s="862">
        <v>294905.10964624467</v>
      </c>
      <c r="G204" s="862">
        <v>69149.539396295717</v>
      </c>
      <c r="H204" s="862">
        <v>4066.0345135112248</v>
      </c>
      <c r="I204" s="862">
        <v>5805.5036329986306</v>
      </c>
      <c r="J204" s="862">
        <v>45994.226982863853</v>
      </c>
      <c r="K204" s="862">
        <v>102028.6987329105</v>
      </c>
    </row>
    <row r="205" spans="1:11" ht="13">
      <c r="A205" s="250"/>
      <c r="B205" s="209"/>
      <c r="C205" s="209"/>
      <c r="D205" s="209"/>
      <c r="E205" s="209"/>
      <c r="F205" s="210"/>
      <c r="G205" s="210"/>
      <c r="H205" s="210"/>
      <c r="I205" s="210"/>
      <c r="J205" s="211"/>
      <c r="K205" s="211"/>
    </row>
    <row r="206" spans="1:11" ht="13">
      <c r="A206" s="250"/>
      <c r="B206" s="1250" t="s">
        <v>387</v>
      </c>
      <c r="C206" s="1250"/>
      <c r="D206" s="1250"/>
      <c r="E206" s="1250"/>
      <c r="F206" s="1250"/>
      <c r="G206" s="1250"/>
      <c r="H206" s="1250"/>
      <c r="I206" s="1250"/>
      <c r="J206" s="1250"/>
      <c r="K206" s="1250"/>
    </row>
    <row r="207" spans="1:11" ht="13">
      <c r="A207" s="191"/>
      <c r="B207" s="863"/>
      <c r="C207" s="863"/>
      <c r="D207" s="863"/>
      <c r="E207" s="863"/>
      <c r="F207" s="863"/>
      <c r="G207" s="863"/>
      <c r="H207" s="863"/>
      <c r="I207" s="863"/>
      <c r="J207" s="863"/>
      <c r="K207" s="863"/>
    </row>
    <row r="208" spans="1:11">
      <c r="A208" s="208">
        <v>1995</v>
      </c>
      <c r="B208" s="1120" t="s">
        <v>304</v>
      </c>
      <c r="C208" s="1120" t="s">
        <v>304</v>
      </c>
      <c r="D208" s="1120" t="s">
        <v>304</v>
      </c>
      <c r="E208" s="1120" t="s">
        <v>304</v>
      </c>
      <c r="F208" s="1120" t="s">
        <v>304</v>
      </c>
      <c r="G208" s="1120" t="s">
        <v>304</v>
      </c>
      <c r="H208" s="1120" t="s">
        <v>304</v>
      </c>
      <c r="I208" s="1120" t="s">
        <v>304</v>
      </c>
      <c r="J208" s="1120" t="s">
        <v>304</v>
      </c>
      <c r="K208" s="1120" t="s">
        <v>304</v>
      </c>
    </row>
    <row r="209" spans="1:11" ht="14.5">
      <c r="A209" s="208" t="s">
        <v>457</v>
      </c>
      <c r="B209" s="862">
        <v>457193.34430436423</v>
      </c>
      <c r="C209" s="862">
        <v>10085.253548159923</v>
      </c>
      <c r="D209" s="862">
        <v>367123.53427049273</v>
      </c>
      <c r="E209" s="862">
        <v>3438.3381377397327</v>
      </c>
      <c r="F209" s="862">
        <v>122232.70792637618</v>
      </c>
      <c r="G209" s="862">
        <v>232979.29214813054</v>
      </c>
      <c r="H209" s="862">
        <v>3741.8339634468912</v>
      </c>
      <c r="I209" s="862">
        <v>4731.3620947994114</v>
      </c>
      <c r="J209" s="862">
        <v>79984.556485711582</v>
      </c>
      <c r="K209" s="862">
        <v>148168.60403700071</v>
      </c>
    </row>
    <row r="210" spans="1:11">
      <c r="A210" s="208">
        <v>2002</v>
      </c>
      <c r="B210" s="862">
        <v>405425.83552526333</v>
      </c>
      <c r="C210" s="862">
        <v>8860.0156911314134</v>
      </c>
      <c r="D210" s="862">
        <v>321788.89101115993</v>
      </c>
      <c r="E210" s="862">
        <v>3082.5577566963116</v>
      </c>
      <c r="F210" s="862">
        <v>113938.43294806754</v>
      </c>
      <c r="G210" s="862">
        <v>197300.05296543223</v>
      </c>
      <c r="H210" s="862">
        <v>3309.804042446186</v>
      </c>
      <c r="I210" s="862">
        <v>4158.0432985176594</v>
      </c>
      <c r="J210" s="862">
        <v>74776.928822971982</v>
      </c>
      <c r="K210" s="862">
        <v>142105.08143705854</v>
      </c>
    </row>
    <row r="211" spans="1:11">
      <c r="A211" s="208">
        <v>2004</v>
      </c>
      <c r="B211" s="862">
        <v>431231.60913394095</v>
      </c>
      <c r="C211" s="862">
        <v>8879.3855988211362</v>
      </c>
      <c r="D211" s="862">
        <v>344531.52991301834</v>
      </c>
      <c r="E211" s="862">
        <v>2961.5103389037672</v>
      </c>
      <c r="F211" s="862">
        <v>107209.36688029022</v>
      </c>
      <c r="G211" s="862">
        <v>227048.30659187117</v>
      </c>
      <c r="H211" s="862">
        <v>3180.2405104146774</v>
      </c>
      <c r="I211" s="862">
        <v>4132.1055915384886</v>
      </c>
      <c r="J211" s="862">
        <v>77820.693622101448</v>
      </c>
      <c r="K211" s="862">
        <v>140438.18340124795</v>
      </c>
    </row>
    <row r="212" spans="1:11">
      <c r="A212" s="208">
        <v>2006</v>
      </c>
      <c r="B212" s="862">
        <v>447102.75567384739</v>
      </c>
      <c r="C212" s="862">
        <v>7336.2464617836386</v>
      </c>
      <c r="D212" s="862">
        <v>369064.67731889553</v>
      </c>
      <c r="E212" s="862">
        <v>3275.8853147255468</v>
      </c>
      <c r="F212" s="862">
        <v>114543.64643399726</v>
      </c>
      <c r="G212" s="862">
        <v>244600.91646191556</v>
      </c>
      <c r="H212" s="862">
        <v>3148.8059624407133</v>
      </c>
      <c r="I212" s="862">
        <v>3495.4231458164186</v>
      </c>
      <c r="J212" s="862">
        <v>70701.831893168186</v>
      </c>
      <c r="K212" s="862">
        <v>136799.9736649495</v>
      </c>
    </row>
    <row r="213" spans="1:11">
      <c r="A213" s="208">
        <v>2008</v>
      </c>
      <c r="B213" s="862">
        <v>310607.92406901141</v>
      </c>
      <c r="C213" s="862">
        <v>7934.8466818100369</v>
      </c>
      <c r="D213" s="862">
        <v>234291.00665021469</v>
      </c>
      <c r="E213" s="862">
        <v>2039.8638927782342</v>
      </c>
      <c r="F213" s="862">
        <v>103217.59043733406</v>
      </c>
      <c r="G213" s="862">
        <v>122360.83986746457</v>
      </c>
      <c r="H213" s="862">
        <v>3322.809615395483</v>
      </c>
      <c r="I213" s="862">
        <v>3349.90283724236</v>
      </c>
      <c r="J213" s="862">
        <v>68382.070736986687</v>
      </c>
      <c r="K213" s="862">
        <v>132247.1638751108</v>
      </c>
    </row>
    <row r="214" spans="1:11">
      <c r="A214" s="208">
        <v>2010</v>
      </c>
      <c r="B214" s="862">
        <v>315064.58119080792</v>
      </c>
      <c r="C214" s="862">
        <v>6875.8328474917116</v>
      </c>
      <c r="D214" s="862">
        <v>241532.55880446857</v>
      </c>
      <c r="E214" s="862">
        <v>1422.2789473130379</v>
      </c>
      <c r="F214" s="862">
        <v>98063.365972095271</v>
      </c>
      <c r="G214" s="862">
        <v>135272.851113563</v>
      </c>
      <c r="H214" s="862">
        <v>3351.2388122927568</v>
      </c>
      <c r="I214" s="862">
        <v>3422.8239592045156</v>
      </c>
      <c r="J214" s="862">
        <v>66656.189538847611</v>
      </c>
      <c r="K214" s="862">
        <v>137006.88839545709</v>
      </c>
    </row>
    <row r="215" spans="1:11">
      <c r="A215" s="208">
        <v>2012</v>
      </c>
      <c r="B215" s="862">
        <v>300357.12414370547</v>
      </c>
      <c r="C215" s="862">
        <v>8189.3992167779461</v>
      </c>
      <c r="D215" s="862">
        <v>225532.5876027075</v>
      </c>
      <c r="E215" s="862">
        <v>1259.7755370210143</v>
      </c>
      <c r="F215" s="862">
        <v>89978.274689879981</v>
      </c>
      <c r="G215" s="862">
        <v>127416.32879692051</v>
      </c>
      <c r="H215" s="862">
        <v>3356.206989452467</v>
      </c>
      <c r="I215" s="862">
        <v>3522.0015894335447</v>
      </c>
      <c r="J215" s="862">
        <v>66635.13732422005</v>
      </c>
      <c r="K215" s="862">
        <v>127829.20151560537</v>
      </c>
    </row>
    <row r="216" spans="1:11">
      <c r="A216" s="208">
        <v>2014</v>
      </c>
      <c r="B216" s="862">
        <v>305910.04339978017</v>
      </c>
      <c r="C216" s="862">
        <v>11768.48714630547</v>
      </c>
      <c r="D216" s="862">
        <v>231417.8419841202</v>
      </c>
      <c r="E216" s="862">
        <v>1516.4233498932688</v>
      </c>
      <c r="F216" s="862">
        <v>90205.181431871461</v>
      </c>
      <c r="G216" s="862">
        <v>131004.67320100969</v>
      </c>
      <c r="H216" s="862">
        <v>4210.4296304448135</v>
      </c>
      <c r="I216" s="862">
        <v>4481.1343709009561</v>
      </c>
      <c r="J216" s="862">
        <v>62723.71426935451</v>
      </c>
      <c r="K216" s="862">
        <v>122176.98728869723</v>
      </c>
    </row>
    <row r="217" spans="1:11">
      <c r="A217" s="208">
        <v>2016</v>
      </c>
      <c r="B217" s="862">
        <v>294029.74192219164</v>
      </c>
      <c r="C217" s="862">
        <v>8431.7877208929858</v>
      </c>
      <c r="D217" s="862">
        <v>225156.68670698407</v>
      </c>
      <c r="E217" s="862">
        <v>1333.2801213843404</v>
      </c>
      <c r="F217" s="862">
        <v>87450.813161103215</v>
      </c>
      <c r="G217" s="862">
        <v>126925.73165267587</v>
      </c>
      <c r="H217" s="862">
        <v>3863.8449594532285</v>
      </c>
      <c r="I217" s="862">
        <v>5583.0168123674148</v>
      </c>
      <c r="J217" s="862">
        <v>60441.267494314583</v>
      </c>
      <c r="K217" s="862">
        <v>130542.86699789108</v>
      </c>
    </row>
    <row r="218" spans="1:11">
      <c r="A218" s="208">
        <v>2018</v>
      </c>
      <c r="B218" s="862">
        <v>289708.17240414541</v>
      </c>
      <c r="C218" s="862">
        <v>8759.9007071761116</v>
      </c>
      <c r="D218" s="862">
        <v>224869.77502282069</v>
      </c>
      <c r="E218" s="862">
        <v>1375.4457068898719</v>
      </c>
      <c r="F218" s="862">
        <v>98682.167396125398</v>
      </c>
      <c r="G218" s="862">
        <v>114991.72334033818</v>
      </c>
      <c r="H218" s="862">
        <v>4094.504554847892</v>
      </c>
      <c r="I218" s="862">
        <v>5725.9340246193497</v>
      </c>
      <c r="J218" s="862">
        <v>56078.496674148635</v>
      </c>
      <c r="K218" s="862">
        <v>142096.05607418943</v>
      </c>
    </row>
    <row r="219" spans="1:11" ht="13">
      <c r="A219" s="250"/>
      <c r="B219" s="209"/>
      <c r="C219" s="209"/>
      <c r="D219" s="209"/>
      <c r="E219" s="209"/>
      <c r="F219" s="210"/>
      <c r="G219" s="210"/>
      <c r="H219" s="210"/>
      <c r="I219" s="210"/>
      <c r="J219" s="211"/>
      <c r="K219" s="211"/>
    </row>
    <row r="220" spans="1:11" ht="13">
      <c r="A220" s="250"/>
      <c r="B220" s="1250" t="s">
        <v>388</v>
      </c>
      <c r="C220" s="1250"/>
      <c r="D220" s="1250"/>
      <c r="E220" s="1250"/>
      <c r="F220" s="1250"/>
      <c r="G220" s="1250"/>
      <c r="H220" s="1250"/>
      <c r="I220" s="1250"/>
      <c r="J220" s="1250"/>
      <c r="K220" s="1250"/>
    </row>
    <row r="221" spans="1:11" ht="13">
      <c r="A221" s="191"/>
      <c r="B221" s="863"/>
      <c r="C221" s="863"/>
      <c r="D221" s="863"/>
      <c r="E221" s="863"/>
      <c r="F221" s="863"/>
      <c r="G221" s="863"/>
      <c r="H221" s="863"/>
      <c r="I221" s="863"/>
      <c r="J221" s="863"/>
      <c r="K221" s="863"/>
    </row>
    <row r="222" spans="1:11">
      <c r="A222" s="208">
        <v>1995</v>
      </c>
      <c r="B222" s="862">
        <v>127565.05432886232</v>
      </c>
      <c r="C222" s="862">
        <v>5430.5690125954015</v>
      </c>
      <c r="D222" s="862">
        <v>74965.337099850862</v>
      </c>
      <c r="E222" s="862">
        <v>7527.5901083724639</v>
      </c>
      <c r="F222" s="862">
        <v>47436.366698916929</v>
      </c>
      <c r="G222" s="862">
        <v>11788.575802995521</v>
      </c>
      <c r="H222" s="862">
        <v>3000.2587326089233</v>
      </c>
      <c r="I222" s="862">
        <v>5212.5457569570299</v>
      </c>
      <c r="J222" s="862">
        <v>47169.148216416055</v>
      </c>
      <c r="K222" s="862">
        <v>98402.346255237368</v>
      </c>
    </row>
    <row r="223" spans="1:11">
      <c r="A223" s="208">
        <v>2000</v>
      </c>
      <c r="B223" s="862">
        <v>125773.55106856755</v>
      </c>
      <c r="C223" s="862">
        <v>4384.5443776885068</v>
      </c>
      <c r="D223" s="862">
        <v>71515.138411521621</v>
      </c>
      <c r="E223" s="862">
        <v>1793.5031049078091</v>
      </c>
      <c r="F223" s="862">
        <v>49664.931255763986</v>
      </c>
      <c r="G223" s="862">
        <v>11904.218582249921</v>
      </c>
      <c r="H223" s="862">
        <v>3190.0001597448718</v>
      </c>
      <c r="I223" s="862">
        <v>4962.485308855029</v>
      </c>
      <c r="J223" s="862">
        <v>49873.868279357433</v>
      </c>
      <c r="K223" s="862">
        <v>98304.791092412721</v>
      </c>
    </row>
    <row r="224" spans="1:11">
      <c r="A224" s="208">
        <v>2002</v>
      </c>
      <c r="B224" s="862">
        <v>140221.9606808158</v>
      </c>
      <c r="C224" s="862">
        <v>4952.9434363601104</v>
      </c>
      <c r="D224" s="862">
        <v>79494.904564567507</v>
      </c>
      <c r="E224" s="862">
        <v>893.81337045862085</v>
      </c>
      <c r="F224" s="862">
        <v>55243.355391052195</v>
      </c>
      <c r="G224" s="862">
        <v>14677.473076173012</v>
      </c>
      <c r="H224" s="862">
        <v>3311.4320077138655</v>
      </c>
      <c r="I224" s="862">
        <v>5368.8307191698077</v>
      </c>
      <c r="J224" s="862">
        <v>55774.112679888181</v>
      </c>
      <c r="K224" s="862">
        <v>100561.88875059233</v>
      </c>
    </row>
    <row r="225" spans="1:11">
      <c r="A225" s="208">
        <v>2004</v>
      </c>
      <c r="B225" s="862">
        <v>141348.81532897838</v>
      </c>
      <c r="C225" s="862">
        <v>4065.4505688584741</v>
      </c>
      <c r="D225" s="862">
        <v>87980.8696736071</v>
      </c>
      <c r="E225" s="862">
        <v>521.0098487226137</v>
      </c>
      <c r="F225" s="862">
        <v>63830.686024859817</v>
      </c>
      <c r="G225" s="862">
        <v>16286.074603686939</v>
      </c>
      <c r="H225" s="862">
        <v>2824.1121096034381</v>
      </c>
      <c r="I225" s="862">
        <v>4518.9870867342916</v>
      </c>
      <c r="J225" s="862">
        <v>49302.495086512798</v>
      </c>
      <c r="K225" s="862">
        <v>105828.4242838677</v>
      </c>
    </row>
    <row r="226" spans="1:11">
      <c r="A226" s="208">
        <v>2006</v>
      </c>
      <c r="B226" s="862">
        <v>148977.29215953173</v>
      </c>
      <c r="C226" s="862">
        <v>4092.8810752134837</v>
      </c>
      <c r="D226" s="862">
        <v>94504.104565797927</v>
      </c>
      <c r="E226" s="862">
        <v>543.88589333996731</v>
      </c>
      <c r="F226" s="862">
        <v>69170.48721871103</v>
      </c>
      <c r="G226" s="862">
        <v>17320.183189039937</v>
      </c>
      <c r="H226" s="862">
        <v>3032.4802532707345</v>
      </c>
      <c r="I226" s="862">
        <v>4437.0680114362676</v>
      </c>
      <c r="J226" s="862">
        <v>50380.306518520301</v>
      </c>
      <c r="K226" s="862">
        <v>101648.27084046823</v>
      </c>
    </row>
    <row r="227" spans="1:11">
      <c r="A227" s="208">
        <v>2008</v>
      </c>
      <c r="B227" s="862">
        <v>153192.71666032285</v>
      </c>
      <c r="C227" s="862">
        <v>4290.0129123313518</v>
      </c>
      <c r="D227" s="862">
        <v>98907.157808599106</v>
      </c>
      <c r="E227" s="862">
        <v>2997.157166616621</v>
      </c>
      <c r="F227" s="862">
        <v>67223.300068272525</v>
      </c>
      <c r="G227" s="862">
        <v>21342.445181475676</v>
      </c>
      <c r="H227" s="862">
        <v>3203.68620572291</v>
      </c>
      <c r="I227" s="862">
        <v>4140.5691865113686</v>
      </c>
      <c r="J227" s="862">
        <v>49995.545939392403</v>
      </c>
      <c r="K227" s="862">
        <v>96413.124456806123</v>
      </c>
    </row>
    <row r="228" spans="1:11">
      <c r="A228" s="208">
        <v>2010</v>
      </c>
      <c r="B228" s="862">
        <v>150869.32193187193</v>
      </c>
      <c r="C228" s="862">
        <v>4589.4009371229931</v>
      </c>
      <c r="D228" s="862">
        <v>98019.096082589356</v>
      </c>
      <c r="E228" s="862">
        <v>265.12529010288654</v>
      </c>
      <c r="F228" s="862">
        <v>70006.198935154913</v>
      </c>
      <c r="G228" s="862">
        <v>20225.111981362948</v>
      </c>
      <c r="H228" s="862">
        <v>3211.2423034431849</v>
      </c>
      <c r="I228" s="862">
        <v>4311.4175725254299</v>
      </c>
      <c r="J228" s="862">
        <v>48260.824912159573</v>
      </c>
      <c r="K228" s="862">
        <v>98831.666060081756</v>
      </c>
    </row>
    <row r="229" spans="1:11">
      <c r="A229" s="208">
        <v>2012</v>
      </c>
      <c r="B229" s="862">
        <v>150792.59356881265</v>
      </c>
      <c r="C229" s="862">
        <v>5081.024959603109</v>
      </c>
      <c r="D229" s="862">
        <v>98856.972565193661</v>
      </c>
      <c r="E229" s="862">
        <v>270.41212325745659</v>
      </c>
      <c r="F229" s="862">
        <v>68547.114148240347</v>
      </c>
      <c r="G229" s="862">
        <v>22741.28777633189</v>
      </c>
      <c r="H229" s="862">
        <v>3687.9461130360064</v>
      </c>
      <c r="I229" s="862">
        <v>3610.2124043279582</v>
      </c>
      <c r="J229" s="862">
        <v>46854.596044015889</v>
      </c>
      <c r="K229" s="862">
        <v>90705.062357619725</v>
      </c>
    </row>
    <row r="230" spans="1:11">
      <c r="A230" s="208">
        <v>2014</v>
      </c>
      <c r="B230" s="862">
        <v>148259.31025265195</v>
      </c>
      <c r="C230" s="862">
        <v>5497.6878977898432</v>
      </c>
      <c r="D230" s="862">
        <v>98988.473394428351</v>
      </c>
      <c r="E230" s="862">
        <v>277.57597964908121</v>
      </c>
      <c r="F230" s="862">
        <v>68228.767072567469</v>
      </c>
      <c r="G230" s="862">
        <v>20885.504599848948</v>
      </c>
      <c r="H230" s="862">
        <v>5517.8971103893591</v>
      </c>
      <c r="I230" s="862">
        <v>4078.7286319734894</v>
      </c>
      <c r="J230" s="862">
        <v>43773.148960433748</v>
      </c>
      <c r="K230" s="862">
        <v>83669.254120384809</v>
      </c>
    </row>
    <row r="231" spans="1:11">
      <c r="A231" s="208">
        <v>2016</v>
      </c>
      <c r="B231" s="862">
        <v>147454.77043492044</v>
      </c>
      <c r="C231" s="862">
        <v>4206.7575083265738</v>
      </c>
      <c r="D231" s="862">
        <v>103426.20921937676</v>
      </c>
      <c r="E231" s="862">
        <v>320.68837598207904</v>
      </c>
      <c r="F231" s="862">
        <v>72167.425011161249</v>
      </c>
      <c r="G231" s="862">
        <v>21371.851271652002</v>
      </c>
      <c r="H231" s="862">
        <v>4935.3088616291352</v>
      </c>
      <c r="I231" s="862">
        <v>4630.9356989522894</v>
      </c>
      <c r="J231" s="862">
        <v>39821.803707217128</v>
      </c>
      <c r="K231" s="862">
        <v>94213.398451822155</v>
      </c>
    </row>
    <row r="232" spans="1:11">
      <c r="A232" s="208">
        <v>2018</v>
      </c>
      <c r="B232" s="862">
        <v>144773.26153433259</v>
      </c>
      <c r="C232" s="862">
        <v>4382.4958437468686</v>
      </c>
      <c r="D232" s="862">
        <v>104224.66304702108</v>
      </c>
      <c r="E232" s="862">
        <v>949.17690244084793</v>
      </c>
      <c r="F232" s="862">
        <v>70496.306159290092</v>
      </c>
      <c r="G232" s="862">
        <v>23659.754051928649</v>
      </c>
      <c r="H232" s="862">
        <v>4354.5075952254847</v>
      </c>
      <c r="I232" s="862">
        <v>4764.9183381360035</v>
      </c>
      <c r="J232" s="862">
        <v>36166.102643564642</v>
      </c>
      <c r="K232" s="862">
        <v>93425.825157407075</v>
      </c>
    </row>
    <row r="233" spans="1:11">
      <c r="A233" s="250"/>
      <c r="B233" s="99"/>
      <c r="C233" s="74"/>
      <c r="D233" s="77"/>
      <c r="E233" s="77"/>
      <c r="F233" s="77"/>
      <c r="G233" s="77"/>
      <c r="H233" s="77"/>
      <c r="I233" s="77"/>
      <c r="J233" s="77"/>
      <c r="K233" s="77"/>
    </row>
    <row r="234" spans="1:11" s="18" customFormat="1" ht="18" customHeight="1">
      <c r="A234" s="250"/>
      <c r="B234" s="1221" t="s">
        <v>1234</v>
      </c>
      <c r="C234" s="1221"/>
      <c r="D234" s="1221"/>
      <c r="E234" s="1221"/>
      <c r="F234" s="1221"/>
      <c r="G234" s="1221"/>
      <c r="H234" s="1221"/>
      <c r="I234" s="1221"/>
      <c r="J234" s="1221"/>
      <c r="K234" s="1221"/>
    </row>
    <row r="235" spans="1:11" s="69" customFormat="1" ht="15" customHeight="1">
      <c r="A235" s="17"/>
      <c r="B235" s="1221" t="s">
        <v>458</v>
      </c>
      <c r="C235" s="1221"/>
      <c r="D235" s="1221"/>
      <c r="E235" s="1221"/>
      <c r="F235" s="1221"/>
      <c r="G235" s="1221"/>
      <c r="H235" s="1221"/>
      <c r="I235" s="1221"/>
      <c r="J235" s="1221"/>
      <c r="K235" s="1221"/>
    </row>
    <row r="236" spans="1:11" s="69" customFormat="1" ht="15" customHeight="1">
      <c r="B236" s="1221" t="s">
        <v>459</v>
      </c>
      <c r="C236" s="1221"/>
      <c r="D236" s="1221"/>
      <c r="E236" s="1221"/>
      <c r="F236" s="1221"/>
      <c r="G236" s="1221"/>
      <c r="H236" s="1221"/>
      <c r="I236" s="1221"/>
      <c r="J236" s="1221"/>
      <c r="K236" s="1221"/>
    </row>
    <row r="237" spans="1:11">
      <c r="A237" s="69"/>
      <c r="B237" s="77"/>
      <c r="C237" s="77"/>
      <c r="D237" s="77"/>
      <c r="E237" s="77"/>
      <c r="F237" s="77"/>
      <c r="G237" s="77"/>
      <c r="H237" s="77"/>
      <c r="I237" s="77"/>
      <c r="J237" s="77"/>
      <c r="K237" s="77"/>
    </row>
    <row r="238" spans="1:11">
      <c r="A238" s="57" t="s">
        <v>440</v>
      </c>
    </row>
    <row r="239" spans="1:11" ht="13">
      <c r="A239" s="192"/>
    </row>
    <row r="240" spans="1:11" ht="13">
      <c r="A240" s="192"/>
    </row>
    <row r="241" spans="1:1" ht="13">
      <c r="A241" s="192"/>
    </row>
    <row r="242" spans="1:1" ht="13">
      <c r="A242" s="192"/>
    </row>
    <row r="243" spans="1:1" ht="13">
      <c r="A243" s="192"/>
    </row>
    <row r="244" spans="1:1" ht="13">
      <c r="A244" s="192"/>
    </row>
    <row r="245" spans="1:1" ht="13">
      <c r="A245" s="192"/>
    </row>
    <row r="246" spans="1:1" ht="13">
      <c r="A246" s="192"/>
    </row>
    <row r="247" spans="1:1" ht="13">
      <c r="A247" s="192"/>
    </row>
    <row r="248" spans="1:1" ht="13">
      <c r="A248" s="192"/>
    </row>
    <row r="249" spans="1:1" ht="13">
      <c r="A249" s="192"/>
    </row>
    <row r="250" spans="1:1" ht="12.75" customHeight="1">
      <c r="A250" s="192"/>
    </row>
    <row r="251" spans="1:1" ht="12.75" customHeight="1">
      <c r="A251" s="192"/>
    </row>
    <row r="252" spans="1:1" ht="12.75" customHeight="1">
      <c r="A252" s="192"/>
    </row>
    <row r="253" spans="1:1" ht="13">
      <c r="A253" s="192"/>
    </row>
    <row r="254" spans="1:1" ht="13">
      <c r="A254" s="192"/>
    </row>
    <row r="255" spans="1:1" ht="13">
      <c r="A255" s="192"/>
    </row>
    <row r="256" spans="1:1" ht="13">
      <c r="A256" s="192"/>
    </row>
  </sheetData>
  <sheetProtection selectLockedCells="1"/>
  <mergeCells count="27">
    <mergeCell ref="A6:A8"/>
    <mergeCell ref="B6:B8"/>
    <mergeCell ref="K6:K8"/>
    <mergeCell ref="D7:D8"/>
    <mergeCell ref="J7:J8"/>
    <mergeCell ref="C7:C8"/>
    <mergeCell ref="E7:I7"/>
    <mergeCell ref="C6:J6"/>
    <mergeCell ref="B108:K108"/>
    <mergeCell ref="B10:K10"/>
    <mergeCell ref="B24:K24"/>
    <mergeCell ref="B52:K52"/>
    <mergeCell ref="B66:K66"/>
    <mergeCell ref="B38:K38"/>
    <mergeCell ref="B80:K80"/>
    <mergeCell ref="B94:K94"/>
    <mergeCell ref="B122:K122"/>
    <mergeCell ref="B136:K136"/>
    <mergeCell ref="B234:K234"/>
    <mergeCell ref="B235:K235"/>
    <mergeCell ref="B236:K236"/>
    <mergeCell ref="B150:K150"/>
    <mergeCell ref="B164:K164"/>
    <mergeCell ref="B192:K192"/>
    <mergeCell ref="B206:K206"/>
    <mergeCell ref="B220:K220"/>
    <mergeCell ref="B178:K178"/>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0" pageOrder="overThenDown" orientation="landscape" r:id="rId1"/>
  <headerFooter alignWithMargins="0">
    <oddHeader>&amp;L&amp;"Arial,Fett"
Tabelle &amp;A&amp;CSeite &amp;P von &amp;N
&amp;"Arial,Fett"Primärenergieverbrauch*) 1995 – 2018 nach Wirtschaftszweigen, privaten Haushalten und Bundesländern
Terajoule</oddHeader>
    <oddFooter>&amp;CStatistische Ämter der Länder – Indikatoren und Kennzahlen, UGRdL 2022</oddFooter>
  </headerFooter>
  <rowBreaks count="7" manualBreakCount="7">
    <brk id="34" max="10" man="1"/>
    <brk id="60" max="10" man="1"/>
    <brk id="86" max="10" man="1"/>
    <brk id="112" max="10" man="1"/>
    <brk id="138" max="10" man="1"/>
    <brk id="164" max="10" man="1"/>
    <brk id="190"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R177"/>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15.453125" style="132" customWidth="1"/>
    <col min="2" max="2" width="64.54296875" style="132" customWidth="1"/>
    <col min="3" max="18" width="13.54296875" style="132" customWidth="1"/>
    <col min="19" max="16384" width="11.453125" style="139"/>
  </cols>
  <sheetData>
    <row r="1" spans="1:18" ht="12.75" customHeight="1">
      <c r="A1" s="214" t="s">
        <v>271</v>
      </c>
    </row>
    <row r="3" spans="1:18" s="215" customFormat="1" ht="12.75" customHeight="1">
      <c r="A3" s="1260" t="s">
        <v>562</v>
      </c>
      <c r="B3" s="1260"/>
      <c r="C3" s="215" t="s">
        <v>460</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35.25" customHeight="1">
      <c r="A5" s="547" t="s">
        <v>461</v>
      </c>
      <c r="B5" s="854" t="s">
        <v>462</v>
      </c>
      <c r="C5" s="854" t="s">
        <v>463</v>
      </c>
      <c r="D5" s="854" t="s">
        <v>374</v>
      </c>
      <c r="E5" s="854" t="s">
        <v>375</v>
      </c>
      <c r="F5" s="855" t="s">
        <v>376</v>
      </c>
      <c r="G5" s="855" t="s">
        <v>377</v>
      </c>
      <c r="H5" s="855" t="s">
        <v>378</v>
      </c>
      <c r="I5" s="855" t="s">
        <v>379</v>
      </c>
      <c r="J5" s="855" t="s">
        <v>464</v>
      </c>
      <c r="K5" s="855" t="s">
        <v>465</v>
      </c>
      <c r="L5" s="855" t="s">
        <v>466</v>
      </c>
      <c r="M5" s="855" t="s">
        <v>467</v>
      </c>
      <c r="N5" s="855" t="s">
        <v>384</v>
      </c>
      <c r="O5" s="855" t="s">
        <v>385</v>
      </c>
      <c r="P5" s="855" t="s">
        <v>468</v>
      </c>
      <c r="Q5" s="855" t="s">
        <v>469</v>
      </c>
      <c r="R5" s="855" t="s">
        <v>388</v>
      </c>
    </row>
    <row r="6" spans="1:18" s="215" customFormat="1" ht="7.5" customHeight="1">
      <c r="A6" s="544"/>
      <c r="B6" s="852"/>
      <c r="C6" s="852"/>
      <c r="D6" s="852"/>
      <c r="E6" s="852"/>
      <c r="F6" s="852"/>
      <c r="G6" s="852"/>
      <c r="H6" s="852"/>
      <c r="I6" s="852"/>
      <c r="J6" s="852"/>
      <c r="K6" s="852"/>
      <c r="L6" s="852"/>
      <c r="M6" s="852"/>
      <c r="N6" s="852"/>
      <c r="O6" s="852"/>
      <c r="P6" s="852"/>
      <c r="Q6" s="852"/>
      <c r="R6" s="852"/>
    </row>
    <row r="7" spans="1:18" s="215" customFormat="1" ht="12.75" customHeight="1">
      <c r="A7" s="217"/>
      <c r="B7" s="217"/>
      <c r="C7" s="1229" t="s">
        <v>421</v>
      </c>
      <c r="D7" s="1229"/>
      <c r="E7" s="1229"/>
      <c r="F7" s="1229"/>
      <c r="G7" s="1229" t="s">
        <v>421</v>
      </c>
      <c r="H7" s="1229"/>
      <c r="I7" s="1229"/>
      <c r="J7" s="1229"/>
      <c r="K7" s="1229" t="s">
        <v>421</v>
      </c>
      <c r="L7" s="1229"/>
      <c r="M7" s="1229"/>
      <c r="N7" s="1229"/>
      <c r="O7" s="1229" t="s">
        <v>421</v>
      </c>
      <c r="P7" s="1229"/>
      <c r="Q7" s="1229"/>
      <c r="R7" s="1229"/>
    </row>
    <row r="8" spans="1:18" s="219" customFormat="1" ht="7.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4" t="s">
        <v>471</v>
      </c>
      <c r="C9" s="225">
        <v>17082.197129641863</v>
      </c>
      <c r="D9" s="225">
        <v>29791.586148281549</v>
      </c>
      <c r="E9" s="225">
        <v>960.10364328379501</v>
      </c>
      <c r="F9" s="225">
        <v>6400.976906856642</v>
      </c>
      <c r="G9" s="225">
        <v>459.77149489895754</v>
      </c>
      <c r="H9" s="225">
        <v>1121.0611336942154</v>
      </c>
      <c r="I9" s="225">
        <v>8317.8027415849338</v>
      </c>
      <c r="J9" s="225">
        <v>4731.6756557374065</v>
      </c>
      <c r="K9" s="225">
        <v>35158.004277332955</v>
      </c>
      <c r="L9" s="225">
        <v>38297.984328644205</v>
      </c>
      <c r="M9" s="225">
        <v>4731.3985558541272</v>
      </c>
      <c r="N9" s="225">
        <v>885.48532287211708</v>
      </c>
      <c r="O9" s="225">
        <v>4462.2444272430403</v>
      </c>
      <c r="P9" s="225">
        <v>5400.653161811515</v>
      </c>
      <c r="Q9" s="225">
        <v>7934.8466818100369</v>
      </c>
      <c r="R9" s="225">
        <v>4290.0129123313518</v>
      </c>
    </row>
    <row r="10" spans="1:18" ht="13.4" customHeight="1">
      <c r="A10" s="223" t="s">
        <v>472</v>
      </c>
      <c r="B10" s="224" t="s">
        <v>473</v>
      </c>
      <c r="C10" s="225">
        <v>821839.95685502095</v>
      </c>
      <c r="D10" s="225">
        <v>1043497.2927804589</v>
      </c>
      <c r="E10" s="225">
        <v>68320.269751764718</v>
      </c>
      <c r="F10" s="225">
        <v>453779.55539575435</v>
      </c>
      <c r="G10" s="225">
        <v>108835.33464188752</v>
      </c>
      <c r="H10" s="225">
        <v>98064.140298339582</v>
      </c>
      <c r="I10" s="225">
        <v>376460.47504480067</v>
      </c>
      <c r="J10" s="225">
        <v>83486.613160993133</v>
      </c>
      <c r="K10" s="225">
        <v>841633.15645268233</v>
      </c>
      <c r="L10" s="225">
        <v>2762273.1383868041</v>
      </c>
      <c r="M10" s="225">
        <v>353335.90194205649</v>
      </c>
      <c r="N10" s="225">
        <v>204454.46183479062</v>
      </c>
      <c r="O10" s="225">
        <v>374546.09702248167</v>
      </c>
      <c r="P10" s="225">
        <v>339578.24965094926</v>
      </c>
      <c r="Q10" s="225">
        <v>234291.00665021469</v>
      </c>
      <c r="R10" s="225">
        <v>98907.157808599106</v>
      </c>
    </row>
    <row r="11" spans="1:18" ht="13.4" customHeight="1">
      <c r="A11" s="223" t="s">
        <v>474</v>
      </c>
      <c r="B11" s="226" t="s">
        <v>475</v>
      </c>
      <c r="C11" s="225">
        <v>2708.3056885042488</v>
      </c>
      <c r="D11" s="225">
        <v>2315.0165471802038</v>
      </c>
      <c r="E11" s="225">
        <v>55.854641423684811</v>
      </c>
      <c r="F11" s="225">
        <v>5959.7720447203055</v>
      </c>
      <c r="G11" s="225">
        <v>22.475382372601644</v>
      </c>
      <c r="H11" s="225">
        <v>133.88135805682612</v>
      </c>
      <c r="I11" s="225">
        <v>1016.8966330113134</v>
      </c>
      <c r="J11" s="225">
        <v>335.6171217502108</v>
      </c>
      <c r="K11" s="225">
        <v>50440.260734097086</v>
      </c>
      <c r="L11" s="225">
        <v>153926.00440675905</v>
      </c>
      <c r="M11" s="225">
        <v>1584.2042733449607</v>
      </c>
      <c r="N11" s="225">
        <v>971.76293064247943</v>
      </c>
      <c r="O11" s="225">
        <v>3164.0368528643667</v>
      </c>
      <c r="P11" s="225">
        <v>14141.429095063413</v>
      </c>
      <c r="Q11" s="225">
        <v>2039.8638927782342</v>
      </c>
      <c r="R11" s="225">
        <v>2997.157166616621</v>
      </c>
    </row>
    <row r="12" spans="1:18" ht="13.4" customHeight="1">
      <c r="A12" s="223" t="s">
        <v>476</v>
      </c>
      <c r="B12" s="226" t="s">
        <v>477</v>
      </c>
      <c r="C12" s="225">
        <v>380420.01083748776</v>
      </c>
      <c r="D12" s="225">
        <v>485324.28651789861</v>
      </c>
      <c r="E12" s="225">
        <v>24428.995212246075</v>
      </c>
      <c r="F12" s="225">
        <v>201293.84103176664</v>
      </c>
      <c r="G12" s="225">
        <v>63043.680162865079</v>
      </c>
      <c r="H12" s="225">
        <v>77747.173612266866</v>
      </c>
      <c r="I12" s="225">
        <v>142019.57868041005</v>
      </c>
      <c r="J12" s="225">
        <v>26748.962418208524</v>
      </c>
      <c r="K12" s="225">
        <v>370512.41839960759</v>
      </c>
      <c r="L12" s="225">
        <v>1574000.8845130382</v>
      </c>
      <c r="M12" s="225">
        <v>311612.03068750195</v>
      </c>
      <c r="N12" s="225">
        <v>143964.33060406003</v>
      </c>
      <c r="O12" s="225">
        <v>158807.11561210026</v>
      </c>
      <c r="P12" s="225">
        <v>230913.4931792127</v>
      </c>
      <c r="Q12" s="225">
        <v>103217.59043733406</v>
      </c>
      <c r="R12" s="225">
        <v>67223.300068272525</v>
      </c>
    </row>
    <row r="13" spans="1:18" ht="26.5" customHeight="1">
      <c r="A13" s="223" t="s">
        <v>478</v>
      </c>
      <c r="B13" s="227" t="s">
        <v>479</v>
      </c>
      <c r="C13" s="225">
        <v>21723.937102481876</v>
      </c>
      <c r="D13" s="225">
        <v>38007.144709201151</v>
      </c>
      <c r="E13" s="225">
        <v>4262.506735981231</v>
      </c>
      <c r="F13" s="225">
        <v>5750.6354729058858</v>
      </c>
      <c r="G13" s="225">
        <v>5789.5759779558639</v>
      </c>
      <c r="H13" s="225">
        <v>9164.3887012469368</v>
      </c>
      <c r="I13" s="225">
        <v>9799.5254651604973</v>
      </c>
      <c r="J13" s="225">
        <v>8923.9233928186204</v>
      </c>
      <c r="K13" s="225">
        <v>36431.001209847869</v>
      </c>
      <c r="L13" s="225">
        <v>48521.062822465101</v>
      </c>
      <c r="M13" s="225">
        <v>12060.61736214536</v>
      </c>
      <c r="N13" s="225">
        <v>1916.2896309356422</v>
      </c>
      <c r="O13" s="225">
        <v>8192.4284374584404</v>
      </c>
      <c r="P13" s="225">
        <v>13345.693804083017</v>
      </c>
      <c r="Q13" s="225">
        <v>5333.82619792472</v>
      </c>
      <c r="R13" s="225">
        <v>4541.8292079762659</v>
      </c>
    </row>
    <row r="14" spans="1:18" ht="13.4" customHeight="1">
      <c r="A14" s="223" t="s">
        <v>480</v>
      </c>
      <c r="B14" s="227" t="s">
        <v>481</v>
      </c>
      <c r="C14" s="225">
        <v>5802.7020817893226</v>
      </c>
      <c r="D14" s="225">
        <v>5609.5096664792036</v>
      </c>
      <c r="E14" s="225">
        <v>381.0727383145512</v>
      </c>
      <c r="F14" s="225">
        <v>373.33655449642669</v>
      </c>
      <c r="G14" s="225">
        <v>21.060396935122537</v>
      </c>
      <c r="H14" s="225">
        <v>90.010270240991971</v>
      </c>
      <c r="I14" s="225">
        <v>1259.0789076568099</v>
      </c>
      <c r="J14" s="225">
        <v>54.996020336976109</v>
      </c>
      <c r="K14" s="225">
        <v>2623.5124142920226</v>
      </c>
      <c r="L14" s="225">
        <v>8075.0624811820053</v>
      </c>
      <c r="M14" s="225">
        <v>1162.55860705534</v>
      </c>
      <c r="N14" s="225">
        <v>44.536412454083106</v>
      </c>
      <c r="O14" s="225">
        <v>2927.2686466951295</v>
      </c>
      <c r="P14" s="225">
        <v>303.99105291635948</v>
      </c>
      <c r="Q14" s="225">
        <v>77.777964832240315</v>
      </c>
      <c r="R14" s="225">
        <v>639.75289677339504</v>
      </c>
    </row>
    <row r="15" spans="1:18" ht="13.4" customHeight="1">
      <c r="A15" s="223" t="s">
        <v>482</v>
      </c>
      <c r="B15" s="227" t="s">
        <v>483</v>
      </c>
      <c r="C15" s="225">
        <v>65136.039432476777</v>
      </c>
      <c r="D15" s="225">
        <v>51177.258110868279</v>
      </c>
      <c r="E15" s="225">
        <v>1016.0480754543048</v>
      </c>
      <c r="F15" s="225">
        <v>21272.09708899922</v>
      </c>
      <c r="G15" s="225">
        <v>198.88714215737701</v>
      </c>
      <c r="H15" s="225">
        <v>555.94908916956706</v>
      </c>
      <c r="I15" s="225">
        <v>13709.064534099396</v>
      </c>
      <c r="J15" s="225">
        <v>6528.9710321839439</v>
      </c>
      <c r="K15" s="225">
        <v>36170.063234721041</v>
      </c>
      <c r="L15" s="225">
        <v>68181.23278338938</v>
      </c>
      <c r="M15" s="225">
        <v>18660.871982640227</v>
      </c>
      <c r="N15" s="225">
        <v>1069.984022600009</v>
      </c>
      <c r="O15" s="225">
        <v>16331.448543292654</v>
      </c>
      <c r="P15" s="225">
        <v>19713.32072778268</v>
      </c>
      <c r="Q15" s="225">
        <v>10024.451651880745</v>
      </c>
      <c r="R15" s="225">
        <v>17660.1161184306</v>
      </c>
    </row>
    <row r="16" spans="1:18" s="128" customFormat="1" ht="13.4" customHeight="1">
      <c r="A16" s="223" t="s">
        <v>484</v>
      </c>
      <c r="B16" s="227" t="s">
        <v>485</v>
      </c>
      <c r="C16" s="225">
        <v>76842.573976971806</v>
      </c>
      <c r="D16" s="225">
        <v>53972.638319670819</v>
      </c>
      <c r="E16" s="225">
        <v>45.419910865093343</v>
      </c>
      <c r="F16" s="225">
        <v>76201.807074671873</v>
      </c>
      <c r="G16" s="225">
        <v>35.645627376395517</v>
      </c>
      <c r="H16" s="225">
        <v>23735.47809247415</v>
      </c>
      <c r="I16" s="225">
        <v>226.31739722706882</v>
      </c>
      <c r="J16" s="225">
        <v>43.042614172088371</v>
      </c>
      <c r="K16" s="225">
        <v>57248.608916504265</v>
      </c>
      <c r="L16" s="225">
        <v>142059.59870481305</v>
      </c>
      <c r="M16" s="225">
        <v>489.60563843318755</v>
      </c>
      <c r="N16" s="225">
        <v>7356.2452151701755</v>
      </c>
      <c r="O16" s="225">
        <v>83.432438425035286</v>
      </c>
      <c r="P16" s="225">
        <v>39200.249412132442</v>
      </c>
      <c r="Q16" s="225">
        <v>18252.18714969969</v>
      </c>
      <c r="R16" s="225">
        <v>54.088708022387813</v>
      </c>
    </row>
    <row r="17" spans="1:18" s="132" customFormat="1" ht="13.4" customHeight="1">
      <c r="A17" s="223" t="s">
        <v>486</v>
      </c>
      <c r="B17" s="227" t="s">
        <v>487</v>
      </c>
      <c r="C17" s="225">
        <v>46245.604826936789</v>
      </c>
      <c r="D17" s="225">
        <v>150235.76297600774</v>
      </c>
      <c r="E17" s="225">
        <v>2825.4107336248162</v>
      </c>
      <c r="F17" s="225">
        <v>32772.713794851901</v>
      </c>
      <c r="G17" s="225">
        <v>1524.4225660251452</v>
      </c>
      <c r="H17" s="225">
        <v>15784.46164207101</v>
      </c>
      <c r="I17" s="225">
        <v>47875.295597493903</v>
      </c>
      <c r="J17" s="225">
        <v>3409.7767839479648</v>
      </c>
      <c r="K17" s="225">
        <v>66672.173385941453</v>
      </c>
      <c r="L17" s="225">
        <v>737662.91390664317</v>
      </c>
      <c r="M17" s="225">
        <v>219909.28039802119</v>
      </c>
      <c r="N17" s="225">
        <v>4829.8111810619275</v>
      </c>
      <c r="O17" s="225">
        <v>82968.788731543464</v>
      </c>
      <c r="P17" s="225">
        <v>116323.08740830398</v>
      </c>
      <c r="Q17" s="225">
        <v>50826.059329434167</v>
      </c>
      <c r="R17" s="225">
        <v>7756.9718124005585</v>
      </c>
    </row>
    <row r="18" spans="1:18" ht="12.5">
      <c r="A18" s="223" t="s">
        <v>488</v>
      </c>
      <c r="B18" s="227" t="s">
        <v>489</v>
      </c>
      <c r="C18" s="225">
        <v>5627.082051293507</v>
      </c>
      <c r="D18" s="225">
        <v>207.73500729842507</v>
      </c>
      <c r="E18" s="225">
        <v>1203.2143196072398</v>
      </c>
      <c r="F18" s="225">
        <v>207.66489126516501</v>
      </c>
      <c r="G18" s="225">
        <v>9.7954089100482697</v>
      </c>
      <c r="H18" s="225">
        <v>26.853339492337042</v>
      </c>
      <c r="I18" s="225">
        <v>4995.3613340785787</v>
      </c>
      <c r="J18" s="225">
        <v>41.46912387383918</v>
      </c>
      <c r="K18" s="225">
        <v>799.32214974538601</v>
      </c>
      <c r="L18" s="225">
        <v>4322.6093292113856</v>
      </c>
      <c r="M18" s="225">
        <v>3110.012242511797</v>
      </c>
      <c r="N18" s="225">
        <v>14.385063795538706</v>
      </c>
      <c r="O18" s="225">
        <v>405.45608928511024</v>
      </c>
      <c r="P18" s="225">
        <v>724.25129343947503</v>
      </c>
      <c r="Q18" s="225">
        <v>42.269244309156015</v>
      </c>
      <c r="R18" s="225">
        <v>267.24568996455724</v>
      </c>
    </row>
    <row r="19" spans="1:18" ht="13.4" customHeight="1">
      <c r="A19" s="223" t="s">
        <v>490</v>
      </c>
      <c r="B19" s="227" t="s">
        <v>491</v>
      </c>
      <c r="C19" s="225">
        <v>39466.355295875765</v>
      </c>
      <c r="D19" s="225">
        <v>74139.896753029578</v>
      </c>
      <c r="E19" s="225">
        <v>1461.2143012404372</v>
      </c>
      <c r="F19" s="225">
        <v>16552.980082867038</v>
      </c>
      <c r="G19" s="225">
        <v>1822.1965022138595</v>
      </c>
      <c r="H19" s="225">
        <v>1461.7574433059247</v>
      </c>
      <c r="I19" s="225">
        <v>18285.528567944562</v>
      </c>
      <c r="J19" s="225">
        <v>2337.63706152649</v>
      </c>
      <c r="K19" s="225">
        <v>38108.563438011937</v>
      </c>
      <c r="L19" s="225">
        <v>98768.511464490482</v>
      </c>
      <c r="M19" s="225">
        <v>27170.924820576511</v>
      </c>
      <c r="N19" s="225">
        <v>4475.1749318567781</v>
      </c>
      <c r="O19" s="225">
        <v>13632.920390569143</v>
      </c>
      <c r="P19" s="225">
        <v>26006.375153616929</v>
      </c>
      <c r="Q19" s="225">
        <v>8866.8406734707733</v>
      </c>
      <c r="R19" s="225">
        <v>18752.863838316567</v>
      </c>
    </row>
    <row r="20" spans="1:18" ht="13.4" customHeight="1">
      <c r="A20" s="223" t="s">
        <v>492</v>
      </c>
      <c r="B20" s="227" t="s">
        <v>493</v>
      </c>
      <c r="C20" s="225">
        <v>38080.272083818527</v>
      </c>
      <c r="D20" s="225">
        <v>32109.609635058383</v>
      </c>
      <c r="E20" s="225">
        <v>2536.2593271167925</v>
      </c>
      <c r="F20" s="225">
        <v>43359.12097017085</v>
      </c>
      <c r="G20" s="225">
        <v>49952.423525065875</v>
      </c>
      <c r="H20" s="225">
        <v>21268.30864432927</v>
      </c>
      <c r="I20" s="225">
        <v>20300.206031323338</v>
      </c>
      <c r="J20" s="225">
        <v>1628.0874071428873</v>
      </c>
      <c r="K20" s="225">
        <v>101257.9694808051</v>
      </c>
      <c r="L20" s="225">
        <v>387726.24523382337</v>
      </c>
      <c r="M20" s="225">
        <v>17793.894889708648</v>
      </c>
      <c r="N20" s="225">
        <v>116790.42133330596</v>
      </c>
      <c r="O20" s="225">
        <v>17577.448476895941</v>
      </c>
      <c r="P20" s="225">
        <v>9796.6168314569586</v>
      </c>
      <c r="Q20" s="225">
        <v>2095.1835864406835</v>
      </c>
      <c r="R20" s="225">
        <v>9431.2042417862012</v>
      </c>
    </row>
    <row r="21" spans="1:18" ht="26.15" customHeight="1">
      <c r="A21" s="223" t="s">
        <v>494</v>
      </c>
      <c r="B21" s="227" t="s">
        <v>495</v>
      </c>
      <c r="C21" s="225">
        <v>7585.688921939347</v>
      </c>
      <c r="D21" s="225">
        <v>1478.6291479154968</v>
      </c>
      <c r="E21" s="225">
        <v>1948.4935512905463</v>
      </c>
      <c r="F21" s="225">
        <v>619.21744405041807</v>
      </c>
      <c r="G21" s="225">
        <v>57.174509248171347</v>
      </c>
      <c r="H21" s="225">
        <v>923.82564431911862</v>
      </c>
      <c r="I21" s="225">
        <v>2135.2846989944533</v>
      </c>
      <c r="J21" s="225">
        <v>190.37823919415078</v>
      </c>
      <c r="K21" s="225">
        <v>1390.1649423093947</v>
      </c>
      <c r="L21" s="225">
        <v>12446.508008547467</v>
      </c>
      <c r="M21" s="225">
        <v>868.72008098543961</v>
      </c>
      <c r="N21" s="225">
        <v>144.72103385066546</v>
      </c>
      <c r="O21" s="225">
        <v>5421.3796150878934</v>
      </c>
      <c r="P21" s="225">
        <v>959.13515436007697</v>
      </c>
      <c r="Q21" s="225">
        <v>271.55710645896278</v>
      </c>
      <c r="R21" s="225">
        <v>1289.7397975652884</v>
      </c>
    </row>
    <row r="22" spans="1:18" s="128" customFormat="1" ht="13.4" customHeight="1">
      <c r="A22" s="223" t="s">
        <v>496</v>
      </c>
      <c r="B22" s="227" t="s">
        <v>497</v>
      </c>
      <c r="C22" s="225">
        <v>6589.8572042258738</v>
      </c>
      <c r="D22" s="225">
        <v>10475.094185816304</v>
      </c>
      <c r="E22" s="225">
        <v>1296.0451814763767</v>
      </c>
      <c r="F22" s="225">
        <v>458.09538591602529</v>
      </c>
      <c r="G22" s="225">
        <v>42.366593131395788</v>
      </c>
      <c r="H22" s="225">
        <v>100.36647007690077</v>
      </c>
      <c r="I22" s="225">
        <v>3889.3575286788264</v>
      </c>
      <c r="J22" s="225">
        <v>445.82652997599587</v>
      </c>
      <c r="K22" s="225">
        <v>2892.5787088599991</v>
      </c>
      <c r="L22" s="225">
        <v>8923.7549447113179</v>
      </c>
      <c r="M22" s="225">
        <v>677.29416925608894</v>
      </c>
      <c r="N22" s="225">
        <v>61.47886909988592</v>
      </c>
      <c r="O22" s="225">
        <v>1325.2558328273035</v>
      </c>
      <c r="P22" s="225">
        <v>527.67857783049919</v>
      </c>
      <c r="Q22" s="225">
        <v>168.9965184693398</v>
      </c>
      <c r="R22" s="225">
        <v>906.98151360645488</v>
      </c>
    </row>
    <row r="23" spans="1:18" ht="13.4" customHeight="1">
      <c r="A23" s="223" t="s">
        <v>498</v>
      </c>
      <c r="B23" s="227" t="s">
        <v>499</v>
      </c>
      <c r="C23" s="225">
        <v>26505.712702282861</v>
      </c>
      <c r="D23" s="225">
        <v>19144.764033528416</v>
      </c>
      <c r="E23" s="225">
        <v>5456.6331822924194</v>
      </c>
      <c r="F23" s="225">
        <v>971.85606225895265</v>
      </c>
      <c r="G23" s="225">
        <v>307.04873465569824</v>
      </c>
      <c r="H23" s="225">
        <v>1069.5158820773149</v>
      </c>
      <c r="I23" s="225">
        <v>4151.901759411463</v>
      </c>
      <c r="J23" s="225">
        <v>881.8725032409526</v>
      </c>
      <c r="K23" s="225">
        <v>5018.1314986718708</v>
      </c>
      <c r="L23" s="225">
        <v>24305.206990450704</v>
      </c>
      <c r="M23" s="225">
        <v>3044.3588404389793</v>
      </c>
      <c r="N23" s="225">
        <v>1128.0228530319125</v>
      </c>
      <c r="O23" s="225">
        <v>3188.5216992992923</v>
      </c>
      <c r="P23" s="225">
        <v>1863.9289637014781</v>
      </c>
      <c r="Q23" s="225">
        <v>2000.9494219648141</v>
      </c>
      <c r="R23" s="225">
        <v>1883.5699678920284</v>
      </c>
    </row>
    <row r="24" spans="1:18" ht="13.4" customHeight="1">
      <c r="A24" s="223" t="s">
        <v>500</v>
      </c>
      <c r="B24" s="227" t="s">
        <v>501</v>
      </c>
      <c r="C24" s="225">
        <v>33349.342348168248</v>
      </c>
      <c r="D24" s="225">
        <v>23988.60515389888</v>
      </c>
      <c r="E24" s="225">
        <v>1394.0271654579772</v>
      </c>
      <c r="F24" s="225">
        <v>1669.8943009555032</v>
      </c>
      <c r="G24" s="225">
        <v>3129.0651370035248</v>
      </c>
      <c r="H24" s="225">
        <v>1816.9599745904852</v>
      </c>
      <c r="I24" s="225">
        <v>11223.738286415808</v>
      </c>
      <c r="J24" s="225">
        <v>1791.136925764775</v>
      </c>
      <c r="K24" s="225">
        <v>19118.059934519995</v>
      </c>
      <c r="L24" s="225">
        <v>20695.616059115895</v>
      </c>
      <c r="M24" s="225">
        <v>5255.0506938729795</v>
      </c>
      <c r="N24" s="225">
        <v>4436.185947822456</v>
      </c>
      <c r="O24" s="225">
        <v>5373.7375178018838</v>
      </c>
      <c r="P24" s="225">
        <v>952.74918664001962</v>
      </c>
      <c r="Q24" s="225">
        <v>1557.6575577577689</v>
      </c>
      <c r="R24" s="225">
        <v>2938.4384873949016</v>
      </c>
    </row>
    <row r="25" spans="1:18" ht="26.5" customHeight="1">
      <c r="A25" s="223" t="s">
        <v>502</v>
      </c>
      <c r="B25" s="227" t="s">
        <v>503</v>
      </c>
      <c r="C25" s="225">
        <v>7464.8428092271006</v>
      </c>
      <c r="D25" s="225">
        <v>24777.638819125867</v>
      </c>
      <c r="E25" s="225">
        <v>602.64998952429005</v>
      </c>
      <c r="F25" s="225">
        <v>1084.4219083574142</v>
      </c>
      <c r="G25" s="225">
        <v>154.01804218660172</v>
      </c>
      <c r="H25" s="225">
        <v>1749.2984188728615</v>
      </c>
      <c r="I25" s="225">
        <v>4168.918571925351</v>
      </c>
      <c r="J25" s="225">
        <v>471.84478402984666</v>
      </c>
      <c r="K25" s="225">
        <v>2782.2690853772729</v>
      </c>
      <c r="L25" s="225">
        <v>12312.561784195128</v>
      </c>
      <c r="M25" s="225">
        <v>1408.8409618561404</v>
      </c>
      <c r="N25" s="225">
        <v>1697.0741090750112</v>
      </c>
      <c r="O25" s="225">
        <v>1379.0291929189586</v>
      </c>
      <c r="P25" s="225">
        <v>1196.4156129487847</v>
      </c>
      <c r="Q25" s="225">
        <v>3699.8340346910113</v>
      </c>
      <c r="R25" s="225">
        <v>1100.4977881433135</v>
      </c>
    </row>
    <row r="26" spans="1:18" ht="13.4" customHeight="1">
      <c r="A26" s="223" t="s">
        <v>504</v>
      </c>
      <c r="B26" s="226" t="s">
        <v>505</v>
      </c>
      <c r="C26" s="225">
        <v>410695.68833656225</v>
      </c>
      <c r="D26" s="225">
        <v>522055.90099399461</v>
      </c>
      <c r="E26" s="225">
        <v>36348.789862017031</v>
      </c>
      <c r="F26" s="225">
        <v>237279.88531917319</v>
      </c>
      <c r="G26" s="225">
        <v>44018.087803897957</v>
      </c>
      <c r="H26" s="225">
        <v>15823.877399130595</v>
      </c>
      <c r="I26" s="225">
        <v>216921.88895681716</v>
      </c>
      <c r="J26" s="225">
        <v>51514.153892292517</v>
      </c>
      <c r="K26" s="225">
        <v>399357.03284826118</v>
      </c>
      <c r="L26" s="225">
        <v>986631.7871119068</v>
      </c>
      <c r="M26" s="225">
        <v>29628.629841282636</v>
      </c>
      <c r="N26" s="225">
        <v>56814.169345751245</v>
      </c>
      <c r="O26" s="225">
        <v>202482.93056902807</v>
      </c>
      <c r="P26" s="225">
        <v>87224.690681629509</v>
      </c>
      <c r="Q26" s="225">
        <v>122360.83986746457</v>
      </c>
      <c r="R26" s="225">
        <v>21342.445181475676</v>
      </c>
    </row>
    <row r="27" spans="1:18" ht="13.4" customHeight="1">
      <c r="A27" s="223" t="s">
        <v>506</v>
      </c>
      <c r="B27" s="226" t="s">
        <v>507</v>
      </c>
      <c r="C27" s="225">
        <v>10582.406458939246</v>
      </c>
      <c r="D27" s="225">
        <v>12515.655940578166</v>
      </c>
      <c r="E27" s="225">
        <v>3918.9272232428812</v>
      </c>
      <c r="F27" s="225">
        <v>3892.0004408577397</v>
      </c>
      <c r="G27" s="225">
        <v>745.15612415031308</v>
      </c>
      <c r="H27" s="225">
        <v>2109.9495725014058</v>
      </c>
      <c r="I27" s="225">
        <v>6600.7175419007581</v>
      </c>
      <c r="J27" s="225">
        <v>2236.8736124571988</v>
      </c>
      <c r="K27" s="225">
        <v>8491.9015263591828</v>
      </c>
      <c r="L27" s="225">
        <v>18445.774708665711</v>
      </c>
      <c r="M27" s="225">
        <v>4202.2626353440846</v>
      </c>
      <c r="N27" s="225">
        <v>1034.5824937211271</v>
      </c>
      <c r="O27" s="225">
        <v>4085.6066110178076</v>
      </c>
      <c r="P27" s="225">
        <v>2798.2731778566622</v>
      </c>
      <c r="Q27" s="225">
        <v>3322.809615395483</v>
      </c>
      <c r="R27" s="225">
        <v>3203.68620572291</v>
      </c>
    </row>
    <row r="28" spans="1:18" ht="13.4" customHeight="1">
      <c r="A28" s="223" t="s">
        <v>508</v>
      </c>
      <c r="B28" s="226" t="s">
        <v>509</v>
      </c>
      <c r="C28" s="225">
        <v>17433.545533527562</v>
      </c>
      <c r="D28" s="225">
        <v>21286.432780807379</v>
      </c>
      <c r="E28" s="225">
        <v>3567.7028128350476</v>
      </c>
      <c r="F28" s="225">
        <v>5354.0565592364646</v>
      </c>
      <c r="G28" s="225">
        <v>1005.9351686015692</v>
      </c>
      <c r="H28" s="225">
        <v>2249.2583563839025</v>
      </c>
      <c r="I28" s="225">
        <v>9901.3932326613576</v>
      </c>
      <c r="J28" s="225">
        <v>2651.0061162847019</v>
      </c>
      <c r="K28" s="225">
        <v>12831.54294435713</v>
      </c>
      <c r="L28" s="225">
        <v>29268.687646434795</v>
      </c>
      <c r="M28" s="225">
        <v>6308.7745045828815</v>
      </c>
      <c r="N28" s="225">
        <v>1669.6164606157381</v>
      </c>
      <c r="O28" s="225">
        <v>6006.4073774712706</v>
      </c>
      <c r="P28" s="225">
        <v>4500.36351718695</v>
      </c>
      <c r="Q28" s="225">
        <v>3349.90283724236</v>
      </c>
      <c r="R28" s="225">
        <v>4140.5691865113686</v>
      </c>
    </row>
    <row r="29" spans="1:18" s="128" customFormat="1" ht="13.4" customHeight="1">
      <c r="A29" s="223" t="s">
        <v>510</v>
      </c>
      <c r="B29" s="224" t="s">
        <v>511</v>
      </c>
      <c r="C29" s="225">
        <v>274333.71939527435</v>
      </c>
      <c r="D29" s="225">
        <v>394003.65308977733</v>
      </c>
      <c r="E29" s="225">
        <v>85705.300349036537</v>
      </c>
      <c r="F29" s="225">
        <v>68244.175341878974</v>
      </c>
      <c r="G29" s="225">
        <v>22828.085186776694</v>
      </c>
      <c r="H29" s="225">
        <v>74533.447038894228</v>
      </c>
      <c r="I29" s="225">
        <v>366442.02113992907</v>
      </c>
      <c r="J29" s="225">
        <v>37360.987927847673</v>
      </c>
      <c r="K29" s="225">
        <v>209762.6641666803</v>
      </c>
      <c r="L29" s="225">
        <v>586100.4566868078</v>
      </c>
      <c r="M29" s="225">
        <v>105648.1431689773</v>
      </c>
      <c r="N29" s="225">
        <v>27304.962593242391</v>
      </c>
      <c r="O29" s="225">
        <v>91547.256488375962</v>
      </c>
      <c r="P29" s="225">
        <v>56092.327979443544</v>
      </c>
      <c r="Q29" s="225">
        <v>68382.070736986687</v>
      </c>
      <c r="R29" s="225">
        <v>49995.545939392403</v>
      </c>
    </row>
    <row r="30" spans="1:18" s="128" customFormat="1" ht="13.4" customHeight="1">
      <c r="A30" s="223" t="s">
        <v>512</v>
      </c>
      <c r="B30" s="228" t="s">
        <v>513</v>
      </c>
      <c r="C30" s="225">
        <v>1113255.8733799371</v>
      </c>
      <c r="D30" s="225">
        <v>1467292.5320185178</v>
      </c>
      <c r="E30" s="225">
        <v>154985.67374408507</v>
      </c>
      <c r="F30" s="225">
        <v>528424.70764448994</v>
      </c>
      <c r="G30" s="225">
        <v>132123.19132356317</v>
      </c>
      <c r="H30" s="225">
        <v>173718.64847092802</v>
      </c>
      <c r="I30" s="225">
        <v>751220.29892631469</v>
      </c>
      <c r="J30" s="225">
        <v>125579.27674457821</v>
      </c>
      <c r="K30" s="225">
        <v>1086553.8248966956</v>
      </c>
      <c r="L30" s="225">
        <v>3386671.5794022563</v>
      </c>
      <c r="M30" s="225">
        <v>463715.44366688788</v>
      </c>
      <c r="N30" s="225">
        <v>232644.90975090512</v>
      </c>
      <c r="O30" s="225">
        <v>470555.59793810063</v>
      </c>
      <c r="P30" s="225">
        <v>401071.23079220433</v>
      </c>
      <c r="Q30" s="225">
        <v>310607.92406901141</v>
      </c>
      <c r="R30" s="225">
        <v>153192.71666032285</v>
      </c>
    </row>
    <row r="31" spans="1:18" s="132" customFormat="1" ht="13.4" customHeight="1">
      <c r="A31" s="229"/>
      <c r="B31" s="228" t="s">
        <v>514</v>
      </c>
      <c r="C31" s="225">
        <v>512316.04851032479</v>
      </c>
      <c r="D31" s="225">
        <v>572409.7132303752</v>
      </c>
      <c r="E31" s="225">
        <v>131346.76957133494</v>
      </c>
      <c r="F31" s="225">
        <v>117296.71177360143</v>
      </c>
      <c r="G31" s="225">
        <v>26555.323752981389</v>
      </c>
      <c r="H31" s="225">
        <v>68589.267469964732</v>
      </c>
      <c r="I31" s="225">
        <v>304430.37907368533</v>
      </c>
      <c r="J31" s="225">
        <v>67305.045583347339</v>
      </c>
      <c r="K31" s="225">
        <v>382475.70100792329</v>
      </c>
      <c r="L31" s="225">
        <v>786899.54552913271</v>
      </c>
      <c r="M31" s="225">
        <v>205987.14954955928</v>
      </c>
      <c r="N31" s="225">
        <v>50268.212203540243</v>
      </c>
      <c r="O31" s="225">
        <v>160678.00106189909</v>
      </c>
      <c r="P31" s="225">
        <v>100643.25216274022</v>
      </c>
      <c r="Q31" s="225">
        <v>132247.1638751108</v>
      </c>
      <c r="R31" s="225">
        <v>96413.124456806123</v>
      </c>
    </row>
    <row r="32" spans="1:18" ht="14.15" customHeight="1">
      <c r="A32" s="229"/>
      <c r="B32" s="230" t="s">
        <v>515</v>
      </c>
      <c r="C32" s="225">
        <v>1625571.921890262</v>
      </c>
      <c r="D32" s="225">
        <v>2039702.245248893</v>
      </c>
      <c r="E32" s="225">
        <v>286332.44331542001</v>
      </c>
      <c r="F32" s="225">
        <v>645721.41941809142</v>
      </c>
      <c r="G32" s="225">
        <v>158678.51507654454</v>
      </c>
      <c r="H32" s="225">
        <v>242307.91594089277</v>
      </c>
      <c r="I32" s="225">
        <v>1055650.6780000001</v>
      </c>
      <c r="J32" s="225">
        <v>192884.32232792553</v>
      </c>
      <c r="K32" s="225">
        <v>1469029.5259046189</v>
      </c>
      <c r="L32" s="225">
        <v>4173571.124931389</v>
      </c>
      <c r="M32" s="225">
        <v>669702.59321644716</v>
      </c>
      <c r="N32" s="225">
        <v>282913.12195444538</v>
      </c>
      <c r="O32" s="225">
        <v>631233.5989999997</v>
      </c>
      <c r="P32" s="225">
        <v>501714.48295494454</v>
      </c>
      <c r="Q32" s="225">
        <v>442855.08794412221</v>
      </c>
      <c r="R32" s="225">
        <v>249605.84111712896</v>
      </c>
    </row>
    <row r="33" spans="1:18" ht="12.75" customHeight="1">
      <c r="A33" s="229"/>
      <c r="B33" s="231"/>
      <c r="C33" s="232"/>
      <c r="D33" s="233"/>
      <c r="E33" s="233"/>
      <c r="F33" s="233"/>
      <c r="G33" s="233"/>
      <c r="H33" s="233"/>
      <c r="I33" s="233"/>
      <c r="J33" s="233"/>
      <c r="K33" s="233"/>
      <c r="L33" s="233"/>
      <c r="M33" s="233"/>
      <c r="N33" s="233"/>
      <c r="O33" s="233"/>
      <c r="P33" s="233"/>
      <c r="Q33" s="233"/>
      <c r="R33" s="233"/>
    </row>
    <row r="34" spans="1:18" s="138" customFormat="1" ht="18" customHeight="1">
      <c r="B34" s="132"/>
      <c r="C34" s="1225" t="s">
        <v>1234</v>
      </c>
      <c r="D34" s="1225"/>
      <c r="E34" s="1225"/>
      <c r="F34" s="1225"/>
      <c r="G34" s="139"/>
    </row>
    <row r="35" spans="1:18" s="234" customFormat="1" ht="15" customHeight="1">
      <c r="B35" s="235"/>
      <c r="C35" s="1225" t="s">
        <v>516</v>
      </c>
      <c r="D35" s="1225"/>
      <c r="E35" s="1225"/>
      <c r="F35" s="1225"/>
      <c r="G35" s="235"/>
    </row>
    <row r="36" spans="1:18" s="234" customFormat="1" ht="15" customHeight="1">
      <c r="B36" s="235"/>
      <c r="C36" s="1225" t="s">
        <v>459</v>
      </c>
      <c r="D36" s="1225"/>
      <c r="E36" s="1225"/>
      <c r="F36" s="1225"/>
      <c r="G36" s="235"/>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row r="177" spans="3:18" ht="12.75" customHeight="1">
      <c r="C177" s="236"/>
      <c r="D177" s="236"/>
      <c r="E177" s="236"/>
      <c r="F177" s="236"/>
      <c r="G177" s="236"/>
      <c r="H177" s="236"/>
      <c r="I177" s="236"/>
      <c r="J177" s="236"/>
      <c r="K177" s="236"/>
      <c r="L177" s="236"/>
      <c r="M177" s="236"/>
      <c r="N177" s="236"/>
      <c r="O177" s="236"/>
      <c r="P177" s="236"/>
      <c r="Q177" s="236"/>
      <c r="R177"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0" pageOrder="overThenDown" orientation="landscape" r:id="rId1"/>
  <headerFooter alignWithMargins="0">
    <oddHeader>&amp;L&amp;"Arial,Fett"
Tabelle &amp;A&amp;CSeite &amp;P von &amp;N
&amp;"Arial,Fett"Primärenergieverbrauch*) 2008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7">
    <outlinePr summaryBelow="0"/>
  </sheetPr>
  <dimension ref="A1:E778"/>
  <sheetViews>
    <sheetView showGridLines="0" zoomScaleNormal="100" workbookViewId="0">
      <selection sqref="A1:D1"/>
    </sheetView>
  </sheetViews>
  <sheetFormatPr baseColWidth="10" defaultColWidth="11.453125" defaultRowHeight="12.5" outlineLevelRow="2"/>
  <cols>
    <col min="1" max="1" width="3.81640625" style="1" customWidth="1"/>
    <col min="2" max="3" width="3.54296875" style="1" customWidth="1"/>
    <col min="4" max="4" width="10.1796875" style="23" bestFit="1" customWidth="1"/>
    <col min="5" max="5" width="80.81640625" style="14" customWidth="1"/>
    <col min="6" max="9" width="12.81640625" style="1" customWidth="1"/>
    <col min="10" max="16384" width="11.453125" style="1"/>
  </cols>
  <sheetData>
    <row r="1" spans="1:5" ht="12.75" customHeight="1">
      <c r="A1" s="1208" t="s">
        <v>370</v>
      </c>
      <c r="B1" s="1208"/>
      <c r="C1" s="1208"/>
      <c r="D1" s="1208"/>
    </row>
    <row r="2" spans="1:5" ht="13">
      <c r="A2" s="4"/>
    </row>
    <row r="3" spans="1:5" ht="15.5">
      <c r="A3" s="8" t="s">
        <v>63</v>
      </c>
    </row>
    <row r="4" spans="1:5" ht="14">
      <c r="A4" s="7"/>
    </row>
    <row r="5" spans="1:5">
      <c r="A5" s="21" t="s">
        <v>40</v>
      </c>
    </row>
    <row r="6" spans="1:5">
      <c r="A6" s="13" t="s">
        <v>949</v>
      </c>
    </row>
    <row r="7" spans="1:5">
      <c r="A7" s="22" t="s">
        <v>41</v>
      </c>
    </row>
    <row r="8" spans="1:5">
      <c r="A8" s="13" t="s">
        <v>950</v>
      </c>
    </row>
    <row r="9" spans="1:5" ht="13">
      <c r="A9" s="4"/>
    </row>
    <row r="10" spans="1:5" s="5" customFormat="1" ht="14">
      <c r="A10" s="1204" t="s">
        <v>34</v>
      </c>
      <c r="B10" s="1204"/>
      <c r="C10" s="1204"/>
      <c r="D10" s="1204"/>
      <c r="E10" s="6"/>
    </row>
    <row r="11" spans="1:5" ht="13">
      <c r="A11" s="4"/>
    </row>
    <row r="12" spans="1:5">
      <c r="A12" s="1204" t="s">
        <v>62</v>
      </c>
      <c r="B12" s="1204"/>
      <c r="C12" s="1204"/>
      <c r="D12" s="1204"/>
      <c r="E12" s="1204"/>
    </row>
    <row r="14" spans="1:5" ht="15" customHeight="1"/>
    <row r="15" spans="1:5" ht="15" customHeight="1">
      <c r="A15" s="10" t="s">
        <v>50</v>
      </c>
      <c r="B15" s="11"/>
      <c r="C15" s="11"/>
      <c r="D15" s="24"/>
    </row>
    <row r="16" spans="1:5" ht="15" customHeight="1"/>
    <row r="17" spans="1:5" s="20" customFormat="1" ht="20.149999999999999" customHeight="1" collapsed="1">
      <c r="A17" s="17" t="s">
        <v>173</v>
      </c>
      <c r="D17" s="25"/>
      <c r="E17" s="19"/>
    </row>
    <row r="18" spans="1:5" s="15" customFormat="1" ht="15" hidden="1" customHeight="1" outlineLevel="1">
      <c r="C18" s="1"/>
      <c r="D18" s="453" t="s">
        <v>56</v>
      </c>
      <c r="E18" s="2" t="s">
        <v>1298</v>
      </c>
    </row>
    <row r="19" spans="1:5" s="15" customFormat="1" ht="15" hidden="1" customHeight="1" outlineLevel="1">
      <c r="C19" s="1"/>
      <c r="D19" s="16"/>
      <c r="E19" s="14" t="s">
        <v>80</v>
      </c>
    </row>
    <row r="20" spans="1:5" s="15" customFormat="1" ht="15" hidden="1" customHeight="1" outlineLevel="1">
      <c r="C20" s="1"/>
      <c r="D20" s="16"/>
      <c r="E20" s="14" t="s">
        <v>1139</v>
      </c>
    </row>
    <row r="21" spans="1:5" s="15" customFormat="1" ht="15" hidden="1" customHeight="1" outlineLevel="1">
      <c r="C21" s="1"/>
      <c r="D21" s="16"/>
      <c r="E21" s="14" t="s">
        <v>86</v>
      </c>
    </row>
    <row r="22" spans="1:5" s="15" customFormat="1" ht="15" hidden="1" customHeight="1" outlineLevel="1">
      <c r="C22" s="1"/>
      <c r="D22" s="453" t="s">
        <v>69</v>
      </c>
      <c r="E22" s="2" t="s">
        <v>1805</v>
      </c>
    </row>
    <row r="23" spans="1:5" s="15" customFormat="1" ht="15" hidden="1" customHeight="1" outlineLevel="1">
      <c r="C23" s="1"/>
      <c r="D23" s="16"/>
      <c r="E23" s="3" t="s">
        <v>164</v>
      </c>
    </row>
    <row r="24" spans="1:5" s="15" customFormat="1" ht="15" hidden="1" customHeight="1" outlineLevel="1">
      <c r="C24" s="1"/>
      <c r="D24" s="16"/>
      <c r="E24" s="14" t="s">
        <v>1139</v>
      </c>
    </row>
    <row r="25" spans="1:5" s="15" customFormat="1" ht="15" hidden="1" customHeight="1" outlineLevel="1">
      <c r="C25" s="1"/>
      <c r="D25" s="453" t="s">
        <v>70</v>
      </c>
      <c r="E25" s="2" t="s">
        <v>1299</v>
      </c>
    </row>
    <row r="26" spans="1:5" s="15" customFormat="1" ht="15" hidden="1" customHeight="1" outlineLevel="1">
      <c r="C26" s="1"/>
      <c r="D26" s="16"/>
      <c r="E26" s="14" t="s">
        <v>80</v>
      </c>
    </row>
    <row r="27" spans="1:5" s="15" customFormat="1" ht="15" hidden="1" customHeight="1" outlineLevel="1">
      <c r="C27" s="1"/>
      <c r="D27" s="16"/>
      <c r="E27" s="3" t="s">
        <v>164</v>
      </c>
    </row>
    <row r="28" spans="1:5" s="15" customFormat="1" ht="15" hidden="1" customHeight="1" outlineLevel="1">
      <c r="D28" s="453" t="s">
        <v>71</v>
      </c>
      <c r="E28" s="2" t="s">
        <v>1301</v>
      </c>
    </row>
    <row r="29" spans="1:5" s="15" customFormat="1" ht="15" hidden="1" customHeight="1" outlineLevel="1">
      <c r="D29" s="16"/>
      <c r="E29" s="14" t="s">
        <v>80</v>
      </c>
    </row>
    <row r="30" spans="1:5" s="15" customFormat="1" ht="15" hidden="1" customHeight="1" outlineLevel="1">
      <c r="D30" s="16"/>
      <c r="E30" s="14" t="s">
        <v>81</v>
      </c>
    </row>
    <row r="31" spans="1:5" s="15" customFormat="1" ht="15" hidden="1" customHeight="1" outlineLevel="1">
      <c r="D31" s="16"/>
      <c r="E31" s="14" t="s">
        <v>1139</v>
      </c>
    </row>
    <row r="32" spans="1:5" s="15" customFormat="1" ht="15" hidden="1" customHeight="1" outlineLevel="1">
      <c r="D32" s="16"/>
      <c r="E32" s="14" t="s">
        <v>82</v>
      </c>
    </row>
    <row r="33" spans="1:5" s="15" customFormat="1" ht="15" hidden="1" customHeight="1" outlineLevel="1">
      <c r="D33" s="453" t="s">
        <v>99</v>
      </c>
      <c r="E33" s="13" t="s">
        <v>1302</v>
      </c>
    </row>
    <row r="34" spans="1:5" s="15" customFormat="1" ht="15" hidden="1" customHeight="1" outlineLevel="1">
      <c r="D34" s="16"/>
      <c r="E34" s="14" t="s">
        <v>80</v>
      </c>
    </row>
    <row r="35" spans="1:5" s="15" customFormat="1" ht="15" hidden="1" customHeight="1" outlineLevel="1">
      <c r="D35" s="16"/>
      <c r="E35" s="14" t="s">
        <v>81</v>
      </c>
    </row>
    <row r="36" spans="1:5" s="15" customFormat="1" ht="15" hidden="1" customHeight="1" outlineLevel="1">
      <c r="D36" s="16"/>
      <c r="E36" s="14" t="s">
        <v>1139</v>
      </c>
    </row>
    <row r="37" spans="1:5" s="15" customFormat="1" ht="15" hidden="1" customHeight="1" outlineLevel="1">
      <c r="D37" s="16"/>
      <c r="E37" s="14" t="s">
        <v>82</v>
      </c>
    </row>
    <row r="38" spans="1:5" s="15" customFormat="1" ht="15" hidden="1" customHeight="1" outlineLevel="1">
      <c r="D38" s="453" t="s">
        <v>100</v>
      </c>
      <c r="E38" s="13" t="s">
        <v>1303</v>
      </c>
    </row>
    <row r="39" spans="1:5" s="15" customFormat="1" ht="15" hidden="1" customHeight="1" outlineLevel="1">
      <c r="D39" s="16"/>
      <c r="E39" s="14" t="s">
        <v>80</v>
      </c>
    </row>
    <row r="40" spans="1:5" s="15" customFormat="1" ht="15" hidden="1" customHeight="1" outlineLevel="1">
      <c r="D40" s="16"/>
      <c r="E40" s="14" t="s">
        <v>81</v>
      </c>
    </row>
    <row r="41" spans="1:5" s="15" customFormat="1" ht="15" hidden="1" customHeight="1" outlineLevel="1">
      <c r="D41" s="16"/>
      <c r="E41" s="14" t="s">
        <v>1139</v>
      </c>
    </row>
    <row r="42" spans="1:5" s="15" customFormat="1" ht="15" hidden="1" customHeight="1" outlineLevel="1">
      <c r="D42" s="16"/>
      <c r="E42" s="14" t="s">
        <v>82</v>
      </c>
    </row>
    <row r="43" spans="1:5" s="15" customFormat="1" ht="15" hidden="1" customHeight="1" outlineLevel="1">
      <c r="D43" s="453" t="s">
        <v>174</v>
      </c>
      <c r="E43" s="2" t="s">
        <v>1304</v>
      </c>
    </row>
    <row r="44" spans="1:5" s="15" customFormat="1" ht="15" hidden="1" customHeight="1" outlineLevel="1">
      <c r="C44" s="1"/>
      <c r="D44" s="16"/>
      <c r="E44" s="14" t="s">
        <v>80</v>
      </c>
    </row>
    <row r="45" spans="1:5" s="15" customFormat="1" ht="15" hidden="1" customHeight="1" outlineLevel="1">
      <c r="C45" s="1"/>
      <c r="D45" s="16"/>
      <c r="E45" s="14" t="s">
        <v>81</v>
      </c>
    </row>
    <row r="46" spans="1:5" s="15" customFormat="1" ht="15" hidden="1" customHeight="1" outlineLevel="1">
      <c r="C46" s="1"/>
      <c r="D46" s="16"/>
      <c r="E46" s="14" t="s">
        <v>1139</v>
      </c>
    </row>
    <row r="47" spans="1:5" s="15" customFormat="1" ht="15" hidden="1" customHeight="1" outlineLevel="1">
      <c r="C47" s="1"/>
      <c r="D47" s="16"/>
      <c r="E47" s="14" t="s">
        <v>82</v>
      </c>
    </row>
    <row r="48" spans="1:5" s="20" customFormat="1" ht="20.149999999999999" customHeight="1" collapsed="1">
      <c r="A48" s="17" t="s">
        <v>175</v>
      </c>
      <c r="D48" s="25"/>
      <c r="E48" s="19"/>
    </row>
    <row r="49" spans="1:5" s="15" customFormat="1" ht="15" hidden="1" customHeight="1" outlineLevel="1">
      <c r="A49" s="1"/>
      <c r="B49" s="1"/>
      <c r="C49" s="1"/>
      <c r="D49" s="453" t="s">
        <v>176</v>
      </c>
      <c r="E49" s="2" t="s">
        <v>1305</v>
      </c>
    </row>
    <row r="50" spans="1:5" s="15" customFormat="1" ht="15" hidden="1" customHeight="1" outlineLevel="1">
      <c r="A50" s="1"/>
      <c r="B50" s="1"/>
      <c r="C50" s="1"/>
      <c r="D50" s="16"/>
      <c r="E50" s="14" t="s">
        <v>80</v>
      </c>
    </row>
    <row r="51" spans="1:5" s="15" customFormat="1" ht="15" hidden="1" customHeight="1" outlineLevel="1">
      <c r="A51" s="1"/>
      <c r="B51" s="1"/>
      <c r="C51" s="1"/>
      <c r="D51" s="16"/>
      <c r="E51" s="14" t="s">
        <v>81</v>
      </c>
    </row>
    <row r="52" spans="1:5" s="15" customFormat="1" ht="15" hidden="1" customHeight="1" outlineLevel="1">
      <c r="A52" s="1"/>
      <c r="B52" s="1"/>
      <c r="C52" s="1"/>
      <c r="D52" s="16"/>
      <c r="E52" s="14" t="s">
        <v>1139</v>
      </c>
    </row>
    <row r="53" spans="1:5" s="15" customFormat="1" ht="15" hidden="1" customHeight="1" outlineLevel="1">
      <c r="A53" s="1"/>
      <c r="B53" s="1"/>
      <c r="C53" s="1"/>
      <c r="D53" s="16"/>
      <c r="E53" s="14" t="s">
        <v>82</v>
      </c>
    </row>
    <row r="54" spans="1:5" s="15" customFormat="1" ht="15" hidden="1" customHeight="1" outlineLevel="1">
      <c r="C54" s="1"/>
      <c r="D54" s="453" t="s">
        <v>177</v>
      </c>
      <c r="E54" s="2" t="s">
        <v>1306</v>
      </c>
    </row>
    <row r="55" spans="1:5" s="15" customFormat="1" ht="15" hidden="1" customHeight="1" outlineLevel="1">
      <c r="C55" s="1"/>
      <c r="D55" s="16"/>
      <c r="E55" s="14" t="s">
        <v>88</v>
      </c>
    </row>
    <row r="56" spans="1:5" s="15" customFormat="1" ht="15" hidden="1" customHeight="1" outlineLevel="1">
      <c r="C56" s="1"/>
      <c r="D56" s="16"/>
      <c r="E56" s="14" t="s">
        <v>81</v>
      </c>
    </row>
    <row r="57" spans="1:5" s="15" customFormat="1" ht="15" hidden="1" customHeight="1" outlineLevel="1">
      <c r="C57" s="1"/>
      <c r="D57" s="16"/>
      <c r="E57" s="14" t="s">
        <v>1139</v>
      </c>
    </row>
    <row r="58" spans="1:5" s="15" customFormat="1" ht="15" hidden="1" customHeight="1" outlineLevel="1">
      <c r="C58" s="1"/>
      <c r="D58" s="16"/>
      <c r="E58" s="14" t="s">
        <v>82</v>
      </c>
    </row>
    <row r="59" spans="1:5" s="15" customFormat="1" ht="15" hidden="1" customHeight="1" outlineLevel="1">
      <c r="C59" s="1"/>
      <c r="D59" s="453" t="s">
        <v>1093</v>
      </c>
      <c r="E59" s="637" t="s">
        <v>1806</v>
      </c>
    </row>
    <row r="60" spans="1:5" s="15" customFormat="1" ht="15" hidden="1" customHeight="1" outlineLevel="1">
      <c r="C60" s="1"/>
      <c r="D60" s="16"/>
      <c r="E60" s="14" t="s">
        <v>80</v>
      </c>
    </row>
    <row r="61" spans="1:5" s="15" customFormat="1" ht="15" hidden="1" customHeight="1" outlineLevel="1">
      <c r="C61" s="1"/>
      <c r="D61" s="16"/>
      <c r="E61" s="14" t="s">
        <v>81</v>
      </c>
    </row>
    <row r="62" spans="1:5" s="15" customFormat="1" ht="15" hidden="1" customHeight="1" outlineLevel="1">
      <c r="C62" s="1"/>
      <c r="D62" s="16"/>
      <c r="E62" s="14" t="s">
        <v>1139</v>
      </c>
    </row>
    <row r="63" spans="1:5" s="15" customFormat="1" ht="15" hidden="1" customHeight="1" outlineLevel="1">
      <c r="C63" s="1"/>
      <c r="D63" s="16"/>
      <c r="E63" s="14" t="s">
        <v>82</v>
      </c>
    </row>
    <row r="64" spans="1:5" s="20" customFormat="1" ht="20.149999999999999" customHeight="1" collapsed="1">
      <c r="A64" s="17" t="s">
        <v>178</v>
      </c>
      <c r="D64" s="25"/>
      <c r="E64" s="19"/>
    </row>
    <row r="65" spans="3:5" s="15" customFormat="1" ht="15" hidden="1" customHeight="1" outlineLevel="1">
      <c r="C65" s="1"/>
      <c r="D65" s="453" t="s">
        <v>57</v>
      </c>
      <c r="E65" s="1056" t="s">
        <v>1308</v>
      </c>
    </row>
    <row r="66" spans="3:5" s="15" customFormat="1" ht="15" hidden="1" customHeight="1" outlineLevel="1">
      <c r="C66" s="1"/>
      <c r="D66" s="16"/>
      <c r="E66" s="1057" t="s">
        <v>89</v>
      </c>
    </row>
    <row r="67" spans="3:5" s="15" customFormat="1" ht="15" hidden="1" customHeight="1" outlineLevel="1">
      <c r="C67" s="1"/>
      <c r="D67" s="16"/>
      <c r="E67" s="1058" t="s">
        <v>81</v>
      </c>
    </row>
    <row r="68" spans="3:5" s="15" customFormat="1" ht="15" hidden="1" customHeight="1" outlineLevel="1">
      <c r="C68" s="1"/>
      <c r="D68" s="16"/>
      <c r="E68" s="1057" t="s">
        <v>1139</v>
      </c>
    </row>
    <row r="69" spans="3:5" s="15" customFormat="1" ht="15" hidden="1" customHeight="1" outlineLevel="1">
      <c r="C69" s="1"/>
      <c r="D69" s="16"/>
      <c r="E69" s="1057" t="s">
        <v>86</v>
      </c>
    </row>
    <row r="70" spans="3:5" s="15" customFormat="1" ht="15" hidden="1" customHeight="1" outlineLevel="1">
      <c r="C70" s="1"/>
      <c r="D70" s="453" t="s">
        <v>8</v>
      </c>
      <c r="E70" s="1056" t="s">
        <v>1525</v>
      </c>
    </row>
    <row r="71" spans="3:5" s="15" customFormat="1" ht="15" hidden="1" customHeight="1" outlineLevel="1">
      <c r="C71" s="1"/>
      <c r="D71" s="16"/>
      <c r="E71" s="1057" t="s">
        <v>165</v>
      </c>
    </row>
    <row r="72" spans="3:5" s="15" customFormat="1" ht="15" hidden="1" customHeight="1" outlineLevel="1">
      <c r="C72" s="1"/>
      <c r="D72" s="16"/>
      <c r="E72" s="1057" t="s">
        <v>1139</v>
      </c>
    </row>
    <row r="73" spans="3:5" s="15" customFormat="1" ht="27.75" hidden="1" customHeight="1" outlineLevel="1">
      <c r="C73" s="1"/>
      <c r="D73" s="453" t="s">
        <v>9</v>
      </c>
      <c r="E73" s="1056" t="s">
        <v>1309</v>
      </c>
    </row>
    <row r="74" spans="3:5" s="15" customFormat="1" ht="15" hidden="1" customHeight="1" outlineLevel="1">
      <c r="D74" s="16"/>
      <c r="E74" s="1057" t="s">
        <v>47</v>
      </c>
    </row>
    <row r="75" spans="3:5" s="15" customFormat="1" ht="15" hidden="1" customHeight="1" outlineLevel="1">
      <c r="D75" s="16"/>
      <c r="E75" s="1057" t="s">
        <v>1139</v>
      </c>
    </row>
    <row r="76" spans="3:5" s="15" customFormat="1" ht="27" hidden="1" customHeight="1" outlineLevel="1">
      <c r="D76" s="453" t="s">
        <v>10</v>
      </c>
      <c r="E76" s="1056" t="s">
        <v>1310</v>
      </c>
    </row>
    <row r="77" spans="3:5" s="15" customFormat="1" ht="15" hidden="1" customHeight="1" outlineLevel="1">
      <c r="D77" s="16"/>
      <c r="E77" s="1057" t="s">
        <v>89</v>
      </c>
    </row>
    <row r="78" spans="3:5" s="15" customFormat="1" ht="15" hidden="1" customHeight="1" outlineLevel="1">
      <c r="D78" s="453" t="s">
        <v>11</v>
      </c>
      <c r="E78" s="1057" t="s">
        <v>1526</v>
      </c>
    </row>
    <row r="79" spans="3:5" s="15" customFormat="1" ht="15" hidden="1" customHeight="1" outlineLevel="1">
      <c r="D79" s="16"/>
      <c r="E79" s="1057" t="s">
        <v>90</v>
      </c>
    </row>
    <row r="80" spans="3:5" s="15" customFormat="1" ht="15" hidden="1" customHeight="1" outlineLevel="1">
      <c r="D80" s="453" t="s">
        <v>12</v>
      </c>
      <c r="E80" s="1056" t="s">
        <v>1527</v>
      </c>
    </row>
    <row r="81" spans="4:5" s="15" customFormat="1" ht="15" hidden="1" customHeight="1" outlineLevel="1">
      <c r="D81" s="16"/>
      <c r="E81" s="1057" t="s">
        <v>1139</v>
      </c>
    </row>
    <row r="82" spans="4:5" s="15" customFormat="1" ht="15" hidden="1" customHeight="1" outlineLevel="1">
      <c r="D82" s="453" t="s">
        <v>13</v>
      </c>
      <c r="E82" s="1056" t="s">
        <v>1311</v>
      </c>
    </row>
    <row r="83" spans="4:5" s="15" customFormat="1" ht="15" hidden="1" customHeight="1" outlineLevel="1">
      <c r="D83" s="16"/>
      <c r="E83" s="1057" t="s">
        <v>89</v>
      </c>
    </row>
    <row r="84" spans="4:5" s="15" customFormat="1" ht="15" hidden="1" customHeight="1" outlineLevel="1">
      <c r="D84" s="16"/>
      <c r="E84" s="1058" t="s">
        <v>81</v>
      </c>
    </row>
    <row r="85" spans="4:5" s="15" customFormat="1" ht="15" hidden="1" customHeight="1" outlineLevel="1">
      <c r="D85" s="16"/>
      <c r="E85" s="1057" t="s">
        <v>1139</v>
      </c>
    </row>
    <row r="86" spans="4:5" s="15" customFormat="1" ht="15" hidden="1" customHeight="1" outlineLevel="1">
      <c r="D86" s="16"/>
      <c r="E86" s="1057" t="s">
        <v>86</v>
      </c>
    </row>
    <row r="87" spans="4:5" s="15" customFormat="1" ht="15" hidden="1" customHeight="1" outlineLevel="1">
      <c r="D87" s="453" t="s">
        <v>14</v>
      </c>
      <c r="E87" s="1056" t="s">
        <v>1528</v>
      </c>
    </row>
    <row r="88" spans="4:5" s="15" customFormat="1" ht="15" hidden="1" customHeight="1" outlineLevel="1">
      <c r="D88" s="16"/>
      <c r="E88" s="1057" t="s">
        <v>165</v>
      </c>
    </row>
    <row r="89" spans="4:5" s="15" customFormat="1" ht="15" hidden="1" customHeight="1" outlineLevel="1">
      <c r="D89" s="16"/>
      <c r="E89" s="1057" t="s">
        <v>1139</v>
      </c>
    </row>
    <row r="90" spans="4:5" s="15" customFormat="1" ht="15" hidden="1" customHeight="1" outlineLevel="1">
      <c r="D90" s="453" t="s">
        <v>15</v>
      </c>
      <c r="E90" s="1056" t="s">
        <v>1529</v>
      </c>
    </row>
    <row r="91" spans="4:5" s="15" customFormat="1" ht="15" hidden="1" customHeight="1" outlineLevel="1">
      <c r="D91" s="16"/>
      <c r="E91" s="1057" t="s">
        <v>90</v>
      </c>
    </row>
    <row r="92" spans="4:5" s="15" customFormat="1" ht="12.75" hidden="1" customHeight="1" outlineLevel="1">
      <c r="D92" s="453" t="s">
        <v>16</v>
      </c>
      <c r="E92" s="1056" t="s">
        <v>1530</v>
      </c>
    </row>
    <row r="93" spans="4:5" s="15" customFormat="1" ht="15" hidden="1" customHeight="1" outlineLevel="1">
      <c r="D93" s="16"/>
      <c r="E93" s="1057" t="s">
        <v>1139</v>
      </c>
    </row>
    <row r="94" spans="4:5" s="15" customFormat="1" ht="15" hidden="1" customHeight="1" outlineLevel="1">
      <c r="D94" s="453" t="s">
        <v>17</v>
      </c>
      <c r="E94" s="1056" t="s">
        <v>1312</v>
      </c>
    </row>
    <row r="95" spans="4:5" s="15" customFormat="1" ht="15" hidden="1" customHeight="1" outlineLevel="1">
      <c r="D95" s="16"/>
      <c r="E95" s="1057" t="s">
        <v>89</v>
      </c>
    </row>
    <row r="96" spans="4:5" s="15" customFormat="1" ht="15" hidden="1" customHeight="1" outlineLevel="1">
      <c r="D96" s="1059"/>
      <c r="E96" s="1057" t="s">
        <v>1139</v>
      </c>
    </row>
    <row r="97" spans="4:5" s="15" customFormat="1" ht="15" hidden="1" customHeight="1" outlineLevel="1">
      <c r="D97" s="453" t="s">
        <v>18</v>
      </c>
      <c r="E97" s="1056" t="s">
        <v>1807</v>
      </c>
    </row>
    <row r="98" spans="4:5" s="15" customFormat="1" ht="15" hidden="1" customHeight="1" outlineLevel="1">
      <c r="D98" s="1059"/>
      <c r="E98" s="1057" t="s">
        <v>165</v>
      </c>
    </row>
    <row r="99" spans="4:5" s="15" customFormat="1" ht="15" hidden="1" customHeight="1" outlineLevel="1">
      <c r="D99" s="16"/>
      <c r="E99" s="1057" t="s">
        <v>1139</v>
      </c>
    </row>
    <row r="100" spans="4:5" s="15" customFormat="1" ht="27" hidden="1" customHeight="1" outlineLevel="1">
      <c r="D100" s="453" t="s">
        <v>19</v>
      </c>
      <c r="E100" s="1056" t="s">
        <v>1155</v>
      </c>
    </row>
    <row r="101" spans="4:5" s="15" customFormat="1" ht="15" hidden="1" customHeight="1" outlineLevel="1">
      <c r="D101" s="16"/>
      <c r="E101" s="1057" t="s">
        <v>89</v>
      </c>
    </row>
    <row r="102" spans="4:5" s="15" customFormat="1" ht="15" hidden="1" customHeight="1" outlineLevel="1">
      <c r="D102" s="453" t="s">
        <v>20</v>
      </c>
      <c r="E102" s="1056" t="s">
        <v>156</v>
      </c>
    </row>
    <row r="103" spans="4:5" s="15" customFormat="1" ht="15" hidden="1" customHeight="1" outlineLevel="1">
      <c r="D103" s="16"/>
      <c r="E103" s="1057" t="s">
        <v>89</v>
      </c>
    </row>
    <row r="104" spans="4:5" s="15" customFormat="1" ht="15" hidden="1" customHeight="1" outlineLevel="1">
      <c r="D104" s="453" t="s">
        <v>21</v>
      </c>
      <c r="E104" s="1056" t="s">
        <v>157</v>
      </c>
    </row>
    <row r="105" spans="4:5" s="15" customFormat="1" ht="15" hidden="1" customHeight="1" outlineLevel="1">
      <c r="D105" s="16"/>
      <c r="E105" s="1057" t="s">
        <v>89</v>
      </c>
    </row>
    <row r="106" spans="4:5" s="15" customFormat="1" ht="15" hidden="1" customHeight="1" outlineLevel="1">
      <c r="D106" s="453" t="s">
        <v>22</v>
      </c>
      <c r="E106" s="1056" t="s">
        <v>168</v>
      </c>
    </row>
    <row r="107" spans="4:5" s="15" customFormat="1" ht="15" hidden="1" customHeight="1" outlineLevel="1">
      <c r="D107" s="16"/>
      <c r="E107" s="1057" t="s">
        <v>89</v>
      </c>
    </row>
    <row r="108" spans="4:5" s="15" customFormat="1" ht="15" hidden="1" customHeight="1" outlineLevel="1">
      <c r="D108" s="453" t="s">
        <v>23</v>
      </c>
      <c r="E108" s="1056" t="s">
        <v>158</v>
      </c>
    </row>
    <row r="109" spans="4:5" s="15" customFormat="1" ht="15" hidden="1" customHeight="1" outlineLevel="1">
      <c r="D109" s="16"/>
      <c r="E109" s="1057" t="s">
        <v>89</v>
      </c>
    </row>
    <row r="110" spans="4:5" s="15" customFormat="1" ht="15" hidden="1" customHeight="1" outlineLevel="1">
      <c r="D110" s="453" t="s">
        <v>24</v>
      </c>
      <c r="E110" s="1056" t="s">
        <v>1028</v>
      </c>
    </row>
    <row r="111" spans="4:5" s="15" customFormat="1" ht="15" hidden="1" customHeight="1" outlineLevel="1">
      <c r="D111" s="16"/>
      <c r="E111" s="1057" t="s">
        <v>89</v>
      </c>
    </row>
    <row r="112" spans="4:5" s="15" customFormat="1" ht="15" hidden="1" customHeight="1" outlineLevel="1">
      <c r="D112" s="453" t="s">
        <v>25</v>
      </c>
      <c r="E112" s="1056" t="s">
        <v>1158</v>
      </c>
    </row>
    <row r="113" spans="2:5" s="15" customFormat="1" ht="15" hidden="1" customHeight="1" outlineLevel="1">
      <c r="D113" s="16"/>
      <c r="E113" s="1057" t="s">
        <v>89</v>
      </c>
    </row>
    <row r="114" spans="2:5" s="15" customFormat="1" ht="27.75" hidden="1" customHeight="1" outlineLevel="1">
      <c r="D114" s="453" t="s">
        <v>26</v>
      </c>
      <c r="E114" s="1056" t="s">
        <v>1160</v>
      </c>
    </row>
    <row r="115" spans="2:5" s="15" customFormat="1" ht="15" hidden="1" customHeight="1" outlineLevel="1">
      <c r="D115" s="16"/>
      <c r="E115" s="1057" t="s">
        <v>90</v>
      </c>
    </row>
    <row r="116" spans="2:5" s="15" customFormat="1" ht="27.75" hidden="1" customHeight="1" outlineLevel="1">
      <c r="D116" s="453" t="s">
        <v>27</v>
      </c>
      <c r="E116" s="1056" t="s">
        <v>1146</v>
      </c>
    </row>
    <row r="117" spans="2:5" s="15" customFormat="1" ht="15" hidden="1" customHeight="1" outlineLevel="1">
      <c r="D117" s="16"/>
      <c r="E117" s="1057" t="s">
        <v>1139</v>
      </c>
    </row>
    <row r="118" spans="2:5" s="15" customFormat="1" ht="27.75" hidden="1" customHeight="1" outlineLevel="1">
      <c r="B118" s="1"/>
      <c r="C118" s="1"/>
      <c r="D118" s="453" t="s">
        <v>28</v>
      </c>
      <c r="E118" s="1056" t="s">
        <v>1531</v>
      </c>
    </row>
    <row r="119" spans="2:5" s="15" customFormat="1" ht="15" hidden="1" customHeight="1" outlineLevel="1">
      <c r="B119" s="1"/>
      <c r="C119" s="1"/>
      <c r="D119" s="16"/>
      <c r="E119" s="1057" t="s">
        <v>120</v>
      </c>
    </row>
    <row r="120" spans="2:5" s="15" customFormat="1" ht="15" hidden="1" customHeight="1" outlineLevel="1">
      <c r="B120" s="1"/>
      <c r="C120" s="1"/>
      <c r="D120" s="16"/>
      <c r="E120" s="1057" t="s">
        <v>128</v>
      </c>
    </row>
    <row r="121" spans="2:5" s="15" customFormat="1" ht="15" hidden="1" customHeight="1" outlineLevel="1">
      <c r="B121" s="1"/>
      <c r="C121" s="1"/>
      <c r="D121" s="16"/>
      <c r="E121" s="1057" t="s">
        <v>121</v>
      </c>
    </row>
    <row r="122" spans="2:5" s="15" customFormat="1" ht="27.75" hidden="1" customHeight="1" outlineLevel="1">
      <c r="B122" s="1"/>
      <c r="C122" s="1"/>
      <c r="D122" s="453" t="s">
        <v>1156</v>
      </c>
      <c r="E122" s="1056" t="s">
        <v>1532</v>
      </c>
    </row>
    <row r="123" spans="2:5" s="15" customFormat="1" ht="15" hidden="1" customHeight="1" outlineLevel="1">
      <c r="B123" s="1"/>
      <c r="C123" s="1"/>
      <c r="D123" s="16"/>
      <c r="E123" s="1057" t="s">
        <v>129</v>
      </c>
    </row>
    <row r="124" spans="2:5" s="15" customFormat="1" ht="15" hidden="1" customHeight="1" outlineLevel="1">
      <c r="B124" s="1"/>
      <c r="C124" s="1"/>
      <c r="D124" s="453" t="s">
        <v>1157</v>
      </c>
      <c r="E124" s="1057" t="s">
        <v>1314</v>
      </c>
    </row>
    <row r="125" spans="2:5" s="15" customFormat="1" ht="15" hidden="1" customHeight="1" outlineLevel="1">
      <c r="B125" s="1"/>
      <c r="C125" s="1"/>
      <c r="D125" s="16"/>
      <c r="E125" s="1057" t="s">
        <v>47</v>
      </c>
    </row>
    <row r="126" spans="2:5" s="15" customFormat="1" ht="27.75" hidden="1" customHeight="1" outlineLevel="1">
      <c r="B126" s="1"/>
      <c r="C126" s="1"/>
      <c r="D126" s="453" t="s">
        <v>1159</v>
      </c>
      <c r="E126" s="1056" t="s">
        <v>1315</v>
      </c>
    </row>
    <row r="127" spans="2:5" s="15" customFormat="1" ht="15" hidden="1" customHeight="1" outlineLevel="1">
      <c r="B127" s="1"/>
      <c r="C127" s="1"/>
      <c r="D127" s="16"/>
      <c r="E127" s="1057" t="s">
        <v>136</v>
      </c>
    </row>
    <row r="128" spans="2:5" s="15" customFormat="1" ht="15" hidden="1" customHeight="1" outlineLevel="1">
      <c r="B128" s="1"/>
      <c r="C128" s="1"/>
      <c r="D128" s="16"/>
      <c r="E128" s="1057" t="s">
        <v>137</v>
      </c>
    </row>
    <row r="129" spans="1:5" s="15" customFormat="1" ht="15" hidden="1" customHeight="1" outlineLevel="1">
      <c r="B129" s="1"/>
      <c r="C129" s="1"/>
      <c r="D129" s="16"/>
      <c r="E129" s="1057" t="s">
        <v>130</v>
      </c>
    </row>
    <row r="130" spans="1:5" s="15" customFormat="1" ht="15" hidden="1" customHeight="1" outlineLevel="1">
      <c r="B130" s="1"/>
      <c r="C130" s="1"/>
      <c r="D130" s="453" t="s">
        <v>1174</v>
      </c>
      <c r="E130" s="1056" t="s">
        <v>1316</v>
      </c>
    </row>
    <row r="131" spans="1:5" s="15" customFormat="1" ht="15" hidden="1" customHeight="1" outlineLevel="1">
      <c r="B131" s="1"/>
      <c r="C131" s="1"/>
      <c r="D131" s="16"/>
      <c r="E131" s="1057" t="s">
        <v>138</v>
      </c>
    </row>
    <row r="132" spans="1:5" s="15" customFormat="1" ht="15" hidden="1" customHeight="1" outlineLevel="1">
      <c r="B132" s="1"/>
      <c r="C132" s="1"/>
      <c r="D132" s="16"/>
      <c r="E132" s="1057" t="s">
        <v>131</v>
      </c>
    </row>
    <row r="133" spans="1:5" s="20" customFormat="1" ht="20.149999999999999" customHeight="1" collapsed="1">
      <c r="A133" s="17" t="s">
        <v>179</v>
      </c>
      <c r="D133" s="25"/>
      <c r="E133" s="19"/>
    </row>
    <row r="134" spans="1:5" s="15" customFormat="1" ht="15" hidden="1" customHeight="1" outlineLevel="1">
      <c r="A134" s="1"/>
      <c r="B134" s="1"/>
      <c r="C134" s="1"/>
      <c r="D134" s="453" t="s">
        <v>1295</v>
      </c>
      <c r="E134" s="2" t="s">
        <v>1502</v>
      </c>
    </row>
    <row r="135" spans="1:5" s="15" customFormat="1" ht="15" hidden="1" customHeight="1" outlineLevel="1">
      <c r="A135" s="1"/>
      <c r="B135" s="1"/>
      <c r="C135" s="1"/>
      <c r="D135" s="16"/>
      <c r="E135" s="14" t="s">
        <v>6</v>
      </c>
    </row>
    <row r="136" spans="1:5" s="15" customFormat="1" ht="15" hidden="1" customHeight="1" outlineLevel="1">
      <c r="A136" s="1"/>
      <c r="B136" s="1"/>
      <c r="C136" s="1"/>
      <c r="D136" s="16"/>
      <c r="E136" s="14" t="s">
        <v>1164</v>
      </c>
    </row>
    <row r="137" spans="1:5" s="15" customFormat="1" ht="15" hidden="1" customHeight="1" outlineLevel="1">
      <c r="A137" s="1"/>
      <c r="B137" s="1"/>
      <c r="C137" s="1"/>
      <c r="D137" s="16"/>
      <c r="E137" s="14" t="s">
        <v>86</v>
      </c>
    </row>
    <row r="138" spans="1:5" s="15" customFormat="1" ht="15" hidden="1" customHeight="1" outlineLevel="1">
      <c r="A138" s="1"/>
      <c r="B138" s="1"/>
      <c r="C138" s="1"/>
      <c r="D138" s="16"/>
      <c r="E138" s="14" t="s">
        <v>96</v>
      </c>
    </row>
    <row r="139" spans="1:5" s="15" customFormat="1" ht="27.75" hidden="1" customHeight="1" outlineLevel="1">
      <c r="A139" s="1"/>
      <c r="B139" s="1"/>
      <c r="C139" s="1"/>
      <c r="D139" s="453" t="s">
        <v>29</v>
      </c>
      <c r="E139" s="2" t="s">
        <v>1501</v>
      </c>
    </row>
    <row r="140" spans="1:5" s="15" customFormat="1" ht="15" hidden="1" customHeight="1" outlineLevel="1">
      <c r="A140" s="1"/>
      <c r="B140" s="1"/>
      <c r="C140" s="1"/>
      <c r="D140" s="16"/>
      <c r="E140" s="14" t="s">
        <v>170</v>
      </c>
    </row>
    <row r="141" spans="1:5" s="15" customFormat="1" ht="15" hidden="1" customHeight="1" outlineLevel="1">
      <c r="A141" s="1"/>
      <c r="B141" s="1"/>
      <c r="C141" s="1"/>
      <c r="D141" s="453" t="s">
        <v>180</v>
      </c>
      <c r="E141" s="2" t="s">
        <v>1500</v>
      </c>
    </row>
    <row r="142" spans="1:5" s="15" customFormat="1" ht="15" hidden="1" customHeight="1" outlineLevel="1">
      <c r="D142" s="16"/>
      <c r="E142" s="14" t="s">
        <v>7</v>
      </c>
    </row>
    <row r="143" spans="1:5" s="15" customFormat="1" ht="15" hidden="1" customHeight="1" outlineLevel="1">
      <c r="D143" s="453" t="s">
        <v>181</v>
      </c>
      <c r="E143" s="685" t="s">
        <v>1499</v>
      </c>
    </row>
    <row r="144" spans="1:5" s="15" customFormat="1" ht="15" hidden="1" customHeight="1" outlineLevel="1">
      <c r="D144" s="16"/>
      <c r="E144" s="14" t="s">
        <v>1164</v>
      </c>
    </row>
    <row r="145" spans="4:5" s="15" customFormat="1" ht="15" hidden="1" customHeight="1" outlineLevel="1">
      <c r="D145" s="453" t="s">
        <v>182</v>
      </c>
      <c r="E145" s="2" t="s">
        <v>1498</v>
      </c>
    </row>
    <row r="146" spans="4:5" s="15" customFormat="1" ht="15" hidden="1" customHeight="1" outlineLevel="1">
      <c r="D146" s="16"/>
      <c r="E146" s="14" t="s">
        <v>142</v>
      </c>
    </row>
    <row r="147" spans="4:5" s="15" customFormat="1" ht="15" hidden="1" customHeight="1" outlineLevel="1">
      <c r="D147" s="16"/>
      <c r="E147" s="14" t="s">
        <v>167</v>
      </c>
    </row>
    <row r="148" spans="4:5" s="15" customFormat="1" ht="15" hidden="1" customHeight="1" outlineLevel="1">
      <c r="D148" s="16"/>
      <c r="E148" s="14" t="s">
        <v>159</v>
      </c>
    </row>
    <row r="149" spans="4:5" s="15" customFormat="1" ht="15" hidden="1" customHeight="1" outlineLevel="1">
      <c r="D149" s="16"/>
      <c r="E149" s="14" t="s">
        <v>169</v>
      </c>
    </row>
    <row r="150" spans="4:5" s="15" customFormat="1" ht="15" hidden="1" customHeight="1" outlineLevel="1">
      <c r="D150" s="16"/>
      <c r="E150" s="14" t="s">
        <v>163</v>
      </c>
    </row>
    <row r="151" spans="4:5" s="15" customFormat="1" ht="27.75" hidden="1" customHeight="1" outlineLevel="1">
      <c r="D151" s="453" t="s">
        <v>183</v>
      </c>
      <c r="E151" s="2" t="s">
        <v>1503</v>
      </c>
    </row>
    <row r="152" spans="4:5" s="15" customFormat="1" ht="15" hidden="1" customHeight="1" outlineLevel="1">
      <c r="D152" s="16"/>
      <c r="E152" s="14" t="s">
        <v>142</v>
      </c>
    </row>
    <row r="153" spans="4:5" s="15" customFormat="1" ht="15" hidden="1" customHeight="1" outlineLevel="1">
      <c r="D153" s="16"/>
      <c r="E153" s="14" t="s">
        <v>167</v>
      </c>
    </row>
    <row r="154" spans="4:5" s="15" customFormat="1" ht="15" hidden="1" customHeight="1" outlineLevel="1">
      <c r="D154" s="16"/>
      <c r="E154" s="14" t="s">
        <v>159</v>
      </c>
    </row>
    <row r="155" spans="4:5" s="15" customFormat="1" ht="15" hidden="1" customHeight="1" outlineLevel="1">
      <c r="D155" s="16"/>
      <c r="E155" s="14" t="s">
        <v>169</v>
      </c>
    </row>
    <row r="156" spans="4:5" s="15" customFormat="1" ht="15" hidden="1" customHeight="1" outlineLevel="1">
      <c r="D156" s="16"/>
      <c r="E156" s="14" t="s">
        <v>163</v>
      </c>
    </row>
    <row r="157" spans="4:5" s="15" customFormat="1" ht="27.75" hidden="1" customHeight="1" outlineLevel="1">
      <c r="D157" s="453" t="s">
        <v>184</v>
      </c>
      <c r="E157" s="14" t="s">
        <v>1504</v>
      </c>
    </row>
    <row r="158" spans="4:5" s="15" customFormat="1" ht="15" hidden="1" customHeight="1" outlineLevel="1">
      <c r="D158" s="16"/>
      <c r="E158" s="14" t="s">
        <v>142</v>
      </c>
    </row>
    <row r="159" spans="4:5" s="15" customFormat="1" ht="15" hidden="1" customHeight="1" outlineLevel="1">
      <c r="D159" s="16"/>
      <c r="E159" s="14" t="s">
        <v>167</v>
      </c>
    </row>
    <row r="160" spans="4:5" s="15" customFormat="1" ht="15" hidden="1" customHeight="1" outlineLevel="1">
      <c r="D160" s="16"/>
      <c r="E160" s="14" t="s">
        <v>159</v>
      </c>
    </row>
    <row r="161" spans="4:5" s="15" customFormat="1" ht="15" hidden="1" customHeight="1" outlineLevel="1">
      <c r="D161" s="16"/>
      <c r="E161" s="14" t="s">
        <v>169</v>
      </c>
    </row>
    <row r="162" spans="4:5" s="15" customFormat="1" ht="15" hidden="1" customHeight="1" outlineLevel="1">
      <c r="D162" s="16"/>
      <c r="E162" s="14" t="s">
        <v>163</v>
      </c>
    </row>
    <row r="163" spans="4:5" s="15" customFormat="1" ht="27.75" hidden="1" customHeight="1" outlineLevel="1">
      <c r="D163" s="453" t="s">
        <v>185</v>
      </c>
      <c r="E163" s="2" t="s">
        <v>1505</v>
      </c>
    </row>
    <row r="164" spans="4:5" s="15" customFormat="1" ht="15" hidden="1" customHeight="1" outlineLevel="1">
      <c r="D164" s="16"/>
      <c r="E164" s="14" t="s">
        <v>142</v>
      </c>
    </row>
    <row r="165" spans="4:5" s="15" customFormat="1" ht="15" hidden="1" customHeight="1" outlineLevel="1">
      <c r="D165" s="16"/>
      <c r="E165" s="14" t="s">
        <v>167</v>
      </c>
    </row>
    <row r="166" spans="4:5" s="15" customFormat="1" ht="15" hidden="1" customHeight="1" outlineLevel="1">
      <c r="D166" s="16"/>
      <c r="E166" s="14" t="s">
        <v>159</v>
      </c>
    </row>
    <row r="167" spans="4:5" s="15" customFormat="1" ht="15" hidden="1" customHeight="1" outlineLevel="1">
      <c r="D167" s="16"/>
      <c r="E167" s="14" t="s">
        <v>169</v>
      </c>
    </row>
    <row r="168" spans="4:5" s="15" customFormat="1" ht="15" hidden="1" customHeight="1" outlineLevel="1">
      <c r="D168" s="16"/>
      <c r="E168" s="14" t="s">
        <v>163</v>
      </c>
    </row>
    <row r="169" spans="4:5" s="15" customFormat="1" ht="13.5" hidden="1" customHeight="1" outlineLevel="1">
      <c r="D169" s="453" t="s">
        <v>186</v>
      </c>
      <c r="E169" s="2" t="s">
        <v>1506</v>
      </c>
    </row>
    <row r="170" spans="4:5" s="15" customFormat="1" ht="15" hidden="1" customHeight="1" outlineLevel="1">
      <c r="D170" s="16"/>
      <c r="E170" s="14" t="s">
        <v>6</v>
      </c>
    </row>
    <row r="171" spans="4:5" s="15" customFormat="1" ht="15" hidden="1" customHeight="1" outlineLevel="1">
      <c r="D171" s="16"/>
      <c r="E171" s="14" t="s">
        <v>98</v>
      </c>
    </row>
    <row r="172" spans="4:5" s="15" customFormat="1" ht="15" hidden="1" customHeight="1" outlineLevel="1">
      <c r="D172" s="16"/>
      <c r="E172" s="14" t="s">
        <v>48</v>
      </c>
    </row>
    <row r="173" spans="4:5" s="15" customFormat="1" ht="27.75" hidden="1" customHeight="1" outlineLevel="1">
      <c r="D173" s="453" t="s">
        <v>187</v>
      </c>
      <c r="E173" s="2" t="s">
        <v>1507</v>
      </c>
    </row>
    <row r="174" spans="4:5" s="15" customFormat="1" ht="15" hidden="1" customHeight="1" outlineLevel="1">
      <c r="D174" s="16"/>
      <c r="E174" s="14" t="s">
        <v>1203</v>
      </c>
    </row>
    <row r="175" spans="4:5" s="15" customFormat="1" ht="15" hidden="1" customHeight="1" outlineLevel="1">
      <c r="D175" s="16"/>
      <c r="E175" s="14" t="s">
        <v>1204</v>
      </c>
    </row>
    <row r="176" spans="4:5" s="15" customFormat="1" ht="15" hidden="1" customHeight="1" outlineLevel="1">
      <c r="D176" s="453" t="s">
        <v>1165</v>
      </c>
      <c r="E176" s="14" t="s">
        <v>1328</v>
      </c>
    </row>
    <row r="177" spans="1:5" s="15" customFormat="1" ht="15" hidden="1" customHeight="1" outlineLevel="1">
      <c r="A177" s="1"/>
      <c r="B177" s="1"/>
      <c r="C177" s="1"/>
      <c r="D177" s="16"/>
      <c r="E177" s="14" t="s">
        <v>1206</v>
      </c>
    </row>
    <row r="178" spans="1:5" s="15" customFormat="1" ht="15" hidden="1" customHeight="1" outlineLevel="1">
      <c r="A178" s="1"/>
      <c r="B178" s="1"/>
      <c r="C178" s="1"/>
      <c r="D178" s="16"/>
      <c r="E178" s="14" t="s">
        <v>1207</v>
      </c>
    </row>
    <row r="179" spans="1:5" s="15" customFormat="1" ht="27.75" hidden="1" customHeight="1" outlineLevel="1">
      <c r="A179" s="1"/>
      <c r="B179" s="1"/>
      <c r="D179" s="453" t="s">
        <v>1205</v>
      </c>
      <c r="E179" s="762" t="s">
        <v>1291</v>
      </c>
    </row>
    <row r="180" spans="1:5" s="15" customFormat="1" ht="15" hidden="1" customHeight="1" outlineLevel="1">
      <c r="A180" s="1"/>
      <c r="B180" s="1"/>
      <c r="C180" s="1"/>
      <c r="D180" s="16"/>
      <c r="E180" s="14" t="s">
        <v>97</v>
      </c>
    </row>
    <row r="181" spans="1:5" s="15" customFormat="1" ht="15" hidden="1" customHeight="1" outlineLevel="1">
      <c r="A181" s="1"/>
      <c r="B181" s="1"/>
      <c r="C181" s="1"/>
      <c r="D181" s="16"/>
      <c r="E181" s="14" t="s">
        <v>1166</v>
      </c>
    </row>
    <row r="182" spans="1:5" s="15" customFormat="1" ht="15" hidden="1" customHeight="1" outlineLevel="1">
      <c r="A182" s="1"/>
      <c r="B182" s="1"/>
      <c r="C182" s="1"/>
      <c r="D182" s="16"/>
      <c r="E182" s="14" t="s">
        <v>86</v>
      </c>
    </row>
    <row r="183" spans="1:5" s="15" customFormat="1" ht="15" hidden="1" customHeight="1" outlineLevel="1">
      <c r="A183" s="1"/>
      <c r="B183" s="1"/>
      <c r="C183" s="1"/>
      <c r="D183" s="16"/>
      <c r="E183" s="14" t="s">
        <v>1290</v>
      </c>
    </row>
    <row r="184" spans="1:5" s="15" customFormat="1" ht="27.75" hidden="1" customHeight="1" outlineLevel="1">
      <c r="A184" s="1"/>
      <c r="B184" s="1"/>
      <c r="D184" s="453" t="s">
        <v>1209</v>
      </c>
      <c r="E184" s="762" t="s">
        <v>1292</v>
      </c>
    </row>
    <row r="185" spans="1:5" s="15" customFormat="1" ht="15" hidden="1" customHeight="1" outlineLevel="1">
      <c r="A185" s="1"/>
      <c r="B185" s="1"/>
      <c r="C185" s="1"/>
      <c r="D185" s="16"/>
      <c r="E185" s="14" t="s">
        <v>97</v>
      </c>
    </row>
    <row r="186" spans="1:5" s="15" customFormat="1" ht="15" hidden="1" customHeight="1" outlineLevel="1">
      <c r="A186" s="1"/>
      <c r="B186" s="1"/>
      <c r="C186" s="1"/>
      <c r="D186" s="16"/>
      <c r="E186" s="14" t="s">
        <v>1139</v>
      </c>
    </row>
    <row r="187" spans="1:5" s="15" customFormat="1" ht="15" hidden="1" customHeight="1" outlineLevel="1">
      <c r="A187" s="1"/>
      <c r="B187" s="1"/>
      <c r="C187" s="1"/>
      <c r="D187" s="16"/>
      <c r="E187" s="14" t="s">
        <v>86</v>
      </c>
    </row>
    <row r="188" spans="1:5" s="15" customFormat="1" ht="15" hidden="1" customHeight="1" outlineLevel="1">
      <c r="A188" s="1"/>
      <c r="B188" s="1"/>
      <c r="C188" s="1"/>
      <c r="D188" s="16"/>
      <c r="E188" s="14" t="s">
        <v>1290</v>
      </c>
    </row>
    <row r="189" spans="1:5" s="20" customFormat="1" ht="19.5" customHeight="1" collapsed="1">
      <c r="A189" s="17" t="s">
        <v>189</v>
      </c>
      <c r="D189" s="25"/>
      <c r="E189" s="19"/>
    </row>
    <row r="190" spans="1:5" s="15" customFormat="1" ht="15" hidden="1" customHeight="1" outlineLevel="1">
      <c r="C190" s="1"/>
      <c r="D190" s="453" t="s">
        <v>65</v>
      </c>
      <c r="E190" s="1056" t="s">
        <v>1708</v>
      </c>
    </row>
    <row r="191" spans="1:5" s="15" customFormat="1" ht="15" hidden="1" customHeight="1" outlineLevel="1">
      <c r="C191" s="1"/>
      <c r="D191" s="16"/>
      <c r="E191" s="1057" t="s">
        <v>60</v>
      </c>
    </row>
    <row r="192" spans="1:5" s="15" customFormat="1" ht="15" hidden="1" customHeight="1" outlineLevel="1">
      <c r="C192" s="1"/>
      <c r="D192" s="16"/>
      <c r="E192" s="1057" t="s">
        <v>1150</v>
      </c>
    </row>
    <row r="193" spans="3:5" s="15" customFormat="1" ht="15" hidden="1" customHeight="1" outlineLevel="1">
      <c r="C193" s="1"/>
      <c r="D193" s="16"/>
      <c r="E193" s="1057" t="s">
        <v>86</v>
      </c>
    </row>
    <row r="194" spans="3:5" s="15" customFormat="1" ht="15" hidden="1" customHeight="1" outlineLevel="1">
      <c r="C194" s="1"/>
      <c r="D194" s="453" t="s">
        <v>30</v>
      </c>
      <c r="E194" s="1056" t="s">
        <v>1709</v>
      </c>
    </row>
    <row r="195" spans="3:5" s="15" customFormat="1" ht="14.15" hidden="1" customHeight="1" outlineLevel="1">
      <c r="C195" s="1"/>
      <c r="D195" s="16"/>
      <c r="E195" s="1057" t="s">
        <v>171</v>
      </c>
    </row>
    <row r="196" spans="3:5" s="15" customFormat="1" ht="15" hidden="1" customHeight="1" outlineLevel="1">
      <c r="C196" s="1"/>
      <c r="D196" s="16"/>
      <c r="E196" s="1057" t="s">
        <v>1150</v>
      </c>
    </row>
    <row r="197" spans="3:5" s="15" customFormat="1" ht="28" hidden="1" customHeight="1" outlineLevel="1">
      <c r="C197" s="1"/>
      <c r="D197" s="453" t="s">
        <v>31</v>
      </c>
      <c r="E197" s="1056" t="s">
        <v>1534</v>
      </c>
    </row>
    <row r="198" spans="3:5" s="15" customFormat="1" ht="15" hidden="1" customHeight="1" outlineLevel="1">
      <c r="C198" s="1"/>
      <c r="D198" s="16"/>
      <c r="E198" s="1057" t="s">
        <v>80</v>
      </c>
    </row>
    <row r="199" spans="3:5" s="15" customFormat="1" ht="15" hidden="1" customHeight="1" outlineLevel="1">
      <c r="C199" s="1"/>
      <c r="D199" s="16"/>
      <c r="E199" s="1057" t="s">
        <v>1139</v>
      </c>
    </row>
    <row r="200" spans="3:5" s="15" customFormat="1" ht="15" hidden="1" customHeight="1" outlineLevel="1">
      <c r="D200" s="16"/>
      <c r="E200" s="1057" t="s">
        <v>86</v>
      </c>
    </row>
    <row r="201" spans="3:5" s="15" customFormat="1" ht="15" hidden="1" customHeight="1" outlineLevel="1">
      <c r="D201" s="453" t="s">
        <v>32</v>
      </c>
      <c r="E201" s="1056" t="s">
        <v>1535</v>
      </c>
    </row>
    <row r="202" spans="3:5" s="15" customFormat="1" ht="15" hidden="1" customHeight="1" outlineLevel="1">
      <c r="D202" s="16"/>
      <c r="E202" s="1057" t="s">
        <v>92</v>
      </c>
    </row>
    <row r="203" spans="3:5" s="15" customFormat="1" ht="15" hidden="1" customHeight="1" outlineLevel="1">
      <c r="D203" s="453" t="s">
        <v>33</v>
      </c>
      <c r="E203" s="1056" t="s">
        <v>1536</v>
      </c>
    </row>
    <row r="204" spans="3:5" s="15" customFormat="1" ht="15" hidden="1" customHeight="1" outlineLevel="1">
      <c r="D204" s="16"/>
      <c r="E204" s="1057" t="s">
        <v>1139</v>
      </c>
    </row>
    <row r="205" spans="3:5" s="15" customFormat="1" ht="27.75" hidden="1" customHeight="1" outlineLevel="1">
      <c r="D205" s="453" t="s">
        <v>35</v>
      </c>
      <c r="E205" s="1056" t="s">
        <v>1537</v>
      </c>
    </row>
    <row r="206" spans="3:5" s="15" customFormat="1" ht="15" hidden="1" customHeight="1" outlineLevel="1">
      <c r="D206" s="16"/>
      <c r="E206" s="1057" t="s">
        <v>166</v>
      </c>
    </row>
    <row r="207" spans="3:5" s="15" customFormat="1" ht="15" hidden="1" customHeight="1" outlineLevel="1">
      <c r="D207" s="16"/>
      <c r="E207" s="1057" t="s">
        <v>1139</v>
      </c>
    </row>
    <row r="208" spans="3:5" s="15" customFormat="1" ht="27.75" hidden="1" customHeight="1" outlineLevel="1">
      <c r="D208" s="453" t="s">
        <v>122</v>
      </c>
      <c r="E208" s="1056" t="s">
        <v>1538</v>
      </c>
    </row>
    <row r="209" spans="4:5" s="15" customFormat="1" ht="15" hidden="1" customHeight="1" outlineLevel="1">
      <c r="D209" s="16"/>
      <c r="E209" s="1057" t="s">
        <v>83</v>
      </c>
    </row>
    <row r="210" spans="4:5" s="15" customFormat="1" ht="15" hidden="1" customHeight="1" outlineLevel="1">
      <c r="D210" s="16"/>
      <c r="E210" s="1057" t="s">
        <v>93</v>
      </c>
    </row>
    <row r="211" spans="4:5" s="15" customFormat="1" ht="15" hidden="1" customHeight="1" outlineLevel="1">
      <c r="D211" s="16"/>
      <c r="E211" s="1057" t="s">
        <v>94</v>
      </c>
    </row>
    <row r="212" spans="4:5" s="15" customFormat="1" ht="15" hidden="1" customHeight="1" outlineLevel="1">
      <c r="D212" s="16"/>
      <c r="E212" s="1057" t="s">
        <v>105</v>
      </c>
    </row>
    <row r="213" spans="4:5" s="15" customFormat="1" ht="15" hidden="1" customHeight="1" outlineLevel="1">
      <c r="D213" s="16"/>
      <c r="E213" s="1057" t="s">
        <v>95</v>
      </c>
    </row>
    <row r="214" spans="4:5" s="15" customFormat="1" ht="15" hidden="1" customHeight="1" outlineLevel="1">
      <c r="D214" s="16"/>
      <c r="E214" s="1057" t="s">
        <v>106</v>
      </c>
    </row>
    <row r="215" spans="4:5" s="15" customFormat="1" ht="15" hidden="1" customHeight="1" outlineLevel="1">
      <c r="D215" s="453" t="s">
        <v>190</v>
      </c>
      <c r="E215" s="1056" t="s">
        <v>1539</v>
      </c>
    </row>
    <row r="216" spans="4:5" s="15" customFormat="1" ht="15" hidden="1" customHeight="1" outlineLevel="1">
      <c r="D216" s="16"/>
      <c r="E216" s="1057" t="s">
        <v>80</v>
      </c>
    </row>
    <row r="217" spans="4:5" s="15" customFormat="1" ht="15" hidden="1" customHeight="1" outlineLevel="1">
      <c r="D217" s="453" t="s">
        <v>191</v>
      </c>
      <c r="E217" s="1056" t="s">
        <v>1710</v>
      </c>
    </row>
    <row r="218" spans="4:5" s="15" customFormat="1" ht="15" hidden="1" customHeight="1" outlineLevel="1">
      <c r="D218" s="16"/>
      <c r="E218" s="1057" t="s">
        <v>80</v>
      </c>
    </row>
    <row r="219" spans="4:5" s="15" customFormat="1" ht="15" hidden="1" customHeight="1" outlineLevel="1">
      <c r="D219" s="453" t="s">
        <v>192</v>
      </c>
      <c r="E219" s="1056" t="s">
        <v>143</v>
      </c>
    </row>
    <row r="220" spans="4:5" s="15" customFormat="1" ht="15" hidden="1" customHeight="1" outlineLevel="1">
      <c r="D220" s="16"/>
      <c r="E220" s="1057" t="s">
        <v>80</v>
      </c>
    </row>
    <row r="221" spans="4:5" s="15" customFormat="1" ht="15" hidden="1" customHeight="1" outlineLevel="1">
      <c r="D221" s="16"/>
      <c r="E221" s="1057" t="s">
        <v>166</v>
      </c>
    </row>
    <row r="222" spans="4:5" s="15" customFormat="1" ht="15" hidden="1" customHeight="1" outlineLevel="1">
      <c r="D222" s="16"/>
      <c r="E222" s="1057" t="s">
        <v>91</v>
      </c>
    </row>
    <row r="223" spans="4:5" s="15" customFormat="1" ht="15" hidden="1" customHeight="1" outlineLevel="1">
      <c r="D223" s="453" t="s">
        <v>193</v>
      </c>
      <c r="E223" s="1056" t="s">
        <v>144</v>
      </c>
    </row>
    <row r="224" spans="4:5" s="15" customFormat="1" ht="15" hidden="1" customHeight="1" outlineLevel="1">
      <c r="D224" s="16"/>
      <c r="E224" s="1057" t="s">
        <v>80</v>
      </c>
    </row>
    <row r="225" spans="4:5" s="15" customFormat="1" ht="15" hidden="1" customHeight="1" outlineLevel="1">
      <c r="D225" s="16"/>
      <c r="E225" s="1057" t="s">
        <v>166</v>
      </c>
    </row>
    <row r="226" spans="4:5" s="15" customFormat="1" ht="15" hidden="1" customHeight="1" outlineLevel="1">
      <c r="D226" s="16"/>
      <c r="E226" s="1057" t="s">
        <v>91</v>
      </c>
    </row>
    <row r="227" spans="4:5" s="15" customFormat="1" ht="15" hidden="1" customHeight="1" outlineLevel="1">
      <c r="D227" s="453" t="s">
        <v>194</v>
      </c>
      <c r="E227" s="1056" t="s">
        <v>145</v>
      </c>
    </row>
    <row r="228" spans="4:5" s="15" customFormat="1" ht="15" hidden="1" customHeight="1" outlineLevel="1">
      <c r="D228" s="16"/>
      <c r="E228" s="1057" t="s">
        <v>80</v>
      </c>
    </row>
    <row r="229" spans="4:5" s="15" customFormat="1" ht="15" hidden="1" customHeight="1" outlineLevel="1">
      <c r="D229" s="16"/>
      <c r="E229" s="1057" t="s">
        <v>166</v>
      </c>
    </row>
    <row r="230" spans="4:5" s="15" customFormat="1" ht="15" hidden="1" customHeight="1" outlineLevel="1">
      <c r="D230" s="16"/>
      <c r="E230" s="1057" t="s">
        <v>91</v>
      </c>
    </row>
    <row r="231" spans="4:5" s="15" customFormat="1" ht="15" hidden="1" customHeight="1" outlineLevel="1">
      <c r="D231" s="453" t="s">
        <v>195</v>
      </c>
      <c r="E231" s="1056" t="s">
        <v>146</v>
      </c>
    </row>
    <row r="232" spans="4:5" s="15" customFormat="1" ht="15" hidden="1" customHeight="1" outlineLevel="1">
      <c r="D232" s="16"/>
      <c r="E232" s="1057" t="s">
        <v>80</v>
      </c>
    </row>
    <row r="233" spans="4:5" s="15" customFormat="1" ht="15" hidden="1" customHeight="1" outlineLevel="1">
      <c r="D233" s="16"/>
      <c r="E233" s="1057" t="s">
        <v>166</v>
      </c>
    </row>
    <row r="234" spans="4:5" s="15" customFormat="1" ht="15" hidden="1" customHeight="1" outlineLevel="1">
      <c r="D234" s="16"/>
      <c r="E234" s="1057" t="s">
        <v>91</v>
      </c>
    </row>
    <row r="235" spans="4:5" s="15" customFormat="1" ht="15" hidden="1" customHeight="1" outlineLevel="1">
      <c r="D235" s="453" t="s">
        <v>196</v>
      </c>
      <c r="E235" s="1056" t="s">
        <v>147</v>
      </c>
    </row>
    <row r="236" spans="4:5" s="15" customFormat="1" ht="15" hidden="1" customHeight="1" outlineLevel="1">
      <c r="D236" s="16"/>
      <c r="E236" s="1057" t="s">
        <v>80</v>
      </c>
    </row>
    <row r="237" spans="4:5" s="15" customFormat="1" ht="15" hidden="1" customHeight="1" outlineLevel="1">
      <c r="D237" s="16"/>
      <c r="E237" s="1057" t="s">
        <v>166</v>
      </c>
    </row>
    <row r="238" spans="4:5" s="15" customFormat="1" ht="15" hidden="1" customHeight="1" outlineLevel="1">
      <c r="D238" s="16"/>
      <c r="E238" s="1057" t="s">
        <v>91</v>
      </c>
    </row>
    <row r="239" spans="4:5" s="15" customFormat="1" ht="15" hidden="1" customHeight="1" outlineLevel="1">
      <c r="D239" s="453" t="s">
        <v>197</v>
      </c>
      <c r="E239" s="1056" t="s">
        <v>148</v>
      </c>
    </row>
    <row r="240" spans="4:5" s="15" customFormat="1" ht="15" hidden="1" customHeight="1" outlineLevel="1">
      <c r="D240" s="16"/>
      <c r="E240" s="1057" t="s">
        <v>80</v>
      </c>
    </row>
    <row r="241" spans="4:5" s="15" customFormat="1" ht="15" hidden="1" customHeight="1" outlineLevel="1">
      <c r="D241" s="16"/>
      <c r="E241" s="1057" t="s">
        <v>166</v>
      </c>
    </row>
    <row r="242" spans="4:5" s="15" customFormat="1" ht="15" hidden="1" customHeight="1" outlineLevel="1">
      <c r="D242" s="16"/>
      <c r="E242" s="1057" t="s">
        <v>91</v>
      </c>
    </row>
    <row r="243" spans="4:5" s="15" customFormat="1" ht="15" hidden="1" customHeight="1" outlineLevel="1">
      <c r="D243" s="453" t="s">
        <v>198</v>
      </c>
      <c r="E243" s="1056" t="s">
        <v>149</v>
      </c>
    </row>
    <row r="244" spans="4:5" s="15" customFormat="1" ht="15" hidden="1" customHeight="1" outlineLevel="1">
      <c r="D244" s="16"/>
      <c r="E244" s="1057" t="s">
        <v>80</v>
      </c>
    </row>
    <row r="245" spans="4:5" s="15" customFormat="1" ht="15" hidden="1" customHeight="1" outlineLevel="1">
      <c r="D245" s="16"/>
      <c r="E245" s="1057" t="s">
        <v>166</v>
      </c>
    </row>
    <row r="246" spans="4:5" s="15" customFormat="1" ht="15" hidden="1" customHeight="1" outlineLevel="1">
      <c r="D246" s="16"/>
      <c r="E246" s="1057" t="s">
        <v>91</v>
      </c>
    </row>
    <row r="247" spans="4:5" s="15" customFormat="1" ht="15" hidden="1" customHeight="1" outlineLevel="1">
      <c r="D247" s="453" t="s">
        <v>199</v>
      </c>
      <c r="E247" s="1056" t="s">
        <v>150</v>
      </c>
    </row>
    <row r="248" spans="4:5" s="15" customFormat="1" ht="15" hidden="1" customHeight="1" outlineLevel="1">
      <c r="D248" s="16"/>
      <c r="E248" s="1057" t="s">
        <v>80</v>
      </c>
    </row>
    <row r="249" spans="4:5" s="15" customFormat="1" ht="15" hidden="1" customHeight="1" outlineLevel="1">
      <c r="D249" s="16"/>
      <c r="E249" s="1057" t="s">
        <v>166</v>
      </c>
    </row>
    <row r="250" spans="4:5" s="15" customFormat="1" ht="15" hidden="1" customHeight="1" outlineLevel="1">
      <c r="D250" s="16"/>
      <c r="E250" s="1057" t="s">
        <v>91</v>
      </c>
    </row>
    <row r="251" spans="4:5" s="15" customFormat="1" ht="15" hidden="1" customHeight="1" outlineLevel="1">
      <c r="D251" s="453" t="s">
        <v>200</v>
      </c>
      <c r="E251" s="1056" t="s">
        <v>151</v>
      </c>
    </row>
    <row r="252" spans="4:5" s="15" customFormat="1" ht="15" hidden="1" customHeight="1" outlineLevel="1">
      <c r="D252" s="16"/>
      <c r="E252" s="1057" t="s">
        <v>80</v>
      </c>
    </row>
    <row r="253" spans="4:5" s="15" customFormat="1" ht="15" hidden="1" customHeight="1" outlineLevel="1">
      <c r="D253" s="16"/>
      <c r="E253" s="1057" t="s">
        <v>166</v>
      </c>
    </row>
    <row r="254" spans="4:5" s="15" customFormat="1" ht="15" hidden="1" customHeight="1" outlineLevel="1">
      <c r="D254" s="16"/>
      <c r="E254" s="1057" t="s">
        <v>91</v>
      </c>
    </row>
    <row r="255" spans="4:5" s="15" customFormat="1" ht="15" hidden="1" customHeight="1" outlineLevel="1">
      <c r="D255" s="453" t="s">
        <v>201</v>
      </c>
      <c r="E255" s="1056" t="s">
        <v>152</v>
      </c>
    </row>
    <row r="256" spans="4:5" s="15" customFormat="1" ht="15" hidden="1" customHeight="1" outlineLevel="1">
      <c r="D256" s="16"/>
      <c r="E256" s="1057" t="s">
        <v>80</v>
      </c>
    </row>
    <row r="257" spans="4:5" s="15" customFormat="1" ht="15" hidden="1" customHeight="1" outlineLevel="1">
      <c r="D257" s="16"/>
      <c r="E257" s="1057" t="s">
        <v>166</v>
      </c>
    </row>
    <row r="258" spans="4:5" s="15" customFormat="1" ht="15" hidden="1" customHeight="1" outlineLevel="1">
      <c r="D258" s="16"/>
      <c r="E258" s="1057" t="s">
        <v>91</v>
      </c>
    </row>
    <row r="259" spans="4:5" s="15" customFormat="1" ht="15" hidden="1" customHeight="1" outlineLevel="1">
      <c r="D259" s="453" t="s">
        <v>202</v>
      </c>
      <c r="E259" s="1056" t="s">
        <v>153</v>
      </c>
    </row>
    <row r="260" spans="4:5" s="15" customFormat="1" ht="15" hidden="1" customHeight="1" outlineLevel="1">
      <c r="D260" s="16"/>
      <c r="E260" s="1057" t="s">
        <v>80</v>
      </c>
    </row>
    <row r="261" spans="4:5" s="15" customFormat="1" ht="15" hidden="1" customHeight="1" outlineLevel="1">
      <c r="D261" s="16"/>
      <c r="E261" s="1057" t="s">
        <v>166</v>
      </c>
    </row>
    <row r="262" spans="4:5" s="15" customFormat="1" ht="15" hidden="1" customHeight="1" outlineLevel="1">
      <c r="D262" s="16"/>
      <c r="E262" s="1057" t="s">
        <v>91</v>
      </c>
    </row>
    <row r="263" spans="4:5" s="15" customFormat="1" ht="15" hidden="1" customHeight="1" outlineLevel="1">
      <c r="D263" s="453" t="s">
        <v>203</v>
      </c>
      <c r="E263" s="1056" t="s">
        <v>1011</v>
      </c>
    </row>
    <row r="264" spans="4:5" s="15" customFormat="1" ht="15" hidden="1" customHeight="1" outlineLevel="1">
      <c r="D264" s="16"/>
      <c r="E264" s="1057" t="s">
        <v>80</v>
      </c>
    </row>
    <row r="265" spans="4:5" s="15" customFormat="1" ht="15" hidden="1" customHeight="1" outlineLevel="1">
      <c r="D265" s="16"/>
      <c r="E265" s="1057" t="s">
        <v>166</v>
      </c>
    </row>
    <row r="266" spans="4:5" s="15" customFormat="1" ht="15" hidden="1" customHeight="1" outlineLevel="1">
      <c r="D266" s="16"/>
      <c r="E266" s="1057" t="s">
        <v>91</v>
      </c>
    </row>
    <row r="267" spans="4:5" s="15" customFormat="1" ht="15" hidden="1" customHeight="1" outlineLevel="1">
      <c r="D267" s="453" t="s">
        <v>204</v>
      </c>
      <c r="E267" s="1056" t="s">
        <v>1149</v>
      </c>
    </row>
    <row r="268" spans="4:5" s="15" customFormat="1" ht="15" hidden="1" customHeight="1" outlineLevel="1">
      <c r="D268" s="16"/>
      <c r="E268" s="1057" t="s">
        <v>80</v>
      </c>
    </row>
    <row r="269" spans="4:5" s="15" customFormat="1" ht="15" hidden="1" customHeight="1" outlineLevel="1">
      <c r="D269" s="16"/>
      <c r="E269" s="1057" t="s">
        <v>166</v>
      </c>
    </row>
    <row r="270" spans="4:5" s="15" customFormat="1" ht="15" hidden="1" customHeight="1" outlineLevel="1">
      <c r="D270" s="16"/>
      <c r="E270" s="1057" t="s">
        <v>91</v>
      </c>
    </row>
    <row r="271" spans="4:5" s="15" customFormat="1" ht="15" hidden="1" customHeight="1" outlineLevel="1">
      <c r="D271" s="453" t="s">
        <v>205</v>
      </c>
      <c r="E271" s="1056" t="s">
        <v>1135</v>
      </c>
    </row>
    <row r="272" spans="4:5" s="15" customFormat="1" ht="15" hidden="1" customHeight="1" outlineLevel="1">
      <c r="D272" s="16"/>
      <c r="E272" s="1057" t="s">
        <v>80</v>
      </c>
    </row>
    <row r="273" spans="4:5" s="15" customFormat="1" ht="15" hidden="1" customHeight="1" outlineLevel="1">
      <c r="D273" s="16"/>
      <c r="E273" s="1057" t="s">
        <v>166</v>
      </c>
    </row>
    <row r="274" spans="4:5" s="15" customFormat="1" ht="15" hidden="1" customHeight="1" outlineLevel="1">
      <c r="D274" s="16"/>
      <c r="E274" s="1057" t="s">
        <v>91</v>
      </c>
    </row>
    <row r="275" spans="4:5" s="15" customFormat="1" ht="15" hidden="1" customHeight="1" outlineLevel="1">
      <c r="D275" s="1080" t="s">
        <v>206</v>
      </c>
      <c r="E275" s="1081" t="s">
        <v>1707</v>
      </c>
    </row>
    <row r="276" spans="4:5" s="15" customFormat="1" ht="15" hidden="1" customHeight="1" outlineLevel="1">
      <c r="D276" s="1082"/>
      <c r="E276" s="1081" t="s">
        <v>80</v>
      </c>
    </row>
    <row r="277" spans="4:5" s="15" customFormat="1" ht="15" hidden="1" customHeight="1" outlineLevel="1">
      <c r="D277" s="1082"/>
      <c r="E277" s="1081" t="s">
        <v>166</v>
      </c>
    </row>
    <row r="278" spans="4:5" s="15" customFormat="1" ht="15" hidden="1" customHeight="1" outlineLevel="1">
      <c r="D278" s="1082"/>
      <c r="E278" s="1081" t="s">
        <v>91</v>
      </c>
    </row>
    <row r="279" spans="4:5" s="15" customFormat="1" ht="15" hidden="1" customHeight="1" outlineLevel="1">
      <c r="D279" s="453" t="s">
        <v>207</v>
      </c>
      <c r="E279" s="613" t="s">
        <v>1264</v>
      </c>
    </row>
    <row r="280" spans="4:5" s="15" customFormat="1" ht="15" hidden="1" customHeight="1" outlineLevel="1">
      <c r="D280" s="16"/>
      <c r="E280" s="14" t="s">
        <v>80</v>
      </c>
    </row>
    <row r="281" spans="4:5" s="15" customFormat="1" ht="28.5" hidden="1" customHeight="1" outlineLevel="1">
      <c r="D281" s="453" t="s">
        <v>208</v>
      </c>
      <c r="E281" s="2" t="s">
        <v>1030</v>
      </c>
    </row>
    <row r="282" spans="4:5" s="15" customFormat="1" ht="15" hidden="1" customHeight="1" outlineLevel="1">
      <c r="D282" s="16"/>
      <c r="E282" s="14" t="s">
        <v>80</v>
      </c>
    </row>
    <row r="283" spans="4:5" s="15" customFormat="1" ht="15" hidden="1" customHeight="1" outlineLevel="1">
      <c r="D283" s="16"/>
      <c r="E283" s="14" t="s">
        <v>102</v>
      </c>
    </row>
    <row r="284" spans="4:5" s="15" customFormat="1" ht="28.5" hidden="1" customHeight="1" outlineLevel="1">
      <c r="D284" s="453" t="s">
        <v>209</v>
      </c>
      <c r="E284" s="2" t="s">
        <v>1031</v>
      </c>
    </row>
    <row r="285" spans="4:5" s="15" customFormat="1" ht="15" hidden="1" customHeight="1" outlineLevel="1">
      <c r="D285" s="16"/>
      <c r="E285" s="14" t="s">
        <v>80</v>
      </c>
    </row>
    <row r="286" spans="4:5" s="15" customFormat="1" ht="15" hidden="1" customHeight="1" outlineLevel="1">
      <c r="D286" s="16"/>
      <c r="E286" s="14" t="s">
        <v>102</v>
      </c>
    </row>
    <row r="287" spans="4:5" s="15" customFormat="1" ht="28.5" hidden="1" customHeight="1" outlineLevel="1">
      <c r="D287" s="453" t="s">
        <v>210</v>
      </c>
      <c r="E287" s="2" t="s">
        <v>1032</v>
      </c>
    </row>
    <row r="288" spans="4:5" s="15" customFormat="1" ht="15" hidden="1" customHeight="1" outlineLevel="1">
      <c r="D288" s="16"/>
      <c r="E288" s="14" t="s">
        <v>80</v>
      </c>
    </row>
    <row r="289" spans="4:5" s="15" customFormat="1" ht="15" hidden="1" customHeight="1" outlineLevel="1">
      <c r="D289" s="16"/>
      <c r="E289" s="14" t="s">
        <v>102</v>
      </c>
    </row>
    <row r="290" spans="4:5" s="15" customFormat="1" ht="28.5" hidden="1" customHeight="1" outlineLevel="1">
      <c r="D290" s="539" t="s">
        <v>211</v>
      </c>
      <c r="E290" s="14" t="s">
        <v>1033</v>
      </c>
    </row>
    <row r="291" spans="4:5" s="15" customFormat="1" ht="15" hidden="1" customHeight="1" outlineLevel="1">
      <c r="D291" s="16"/>
      <c r="E291" s="14" t="s">
        <v>80</v>
      </c>
    </row>
    <row r="292" spans="4:5" s="15" customFormat="1" ht="15" hidden="1" customHeight="1" outlineLevel="1">
      <c r="D292" s="16"/>
      <c r="E292" s="14" t="s">
        <v>102</v>
      </c>
    </row>
    <row r="293" spans="4:5" s="15" customFormat="1" ht="28.5" hidden="1" customHeight="1" outlineLevel="1">
      <c r="D293" s="453" t="s">
        <v>212</v>
      </c>
      <c r="E293" s="2" t="s">
        <v>1034</v>
      </c>
    </row>
    <row r="294" spans="4:5" s="15" customFormat="1" ht="15" hidden="1" customHeight="1" outlineLevel="1">
      <c r="D294" s="16"/>
      <c r="E294" s="14" t="s">
        <v>80</v>
      </c>
    </row>
    <row r="295" spans="4:5" s="15" customFormat="1" ht="15" hidden="1" customHeight="1" outlineLevel="1">
      <c r="D295" s="16"/>
      <c r="E295" s="14" t="s">
        <v>102</v>
      </c>
    </row>
    <row r="296" spans="4:5" s="15" customFormat="1" ht="28.5" hidden="1" customHeight="1" outlineLevel="1">
      <c r="D296" s="453" t="s">
        <v>213</v>
      </c>
      <c r="E296" s="674" t="s">
        <v>1137</v>
      </c>
    </row>
    <row r="297" spans="4:5" s="15" customFormat="1" ht="15" hidden="1" customHeight="1" outlineLevel="1">
      <c r="D297" s="16"/>
      <c r="E297" s="14" t="s">
        <v>80</v>
      </c>
    </row>
    <row r="298" spans="4:5" s="15" customFormat="1" ht="15" hidden="1" customHeight="1" outlineLevel="1">
      <c r="D298" s="16"/>
      <c r="E298" s="14" t="s">
        <v>102</v>
      </c>
    </row>
    <row r="299" spans="4:5" s="15" customFormat="1" ht="15" hidden="1" customHeight="1" outlineLevel="1">
      <c r="D299" s="453" t="s">
        <v>214</v>
      </c>
      <c r="E299" s="2" t="s">
        <v>1540</v>
      </c>
    </row>
    <row r="300" spans="4:5" s="15" customFormat="1" ht="15" hidden="1" customHeight="1" outlineLevel="1">
      <c r="D300" s="16"/>
      <c r="E300" s="14" t="s">
        <v>92</v>
      </c>
    </row>
    <row r="301" spans="4:5" s="15" customFormat="1" ht="27.75" hidden="1" customHeight="1" outlineLevel="1">
      <c r="D301" s="453" t="s">
        <v>215</v>
      </c>
      <c r="E301" s="2" t="s">
        <v>1138</v>
      </c>
    </row>
    <row r="302" spans="4:5" s="15" customFormat="1" ht="15" hidden="1" customHeight="1" outlineLevel="1">
      <c r="D302" s="16"/>
      <c r="E302" s="14" t="s">
        <v>1139</v>
      </c>
    </row>
    <row r="303" spans="4:5" s="15" customFormat="1" ht="29.15" hidden="1" customHeight="1" outlineLevel="1">
      <c r="D303" s="453" t="s">
        <v>216</v>
      </c>
      <c r="E303" s="2" t="s">
        <v>1711</v>
      </c>
    </row>
    <row r="304" spans="4:5" s="15" customFormat="1" ht="15" hidden="1" customHeight="1" outlineLevel="1">
      <c r="D304" s="16"/>
      <c r="E304" s="14" t="s">
        <v>80</v>
      </c>
    </row>
    <row r="305" spans="4:5" s="15" customFormat="1" ht="15" hidden="1" customHeight="1" outlineLevel="1">
      <c r="D305" s="16"/>
      <c r="E305" s="14" t="s">
        <v>101</v>
      </c>
    </row>
    <row r="306" spans="4:5" s="15" customFormat="1" ht="15" hidden="1" customHeight="1" outlineLevel="1">
      <c r="D306" s="453" t="s">
        <v>217</v>
      </c>
      <c r="E306" s="2" t="s">
        <v>1712</v>
      </c>
    </row>
    <row r="307" spans="4:5" s="15" customFormat="1" ht="15" hidden="1" customHeight="1" outlineLevel="1">
      <c r="D307" s="16"/>
      <c r="E307" s="14" t="s">
        <v>88</v>
      </c>
    </row>
    <row r="308" spans="4:5" s="15" customFormat="1" ht="15" hidden="1" customHeight="1" outlineLevel="1">
      <c r="D308" s="16"/>
      <c r="E308" s="14" t="s">
        <v>1150</v>
      </c>
    </row>
    <row r="309" spans="4:5" s="15" customFormat="1" ht="15" hidden="1" customHeight="1" outlineLevel="1">
      <c r="D309" s="16"/>
      <c r="E309" s="14" t="s">
        <v>86</v>
      </c>
    </row>
    <row r="310" spans="4:5" s="15" customFormat="1" ht="15" hidden="1" customHeight="1" outlineLevel="1">
      <c r="D310" s="453" t="s">
        <v>218</v>
      </c>
      <c r="E310" s="2" t="s">
        <v>1713</v>
      </c>
    </row>
    <row r="311" spans="4:5" s="15" customFormat="1" ht="15" hidden="1" customHeight="1" outlineLevel="1">
      <c r="D311" s="16"/>
      <c r="E311" s="14" t="s">
        <v>164</v>
      </c>
    </row>
    <row r="312" spans="4:5" s="15" customFormat="1" ht="15" hidden="1" customHeight="1" outlineLevel="1">
      <c r="D312" s="16"/>
      <c r="E312" s="14" t="s">
        <v>1150</v>
      </c>
    </row>
    <row r="313" spans="4:5" s="15" customFormat="1" ht="15" hidden="1" customHeight="1" outlineLevel="1">
      <c r="D313" s="453" t="s">
        <v>219</v>
      </c>
      <c r="E313" s="9" t="s">
        <v>139</v>
      </c>
    </row>
    <row r="314" spans="4:5" s="15" customFormat="1" ht="15" hidden="1" customHeight="1" outlineLevel="1">
      <c r="D314" s="16"/>
      <c r="E314" s="14" t="s">
        <v>88</v>
      </c>
    </row>
    <row r="315" spans="4:5" s="15" customFormat="1" ht="15" hidden="1" customHeight="1" outlineLevel="1">
      <c r="D315" s="16"/>
      <c r="E315" s="14" t="s">
        <v>164</v>
      </c>
    </row>
    <row r="316" spans="4:5" s="15" customFormat="1" ht="15" hidden="1" customHeight="1" outlineLevel="1">
      <c r="D316" s="16"/>
      <c r="E316" s="14" t="s">
        <v>60</v>
      </c>
    </row>
    <row r="317" spans="4:5" s="15" customFormat="1" ht="15" hidden="1" customHeight="1" outlineLevel="1">
      <c r="D317" s="16"/>
      <c r="E317" s="14" t="s">
        <v>91</v>
      </c>
    </row>
    <row r="318" spans="4:5" s="15" customFormat="1" ht="15" hidden="1" customHeight="1" outlineLevel="1">
      <c r="D318" s="453" t="s">
        <v>220</v>
      </c>
      <c r="E318" s="2" t="s">
        <v>103</v>
      </c>
    </row>
    <row r="319" spans="4:5" s="15" customFormat="1" ht="15" hidden="1" customHeight="1" outlineLevel="1">
      <c r="D319" s="16"/>
      <c r="E319" s="14" t="s">
        <v>88</v>
      </c>
    </row>
    <row r="320" spans="4:5" s="15" customFormat="1" ht="15" hidden="1" customHeight="1" outlineLevel="1">
      <c r="D320" s="16"/>
      <c r="E320" s="14" t="s">
        <v>164</v>
      </c>
    </row>
    <row r="321" spans="4:5" s="15" customFormat="1" ht="15" hidden="1" customHeight="1" outlineLevel="1">
      <c r="D321" s="16"/>
      <c r="E321" s="14" t="s">
        <v>60</v>
      </c>
    </row>
    <row r="322" spans="4:5" s="15" customFormat="1" ht="15" hidden="1" customHeight="1" outlineLevel="1">
      <c r="D322" s="16"/>
      <c r="E322" s="14" t="s">
        <v>91</v>
      </c>
    </row>
    <row r="323" spans="4:5" s="15" customFormat="1" ht="15" hidden="1" customHeight="1" outlineLevel="1">
      <c r="D323" s="453" t="s">
        <v>221</v>
      </c>
      <c r="E323" s="2" t="s">
        <v>104</v>
      </c>
    </row>
    <row r="324" spans="4:5" s="15" customFormat="1" ht="15" hidden="1" customHeight="1" outlineLevel="1">
      <c r="D324" s="16"/>
      <c r="E324" s="14" t="s">
        <v>88</v>
      </c>
    </row>
    <row r="325" spans="4:5" s="15" customFormat="1" ht="15" hidden="1" customHeight="1" outlineLevel="1">
      <c r="D325" s="16"/>
      <c r="E325" s="14" t="s">
        <v>164</v>
      </c>
    </row>
    <row r="326" spans="4:5" s="15" customFormat="1" ht="15" hidden="1" customHeight="1" outlineLevel="1">
      <c r="D326" s="16"/>
      <c r="E326" s="14" t="s">
        <v>60</v>
      </c>
    </row>
    <row r="327" spans="4:5" s="15" customFormat="1" ht="15" hidden="1" customHeight="1" outlineLevel="1">
      <c r="D327" s="16"/>
      <c r="E327" s="14" t="s">
        <v>91</v>
      </c>
    </row>
    <row r="328" spans="4:5" s="15" customFormat="1" ht="15" hidden="1" customHeight="1" outlineLevel="1">
      <c r="D328" s="453" t="s">
        <v>222</v>
      </c>
      <c r="E328" s="2" t="s">
        <v>0</v>
      </c>
    </row>
    <row r="329" spans="4:5" s="15" customFormat="1" ht="15" hidden="1" customHeight="1" outlineLevel="1">
      <c r="D329" s="16"/>
      <c r="E329" s="14" t="s">
        <v>88</v>
      </c>
    </row>
    <row r="330" spans="4:5" s="15" customFormat="1" ht="15" hidden="1" customHeight="1" outlineLevel="1">
      <c r="D330" s="16"/>
      <c r="E330" s="14" t="s">
        <v>164</v>
      </c>
    </row>
    <row r="331" spans="4:5" s="15" customFormat="1" ht="15" hidden="1" customHeight="1" outlineLevel="1">
      <c r="D331" s="16"/>
      <c r="E331" s="14" t="s">
        <v>60</v>
      </c>
    </row>
    <row r="332" spans="4:5" s="15" customFormat="1" ht="15" hidden="1" customHeight="1" outlineLevel="1">
      <c r="D332" s="16"/>
      <c r="E332" s="14" t="s">
        <v>91</v>
      </c>
    </row>
    <row r="333" spans="4:5" s="15" customFormat="1" ht="15" hidden="1" customHeight="1" outlineLevel="1">
      <c r="D333" s="453" t="s">
        <v>223</v>
      </c>
      <c r="E333" s="9" t="s">
        <v>107</v>
      </c>
    </row>
    <row r="334" spans="4:5" s="15" customFormat="1" ht="15" hidden="1" customHeight="1" outlineLevel="1">
      <c r="D334" s="16"/>
      <c r="E334" s="14" t="s">
        <v>88</v>
      </c>
    </row>
    <row r="335" spans="4:5" s="15" customFormat="1" ht="15" hidden="1" customHeight="1" outlineLevel="1">
      <c r="D335" s="16"/>
      <c r="E335" s="14" t="s">
        <v>164</v>
      </c>
    </row>
    <row r="336" spans="4:5" s="15" customFormat="1" ht="15" hidden="1" customHeight="1" outlineLevel="1">
      <c r="D336" s="16"/>
      <c r="E336" s="14" t="s">
        <v>60</v>
      </c>
    </row>
    <row r="337" spans="4:5" s="15" customFormat="1" ht="15" hidden="1" customHeight="1" outlineLevel="1">
      <c r="D337" s="16"/>
      <c r="E337" s="14" t="s">
        <v>91</v>
      </c>
    </row>
    <row r="338" spans="4:5" s="15" customFormat="1" ht="15" hidden="1" customHeight="1" outlineLevel="1">
      <c r="D338" s="453" t="s">
        <v>224</v>
      </c>
      <c r="E338" s="542" t="s">
        <v>154</v>
      </c>
    </row>
    <row r="339" spans="4:5" s="15" customFormat="1" ht="15" hidden="1" customHeight="1" outlineLevel="1">
      <c r="D339" s="16"/>
      <c r="E339" s="14" t="s">
        <v>88</v>
      </c>
    </row>
    <row r="340" spans="4:5" s="15" customFormat="1" ht="15" hidden="1" customHeight="1" outlineLevel="1">
      <c r="D340" s="16"/>
      <c r="E340" s="14" t="s">
        <v>164</v>
      </c>
    </row>
    <row r="341" spans="4:5" s="15" customFormat="1" ht="15" hidden="1" customHeight="1" outlineLevel="1">
      <c r="D341" s="16"/>
      <c r="E341" s="14" t="s">
        <v>60</v>
      </c>
    </row>
    <row r="342" spans="4:5" s="15" customFormat="1" ht="15" hidden="1" customHeight="1" outlineLevel="1">
      <c r="D342" s="16"/>
      <c r="E342" s="14" t="s">
        <v>91</v>
      </c>
    </row>
    <row r="343" spans="4:5" s="15" customFormat="1" ht="15" hidden="1" customHeight="1" outlineLevel="1">
      <c r="D343" s="453" t="s">
        <v>225</v>
      </c>
      <c r="E343" s="2" t="s">
        <v>1012</v>
      </c>
    </row>
    <row r="344" spans="4:5" s="15" customFormat="1" ht="15" hidden="1" customHeight="1" outlineLevel="1">
      <c r="D344" s="16"/>
      <c r="E344" s="14" t="s">
        <v>88</v>
      </c>
    </row>
    <row r="345" spans="4:5" s="15" customFormat="1" ht="15" hidden="1" customHeight="1" outlineLevel="1">
      <c r="D345" s="16"/>
      <c r="E345" s="14" t="s">
        <v>164</v>
      </c>
    </row>
    <row r="346" spans="4:5" s="15" customFormat="1" ht="15" hidden="1" customHeight="1" outlineLevel="1">
      <c r="D346" s="16"/>
      <c r="E346" s="14" t="s">
        <v>60</v>
      </c>
    </row>
    <row r="347" spans="4:5" s="15" customFormat="1" ht="15" hidden="1" customHeight="1" outlineLevel="1">
      <c r="D347" s="16"/>
      <c r="E347" s="14" t="s">
        <v>91</v>
      </c>
    </row>
    <row r="348" spans="4:5" s="15" customFormat="1" ht="15" hidden="1" customHeight="1" outlineLevel="1">
      <c r="D348" s="453" t="s">
        <v>226</v>
      </c>
      <c r="E348" s="605" t="s">
        <v>1024</v>
      </c>
    </row>
    <row r="349" spans="4:5" s="15" customFormat="1" ht="15" hidden="1" customHeight="1" outlineLevel="1">
      <c r="D349" s="16"/>
      <c r="E349" s="14" t="s">
        <v>88</v>
      </c>
    </row>
    <row r="350" spans="4:5" s="15" customFormat="1" ht="15" hidden="1" customHeight="1" outlineLevel="1">
      <c r="D350" s="16"/>
      <c r="E350" s="14" t="s">
        <v>164</v>
      </c>
    </row>
    <row r="351" spans="4:5" s="15" customFormat="1" ht="15" hidden="1" customHeight="1" outlineLevel="1">
      <c r="D351" s="16"/>
      <c r="E351" s="14" t="s">
        <v>60</v>
      </c>
    </row>
    <row r="352" spans="4:5" s="15" customFormat="1" ht="15" hidden="1" customHeight="1" outlineLevel="1">
      <c r="D352" s="16"/>
      <c r="E352" s="14" t="s">
        <v>91</v>
      </c>
    </row>
    <row r="353" spans="4:5" s="15" customFormat="1" ht="15" hidden="1" customHeight="1" outlineLevel="1">
      <c r="D353" s="453" t="s">
        <v>227</v>
      </c>
      <c r="E353" s="674" t="s">
        <v>1142</v>
      </c>
    </row>
    <row r="354" spans="4:5" s="15" customFormat="1" ht="15" hidden="1" customHeight="1" outlineLevel="1">
      <c r="D354" s="16"/>
      <c r="E354" s="14" t="s">
        <v>88</v>
      </c>
    </row>
    <row r="355" spans="4:5" s="15" customFormat="1" ht="15" hidden="1" customHeight="1" outlineLevel="1">
      <c r="D355" s="16"/>
      <c r="E355" s="14" t="s">
        <v>164</v>
      </c>
    </row>
    <row r="356" spans="4:5" s="15" customFormat="1" ht="15" hidden="1" customHeight="1" outlineLevel="1">
      <c r="D356" s="16"/>
      <c r="E356" s="14" t="s">
        <v>60</v>
      </c>
    </row>
    <row r="357" spans="4:5" s="15" customFormat="1" ht="15" hidden="1" customHeight="1" outlineLevel="1">
      <c r="D357" s="16"/>
      <c r="E357" s="14" t="s">
        <v>91</v>
      </c>
    </row>
    <row r="358" spans="4:5" s="15" customFormat="1" ht="15" hidden="1" customHeight="1" outlineLevel="1">
      <c r="D358" s="1080" t="s">
        <v>228</v>
      </c>
      <c r="E358" s="1081" t="s">
        <v>1811</v>
      </c>
    </row>
    <row r="359" spans="4:5" s="15" customFormat="1" ht="15" hidden="1" customHeight="1" outlineLevel="1">
      <c r="D359" s="1082"/>
      <c r="E359" s="1081" t="s">
        <v>88</v>
      </c>
    </row>
    <row r="360" spans="4:5" s="15" customFormat="1" ht="15" hidden="1" customHeight="1" outlineLevel="1">
      <c r="D360" s="1082"/>
      <c r="E360" s="1081" t="s">
        <v>164</v>
      </c>
    </row>
    <row r="361" spans="4:5" s="15" customFormat="1" ht="15" hidden="1" customHeight="1" outlineLevel="1">
      <c r="D361" s="1082"/>
      <c r="E361" s="1081" t="s">
        <v>60</v>
      </c>
    </row>
    <row r="362" spans="4:5" s="15" customFormat="1" ht="15" hidden="1" customHeight="1" outlineLevel="1">
      <c r="D362" s="1082"/>
      <c r="E362" s="1081" t="s">
        <v>91</v>
      </c>
    </row>
    <row r="363" spans="4:5" s="15" customFormat="1" ht="15" hidden="1" customHeight="1" outlineLevel="1">
      <c r="D363" s="453" t="s">
        <v>229</v>
      </c>
      <c r="E363" s="2" t="s">
        <v>1714</v>
      </c>
    </row>
    <row r="364" spans="4:5" s="15" customFormat="1" ht="15" hidden="1" customHeight="1" outlineLevel="1">
      <c r="D364" s="16"/>
      <c r="E364" s="14" t="s">
        <v>88</v>
      </c>
    </row>
    <row r="365" spans="4:5" s="15" customFormat="1" ht="15" hidden="1" customHeight="1" outlineLevel="1">
      <c r="D365" s="16"/>
      <c r="E365" s="14" t="s">
        <v>1150</v>
      </c>
    </row>
    <row r="366" spans="4:5" s="15" customFormat="1" ht="15" hidden="1" customHeight="1" outlineLevel="1">
      <c r="D366" s="16"/>
      <c r="E366" s="14" t="s">
        <v>86</v>
      </c>
    </row>
    <row r="367" spans="4:5" s="15" customFormat="1" ht="15" hidden="1" customHeight="1" outlineLevel="1">
      <c r="D367" s="453" t="s">
        <v>230</v>
      </c>
      <c r="E367" s="2" t="s">
        <v>1715</v>
      </c>
    </row>
    <row r="368" spans="4:5" s="15" customFormat="1" ht="15" hidden="1" customHeight="1" outlineLevel="1">
      <c r="D368" s="16"/>
      <c r="E368" s="14" t="s">
        <v>164</v>
      </c>
    </row>
    <row r="369" spans="4:5" s="15" customFormat="1" ht="15" hidden="1" customHeight="1" outlineLevel="1">
      <c r="D369" s="16"/>
      <c r="E369" s="14" t="s">
        <v>1150</v>
      </c>
    </row>
    <row r="370" spans="4:5" s="15" customFormat="1" ht="15" hidden="1" customHeight="1" outlineLevel="1">
      <c r="D370" s="453" t="s">
        <v>231</v>
      </c>
      <c r="E370" s="9" t="s">
        <v>140</v>
      </c>
    </row>
    <row r="371" spans="4:5" s="15" customFormat="1" ht="15" hidden="1" customHeight="1" outlineLevel="1">
      <c r="D371" s="16"/>
      <c r="E371" s="14" t="s">
        <v>88</v>
      </c>
    </row>
    <row r="372" spans="4:5" s="15" customFormat="1" ht="15" hidden="1" customHeight="1" outlineLevel="1">
      <c r="D372" s="16"/>
      <c r="E372" s="14" t="s">
        <v>164</v>
      </c>
    </row>
    <row r="373" spans="4:5" s="15" customFormat="1" ht="15" hidden="1" customHeight="1" outlineLevel="1">
      <c r="D373" s="16"/>
      <c r="E373" s="14" t="s">
        <v>60</v>
      </c>
    </row>
    <row r="374" spans="4:5" s="15" customFormat="1" ht="15" hidden="1" customHeight="1" outlineLevel="1">
      <c r="D374" s="16"/>
      <c r="E374" s="14" t="s">
        <v>91</v>
      </c>
    </row>
    <row r="375" spans="4:5" s="15" customFormat="1" ht="15" hidden="1" customHeight="1" outlineLevel="1">
      <c r="D375" s="453" t="s">
        <v>232</v>
      </c>
      <c r="E375" s="2" t="s">
        <v>1</v>
      </c>
    </row>
    <row r="376" spans="4:5" s="15" customFormat="1" ht="15" hidden="1" customHeight="1" outlineLevel="1">
      <c r="D376" s="16"/>
      <c r="E376" s="14" t="s">
        <v>88</v>
      </c>
    </row>
    <row r="377" spans="4:5" s="15" customFormat="1" ht="15" hidden="1" customHeight="1" outlineLevel="1">
      <c r="D377" s="16"/>
      <c r="E377" s="14" t="s">
        <v>164</v>
      </c>
    </row>
    <row r="378" spans="4:5" s="15" customFormat="1" ht="15" hidden="1" customHeight="1" outlineLevel="1">
      <c r="D378" s="16"/>
      <c r="E378" s="14" t="s">
        <v>60</v>
      </c>
    </row>
    <row r="379" spans="4:5" s="15" customFormat="1" ht="15" hidden="1" customHeight="1" outlineLevel="1">
      <c r="D379" s="16"/>
      <c r="E379" s="14" t="s">
        <v>91</v>
      </c>
    </row>
    <row r="380" spans="4:5" s="15" customFormat="1" ht="15" hidden="1" customHeight="1" outlineLevel="1">
      <c r="D380" s="453" t="s">
        <v>1013</v>
      </c>
      <c r="E380" s="2" t="s">
        <v>2</v>
      </c>
    </row>
    <row r="381" spans="4:5" s="15" customFormat="1" ht="15" hidden="1" customHeight="1" outlineLevel="1">
      <c r="D381" s="16"/>
      <c r="E381" s="14" t="s">
        <v>88</v>
      </c>
    </row>
    <row r="382" spans="4:5" s="15" customFormat="1" ht="15" hidden="1" customHeight="1" outlineLevel="1">
      <c r="D382" s="16"/>
      <c r="E382" s="14" t="s">
        <v>164</v>
      </c>
    </row>
    <row r="383" spans="4:5" s="15" customFormat="1" ht="15" hidden="1" customHeight="1" outlineLevel="1">
      <c r="D383" s="16"/>
      <c r="E383" s="14" t="s">
        <v>60</v>
      </c>
    </row>
    <row r="384" spans="4:5" s="15" customFormat="1" ht="15" hidden="1" customHeight="1" outlineLevel="1">
      <c r="D384" s="16"/>
      <c r="E384" s="14" t="s">
        <v>91</v>
      </c>
    </row>
    <row r="385" spans="2:5" s="15" customFormat="1" ht="15" hidden="1" customHeight="1" outlineLevel="1">
      <c r="D385" s="453" t="s">
        <v>1014</v>
      </c>
      <c r="E385" s="2" t="s">
        <v>3</v>
      </c>
    </row>
    <row r="386" spans="2:5" s="15" customFormat="1" ht="15" hidden="1" customHeight="1" outlineLevel="1">
      <c r="D386" s="16"/>
      <c r="E386" s="14" t="s">
        <v>88</v>
      </c>
    </row>
    <row r="387" spans="2:5" s="15" customFormat="1" ht="15" hidden="1" customHeight="1" outlineLevel="1">
      <c r="D387" s="16"/>
      <c r="E387" s="14" t="s">
        <v>164</v>
      </c>
    </row>
    <row r="388" spans="2:5" s="15" customFormat="1" ht="15" hidden="1" customHeight="1" outlineLevel="1">
      <c r="D388" s="16"/>
      <c r="E388" s="14" t="s">
        <v>60</v>
      </c>
    </row>
    <row r="389" spans="2:5" s="15" customFormat="1" ht="15" hidden="1" customHeight="1" outlineLevel="1">
      <c r="D389" s="16"/>
      <c r="E389" s="14" t="s">
        <v>91</v>
      </c>
    </row>
    <row r="390" spans="2:5" s="15" customFormat="1" ht="15" hidden="1" customHeight="1" outlineLevel="1">
      <c r="D390" s="453" t="s">
        <v>1015</v>
      </c>
      <c r="E390" s="9" t="s">
        <v>108</v>
      </c>
    </row>
    <row r="391" spans="2:5" s="15" customFormat="1" ht="15" hidden="1" customHeight="1" outlineLevel="1">
      <c r="D391" s="16"/>
      <c r="E391" s="14" t="s">
        <v>88</v>
      </c>
    </row>
    <row r="392" spans="2:5" s="15" customFormat="1" ht="15" hidden="1" customHeight="1" outlineLevel="1">
      <c r="D392" s="16"/>
      <c r="E392" s="14" t="s">
        <v>164</v>
      </c>
    </row>
    <row r="393" spans="2:5" s="15" customFormat="1" ht="15" hidden="1" customHeight="1" outlineLevel="1">
      <c r="D393" s="16"/>
      <c r="E393" s="14" t="s">
        <v>60</v>
      </c>
    </row>
    <row r="394" spans="2:5" s="15" customFormat="1" ht="15" hidden="1" customHeight="1" outlineLevel="1">
      <c r="D394" s="16"/>
      <c r="E394" s="14" t="s">
        <v>91</v>
      </c>
    </row>
    <row r="395" spans="2:5" s="15" customFormat="1" ht="15" hidden="1" customHeight="1" outlineLevel="1">
      <c r="B395" s="1"/>
      <c r="C395" s="1"/>
      <c r="D395" s="453" t="s">
        <v>1017</v>
      </c>
      <c r="E395" s="542" t="s">
        <v>155</v>
      </c>
    </row>
    <row r="396" spans="2:5" s="15" customFormat="1" ht="15" hidden="1" customHeight="1" outlineLevel="1">
      <c r="B396" s="1"/>
      <c r="C396" s="1"/>
      <c r="D396" s="16"/>
      <c r="E396" s="14" t="s">
        <v>88</v>
      </c>
    </row>
    <row r="397" spans="2:5" s="15" customFormat="1" ht="15" hidden="1" customHeight="1" outlineLevel="1">
      <c r="B397" s="1"/>
      <c r="C397" s="1"/>
      <c r="D397" s="16"/>
      <c r="E397" s="14" t="s">
        <v>164</v>
      </c>
    </row>
    <row r="398" spans="2:5" s="15" customFormat="1" ht="15" hidden="1" customHeight="1" outlineLevel="1">
      <c r="B398" s="1"/>
      <c r="C398" s="1"/>
      <c r="D398" s="16"/>
      <c r="E398" s="14" t="s">
        <v>60</v>
      </c>
    </row>
    <row r="399" spans="2:5" s="15" customFormat="1" ht="15" hidden="1" customHeight="1" outlineLevel="1">
      <c r="B399" s="1"/>
      <c r="C399" s="1"/>
      <c r="D399" s="16"/>
      <c r="E399" s="14" t="s">
        <v>91</v>
      </c>
    </row>
    <row r="400" spans="2:5" s="15" customFormat="1" ht="15" hidden="1" customHeight="1" outlineLevel="1">
      <c r="B400" s="1"/>
      <c r="C400" s="1"/>
      <c r="D400" s="453" t="s">
        <v>1025</v>
      </c>
      <c r="E400" s="2" t="s">
        <v>1016</v>
      </c>
    </row>
    <row r="401" spans="2:5" s="15" customFormat="1" ht="15" hidden="1" customHeight="1" outlineLevel="1">
      <c r="B401" s="1"/>
      <c r="C401" s="1"/>
      <c r="D401" s="16"/>
      <c r="E401" s="14" t="s">
        <v>88</v>
      </c>
    </row>
    <row r="402" spans="2:5" s="15" customFormat="1" ht="15" hidden="1" customHeight="1" outlineLevel="1">
      <c r="B402" s="1"/>
      <c r="C402" s="1"/>
      <c r="D402" s="16"/>
      <c r="E402" s="14" t="s">
        <v>164</v>
      </c>
    </row>
    <row r="403" spans="2:5" s="15" customFormat="1" ht="15" hidden="1" customHeight="1" outlineLevel="1">
      <c r="B403" s="1"/>
      <c r="C403" s="1"/>
      <c r="D403" s="16"/>
      <c r="E403" s="14" t="s">
        <v>60</v>
      </c>
    </row>
    <row r="404" spans="2:5" s="15" customFormat="1" ht="15" hidden="1" customHeight="1" outlineLevel="1">
      <c r="B404" s="1"/>
      <c r="C404" s="1"/>
      <c r="D404" s="16"/>
      <c r="E404" s="14" t="s">
        <v>91</v>
      </c>
    </row>
    <row r="405" spans="2:5" s="15" customFormat="1" ht="15" hidden="1" customHeight="1" outlineLevel="1">
      <c r="B405" s="1"/>
      <c r="C405" s="1"/>
      <c r="D405" s="453" t="s">
        <v>1026</v>
      </c>
      <c r="E405" s="605" t="s">
        <v>1027</v>
      </c>
    </row>
    <row r="406" spans="2:5" s="15" customFormat="1" ht="15" hidden="1" customHeight="1" outlineLevel="1">
      <c r="B406" s="1"/>
      <c r="C406" s="1"/>
      <c r="D406" s="16"/>
      <c r="E406" s="14" t="s">
        <v>88</v>
      </c>
    </row>
    <row r="407" spans="2:5" s="15" customFormat="1" ht="15" hidden="1" customHeight="1" outlineLevel="1">
      <c r="B407" s="1"/>
      <c r="C407" s="1"/>
      <c r="D407" s="16"/>
      <c r="E407" s="14" t="s">
        <v>164</v>
      </c>
    </row>
    <row r="408" spans="2:5" s="15" customFormat="1" ht="15" hidden="1" customHeight="1" outlineLevel="1">
      <c r="B408" s="1"/>
      <c r="C408" s="1"/>
      <c r="D408" s="16"/>
      <c r="E408" s="14" t="s">
        <v>60</v>
      </c>
    </row>
    <row r="409" spans="2:5" s="15" customFormat="1" ht="15" hidden="1" customHeight="1" outlineLevel="1">
      <c r="B409" s="1"/>
      <c r="C409" s="1"/>
      <c r="D409" s="16"/>
      <c r="E409" s="14" t="s">
        <v>91</v>
      </c>
    </row>
    <row r="410" spans="2:5" s="15" customFormat="1" ht="15" hidden="1" customHeight="1" outlineLevel="1">
      <c r="B410" s="1"/>
      <c r="C410" s="1"/>
      <c r="D410" s="453" t="s">
        <v>1052</v>
      </c>
      <c r="E410" s="906" t="s">
        <v>1144</v>
      </c>
    </row>
    <row r="411" spans="2:5" s="15" customFormat="1" ht="15" hidden="1" customHeight="1" outlineLevel="1">
      <c r="B411" s="1"/>
      <c r="C411" s="1"/>
      <c r="D411" s="16"/>
      <c r="E411" s="14" t="s">
        <v>88</v>
      </c>
    </row>
    <row r="412" spans="2:5" s="15" customFormat="1" ht="15" hidden="1" customHeight="1" outlineLevel="1">
      <c r="B412" s="1"/>
      <c r="C412" s="1"/>
      <c r="D412" s="16"/>
      <c r="E412" s="14" t="s">
        <v>164</v>
      </c>
    </row>
    <row r="413" spans="2:5" s="15" customFormat="1" ht="15" hidden="1" customHeight="1" outlineLevel="1">
      <c r="B413" s="1"/>
      <c r="C413" s="1"/>
      <c r="D413" s="16"/>
      <c r="E413" s="14" t="s">
        <v>60</v>
      </c>
    </row>
    <row r="414" spans="2:5" s="15" customFormat="1" ht="15" hidden="1" customHeight="1" outlineLevel="1">
      <c r="B414" s="1"/>
      <c r="C414" s="1"/>
      <c r="D414" s="16"/>
      <c r="E414" s="14" t="s">
        <v>91</v>
      </c>
    </row>
    <row r="415" spans="2:5" s="15" customFormat="1" ht="15" hidden="1" customHeight="1" outlineLevel="1">
      <c r="B415" s="1"/>
      <c r="C415" s="1"/>
      <c r="D415" s="1080" t="s">
        <v>1706</v>
      </c>
      <c r="E415" s="1081" t="s">
        <v>1716</v>
      </c>
    </row>
    <row r="416" spans="2:5" s="15" customFormat="1" ht="15" hidden="1" customHeight="1" outlineLevel="1">
      <c r="B416" s="1"/>
      <c r="C416" s="1"/>
      <c r="D416" s="1082"/>
      <c r="E416" s="1081" t="s">
        <v>88</v>
      </c>
    </row>
    <row r="417" spans="1:5" s="15" customFormat="1" ht="15" hidden="1" customHeight="1" outlineLevel="1">
      <c r="B417" s="1"/>
      <c r="C417" s="1"/>
      <c r="D417" s="1082"/>
      <c r="E417" s="1081" t="s">
        <v>164</v>
      </c>
    </row>
    <row r="418" spans="1:5" s="15" customFormat="1" ht="15" hidden="1" customHeight="1" outlineLevel="1">
      <c r="B418" s="1"/>
      <c r="C418" s="1"/>
      <c r="D418" s="1082"/>
      <c r="E418" s="1081" t="s">
        <v>60</v>
      </c>
    </row>
    <row r="419" spans="1:5" s="15" customFormat="1" ht="15" hidden="1" customHeight="1" outlineLevel="1">
      <c r="B419" s="1"/>
      <c r="C419" s="1"/>
      <c r="D419" s="1082"/>
      <c r="E419" s="1081" t="s">
        <v>91</v>
      </c>
    </row>
    <row r="420" spans="1:5" s="15" customFormat="1" ht="15" hidden="1" customHeight="1" outlineLevel="1">
      <c r="B420" s="1"/>
      <c r="C420" s="1"/>
      <c r="D420" s="453" t="s">
        <v>1705</v>
      </c>
      <c r="E420" s="674" t="s">
        <v>1717</v>
      </c>
    </row>
    <row r="421" spans="1:5" s="15" customFormat="1" ht="15" hidden="1" customHeight="1" outlineLevel="1">
      <c r="B421" s="1"/>
      <c r="C421" s="1"/>
      <c r="D421" s="16"/>
      <c r="E421" s="14" t="s">
        <v>60</v>
      </c>
    </row>
    <row r="422" spans="1:5" s="15" customFormat="1" ht="15" hidden="1" customHeight="1" outlineLevel="1">
      <c r="C422" s="1"/>
      <c r="D422" s="453" t="s">
        <v>1704</v>
      </c>
      <c r="E422" s="13" t="s">
        <v>1340</v>
      </c>
    </row>
    <row r="423" spans="1:5" s="15" customFormat="1" ht="15" hidden="1" customHeight="1" outlineLevel="1">
      <c r="C423" s="1"/>
      <c r="D423" s="16"/>
      <c r="E423" s="14" t="s">
        <v>80</v>
      </c>
    </row>
    <row r="424" spans="1:5" s="15" customFormat="1" ht="15" hidden="1" customHeight="1" outlineLevel="1">
      <c r="C424" s="1"/>
      <c r="D424" s="16"/>
      <c r="E424" s="14" t="s">
        <v>81</v>
      </c>
    </row>
    <row r="425" spans="1:5" s="15" customFormat="1" ht="14.15" hidden="1" customHeight="1" outlineLevel="1">
      <c r="C425" s="1"/>
      <c r="D425" s="16"/>
      <c r="E425" s="14" t="s">
        <v>1139</v>
      </c>
    </row>
    <row r="426" spans="1:5" s="20" customFormat="1" ht="19.5" customHeight="1" collapsed="1">
      <c r="A426" s="17" t="s">
        <v>233</v>
      </c>
      <c r="D426" s="25"/>
      <c r="E426" s="468"/>
    </row>
    <row r="427" spans="1:5" s="17" customFormat="1" ht="20.149999999999999" hidden="1" customHeight="1" outlineLevel="1" collapsed="1">
      <c r="B427" s="17" t="s">
        <v>1735</v>
      </c>
      <c r="D427" s="26"/>
      <c r="E427" s="19"/>
    </row>
    <row r="428" spans="1:5" ht="15" hidden="1" customHeight="1" outlineLevel="2">
      <c r="D428" s="453" t="s">
        <v>234</v>
      </c>
      <c r="E428" s="2" t="s">
        <v>109</v>
      </c>
    </row>
    <row r="429" spans="1:5" ht="15" hidden="1" customHeight="1" outlineLevel="2">
      <c r="D429" s="16"/>
      <c r="E429" s="14" t="s">
        <v>80</v>
      </c>
    </row>
    <row r="430" spans="1:5" ht="15" hidden="1" customHeight="1" outlineLevel="2">
      <c r="D430" s="453" t="s">
        <v>235</v>
      </c>
      <c r="E430" s="2" t="s">
        <v>110</v>
      </c>
    </row>
    <row r="431" spans="1:5" ht="15" hidden="1" customHeight="1" outlineLevel="2">
      <c r="D431" s="16"/>
      <c r="E431" s="14" t="s">
        <v>80</v>
      </c>
    </row>
    <row r="432" spans="1:5" ht="15" hidden="1" customHeight="1" outlineLevel="2">
      <c r="D432" s="453" t="s">
        <v>236</v>
      </c>
      <c r="E432" s="2" t="s">
        <v>111</v>
      </c>
    </row>
    <row r="433" spans="4:5" ht="15" hidden="1" customHeight="1" outlineLevel="2">
      <c r="D433" s="16"/>
      <c r="E433" s="14" t="s">
        <v>80</v>
      </c>
    </row>
    <row r="434" spans="4:5" ht="15" hidden="1" customHeight="1" outlineLevel="2">
      <c r="D434" s="453" t="s">
        <v>237</v>
      </c>
      <c r="E434" s="2" t="s">
        <v>112</v>
      </c>
    </row>
    <row r="435" spans="4:5" ht="15" hidden="1" customHeight="1" outlineLevel="2">
      <c r="D435" s="16"/>
      <c r="E435" s="14" t="s">
        <v>80</v>
      </c>
    </row>
    <row r="436" spans="4:5" ht="15" hidden="1" customHeight="1" outlineLevel="2">
      <c r="D436" s="453" t="s">
        <v>238</v>
      </c>
      <c r="E436" s="2" t="s">
        <v>113</v>
      </c>
    </row>
    <row r="437" spans="4:5" ht="15" hidden="1" customHeight="1" outlineLevel="2">
      <c r="D437" s="16"/>
      <c r="E437" s="14" t="s">
        <v>80</v>
      </c>
    </row>
    <row r="438" spans="4:5" ht="15" hidden="1" customHeight="1" outlineLevel="2">
      <c r="D438" s="453" t="s">
        <v>239</v>
      </c>
      <c r="E438" s="2" t="s">
        <v>114</v>
      </c>
    </row>
    <row r="439" spans="4:5" ht="15" hidden="1" customHeight="1" outlineLevel="2">
      <c r="D439" s="16"/>
      <c r="E439" s="14" t="s">
        <v>80</v>
      </c>
    </row>
    <row r="440" spans="4:5" ht="15" hidden="1" customHeight="1" outlineLevel="2">
      <c r="D440" s="453" t="s">
        <v>240</v>
      </c>
      <c r="E440" s="2" t="s">
        <v>72</v>
      </c>
    </row>
    <row r="441" spans="4:5" ht="15" hidden="1" customHeight="1" outlineLevel="2">
      <c r="D441" s="16"/>
      <c r="E441" s="14" t="s">
        <v>80</v>
      </c>
    </row>
    <row r="442" spans="4:5" ht="15" hidden="1" customHeight="1" outlineLevel="2">
      <c r="D442" s="453" t="s">
        <v>241</v>
      </c>
      <c r="E442" s="2" t="s">
        <v>115</v>
      </c>
    </row>
    <row r="443" spans="4:5" ht="15" hidden="1" customHeight="1" outlineLevel="2">
      <c r="D443" s="16"/>
      <c r="E443" s="14" t="s">
        <v>80</v>
      </c>
    </row>
    <row r="444" spans="4:5" ht="15" hidden="1" customHeight="1" outlineLevel="2">
      <c r="D444" s="453" t="s">
        <v>242</v>
      </c>
      <c r="E444" s="2" t="s">
        <v>73</v>
      </c>
    </row>
    <row r="445" spans="4:5" ht="15" hidden="1" customHeight="1" outlineLevel="2">
      <c r="D445" s="16"/>
      <c r="E445" s="14" t="s">
        <v>80</v>
      </c>
    </row>
    <row r="446" spans="4:5" ht="15" hidden="1" customHeight="1" outlineLevel="2">
      <c r="D446" s="453" t="s">
        <v>243</v>
      </c>
      <c r="E446" s="2" t="s">
        <v>77</v>
      </c>
    </row>
    <row r="447" spans="4:5" ht="15" hidden="1" customHeight="1" outlineLevel="2">
      <c r="D447" s="16"/>
      <c r="E447" s="14" t="s">
        <v>80</v>
      </c>
    </row>
    <row r="448" spans="4:5" ht="15" hidden="1" customHeight="1" outlineLevel="2">
      <c r="D448" s="453" t="s">
        <v>244</v>
      </c>
      <c r="E448" s="2" t="s">
        <v>74</v>
      </c>
    </row>
    <row r="449" spans="2:5" ht="15" hidden="1" customHeight="1" outlineLevel="2">
      <c r="D449" s="16"/>
      <c r="E449" s="14" t="s">
        <v>80</v>
      </c>
    </row>
    <row r="450" spans="2:5" ht="15" hidden="1" customHeight="1" outlineLevel="2">
      <c r="D450" s="453" t="s">
        <v>245</v>
      </c>
      <c r="E450" s="2" t="s">
        <v>116</v>
      </c>
    </row>
    <row r="451" spans="2:5" ht="15" hidden="1" customHeight="1" outlineLevel="2">
      <c r="D451" s="16"/>
      <c r="E451" s="14" t="s">
        <v>80</v>
      </c>
    </row>
    <row r="452" spans="2:5" ht="15" hidden="1" customHeight="1" outlineLevel="2">
      <c r="D452" s="453" t="s">
        <v>246</v>
      </c>
      <c r="E452" s="2" t="s">
        <v>117</v>
      </c>
    </row>
    <row r="453" spans="2:5" ht="15" hidden="1" customHeight="1" outlineLevel="2">
      <c r="D453" s="16"/>
      <c r="E453" s="14" t="s">
        <v>80</v>
      </c>
    </row>
    <row r="454" spans="2:5" ht="15" hidden="1" customHeight="1" outlineLevel="2">
      <c r="D454" s="453" t="s">
        <v>247</v>
      </c>
      <c r="E454" s="2" t="s">
        <v>118</v>
      </c>
    </row>
    <row r="455" spans="2:5" ht="15" hidden="1" customHeight="1" outlineLevel="2">
      <c r="D455" s="16"/>
      <c r="E455" s="14" t="s">
        <v>80</v>
      </c>
    </row>
    <row r="456" spans="2:5" ht="15" hidden="1" customHeight="1" outlineLevel="2">
      <c r="D456" s="453" t="s">
        <v>248</v>
      </c>
      <c r="E456" s="2" t="s">
        <v>76</v>
      </c>
    </row>
    <row r="457" spans="2:5" ht="15" hidden="1" customHeight="1" outlineLevel="2">
      <c r="D457" s="16"/>
      <c r="E457" s="14" t="s">
        <v>80</v>
      </c>
    </row>
    <row r="458" spans="2:5" ht="15" hidden="1" customHeight="1" outlineLevel="2">
      <c r="D458" s="453" t="s">
        <v>249</v>
      </c>
      <c r="E458" s="2" t="s">
        <v>75</v>
      </c>
    </row>
    <row r="459" spans="2:5" ht="15" hidden="1" customHeight="1" outlineLevel="2">
      <c r="D459" s="16"/>
      <c r="E459" s="14" t="s">
        <v>80</v>
      </c>
    </row>
    <row r="460" spans="2:5" s="17" customFormat="1" ht="20.149999999999999" hidden="1" customHeight="1" outlineLevel="1" collapsed="1">
      <c r="B460" s="17" t="s">
        <v>1734</v>
      </c>
      <c r="D460" s="26"/>
      <c r="E460" s="468"/>
    </row>
    <row r="461" spans="2:5" ht="15" hidden="1" customHeight="1" outlineLevel="2">
      <c r="D461" s="453" t="s">
        <v>250</v>
      </c>
      <c r="E461" s="458" t="s">
        <v>109</v>
      </c>
    </row>
    <row r="462" spans="2:5" ht="15" hidden="1" customHeight="1" outlineLevel="2">
      <c r="D462" s="16"/>
      <c r="E462" s="14" t="s">
        <v>80</v>
      </c>
    </row>
    <row r="463" spans="2:5" ht="15" hidden="1" customHeight="1" outlineLevel="2">
      <c r="D463" s="453" t="s">
        <v>251</v>
      </c>
      <c r="E463" s="458" t="s">
        <v>110</v>
      </c>
    </row>
    <row r="464" spans="2:5" ht="15" hidden="1" customHeight="1" outlineLevel="2">
      <c r="D464" s="16"/>
      <c r="E464" s="14" t="s">
        <v>80</v>
      </c>
    </row>
    <row r="465" spans="4:5" ht="15" hidden="1" customHeight="1" outlineLevel="2">
      <c r="D465" s="453" t="s">
        <v>252</v>
      </c>
      <c r="E465" s="458" t="s">
        <v>111</v>
      </c>
    </row>
    <row r="466" spans="4:5" ht="15" hidden="1" customHeight="1" outlineLevel="2">
      <c r="D466" s="16"/>
      <c r="E466" s="14" t="s">
        <v>80</v>
      </c>
    </row>
    <row r="467" spans="4:5" ht="15" hidden="1" customHeight="1" outlineLevel="2">
      <c r="D467" s="453" t="s">
        <v>253</v>
      </c>
      <c r="E467" s="458" t="s">
        <v>112</v>
      </c>
    </row>
    <row r="468" spans="4:5" ht="15" hidden="1" customHeight="1" outlineLevel="2">
      <c r="D468" s="16"/>
      <c r="E468" s="14" t="s">
        <v>80</v>
      </c>
    </row>
    <row r="469" spans="4:5" ht="15" hidden="1" customHeight="1" outlineLevel="2">
      <c r="D469" s="453" t="s">
        <v>254</v>
      </c>
      <c r="E469" s="458" t="s">
        <v>113</v>
      </c>
    </row>
    <row r="470" spans="4:5" ht="15" hidden="1" customHeight="1" outlineLevel="2">
      <c r="D470" s="16"/>
      <c r="E470" s="14" t="s">
        <v>80</v>
      </c>
    </row>
    <row r="471" spans="4:5" ht="15" hidden="1" customHeight="1" outlineLevel="2">
      <c r="D471" s="453" t="s">
        <v>255</v>
      </c>
      <c r="E471" s="458" t="s">
        <v>114</v>
      </c>
    </row>
    <row r="472" spans="4:5" ht="15" hidden="1" customHeight="1" outlineLevel="2">
      <c r="D472" s="16"/>
      <c r="E472" s="14" t="s">
        <v>80</v>
      </c>
    </row>
    <row r="473" spans="4:5" ht="15" hidden="1" customHeight="1" outlineLevel="2">
      <c r="D473" s="453" t="s">
        <v>256</v>
      </c>
      <c r="E473" s="458" t="s">
        <v>72</v>
      </c>
    </row>
    <row r="474" spans="4:5" ht="15" hidden="1" customHeight="1" outlineLevel="2">
      <c r="D474" s="16"/>
      <c r="E474" s="14" t="s">
        <v>80</v>
      </c>
    </row>
    <row r="475" spans="4:5" ht="15" hidden="1" customHeight="1" outlineLevel="2">
      <c r="D475" s="453" t="s">
        <v>257</v>
      </c>
      <c r="E475" s="458" t="s">
        <v>115</v>
      </c>
    </row>
    <row r="476" spans="4:5" ht="15" hidden="1" customHeight="1" outlineLevel="2">
      <c r="D476" s="16"/>
      <c r="E476" s="14" t="s">
        <v>80</v>
      </c>
    </row>
    <row r="477" spans="4:5" ht="15" hidden="1" customHeight="1" outlineLevel="2">
      <c r="D477" s="453" t="s">
        <v>258</v>
      </c>
      <c r="E477" s="458" t="s">
        <v>73</v>
      </c>
    </row>
    <row r="478" spans="4:5" ht="15" hidden="1" customHeight="1" outlineLevel="2">
      <c r="D478" s="16"/>
      <c r="E478" s="14" t="s">
        <v>80</v>
      </c>
    </row>
    <row r="479" spans="4:5" ht="15" hidden="1" customHeight="1" outlineLevel="2">
      <c r="D479" s="453" t="s">
        <v>259</v>
      </c>
      <c r="E479" s="458" t="s">
        <v>77</v>
      </c>
    </row>
    <row r="480" spans="4:5" ht="15" hidden="1" customHeight="1" outlineLevel="2">
      <c r="D480" s="16"/>
      <c r="E480" s="14" t="s">
        <v>80</v>
      </c>
    </row>
    <row r="481" spans="1:5" ht="15" hidden="1" customHeight="1" outlineLevel="2">
      <c r="D481" s="453" t="s">
        <v>260</v>
      </c>
      <c r="E481" s="458" t="s">
        <v>74</v>
      </c>
    </row>
    <row r="482" spans="1:5" ht="15" hidden="1" customHeight="1" outlineLevel="2">
      <c r="D482" s="16"/>
      <c r="E482" s="14" t="s">
        <v>80</v>
      </c>
    </row>
    <row r="483" spans="1:5" ht="15" hidden="1" customHeight="1" outlineLevel="2">
      <c r="D483" s="453" t="s">
        <v>261</v>
      </c>
      <c r="E483" s="458" t="s">
        <v>116</v>
      </c>
    </row>
    <row r="484" spans="1:5" ht="15" hidden="1" customHeight="1" outlineLevel="2">
      <c r="D484" s="16"/>
      <c r="E484" s="14" t="s">
        <v>80</v>
      </c>
    </row>
    <row r="485" spans="1:5" ht="15" hidden="1" customHeight="1" outlineLevel="2">
      <c r="D485" s="453" t="s">
        <v>262</v>
      </c>
      <c r="E485" s="458" t="s">
        <v>117</v>
      </c>
    </row>
    <row r="486" spans="1:5" ht="15" hidden="1" customHeight="1" outlineLevel="2">
      <c r="D486" s="16"/>
      <c r="E486" s="14" t="s">
        <v>80</v>
      </c>
    </row>
    <row r="487" spans="1:5" ht="15" hidden="1" customHeight="1" outlineLevel="2">
      <c r="D487" s="453" t="s">
        <v>263</v>
      </c>
      <c r="E487" s="458" t="s">
        <v>118</v>
      </c>
    </row>
    <row r="488" spans="1:5" ht="15" hidden="1" customHeight="1" outlineLevel="2">
      <c r="D488" s="16"/>
      <c r="E488" s="14" t="s">
        <v>80</v>
      </c>
    </row>
    <row r="489" spans="1:5" ht="15" hidden="1" customHeight="1" outlineLevel="2">
      <c r="D489" s="453" t="s">
        <v>264</v>
      </c>
      <c r="E489" s="458" t="s">
        <v>76</v>
      </c>
    </row>
    <row r="490" spans="1:5" ht="15" hidden="1" customHeight="1" outlineLevel="2">
      <c r="D490" s="16"/>
      <c r="E490" s="14" t="s">
        <v>80</v>
      </c>
    </row>
    <row r="491" spans="1:5" ht="15" hidden="1" customHeight="1" outlineLevel="2">
      <c r="D491" s="453" t="s">
        <v>265</v>
      </c>
      <c r="E491" s="458" t="s">
        <v>75</v>
      </c>
    </row>
    <row r="492" spans="1:5" ht="15" hidden="1" customHeight="1" outlineLevel="2">
      <c r="D492" s="16"/>
      <c r="E492" s="14" t="s">
        <v>80</v>
      </c>
    </row>
    <row r="493" spans="1:5" s="17" customFormat="1" ht="21" hidden="1" customHeight="1" outlineLevel="1" collapsed="1">
      <c r="B493" s="17" t="s">
        <v>1736</v>
      </c>
      <c r="D493" s="26"/>
      <c r="E493" s="468"/>
    </row>
    <row r="494" spans="1:5" ht="15" hidden="1" customHeight="1" outlineLevel="2">
      <c r="A494" s="15"/>
      <c r="B494" s="15"/>
      <c r="C494" s="15"/>
      <c r="D494" s="453" t="s">
        <v>266</v>
      </c>
      <c r="E494" s="1079" t="s">
        <v>160</v>
      </c>
    </row>
    <row r="495" spans="1:5" ht="15" hidden="1" customHeight="1" outlineLevel="2">
      <c r="A495" s="15"/>
      <c r="B495" s="15"/>
      <c r="C495" s="15"/>
      <c r="D495" s="16"/>
      <c r="E495" s="14" t="s">
        <v>80</v>
      </c>
    </row>
    <row r="496" spans="1:5" ht="15" hidden="1" customHeight="1" outlineLevel="2">
      <c r="A496" s="15"/>
      <c r="B496" s="15"/>
      <c r="C496" s="15"/>
      <c r="D496" s="16"/>
      <c r="E496" s="14" t="s">
        <v>81</v>
      </c>
    </row>
    <row r="497" spans="1:5" ht="15" hidden="1" customHeight="1" outlineLevel="2">
      <c r="A497" s="15"/>
      <c r="B497" s="15"/>
      <c r="C497" s="15"/>
      <c r="D497" s="16"/>
      <c r="E497" s="14" t="s">
        <v>1152</v>
      </c>
    </row>
    <row r="498" spans="1:5" ht="15" hidden="1" customHeight="1" outlineLevel="2">
      <c r="A498" s="15"/>
      <c r="B498" s="15"/>
      <c r="C498" s="15"/>
      <c r="D498" s="16"/>
      <c r="E498" s="14" t="s">
        <v>82</v>
      </c>
    </row>
    <row r="499" spans="1:5" ht="15" hidden="1" customHeight="1" outlineLevel="2">
      <c r="A499" s="15"/>
      <c r="B499" s="15"/>
      <c r="C499" s="15"/>
      <c r="D499" s="453" t="s">
        <v>267</v>
      </c>
      <c r="E499" s="1079" t="s">
        <v>161</v>
      </c>
    </row>
    <row r="500" spans="1:5" ht="15" hidden="1" customHeight="1" outlineLevel="2">
      <c r="A500" s="15"/>
      <c r="B500" s="15"/>
      <c r="C500" s="15"/>
      <c r="D500" s="16"/>
      <c r="E500" s="14" t="s">
        <v>80</v>
      </c>
    </row>
    <row r="501" spans="1:5" ht="15" hidden="1" customHeight="1" outlineLevel="2">
      <c r="A501" s="15"/>
      <c r="B501" s="15"/>
      <c r="C501" s="15"/>
      <c r="D501" s="16"/>
      <c r="E501" s="14" t="s">
        <v>81</v>
      </c>
    </row>
    <row r="502" spans="1:5" ht="15" hidden="1" customHeight="1" outlineLevel="2">
      <c r="A502" s="15"/>
      <c r="B502" s="15"/>
      <c r="C502" s="15"/>
      <c r="D502" s="16"/>
      <c r="E502" s="14" t="s">
        <v>1152</v>
      </c>
    </row>
    <row r="503" spans="1:5" ht="15" hidden="1" customHeight="1" outlineLevel="2">
      <c r="A503" s="15"/>
      <c r="B503" s="15"/>
      <c r="C503" s="15"/>
      <c r="D503" s="16"/>
      <c r="E503" s="14" t="s">
        <v>82</v>
      </c>
    </row>
    <row r="504" spans="1:5" ht="15" hidden="1" customHeight="1" outlineLevel="2">
      <c r="A504" s="15"/>
      <c r="B504" s="15"/>
      <c r="C504" s="15"/>
      <c r="D504" s="453" t="s">
        <v>268</v>
      </c>
      <c r="E504" s="1079" t="s">
        <v>162</v>
      </c>
    </row>
    <row r="505" spans="1:5" ht="15" hidden="1" customHeight="1" outlineLevel="2">
      <c r="A505" s="15"/>
      <c r="B505" s="15"/>
      <c r="C505" s="15"/>
      <c r="D505" s="16"/>
      <c r="E505" s="14" t="s">
        <v>80</v>
      </c>
    </row>
    <row r="506" spans="1:5" ht="15" hidden="1" customHeight="1" outlineLevel="2">
      <c r="A506" s="15"/>
      <c r="B506" s="15"/>
      <c r="C506" s="15"/>
      <c r="D506" s="16"/>
      <c r="E506" s="14" t="s">
        <v>81</v>
      </c>
    </row>
    <row r="507" spans="1:5" ht="15" hidden="1" customHeight="1" outlineLevel="2">
      <c r="A507" s="15"/>
      <c r="B507" s="15"/>
      <c r="C507" s="15"/>
      <c r="D507" s="16"/>
      <c r="E507" s="14" t="s">
        <v>1152</v>
      </c>
    </row>
    <row r="508" spans="1:5" ht="12.65" hidden="1" customHeight="1" outlineLevel="2">
      <c r="A508" s="15"/>
      <c r="B508" s="15"/>
      <c r="C508" s="15"/>
      <c r="D508" s="16"/>
      <c r="E508" s="14" t="s">
        <v>82</v>
      </c>
    </row>
    <row r="509" spans="1:5" s="18" customFormat="1" ht="22" customHeight="1" collapsed="1">
      <c r="A509" s="17" t="s">
        <v>1833</v>
      </c>
      <c r="B509" s="20"/>
      <c r="C509" s="20"/>
      <c r="D509" s="1166"/>
      <c r="E509" s="468"/>
    </row>
    <row r="510" spans="1:5" ht="27.75" hidden="1" customHeight="1" outlineLevel="1">
      <c r="A510" s="15"/>
      <c r="B510" s="15"/>
      <c r="C510" s="15"/>
      <c r="D510" s="539" t="s">
        <v>1702</v>
      </c>
      <c r="E510" s="1084" t="s">
        <v>1737</v>
      </c>
    </row>
    <row r="511" spans="1:5" ht="15" hidden="1" customHeight="1" outlineLevel="1">
      <c r="A511" s="15"/>
      <c r="B511" s="15"/>
      <c r="C511" s="15"/>
      <c r="D511" s="16"/>
      <c r="E511" s="14" t="s">
        <v>1139</v>
      </c>
    </row>
    <row r="512" spans="1:5" ht="27.75" hidden="1" customHeight="1" outlineLevel="1">
      <c r="A512" s="15"/>
      <c r="B512" s="15"/>
      <c r="C512" s="15"/>
      <c r="D512" s="539" t="s">
        <v>1703</v>
      </c>
      <c r="E512" s="1084" t="s">
        <v>1809</v>
      </c>
    </row>
    <row r="513" spans="1:5" ht="15" hidden="1" customHeight="1" outlineLevel="1">
      <c r="A513" s="15"/>
      <c r="B513" s="15"/>
      <c r="C513" s="15"/>
      <c r="D513" s="16"/>
      <c r="E513" s="14" t="s">
        <v>1139</v>
      </c>
    </row>
    <row r="514" spans="1:5" s="17" customFormat="1" ht="20.149999999999999" customHeight="1" collapsed="1">
      <c r="A514" s="17" t="s">
        <v>1677</v>
      </c>
      <c r="D514" s="26"/>
      <c r="E514" s="1078"/>
    </row>
    <row r="515" spans="1:5" ht="15" hidden="1" customHeight="1" outlineLevel="1">
      <c r="D515" s="539" t="s">
        <v>66</v>
      </c>
      <c r="E515" s="13" t="s">
        <v>1376</v>
      </c>
    </row>
    <row r="516" spans="1:5" ht="15" hidden="1" customHeight="1" outlineLevel="1">
      <c r="D516" s="16"/>
      <c r="E516" s="14" t="s">
        <v>80</v>
      </c>
    </row>
    <row r="517" spans="1:5" ht="15" hidden="1" customHeight="1" outlineLevel="1">
      <c r="D517" s="16"/>
      <c r="E517" s="14" t="s">
        <v>81</v>
      </c>
    </row>
    <row r="518" spans="1:5" ht="15" hidden="1" customHeight="1" outlineLevel="1">
      <c r="D518" s="16"/>
      <c r="E518" s="14" t="s">
        <v>1152</v>
      </c>
    </row>
    <row r="519" spans="1:5" ht="15" hidden="1" customHeight="1" outlineLevel="1">
      <c r="D519" s="16"/>
      <c r="E519" s="14" t="s">
        <v>82</v>
      </c>
    </row>
    <row r="520" spans="1:5" ht="15" hidden="1" customHeight="1" outlineLevel="1">
      <c r="D520" s="539" t="s">
        <v>36</v>
      </c>
      <c r="E520" s="458" t="s">
        <v>1377</v>
      </c>
    </row>
    <row r="521" spans="1:5" ht="15" hidden="1" customHeight="1" outlineLevel="1">
      <c r="D521" s="16"/>
      <c r="E521" s="14" t="s">
        <v>80</v>
      </c>
    </row>
    <row r="522" spans="1:5" ht="15" hidden="1" customHeight="1" outlineLevel="1">
      <c r="D522" s="16"/>
      <c r="E522" s="3" t="s">
        <v>81</v>
      </c>
    </row>
    <row r="523" spans="1:5" ht="15" hidden="1" customHeight="1" outlineLevel="1">
      <c r="D523" s="16"/>
      <c r="E523" s="14" t="s">
        <v>1152</v>
      </c>
    </row>
    <row r="524" spans="1:5" ht="15" hidden="1" customHeight="1" outlineLevel="1">
      <c r="D524" s="16"/>
      <c r="E524" s="14" t="s">
        <v>82</v>
      </c>
    </row>
    <row r="525" spans="1:5" ht="15" hidden="1" customHeight="1" outlineLevel="1">
      <c r="D525" s="539" t="s">
        <v>37</v>
      </c>
      <c r="E525" s="458" t="s">
        <v>1378</v>
      </c>
    </row>
    <row r="526" spans="1:5" ht="15" hidden="1" customHeight="1" outlineLevel="1">
      <c r="D526" s="16"/>
      <c r="E526" s="14" t="s">
        <v>80</v>
      </c>
    </row>
    <row r="527" spans="1:5" ht="15" hidden="1" customHeight="1" outlineLevel="1">
      <c r="D527" s="16"/>
      <c r="E527" s="3" t="s">
        <v>81</v>
      </c>
    </row>
    <row r="528" spans="1:5" ht="15" hidden="1" customHeight="1" outlineLevel="1">
      <c r="D528" s="16"/>
      <c r="E528" s="14" t="s">
        <v>1152</v>
      </c>
    </row>
    <row r="529" spans="1:5" ht="15" hidden="1" customHeight="1" outlineLevel="1">
      <c r="D529" s="16"/>
      <c r="E529" s="14" t="s">
        <v>82</v>
      </c>
    </row>
    <row r="530" spans="1:5" ht="15" hidden="1" customHeight="1" outlineLevel="1">
      <c r="D530" s="539" t="s">
        <v>38</v>
      </c>
      <c r="E530" s="458" t="s">
        <v>1379</v>
      </c>
    </row>
    <row r="531" spans="1:5" s="17" customFormat="1" ht="15" hidden="1" customHeight="1" outlineLevel="1">
      <c r="A531" s="1"/>
      <c r="B531" s="1"/>
      <c r="C531" s="1"/>
      <c r="D531" s="16"/>
      <c r="E531" s="14" t="s">
        <v>80</v>
      </c>
    </row>
    <row r="532" spans="1:5" s="15" customFormat="1" ht="15" hidden="1" customHeight="1" outlineLevel="1">
      <c r="A532" s="1"/>
      <c r="B532" s="1"/>
      <c r="C532" s="1"/>
      <c r="D532" s="16"/>
      <c r="E532" s="3" t="s">
        <v>81</v>
      </c>
    </row>
    <row r="533" spans="1:5" s="15" customFormat="1" ht="15" hidden="1" customHeight="1" outlineLevel="1">
      <c r="A533" s="1"/>
      <c r="B533" s="1"/>
      <c r="C533" s="1"/>
      <c r="D533" s="16"/>
      <c r="E533" s="14" t="s">
        <v>1152</v>
      </c>
    </row>
    <row r="534" spans="1:5" s="15" customFormat="1" ht="15" hidden="1" customHeight="1" outlineLevel="1">
      <c r="A534" s="1"/>
      <c r="B534" s="1"/>
      <c r="C534" s="1"/>
      <c r="D534" s="16"/>
      <c r="E534" s="14" t="s">
        <v>82</v>
      </c>
    </row>
    <row r="535" spans="1:5" s="15" customFormat="1" ht="15" hidden="1" customHeight="1" outlineLevel="1">
      <c r="A535" s="1"/>
      <c r="B535" s="1"/>
      <c r="C535" s="1"/>
      <c r="D535" s="539" t="s">
        <v>39</v>
      </c>
      <c r="E535" s="458" t="s">
        <v>1380</v>
      </c>
    </row>
    <row r="536" spans="1:5" s="15" customFormat="1" ht="15" hidden="1" customHeight="1" outlineLevel="1">
      <c r="A536" s="1"/>
      <c r="B536" s="1"/>
      <c r="C536" s="1"/>
      <c r="D536" s="16"/>
      <c r="E536" s="14" t="s">
        <v>80</v>
      </c>
    </row>
    <row r="537" spans="1:5" s="15" customFormat="1" ht="15" hidden="1" customHeight="1" outlineLevel="1">
      <c r="A537" s="1"/>
      <c r="B537" s="1"/>
      <c r="C537" s="1"/>
      <c r="D537" s="16"/>
      <c r="E537" s="14" t="s">
        <v>81</v>
      </c>
    </row>
    <row r="538" spans="1:5" s="15" customFormat="1" ht="15" hidden="1" customHeight="1" outlineLevel="1">
      <c r="A538" s="1"/>
      <c r="B538" s="1"/>
      <c r="C538" s="1"/>
      <c r="D538" s="16"/>
      <c r="E538" s="14" t="s">
        <v>1152</v>
      </c>
    </row>
    <row r="539" spans="1:5" s="15" customFormat="1" ht="15" hidden="1" customHeight="1" outlineLevel="1">
      <c r="A539" s="1"/>
      <c r="B539" s="1"/>
      <c r="C539" s="1"/>
      <c r="D539" s="16"/>
      <c r="E539" s="14" t="s">
        <v>82</v>
      </c>
    </row>
    <row r="540" spans="1:5" s="15" customFormat="1" ht="15" hidden="1" customHeight="1" outlineLevel="1">
      <c r="A540" s="1"/>
      <c r="B540" s="1"/>
      <c r="C540" s="1"/>
      <c r="D540" s="539" t="s">
        <v>1678</v>
      </c>
      <c r="E540" s="13" t="s">
        <v>1725</v>
      </c>
    </row>
    <row r="541" spans="1:5" s="15" customFormat="1" ht="15" hidden="1" customHeight="1" outlineLevel="1">
      <c r="A541" s="1"/>
      <c r="B541" s="1"/>
      <c r="C541" s="1"/>
      <c r="D541" s="16"/>
      <c r="E541" s="14" t="s">
        <v>80</v>
      </c>
    </row>
    <row r="542" spans="1:5" s="15" customFormat="1" ht="15" hidden="1" customHeight="1" outlineLevel="1">
      <c r="A542" s="1"/>
      <c r="B542" s="1"/>
      <c r="C542" s="1"/>
      <c r="D542" s="16"/>
      <c r="E542" s="3" t="s">
        <v>81</v>
      </c>
    </row>
    <row r="543" spans="1:5" s="15" customFormat="1" ht="15" hidden="1" customHeight="1" outlineLevel="1">
      <c r="A543" s="1"/>
      <c r="B543" s="1"/>
      <c r="C543" s="1"/>
      <c r="D543" s="16"/>
      <c r="E543" s="14" t="s">
        <v>1152</v>
      </c>
    </row>
    <row r="544" spans="1:5" s="15" customFormat="1" ht="15" hidden="1" customHeight="1" outlineLevel="1">
      <c r="A544" s="1"/>
      <c r="B544" s="1"/>
      <c r="C544" s="1"/>
      <c r="D544" s="16"/>
      <c r="E544" s="14" t="s">
        <v>82</v>
      </c>
    </row>
    <row r="545" spans="1:5" s="15" customFormat="1" ht="15" hidden="1" customHeight="1" outlineLevel="1">
      <c r="A545" s="1"/>
      <c r="B545" s="1"/>
      <c r="C545" s="1"/>
      <c r="D545" s="539" t="s">
        <v>1679</v>
      </c>
      <c r="E545" s="13" t="s">
        <v>1382</v>
      </c>
    </row>
    <row r="546" spans="1:5" s="15" customFormat="1" ht="15" hidden="1" customHeight="1" outlineLevel="1">
      <c r="A546" s="1"/>
      <c r="B546" s="1"/>
      <c r="C546" s="1"/>
      <c r="D546" s="16"/>
      <c r="E546" s="14" t="s">
        <v>80</v>
      </c>
    </row>
    <row r="547" spans="1:5" s="20" customFormat="1" ht="15" hidden="1" customHeight="1" outlineLevel="1">
      <c r="A547" s="1"/>
      <c r="B547" s="1"/>
      <c r="C547" s="1"/>
      <c r="D547" s="16"/>
      <c r="E547" s="3" t="s">
        <v>81</v>
      </c>
    </row>
    <row r="548" spans="1:5" ht="15" hidden="1" customHeight="1" outlineLevel="1">
      <c r="D548" s="16"/>
      <c r="E548" s="14" t="s">
        <v>1152</v>
      </c>
    </row>
    <row r="549" spans="1:5" ht="15" hidden="1" customHeight="1" outlineLevel="1">
      <c r="D549" s="16"/>
      <c r="E549" s="14" t="s">
        <v>82</v>
      </c>
    </row>
    <row r="550" spans="1:5" ht="15" hidden="1" customHeight="1" outlineLevel="1">
      <c r="D550" s="539" t="s">
        <v>1680</v>
      </c>
      <c r="E550" s="458" t="s">
        <v>1383</v>
      </c>
    </row>
    <row r="551" spans="1:5" ht="15" hidden="1" customHeight="1" outlineLevel="1">
      <c r="D551" s="16"/>
      <c r="E551" s="14" t="s">
        <v>80</v>
      </c>
    </row>
    <row r="552" spans="1:5" ht="15" hidden="1" customHeight="1" outlineLevel="1">
      <c r="D552" s="16"/>
      <c r="E552" s="3" t="s">
        <v>81</v>
      </c>
    </row>
    <row r="553" spans="1:5" ht="15" hidden="1" customHeight="1" outlineLevel="1">
      <c r="D553" s="16"/>
      <c r="E553" s="14" t="s">
        <v>1152</v>
      </c>
    </row>
    <row r="554" spans="1:5" ht="15" hidden="1" customHeight="1" outlineLevel="1">
      <c r="D554" s="16"/>
      <c r="E554" s="14" t="s">
        <v>82</v>
      </c>
    </row>
    <row r="555" spans="1:5" ht="15" hidden="1" customHeight="1" outlineLevel="1">
      <c r="D555" s="539" t="s">
        <v>1681</v>
      </c>
      <c r="E555" s="458" t="s">
        <v>1384</v>
      </c>
    </row>
    <row r="556" spans="1:5" ht="15" hidden="1" customHeight="1" outlineLevel="1">
      <c r="D556" s="16"/>
      <c r="E556" s="14" t="s">
        <v>80</v>
      </c>
    </row>
    <row r="557" spans="1:5" ht="15" hidden="1" customHeight="1" outlineLevel="1">
      <c r="D557" s="16"/>
      <c r="E557" s="14" t="s">
        <v>81</v>
      </c>
    </row>
    <row r="558" spans="1:5" ht="15" hidden="1" customHeight="1" outlineLevel="1">
      <c r="D558" s="16"/>
      <c r="E558" s="14" t="s">
        <v>1152</v>
      </c>
    </row>
    <row r="559" spans="1:5" ht="15" hidden="1" customHeight="1" outlineLevel="1">
      <c r="D559" s="16"/>
      <c r="E559" s="14" t="s">
        <v>82</v>
      </c>
    </row>
    <row r="560" spans="1:5" ht="15" hidden="1" customHeight="1" outlineLevel="1">
      <c r="D560" s="539" t="s">
        <v>1682</v>
      </c>
      <c r="E560" s="458" t="s">
        <v>1385</v>
      </c>
    </row>
    <row r="561" spans="4:5" ht="15" hidden="1" customHeight="1" outlineLevel="1">
      <c r="D561" s="16"/>
      <c r="E561" s="14" t="s">
        <v>80</v>
      </c>
    </row>
    <row r="562" spans="4:5" ht="15" hidden="1" customHeight="1" outlineLevel="1">
      <c r="D562" s="16"/>
      <c r="E562" s="3" t="s">
        <v>81</v>
      </c>
    </row>
    <row r="563" spans="4:5" ht="15" hidden="1" customHeight="1" outlineLevel="1">
      <c r="D563" s="16"/>
      <c r="E563" s="14" t="s">
        <v>1152</v>
      </c>
    </row>
    <row r="564" spans="4:5" ht="15" hidden="1" customHeight="1" outlineLevel="1">
      <c r="D564" s="16"/>
      <c r="E564" s="3" t="s">
        <v>82</v>
      </c>
    </row>
    <row r="565" spans="4:5" ht="15" hidden="1" customHeight="1" outlineLevel="1">
      <c r="D565" s="539" t="s">
        <v>1683</v>
      </c>
      <c r="E565" s="458" t="s">
        <v>1386</v>
      </c>
    </row>
    <row r="566" spans="4:5" ht="15" hidden="1" customHeight="1" outlineLevel="1">
      <c r="D566" s="16"/>
      <c r="E566" s="14" t="s">
        <v>80</v>
      </c>
    </row>
    <row r="567" spans="4:5" ht="15" hidden="1" customHeight="1" outlineLevel="1">
      <c r="D567" s="16"/>
      <c r="E567" s="3" t="s">
        <v>81</v>
      </c>
    </row>
    <row r="568" spans="4:5" ht="15" hidden="1" customHeight="1" outlineLevel="1">
      <c r="D568" s="16"/>
      <c r="E568" s="14" t="s">
        <v>1152</v>
      </c>
    </row>
    <row r="569" spans="4:5" ht="15" hidden="1" customHeight="1" outlineLevel="1">
      <c r="D569" s="16"/>
      <c r="E569" s="3" t="s">
        <v>82</v>
      </c>
    </row>
    <row r="570" spans="4:5" ht="15" hidden="1" customHeight="1" outlineLevel="1">
      <c r="D570" s="539" t="s">
        <v>1684</v>
      </c>
      <c r="E570" s="458" t="s">
        <v>1387</v>
      </c>
    </row>
    <row r="571" spans="4:5" ht="15" hidden="1" customHeight="1" outlineLevel="1">
      <c r="D571" s="16"/>
      <c r="E571" s="14" t="s">
        <v>80</v>
      </c>
    </row>
    <row r="572" spans="4:5" ht="15" hidden="1" customHeight="1" outlineLevel="1">
      <c r="D572" s="16"/>
      <c r="E572" s="3" t="s">
        <v>81</v>
      </c>
    </row>
    <row r="573" spans="4:5" ht="15" hidden="1" customHeight="1" outlineLevel="1">
      <c r="D573" s="16"/>
      <c r="E573" s="14" t="s">
        <v>1152</v>
      </c>
    </row>
    <row r="574" spans="4:5" ht="15" hidden="1" customHeight="1" outlineLevel="1">
      <c r="D574" s="16"/>
      <c r="E574" s="3" t="s">
        <v>82</v>
      </c>
    </row>
    <row r="575" spans="4:5" ht="15" hidden="1" customHeight="1" outlineLevel="1">
      <c r="D575" s="539" t="s">
        <v>1685</v>
      </c>
      <c r="E575" s="458" t="s">
        <v>1388</v>
      </c>
    </row>
    <row r="576" spans="4:5" ht="15" hidden="1" customHeight="1" outlineLevel="1">
      <c r="D576" s="16"/>
      <c r="E576" s="14" t="s">
        <v>80</v>
      </c>
    </row>
    <row r="577" spans="4:5" ht="15" hidden="1" customHeight="1" outlineLevel="1">
      <c r="D577" s="16"/>
      <c r="E577" s="3" t="s">
        <v>81</v>
      </c>
    </row>
    <row r="578" spans="4:5" ht="15" hidden="1" customHeight="1" outlineLevel="1">
      <c r="D578" s="16"/>
      <c r="E578" s="14" t="s">
        <v>1152</v>
      </c>
    </row>
    <row r="579" spans="4:5" ht="15" hidden="1" customHeight="1" outlineLevel="1">
      <c r="D579" s="16"/>
      <c r="E579" s="3" t="s">
        <v>82</v>
      </c>
    </row>
    <row r="580" spans="4:5" ht="15" hidden="1" customHeight="1" outlineLevel="1">
      <c r="D580" s="539" t="s">
        <v>1686</v>
      </c>
      <c r="E580" s="458" t="s">
        <v>1389</v>
      </c>
    </row>
    <row r="581" spans="4:5" ht="15" hidden="1" customHeight="1" outlineLevel="1">
      <c r="D581" s="16"/>
      <c r="E581" s="14" t="s">
        <v>80</v>
      </c>
    </row>
    <row r="582" spans="4:5" ht="15" hidden="1" customHeight="1" outlineLevel="1">
      <c r="D582" s="16"/>
      <c r="E582" s="3" t="s">
        <v>81</v>
      </c>
    </row>
    <row r="583" spans="4:5" ht="15" hidden="1" customHeight="1" outlineLevel="1">
      <c r="D583" s="16"/>
      <c r="E583" s="14" t="s">
        <v>1152</v>
      </c>
    </row>
    <row r="584" spans="4:5" ht="15" hidden="1" customHeight="1" outlineLevel="1">
      <c r="D584" s="16"/>
      <c r="E584" s="3" t="s">
        <v>82</v>
      </c>
    </row>
    <row r="585" spans="4:5" ht="15" hidden="1" customHeight="1" outlineLevel="1">
      <c r="D585" s="539" t="s">
        <v>1687</v>
      </c>
      <c r="E585" s="458" t="s">
        <v>1390</v>
      </c>
    </row>
    <row r="586" spans="4:5" ht="15" hidden="1" customHeight="1" outlineLevel="1">
      <c r="D586" s="16"/>
      <c r="E586" s="14" t="s">
        <v>80</v>
      </c>
    </row>
    <row r="587" spans="4:5" ht="15" hidden="1" customHeight="1" outlineLevel="1">
      <c r="D587" s="16"/>
      <c r="E587" s="3" t="s">
        <v>81</v>
      </c>
    </row>
    <row r="588" spans="4:5" ht="15" hidden="1" customHeight="1" outlineLevel="1">
      <c r="D588" s="16"/>
      <c r="E588" s="14" t="s">
        <v>1152</v>
      </c>
    </row>
    <row r="589" spans="4:5" ht="15" hidden="1" customHeight="1" outlineLevel="1">
      <c r="D589" s="16"/>
      <c r="E589" s="3" t="s">
        <v>82</v>
      </c>
    </row>
    <row r="590" spans="4:5" ht="15" hidden="1" customHeight="1" outlineLevel="1">
      <c r="D590" s="539" t="s">
        <v>1688</v>
      </c>
      <c r="E590" s="458" t="s">
        <v>1391</v>
      </c>
    </row>
    <row r="591" spans="4:5" ht="15" hidden="1" customHeight="1" outlineLevel="1">
      <c r="D591" s="16"/>
      <c r="E591" s="14" t="s">
        <v>83</v>
      </c>
    </row>
    <row r="592" spans="4:5" ht="15" hidden="1" customHeight="1" outlineLevel="1">
      <c r="D592" s="16"/>
      <c r="E592" s="14" t="s">
        <v>84</v>
      </c>
    </row>
    <row r="593" spans="2:5" ht="15" hidden="1" customHeight="1" outlineLevel="1">
      <c r="D593" s="16"/>
      <c r="E593" s="14" t="s">
        <v>85</v>
      </c>
    </row>
    <row r="594" spans="2:5" s="15" customFormat="1" ht="27.65" hidden="1" customHeight="1" outlineLevel="1">
      <c r="B594" s="1"/>
      <c r="C594" s="1"/>
      <c r="D594" s="539" t="s">
        <v>1689</v>
      </c>
      <c r="E594" s="550" t="s">
        <v>1392</v>
      </c>
    </row>
    <row r="595" spans="2:5" ht="15" hidden="1" customHeight="1" outlineLevel="1">
      <c r="D595" s="16"/>
      <c r="E595" s="14" t="s">
        <v>80</v>
      </c>
    </row>
    <row r="596" spans="2:5" ht="15" hidden="1" customHeight="1" outlineLevel="1">
      <c r="D596" s="539" t="s">
        <v>1690</v>
      </c>
      <c r="E596" s="458" t="s">
        <v>1726</v>
      </c>
    </row>
    <row r="597" spans="2:5" ht="15" hidden="1" customHeight="1" outlineLevel="1">
      <c r="D597" s="16"/>
      <c r="E597" s="14" t="s">
        <v>80</v>
      </c>
    </row>
    <row r="598" spans="2:5" ht="15" hidden="1" customHeight="1" outlineLevel="1">
      <c r="D598" s="16"/>
      <c r="E598" s="3" t="s">
        <v>81</v>
      </c>
    </row>
    <row r="599" spans="2:5" ht="15" hidden="1" customHeight="1" outlineLevel="1">
      <c r="D599" s="16"/>
      <c r="E599" s="14" t="s">
        <v>1152</v>
      </c>
    </row>
    <row r="600" spans="2:5" ht="15" hidden="1" customHeight="1" outlineLevel="1">
      <c r="D600" s="16"/>
      <c r="E600" s="14" t="s">
        <v>86</v>
      </c>
    </row>
    <row r="601" spans="2:5" ht="15" hidden="1" customHeight="1" outlineLevel="1">
      <c r="D601" s="539" t="s">
        <v>1691</v>
      </c>
      <c r="E601" s="458" t="s">
        <v>1727</v>
      </c>
    </row>
    <row r="602" spans="2:5" ht="15" hidden="1" customHeight="1" outlineLevel="1">
      <c r="D602" s="16"/>
      <c r="E602" s="14" t="s">
        <v>80</v>
      </c>
    </row>
    <row r="603" spans="2:5" ht="15" hidden="1" customHeight="1" outlineLevel="1">
      <c r="D603" s="16"/>
      <c r="E603" s="3" t="s">
        <v>81</v>
      </c>
    </row>
    <row r="604" spans="2:5" ht="15" hidden="1" customHeight="1" outlineLevel="1">
      <c r="D604" s="16"/>
      <c r="E604" s="14" t="s">
        <v>1152</v>
      </c>
    </row>
    <row r="605" spans="2:5" ht="15" hidden="1" customHeight="1" outlineLevel="1">
      <c r="D605" s="16"/>
      <c r="E605" s="14" t="s">
        <v>86</v>
      </c>
    </row>
    <row r="606" spans="2:5" ht="15" hidden="1" customHeight="1" outlineLevel="1">
      <c r="D606" s="539" t="s">
        <v>1692</v>
      </c>
      <c r="E606" s="458" t="s">
        <v>1728</v>
      </c>
    </row>
    <row r="607" spans="2:5" ht="15" hidden="1" customHeight="1" outlineLevel="1">
      <c r="D607" s="16"/>
      <c r="E607" s="14" t="s">
        <v>80</v>
      </c>
    </row>
    <row r="608" spans="2:5" ht="15" hidden="1" customHeight="1" outlineLevel="1">
      <c r="D608" s="16"/>
      <c r="E608" s="3" t="s">
        <v>81</v>
      </c>
    </row>
    <row r="609" spans="4:5" ht="15" hidden="1" customHeight="1" outlineLevel="1">
      <c r="D609" s="16"/>
      <c r="E609" s="14" t="s">
        <v>1152</v>
      </c>
    </row>
    <row r="610" spans="4:5" ht="15" hidden="1" customHeight="1" outlineLevel="1">
      <c r="D610" s="16"/>
      <c r="E610" s="14" t="s">
        <v>86</v>
      </c>
    </row>
    <row r="611" spans="4:5" ht="15" hidden="1" customHeight="1" outlineLevel="1">
      <c r="D611" s="539" t="s">
        <v>1693</v>
      </c>
      <c r="E611" s="458" t="s">
        <v>1729</v>
      </c>
    </row>
    <row r="612" spans="4:5" ht="15" hidden="1" customHeight="1" outlineLevel="1">
      <c r="D612" s="16"/>
      <c r="E612" s="14" t="s">
        <v>80</v>
      </c>
    </row>
    <row r="613" spans="4:5" ht="15" hidden="1" customHeight="1" outlineLevel="1">
      <c r="D613" s="16"/>
      <c r="E613" s="3" t="s">
        <v>81</v>
      </c>
    </row>
    <row r="614" spans="4:5" ht="15" hidden="1" customHeight="1" outlineLevel="1">
      <c r="D614" s="16"/>
      <c r="E614" s="14" t="s">
        <v>1152</v>
      </c>
    </row>
    <row r="615" spans="4:5" ht="15" hidden="1" customHeight="1" outlineLevel="1">
      <c r="D615" s="16"/>
      <c r="E615" s="14" t="s">
        <v>86</v>
      </c>
    </row>
    <row r="616" spans="4:5" ht="15" hidden="1" customHeight="1" outlineLevel="1">
      <c r="D616" s="539" t="s">
        <v>1694</v>
      </c>
      <c r="E616" s="458" t="s">
        <v>1730</v>
      </c>
    </row>
    <row r="617" spans="4:5" ht="15" hidden="1" customHeight="1" outlineLevel="1">
      <c r="D617" s="16"/>
      <c r="E617" s="14" t="s">
        <v>80</v>
      </c>
    </row>
    <row r="618" spans="4:5" ht="15" hidden="1" customHeight="1" outlineLevel="1">
      <c r="D618" s="16"/>
      <c r="E618" s="3" t="s">
        <v>81</v>
      </c>
    </row>
    <row r="619" spans="4:5" ht="15" hidden="1" customHeight="1" outlineLevel="1">
      <c r="D619" s="16"/>
      <c r="E619" s="14" t="s">
        <v>1152</v>
      </c>
    </row>
    <row r="620" spans="4:5" ht="15" hidden="1" customHeight="1" outlineLevel="1">
      <c r="D620" s="16"/>
      <c r="E620" s="14" t="s">
        <v>86</v>
      </c>
    </row>
    <row r="621" spans="4:5" ht="15" hidden="1" customHeight="1" outlineLevel="1">
      <c r="D621" s="539" t="s">
        <v>1695</v>
      </c>
      <c r="E621" s="458" t="s">
        <v>1731</v>
      </c>
    </row>
    <row r="622" spans="4:5" ht="15" hidden="1" customHeight="1" outlineLevel="1">
      <c r="D622" s="16"/>
      <c r="E622" s="14" t="s">
        <v>80</v>
      </c>
    </row>
    <row r="623" spans="4:5" ht="15" hidden="1" customHeight="1" outlineLevel="1">
      <c r="D623" s="16"/>
      <c r="E623" s="3" t="s">
        <v>81</v>
      </c>
    </row>
    <row r="624" spans="4:5" ht="15" hidden="1" customHeight="1" outlineLevel="1">
      <c r="D624" s="16"/>
      <c r="E624" s="14" t="s">
        <v>1152</v>
      </c>
    </row>
    <row r="625" spans="1:5" ht="15" hidden="1" customHeight="1" outlineLevel="1">
      <c r="D625" s="16"/>
      <c r="E625" s="14" t="s">
        <v>86</v>
      </c>
    </row>
    <row r="626" spans="1:5" ht="15" hidden="1" customHeight="1" outlineLevel="1">
      <c r="A626" s="3"/>
      <c r="B626" s="3"/>
      <c r="C626" s="3"/>
      <c r="D626" s="539" t="s">
        <v>1696</v>
      </c>
      <c r="E626" s="14" t="s">
        <v>1732</v>
      </c>
    </row>
    <row r="627" spans="1:5" ht="15" hidden="1" customHeight="1" outlineLevel="1">
      <c r="A627" s="3"/>
      <c r="B627" s="3"/>
      <c r="C627" s="3"/>
      <c r="D627" s="16"/>
      <c r="E627" s="14" t="s">
        <v>80</v>
      </c>
    </row>
    <row r="628" spans="1:5" ht="15" hidden="1" customHeight="1" outlineLevel="1">
      <c r="A628" s="3"/>
      <c r="B628" s="3"/>
      <c r="C628" s="3"/>
      <c r="D628" s="16"/>
      <c r="E628" s="3" t="s">
        <v>81</v>
      </c>
    </row>
    <row r="629" spans="1:5" ht="15" hidden="1" customHeight="1" outlineLevel="1">
      <c r="A629" s="3"/>
      <c r="B629" s="3"/>
      <c r="C629" s="3"/>
      <c r="D629" s="16"/>
      <c r="E629" s="14" t="s">
        <v>1152</v>
      </c>
    </row>
    <row r="630" spans="1:5" ht="15" hidden="1" customHeight="1" outlineLevel="1">
      <c r="A630" s="3"/>
      <c r="B630" s="3"/>
      <c r="C630" s="3"/>
      <c r="D630" s="16"/>
      <c r="E630" s="3" t="s">
        <v>82</v>
      </c>
    </row>
    <row r="631" spans="1:5" ht="15" hidden="1" customHeight="1" outlineLevel="1">
      <c r="A631" s="3"/>
      <c r="B631" s="3"/>
      <c r="C631" s="3"/>
      <c r="D631" s="539" t="s">
        <v>1697</v>
      </c>
      <c r="E631" s="14" t="s">
        <v>1733</v>
      </c>
    </row>
    <row r="632" spans="1:5" ht="15" hidden="1" customHeight="1" outlineLevel="1">
      <c r="A632" s="3"/>
      <c r="B632" s="3"/>
      <c r="C632" s="3"/>
      <c r="D632" s="16"/>
      <c r="E632" s="14" t="s">
        <v>80</v>
      </c>
    </row>
    <row r="633" spans="1:5" ht="15" hidden="1" customHeight="1" outlineLevel="1">
      <c r="A633" s="3"/>
      <c r="B633" s="3"/>
      <c r="C633" s="3"/>
      <c r="D633" s="16"/>
      <c r="E633" s="3" t="s">
        <v>81</v>
      </c>
    </row>
    <row r="634" spans="1:5" ht="15" hidden="1" customHeight="1" outlineLevel="1">
      <c r="A634" s="3"/>
      <c r="B634" s="3"/>
      <c r="C634" s="3"/>
      <c r="D634" s="16"/>
      <c r="E634" s="14" t="s">
        <v>1152</v>
      </c>
    </row>
    <row r="635" spans="1:5" ht="15" hidden="1" customHeight="1" outlineLevel="1">
      <c r="A635" s="3"/>
      <c r="B635" s="3"/>
      <c r="C635" s="3"/>
      <c r="D635" s="16"/>
      <c r="E635" s="14" t="s">
        <v>82</v>
      </c>
    </row>
    <row r="636" spans="1:5" ht="15" hidden="1" customHeight="1" outlineLevel="1">
      <c r="A636" s="3"/>
      <c r="B636" s="3"/>
      <c r="C636" s="3"/>
      <c r="D636" s="539" t="s">
        <v>1698</v>
      </c>
      <c r="E636" s="14" t="s">
        <v>1401</v>
      </c>
    </row>
    <row r="637" spans="1:5" ht="15" hidden="1" customHeight="1" outlineLevel="1">
      <c r="A637" s="3"/>
      <c r="B637" s="3"/>
      <c r="C637" s="3"/>
      <c r="D637" s="16"/>
      <c r="E637" s="14" t="s">
        <v>80</v>
      </c>
    </row>
    <row r="638" spans="1:5" ht="15" hidden="1" customHeight="1" outlineLevel="1">
      <c r="A638" s="3"/>
      <c r="B638" s="3"/>
      <c r="C638" s="3"/>
      <c r="D638" s="16"/>
      <c r="E638" s="14" t="s">
        <v>81</v>
      </c>
    </row>
    <row r="639" spans="1:5" ht="15" hidden="1" customHeight="1" outlineLevel="1">
      <c r="A639" s="3"/>
      <c r="B639" s="3"/>
      <c r="C639" s="3"/>
      <c r="D639" s="16"/>
      <c r="E639" s="14" t="s">
        <v>1152</v>
      </c>
    </row>
    <row r="640" spans="1:5" ht="15" hidden="1" customHeight="1" outlineLevel="1">
      <c r="A640" s="3"/>
      <c r="B640" s="3"/>
      <c r="C640" s="3"/>
      <c r="D640" s="16"/>
      <c r="E640" s="14" t="s">
        <v>82</v>
      </c>
    </row>
    <row r="641" spans="1:5" ht="15" hidden="1" customHeight="1" outlineLevel="1">
      <c r="A641" s="3"/>
      <c r="B641" s="3"/>
      <c r="C641" s="3"/>
      <c r="D641" s="539" t="s">
        <v>1699</v>
      </c>
      <c r="E641" s="14" t="s">
        <v>1402</v>
      </c>
    </row>
    <row r="642" spans="1:5" ht="15" hidden="1" customHeight="1" outlineLevel="1">
      <c r="A642" s="3"/>
      <c r="B642" s="3"/>
      <c r="C642" s="3"/>
      <c r="D642" s="16"/>
      <c r="E642" s="14" t="s">
        <v>80</v>
      </c>
    </row>
    <row r="643" spans="1:5" ht="15" hidden="1" customHeight="1" outlineLevel="1">
      <c r="A643" s="3"/>
      <c r="B643" s="3"/>
      <c r="C643" s="3"/>
      <c r="D643" s="16"/>
      <c r="E643" s="14" t="s">
        <v>81</v>
      </c>
    </row>
    <row r="644" spans="1:5" ht="15" hidden="1" customHeight="1" outlineLevel="1">
      <c r="A644" s="3"/>
      <c r="B644" s="3"/>
      <c r="C644" s="3"/>
      <c r="D644" s="16"/>
      <c r="E644" s="14" t="s">
        <v>1152</v>
      </c>
    </row>
    <row r="645" spans="1:5" ht="15" hidden="1" customHeight="1" outlineLevel="1">
      <c r="A645" s="3"/>
      <c r="B645" s="3"/>
      <c r="C645" s="3"/>
      <c r="D645" s="16"/>
      <c r="E645" s="14" t="s">
        <v>82</v>
      </c>
    </row>
    <row r="646" spans="1:5" s="15" customFormat="1" ht="15" hidden="1" customHeight="1" outlineLevel="1">
      <c r="B646" s="1"/>
      <c r="C646" s="1"/>
      <c r="D646" s="539" t="s">
        <v>1700</v>
      </c>
      <c r="E646" s="458" t="s">
        <v>1403</v>
      </c>
    </row>
    <row r="647" spans="1:5" ht="15" hidden="1" customHeight="1" outlineLevel="1">
      <c r="A647" s="3"/>
      <c r="B647" s="3"/>
      <c r="C647" s="3"/>
      <c r="D647" s="16"/>
      <c r="E647" s="14" t="s">
        <v>87</v>
      </c>
    </row>
    <row r="648" spans="1:5" s="15" customFormat="1" ht="27.65" hidden="1" customHeight="1" outlineLevel="1">
      <c r="B648" s="1"/>
      <c r="C648" s="1"/>
      <c r="D648" s="539" t="s">
        <v>1701</v>
      </c>
      <c r="E648" s="458" t="s">
        <v>1404</v>
      </c>
    </row>
    <row r="649" spans="1:5" ht="15" hidden="1" customHeight="1" outlineLevel="1">
      <c r="A649" s="3"/>
      <c r="B649" s="3"/>
      <c r="C649" s="3"/>
      <c r="D649" s="16"/>
      <c r="E649" s="14" t="s">
        <v>1152</v>
      </c>
    </row>
    <row r="650" spans="1:5" ht="15" hidden="1" customHeight="1" outlineLevel="1">
      <c r="A650" s="3"/>
      <c r="B650" s="3"/>
      <c r="C650" s="3"/>
      <c r="D650" s="16"/>
      <c r="E650" s="3" t="s">
        <v>81</v>
      </c>
    </row>
    <row r="651" spans="1:5" s="17" customFormat="1" ht="20.149999999999999" customHeight="1" collapsed="1">
      <c r="A651" s="17" t="s">
        <v>1676</v>
      </c>
      <c r="D651" s="26"/>
      <c r="E651" s="468"/>
    </row>
    <row r="652" spans="1:5" ht="15" hidden="1" customHeight="1" outlineLevel="1">
      <c r="D652" s="539" t="s">
        <v>67</v>
      </c>
      <c r="E652" s="14" t="s">
        <v>1405</v>
      </c>
    </row>
    <row r="653" spans="1:5" ht="15" hidden="1" customHeight="1" outlineLevel="1">
      <c r="D653" s="16"/>
      <c r="E653" s="14" t="s">
        <v>78</v>
      </c>
    </row>
    <row r="654" spans="1:5" ht="15" hidden="1" customHeight="1" outlineLevel="1">
      <c r="D654" s="16"/>
      <c r="E654" s="14" t="s">
        <v>81</v>
      </c>
    </row>
    <row r="655" spans="1:5" ht="15" hidden="1" customHeight="1" outlineLevel="1">
      <c r="D655" s="16"/>
      <c r="E655" s="14" t="s">
        <v>1139</v>
      </c>
    </row>
    <row r="656" spans="1:5" ht="15" hidden="1" customHeight="1" outlineLevel="1">
      <c r="D656" s="16"/>
      <c r="E656" s="14" t="s">
        <v>82</v>
      </c>
    </row>
    <row r="657" spans="1:5" ht="15" hidden="1" customHeight="1" outlineLevel="1">
      <c r="D657" s="539" t="s">
        <v>44</v>
      </c>
      <c r="E657" s="14" t="s">
        <v>1721</v>
      </c>
    </row>
    <row r="658" spans="1:5" ht="15" hidden="1" customHeight="1" outlineLevel="1">
      <c r="D658" s="16"/>
      <c r="E658" s="14" t="s">
        <v>78</v>
      </c>
    </row>
    <row r="659" spans="1:5" s="15" customFormat="1" ht="27.65" hidden="1" customHeight="1" outlineLevel="1">
      <c r="B659" s="1"/>
      <c r="C659" s="1"/>
      <c r="D659" s="539" t="s">
        <v>45</v>
      </c>
      <c r="E659" s="14" t="s">
        <v>1722</v>
      </c>
    </row>
    <row r="660" spans="1:5" ht="15" hidden="1" customHeight="1" outlineLevel="1">
      <c r="D660" s="16"/>
      <c r="E660" s="14" t="s">
        <v>124</v>
      </c>
    </row>
    <row r="661" spans="1:5" s="15" customFormat="1" ht="27.65" hidden="1" customHeight="1" outlineLevel="1">
      <c r="B661" s="1"/>
      <c r="C661" s="1"/>
      <c r="D661" s="539" t="s">
        <v>64</v>
      </c>
      <c r="E661" s="14" t="s">
        <v>1723</v>
      </c>
    </row>
    <row r="662" spans="1:5" ht="15" hidden="1" customHeight="1" outlineLevel="1">
      <c r="D662" s="16"/>
      <c r="E662" s="14" t="s">
        <v>47</v>
      </c>
    </row>
    <row r="663" spans="1:5" s="15" customFormat="1" ht="27.65" hidden="1" customHeight="1" outlineLevel="1">
      <c r="B663" s="1"/>
      <c r="C663" s="1"/>
      <c r="D663" s="539" t="s">
        <v>46</v>
      </c>
      <c r="E663" s="14" t="s">
        <v>1724</v>
      </c>
    </row>
    <row r="664" spans="1:5" ht="15" hidden="1" customHeight="1" outlineLevel="1">
      <c r="D664" s="16"/>
      <c r="E664" s="14" t="s">
        <v>47</v>
      </c>
    </row>
    <row r="665" spans="1:5" s="17" customFormat="1" ht="20.149999999999999" customHeight="1" collapsed="1">
      <c r="A665" s="17" t="s">
        <v>1675</v>
      </c>
      <c r="D665" s="26"/>
      <c r="E665" s="468"/>
    </row>
    <row r="666" spans="1:5" s="15" customFormat="1" ht="27.65" hidden="1" customHeight="1" outlineLevel="1">
      <c r="B666" s="1"/>
      <c r="C666" s="1"/>
      <c r="D666" s="539" t="s">
        <v>68</v>
      </c>
      <c r="E666" s="14" t="s">
        <v>1643</v>
      </c>
    </row>
    <row r="667" spans="1:5" ht="15" hidden="1" customHeight="1" outlineLevel="1">
      <c r="D667" s="16"/>
      <c r="E667" s="14" t="s">
        <v>59</v>
      </c>
    </row>
    <row r="668" spans="1:5" ht="15" hidden="1" customHeight="1" outlineLevel="1">
      <c r="D668" s="16"/>
      <c r="E668" s="14" t="s">
        <v>81</v>
      </c>
    </row>
    <row r="669" spans="1:5" ht="15" hidden="1" customHeight="1" outlineLevel="1">
      <c r="D669" s="16"/>
      <c r="E669" s="14" t="s">
        <v>82</v>
      </c>
    </row>
    <row r="670" spans="1:5" s="15" customFormat="1" ht="27.65" hidden="1" customHeight="1" outlineLevel="1">
      <c r="B670" s="1"/>
      <c r="C670" s="1"/>
      <c r="D670" s="539" t="s">
        <v>51</v>
      </c>
      <c r="E670" s="14" t="s">
        <v>1718</v>
      </c>
    </row>
    <row r="671" spans="1:5" ht="15" hidden="1" customHeight="1" outlineLevel="1">
      <c r="D671" s="16"/>
      <c r="E671" s="14" t="s">
        <v>59</v>
      </c>
    </row>
    <row r="672" spans="1:5" s="15" customFormat="1" ht="27.65" hidden="1" customHeight="1" outlineLevel="1">
      <c r="B672" s="1"/>
      <c r="C672" s="1"/>
      <c r="D672" s="539" t="s">
        <v>52</v>
      </c>
      <c r="E672" s="14" t="s">
        <v>1719</v>
      </c>
    </row>
    <row r="673" spans="1:5" ht="15" hidden="1" customHeight="1" outlineLevel="1">
      <c r="D673" s="16"/>
      <c r="E673" s="14" t="s">
        <v>59</v>
      </c>
    </row>
    <row r="674" spans="1:5" ht="15" hidden="1" customHeight="1" outlineLevel="1">
      <c r="A674" s="15"/>
      <c r="B674" s="15"/>
      <c r="C674" s="15"/>
      <c r="D674" s="539" t="s">
        <v>53</v>
      </c>
      <c r="E674" s="14" t="s">
        <v>1414</v>
      </c>
    </row>
    <row r="675" spans="1:5" ht="15" hidden="1" customHeight="1" outlineLevel="1">
      <c r="A675" s="15"/>
      <c r="B675" s="15"/>
      <c r="C675" s="15"/>
      <c r="D675" s="16"/>
      <c r="E675" s="14" t="s">
        <v>119</v>
      </c>
    </row>
    <row r="676" spans="1:5" ht="15" hidden="1" customHeight="1" outlineLevel="1">
      <c r="A676" s="15"/>
      <c r="B676" s="15"/>
      <c r="C676" s="15"/>
      <c r="D676" s="16"/>
      <c r="E676" s="14" t="s">
        <v>81</v>
      </c>
    </row>
    <row r="677" spans="1:5" ht="15" hidden="1" customHeight="1" outlineLevel="1">
      <c r="A677" s="15"/>
      <c r="B677" s="15"/>
      <c r="C677" s="15"/>
      <c r="D677" s="16"/>
      <c r="E677" s="14" t="s">
        <v>82</v>
      </c>
    </row>
    <row r="678" spans="1:5" ht="15" hidden="1" customHeight="1" outlineLevel="1">
      <c r="A678" s="15"/>
      <c r="B678" s="15"/>
      <c r="C678" s="15"/>
      <c r="D678" s="16"/>
      <c r="E678" s="14" t="s">
        <v>86</v>
      </c>
    </row>
    <row r="679" spans="1:5" ht="15" hidden="1" customHeight="1" outlineLevel="1">
      <c r="A679" s="15"/>
      <c r="B679" s="15"/>
      <c r="C679" s="15"/>
      <c r="D679" s="539" t="s">
        <v>54</v>
      </c>
      <c r="E679" s="14" t="s">
        <v>1415</v>
      </c>
    </row>
    <row r="680" spans="1:5" s="15" customFormat="1" ht="15" hidden="1" customHeight="1" outlineLevel="1">
      <c r="D680" s="16"/>
      <c r="E680" s="14" t="s">
        <v>119</v>
      </c>
    </row>
    <row r="681" spans="1:5" ht="27" hidden="1" customHeight="1" outlineLevel="1">
      <c r="A681" s="15"/>
      <c r="B681" s="15"/>
      <c r="C681" s="15"/>
      <c r="D681" s="539" t="s">
        <v>55</v>
      </c>
      <c r="E681" s="14" t="s">
        <v>1720</v>
      </c>
    </row>
    <row r="682" spans="1:5" s="15" customFormat="1" ht="15" hidden="1" customHeight="1" outlineLevel="1">
      <c r="D682" s="16"/>
      <c r="E682" s="14" t="s">
        <v>119</v>
      </c>
    </row>
    <row r="683" spans="1:5" s="17" customFormat="1" ht="20.149999999999999" customHeight="1" collapsed="1">
      <c r="A683" s="17" t="s">
        <v>1674</v>
      </c>
      <c r="D683" s="26"/>
      <c r="E683" s="468"/>
    </row>
    <row r="684" spans="1:5" s="15" customFormat="1" ht="27.65" hidden="1" customHeight="1" outlineLevel="1">
      <c r="B684" s="1"/>
      <c r="C684" s="1"/>
      <c r="D684" s="539" t="s">
        <v>1673</v>
      </c>
      <c r="E684" s="14" t="s">
        <v>58</v>
      </c>
    </row>
    <row r="685" spans="1:5" s="15" customFormat="1" ht="15" hidden="1" customHeight="1" outlineLevel="1">
      <c r="B685" s="1"/>
      <c r="C685" s="1"/>
      <c r="D685" s="16"/>
      <c r="E685" s="14" t="s">
        <v>4</v>
      </c>
    </row>
    <row r="686" spans="1:5" s="15" customFormat="1" ht="27" hidden="1" customHeight="1" outlineLevel="1">
      <c r="B686" s="1"/>
      <c r="C686" s="1"/>
      <c r="D686" s="539" t="s">
        <v>123</v>
      </c>
      <c r="E686" s="14" t="s">
        <v>42</v>
      </c>
    </row>
    <row r="687" spans="1:5" s="15" customFormat="1" ht="15" hidden="1" customHeight="1" outlineLevel="1">
      <c r="D687" s="16"/>
      <c r="E687" s="14" t="s">
        <v>4</v>
      </c>
    </row>
    <row r="688" spans="1:5" s="15" customFormat="1" ht="27" hidden="1" customHeight="1" outlineLevel="1">
      <c r="D688" s="539" t="s">
        <v>125</v>
      </c>
      <c r="E688" s="14" t="s">
        <v>43</v>
      </c>
    </row>
    <row r="689" spans="1:5" s="15" customFormat="1" ht="15" hidden="1" customHeight="1" outlineLevel="1">
      <c r="D689" s="16"/>
      <c r="E689" s="14" t="s">
        <v>4</v>
      </c>
    </row>
    <row r="690" spans="1:5" s="15" customFormat="1" ht="27" hidden="1" customHeight="1" outlineLevel="1">
      <c r="D690" s="539" t="s">
        <v>126</v>
      </c>
      <c r="E690" s="14" t="s">
        <v>61</v>
      </c>
    </row>
    <row r="691" spans="1:5" s="15" customFormat="1" ht="15" hidden="1" customHeight="1" outlineLevel="1">
      <c r="D691" s="16"/>
      <c r="E691" s="14" t="s">
        <v>4</v>
      </c>
    </row>
    <row r="692" spans="1:5" s="20" customFormat="1" ht="27" hidden="1" customHeight="1" outlineLevel="1">
      <c r="A692" s="15"/>
      <c r="B692" s="15"/>
      <c r="C692" s="15"/>
      <c r="D692" s="539" t="s">
        <v>127</v>
      </c>
      <c r="E692" s="14" t="s">
        <v>49</v>
      </c>
    </row>
    <row r="693" spans="1:5" s="15" customFormat="1" ht="15" hidden="1" customHeight="1" outlineLevel="1">
      <c r="D693" s="16"/>
      <c r="E693" s="14" t="s">
        <v>4</v>
      </c>
    </row>
    <row r="694" spans="1:5" s="15" customFormat="1" ht="27.65" hidden="1" customHeight="1" outlineLevel="1">
      <c r="B694" s="1"/>
      <c r="C694" s="1"/>
      <c r="D694" s="539" t="s">
        <v>188</v>
      </c>
      <c r="E694" s="14" t="s">
        <v>132</v>
      </c>
    </row>
    <row r="695" spans="1:5" s="15" customFormat="1" ht="15" hidden="1" customHeight="1" outlineLevel="1">
      <c r="D695" s="16"/>
      <c r="E695" s="14" t="s">
        <v>4</v>
      </c>
    </row>
    <row r="696" spans="1:5" s="15" customFormat="1" ht="27.65" hidden="1" customHeight="1" outlineLevel="1">
      <c r="B696" s="1"/>
      <c r="C696" s="1"/>
      <c r="D696" s="539" t="s">
        <v>1672</v>
      </c>
      <c r="E696" s="14" t="s">
        <v>141</v>
      </c>
    </row>
    <row r="697" spans="1:5" s="15" customFormat="1" ht="15" hidden="1" customHeight="1" outlineLevel="1">
      <c r="D697" s="16"/>
      <c r="E697" s="14" t="s">
        <v>4</v>
      </c>
    </row>
    <row r="698" spans="1:5" s="15" customFormat="1" ht="27.65" hidden="1" customHeight="1" outlineLevel="1">
      <c r="D698" s="539" t="s">
        <v>1671</v>
      </c>
      <c r="E698" s="14" t="s">
        <v>993</v>
      </c>
    </row>
    <row r="699" spans="1:5" s="15" customFormat="1" ht="15" hidden="1" customHeight="1" outlineLevel="1">
      <c r="D699" s="16"/>
      <c r="E699" s="14" t="s">
        <v>4</v>
      </c>
    </row>
    <row r="700" spans="1:5" s="15" customFormat="1" ht="27.65" hidden="1" customHeight="1" outlineLevel="1">
      <c r="B700" s="1"/>
      <c r="C700" s="1"/>
      <c r="D700" s="539" t="s">
        <v>1670</v>
      </c>
      <c r="E700" s="14" t="s">
        <v>1474</v>
      </c>
    </row>
    <row r="701" spans="1:5" s="15" customFormat="1" ht="15" hidden="1" customHeight="1" outlineLevel="1">
      <c r="D701" s="16"/>
      <c r="E701" s="14" t="s">
        <v>4</v>
      </c>
    </row>
    <row r="702" spans="1:5" s="15" customFormat="1" ht="15" hidden="1" customHeight="1" outlineLevel="1">
      <c r="D702" s="539" t="s">
        <v>1669</v>
      </c>
      <c r="E702" s="14" t="s">
        <v>1417</v>
      </c>
    </row>
    <row r="703" spans="1:5" s="15" customFormat="1" ht="15" hidden="1" customHeight="1" outlineLevel="1">
      <c r="D703" s="16"/>
      <c r="E703" s="14" t="s">
        <v>4</v>
      </c>
    </row>
    <row r="704" spans="1:5" s="15" customFormat="1" ht="15" hidden="1" customHeight="1" outlineLevel="1">
      <c r="D704" s="16"/>
      <c r="E704" s="14" t="s">
        <v>1139</v>
      </c>
    </row>
    <row r="705" spans="2:5" s="15" customFormat="1" ht="15" hidden="1" customHeight="1" outlineLevel="1">
      <c r="D705" s="16"/>
      <c r="E705" s="14" t="s">
        <v>82</v>
      </c>
    </row>
    <row r="706" spans="2:5" s="15" customFormat="1" ht="15" hidden="1" customHeight="1" outlineLevel="1">
      <c r="D706" s="16"/>
      <c r="E706" s="14" t="s">
        <v>172</v>
      </c>
    </row>
    <row r="707" spans="2:5" s="15" customFormat="1" ht="27.65" hidden="1" customHeight="1" outlineLevel="1">
      <c r="B707" s="1"/>
      <c r="C707" s="1"/>
      <c r="D707" s="539" t="s">
        <v>1668</v>
      </c>
      <c r="E707" s="14" t="s">
        <v>998</v>
      </c>
    </row>
    <row r="708" spans="2:5" s="15" customFormat="1" ht="15" hidden="1" customHeight="1" outlineLevel="1">
      <c r="D708" s="16"/>
      <c r="E708" s="14" t="s">
        <v>4</v>
      </c>
    </row>
    <row r="709" spans="2:5" s="15" customFormat="1" ht="15" hidden="1" customHeight="1" outlineLevel="1">
      <c r="D709" s="16"/>
      <c r="E709" s="14" t="s">
        <v>91</v>
      </c>
    </row>
    <row r="710" spans="2:5" s="15" customFormat="1" ht="27.65" hidden="1" customHeight="1" outlineLevel="1">
      <c r="B710" s="1"/>
      <c r="C710" s="1"/>
      <c r="D710" s="539" t="s">
        <v>1667</v>
      </c>
      <c r="E710" s="14" t="s">
        <v>999</v>
      </c>
    </row>
    <row r="711" spans="2:5" s="15" customFormat="1" ht="15" hidden="1" customHeight="1" outlineLevel="1">
      <c r="D711" s="16"/>
      <c r="E711" s="14" t="s">
        <v>4</v>
      </c>
    </row>
    <row r="712" spans="2:5" s="15" customFormat="1" ht="15" hidden="1" customHeight="1" outlineLevel="1">
      <c r="D712" s="16"/>
      <c r="E712" s="14" t="s">
        <v>91</v>
      </c>
    </row>
    <row r="713" spans="2:5" s="15" customFormat="1" ht="27.65" hidden="1" customHeight="1" outlineLevel="1">
      <c r="D713" s="539" t="s">
        <v>1666</v>
      </c>
      <c r="E713" s="14" t="s">
        <v>1000</v>
      </c>
    </row>
    <row r="714" spans="2:5" s="15" customFormat="1" ht="15" hidden="1" customHeight="1" outlineLevel="1">
      <c r="D714" s="16"/>
      <c r="E714" s="14" t="s">
        <v>4</v>
      </c>
    </row>
    <row r="715" spans="2:5" s="15" customFormat="1" ht="15" hidden="1" customHeight="1" outlineLevel="1">
      <c r="D715" s="16"/>
      <c r="E715" s="14" t="s">
        <v>91</v>
      </c>
    </row>
    <row r="716" spans="2:5" s="15" customFormat="1" ht="27.65" hidden="1" customHeight="1" outlineLevel="1">
      <c r="B716" s="1"/>
      <c r="C716" s="1"/>
      <c r="D716" s="539" t="s">
        <v>1665</v>
      </c>
      <c r="E716" s="14" t="s">
        <v>1475</v>
      </c>
    </row>
    <row r="717" spans="2:5" s="15" customFormat="1" ht="15" hidden="1" customHeight="1" outlineLevel="1">
      <c r="D717" s="16"/>
      <c r="E717" s="14" t="s">
        <v>4</v>
      </c>
    </row>
    <row r="718" spans="2:5" s="15" customFormat="1" ht="15" hidden="1" customHeight="1" outlineLevel="1">
      <c r="D718" s="16"/>
      <c r="E718" s="14" t="s">
        <v>91</v>
      </c>
    </row>
    <row r="719" spans="2:5" s="15" customFormat="1" ht="15" hidden="1" customHeight="1" outlineLevel="1">
      <c r="D719" s="539" t="s">
        <v>1664</v>
      </c>
      <c r="E719" s="14" t="s">
        <v>1418</v>
      </c>
    </row>
    <row r="720" spans="2:5" s="15" customFormat="1" ht="15" hidden="1" customHeight="1" outlineLevel="1">
      <c r="D720" s="16"/>
      <c r="E720" s="14" t="s">
        <v>4</v>
      </c>
    </row>
    <row r="721" spans="1:5" s="15" customFormat="1" ht="15" hidden="1" customHeight="1" outlineLevel="1">
      <c r="D721" s="16"/>
      <c r="E721" s="14" t="s">
        <v>1139</v>
      </c>
    </row>
    <row r="722" spans="1:5" s="15" customFormat="1" ht="15" hidden="1" customHeight="1" outlineLevel="1">
      <c r="D722" s="16"/>
      <c r="E722" s="14" t="s">
        <v>82</v>
      </c>
    </row>
    <row r="723" spans="1:5" s="15" customFormat="1" ht="15" hidden="1" customHeight="1" outlineLevel="1">
      <c r="D723" s="16"/>
      <c r="E723" s="14" t="s">
        <v>172</v>
      </c>
    </row>
    <row r="724" spans="1:5" s="15" customFormat="1" ht="15" hidden="1" customHeight="1" outlineLevel="1">
      <c r="D724" s="539" t="s">
        <v>1663</v>
      </c>
      <c r="E724" s="14" t="s">
        <v>133</v>
      </c>
    </row>
    <row r="725" spans="1:5" s="15" customFormat="1" ht="15" hidden="1" customHeight="1" outlineLevel="1">
      <c r="D725" s="16"/>
      <c r="E725" s="14" t="s">
        <v>4</v>
      </c>
    </row>
    <row r="726" spans="1:5" s="20" customFormat="1" ht="15" hidden="1" customHeight="1" outlineLevel="1">
      <c r="A726" s="15"/>
      <c r="B726" s="15"/>
      <c r="C726" s="15"/>
      <c r="D726" s="16"/>
      <c r="E726" s="14" t="s">
        <v>91</v>
      </c>
    </row>
    <row r="727" spans="1:5" s="20" customFormat="1" ht="15" hidden="1" customHeight="1" outlineLevel="1">
      <c r="A727" s="15"/>
      <c r="B727" s="15"/>
      <c r="C727" s="15"/>
      <c r="D727" s="539" t="s">
        <v>1662</v>
      </c>
      <c r="E727" s="14" t="s">
        <v>1002</v>
      </c>
    </row>
    <row r="728" spans="1:5" s="20" customFormat="1" ht="15" hidden="1" customHeight="1" outlineLevel="1">
      <c r="A728" s="15"/>
      <c r="B728" s="15"/>
      <c r="C728" s="15"/>
      <c r="D728" s="16"/>
      <c r="E728" s="14" t="s">
        <v>1001</v>
      </c>
    </row>
    <row r="729" spans="1:5" s="20" customFormat="1" ht="15" hidden="1" customHeight="1" outlineLevel="1">
      <c r="A729" s="15"/>
      <c r="B729" s="15"/>
      <c r="C729" s="15"/>
      <c r="D729" s="16"/>
      <c r="E729" s="14" t="s">
        <v>91</v>
      </c>
    </row>
    <row r="730" spans="1:5" s="20" customFormat="1" ht="15" hidden="1" customHeight="1" outlineLevel="1">
      <c r="A730" s="15"/>
      <c r="B730" s="15"/>
      <c r="C730" s="15"/>
      <c r="D730" s="539" t="s">
        <v>1661</v>
      </c>
      <c r="E730" s="14" t="s">
        <v>997</v>
      </c>
    </row>
    <row r="731" spans="1:5" s="20" customFormat="1" ht="15" hidden="1" customHeight="1" outlineLevel="1">
      <c r="A731" s="15"/>
      <c r="B731" s="15"/>
      <c r="C731" s="15"/>
      <c r="D731" s="16"/>
      <c r="E731" s="14" t="s">
        <v>4</v>
      </c>
    </row>
    <row r="732" spans="1:5" s="20" customFormat="1" ht="15" hidden="1" customHeight="1" outlineLevel="1">
      <c r="A732" s="15"/>
      <c r="B732" s="15"/>
      <c r="C732" s="15"/>
      <c r="D732" s="16"/>
      <c r="E732" s="14" t="s">
        <v>91</v>
      </c>
    </row>
    <row r="733" spans="1:5" s="15" customFormat="1" ht="15" hidden="1" customHeight="1" outlineLevel="1">
      <c r="D733" s="539" t="s">
        <v>1660</v>
      </c>
      <c r="E733" s="14" t="s">
        <v>1476</v>
      </c>
    </row>
    <row r="734" spans="1:5" s="15" customFormat="1" ht="15" hidden="1" customHeight="1" outlineLevel="1">
      <c r="D734" s="16"/>
      <c r="E734" s="14" t="s">
        <v>4</v>
      </c>
    </row>
    <row r="735" spans="1:5" s="15" customFormat="1" hidden="1" outlineLevel="1">
      <c r="D735" s="16"/>
      <c r="E735" s="14" t="s">
        <v>91</v>
      </c>
    </row>
    <row r="736" spans="1:5" s="15" customFormat="1" ht="15" hidden="1" customHeight="1" outlineLevel="1">
      <c r="D736" s="539" t="s">
        <v>1659</v>
      </c>
      <c r="E736" s="14" t="s">
        <v>1477</v>
      </c>
    </row>
    <row r="737" spans="2:5" s="15" customFormat="1" ht="14.5" hidden="1" outlineLevel="1">
      <c r="D737" s="16"/>
      <c r="E737" s="14" t="s">
        <v>134</v>
      </c>
    </row>
    <row r="738" spans="2:5" s="15" customFormat="1" ht="15" hidden="1" customHeight="1" outlineLevel="1">
      <c r="D738" s="539" t="s">
        <v>1658</v>
      </c>
      <c r="E738" s="14" t="s">
        <v>1478</v>
      </c>
    </row>
    <row r="739" spans="2:5" s="15" customFormat="1" ht="14.5" hidden="1" outlineLevel="1">
      <c r="D739" s="16"/>
      <c r="E739" s="14" t="s">
        <v>5</v>
      </c>
    </row>
    <row r="740" spans="2:5" s="15" customFormat="1" ht="15" hidden="1" customHeight="1" outlineLevel="1">
      <c r="D740" s="539" t="s">
        <v>1657</v>
      </c>
      <c r="E740" s="14" t="s">
        <v>1479</v>
      </c>
    </row>
    <row r="741" spans="2:5" s="15" customFormat="1" hidden="1" outlineLevel="1">
      <c r="D741" s="16"/>
      <c r="E741" s="14" t="s">
        <v>1139</v>
      </c>
    </row>
    <row r="742" spans="2:5" s="15" customFormat="1" ht="15" hidden="1" customHeight="1" outlineLevel="1">
      <c r="D742" s="539" t="s">
        <v>1656</v>
      </c>
      <c r="E742" s="14" t="s">
        <v>1480</v>
      </c>
    </row>
    <row r="743" spans="2:5" s="15" customFormat="1" ht="14.5" hidden="1" outlineLevel="1">
      <c r="D743" s="16"/>
      <c r="E743" s="14" t="s">
        <v>4</v>
      </c>
    </row>
    <row r="744" spans="2:5" s="15" customFormat="1" hidden="1" outlineLevel="1">
      <c r="D744" s="16"/>
      <c r="E744" s="14" t="s">
        <v>1139</v>
      </c>
    </row>
    <row r="745" spans="2:5" s="15" customFormat="1" hidden="1" outlineLevel="1">
      <c r="D745" s="16"/>
      <c r="E745" s="14" t="s">
        <v>82</v>
      </c>
    </row>
    <row r="746" spans="2:5" s="15" customFormat="1" ht="15" hidden="1" customHeight="1" outlineLevel="1">
      <c r="D746" s="16"/>
      <c r="E746" s="14" t="s">
        <v>172</v>
      </c>
    </row>
    <row r="747" spans="2:5" s="15" customFormat="1" ht="27.65" hidden="1" customHeight="1" outlineLevel="1">
      <c r="B747" s="1"/>
      <c r="C747" s="1"/>
      <c r="D747" s="539" t="s">
        <v>1655</v>
      </c>
      <c r="E747" s="14" t="s">
        <v>135</v>
      </c>
    </row>
    <row r="748" spans="2:5" s="15" customFormat="1" ht="15" hidden="1" customHeight="1" outlineLevel="1">
      <c r="D748" s="16"/>
      <c r="E748" s="14" t="s">
        <v>4</v>
      </c>
    </row>
    <row r="749" spans="2:5" s="15" customFormat="1" ht="15" hidden="1" customHeight="1" outlineLevel="1">
      <c r="D749" s="16"/>
      <c r="E749" s="14" t="s">
        <v>91</v>
      </c>
    </row>
    <row r="750" spans="2:5" s="15" customFormat="1" ht="27.65" hidden="1" customHeight="1" outlineLevel="1">
      <c r="D750" s="539" t="s">
        <v>1654</v>
      </c>
      <c r="E750" s="14" t="s">
        <v>1004</v>
      </c>
    </row>
    <row r="751" spans="2:5" s="15" customFormat="1" ht="15" hidden="1" customHeight="1" outlineLevel="1">
      <c r="D751" s="16"/>
      <c r="E751" s="14" t="s">
        <v>1001</v>
      </c>
    </row>
    <row r="752" spans="2:5" s="15" customFormat="1" ht="15" hidden="1" customHeight="1" outlineLevel="1">
      <c r="D752" s="16"/>
      <c r="E752" s="14" t="s">
        <v>91</v>
      </c>
    </row>
    <row r="753" spans="1:5" s="15" customFormat="1" ht="27.65" hidden="1" customHeight="1" outlineLevel="1">
      <c r="D753" s="539" t="s">
        <v>1653</v>
      </c>
      <c r="E753" s="14" t="s">
        <v>995</v>
      </c>
    </row>
    <row r="754" spans="1:5" s="15" customFormat="1" ht="15" hidden="1" customHeight="1" outlineLevel="1">
      <c r="D754" s="16"/>
      <c r="E754" s="14" t="s">
        <v>4</v>
      </c>
    </row>
    <row r="755" spans="1:5" s="15" customFormat="1" ht="15" hidden="1" customHeight="1" outlineLevel="1">
      <c r="D755" s="16"/>
      <c r="E755" s="14" t="s">
        <v>91</v>
      </c>
    </row>
    <row r="756" spans="1:5" s="15" customFormat="1" ht="27.65" hidden="1" customHeight="1" outlineLevel="1">
      <c r="B756" s="1"/>
      <c r="C756" s="1"/>
      <c r="D756" s="539" t="s">
        <v>1652</v>
      </c>
      <c r="E756" s="14" t="s">
        <v>1481</v>
      </c>
    </row>
    <row r="757" spans="1:5" s="15" customFormat="1" ht="15" hidden="1" customHeight="1" outlineLevel="1">
      <c r="A757" s="1"/>
      <c r="B757" s="1"/>
      <c r="C757" s="1"/>
      <c r="D757" s="16"/>
      <c r="E757" s="14" t="s">
        <v>4</v>
      </c>
    </row>
    <row r="758" spans="1:5" s="15" customFormat="1" ht="15" hidden="1" customHeight="1" outlineLevel="1">
      <c r="A758" s="1"/>
      <c r="B758" s="1"/>
      <c r="C758" s="1"/>
      <c r="D758" s="16"/>
      <c r="E758" s="14" t="s">
        <v>91</v>
      </c>
    </row>
    <row r="759" spans="1:5" s="15" customFormat="1" ht="15" hidden="1" customHeight="1" outlineLevel="1">
      <c r="A759" s="1"/>
      <c r="B759" s="1"/>
      <c r="C759" s="1"/>
      <c r="D759" s="539" t="s">
        <v>1651</v>
      </c>
      <c r="E759" s="3" t="s">
        <v>1482</v>
      </c>
    </row>
    <row r="760" spans="1:5" s="15" customFormat="1" ht="15" hidden="1" customHeight="1" outlineLevel="1">
      <c r="A760" s="1"/>
      <c r="B760" s="1"/>
      <c r="C760" s="1"/>
      <c r="D760" s="16"/>
      <c r="E760" s="14" t="s">
        <v>134</v>
      </c>
    </row>
    <row r="761" spans="1:5" s="15" customFormat="1" ht="15" hidden="1" customHeight="1" outlineLevel="1">
      <c r="A761" s="1"/>
      <c r="B761" s="1"/>
      <c r="C761" s="1"/>
      <c r="D761" s="539" t="s">
        <v>1650</v>
      </c>
      <c r="E761" s="14" t="s">
        <v>1484</v>
      </c>
    </row>
    <row r="762" spans="1:5" s="15" customFormat="1" ht="15" hidden="1" customHeight="1" outlineLevel="1">
      <c r="A762" s="1"/>
      <c r="B762" s="1"/>
      <c r="C762" s="1"/>
      <c r="D762" s="16"/>
      <c r="E762" s="14" t="s">
        <v>5</v>
      </c>
    </row>
    <row r="763" spans="1:5" s="15" customFormat="1" ht="15" hidden="1" customHeight="1" outlineLevel="1">
      <c r="A763" s="1"/>
      <c r="B763" s="1"/>
      <c r="C763" s="1"/>
      <c r="D763" s="539" t="s">
        <v>1649</v>
      </c>
      <c r="E763" s="3" t="s">
        <v>1483</v>
      </c>
    </row>
    <row r="764" spans="1:5" s="15" customFormat="1" ht="15" hidden="1" customHeight="1" outlineLevel="1">
      <c r="A764" s="1"/>
      <c r="B764" s="1"/>
      <c r="C764" s="1"/>
      <c r="D764" s="16"/>
      <c r="E764" s="14" t="s">
        <v>1139</v>
      </c>
    </row>
    <row r="765" spans="1:5" s="17" customFormat="1" ht="20.149999999999999" customHeight="1" collapsed="1">
      <c r="A765" s="17" t="s">
        <v>1642</v>
      </c>
      <c r="D765" s="26"/>
      <c r="E765" s="468"/>
    </row>
    <row r="766" spans="1:5" s="15" customFormat="1" ht="15" hidden="1" customHeight="1" outlineLevel="1">
      <c r="A766" s="1"/>
      <c r="B766" s="1"/>
      <c r="C766" s="1"/>
      <c r="D766" s="453" t="s">
        <v>1641</v>
      </c>
      <c r="E766" s="14" t="s">
        <v>1426</v>
      </c>
    </row>
    <row r="767" spans="1:5" s="15" customFormat="1" ht="15" hidden="1" customHeight="1" outlineLevel="1">
      <c r="A767" s="1"/>
      <c r="B767" s="1"/>
      <c r="C767" s="1"/>
      <c r="D767" s="16"/>
      <c r="E767" s="14" t="s">
        <v>78</v>
      </c>
    </row>
    <row r="768" spans="1:5" s="15" customFormat="1" ht="15" hidden="1" customHeight="1" outlineLevel="1">
      <c r="A768" s="1"/>
      <c r="B768" s="1"/>
      <c r="C768" s="1"/>
      <c r="D768" s="453" t="s">
        <v>1648</v>
      </c>
      <c r="E768" s="3" t="s">
        <v>1428</v>
      </c>
    </row>
    <row r="769" spans="1:5" s="15" customFormat="1" ht="15" hidden="1" customHeight="1" outlineLevel="1">
      <c r="A769" s="1"/>
      <c r="B769" s="1"/>
      <c r="C769" s="1"/>
      <c r="D769" s="16"/>
      <c r="E769" s="14" t="s">
        <v>1145</v>
      </c>
    </row>
    <row r="770" spans="1:5" s="15" customFormat="1" ht="15" hidden="1" customHeight="1" outlineLevel="1">
      <c r="A770" s="1"/>
      <c r="B770" s="1"/>
      <c r="C770" s="1"/>
      <c r="D770" s="453" t="s">
        <v>1647</v>
      </c>
      <c r="E770" s="3" t="s">
        <v>1429</v>
      </c>
    </row>
    <row r="771" spans="1:5" s="15" customFormat="1" ht="15" hidden="1" customHeight="1" outlineLevel="1">
      <c r="A771" s="1"/>
      <c r="B771" s="1"/>
      <c r="C771" s="1"/>
      <c r="D771" s="16"/>
      <c r="E771" s="14" t="s">
        <v>78</v>
      </c>
    </row>
    <row r="772" spans="1:5" s="15" customFormat="1" ht="27.65" hidden="1" customHeight="1" outlineLevel="1">
      <c r="A772" s="1"/>
      <c r="B772" s="1"/>
      <c r="C772" s="1"/>
      <c r="D772" s="453" t="s">
        <v>1646</v>
      </c>
      <c r="E772" s="458" t="s">
        <v>1431</v>
      </c>
    </row>
    <row r="773" spans="1:5" s="15" customFormat="1" ht="15" hidden="1" customHeight="1" outlineLevel="1">
      <c r="A773" s="1"/>
      <c r="B773" s="1"/>
      <c r="C773" s="1"/>
      <c r="D773" s="16"/>
      <c r="E773" s="14" t="s">
        <v>1145</v>
      </c>
    </row>
    <row r="774" spans="1:5" s="15" customFormat="1" ht="15" hidden="1" customHeight="1" outlineLevel="1">
      <c r="A774" s="1"/>
      <c r="B774" s="1"/>
      <c r="C774" s="1"/>
      <c r="D774" s="453" t="s">
        <v>1645</v>
      </c>
      <c r="E774" s="458" t="s">
        <v>1432</v>
      </c>
    </row>
    <row r="775" spans="1:5" s="15" customFormat="1" ht="15" hidden="1" customHeight="1" outlineLevel="1">
      <c r="A775" s="1"/>
      <c r="B775" s="1"/>
      <c r="C775" s="1"/>
      <c r="D775" s="16"/>
      <c r="E775" s="14" t="s">
        <v>79</v>
      </c>
    </row>
    <row r="776" spans="1:5" s="15" customFormat="1" ht="15" hidden="1" customHeight="1" outlineLevel="1">
      <c r="A776" s="1"/>
      <c r="B776" s="1"/>
      <c r="C776" s="1"/>
      <c r="D776" s="453" t="s">
        <v>1644</v>
      </c>
      <c r="E776" s="458" t="s">
        <v>1434</v>
      </c>
    </row>
    <row r="777" spans="1:5" s="15" customFormat="1" ht="15" hidden="1" customHeight="1" outlineLevel="1">
      <c r="A777" s="1"/>
      <c r="B777" s="1"/>
      <c r="C777" s="1"/>
      <c r="D777" s="16"/>
      <c r="E777" s="14" t="s">
        <v>79</v>
      </c>
    </row>
    <row r="778" spans="1:5" ht="15" customHeight="1"/>
  </sheetData>
  <customSheetViews>
    <customSheetView guid="{163DCD2F-7E1E-45D5-87F9-D8442EBAE317}" showPageBreaks="1" showGridLines="0" showRowCol="0">
      <selection activeCell="E714" sqref="E714"/>
    </customSheetView>
  </customSheetViews>
  <mergeCells count="3">
    <mergeCell ref="A10:D10"/>
    <mergeCell ref="A12:E12"/>
    <mergeCell ref="A1:D1"/>
  </mergeCells>
  <phoneticPr fontId="0" type="noConversion"/>
  <hyperlinks>
    <hyperlink ref="D18" location="'1.1'!A3" display="Tab. 1.1"/>
    <hyperlink ref="D22" location="'1.2'!A1" display="Tab. 1.2"/>
    <hyperlink ref="D25" location="'1.3'!A1" display="Tab. 1.3"/>
    <hyperlink ref="D28" location="'1.4'!A1" display="Tab. 1.4"/>
    <hyperlink ref="D33" location="'1.5'!A1" display="Tab. 1.5"/>
    <hyperlink ref="D38" location="'1.6'!A1" display="Tab. 1.6"/>
    <hyperlink ref="D43" location="'1.7'!A1" display="Tab. 1.7"/>
    <hyperlink ref="D49" location="'2.1'!A3" display="Tab. 2.1"/>
    <hyperlink ref="D54" location="'2.2'!A3" display="Tab. 2.2"/>
    <hyperlink ref="D65" location="'3.1'!A3" display="Tab. 3.1"/>
    <hyperlink ref="D70" location="'3.2'!A3" display="Tab. 3.2"/>
    <hyperlink ref="D73" location="'3.3'!A3" display="Tab. 3.3"/>
    <hyperlink ref="D76" location="'3.4'!A3" display="Tab. 3.4"/>
    <hyperlink ref="D78" location="'3.5'!A3" display="Tab. 3.5"/>
    <hyperlink ref="D80" location="'3.6'!A3" display="Tab. 3.6"/>
    <hyperlink ref="D82" location="'3.7'!A3" display="Tab. 3.7"/>
    <hyperlink ref="D87" location="'3.8'!A3" display="Tab. 3.8"/>
    <hyperlink ref="D90" location="'3.9'!A3" display="Tab. 3.9"/>
    <hyperlink ref="D92" location="'3.10'!A3" display="Tab. 3.10"/>
    <hyperlink ref="D100" location="'3.13'!A3" display="Tab. 3.13"/>
    <hyperlink ref="D102" location="'3.14'!A3" display="Tab. 3.14"/>
    <hyperlink ref="D104" location="'3.15'!A3" display="Tab. 3.15"/>
    <hyperlink ref="D106" location="'3.16'!A3" display="Tab. 3.16"/>
    <hyperlink ref="D108" location="'3.17'!A3" display="Tab. 3.17"/>
    <hyperlink ref="D116" location="'3.21'!A3" display="Tab. 3.21"/>
    <hyperlink ref="D118" location="'3.22'!A3" display="Tab. 3.22"/>
    <hyperlink ref="D122" location="'3.23'!A3" display="Tab. 3.23"/>
    <hyperlink ref="D126" location="'3.25'!A1" display="Tab. 3.25"/>
    <hyperlink ref="D130" location="'3.26'!A1" display="Tab. 3.26"/>
    <hyperlink ref="D139" location="'4.2'!A3" display="Tab. 4.2"/>
    <hyperlink ref="D141" location="'4.3'!A3" display="Tab. 4.3"/>
    <hyperlink ref="D145" location="'4.5'!A3" display="Tab. 4.5"/>
    <hyperlink ref="D151" location="'4.6'!A3" display="Tab. 4.6"/>
    <hyperlink ref="D157" location="'4.7'!A3" display="Tab. 4.7"/>
    <hyperlink ref="D163" location="'4.8'!A3" display="Tab. 4.8"/>
    <hyperlink ref="D169" location="'4.9'!A3" display="Tab. 4.9"/>
    <hyperlink ref="D173" location="'4.10'!A3" display="Tab. 4.10"/>
    <hyperlink ref="D176" location="'4.11'!A3" display="Tab. 4.11"/>
    <hyperlink ref="D190" location="'5.1'!A3" display="Tab. 5.1"/>
    <hyperlink ref="D194" location="'5.2'!A3" display="Tab. 5.2"/>
    <hyperlink ref="D197" location="'5.3'!A3" display="Tab. 5.3"/>
    <hyperlink ref="D201" location="'5.4'!A3" display="Tab. 5.4"/>
    <hyperlink ref="D203" location="'5.5'!A3" display="Tab. 5.5"/>
    <hyperlink ref="D205" location="'5.6'!A3" display="Tab. 5.6"/>
    <hyperlink ref="D208" location="'5.7'!A3" display="Tab. 5.7"/>
    <hyperlink ref="D215" location="'5.8'!A3" display="Tab. 5.8"/>
    <hyperlink ref="D219" location="'5.10'!A3" display="Tab. 5.10"/>
    <hyperlink ref="D223" location="'5.11'!A3" display="Tab. 5.11"/>
    <hyperlink ref="D227" location="'5.12'!A3" display="Tab. 5.12"/>
    <hyperlink ref="D231" location="'5.13'!A1" display="Tab. 5.13"/>
    <hyperlink ref="D235" location="'5.14'!A1" display="Tab. 5.14"/>
    <hyperlink ref="D239" location="'5.15'!A1" display="Tab. 5.15"/>
    <hyperlink ref="D243" location="'5.16'!A1" display="Tab. 5.16"/>
    <hyperlink ref="D247" location="'5.17'!A1" display="Tab. 5.17"/>
    <hyperlink ref="D251" location="'5.18'!A1" display="Tab. 5.18"/>
    <hyperlink ref="D255" location="'5.19'!A1" display="Tab. 5.19"/>
    <hyperlink ref="D263" location="'5.21'!A3" display="Tab. 5.21"/>
    <hyperlink ref="D281" location="'5.26'!A1" display="Tab. 5.26"/>
    <hyperlink ref="D284" location="'5.27'!A1" display="Tab. 5.27"/>
    <hyperlink ref="D287" location="'5.28'!A1" display="Tab. 5.28"/>
    <hyperlink ref="D293" location="'5.30'!A1" display="Tab. 5.30"/>
    <hyperlink ref="D299" location="'5.32'!A1" display="Tab. 5.32"/>
    <hyperlink ref="D301" location="'5.33'!A1" display="Tab. 5.33"/>
    <hyperlink ref="D303" location="'5.34'!A1" display="Tab. 5.34"/>
    <hyperlink ref="D306" location="'5.35'!A1" display="Tab. 5.35"/>
    <hyperlink ref="D310" location="'5.36'!A1" display="Tab. 5.36"/>
    <hyperlink ref="D313" location="'5.37'!A1" display="Tab. 5.37"/>
    <hyperlink ref="D318" location="'5.38'!A1" display="Tab. 5.38"/>
    <hyperlink ref="D323" location="'5.39'!A1" display="Tab. 5.39"/>
    <hyperlink ref="D328" location="'5.40'!A1" display="Tab. 5.40"/>
    <hyperlink ref="D333" location="'5.41'!A1" display="Tab. 5.41"/>
    <hyperlink ref="D343" location="'5.43'!A1" display="Tab. 5.43"/>
    <hyperlink ref="D363" location="'5.47'!A1" display="Tab. 5.47"/>
    <hyperlink ref="D367" location="'5.48'!A1" display="Tab. 5.48"/>
    <hyperlink ref="D370" location="'5.49'!A1" display="Tab. 5.49"/>
    <hyperlink ref="D375" location="'5.50'!A1" display="Tab. 5.50"/>
    <hyperlink ref="D380" location="'5.51'!A1" display="Tab. 5.51"/>
    <hyperlink ref="D385" location="'5.52'!A1" display="Tab. 5.52"/>
    <hyperlink ref="D390" location="'5.53'!A1" display="Tab. 5.53"/>
    <hyperlink ref="D400" location="'5.55'!A1" display="Tab. 5.55"/>
    <hyperlink ref="D420" location="'5.59'!A1" display="Tab. 5.59"/>
    <hyperlink ref="D494" location="'6.3.1'!A3" display="Tab. 6.3.1"/>
    <hyperlink ref="D499" location="'6.3.2'!A3" display="Tab. 6.3.2"/>
    <hyperlink ref="D504" location="'6.3.3'!A3" display="Tab. 6.3.3"/>
    <hyperlink ref="D515" location="'8.1'!A3" display="Tab. 8.1"/>
    <hyperlink ref="D520" location="'8.2'!A3" display="Tab. 8.2"/>
    <hyperlink ref="D525" location="'8.3'!A3" display="Tab. 8.3"/>
    <hyperlink ref="D530" location="'8.4'!A1" display="Tab. 8.4"/>
    <hyperlink ref="D535" location="'8.5'!A1" display="Tab. 8.5"/>
    <hyperlink ref="D540" location="'8.6'!A1" display="Tab. 8.6"/>
    <hyperlink ref="D545" location="'8.7'!A1" display="Tab. 8.7"/>
    <hyperlink ref="D550" location="'8.8'!A1" display="Tab. 8.8"/>
    <hyperlink ref="D555" location="'8.9'!A1" display="Tab. 8.9"/>
    <hyperlink ref="D560" location="'8.10'!A1" display="Tab. 8.10"/>
    <hyperlink ref="D565" location="'8.11'!A1" display="Tab. 8.11"/>
    <hyperlink ref="D570" location="'8.12'!A1" display="Tab. 8.12"/>
    <hyperlink ref="D575" location="'8.13'!A1" display="Tab. 8.13"/>
    <hyperlink ref="D580" location="'8.14'!A1" display="Tab. 8.14"/>
    <hyperlink ref="D585" location="'8.15'!A1" display="Tab. 8.15"/>
    <hyperlink ref="D590" location="'8.16'!A1" display="Tab. 8.16"/>
    <hyperlink ref="D594" location="'8.17'!A1" display="Tab. 8.17"/>
    <hyperlink ref="D596" location="'8.18'!A1" display="Tab. 8.18"/>
    <hyperlink ref="D601" location="'8.19'!A1" display="Tab. 8.19"/>
    <hyperlink ref="D606" location="'8.20'!A1" display="Tab. 8.20"/>
    <hyperlink ref="D611" location="'8.21'!A1" display="Tab. 8.21"/>
    <hyperlink ref="D616" location="'8.22'!A1" display="Tab. 8.22"/>
    <hyperlink ref="D621" location="'8.23'!A1" display="Tab. 8.23"/>
    <hyperlink ref="D626" location="'8.24'!A1" display="Tab. 8.24"/>
    <hyperlink ref="D631" location="'8.25'!A1" display="Tab. 8.25"/>
    <hyperlink ref="D636" location="'8.26'!A1" display="Tab. 8.26"/>
    <hyperlink ref="D641" location="'8.27'!A1" display="Tab. 8.27"/>
    <hyperlink ref="D646" location="'8.28'!A1" display="Tab. 8.28"/>
    <hyperlink ref="D648" location="'8.29'!A1" display="Tab. 8.29"/>
    <hyperlink ref="D652" location="'9.1'!A3" display="Tab. 9.1"/>
    <hyperlink ref="D657" location="'9.2'!A3" display="Tab. 9.2"/>
    <hyperlink ref="D659" location="'9.3'!A3" display="Tab. 9.3"/>
    <hyperlink ref="D661" location="'9.4'!A3" display="Tab. 9.4"/>
    <hyperlink ref="D663" location="'9.5'!A3" display="Tab. 9.5"/>
    <hyperlink ref="D666" location="'10.1'!A3" display="Tab. 10.1"/>
    <hyperlink ref="D670" location="'10.2'!A3" display="Tab. 10.2"/>
    <hyperlink ref="D672" location="'10.3'!A3" display="Tab. 10.3"/>
    <hyperlink ref="D674" location="'10.4'!A3" display="Tab. 10.4"/>
    <hyperlink ref="D679" location="'10.5'!A3" display="Tab. 10.5"/>
    <hyperlink ref="D684" location="'11.1'!A1" display="Tab. 11.1"/>
    <hyperlink ref="D686" location="'11.2'!A1" display="Tab. 11.2"/>
    <hyperlink ref="D688" location="'11.3'!A1" display="Tab. 11.3"/>
    <hyperlink ref="D690" location="'11.4'!A1" display="Tab. 11.4"/>
    <hyperlink ref="D692" location="'11.5'!A1" display="Tab. 11.5"/>
    <hyperlink ref="D694" location="'11.6'!A1" display="Tab. 11.6"/>
    <hyperlink ref="D696" location="'11.7'!A1" display="Tab. 11.7"/>
    <hyperlink ref="D702" location="'11.10'!A1" display="Tab. 11.10"/>
    <hyperlink ref="D707" location="'11.11'!A1" display="Tab. 11.11"/>
    <hyperlink ref="D710" location="'11.12'!A1" display="Tab. 11.12"/>
    <hyperlink ref="D719" location="'11.15'!A1" display="Tab. 11.15"/>
    <hyperlink ref="D724" location="'11.16'!A1" display="Tab. 11.16"/>
    <hyperlink ref="D733" location="'11.19'!A1" display="Tab. 11.19"/>
    <hyperlink ref="D736" location="'11.20'!A1" display="Tab. 11.20"/>
    <hyperlink ref="D738" location="'11.21'!A1" display="Tab. 11.21"/>
    <hyperlink ref="D740" location="'11.22'!A1" display="Tab. 11.22"/>
    <hyperlink ref="D742" location="'11.23'!A1" display="Tab. 11.23"/>
    <hyperlink ref="D747" location="'11.24'!A1" display="Tab. 11.24"/>
    <hyperlink ref="D756" location="'11.27'!A1" display="Tab. 11.27"/>
    <hyperlink ref="D759" location="'11.28'!A1" display="Tab. 11.28"/>
    <hyperlink ref="D761" location="'11.29'!A1" display="Tab. 11.29"/>
    <hyperlink ref="D763" location="'11.30'!A1" display="Tab. 11.30"/>
    <hyperlink ref="D766" location="'12.1'!A1" display="Tab. 12.1"/>
    <hyperlink ref="D428" location="'6.1.1'!A3" display="Tab. 6.1.1"/>
    <hyperlink ref="D430" location="'6.1.2'!A3" display="Tab. 6.1.2"/>
    <hyperlink ref="D432" location="'6.1.3'!A3" display="Tab. 6.1.3"/>
    <hyperlink ref="D434" location="'6.1.4'!A3" display="Tab. 6.1.4"/>
    <hyperlink ref="D436" location="'6.1.5'!A3" display="Tab. 6.1.5"/>
    <hyperlink ref="D438" location="'6.1.6'!A3" display="Tab. 6.1.6"/>
    <hyperlink ref="D440" location="'6.1.7'!A3" display="Tab. 6.1.7"/>
    <hyperlink ref="D442" location="'6.1.8'!A3" display="Tab. 6.1.8"/>
    <hyperlink ref="D444" location="'6.1.9'!A3" display="Tab. 6.1.9"/>
    <hyperlink ref="D446" location="'6.1.10'!A3" display="Tab. 6.1.10"/>
    <hyperlink ref="D448" location="'6.1.11'!A3" display="Tab. 6.1.11"/>
    <hyperlink ref="D450" location="'6.1.12'!A3" display="Tab. 6.1.12"/>
    <hyperlink ref="D452" location="'6.1.13'!A3" display="Tab. 6.1.13"/>
    <hyperlink ref="D454" location="'6.1.14'!A3" display="Tab. 6.1.14"/>
    <hyperlink ref="D456" location="'6.1.15'!A3" display="Tab. 6.1.15"/>
    <hyperlink ref="D458" location="'6.1.16'!A3" display="Tab. 6.1.16"/>
    <hyperlink ref="D461" location="'6.2.1'!A3" display="Tab. 6.2.1"/>
    <hyperlink ref="D463" location="'6.2.2'!A3" display="Tab. 6.2.2"/>
    <hyperlink ref="D465" location="'6.2.3'!A3" display="Tab. 6.2.3"/>
    <hyperlink ref="D467" location="'6.2.4'!A3" display="Tab. 6.2.4"/>
    <hyperlink ref="D469" location="'6.2.5'!A3" display="Tab. 6.2.5"/>
    <hyperlink ref="D471" location="'6.2.6'!A3" display="Tab. 6.2.6"/>
    <hyperlink ref="D473" location="'6.2.7'!A3" display="Tab. 6.2.7"/>
    <hyperlink ref="D475" location="'6.2.8'!A3" display="Tab. 6.2.8"/>
    <hyperlink ref="D477" location="'6.2.9'!A3" display="Tab. 6.2.9"/>
    <hyperlink ref="D479" location="'6.2.10'!A3" display="Tab. 6.2.10"/>
    <hyperlink ref="D481" location="'6.2.11'!A3" display="Tab. 6.2.11"/>
    <hyperlink ref="D483" location="'6.2.12'!A3" display="Tab. 6.2.12"/>
    <hyperlink ref="D485" location="'6.2.13'!A3" display="Tab. 6.2.13"/>
    <hyperlink ref="D487" location="'6.2.14'!A3" display="Tab. 6.2.14"/>
    <hyperlink ref="D489" location="'6.2.15'!A3" display="Tab. 6.2.15"/>
    <hyperlink ref="D491" location="'6.2.16'!A3" display="Tab. 6.2.16"/>
    <hyperlink ref="A10:D10" location="Erläuterungen!A1" display="Erläuterungen"/>
    <hyperlink ref="A12:E12" location="Anschriftenverzeichnis!A1" display="Anschriftenverzeichnis der Statistischen Ämter des Bundes und der Länder"/>
    <hyperlink ref="D700" location="'11.9'!A1" display="Tab. 11.9"/>
    <hyperlink ref="D716" location="'11.14'!A1" display="Tab. 11.14"/>
    <hyperlink ref="D750" location="'11.25'!A1" display="Tab. 11.25"/>
    <hyperlink ref="D727" location="'11.17'!A1" display="Tab. 11.17"/>
    <hyperlink ref="D259" location="'5.20'!A1" display="Tab. 5.20"/>
    <hyperlink ref="D338" location="'5.42'!A1" display="Tab. 5.42"/>
    <hyperlink ref="D395" location="'5.54'!A1" display="Tab. 5.54"/>
    <hyperlink ref="D271" location="'5.23'!A1" display="Tab. 5.23"/>
    <hyperlink ref="D290" location="'5.29'!A1" display="Tab. 5.29"/>
    <hyperlink ref="D348" location="'5.44'!A1" display="Tab. 5.44"/>
    <hyperlink ref="D405" location="'5.56'!A1" display="Tab. 5.56"/>
    <hyperlink ref="D681" location="'10.6'!A1" display="Tab. 10.6"/>
    <hyperlink ref="D114" location="'3.20'!A1" display="Tab. 3.20"/>
    <hyperlink ref="D110" location="'3.18'!A3" display="Tab. 3.18"/>
    <hyperlink ref="D279" location="'5.25'!A1" display="Tab. 5.25"/>
    <hyperlink ref="D59" location="'2.3'!A3" display="Tab. 2.3"/>
    <hyperlink ref="D267" location="'5.22'!A1" display="Tab. 5.22"/>
    <hyperlink ref="D296" location="'5.31'!A1" display="Tab. 5.31"/>
    <hyperlink ref="D353" location="'5.45'!A1" display="Tab. 5.45"/>
    <hyperlink ref="D415" location="'5.58'!A1" display="Tab. 5.58"/>
    <hyperlink ref="D94" location="'3.11'!A3" display="Tab. 3.11"/>
    <hyperlink ref="D97" location="'3.12'!A3" display="Tab. 3.12"/>
    <hyperlink ref="D112" location="'3.19'!A3" display="Tab. 3.19"/>
    <hyperlink ref="D143" location="'4.4'!A3" display="Tab. 4.4"/>
    <hyperlink ref="D124" location="'3.24'!A1" display="Tab. 3.24"/>
    <hyperlink ref="D179" location="'4.12'!A3" display="Tab. 4.12"/>
    <hyperlink ref="D184" location="'4.13'!A3" display="Tab. 4.13"/>
    <hyperlink ref="D217" location="'5.9'!A3" display="Tab. 5.9"/>
    <hyperlink ref="D422" location="'5.60'!A1" display="Tab. 5.60"/>
    <hyperlink ref="D134" location="'4.1'!A3" display="Tab. 4.1"/>
    <hyperlink ref="D275" location="'5.24'!A1" display="Tab. 5.24"/>
    <hyperlink ref="D358" location="'5.46'!A1" display="Tab. 5.46"/>
    <hyperlink ref="D410" location="'5.57'!A1" display="Tab. 5.57"/>
    <hyperlink ref="D698" location="'11.8'!A1" display="Tab. 11.8"/>
    <hyperlink ref="D713" location="'11.13'!A1" display="Tab. 11.13"/>
    <hyperlink ref="D730" location="'11.18'!A1" display="Tab. 11.18"/>
    <hyperlink ref="D753" location="'11.26'!A1" display="Tab. 11.26"/>
    <hyperlink ref="D774" location="'12.5'!A1" display="Tab. 12.5"/>
    <hyperlink ref="D770" location="'12.3'!A1" display="Tab. 12.3"/>
    <hyperlink ref="D768" location="'12.2'!A1" display="Tab. 12.2"/>
    <hyperlink ref="D772" location="'12.4'!A1" display="Tab. 12.4"/>
    <hyperlink ref="D776" location="'12.6'!A1" display="Tab. 12.6"/>
    <hyperlink ref="D510" location="'7.1'!A1" display="Tab. 7.1"/>
    <hyperlink ref="D512" location="'7.2'!A1" display="Tab.7.2"/>
  </hyperlinks>
  <pageMargins left="0.27559055118110237" right="0.19685039370078741" top="0.85" bottom="0.46" header="0.17" footer="0.17"/>
  <pageSetup paperSize="9" scale="90" pageOrder="overThenDown" orientation="portrait" r:id="rId1"/>
  <headerFooter alignWithMargins="0">
    <oddHeader xml:space="preserve">&amp;CSeite &amp;P von &amp;N
</oddHeader>
    <oddFooter>&amp;CStatistische Ämter der Länder – Indikatoren und Kennzahlen, UGRdL 2021</oddFooter>
  </headerFooter>
  <rowBreaks count="13" manualBreakCount="13">
    <brk id="47" max="4" man="1"/>
    <brk id="150" max="4" man="1"/>
    <brk id="204" max="4" man="1"/>
    <brk id="262" max="4" man="1"/>
    <brk id="332" max="4" man="1"/>
    <brk id="384" max="4" man="1"/>
    <brk id="447" max="4" man="1"/>
    <brk id="492" max="4" man="1"/>
    <brk id="549" max="4" man="1"/>
    <brk id="605" max="4" man="1"/>
    <brk id="650" max="4" man="1"/>
    <brk id="682" max="4" man="1"/>
    <brk id="741" max="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autoPageBreaks="0"/>
  </sheetPr>
  <dimension ref="A1:R177"/>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15.453125" style="132" customWidth="1"/>
    <col min="2" max="2" width="64.54296875" style="132" customWidth="1"/>
    <col min="3" max="18" width="13.54296875" style="132" customWidth="1"/>
    <col min="19" max="16384" width="11.453125" style="139"/>
  </cols>
  <sheetData>
    <row r="1" spans="1:18" ht="12.75" customHeight="1">
      <c r="A1" s="214" t="s">
        <v>271</v>
      </c>
    </row>
    <row r="3" spans="1:18" s="215" customFormat="1" ht="12.75" customHeight="1">
      <c r="A3" s="1260" t="s">
        <v>563</v>
      </c>
      <c r="B3" s="1260"/>
      <c r="C3" s="215" t="s">
        <v>517</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35.25" customHeight="1">
      <c r="A5" s="547" t="s">
        <v>461</v>
      </c>
      <c r="B5" s="220" t="s">
        <v>462</v>
      </c>
      <c r="C5" s="220" t="s">
        <v>463</v>
      </c>
      <c r="D5" s="220" t="s">
        <v>374</v>
      </c>
      <c r="E5" s="220" t="s">
        <v>375</v>
      </c>
      <c r="F5" s="221" t="s">
        <v>376</v>
      </c>
      <c r="G5" s="221" t="s">
        <v>377</v>
      </c>
      <c r="H5" s="221" t="s">
        <v>378</v>
      </c>
      <c r="I5" s="221" t="s">
        <v>379</v>
      </c>
      <c r="J5" s="221" t="s">
        <v>464</v>
      </c>
      <c r="K5" s="221" t="s">
        <v>465</v>
      </c>
      <c r="L5" s="221" t="s">
        <v>466</v>
      </c>
      <c r="M5" s="221" t="s">
        <v>467</v>
      </c>
      <c r="N5" s="221" t="s">
        <v>384</v>
      </c>
      <c r="O5" s="221" t="s">
        <v>385</v>
      </c>
      <c r="P5" s="221" t="s">
        <v>468</v>
      </c>
      <c r="Q5" s="221" t="s">
        <v>469</v>
      </c>
      <c r="R5" s="221" t="s">
        <v>388</v>
      </c>
    </row>
    <row r="6" spans="1:18" s="215" customFormat="1" ht="7.5" customHeight="1">
      <c r="A6" s="544"/>
      <c r="B6" s="222"/>
      <c r="C6" s="222"/>
      <c r="D6" s="222"/>
      <c r="E6" s="222"/>
      <c r="F6" s="222"/>
      <c r="G6" s="222"/>
      <c r="H6" s="222"/>
      <c r="I6" s="222"/>
      <c r="J6" s="222"/>
      <c r="K6" s="222"/>
      <c r="L6" s="222"/>
      <c r="M6" s="222"/>
      <c r="N6" s="222"/>
      <c r="O6" s="222"/>
      <c r="P6" s="222"/>
      <c r="Q6" s="222"/>
      <c r="R6" s="222"/>
    </row>
    <row r="7" spans="1:18" s="215" customFormat="1" ht="12.75" customHeight="1">
      <c r="A7" s="217"/>
      <c r="B7" s="217"/>
      <c r="C7" s="1229" t="s">
        <v>421</v>
      </c>
      <c r="D7" s="1229"/>
      <c r="E7" s="1229"/>
      <c r="F7" s="1229"/>
      <c r="G7" s="1229" t="s">
        <v>421</v>
      </c>
      <c r="H7" s="1229"/>
      <c r="I7" s="1229"/>
      <c r="J7" s="1229"/>
      <c r="K7" s="1229" t="s">
        <v>421</v>
      </c>
      <c r="L7" s="1229"/>
      <c r="M7" s="1229"/>
      <c r="N7" s="1229"/>
      <c r="O7" s="1229" t="s">
        <v>421</v>
      </c>
      <c r="P7" s="1229"/>
      <c r="Q7" s="1229"/>
      <c r="R7" s="1229"/>
    </row>
    <row r="8" spans="1:18" s="219" customFormat="1" ht="7.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4" t="s">
        <v>471</v>
      </c>
      <c r="C9" s="225">
        <v>16167.15434567026</v>
      </c>
      <c r="D9" s="225">
        <v>30844.370668842646</v>
      </c>
      <c r="E9" s="225">
        <v>1026.8406428657995</v>
      </c>
      <c r="F9" s="225">
        <v>4401.7400307834487</v>
      </c>
      <c r="G9" s="225">
        <v>487.94265890921787</v>
      </c>
      <c r="H9" s="225">
        <v>1227.8957832540727</v>
      </c>
      <c r="I9" s="225">
        <v>8211.7970026479015</v>
      </c>
      <c r="J9" s="225">
        <v>5641.7491969734692</v>
      </c>
      <c r="K9" s="225">
        <v>39688.912980712448</v>
      </c>
      <c r="L9" s="225">
        <v>28134.212565298189</v>
      </c>
      <c r="M9" s="225">
        <v>4693.1137943775084</v>
      </c>
      <c r="N9" s="225">
        <v>862.8785412544737</v>
      </c>
      <c r="O9" s="225">
        <v>4676.1872650419073</v>
      </c>
      <c r="P9" s="225">
        <v>7286.7301959468505</v>
      </c>
      <c r="Q9" s="225">
        <v>6875.8328474917116</v>
      </c>
      <c r="R9" s="225">
        <v>4589.4009371229931</v>
      </c>
    </row>
    <row r="10" spans="1:18" ht="13.4" customHeight="1">
      <c r="A10" s="223" t="s">
        <v>472</v>
      </c>
      <c r="B10" s="224" t="s">
        <v>473</v>
      </c>
      <c r="C10" s="225">
        <v>765617.99990623503</v>
      </c>
      <c r="D10" s="225">
        <v>1049454.6502488574</v>
      </c>
      <c r="E10" s="225">
        <v>67845.134421737021</v>
      </c>
      <c r="F10" s="225">
        <v>457279.74374324176</v>
      </c>
      <c r="G10" s="225">
        <v>114885.73785518821</v>
      </c>
      <c r="H10" s="225">
        <v>111552.30207216418</v>
      </c>
      <c r="I10" s="225">
        <v>347109.08940884366</v>
      </c>
      <c r="J10" s="225">
        <v>76809.899040595366</v>
      </c>
      <c r="K10" s="225">
        <v>840532.31603700062</v>
      </c>
      <c r="L10" s="225">
        <v>3137029.3595429868</v>
      </c>
      <c r="M10" s="225">
        <v>353614.87572031142</v>
      </c>
      <c r="N10" s="225">
        <v>172214.21973633373</v>
      </c>
      <c r="O10" s="225">
        <v>367741.48017488862</v>
      </c>
      <c r="P10" s="225">
        <v>348505.88924474543</v>
      </c>
      <c r="Q10" s="225">
        <v>241532.55880446857</v>
      </c>
      <c r="R10" s="225">
        <v>98019.096082589356</v>
      </c>
    </row>
    <row r="11" spans="1:18" ht="13.4" customHeight="1">
      <c r="A11" s="223" t="s">
        <v>474</v>
      </c>
      <c r="B11" s="226" t="s">
        <v>475</v>
      </c>
      <c r="C11" s="225">
        <v>2767.2370281418034</v>
      </c>
      <c r="D11" s="225">
        <v>3066.1143961101043</v>
      </c>
      <c r="E11" s="225">
        <v>49.979812565553928</v>
      </c>
      <c r="F11" s="225">
        <v>6073.0762930973524</v>
      </c>
      <c r="G11" s="225">
        <v>21.352879382426401</v>
      </c>
      <c r="H11" s="225">
        <v>241.55746749628361</v>
      </c>
      <c r="I11" s="225">
        <v>1170.471698070251</v>
      </c>
      <c r="J11" s="225">
        <v>310.24289997064011</v>
      </c>
      <c r="K11" s="225">
        <v>40785.657530999029</v>
      </c>
      <c r="L11" s="225">
        <v>118203.96301587905</v>
      </c>
      <c r="M11" s="225">
        <v>1263.4827602201035</v>
      </c>
      <c r="N11" s="225">
        <v>921.14276206841032</v>
      </c>
      <c r="O11" s="225">
        <v>3032.9673480592955</v>
      </c>
      <c r="P11" s="225">
        <v>30992.995551657674</v>
      </c>
      <c r="Q11" s="225">
        <v>1422.2789473130379</v>
      </c>
      <c r="R11" s="225">
        <v>265.12529010288654</v>
      </c>
    </row>
    <row r="12" spans="1:18" ht="13.4" customHeight="1">
      <c r="A12" s="223" t="s">
        <v>476</v>
      </c>
      <c r="B12" s="226" t="s">
        <v>477</v>
      </c>
      <c r="C12" s="225">
        <v>344200.8350907428</v>
      </c>
      <c r="D12" s="225">
        <v>511938.4741550319</v>
      </c>
      <c r="E12" s="225">
        <v>21862.142247977383</v>
      </c>
      <c r="F12" s="225">
        <v>195396.56375209443</v>
      </c>
      <c r="G12" s="225">
        <v>64286.730731202282</v>
      </c>
      <c r="H12" s="225">
        <v>88081.074678382589</v>
      </c>
      <c r="I12" s="225">
        <v>143503.52219351326</v>
      </c>
      <c r="J12" s="225">
        <v>27132.892400049383</v>
      </c>
      <c r="K12" s="225">
        <v>351665.52831590408</v>
      </c>
      <c r="L12" s="225">
        <v>2087908.6379704149</v>
      </c>
      <c r="M12" s="225">
        <v>310299.22862757806</v>
      </c>
      <c r="N12" s="225">
        <v>131962.07986810428</v>
      </c>
      <c r="O12" s="225">
        <v>147001.31312932362</v>
      </c>
      <c r="P12" s="225">
        <v>240278.85433501401</v>
      </c>
      <c r="Q12" s="225">
        <v>98063.365972095271</v>
      </c>
      <c r="R12" s="225">
        <v>70006.198935154913</v>
      </c>
    </row>
    <row r="13" spans="1:18" ht="26.5" customHeight="1">
      <c r="A13" s="223" t="s">
        <v>478</v>
      </c>
      <c r="B13" s="227" t="s">
        <v>479</v>
      </c>
      <c r="C13" s="225">
        <v>20044.98485287702</v>
      </c>
      <c r="D13" s="225">
        <v>39246.89557526257</v>
      </c>
      <c r="E13" s="225">
        <v>4202.1926202908453</v>
      </c>
      <c r="F13" s="225">
        <v>6059.1767806645248</v>
      </c>
      <c r="G13" s="225">
        <v>5569.7973645098091</v>
      </c>
      <c r="H13" s="225">
        <v>8514.5270034832502</v>
      </c>
      <c r="I13" s="225">
        <v>9872.7510306121367</v>
      </c>
      <c r="J13" s="225">
        <v>10482.552841335499</v>
      </c>
      <c r="K13" s="225">
        <v>38470.863775483929</v>
      </c>
      <c r="L13" s="225">
        <v>43331.190022363982</v>
      </c>
      <c r="M13" s="225">
        <v>11933.544439978368</v>
      </c>
      <c r="N13" s="225">
        <v>1981.5733329086218</v>
      </c>
      <c r="O13" s="225">
        <v>8382.9845913285171</v>
      </c>
      <c r="P13" s="225">
        <v>14400.942886103763</v>
      </c>
      <c r="Q13" s="225">
        <v>5308.7653659105436</v>
      </c>
      <c r="R13" s="225">
        <v>4746.171059159813</v>
      </c>
    </row>
    <row r="14" spans="1:18" ht="13.4" customHeight="1">
      <c r="A14" s="223" t="s">
        <v>480</v>
      </c>
      <c r="B14" s="227" t="s">
        <v>481</v>
      </c>
      <c r="C14" s="225">
        <v>4872.7706361280534</v>
      </c>
      <c r="D14" s="225">
        <v>7688.8978932052241</v>
      </c>
      <c r="E14" s="225">
        <v>354.27515422844164</v>
      </c>
      <c r="F14" s="225">
        <v>164.82528128779299</v>
      </c>
      <c r="G14" s="225">
        <v>19.993369123927014</v>
      </c>
      <c r="H14" s="225">
        <v>87.923467483614402</v>
      </c>
      <c r="I14" s="225">
        <v>1081.3698170989901</v>
      </c>
      <c r="J14" s="225">
        <v>56.840755585749974</v>
      </c>
      <c r="K14" s="225">
        <v>1393.5326785859661</v>
      </c>
      <c r="L14" s="225">
        <v>6884.7898429694178</v>
      </c>
      <c r="M14" s="225">
        <v>1224.0694225898603</v>
      </c>
      <c r="N14" s="225">
        <v>43.24604158629684</v>
      </c>
      <c r="O14" s="225">
        <v>2918.2578006308295</v>
      </c>
      <c r="P14" s="225">
        <v>337.34623576143895</v>
      </c>
      <c r="Q14" s="225">
        <v>74.594003136816383</v>
      </c>
      <c r="R14" s="225">
        <v>647.74229129063849</v>
      </c>
    </row>
    <row r="15" spans="1:18" ht="13.4" customHeight="1">
      <c r="A15" s="223" t="s">
        <v>482</v>
      </c>
      <c r="B15" s="227" t="s">
        <v>483</v>
      </c>
      <c r="C15" s="225">
        <v>62660.601328577184</v>
      </c>
      <c r="D15" s="225">
        <v>58241.890718463015</v>
      </c>
      <c r="E15" s="225">
        <v>1088.9977430748472</v>
      </c>
      <c r="F15" s="225">
        <v>22463.753816442771</v>
      </c>
      <c r="G15" s="225">
        <v>194.45114441875057</v>
      </c>
      <c r="H15" s="225">
        <v>521.44650923057964</v>
      </c>
      <c r="I15" s="225">
        <v>13168.949725222539</v>
      </c>
      <c r="J15" s="225">
        <v>6753.3997594815537</v>
      </c>
      <c r="K15" s="225">
        <v>40545.011592310642</v>
      </c>
      <c r="L15" s="225">
        <v>69780.539377866415</v>
      </c>
      <c r="M15" s="225">
        <v>19985.996538910986</v>
      </c>
      <c r="N15" s="225">
        <v>1518.0992429231035</v>
      </c>
      <c r="O15" s="225">
        <v>17113.161253113143</v>
      </c>
      <c r="P15" s="225">
        <v>21827.575531631774</v>
      </c>
      <c r="Q15" s="225">
        <v>9978.9611581543395</v>
      </c>
      <c r="R15" s="225">
        <v>16828.091036409991</v>
      </c>
    </row>
    <row r="16" spans="1:18" s="128" customFormat="1" ht="13.4" customHeight="1">
      <c r="A16" s="223" t="s">
        <v>484</v>
      </c>
      <c r="B16" s="227" t="s">
        <v>485</v>
      </c>
      <c r="C16" s="225">
        <v>55649.061151670081</v>
      </c>
      <c r="D16" s="225">
        <v>44049.926762831994</v>
      </c>
      <c r="E16" s="225">
        <v>56.368627152795398</v>
      </c>
      <c r="F16" s="225">
        <v>70495.413478108734</v>
      </c>
      <c r="G16" s="225">
        <v>44.113080219002171</v>
      </c>
      <c r="H16" s="225">
        <v>28892.87859671827</v>
      </c>
      <c r="I16" s="225">
        <v>274.73397179715857</v>
      </c>
      <c r="J16" s="225">
        <v>54.367402942853772</v>
      </c>
      <c r="K16" s="225">
        <v>33423.299471767685</v>
      </c>
      <c r="L16" s="225">
        <v>485575.45078942826</v>
      </c>
      <c r="M16" s="225">
        <v>513.96956024553322</v>
      </c>
      <c r="N16" s="225">
        <v>10809.803154458799</v>
      </c>
      <c r="O16" s="225">
        <v>104.12872300921524</v>
      </c>
      <c r="P16" s="225">
        <v>38023.651667203914</v>
      </c>
      <c r="Q16" s="225">
        <v>17019.936141318627</v>
      </c>
      <c r="R16" s="225">
        <v>67.227439367062033</v>
      </c>
    </row>
    <row r="17" spans="1:18" s="132" customFormat="1" ht="13.4" customHeight="1">
      <c r="A17" s="223" t="s">
        <v>486</v>
      </c>
      <c r="B17" s="227" t="s">
        <v>487</v>
      </c>
      <c r="C17" s="225">
        <v>43707.611847237575</v>
      </c>
      <c r="D17" s="225">
        <v>174059.26584353455</v>
      </c>
      <c r="E17" s="225">
        <v>2258.6496769569044</v>
      </c>
      <c r="F17" s="225">
        <v>30112.478919190577</v>
      </c>
      <c r="G17" s="225">
        <v>1273.0287635008635</v>
      </c>
      <c r="H17" s="225">
        <v>21520.71778633642</v>
      </c>
      <c r="I17" s="225">
        <v>51754.670638173855</v>
      </c>
      <c r="J17" s="225">
        <v>3359.2797563473996</v>
      </c>
      <c r="K17" s="225">
        <v>68300.186882370675</v>
      </c>
      <c r="L17" s="225">
        <v>918687.4103137512</v>
      </c>
      <c r="M17" s="225">
        <v>217528.03063676041</v>
      </c>
      <c r="N17" s="225">
        <v>4590.0791169370186</v>
      </c>
      <c r="O17" s="225">
        <v>70579.860035197635</v>
      </c>
      <c r="P17" s="225">
        <v>123822.56104424132</v>
      </c>
      <c r="Q17" s="225">
        <v>46144.315789871747</v>
      </c>
      <c r="R17" s="225">
        <v>10693.481788671759</v>
      </c>
    </row>
    <row r="18" spans="1:18" ht="12.5">
      <c r="A18" s="223" t="s">
        <v>488</v>
      </c>
      <c r="B18" s="227" t="s">
        <v>489</v>
      </c>
      <c r="C18" s="225">
        <v>5428.8644942857163</v>
      </c>
      <c r="D18" s="225">
        <v>279.26917336150234</v>
      </c>
      <c r="E18" s="225">
        <v>1223.8327933304283</v>
      </c>
      <c r="F18" s="225">
        <v>238.31438191703816</v>
      </c>
      <c r="G18" s="225">
        <v>13.962876295339298</v>
      </c>
      <c r="H18" s="225">
        <v>37.411266029691305</v>
      </c>
      <c r="I18" s="225">
        <v>5134.9132758444584</v>
      </c>
      <c r="J18" s="225">
        <v>32.602078207142831</v>
      </c>
      <c r="K18" s="225">
        <v>1001.6261774157629</v>
      </c>
      <c r="L18" s="225">
        <v>3652.8748385850158</v>
      </c>
      <c r="M18" s="225">
        <v>3272.7684051220835</v>
      </c>
      <c r="N18" s="225">
        <v>19.638933517813221</v>
      </c>
      <c r="O18" s="225">
        <v>581.64402220860336</v>
      </c>
      <c r="P18" s="225">
        <v>751.00780205345291</v>
      </c>
      <c r="Q18" s="225">
        <v>57.870588949291758</v>
      </c>
      <c r="R18" s="225">
        <v>229.14814378143299</v>
      </c>
    </row>
    <row r="19" spans="1:18" ht="13.4" customHeight="1">
      <c r="A19" s="223" t="s">
        <v>490</v>
      </c>
      <c r="B19" s="227" t="s">
        <v>491</v>
      </c>
      <c r="C19" s="225">
        <v>38547.991254068736</v>
      </c>
      <c r="D19" s="225">
        <v>71714.734765962377</v>
      </c>
      <c r="E19" s="225">
        <v>1420.7618882757281</v>
      </c>
      <c r="F19" s="225">
        <v>15689.001621304769</v>
      </c>
      <c r="G19" s="225">
        <v>1270.0875376448646</v>
      </c>
      <c r="H19" s="225">
        <v>1210.3065910573664</v>
      </c>
      <c r="I19" s="225">
        <v>17383.772173694219</v>
      </c>
      <c r="J19" s="225">
        <v>2017.3111579165438</v>
      </c>
      <c r="K19" s="225">
        <v>33532.338175025485</v>
      </c>
      <c r="L19" s="225">
        <v>94883.829349024847</v>
      </c>
      <c r="M19" s="225">
        <v>27718.093852909129</v>
      </c>
      <c r="N19" s="225">
        <v>4248.7687740854781</v>
      </c>
      <c r="O19" s="225">
        <v>13622.064836274074</v>
      </c>
      <c r="P19" s="225">
        <v>25752.970631722288</v>
      </c>
      <c r="Q19" s="225">
        <v>7531.6321437653805</v>
      </c>
      <c r="R19" s="225">
        <v>19106.025586721516</v>
      </c>
    </row>
    <row r="20" spans="1:18" ht="13.4" customHeight="1">
      <c r="A20" s="223" t="s">
        <v>492</v>
      </c>
      <c r="B20" s="227" t="s">
        <v>493</v>
      </c>
      <c r="C20" s="225">
        <v>37341.842780461862</v>
      </c>
      <c r="D20" s="225">
        <v>30846.705286450488</v>
      </c>
      <c r="E20" s="225">
        <v>2686.9006370244474</v>
      </c>
      <c r="F20" s="225">
        <v>45072.766474692959</v>
      </c>
      <c r="G20" s="225">
        <v>52167.688537000678</v>
      </c>
      <c r="H20" s="225">
        <v>21407.784885291356</v>
      </c>
      <c r="I20" s="225">
        <v>19325.229867778293</v>
      </c>
      <c r="J20" s="225">
        <v>1301.1599562793317</v>
      </c>
      <c r="K20" s="225">
        <v>101410.83506898569</v>
      </c>
      <c r="L20" s="225">
        <v>400698.36384899239</v>
      </c>
      <c r="M20" s="225">
        <v>17151.836288454586</v>
      </c>
      <c r="N20" s="225">
        <v>101287.63797572581</v>
      </c>
      <c r="O20" s="225">
        <v>16487.635587978803</v>
      </c>
      <c r="P20" s="225">
        <v>9379.0526468180233</v>
      </c>
      <c r="Q20" s="225">
        <v>1823.6219897833023</v>
      </c>
      <c r="R20" s="225">
        <v>8973.4214360343358</v>
      </c>
    </row>
    <row r="21" spans="1:18" ht="26.15" customHeight="1">
      <c r="A21" s="223" t="s">
        <v>494</v>
      </c>
      <c r="B21" s="227" t="s">
        <v>495</v>
      </c>
      <c r="C21" s="225">
        <v>5443.8279456550408</v>
      </c>
      <c r="D21" s="225">
        <v>1115.5652101298217</v>
      </c>
      <c r="E21" s="225">
        <v>1086.9335393789149</v>
      </c>
      <c r="F21" s="225">
        <v>713.38166810860253</v>
      </c>
      <c r="G21" s="225">
        <v>35.215142225587933</v>
      </c>
      <c r="H21" s="225">
        <v>751.32303029237642</v>
      </c>
      <c r="I21" s="225">
        <v>1927.65472923468</v>
      </c>
      <c r="J21" s="225">
        <v>427.75552114579608</v>
      </c>
      <c r="K21" s="225">
        <v>1091.7481051626191</v>
      </c>
      <c r="L21" s="225">
        <v>3243.1586101616649</v>
      </c>
      <c r="M21" s="225">
        <v>722.18260831791258</v>
      </c>
      <c r="N21" s="225">
        <v>113.03862896333106</v>
      </c>
      <c r="O21" s="225">
        <v>4786.1620793629427</v>
      </c>
      <c r="P21" s="225">
        <v>1227.553690453474</v>
      </c>
      <c r="Q21" s="225">
        <v>214.4182186180079</v>
      </c>
      <c r="R21" s="225">
        <v>1497.9558598938479</v>
      </c>
    </row>
    <row r="22" spans="1:18" s="128" customFormat="1" ht="13.4" customHeight="1">
      <c r="A22" s="223" t="s">
        <v>496</v>
      </c>
      <c r="B22" s="227" t="s">
        <v>497</v>
      </c>
      <c r="C22" s="225">
        <v>6356.7267566100663</v>
      </c>
      <c r="D22" s="225">
        <v>9591.6118543049943</v>
      </c>
      <c r="E22" s="225">
        <v>1463.7196457286661</v>
      </c>
      <c r="F22" s="225">
        <v>502.24738602172175</v>
      </c>
      <c r="G22" s="225">
        <v>40.972598998535538</v>
      </c>
      <c r="H22" s="225">
        <v>95.749373882421338</v>
      </c>
      <c r="I22" s="225">
        <v>3479.4225834077438</v>
      </c>
      <c r="J22" s="225">
        <v>86.412625002795679</v>
      </c>
      <c r="K22" s="225">
        <v>4628.1463630039898</v>
      </c>
      <c r="L22" s="225">
        <v>9510.7286385008101</v>
      </c>
      <c r="M22" s="225">
        <v>958.53697898746339</v>
      </c>
      <c r="N22" s="225">
        <v>60.562314208178684</v>
      </c>
      <c r="O22" s="225">
        <v>1443.927366622353</v>
      </c>
      <c r="P22" s="225">
        <v>481.48428477347471</v>
      </c>
      <c r="Q22" s="225">
        <v>159.93617113707916</v>
      </c>
      <c r="R22" s="225">
        <v>899.70001035816676</v>
      </c>
    </row>
    <row r="23" spans="1:18" ht="13.4" customHeight="1">
      <c r="A23" s="223" t="s">
        <v>498</v>
      </c>
      <c r="B23" s="227" t="s">
        <v>499</v>
      </c>
      <c r="C23" s="225">
        <v>23443.776199844466</v>
      </c>
      <c r="D23" s="225">
        <v>18533.474233995054</v>
      </c>
      <c r="E23" s="225">
        <v>3597.1941532690835</v>
      </c>
      <c r="F23" s="225">
        <v>964.07502364210745</v>
      </c>
      <c r="G23" s="225">
        <v>277.70548596601441</v>
      </c>
      <c r="H23" s="225">
        <v>1001.7803947945655</v>
      </c>
      <c r="I23" s="225">
        <v>4090.6963434821373</v>
      </c>
      <c r="J23" s="225">
        <v>868.91441948797001</v>
      </c>
      <c r="K23" s="225">
        <v>5106.3273010616922</v>
      </c>
      <c r="L23" s="225">
        <v>22298.753569495042</v>
      </c>
      <c r="M23" s="225">
        <v>3088.6951796138646</v>
      </c>
      <c r="N23" s="225">
        <v>1867.3119851297383</v>
      </c>
      <c r="O23" s="225">
        <v>3442.0604607466794</v>
      </c>
      <c r="P23" s="225">
        <v>2021.0830360286964</v>
      </c>
      <c r="Q23" s="225">
        <v>1907.2110510561713</v>
      </c>
      <c r="R23" s="225">
        <v>1891.065695120793</v>
      </c>
    </row>
    <row r="24" spans="1:18" ht="13.4" customHeight="1">
      <c r="A24" s="223" t="s">
        <v>500</v>
      </c>
      <c r="B24" s="227" t="s">
        <v>501</v>
      </c>
      <c r="C24" s="225">
        <v>33510.532606562898</v>
      </c>
      <c r="D24" s="225">
        <v>24070.325214218086</v>
      </c>
      <c r="E24" s="225">
        <v>1574.4854074958509</v>
      </c>
      <c r="F24" s="225">
        <v>1751.7287043599974</v>
      </c>
      <c r="G24" s="225">
        <v>2991.613445484767</v>
      </c>
      <c r="H24" s="225">
        <v>2016.5114072488796</v>
      </c>
      <c r="I24" s="225">
        <v>11278.39961910799</v>
      </c>
      <c r="J24" s="225">
        <v>1202.4601219957565</v>
      </c>
      <c r="K24" s="225">
        <v>19785.548572662978</v>
      </c>
      <c r="L24" s="225">
        <v>20313.998460639996</v>
      </c>
      <c r="M24" s="225">
        <v>4785.0169740340771</v>
      </c>
      <c r="N24" s="225">
        <v>3652.6318203396886</v>
      </c>
      <c r="O24" s="225">
        <v>5840.3587675701801</v>
      </c>
      <c r="P24" s="225">
        <v>1030.6665950494587</v>
      </c>
      <c r="Q24" s="225">
        <v>1334.7991757321713</v>
      </c>
      <c r="R24" s="225">
        <v>3067.8693918145846</v>
      </c>
    </row>
    <row r="25" spans="1:18" ht="26.5" customHeight="1">
      <c r="A25" s="223" t="s">
        <v>502</v>
      </c>
      <c r="B25" s="227" t="s">
        <v>503</v>
      </c>
      <c r="C25" s="225">
        <v>7192.2432367640322</v>
      </c>
      <c r="D25" s="225">
        <v>32499.911623312164</v>
      </c>
      <c r="E25" s="225">
        <v>847.83036177042663</v>
      </c>
      <c r="F25" s="225">
        <v>1169.4002163528698</v>
      </c>
      <c r="G25" s="225">
        <v>388.10138581415202</v>
      </c>
      <c r="H25" s="225">
        <v>2022.7143665338092</v>
      </c>
      <c r="I25" s="225">
        <v>4730.9584180590409</v>
      </c>
      <c r="J25" s="225">
        <v>489.83600432098672</v>
      </c>
      <c r="K25" s="225">
        <v>2976.0641520670388</v>
      </c>
      <c r="L25" s="225">
        <v>9047.5503086360877</v>
      </c>
      <c r="M25" s="225">
        <v>1416.4877416537902</v>
      </c>
      <c r="N25" s="225">
        <v>1769.688547320409</v>
      </c>
      <c r="O25" s="225">
        <v>1699.0676052806618</v>
      </c>
      <c r="P25" s="225">
        <v>1222.9582831729681</v>
      </c>
      <c r="Q25" s="225">
        <v>6507.3041746617973</v>
      </c>
      <c r="R25" s="225">
        <v>1358.2991965309791</v>
      </c>
    </row>
    <row r="26" spans="1:18" ht="13.4" customHeight="1">
      <c r="A26" s="223" t="s">
        <v>504</v>
      </c>
      <c r="B26" s="226" t="s">
        <v>505</v>
      </c>
      <c r="C26" s="225">
        <v>389619.39505938668</v>
      </c>
      <c r="D26" s="225">
        <v>498307.34300647245</v>
      </c>
      <c r="E26" s="225">
        <v>35962.581396558766</v>
      </c>
      <c r="F26" s="225">
        <v>248482.31473400761</v>
      </c>
      <c r="G26" s="225">
        <v>48974.197395501113</v>
      </c>
      <c r="H26" s="225">
        <v>18240.613875090614</v>
      </c>
      <c r="I26" s="225">
        <v>185406.51687737252</v>
      </c>
      <c r="J26" s="225">
        <v>44486.281495695017</v>
      </c>
      <c r="K26" s="225">
        <v>426169.34829210193</v>
      </c>
      <c r="L26" s="225">
        <v>889652.19116813841</v>
      </c>
      <c r="M26" s="225">
        <v>30715.920560811312</v>
      </c>
      <c r="N26" s="225">
        <v>36590.590777623489</v>
      </c>
      <c r="O26" s="225">
        <v>206692.4623869645</v>
      </c>
      <c r="P26" s="225">
        <v>68959.815754110663</v>
      </c>
      <c r="Q26" s="225">
        <v>135272.851113563</v>
      </c>
      <c r="R26" s="225">
        <v>20225.111981362948</v>
      </c>
    </row>
    <row r="27" spans="1:18" ht="13.4" customHeight="1">
      <c r="A27" s="223" t="s">
        <v>506</v>
      </c>
      <c r="B27" s="226" t="s">
        <v>507</v>
      </c>
      <c r="C27" s="225">
        <v>10925.795675539166</v>
      </c>
      <c r="D27" s="225">
        <v>12391.328827325582</v>
      </c>
      <c r="E27" s="225">
        <v>5427.594838806298</v>
      </c>
      <c r="F27" s="225">
        <v>3942.9973139046874</v>
      </c>
      <c r="G27" s="225">
        <v>677.32109378244309</v>
      </c>
      <c r="H27" s="225">
        <v>2351.8879135995635</v>
      </c>
      <c r="I27" s="225">
        <v>6476.7324376012057</v>
      </c>
      <c r="J27" s="225">
        <v>2144.6885503780486</v>
      </c>
      <c r="K27" s="225">
        <v>8214.6863908922205</v>
      </c>
      <c r="L27" s="225">
        <v>17567.468311322118</v>
      </c>
      <c r="M27" s="225">
        <v>4519.9225042106518</v>
      </c>
      <c r="N27" s="225">
        <v>1039.9183369621112</v>
      </c>
      <c r="O27" s="225">
        <v>4403.2158284755587</v>
      </c>
      <c r="P27" s="225">
        <v>2975.8648578774428</v>
      </c>
      <c r="Q27" s="225">
        <v>3351.2388122927568</v>
      </c>
      <c r="R27" s="225">
        <v>3211.2423034431849</v>
      </c>
    </row>
    <row r="28" spans="1:18" ht="13.4" customHeight="1">
      <c r="A28" s="223" t="s">
        <v>508</v>
      </c>
      <c r="B28" s="226" t="s">
        <v>509</v>
      </c>
      <c r="C28" s="225">
        <v>18104.737052424742</v>
      </c>
      <c r="D28" s="225">
        <v>23751.389863917539</v>
      </c>
      <c r="E28" s="225">
        <v>4542.8361258290297</v>
      </c>
      <c r="F28" s="225">
        <v>3384.7916501376967</v>
      </c>
      <c r="G28" s="225">
        <v>926.13575531993808</v>
      </c>
      <c r="H28" s="225">
        <v>2637.1681375951366</v>
      </c>
      <c r="I28" s="225">
        <v>10551.846202286417</v>
      </c>
      <c r="J28" s="225">
        <v>2735.7936945022839</v>
      </c>
      <c r="K28" s="225">
        <v>13697.095507103535</v>
      </c>
      <c r="L28" s="225">
        <v>23697.099077231935</v>
      </c>
      <c r="M28" s="225">
        <v>6816.3212674913611</v>
      </c>
      <c r="N28" s="225">
        <v>1700.4879915754414</v>
      </c>
      <c r="O28" s="225">
        <v>6611.5214820656438</v>
      </c>
      <c r="P28" s="225">
        <v>5298.3587460857125</v>
      </c>
      <c r="Q28" s="225">
        <v>3422.8239592045156</v>
      </c>
      <c r="R28" s="225">
        <v>4311.4175725254299</v>
      </c>
    </row>
    <row r="29" spans="1:18" s="128" customFormat="1" ht="13.4" customHeight="1">
      <c r="A29" s="223" t="s">
        <v>510</v>
      </c>
      <c r="B29" s="224" t="s">
        <v>511</v>
      </c>
      <c r="C29" s="225">
        <v>265714.14357120259</v>
      </c>
      <c r="D29" s="225">
        <v>397504.82353716146</v>
      </c>
      <c r="E29" s="225">
        <v>109606.868364248</v>
      </c>
      <c r="F29" s="225">
        <v>68943.369744318567</v>
      </c>
      <c r="G29" s="225">
        <v>20776.718077135592</v>
      </c>
      <c r="H29" s="225">
        <v>75707.398786229911</v>
      </c>
      <c r="I29" s="225">
        <v>345724.43665340333</v>
      </c>
      <c r="J29" s="225">
        <v>38839.032481187503</v>
      </c>
      <c r="K29" s="225">
        <v>211925.82350477832</v>
      </c>
      <c r="L29" s="225">
        <v>458845.10908918898</v>
      </c>
      <c r="M29" s="225">
        <v>105133.15812181435</v>
      </c>
      <c r="N29" s="225">
        <v>25434.572111160578</v>
      </c>
      <c r="O29" s="225">
        <v>99568.232210169153</v>
      </c>
      <c r="P29" s="225">
        <v>59633.115675413639</v>
      </c>
      <c r="Q29" s="225">
        <v>66656.189538847611</v>
      </c>
      <c r="R29" s="225">
        <v>48260.824912159573</v>
      </c>
    </row>
    <row r="30" spans="1:18" s="128" customFormat="1" ht="13.4" customHeight="1">
      <c r="A30" s="223" t="s">
        <v>512</v>
      </c>
      <c r="B30" s="228" t="s">
        <v>513</v>
      </c>
      <c r="C30" s="225">
        <v>1047499.2978231078</v>
      </c>
      <c r="D30" s="225">
        <v>1477803.8444548617</v>
      </c>
      <c r="E30" s="225">
        <v>178478.84342885081</v>
      </c>
      <c r="F30" s="225">
        <v>530624.85351834376</v>
      </c>
      <c r="G30" s="225">
        <v>136150.39859123301</v>
      </c>
      <c r="H30" s="225">
        <v>188487.59664164815</v>
      </c>
      <c r="I30" s="225">
        <v>701045.32306489488</v>
      </c>
      <c r="J30" s="225">
        <v>121290.68071875634</v>
      </c>
      <c r="K30" s="225">
        <v>1092147.0525224914</v>
      </c>
      <c r="L30" s="225">
        <v>3624008.6811974738</v>
      </c>
      <c r="M30" s="225">
        <v>463441.14763650327</v>
      </c>
      <c r="N30" s="225">
        <v>198511.67038874878</v>
      </c>
      <c r="O30" s="225">
        <v>471985.89965009969</v>
      </c>
      <c r="P30" s="225">
        <v>415425.73511610593</v>
      </c>
      <c r="Q30" s="225">
        <v>315064.58119080792</v>
      </c>
      <c r="R30" s="225">
        <v>150869.32193187193</v>
      </c>
    </row>
    <row r="31" spans="1:18" s="132" customFormat="1" ht="13.4" customHeight="1">
      <c r="A31" s="668"/>
      <c r="B31" s="228" t="s">
        <v>514</v>
      </c>
      <c r="C31" s="225">
        <v>500574.53756475728</v>
      </c>
      <c r="D31" s="225">
        <v>603615.57705392456</v>
      </c>
      <c r="E31" s="225">
        <v>129905.51377829272</v>
      </c>
      <c r="F31" s="225">
        <v>124391.47360661443</v>
      </c>
      <c r="G31" s="225">
        <v>31741.932436150862</v>
      </c>
      <c r="H31" s="225">
        <v>68804.092988578224</v>
      </c>
      <c r="I31" s="225">
        <v>304408.33943510504</v>
      </c>
      <c r="J31" s="225">
        <v>72346.862708685498</v>
      </c>
      <c r="K31" s="225">
        <v>388276.02513059037</v>
      </c>
      <c r="L31" s="225">
        <v>788448.76465527492</v>
      </c>
      <c r="M31" s="225">
        <v>208369.55756340895</v>
      </c>
      <c r="N31" s="225">
        <v>48768.680611251213</v>
      </c>
      <c r="O31" s="225">
        <v>166832.20317153636</v>
      </c>
      <c r="P31" s="225">
        <v>107720.23775708125</v>
      </c>
      <c r="Q31" s="225">
        <v>137006.88839545709</v>
      </c>
      <c r="R31" s="225">
        <v>98831.666060081756</v>
      </c>
    </row>
    <row r="32" spans="1:18" ht="14.15" customHeight="1">
      <c r="A32" s="668"/>
      <c r="B32" s="230" t="s">
        <v>515</v>
      </c>
      <c r="C32" s="225">
        <v>1548073.8353878651</v>
      </c>
      <c r="D32" s="225">
        <v>2081419.4215087863</v>
      </c>
      <c r="E32" s="225">
        <v>308384.35720714356</v>
      </c>
      <c r="F32" s="225">
        <v>655016.32712495816</v>
      </c>
      <c r="G32" s="225">
        <v>167892.33102738386</v>
      </c>
      <c r="H32" s="225">
        <v>257291.68963022638</v>
      </c>
      <c r="I32" s="225">
        <v>1005453.6624999999</v>
      </c>
      <c r="J32" s="225">
        <v>193637.54342744185</v>
      </c>
      <c r="K32" s="225">
        <v>1480423.0776530819</v>
      </c>
      <c r="L32" s="225">
        <v>4412457.445852749</v>
      </c>
      <c r="M32" s="225">
        <v>671810.70519991219</v>
      </c>
      <c r="N32" s="225">
        <v>247280.351</v>
      </c>
      <c r="O32" s="225">
        <v>638818.10282163601</v>
      </c>
      <c r="P32" s="225">
        <v>523145.97287318716</v>
      </c>
      <c r="Q32" s="225">
        <v>452071.46958626504</v>
      </c>
      <c r="R32" s="225">
        <v>249700.98799195368</v>
      </c>
    </row>
    <row r="33" spans="1:18" ht="12.75" customHeight="1">
      <c r="A33" s="229"/>
      <c r="B33" s="231"/>
      <c r="C33" s="232"/>
      <c r="D33" s="233"/>
      <c r="E33" s="233"/>
      <c r="F33" s="233"/>
      <c r="G33" s="233"/>
      <c r="H33" s="233"/>
      <c r="I33" s="233"/>
      <c r="J33" s="233"/>
      <c r="K33" s="233"/>
      <c r="L33" s="233"/>
      <c r="M33" s="233"/>
      <c r="N33" s="233"/>
      <c r="O33" s="233"/>
      <c r="P33" s="233"/>
      <c r="Q33" s="233"/>
      <c r="R33" s="233"/>
    </row>
    <row r="34" spans="1:18" s="138" customFormat="1" ht="18" customHeight="1">
      <c r="B34" s="132"/>
      <c r="C34" s="1225" t="s">
        <v>1234</v>
      </c>
      <c r="D34" s="1225"/>
      <c r="E34" s="1225"/>
      <c r="F34" s="1225"/>
      <c r="G34" s="139"/>
    </row>
    <row r="35" spans="1:18" s="234" customFormat="1" ht="15" customHeight="1">
      <c r="B35" s="235"/>
      <c r="C35" s="1225" t="s">
        <v>516</v>
      </c>
      <c r="D35" s="1225"/>
      <c r="E35" s="1225"/>
      <c r="F35" s="1225"/>
      <c r="G35" s="235"/>
    </row>
    <row r="36" spans="1:18" s="234" customFormat="1" ht="15" customHeight="1">
      <c r="B36" s="235"/>
      <c r="C36" s="1225" t="s">
        <v>459</v>
      </c>
      <c r="D36" s="1225"/>
      <c r="E36" s="1225"/>
      <c r="F36" s="1225"/>
      <c r="G36" s="235"/>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row r="177" spans="3:18" ht="12.75" customHeight="1">
      <c r="C177" s="236"/>
      <c r="D177" s="236"/>
      <c r="E177" s="236"/>
      <c r="F177" s="236"/>
      <c r="G177" s="236"/>
      <c r="H177" s="236"/>
      <c r="I177" s="236"/>
      <c r="J177" s="236"/>
      <c r="K177" s="236"/>
      <c r="L177" s="236"/>
      <c r="M177" s="236"/>
      <c r="N177" s="236"/>
      <c r="O177" s="236"/>
      <c r="P177" s="236"/>
      <c r="Q177" s="236"/>
      <c r="R177"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2010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autoPageBreaks="0"/>
  </sheetPr>
  <dimension ref="A1:R177"/>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15.453125" style="132" customWidth="1"/>
    <col min="2" max="2" width="64.54296875" style="132" customWidth="1"/>
    <col min="3" max="18" width="13.54296875" style="132" customWidth="1"/>
    <col min="19" max="16384" width="11.453125" style="139"/>
  </cols>
  <sheetData>
    <row r="1" spans="1:18" ht="12.75" customHeight="1">
      <c r="A1" s="214" t="s">
        <v>271</v>
      </c>
    </row>
    <row r="3" spans="1:18" s="215" customFormat="1" ht="12.75" customHeight="1">
      <c r="A3" s="1260" t="s">
        <v>564</v>
      </c>
      <c r="B3" s="1260"/>
      <c r="C3" s="215" t="s">
        <v>518</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35.25" customHeight="1">
      <c r="A5" s="547" t="s">
        <v>461</v>
      </c>
      <c r="B5" s="220" t="s">
        <v>462</v>
      </c>
      <c r="C5" s="220" t="s">
        <v>463</v>
      </c>
      <c r="D5" s="220" t="s">
        <v>374</v>
      </c>
      <c r="E5" s="220" t="s">
        <v>375</v>
      </c>
      <c r="F5" s="221" t="s">
        <v>376</v>
      </c>
      <c r="G5" s="221" t="s">
        <v>377</v>
      </c>
      <c r="H5" s="221" t="s">
        <v>378</v>
      </c>
      <c r="I5" s="221" t="s">
        <v>379</v>
      </c>
      <c r="J5" s="221" t="s">
        <v>464</v>
      </c>
      <c r="K5" s="221" t="s">
        <v>465</v>
      </c>
      <c r="L5" s="221" t="s">
        <v>466</v>
      </c>
      <c r="M5" s="221" t="s">
        <v>467</v>
      </c>
      <c r="N5" s="221" t="s">
        <v>384</v>
      </c>
      <c r="O5" s="221" t="s">
        <v>385</v>
      </c>
      <c r="P5" s="221" t="s">
        <v>468</v>
      </c>
      <c r="Q5" s="221" t="s">
        <v>469</v>
      </c>
      <c r="R5" s="221" t="s">
        <v>388</v>
      </c>
    </row>
    <row r="6" spans="1:18" s="215" customFormat="1" ht="7.5" customHeight="1">
      <c r="A6" s="544"/>
      <c r="B6" s="222"/>
      <c r="C6" s="222"/>
      <c r="D6" s="222"/>
      <c r="E6" s="222"/>
      <c r="F6" s="222"/>
      <c r="G6" s="222"/>
      <c r="H6" s="222"/>
      <c r="I6" s="222"/>
      <c r="J6" s="222"/>
      <c r="K6" s="222"/>
      <c r="L6" s="222"/>
      <c r="M6" s="222"/>
      <c r="N6" s="222"/>
      <c r="O6" s="222"/>
      <c r="P6" s="222"/>
      <c r="Q6" s="222"/>
      <c r="R6" s="222"/>
    </row>
    <row r="7" spans="1:18" s="215" customFormat="1" ht="12.75" customHeight="1">
      <c r="A7" s="217"/>
      <c r="B7" s="217"/>
      <c r="C7" s="1229" t="s">
        <v>421</v>
      </c>
      <c r="D7" s="1229"/>
      <c r="E7" s="1229"/>
      <c r="F7" s="1229"/>
      <c r="G7" s="1229" t="s">
        <v>421</v>
      </c>
      <c r="H7" s="1229"/>
      <c r="I7" s="1229"/>
      <c r="J7" s="1229"/>
      <c r="K7" s="1229" t="s">
        <v>421</v>
      </c>
      <c r="L7" s="1229"/>
      <c r="M7" s="1229"/>
      <c r="N7" s="1229"/>
      <c r="O7" s="1229" t="s">
        <v>421</v>
      </c>
      <c r="P7" s="1229"/>
      <c r="Q7" s="1229"/>
      <c r="R7" s="1229"/>
    </row>
    <row r="8" spans="1:18" s="219" customFormat="1" ht="7.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4" t="s">
        <v>471</v>
      </c>
      <c r="C9" s="225">
        <v>19820.309034431717</v>
      </c>
      <c r="D9" s="225">
        <v>41471.899166675685</v>
      </c>
      <c r="E9" s="225">
        <v>1160.4446480835934</v>
      </c>
      <c r="F9" s="225">
        <v>7538.8878119635192</v>
      </c>
      <c r="G9" s="225">
        <v>556.69965781010967</v>
      </c>
      <c r="H9" s="225">
        <v>1324.257017196564</v>
      </c>
      <c r="I9" s="225">
        <v>8503.99753238843</v>
      </c>
      <c r="J9" s="225">
        <v>6268.3526008719255</v>
      </c>
      <c r="K9" s="225">
        <v>33946.756964745684</v>
      </c>
      <c r="L9" s="225">
        <v>30270.705306401946</v>
      </c>
      <c r="M9" s="225">
        <v>4908.6539263617587</v>
      </c>
      <c r="N9" s="225">
        <v>931.06831574527143</v>
      </c>
      <c r="O9" s="225">
        <v>4747.9799712587683</v>
      </c>
      <c r="P9" s="225">
        <v>8294.3770038868097</v>
      </c>
      <c r="Q9" s="225">
        <v>8189.3992167779461</v>
      </c>
      <c r="R9" s="225">
        <v>5081.024959603109</v>
      </c>
    </row>
    <row r="10" spans="1:18" ht="13.4" customHeight="1">
      <c r="A10" s="223" t="s">
        <v>472</v>
      </c>
      <c r="B10" s="224" t="s">
        <v>473</v>
      </c>
      <c r="C10" s="225">
        <v>655798.86871639092</v>
      </c>
      <c r="D10" s="225">
        <v>991919.78173524525</v>
      </c>
      <c r="E10" s="225">
        <v>62100.884730568701</v>
      </c>
      <c r="F10" s="225">
        <v>485150.46854584722</v>
      </c>
      <c r="G10" s="225">
        <v>109928.39035974482</v>
      </c>
      <c r="H10" s="225">
        <v>103404.52488376218</v>
      </c>
      <c r="I10" s="225">
        <v>220645.37183929875</v>
      </c>
      <c r="J10" s="225">
        <v>85022.640556443817</v>
      </c>
      <c r="K10" s="225">
        <v>757667.47376317787</v>
      </c>
      <c r="L10" s="225">
        <v>3011786.202683826</v>
      </c>
      <c r="M10" s="225">
        <v>345680.89554580575</v>
      </c>
      <c r="N10" s="225">
        <v>190412.3200481027</v>
      </c>
      <c r="O10" s="225">
        <v>366231.13033009431</v>
      </c>
      <c r="P10" s="225">
        <v>352933.11997661524</v>
      </c>
      <c r="Q10" s="225">
        <v>225532.5876027075</v>
      </c>
      <c r="R10" s="225">
        <v>98856.972565193661</v>
      </c>
    </row>
    <row r="11" spans="1:18" ht="13.4" customHeight="1">
      <c r="A11" s="223" t="s">
        <v>474</v>
      </c>
      <c r="B11" s="226" t="s">
        <v>475</v>
      </c>
      <c r="C11" s="225">
        <v>2506.0605034311484</v>
      </c>
      <c r="D11" s="225">
        <v>2466.0940256126059</v>
      </c>
      <c r="E11" s="225">
        <v>51.716108888947424</v>
      </c>
      <c r="F11" s="225">
        <v>4335.5254073575497</v>
      </c>
      <c r="G11" s="225">
        <v>26.054257157039689</v>
      </c>
      <c r="H11" s="225">
        <v>682.72374764932454</v>
      </c>
      <c r="I11" s="225">
        <v>1057.0811402455133</v>
      </c>
      <c r="J11" s="225">
        <v>349.91553593608546</v>
      </c>
      <c r="K11" s="225">
        <v>42049.802588666345</v>
      </c>
      <c r="L11" s="225">
        <v>39347.37222229223</v>
      </c>
      <c r="M11" s="225">
        <v>1250.0511665289955</v>
      </c>
      <c r="N11" s="225">
        <v>88.394265727719215</v>
      </c>
      <c r="O11" s="225">
        <v>3151.0707656418695</v>
      </c>
      <c r="P11" s="225">
        <v>23047.113857626711</v>
      </c>
      <c r="Q11" s="225">
        <v>1259.7755370210143</v>
      </c>
      <c r="R11" s="225">
        <v>270.41212325745659</v>
      </c>
    </row>
    <row r="12" spans="1:18" ht="13.4" customHeight="1">
      <c r="A12" s="223" t="s">
        <v>476</v>
      </c>
      <c r="B12" s="226" t="s">
        <v>477</v>
      </c>
      <c r="C12" s="225">
        <v>310178.93256837636</v>
      </c>
      <c r="D12" s="225">
        <v>488719.94941704115</v>
      </c>
      <c r="E12" s="225">
        <v>21751.702636097463</v>
      </c>
      <c r="F12" s="225">
        <v>216454.09254779524</v>
      </c>
      <c r="G12" s="225">
        <v>63231.911128440574</v>
      </c>
      <c r="H12" s="225">
        <v>82708.782747721532</v>
      </c>
      <c r="I12" s="225">
        <v>131558.2306179044</v>
      </c>
      <c r="J12" s="225">
        <v>24327.33087006391</v>
      </c>
      <c r="K12" s="225">
        <v>353523.17421354691</v>
      </c>
      <c r="L12" s="225">
        <v>1921167.4127966771</v>
      </c>
      <c r="M12" s="225">
        <v>302408.45412362082</v>
      </c>
      <c r="N12" s="225">
        <v>134297.62073086933</v>
      </c>
      <c r="O12" s="225">
        <v>159816.6045519514</v>
      </c>
      <c r="P12" s="225">
        <v>252669.03405686314</v>
      </c>
      <c r="Q12" s="225">
        <v>89978.274689879981</v>
      </c>
      <c r="R12" s="225">
        <v>68547.114148240347</v>
      </c>
    </row>
    <row r="13" spans="1:18" ht="26.5" customHeight="1">
      <c r="A13" s="223" t="s">
        <v>478</v>
      </c>
      <c r="B13" s="227" t="s">
        <v>479</v>
      </c>
      <c r="C13" s="225">
        <v>20523.204058365325</v>
      </c>
      <c r="D13" s="225">
        <v>37631.4152451189</v>
      </c>
      <c r="E13" s="225">
        <v>3913.240205719293</v>
      </c>
      <c r="F13" s="225">
        <v>6326.6738553191717</v>
      </c>
      <c r="G13" s="225">
        <v>5403.0535677462694</v>
      </c>
      <c r="H13" s="225">
        <v>7786.509191344684</v>
      </c>
      <c r="I13" s="225">
        <v>9652.6961024660995</v>
      </c>
      <c r="J13" s="225">
        <v>9096.4794574081243</v>
      </c>
      <c r="K13" s="225">
        <v>40284.613428321434</v>
      </c>
      <c r="L13" s="225">
        <v>44792.704354711612</v>
      </c>
      <c r="M13" s="225">
        <v>11897.388109055741</v>
      </c>
      <c r="N13" s="225">
        <v>2089.8320367555748</v>
      </c>
      <c r="O13" s="225">
        <v>8376.5490254378328</v>
      </c>
      <c r="P13" s="225">
        <v>21991.704589468696</v>
      </c>
      <c r="Q13" s="225">
        <v>7425.564864518009</v>
      </c>
      <c r="R13" s="225">
        <v>4742.7648467801409</v>
      </c>
    </row>
    <row r="14" spans="1:18" ht="13.4" customHeight="1">
      <c r="A14" s="223" t="s">
        <v>480</v>
      </c>
      <c r="B14" s="227" t="s">
        <v>481</v>
      </c>
      <c r="C14" s="225">
        <v>4185.7082290157232</v>
      </c>
      <c r="D14" s="225">
        <v>8119.7960229066166</v>
      </c>
      <c r="E14" s="225">
        <v>357.04798561273907</v>
      </c>
      <c r="F14" s="225">
        <v>117.61071971308856</v>
      </c>
      <c r="G14" s="225">
        <v>36.064220076482094</v>
      </c>
      <c r="H14" s="225">
        <v>120.24308818417408</v>
      </c>
      <c r="I14" s="225">
        <v>1049.9272415413923</v>
      </c>
      <c r="J14" s="225">
        <v>68.613333985422102</v>
      </c>
      <c r="K14" s="225">
        <v>1982.3658337370739</v>
      </c>
      <c r="L14" s="225">
        <v>6484.2111624695344</v>
      </c>
      <c r="M14" s="225">
        <v>1109.8271555141828</v>
      </c>
      <c r="N14" s="225">
        <v>50.810989558360092</v>
      </c>
      <c r="O14" s="225">
        <v>2445.2950948242583</v>
      </c>
      <c r="P14" s="225">
        <v>477.28644387022058</v>
      </c>
      <c r="Q14" s="225">
        <v>110.38038389207226</v>
      </c>
      <c r="R14" s="225">
        <v>626.47173531996305</v>
      </c>
    </row>
    <row r="15" spans="1:18" ht="13.4" customHeight="1">
      <c r="A15" s="223" t="s">
        <v>482</v>
      </c>
      <c r="B15" s="227" t="s">
        <v>483</v>
      </c>
      <c r="C15" s="225">
        <v>52825.984846535721</v>
      </c>
      <c r="D15" s="225">
        <v>53881.085543180758</v>
      </c>
      <c r="E15" s="225">
        <v>1665.0265682529839</v>
      </c>
      <c r="F15" s="225">
        <v>28958.11391739174</v>
      </c>
      <c r="G15" s="225">
        <v>207.98502113226505</v>
      </c>
      <c r="H15" s="225">
        <v>314.29605902125303</v>
      </c>
      <c r="I15" s="225">
        <v>15510.087780327707</v>
      </c>
      <c r="J15" s="225">
        <v>5350.6008114486567</v>
      </c>
      <c r="K15" s="225">
        <v>36809.46513681567</v>
      </c>
      <c r="L15" s="225">
        <v>71751.752925180495</v>
      </c>
      <c r="M15" s="225">
        <v>19015.828986374716</v>
      </c>
      <c r="N15" s="225">
        <v>1421.8866561883283</v>
      </c>
      <c r="O15" s="225">
        <v>17375.506282689228</v>
      </c>
      <c r="P15" s="225">
        <v>14754.590386177206</v>
      </c>
      <c r="Q15" s="225">
        <v>8385.1894558782569</v>
      </c>
      <c r="R15" s="225">
        <v>15125.101289025062</v>
      </c>
    </row>
    <row r="16" spans="1:18" s="128" customFormat="1" ht="13.4" customHeight="1">
      <c r="A16" s="223" t="s">
        <v>484</v>
      </c>
      <c r="B16" s="227" t="s">
        <v>485</v>
      </c>
      <c r="C16" s="225">
        <v>32715.13293354489</v>
      </c>
      <c r="D16" s="225">
        <v>46180.584891062099</v>
      </c>
      <c r="E16" s="225">
        <v>62.92780507287376</v>
      </c>
      <c r="F16" s="225">
        <v>88531.252784461656</v>
      </c>
      <c r="G16" s="225">
        <v>43.758216877847978</v>
      </c>
      <c r="H16" s="225">
        <v>30391.932463742163</v>
      </c>
      <c r="I16" s="225">
        <v>280.88562690630408</v>
      </c>
      <c r="J16" s="225">
        <v>59.074925736102323</v>
      </c>
      <c r="K16" s="225">
        <v>38170.506024588205</v>
      </c>
      <c r="L16" s="225">
        <v>452138.71323253261</v>
      </c>
      <c r="M16" s="225">
        <v>498.8470248760367</v>
      </c>
      <c r="N16" s="225">
        <v>6230.4246496899968</v>
      </c>
      <c r="O16" s="225">
        <v>108.83196812244938</v>
      </c>
      <c r="P16" s="225">
        <v>39032.576967722831</v>
      </c>
      <c r="Q16" s="225">
        <v>9159.1402319544468</v>
      </c>
      <c r="R16" s="225">
        <v>72.315694699486158</v>
      </c>
    </row>
    <row r="17" spans="1:18" s="132" customFormat="1" ht="13.4" customHeight="1">
      <c r="A17" s="223" t="s">
        <v>486</v>
      </c>
      <c r="B17" s="227" t="s">
        <v>487</v>
      </c>
      <c r="C17" s="225">
        <v>44815.401252654316</v>
      </c>
      <c r="D17" s="225">
        <v>142432.88733067972</v>
      </c>
      <c r="E17" s="225">
        <v>2507.6912851034108</v>
      </c>
      <c r="F17" s="225">
        <v>28054.54008727122</v>
      </c>
      <c r="G17" s="225">
        <v>1165.0655370513271</v>
      </c>
      <c r="H17" s="225">
        <v>15343.590150678561</v>
      </c>
      <c r="I17" s="225">
        <v>38966.668180560075</v>
      </c>
      <c r="J17" s="225">
        <v>3097.6143099221363</v>
      </c>
      <c r="K17" s="225">
        <v>66361.46631022713</v>
      </c>
      <c r="L17" s="225">
        <v>858834.65163554531</v>
      </c>
      <c r="M17" s="225">
        <v>213594.19406309229</v>
      </c>
      <c r="N17" s="225">
        <v>4724.5225663701349</v>
      </c>
      <c r="O17" s="225">
        <v>80383.117672786582</v>
      </c>
      <c r="P17" s="225">
        <v>133188.05207225381</v>
      </c>
      <c r="Q17" s="225">
        <v>45938.511116421396</v>
      </c>
      <c r="R17" s="225">
        <v>9652.4816672454381</v>
      </c>
    </row>
    <row r="18" spans="1:18" ht="12.5">
      <c r="A18" s="223" t="s">
        <v>488</v>
      </c>
      <c r="B18" s="227" t="s">
        <v>489</v>
      </c>
      <c r="C18" s="225">
        <v>5281.7402811733555</v>
      </c>
      <c r="D18" s="225">
        <v>316.94890754430673</v>
      </c>
      <c r="E18" s="225">
        <v>1145.8006800784226</v>
      </c>
      <c r="F18" s="225">
        <v>270.30422291978869</v>
      </c>
      <c r="G18" s="225">
        <v>16.153027175769989</v>
      </c>
      <c r="H18" s="225">
        <v>41.386302052940309</v>
      </c>
      <c r="I18" s="225">
        <v>4983.1589515250989</v>
      </c>
      <c r="J18" s="225">
        <v>35.745364252198875</v>
      </c>
      <c r="K18" s="225">
        <v>954.52095030674764</v>
      </c>
      <c r="L18" s="225">
        <v>4306.5604352056052</v>
      </c>
      <c r="M18" s="225">
        <v>3224.800578930864</v>
      </c>
      <c r="N18" s="225">
        <v>21.812523919554248</v>
      </c>
      <c r="O18" s="225">
        <v>580.24170030637106</v>
      </c>
      <c r="P18" s="225">
        <v>838.02586995555509</v>
      </c>
      <c r="Q18" s="225">
        <v>61.641381040929289</v>
      </c>
      <c r="R18" s="225">
        <v>229.64055751219547</v>
      </c>
    </row>
    <row r="19" spans="1:18" ht="13.4" customHeight="1">
      <c r="A19" s="223" t="s">
        <v>490</v>
      </c>
      <c r="B19" s="227" t="s">
        <v>491</v>
      </c>
      <c r="C19" s="225">
        <v>36683.492921037963</v>
      </c>
      <c r="D19" s="225">
        <v>71831.430229991936</v>
      </c>
      <c r="E19" s="225">
        <v>1357.2502838896062</v>
      </c>
      <c r="F19" s="225">
        <v>16323.093615678898</v>
      </c>
      <c r="G19" s="225">
        <v>1386.9079393383302</v>
      </c>
      <c r="H19" s="225">
        <v>1183.5311721605001</v>
      </c>
      <c r="I19" s="225">
        <v>16511.590459278945</v>
      </c>
      <c r="J19" s="225">
        <v>2070.2544690583391</v>
      </c>
      <c r="K19" s="225">
        <v>33527.717529632879</v>
      </c>
      <c r="L19" s="225">
        <v>87382.928881424494</v>
      </c>
      <c r="M19" s="225">
        <v>26984.638240721622</v>
      </c>
      <c r="N19" s="225">
        <v>3537.64033691853</v>
      </c>
      <c r="O19" s="225">
        <v>13540.852769029814</v>
      </c>
      <c r="P19" s="225">
        <v>27496.907768243851</v>
      </c>
      <c r="Q19" s="225">
        <v>10052.585768693161</v>
      </c>
      <c r="R19" s="225">
        <v>18782.281089158332</v>
      </c>
    </row>
    <row r="20" spans="1:18" ht="13.4" customHeight="1">
      <c r="A20" s="223" t="s">
        <v>492</v>
      </c>
      <c r="B20" s="227" t="s">
        <v>493</v>
      </c>
      <c r="C20" s="225">
        <v>39737.387925653093</v>
      </c>
      <c r="D20" s="225">
        <v>31702.275501637057</v>
      </c>
      <c r="E20" s="225">
        <v>2543.7523299914292</v>
      </c>
      <c r="F20" s="225">
        <v>42520.540706872533</v>
      </c>
      <c r="G20" s="225">
        <v>50935.215726291775</v>
      </c>
      <c r="H20" s="225">
        <v>21751.696014988072</v>
      </c>
      <c r="I20" s="225">
        <v>19002.416754162346</v>
      </c>
      <c r="J20" s="225">
        <v>1359.1284522514975</v>
      </c>
      <c r="K20" s="225">
        <v>99879.52150399705</v>
      </c>
      <c r="L20" s="225">
        <v>322160.38749419752</v>
      </c>
      <c r="M20" s="225">
        <v>14871.478815826798</v>
      </c>
      <c r="N20" s="225">
        <v>107016.26677796865</v>
      </c>
      <c r="O20" s="225">
        <v>17581.599947244707</v>
      </c>
      <c r="P20" s="225">
        <v>9397.2218981541719</v>
      </c>
      <c r="Q20" s="225">
        <v>1716.4148001809563</v>
      </c>
      <c r="R20" s="225">
        <v>9485.1257753555801</v>
      </c>
    </row>
    <row r="21" spans="1:18" ht="26.15" customHeight="1">
      <c r="A21" s="223" t="s">
        <v>494</v>
      </c>
      <c r="B21" s="227" t="s">
        <v>495</v>
      </c>
      <c r="C21" s="225">
        <v>4944.5269869304084</v>
      </c>
      <c r="D21" s="225">
        <v>1026.7286990488772</v>
      </c>
      <c r="E21" s="225">
        <v>978.57268151959101</v>
      </c>
      <c r="F21" s="225">
        <v>832.14765258885029</v>
      </c>
      <c r="G21" s="225">
        <v>55.130031306279555</v>
      </c>
      <c r="H21" s="225">
        <v>718.4360943953875</v>
      </c>
      <c r="I21" s="225">
        <v>1872.7245448538677</v>
      </c>
      <c r="J21" s="225">
        <v>412.34796784025065</v>
      </c>
      <c r="K21" s="225">
        <v>950.36568895054938</v>
      </c>
      <c r="L21" s="225">
        <v>7334.9274102339123</v>
      </c>
      <c r="M21" s="225">
        <v>578.05401835485941</v>
      </c>
      <c r="N21" s="225">
        <v>112.80300712058609</v>
      </c>
      <c r="O21" s="225">
        <v>6185.0863027679716</v>
      </c>
      <c r="P21" s="225">
        <v>714.21454901545303</v>
      </c>
      <c r="Q21" s="225">
        <v>207.04817071601582</v>
      </c>
      <c r="R21" s="225">
        <v>2278.5701996972698</v>
      </c>
    </row>
    <row r="22" spans="1:18" s="128" customFormat="1" ht="13.4" customHeight="1">
      <c r="A22" s="223" t="s">
        <v>496</v>
      </c>
      <c r="B22" s="227" t="s">
        <v>497</v>
      </c>
      <c r="C22" s="225">
        <v>6407.5919883764236</v>
      </c>
      <c r="D22" s="225">
        <v>8472.7268540563255</v>
      </c>
      <c r="E22" s="225">
        <v>1141.0823315585635</v>
      </c>
      <c r="F22" s="225">
        <v>500.81789420543669</v>
      </c>
      <c r="G22" s="225">
        <v>55.380055485479645</v>
      </c>
      <c r="H22" s="225">
        <v>106.56857188404106</v>
      </c>
      <c r="I22" s="225">
        <v>3422.6587600100265</v>
      </c>
      <c r="J22" s="225">
        <v>96.458546658394724</v>
      </c>
      <c r="K22" s="225">
        <v>2958.0256041474945</v>
      </c>
      <c r="L22" s="225">
        <v>12597.624002786448</v>
      </c>
      <c r="M22" s="225">
        <v>941.70308202660863</v>
      </c>
      <c r="N22" s="225">
        <v>68.646181640879462</v>
      </c>
      <c r="O22" s="225">
        <v>1718.7097027448303</v>
      </c>
      <c r="P22" s="225">
        <v>405.69954384508327</v>
      </c>
      <c r="Q22" s="225">
        <v>179.76566867057011</v>
      </c>
      <c r="R22" s="225">
        <v>896.6072769479855</v>
      </c>
    </row>
    <row r="23" spans="1:18" ht="13.4" customHeight="1">
      <c r="A23" s="223" t="s">
        <v>498</v>
      </c>
      <c r="B23" s="227" t="s">
        <v>499</v>
      </c>
      <c r="C23" s="225">
        <v>23421.77986722278</v>
      </c>
      <c r="D23" s="225">
        <v>18465.54713147246</v>
      </c>
      <c r="E23" s="225">
        <v>3608.8009273187749</v>
      </c>
      <c r="F23" s="225">
        <v>1019.7501462412609</v>
      </c>
      <c r="G23" s="225">
        <v>378.79804654067601</v>
      </c>
      <c r="H23" s="225">
        <v>934.50579175608152</v>
      </c>
      <c r="I23" s="225">
        <v>3990.6334289342349</v>
      </c>
      <c r="J23" s="225">
        <v>831.19821869141492</v>
      </c>
      <c r="K23" s="225">
        <v>5320.4908334451275</v>
      </c>
      <c r="L23" s="225">
        <v>24167.589217770616</v>
      </c>
      <c r="M23" s="225">
        <v>3351.6410495820478</v>
      </c>
      <c r="N23" s="225">
        <v>1837.0264881341948</v>
      </c>
      <c r="O23" s="225">
        <v>3651.5513955417159</v>
      </c>
      <c r="P23" s="225">
        <v>1900.3859687789663</v>
      </c>
      <c r="Q23" s="225">
        <v>1917.7669971232656</v>
      </c>
      <c r="R23" s="225">
        <v>1834.1762120202593</v>
      </c>
    </row>
    <row r="24" spans="1:18" ht="13.4" customHeight="1">
      <c r="A24" s="223" t="s">
        <v>500</v>
      </c>
      <c r="B24" s="227" t="s">
        <v>501</v>
      </c>
      <c r="C24" s="225">
        <v>31082.544993154104</v>
      </c>
      <c r="D24" s="225">
        <v>24362.055670552261</v>
      </c>
      <c r="E24" s="225">
        <v>1525.2347877654624</v>
      </c>
      <c r="F24" s="225">
        <v>1749.1373794339315</v>
      </c>
      <c r="G24" s="225">
        <v>2970.9278462178559</v>
      </c>
      <c r="H24" s="225">
        <v>2192.7010638485594</v>
      </c>
      <c r="I24" s="225">
        <v>11294.907671864517</v>
      </c>
      <c r="J24" s="225">
        <v>1279.5244297424799</v>
      </c>
      <c r="K24" s="225">
        <v>23432.950798899619</v>
      </c>
      <c r="L24" s="225">
        <v>18887.307496940739</v>
      </c>
      <c r="M24" s="225">
        <v>4624.0667074976654</v>
      </c>
      <c r="N24" s="225">
        <v>5041.4111005253599</v>
      </c>
      <c r="O24" s="225">
        <v>5996.8190574014243</v>
      </c>
      <c r="P24" s="225">
        <v>1117.3147428353009</v>
      </c>
      <c r="Q24" s="225">
        <v>1605.3058776753537</v>
      </c>
      <c r="R24" s="225">
        <v>3321.4705699387437</v>
      </c>
    </row>
    <row r="25" spans="1:18" ht="26.5" customHeight="1">
      <c r="A25" s="223" t="s">
        <v>502</v>
      </c>
      <c r="B25" s="227" t="s">
        <v>503</v>
      </c>
      <c r="C25" s="225">
        <v>7554.4362847122848</v>
      </c>
      <c r="D25" s="225">
        <v>44296.467389789854</v>
      </c>
      <c r="E25" s="225">
        <v>945.27476421431174</v>
      </c>
      <c r="F25" s="225">
        <v>1250.1095656977211</v>
      </c>
      <c r="G25" s="225">
        <v>577.47189320021482</v>
      </c>
      <c r="H25" s="225">
        <v>1823.3867836651191</v>
      </c>
      <c r="I25" s="225">
        <v>5019.8751154737556</v>
      </c>
      <c r="J25" s="225">
        <v>570.29058306888783</v>
      </c>
      <c r="K25" s="225">
        <v>2891.1645704780412</v>
      </c>
      <c r="L25" s="225">
        <v>10328.054547678184</v>
      </c>
      <c r="M25" s="225">
        <v>1715.9862917674182</v>
      </c>
      <c r="N25" s="225">
        <v>2144.5374160791639</v>
      </c>
      <c r="O25" s="225">
        <v>1872.4436330542007</v>
      </c>
      <c r="P25" s="225">
        <v>1355.053256542034</v>
      </c>
      <c r="Q25" s="225">
        <v>3218.9599731155222</v>
      </c>
      <c r="R25" s="225">
        <v>1500.1072345398752</v>
      </c>
    </row>
    <row r="26" spans="1:18" ht="13.4" customHeight="1">
      <c r="A26" s="223" t="s">
        <v>504</v>
      </c>
      <c r="B26" s="226" t="s">
        <v>505</v>
      </c>
      <c r="C26" s="225">
        <v>314162.69798557751</v>
      </c>
      <c r="D26" s="225">
        <v>465971.47258821648</v>
      </c>
      <c r="E26" s="225">
        <v>33923.125369177811</v>
      </c>
      <c r="F26" s="225">
        <v>255959.98666552422</v>
      </c>
      <c r="G26" s="225">
        <v>44656.425556982584</v>
      </c>
      <c r="H26" s="225">
        <v>14950.806782515207</v>
      </c>
      <c r="I26" s="225">
        <v>71908.137256278394</v>
      </c>
      <c r="J26" s="225">
        <v>55412.15279770473</v>
      </c>
      <c r="K26" s="225">
        <v>343797.93606572296</v>
      </c>
      <c r="L26" s="225">
        <v>1012522.6094792646</v>
      </c>
      <c r="M26" s="225">
        <v>31348.240567231274</v>
      </c>
      <c r="N26" s="225">
        <v>53338.095474134796</v>
      </c>
      <c r="O26" s="225">
        <v>192906.81640534243</v>
      </c>
      <c r="P26" s="225">
        <v>69215.885549543949</v>
      </c>
      <c r="Q26" s="225">
        <v>127416.32879692051</v>
      </c>
      <c r="R26" s="225">
        <v>22741.28777633189</v>
      </c>
    </row>
    <row r="27" spans="1:18" ht="13.4" customHeight="1">
      <c r="A27" s="223" t="s">
        <v>506</v>
      </c>
      <c r="B27" s="226" t="s">
        <v>507</v>
      </c>
      <c r="C27" s="225">
        <v>9950.1602730401082</v>
      </c>
      <c r="D27" s="225">
        <v>13452.342939763907</v>
      </c>
      <c r="E27" s="225">
        <v>2881.3039696369265</v>
      </c>
      <c r="F27" s="225">
        <v>3832.5091349527538</v>
      </c>
      <c r="G27" s="225">
        <v>959.34002886307576</v>
      </c>
      <c r="H27" s="225">
        <v>2602.4081555912253</v>
      </c>
      <c r="I27" s="225">
        <v>6779.4669497285622</v>
      </c>
      <c r="J27" s="225">
        <v>2481.3428724647865</v>
      </c>
      <c r="K27" s="225">
        <v>8125.391287285177</v>
      </c>
      <c r="L27" s="225">
        <v>17578.500752085551</v>
      </c>
      <c r="M27" s="225">
        <v>4754.1138484286867</v>
      </c>
      <c r="N27" s="225">
        <v>1118.7466613535094</v>
      </c>
      <c r="O27" s="225">
        <v>5185.5427699185539</v>
      </c>
      <c r="P27" s="225">
        <v>3486.3976673397174</v>
      </c>
      <c r="Q27" s="225">
        <v>3356.206989452467</v>
      </c>
      <c r="R27" s="225">
        <v>3687.9461130360064</v>
      </c>
    </row>
    <row r="28" spans="1:18" ht="13.4" customHeight="1">
      <c r="A28" s="223" t="s">
        <v>508</v>
      </c>
      <c r="B28" s="226" t="s">
        <v>509</v>
      </c>
      <c r="C28" s="225">
        <v>19001.01738596585</v>
      </c>
      <c r="D28" s="225">
        <v>21309.92276461123</v>
      </c>
      <c r="E28" s="225">
        <v>3493.0366467675512</v>
      </c>
      <c r="F28" s="225">
        <v>4568.3547902174232</v>
      </c>
      <c r="G28" s="225">
        <v>1054.6593883015466</v>
      </c>
      <c r="H28" s="225">
        <v>2459.8034502848841</v>
      </c>
      <c r="I28" s="225">
        <v>9342.4558751419045</v>
      </c>
      <c r="J28" s="225">
        <v>2451.8984802743039</v>
      </c>
      <c r="K28" s="225">
        <v>10171.169607956266</v>
      </c>
      <c r="L28" s="225">
        <v>21170.307433506721</v>
      </c>
      <c r="M28" s="225">
        <v>5920.0358399959823</v>
      </c>
      <c r="N28" s="225">
        <v>1569.4629160173281</v>
      </c>
      <c r="O28" s="225">
        <v>5171.0958372400901</v>
      </c>
      <c r="P28" s="225">
        <v>4514.6888452416079</v>
      </c>
      <c r="Q28" s="225">
        <v>3522.0015894335447</v>
      </c>
      <c r="R28" s="225">
        <v>3610.2124043279582</v>
      </c>
    </row>
    <row r="29" spans="1:18" s="128" customFormat="1" ht="13.4" customHeight="1">
      <c r="A29" s="223" t="s">
        <v>510</v>
      </c>
      <c r="B29" s="224" t="s">
        <v>511</v>
      </c>
      <c r="C29" s="225">
        <v>261285.36364462133</v>
      </c>
      <c r="D29" s="225">
        <v>371930.97884669824</v>
      </c>
      <c r="E29" s="225">
        <v>93260.444480383434</v>
      </c>
      <c r="F29" s="225">
        <v>64712.237420410936</v>
      </c>
      <c r="G29" s="225">
        <v>25991.344988391469</v>
      </c>
      <c r="H29" s="225">
        <v>72920.847016989384</v>
      </c>
      <c r="I29" s="225">
        <v>344579.73804636346</v>
      </c>
      <c r="J29" s="225">
        <v>37338.550139861603</v>
      </c>
      <c r="K29" s="225">
        <v>173385.40953223014</v>
      </c>
      <c r="L29" s="225">
        <v>438396.01757322886</v>
      </c>
      <c r="M29" s="225">
        <v>99034.933649126266</v>
      </c>
      <c r="N29" s="225">
        <v>26222.923849403491</v>
      </c>
      <c r="O29" s="225">
        <v>96252.933930300656</v>
      </c>
      <c r="P29" s="225">
        <v>58308.363322255937</v>
      </c>
      <c r="Q29" s="225">
        <v>66635.13732422005</v>
      </c>
      <c r="R29" s="225">
        <v>46854.596044015889</v>
      </c>
    </row>
    <row r="30" spans="1:18" s="128" customFormat="1" ht="13.4" customHeight="1">
      <c r="A30" s="223" t="s">
        <v>512</v>
      </c>
      <c r="B30" s="228" t="s">
        <v>513</v>
      </c>
      <c r="C30" s="225">
        <v>936904.54139544396</v>
      </c>
      <c r="D30" s="225">
        <v>1405322.6597486192</v>
      </c>
      <c r="E30" s="225">
        <v>156521.77385903572</v>
      </c>
      <c r="F30" s="225">
        <v>557401.59377822164</v>
      </c>
      <c r="G30" s="225">
        <v>136476.4350059464</v>
      </c>
      <c r="H30" s="225">
        <v>177649.62891794811</v>
      </c>
      <c r="I30" s="225">
        <v>573729.10741805064</v>
      </c>
      <c r="J30" s="225">
        <v>128629.54329717734</v>
      </c>
      <c r="K30" s="225">
        <v>964999.64026015368</v>
      </c>
      <c r="L30" s="225">
        <v>3480452.925563457</v>
      </c>
      <c r="M30" s="225">
        <v>449624.48312129377</v>
      </c>
      <c r="N30" s="225">
        <v>217566.31221325145</v>
      </c>
      <c r="O30" s="225">
        <v>467232.04423165374</v>
      </c>
      <c r="P30" s="225">
        <v>419535.860302758</v>
      </c>
      <c r="Q30" s="225">
        <v>300357.12414370547</v>
      </c>
      <c r="R30" s="225">
        <v>150792.59356881265</v>
      </c>
    </row>
    <row r="31" spans="1:18" s="132" customFormat="1" ht="13.4" customHeight="1">
      <c r="A31" s="668"/>
      <c r="B31" s="228" t="s">
        <v>514</v>
      </c>
      <c r="C31" s="225">
        <v>455910.75035713543</v>
      </c>
      <c r="D31" s="225">
        <v>584572.9686255845</v>
      </c>
      <c r="E31" s="225">
        <v>122262.28755885256</v>
      </c>
      <c r="F31" s="225">
        <v>115218.40862276792</v>
      </c>
      <c r="G31" s="225">
        <v>22353.461894312823</v>
      </c>
      <c r="H31" s="225">
        <v>64563.66869729256</v>
      </c>
      <c r="I31" s="225">
        <v>279042.78598194936</v>
      </c>
      <c r="J31" s="225">
        <v>68000.807009646902</v>
      </c>
      <c r="K31" s="225">
        <v>365633.82615678164</v>
      </c>
      <c r="L31" s="225">
        <v>718830.14992969576</v>
      </c>
      <c r="M31" s="225">
        <v>181035.57747898117</v>
      </c>
      <c r="N31" s="225">
        <v>46417.386786748568</v>
      </c>
      <c r="O31" s="225">
        <v>153900.01491034625</v>
      </c>
      <c r="P31" s="225">
        <v>95985.809111577139</v>
      </c>
      <c r="Q31" s="225">
        <v>127829.20151560537</v>
      </c>
      <c r="R31" s="225">
        <v>90705.062357619725</v>
      </c>
    </row>
    <row r="32" spans="1:18" ht="14.15" customHeight="1">
      <c r="A32" s="668"/>
      <c r="B32" s="230" t="s">
        <v>515</v>
      </c>
      <c r="C32" s="225">
        <v>1392815.2917525794</v>
      </c>
      <c r="D32" s="225">
        <v>1989895.6283742036</v>
      </c>
      <c r="E32" s="225">
        <v>278784.06141788827</v>
      </c>
      <c r="F32" s="225">
        <v>672620.00240098953</v>
      </c>
      <c r="G32" s="225">
        <v>158829.89690025922</v>
      </c>
      <c r="H32" s="225">
        <v>242213.29761524068</v>
      </c>
      <c r="I32" s="225">
        <v>852771.89339999994</v>
      </c>
      <c r="J32" s="225">
        <v>196630.35030682426</v>
      </c>
      <c r="K32" s="225">
        <v>1330633.4664169354</v>
      </c>
      <c r="L32" s="225">
        <v>4199283.0754931532</v>
      </c>
      <c r="M32" s="225">
        <v>630660.06060027494</v>
      </c>
      <c r="N32" s="225">
        <v>263983.69900000002</v>
      </c>
      <c r="O32" s="225">
        <v>621132.05914200004</v>
      </c>
      <c r="P32" s="225">
        <v>515521.66941433516</v>
      </c>
      <c r="Q32" s="225">
        <v>428186.32565931085</v>
      </c>
      <c r="R32" s="225">
        <v>241497.65592643237</v>
      </c>
    </row>
    <row r="33" spans="1:18" ht="12.75" customHeight="1">
      <c r="A33" s="229"/>
      <c r="B33" s="231"/>
      <c r="C33" s="232"/>
      <c r="D33" s="233"/>
      <c r="E33" s="233"/>
      <c r="F33" s="233"/>
      <c r="G33" s="233"/>
      <c r="H33" s="233"/>
      <c r="I33" s="233"/>
      <c r="J33" s="233"/>
      <c r="K33" s="233"/>
      <c r="L33" s="233"/>
      <c r="M33" s="233"/>
      <c r="N33" s="233"/>
      <c r="O33" s="233"/>
      <c r="P33" s="233"/>
      <c r="Q33" s="233"/>
      <c r="R33" s="233"/>
    </row>
    <row r="34" spans="1:18" s="138" customFormat="1" ht="18" customHeight="1">
      <c r="B34" s="132"/>
      <c r="C34" s="1225" t="s">
        <v>1234</v>
      </c>
      <c r="D34" s="1225"/>
      <c r="E34" s="1225"/>
      <c r="F34" s="1225"/>
      <c r="G34" s="139"/>
    </row>
    <row r="35" spans="1:18" s="234" customFormat="1" ht="15" customHeight="1">
      <c r="B35" s="235"/>
      <c r="C35" s="1225" t="s">
        <v>516</v>
      </c>
      <c r="D35" s="1225"/>
      <c r="E35" s="1225"/>
      <c r="F35" s="1225"/>
      <c r="G35" s="235"/>
    </row>
    <row r="36" spans="1:18" s="234" customFormat="1" ht="15" customHeight="1">
      <c r="B36" s="235"/>
      <c r="C36" s="1225" t="s">
        <v>459</v>
      </c>
      <c r="D36" s="1225"/>
      <c r="E36" s="1225"/>
      <c r="F36" s="1225"/>
      <c r="G36" s="235"/>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row r="177" spans="3:18" ht="12.75" customHeight="1">
      <c r="C177" s="236"/>
      <c r="D177" s="236"/>
      <c r="E177" s="236"/>
      <c r="F177" s="236"/>
      <c r="G177" s="236"/>
      <c r="H177" s="236"/>
      <c r="I177" s="236"/>
      <c r="J177" s="236"/>
      <c r="K177" s="236"/>
      <c r="L177" s="236"/>
      <c r="M177" s="236"/>
      <c r="N177" s="236"/>
      <c r="O177" s="236"/>
      <c r="P177" s="236"/>
      <c r="Q177" s="236"/>
      <c r="R177"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2012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pageSetUpPr autoPageBreaks="0"/>
  </sheetPr>
  <dimension ref="A1:R177"/>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15.453125" style="132" customWidth="1"/>
    <col min="2" max="2" width="64.54296875" style="132" customWidth="1"/>
    <col min="3" max="18" width="13.54296875" style="132" customWidth="1"/>
    <col min="19" max="16384" width="11.453125" style="139"/>
  </cols>
  <sheetData>
    <row r="1" spans="1:18" ht="12.75" customHeight="1">
      <c r="A1" s="214" t="s">
        <v>271</v>
      </c>
    </row>
    <row r="3" spans="1:18" s="215" customFormat="1" ht="12.75" customHeight="1">
      <c r="A3" s="1260" t="s">
        <v>565</v>
      </c>
      <c r="B3" s="1260"/>
      <c r="C3" s="215" t="s">
        <v>519</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35.25" customHeight="1">
      <c r="A5" s="547" t="s">
        <v>461</v>
      </c>
      <c r="B5" s="220" t="s">
        <v>462</v>
      </c>
      <c r="C5" s="220" t="s">
        <v>463</v>
      </c>
      <c r="D5" s="220" t="s">
        <v>374</v>
      </c>
      <c r="E5" s="220" t="s">
        <v>375</v>
      </c>
      <c r="F5" s="221" t="s">
        <v>376</v>
      </c>
      <c r="G5" s="221" t="s">
        <v>377</v>
      </c>
      <c r="H5" s="221" t="s">
        <v>378</v>
      </c>
      <c r="I5" s="221" t="s">
        <v>379</v>
      </c>
      <c r="J5" s="221" t="s">
        <v>464</v>
      </c>
      <c r="K5" s="221" t="s">
        <v>465</v>
      </c>
      <c r="L5" s="221" t="s">
        <v>466</v>
      </c>
      <c r="M5" s="221" t="s">
        <v>467</v>
      </c>
      <c r="N5" s="221" t="s">
        <v>384</v>
      </c>
      <c r="O5" s="221" t="s">
        <v>385</v>
      </c>
      <c r="P5" s="221" t="s">
        <v>468</v>
      </c>
      <c r="Q5" s="221" t="s">
        <v>469</v>
      </c>
      <c r="R5" s="221" t="s">
        <v>388</v>
      </c>
    </row>
    <row r="6" spans="1:18" s="215" customFormat="1" ht="7.5" customHeight="1">
      <c r="A6" s="544"/>
      <c r="B6" s="222"/>
      <c r="C6" s="222"/>
      <c r="D6" s="222"/>
      <c r="E6" s="222"/>
      <c r="F6" s="222"/>
      <c r="G6" s="222"/>
      <c r="H6" s="222"/>
      <c r="I6" s="222"/>
      <c r="J6" s="222"/>
      <c r="K6" s="222"/>
      <c r="L6" s="222"/>
      <c r="M6" s="222"/>
      <c r="N6" s="222"/>
      <c r="O6" s="222"/>
      <c r="P6" s="222"/>
      <c r="Q6" s="222"/>
      <c r="R6" s="222"/>
    </row>
    <row r="7" spans="1:18" s="215" customFormat="1" ht="12.75" customHeight="1">
      <c r="A7" s="217"/>
      <c r="B7" s="217"/>
      <c r="C7" s="1229" t="s">
        <v>421</v>
      </c>
      <c r="D7" s="1229"/>
      <c r="E7" s="1229"/>
      <c r="F7" s="1229"/>
      <c r="G7" s="1229" t="s">
        <v>421</v>
      </c>
      <c r="H7" s="1229"/>
      <c r="I7" s="1229"/>
      <c r="J7" s="1229"/>
      <c r="K7" s="1229" t="s">
        <v>421</v>
      </c>
      <c r="L7" s="1229"/>
      <c r="M7" s="1229"/>
      <c r="N7" s="1229"/>
      <c r="O7" s="1229" t="s">
        <v>421</v>
      </c>
      <c r="P7" s="1229"/>
      <c r="Q7" s="1229"/>
      <c r="R7" s="1229"/>
    </row>
    <row r="8" spans="1:18" s="219" customFormat="1" ht="7.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4" t="s">
        <v>471</v>
      </c>
      <c r="C9" s="225">
        <v>19957.999716814284</v>
      </c>
      <c r="D9" s="225">
        <v>37643.814032986382</v>
      </c>
      <c r="E9" s="225">
        <v>1368.3719380860173</v>
      </c>
      <c r="F9" s="225">
        <v>8025.3346788701401</v>
      </c>
      <c r="G9" s="225">
        <v>565.9855069863271</v>
      </c>
      <c r="H9" s="225">
        <v>1427.9348878127662</v>
      </c>
      <c r="I9" s="225">
        <v>9258.6797936703515</v>
      </c>
      <c r="J9" s="225">
        <v>6157.3363061455157</v>
      </c>
      <c r="K9" s="225">
        <v>42091.181039265175</v>
      </c>
      <c r="L9" s="225">
        <v>37710.008651455762</v>
      </c>
      <c r="M9" s="225">
        <v>5579.5874949605513</v>
      </c>
      <c r="N9" s="225">
        <v>1026.4843186086539</v>
      </c>
      <c r="O9" s="225">
        <v>5434.8915471796354</v>
      </c>
      <c r="P9" s="225">
        <v>7196.2576212862386</v>
      </c>
      <c r="Q9" s="225">
        <v>11768.48714630547</v>
      </c>
      <c r="R9" s="225">
        <v>5497.6878977898432</v>
      </c>
    </row>
    <row r="10" spans="1:18" ht="13.4" customHeight="1">
      <c r="A10" s="223" t="s">
        <v>472</v>
      </c>
      <c r="B10" s="224" t="s">
        <v>473</v>
      </c>
      <c r="C10" s="225">
        <v>673342.58066582307</v>
      </c>
      <c r="D10" s="225">
        <v>975289.52561681124</v>
      </c>
      <c r="E10" s="225">
        <v>61534.450106637058</v>
      </c>
      <c r="F10" s="225">
        <v>468321.38833494351</v>
      </c>
      <c r="G10" s="225">
        <v>110402.65628808166</v>
      </c>
      <c r="H10" s="225">
        <v>111084.34182611821</v>
      </c>
      <c r="I10" s="225">
        <v>213280.64708811717</v>
      </c>
      <c r="J10" s="225">
        <v>93567.415220073133</v>
      </c>
      <c r="K10" s="225">
        <v>747100.31400766468</v>
      </c>
      <c r="L10" s="225">
        <v>3083889.165896032</v>
      </c>
      <c r="M10" s="225">
        <v>335910.38366235001</v>
      </c>
      <c r="N10" s="225">
        <v>189148.62582406634</v>
      </c>
      <c r="O10" s="225">
        <v>384792.33730973443</v>
      </c>
      <c r="P10" s="225">
        <v>339223.13044146728</v>
      </c>
      <c r="Q10" s="225">
        <v>231417.8419841202</v>
      </c>
      <c r="R10" s="225">
        <v>98988.473394428351</v>
      </c>
    </row>
    <row r="11" spans="1:18" ht="13.4" customHeight="1">
      <c r="A11" s="223" t="s">
        <v>474</v>
      </c>
      <c r="B11" s="226" t="s">
        <v>475</v>
      </c>
      <c r="C11" s="225">
        <v>2939.7558008584192</v>
      </c>
      <c r="D11" s="225">
        <v>2832.3463024366492</v>
      </c>
      <c r="E11" s="225">
        <v>62.64980381608089</v>
      </c>
      <c r="F11" s="225">
        <v>5776.5431638816199</v>
      </c>
      <c r="G11" s="225">
        <v>198.1898370122386</v>
      </c>
      <c r="H11" s="225">
        <v>704.75349470434094</v>
      </c>
      <c r="I11" s="225">
        <v>1105.9720182436517</v>
      </c>
      <c r="J11" s="225">
        <v>681.22057813279685</v>
      </c>
      <c r="K11" s="225">
        <v>38946.170954000641</v>
      </c>
      <c r="L11" s="225">
        <v>33442.559671035779</v>
      </c>
      <c r="M11" s="225">
        <v>1118.2137860335476</v>
      </c>
      <c r="N11" s="225">
        <v>67.279038965136536</v>
      </c>
      <c r="O11" s="225">
        <v>3264.835568191314</v>
      </c>
      <c r="P11" s="225">
        <v>15044.62884807244</v>
      </c>
      <c r="Q11" s="225">
        <v>1516.4233498932688</v>
      </c>
      <c r="R11" s="225">
        <v>277.57597964908121</v>
      </c>
    </row>
    <row r="12" spans="1:18" ht="13.4" customHeight="1">
      <c r="A12" s="223" t="s">
        <v>476</v>
      </c>
      <c r="B12" s="226" t="s">
        <v>477</v>
      </c>
      <c r="C12" s="225">
        <v>318607.17210115999</v>
      </c>
      <c r="D12" s="225">
        <v>500902.67058179033</v>
      </c>
      <c r="E12" s="225">
        <v>18019.890778799643</v>
      </c>
      <c r="F12" s="225">
        <v>209279.49315737747</v>
      </c>
      <c r="G12" s="225">
        <v>67922.772154153979</v>
      </c>
      <c r="H12" s="225">
        <v>78726.998573886405</v>
      </c>
      <c r="I12" s="225">
        <v>139870.08153329778</v>
      </c>
      <c r="J12" s="225">
        <v>26808.355056415083</v>
      </c>
      <c r="K12" s="225">
        <v>345777.72156447062</v>
      </c>
      <c r="L12" s="225">
        <v>2043202.9785016377</v>
      </c>
      <c r="M12" s="225">
        <v>294971.28424906719</v>
      </c>
      <c r="N12" s="225">
        <v>143690.66163586648</v>
      </c>
      <c r="O12" s="225">
        <v>164934.42725356694</v>
      </c>
      <c r="P12" s="225">
        <v>246483.86374593893</v>
      </c>
      <c r="Q12" s="225">
        <v>90205.181431871461</v>
      </c>
      <c r="R12" s="225">
        <v>68228.767072567469</v>
      </c>
    </row>
    <row r="13" spans="1:18" ht="26.5" customHeight="1">
      <c r="A13" s="223" t="s">
        <v>478</v>
      </c>
      <c r="B13" s="227" t="s">
        <v>479</v>
      </c>
      <c r="C13" s="225">
        <v>20025.6448704871</v>
      </c>
      <c r="D13" s="225">
        <v>38388.805666052976</v>
      </c>
      <c r="E13" s="225">
        <v>4079.0424233078074</v>
      </c>
      <c r="F13" s="225">
        <v>6033.7388035389295</v>
      </c>
      <c r="G13" s="225">
        <v>5891.6499795988721</v>
      </c>
      <c r="H13" s="225">
        <v>7596.7929958089489</v>
      </c>
      <c r="I13" s="225">
        <v>9450.7760924012982</v>
      </c>
      <c r="J13" s="225">
        <v>9974.9526494868296</v>
      </c>
      <c r="K13" s="225">
        <v>39939.156025404336</v>
      </c>
      <c r="L13" s="225">
        <v>44553.346629677399</v>
      </c>
      <c r="M13" s="225">
        <v>12432.139855281466</v>
      </c>
      <c r="N13" s="225">
        <v>2050.2338166511804</v>
      </c>
      <c r="O13" s="225">
        <v>7910.997786175999</v>
      </c>
      <c r="P13" s="225">
        <v>15255.335157760755</v>
      </c>
      <c r="Q13" s="225">
        <v>7624.501268427427</v>
      </c>
      <c r="R13" s="225">
        <v>4526.6057231741697</v>
      </c>
    </row>
    <row r="14" spans="1:18" ht="13.4" customHeight="1">
      <c r="A14" s="223" t="s">
        <v>480</v>
      </c>
      <c r="B14" s="227" t="s">
        <v>481</v>
      </c>
      <c r="C14" s="225">
        <v>3692.7950336956233</v>
      </c>
      <c r="D14" s="225">
        <v>5947.8942859652598</v>
      </c>
      <c r="E14" s="225">
        <v>328.70421492779496</v>
      </c>
      <c r="F14" s="225">
        <v>82.874414645068214</v>
      </c>
      <c r="G14" s="225">
        <v>10.667820072407702</v>
      </c>
      <c r="H14" s="225">
        <v>37.666015991725018</v>
      </c>
      <c r="I14" s="225">
        <v>866.50806973812007</v>
      </c>
      <c r="J14" s="225">
        <v>39.143538944557243</v>
      </c>
      <c r="K14" s="225">
        <v>1124.1071700909179</v>
      </c>
      <c r="L14" s="225">
        <v>6082.6399595170878</v>
      </c>
      <c r="M14" s="225">
        <v>1028.1405537881963</v>
      </c>
      <c r="N14" s="225">
        <v>25.229175212897793</v>
      </c>
      <c r="O14" s="225">
        <v>2318.7658340199923</v>
      </c>
      <c r="P14" s="225">
        <v>445.90091445708043</v>
      </c>
      <c r="Q14" s="225">
        <v>206.45296268525675</v>
      </c>
      <c r="R14" s="225">
        <v>486.22687291500472</v>
      </c>
    </row>
    <row r="15" spans="1:18" ht="13.4" customHeight="1">
      <c r="A15" s="223" t="s">
        <v>482</v>
      </c>
      <c r="B15" s="227" t="s">
        <v>483</v>
      </c>
      <c r="C15" s="225">
        <v>59772.738779996675</v>
      </c>
      <c r="D15" s="225">
        <v>67117.923791907509</v>
      </c>
      <c r="E15" s="225">
        <v>1043.4578464428407</v>
      </c>
      <c r="F15" s="225">
        <v>27510.629919864863</v>
      </c>
      <c r="G15" s="225">
        <v>195.86336996863423</v>
      </c>
      <c r="H15" s="225">
        <v>348.73452042314278</v>
      </c>
      <c r="I15" s="225">
        <v>16865.084256626174</v>
      </c>
      <c r="J15" s="225">
        <v>6850.4181088157484</v>
      </c>
      <c r="K15" s="225">
        <v>35093.597172578971</v>
      </c>
      <c r="L15" s="225">
        <v>66676.525918595944</v>
      </c>
      <c r="M15" s="225">
        <v>21289.225446327186</v>
      </c>
      <c r="N15" s="225">
        <v>1720.3210273824013</v>
      </c>
      <c r="O15" s="225">
        <v>19182.492310721671</v>
      </c>
      <c r="P15" s="225">
        <v>22997.429528684504</v>
      </c>
      <c r="Q15" s="225">
        <v>8098.1963239297884</v>
      </c>
      <c r="R15" s="225">
        <v>16650.037771593627</v>
      </c>
    </row>
    <row r="16" spans="1:18" s="128" customFormat="1" ht="13.4" customHeight="1">
      <c r="A16" s="223" t="s">
        <v>484</v>
      </c>
      <c r="B16" s="227" t="s">
        <v>485</v>
      </c>
      <c r="C16" s="225">
        <v>40948.168727845507</v>
      </c>
      <c r="D16" s="225">
        <v>50055.444116702172</v>
      </c>
      <c r="E16" s="225">
        <v>69.148148997798771</v>
      </c>
      <c r="F16" s="225">
        <v>85739.230046749435</v>
      </c>
      <c r="G16" s="225">
        <v>40.373335087958395</v>
      </c>
      <c r="H16" s="225">
        <v>25986.111564880044</v>
      </c>
      <c r="I16" s="225">
        <v>293.86339261640654</v>
      </c>
      <c r="J16" s="225">
        <v>58.781205257782474</v>
      </c>
      <c r="K16" s="225">
        <v>32905.790550379017</v>
      </c>
      <c r="L16" s="225">
        <v>494767.16995268845</v>
      </c>
      <c r="M16" s="225">
        <v>538.94504595373451</v>
      </c>
      <c r="N16" s="225">
        <v>9368.112240444867</v>
      </c>
      <c r="O16" s="225">
        <v>112.46032924272853</v>
      </c>
      <c r="P16" s="225">
        <v>32086.16370023958</v>
      </c>
      <c r="Q16" s="225">
        <v>10354.609262076079</v>
      </c>
      <c r="R16" s="225">
        <v>69.233653491419247</v>
      </c>
    </row>
    <row r="17" spans="1:18" s="132" customFormat="1" ht="13.4" customHeight="1">
      <c r="A17" s="223" t="s">
        <v>486</v>
      </c>
      <c r="B17" s="227" t="s">
        <v>487</v>
      </c>
      <c r="C17" s="225">
        <v>42736.621431491687</v>
      </c>
      <c r="D17" s="225">
        <v>151451.51709977406</v>
      </c>
      <c r="E17" s="225">
        <v>2798.3282466489472</v>
      </c>
      <c r="F17" s="225">
        <v>23104.970040877088</v>
      </c>
      <c r="G17" s="225">
        <v>1037.2167458046697</v>
      </c>
      <c r="H17" s="225">
        <v>20676.33716978733</v>
      </c>
      <c r="I17" s="225">
        <v>50417.487749222732</v>
      </c>
      <c r="J17" s="225">
        <v>3369.2879088941791</v>
      </c>
      <c r="K17" s="225">
        <v>67449.96633107333</v>
      </c>
      <c r="L17" s="225">
        <v>964563.43088912265</v>
      </c>
      <c r="M17" s="225">
        <v>204589.11405505758</v>
      </c>
      <c r="N17" s="225">
        <v>4018.6092069608658</v>
      </c>
      <c r="O17" s="225">
        <v>84606.839613258577</v>
      </c>
      <c r="P17" s="225">
        <v>132646.37101093668</v>
      </c>
      <c r="Q17" s="225">
        <v>47118.766098735206</v>
      </c>
      <c r="R17" s="225">
        <v>9228.7865144599418</v>
      </c>
    </row>
    <row r="18" spans="1:18" ht="12.5">
      <c r="A18" s="223" t="s">
        <v>488</v>
      </c>
      <c r="B18" s="227" t="s">
        <v>489</v>
      </c>
      <c r="C18" s="225">
        <v>5119.1721469447593</v>
      </c>
      <c r="D18" s="225">
        <v>238.70116360373058</v>
      </c>
      <c r="E18" s="225">
        <v>1180.602866479516</v>
      </c>
      <c r="F18" s="225">
        <v>257.72280008476332</v>
      </c>
      <c r="G18" s="225">
        <v>10.862185048752348</v>
      </c>
      <c r="H18" s="225">
        <v>31.802758090528215</v>
      </c>
      <c r="I18" s="225">
        <v>4793.6077975509743</v>
      </c>
      <c r="J18" s="225">
        <v>27.543674392478309</v>
      </c>
      <c r="K18" s="225">
        <v>913.32507008878497</v>
      </c>
      <c r="L18" s="225">
        <v>4015.8253431945391</v>
      </c>
      <c r="M18" s="225">
        <v>3235.6988744401242</v>
      </c>
      <c r="N18" s="225">
        <v>15.710304324375825</v>
      </c>
      <c r="O18" s="225">
        <v>590.83642917670841</v>
      </c>
      <c r="P18" s="225">
        <v>961.88303504082523</v>
      </c>
      <c r="Q18" s="225">
        <v>738.95359171290761</v>
      </c>
      <c r="R18" s="225">
        <v>223.90101984071853</v>
      </c>
    </row>
    <row r="19" spans="1:18" ht="13.4" customHeight="1">
      <c r="A19" s="223" t="s">
        <v>490</v>
      </c>
      <c r="B19" s="227" t="s">
        <v>491</v>
      </c>
      <c r="C19" s="225">
        <v>38813.239180498975</v>
      </c>
      <c r="D19" s="225">
        <v>72951.496759294634</v>
      </c>
      <c r="E19" s="225">
        <v>1133.1547404157384</v>
      </c>
      <c r="F19" s="225">
        <v>15192.869017500589</v>
      </c>
      <c r="G19" s="225">
        <v>1237.3037093153719</v>
      </c>
      <c r="H19" s="225">
        <v>1013.7828518314216</v>
      </c>
      <c r="I19" s="225">
        <v>15779.593851520462</v>
      </c>
      <c r="J19" s="225">
        <v>2357.738705119993</v>
      </c>
      <c r="K19" s="225">
        <v>33877.308442283786</v>
      </c>
      <c r="L19" s="225">
        <v>82652.779595266518</v>
      </c>
      <c r="M19" s="225">
        <v>25969.478534228729</v>
      </c>
      <c r="N19" s="225">
        <v>3410.9598523135392</v>
      </c>
      <c r="O19" s="225">
        <v>13364.88846642998</v>
      </c>
      <c r="P19" s="225">
        <v>27645.078525628436</v>
      </c>
      <c r="Q19" s="225">
        <v>8514.0200100415423</v>
      </c>
      <c r="R19" s="225">
        <v>18668.552586833623</v>
      </c>
    </row>
    <row r="20" spans="1:18" ht="13.4" customHeight="1">
      <c r="A20" s="223" t="s">
        <v>492</v>
      </c>
      <c r="B20" s="227" t="s">
        <v>493</v>
      </c>
      <c r="C20" s="225">
        <v>36575.189999879854</v>
      </c>
      <c r="D20" s="225">
        <v>28731.970786372069</v>
      </c>
      <c r="E20" s="225">
        <v>2268.8579678592669</v>
      </c>
      <c r="F20" s="225">
        <v>46774.74163607962</v>
      </c>
      <c r="G20" s="225">
        <v>55666.70455718755</v>
      </c>
      <c r="H20" s="225">
        <v>17574.626210460698</v>
      </c>
      <c r="I20" s="225">
        <v>18258.597816484064</v>
      </c>
      <c r="J20" s="225">
        <v>1313.5670475272434</v>
      </c>
      <c r="K20" s="225">
        <v>98781.859797619996</v>
      </c>
      <c r="L20" s="225">
        <v>309457.95157994935</v>
      </c>
      <c r="M20" s="225">
        <v>14983.216658622821</v>
      </c>
      <c r="N20" s="225">
        <v>111943.84660496454</v>
      </c>
      <c r="O20" s="225">
        <v>17087.351205283645</v>
      </c>
      <c r="P20" s="225">
        <v>9273.1033264583348</v>
      </c>
      <c r="Q20" s="225">
        <v>1605.7022992977629</v>
      </c>
      <c r="R20" s="225">
        <v>9349.3220988624307</v>
      </c>
    </row>
    <row r="21" spans="1:18" ht="26.15" customHeight="1">
      <c r="A21" s="223" t="s">
        <v>494</v>
      </c>
      <c r="B21" s="227" t="s">
        <v>495</v>
      </c>
      <c r="C21" s="225">
        <v>4326.3974446280099</v>
      </c>
      <c r="D21" s="225">
        <v>1011.0045101532983</v>
      </c>
      <c r="E21" s="225">
        <v>641.10050256118791</v>
      </c>
      <c r="F21" s="225">
        <v>304.38062268200775</v>
      </c>
      <c r="G21" s="225">
        <v>41.767743937344385</v>
      </c>
      <c r="H21" s="225">
        <v>655.4942016723968</v>
      </c>
      <c r="I21" s="225">
        <v>1656.7982935276634</v>
      </c>
      <c r="J21" s="225">
        <v>375.00256777420248</v>
      </c>
      <c r="K21" s="225">
        <v>1003.5098760600304</v>
      </c>
      <c r="L21" s="225">
        <v>7782.2065425480896</v>
      </c>
      <c r="M21" s="225">
        <v>601.28808223713168</v>
      </c>
      <c r="N21" s="225">
        <v>83.365483213043333</v>
      </c>
      <c r="O21" s="225">
        <v>6203.5170740362137</v>
      </c>
      <c r="P21" s="225">
        <v>528.02565451609235</v>
      </c>
      <c r="Q21" s="225">
        <v>679.51168407249327</v>
      </c>
      <c r="R21" s="225">
        <v>1286.266152551497</v>
      </c>
    </row>
    <row r="22" spans="1:18" s="128" customFormat="1" ht="13.4" customHeight="1">
      <c r="A22" s="223" t="s">
        <v>496</v>
      </c>
      <c r="B22" s="227" t="s">
        <v>497</v>
      </c>
      <c r="C22" s="225">
        <v>5987.2675092536119</v>
      </c>
      <c r="D22" s="225">
        <v>7619.6486403563404</v>
      </c>
      <c r="E22" s="225">
        <v>1070.6816188972448</v>
      </c>
      <c r="F22" s="225">
        <v>484.55552391405047</v>
      </c>
      <c r="G22" s="225">
        <v>36.861174901481768</v>
      </c>
      <c r="H22" s="225">
        <v>84.733242465533394</v>
      </c>
      <c r="I22" s="225">
        <v>2852.1956105640261</v>
      </c>
      <c r="J22" s="225">
        <v>78.369742235278395</v>
      </c>
      <c r="K22" s="225">
        <v>2815.8319876286159</v>
      </c>
      <c r="L22" s="225">
        <v>17951.761944606991</v>
      </c>
      <c r="M22" s="225">
        <v>819.283212159031</v>
      </c>
      <c r="N22" s="225">
        <v>51.107109432434541</v>
      </c>
      <c r="O22" s="225">
        <v>1725.341480542952</v>
      </c>
      <c r="P22" s="225">
        <v>354.88282463103843</v>
      </c>
      <c r="Q22" s="225">
        <v>372.69896375372758</v>
      </c>
      <c r="R22" s="225">
        <v>853.55493768228268</v>
      </c>
    </row>
    <row r="23" spans="1:18" ht="13.4" customHeight="1">
      <c r="A23" s="223" t="s">
        <v>498</v>
      </c>
      <c r="B23" s="227" t="s">
        <v>499</v>
      </c>
      <c r="C23" s="225">
        <v>21648.183915289006</v>
      </c>
      <c r="D23" s="225">
        <v>18354.451293182585</v>
      </c>
      <c r="E23" s="225">
        <v>922.25766147074603</v>
      </c>
      <c r="F23" s="225">
        <v>983.53941054176028</v>
      </c>
      <c r="G23" s="225">
        <v>298.30311899521905</v>
      </c>
      <c r="H23" s="225">
        <v>802.6294330360638</v>
      </c>
      <c r="I23" s="225">
        <v>3744.2435537909023</v>
      </c>
      <c r="J23" s="225">
        <v>774.7058906120493</v>
      </c>
      <c r="K23" s="225">
        <v>5783.5780994126499</v>
      </c>
      <c r="L23" s="225">
        <v>18251.491239975025</v>
      </c>
      <c r="M23" s="225">
        <v>3208.6859517996672</v>
      </c>
      <c r="N23" s="225">
        <v>1748.8215091196778</v>
      </c>
      <c r="O23" s="225">
        <v>3299.3339936491861</v>
      </c>
      <c r="P23" s="225">
        <v>1805.69760282784</v>
      </c>
      <c r="Q23" s="225">
        <v>1673.5403901178995</v>
      </c>
      <c r="R23" s="225">
        <v>1737.909212188717</v>
      </c>
    </row>
    <row r="24" spans="1:18" ht="13.4" customHeight="1">
      <c r="A24" s="223" t="s">
        <v>500</v>
      </c>
      <c r="B24" s="227" t="s">
        <v>501</v>
      </c>
      <c r="C24" s="225">
        <v>30798.709518473839</v>
      </c>
      <c r="D24" s="225">
        <v>27185.465710231016</v>
      </c>
      <c r="E24" s="225">
        <v>1591.2103047122141</v>
      </c>
      <c r="F24" s="225">
        <v>1527.5640581002488</v>
      </c>
      <c r="G24" s="225">
        <v>3013.1811809395786</v>
      </c>
      <c r="H24" s="225">
        <v>2248.4046266973869</v>
      </c>
      <c r="I24" s="225">
        <v>10621.326881360994</v>
      </c>
      <c r="J24" s="225">
        <v>1077.7961863823355</v>
      </c>
      <c r="K24" s="225">
        <v>22486.062070076008</v>
      </c>
      <c r="L24" s="225">
        <v>17055.559455202663</v>
      </c>
      <c r="M24" s="225">
        <v>4553.502671418797</v>
      </c>
      <c r="N24" s="225">
        <v>5146.9605250889799</v>
      </c>
      <c r="O24" s="225">
        <v>6724.4087719821891</v>
      </c>
      <c r="P24" s="225">
        <v>1119.1535385566826</v>
      </c>
      <c r="Q24" s="225">
        <v>1891.7203105211738</v>
      </c>
      <c r="R24" s="225">
        <v>3724.5856031382477</v>
      </c>
    </row>
    <row r="25" spans="1:18" ht="26.5" customHeight="1">
      <c r="A25" s="223" t="s">
        <v>502</v>
      </c>
      <c r="B25" s="227" t="s">
        <v>503</v>
      </c>
      <c r="C25" s="225">
        <v>8163.0435426753511</v>
      </c>
      <c r="D25" s="225">
        <v>31848.346758194639</v>
      </c>
      <c r="E25" s="225">
        <v>893.34423607853853</v>
      </c>
      <c r="F25" s="225">
        <v>1282.6768627990605</v>
      </c>
      <c r="G25" s="225">
        <v>442.01723329614111</v>
      </c>
      <c r="H25" s="225">
        <v>1669.8829827411912</v>
      </c>
      <c r="I25" s="225">
        <v>4269.9981678939894</v>
      </c>
      <c r="J25" s="225">
        <v>511.04783097240124</v>
      </c>
      <c r="K25" s="225">
        <v>3603.6289717741556</v>
      </c>
      <c r="L25" s="225">
        <v>9392.2894512929597</v>
      </c>
      <c r="M25" s="225">
        <v>1722.565307752749</v>
      </c>
      <c r="N25" s="225">
        <v>4107.384780757684</v>
      </c>
      <c r="O25" s="225">
        <v>1807.1939590470904</v>
      </c>
      <c r="P25" s="225">
        <v>1364.8389262010739</v>
      </c>
      <c r="Q25" s="225">
        <v>1326.5082665002001</v>
      </c>
      <c r="R25" s="225">
        <v>1423.7849258358015</v>
      </c>
    </row>
    <row r="26" spans="1:18" ht="13.4" customHeight="1">
      <c r="A26" s="223" t="s">
        <v>504</v>
      </c>
      <c r="B26" s="226" t="s">
        <v>505</v>
      </c>
      <c r="C26" s="225">
        <v>319662.77602743864</v>
      </c>
      <c r="D26" s="225">
        <v>431927.29977131402</v>
      </c>
      <c r="E26" s="225">
        <v>34855.212101825156</v>
      </c>
      <c r="F26" s="225">
        <v>242107.68181665981</v>
      </c>
      <c r="G26" s="225">
        <v>40156.817426624977</v>
      </c>
      <c r="H26" s="225">
        <v>25568.84246212721</v>
      </c>
      <c r="I26" s="225">
        <v>52652.672785386188</v>
      </c>
      <c r="J26" s="225">
        <v>60029.876037311464</v>
      </c>
      <c r="K26" s="225">
        <v>337296.02290800354</v>
      </c>
      <c r="L26" s="225">
        <v>956887.01946122991</v>
      </c>
      <c r="M26" s="225">
        <v>26542.858044909277</v>
      </c>
      <c r="N26" s="225">
        <v>42054.715488708025</v>
      </c>
      <c r="O26" s="225">
        <v>204259.71451692391</v>
      </c>
      <c r="P26" s="225">
        <v>68678.58175417858</v>
      </c>
      <c r="Q26" s="225">
        <v>131004.67320100969</v>
      </c>
      <c r="R26" s="225">
        <v>20885.504599848948</v>
      </c>
    </row>
    <row r="27" spans="1:18" ht="13.4" customHeight="1">
      <c r="A27" s="223" t="s">
        <v>506</v>
      </c>
      <c r="B27" s="226" t="s">
        <v>507</v>
      </c>
      <c r="C27" s="225">
        <v>12935.013794485185</v>
      </c>
      <c r="D27" s="225">
        <v>15462.547404980221</v>
      </c>
      <c r="E27" s="225">
        <v>4487.2884971171488</v>
      </c>
      <c r="F27" s="225">
        <v>5277.947732441984</v>
      </c>
      <c r="G27" s="225">
        <v>1043.1560994671327</v>
      </c>
      <c r="H27" s="225">
        <v>3575.067938938897</v>
      </c>
      <c r="I27" s="225">
        <v>8841.4952522827971</v>
      </c>
      <c r="J27" s="225">
        <v>3272.7427400675138</v>
      </c>
      <c r="K27" s="225">
        <v>11362.825215414578</v>
      </c>
      <c r="L27" s="225">
        <v>24690.171230115215</v>
      </c>
      <c r="M27" s="225">
        <v>6220.9218145919767</v>
      </c>
      <c r="N27" s="225">
        <v>1641.1906922449934</v>
      </c>
      <c r="O27" s="225">
        <v>5996.0024286107327</v>
      </c>
      <c r="P27" s="225">
        <v>4410.8661399320526</v>
      </c>
      <c r="Q27" s="225">
        <v>4210.4296304448135</v>
      </c>
      <c r="R27" s="225">
        <v>5517.8971103893591</v>
      </c>
    </row>
    <row r="28" spans="1:18" ht="13.4" customHeight="1">
      <c r="A28" s="223" t="s">
        <v>508</v>
      </c>
      <c r="B28" s="226" t="s">
        <v>509</v>
      </c>
      <c r="C28" s="225">
        <v>19197.86294188071</v>
      </c>
      <c r="D28" s="225">
        <v>24164.66155629007</v>
      </c>
      <c r="E28" s="225">
        <v>4109.4089250790194</v>
      </c>
      <c r="F28" s="225">
        <v>5879.7224645826791</v>
      </c>
      <c r="G28" s="225">
        <v>1081.7207708233364</v>
      </c>
      <c r="H28" s="225">
        <v>2508.6793564613495</v>
      </c>
      <c r="I28" s="225">
        <v>10810.425498906774</v>
      </c>
      <c r="J28" s="225">
        <v>2775.220808146295</v>
      </c>
      <c r="K28" s="225">
        <v>13717.573365775243</v>
      </c>
      <c r="L28" s="225">
        <v>25666.437032013382</v>
      </c>
      <c r="M28" s="225">
        <v>7057.1057677480039</v>
      </c>
      <c r="N28" s="225">
        <v>1694.778968281727</v>
      </c>
      <c r="O28" s="225">
        <v>6337.357542441604</v>
      </c>
      <c r="P28" s="225">
        <v>4605.1899533452533</v>
      </c>
      <c r="Q28" s="225">
        <v>4481.1343709009561</v>
      </c>
      <c r="R28" s="225">
        <v>4078.7286319734894</v>
      </c>
    </row>
    <row r="29" spans="1:18" s="128" customFormat="1" ht="13.4" customHeight="1">
      <c r="A29" s="223" t="s">
        <v>510</v>
      </c>
      <c r="B29" s="224" t="s">
        <v>511</v>
      </c>
      <c r="C29" s="225">
        <v>256738.4088254071</v>
      </c>
      <c r="D29" s="225">
        <v>350803.5286978794</v>
      </c>
      <c r="E29" s="225">
        <v>90486.033963510941</v>
      </c>
      <c r="F29" s="225">
        <v>66680.005233510179</v>
      </c>
      <c r="G29" s="225">
        <v>19340.019832574599</v>
      </c>
      <c r="H29" s="225">
        <v>65811.647161581233</v>
      </c>
      <c r="I29" s="225">
        <v>348900.07913725032</v>
      </c>
      <c r="J29" s="225">
        <v>36383.236377338915</v>
      </c>
      <c r="K29" s="225">
        <v>189076.24672944841</v>
      </c>
      <c r="L29" s="225">
        <v>448820.95306681248</v>
      </c>
      <c r="M29" s="225">
        <v>103745.16120495219</v>
      </c>
      <c r="N29" s="225">
        <v>23486.915812755935</v>
      </c>
      <c r="O29" s="225">
        <v>92711.349777211726</v>
      </c>
      <c r="P29" s="225">
        <v>49510.235533810293</v>
      </c>
      <c r="Q29" s="225">
        <v>62723.71426935451</v>
      </c>
      <c r="R29" s="225">
        <v>43773.148960433748</v>
      </c>
    </row>
    <row r="30" spans="1:18" s="128" customFormat="1" ht="13.4" customHeight="1">
      <c r="A30" s="223" t="s">
        <v>512</v>
      </c>
      <c r="B30" s="228" t="s">
        <v>513</v>
      </c>
      <c r="C30" s="225">
        <v>950038.98920804448</v>
      </c>
      <c r="D30" s="225">
        <v>1363736.8683476769</v>
      </c>
      <c r="E30" s="225">
        <v>153388.85600823403</v>
      </c>
      <c r="F30" s="225">
        <v>543026.72824732389</v>
      </c>
      <c r="G30" s="225">
        <v>130308.66162764259</v>
      </c>
      <c r="H30" s="225">
        <v>178323.92387551221</v>
      </c>
      <c r="I30" s="225">
        <v>571439.40601903782</v>
      </c>
      <c r="J30" s="225">
        <v>136107.98790355757</v>
      </c>
      <c r="K30" s="225">
        <v>978267.74177637824</v>
      </c>
      <c r="L30" s="225">
        <v>3570420.1276143002</v>
      </c>
      <c r="M30" s="225">
        <v>445235.13236226281</v>
      </c>
      <c r="N30" s="225">
        <v>213662.02595543093</v>
      </c>
      <c r="O30" s="225">
        <v>482938.57863412582</v>
      </c>
      <c r="P30" s="225">
        <v>395929.62359656382</v>
      </c>
      <c r="Q30" s="225">
        <v>305910.04339978017</v>
      </c>
      <c r="R30" s="225">
        <v>148259.31025265195</v>
      </c>
    </row>
    <row r="31" spans="1:18" s="132" customFormat="1" ht="13.4" customHeight="1">
      <c r="A31" s="668"/>
      <c r="B31" s="228" t="s">
        <v>514</v>
      </c>
      <c r="C31" s="225">
        <v>438693.37561616884</v>
      </c>
      <c r="D31" s="225">
        <v>568107.8563282995</v>
      </c>
      <c r="E31" s="225">
        <v>116860.91608929686</v>
      </c>
      <c r="F31" s="225">
        <v>112284.18674126703</v>
      </c>
      <c r="G31" s="225">
        <v>30276.662470198695</v>
      </c>
      <c r="H31" s="225">
        <v>63239.003809030219</v>
      </c>
      <c r="I31" s="225">
        <v>275759.91299279267</v>
      </c>
      <c r="J31" s="225">
        <v>64967.999373128907</v>
      </c>
      <c r="K31" s="225">
        <v>346632.66614819493</v>
      </c>
      <c r="L31" s="225">
        <v>707923.0998863884</v>
      </c>
      <c r="M31" s="225">
        <v>173158.61145704784</v>
      </c>
      <c r="N31" s="225">
        <v>43092.374844546634</v>
      </c>
      <c r="O31" s="225">
        <v>144695.83876585896</v>
      </c>
      <c r="P31" s="225">
        <v>90578.396810205246</v>
      </c>
      <c r="Q31" s="225">
        <v>122176.98728869723</v>
      </c>
      <c r="R31" s="225">
        <v>83669.254120384809</v>
      </c>
    </row>
    <row r="32" spans="1:18" ht="14.15" customHeight="1">
      <c r="A32" s="668"/>
      <c r="B32" s="230" t="s">
        <v>515</v>
      </c>
      <c r="C32" s="225">
        <v>1388732.3648242133</v>
      </c>
      <c r="D32" s="225">
        <v>1931844.7246759764</v>
      </c>
      <c r="E32" s="225">
        <v>270249.77209753089</v>
      </c>
      <c r="F32" s="225">
        <v>655310.91498859087</v>
      </c>
      <c r="G32" s="225">
        <v>160585.32409784128</v>
      </c>
      <c r="H32" s="225">
        <v>241562.92768454243</v>
      </c>
      <c r="I32" s="225">
        <v>847199.31901183049</v>
      </c>
      <c r="J32" s="225">
        <v>201075.98727668647</v>
      </c>
      <c r="K32" s="225">
        <v>1324900.4079245732</v>
      </c>
      <c r="L32" s="225">
        <v>4278343.2275006883</v>
      </c>
      <c r="M32" s="225">
        <v>618393.74381931068</v>
      </c>
      <c r="N32" s="225">
        <v>256754.40079997756</v>
      </c>
      <c r="O32" s="225">
        <v>627634.41739998478</v>
      </c>
      <c r="P32" s="225">
        <v>486508.02040676906</v>
      </c>
      <c r="Q32" s="225">
        <v>428087.03068847739</v>
      </c>
      <c r="R32" s="225">
        <v>231928.56437303676</v>
      </c>
    </row>
    <row r="33" spans="1:18" ht="12.75" customHeight="1">
      <c r="A33" s="229"/>
      <c r="B33" s="231"/>
      <c r="C33" s="232"/>
      <c r="D33" s="233"/>
      <c r="E33" s="233"/>
      <c r="F33" s="233"/>
      <c r="G33" s="233"/>
      <c r="H33" s="233"/>
      <c r="I33" s="233"/>
      <c r="J33" s="233"/>
      <c r="K33" s="233"/>
      <c r="L33" s="233"/>
      <c r="M33" s="233"/>
      <c r="N33" s="233"/>
      <c r="O33" s="233"/>
      <c r="P33" s="233"/>
      <c r="Q33" s="233"/>
      <c r="R33" s="233"/>
    </row>
    <row r="34" spans="1:18" s="138" customFormat="1" ht="18" customHeight="1">
      <c r="B34" s="132"/>
      <c r="C34" s="1225" t="s">
        <v>1234</v>
      </c>
      <c r="D34" s="1225"/>
      <c r="E34" s="1225"/>
      <c r="F34" s="1225"/>
      <c r="G34" s="139"/>
    </row>
    <row r="35" spans="1:18" s="234" customFormat="1" ht="15" customHeight="1">
      <c r="B35" s="235"/>
      <c r="C35" s="1225" t="s">
        <v>516</v>
      </c>
      <c r="D35" s="1225"/>
      <c r="E35" s="1225"/>
      <c r="F35" s="1225"/>
      <c r="G35" s="235"/>
    </row>
    <row r="36" spans="1:18" s="234" customFormat="1" ht="15" customHeight="1">
      <c r="B36" s="235"/>
      <c r="C36" s="1225" t="s">
        <v>459</v>
      </c>
      <c r="D36" s="1225"/>
      <c r="E36" s="1225"/>
      <c r="F36" s="1225"/>
      <c r="G36" s="235"/>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row r="177" spans="3:18" ht="12.75" customHeight="1">
      <c r="C177" s="236"/>
      <c r="D177" s="236"/>
      <c r="E177" s="236"/>
      <c r="F177" s="236"/>
      <c r="G177" s="236"/>
      <c r="H177" s="236"/>
      <c r="I177" s="236"/>
      <c r="J177" s="236"/>
      <c r="K177" s="236"/>
      <c r="L177" s="236"/>
      <c r="M177" s="236"/>
      <c r="N177" s="236"/>
      <c r="O177" s="236"/>
      <c r="P177" s="236"/>
      <c r="Q177" s="236"/>
      <c r="R177"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2014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autoPageBreaks="0"/>
  </sheetPr>
  <dimension ref="A1:R176"/>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15.453125" style="132" customWidth="1"/>
    <col min="2" max="2" width="64.54296875" style="132" customWidth="1"/>
    <col min="3" max="18" width="13.54296875" style="132" customWidth="1"/>
    <col min="19" max="16384" width="11.453125" style="139"/>
  </cols>
  <sheetData>
    <row r="1" spans="1:18" ht="12.75" customHeight="1">
      <c r="A1" s="214" t="s">
        <v>271</v>
      </c>
    </row>
    <row r="3" spans="1:18" s="215" customFormat="1" ht="12.75" customHeight="1">
      <c r="A3" s="1261" t="s">
        <v>566</v>
      </c>
      <c r="B3" s="1261"/>
      <c r="C3" s="612" t="s">
        <v>1029</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35.25" customHeight="1">
      <c r="A5" s="611" t="s">
        <v>461</v>
      </c>
      <c r="B5" s="609" t="s">
        <v>462</v>
      </c>
      <c r="C5" s="609" t="s">
        <v>463</v>
      </c>
      <c r="D5" s="609" t="s">
        <v>374</v>
      </c>
      <c r="E5" s="609" t="s">
        <v>375</v>
      </c>
      <c r="F5" s="610" t="s">
        <v>376</v>
      </c>
      <c r="G5" s="610" t="s">
        <v>377</v>
      </c>
      <c r="H5" s="610" t="s">
        <v>378</v>
      </c>
      <c r="I5" s="610" t="s">
        <v>379</v>
      </c>
      <c r="J5" s="610" t="s">
        <v>464</v>
      </c>
      <c r="K5" s="610" t="s">
        <v>465</v>
      </c>
      <c r="L5" s="610" t="s">
        <v>466</v>
      </c>
      <c r="M5" s="610" t="s">
        <v>467</v>
      </c>
      <c r="N5" s="610" t="s">
        <v>384</v>
      </c>
      <c r="O5" s="610" t="s">
        <v>385</v>
      </c>
      <c r="P5" s="610" t="s">
        <v>468</v>
      </c>
      <c r="Q5" s="610" t="s">
        <v>469</v>
      </c>
      <c r="R5" s="610" t="s">
        <v>388</v>
      </c>
    </row>
    <row r="6" spans="1:18" s="215" customFormat="1" ht="7.5" customHeight="1">
      <c r="A6" s="608"/>
      <c r="B6" s="538"/>
      <c r="C6" s="538"/>
      <c r="D6" s="538"/>
      <c r="E6" s="538"/>
      <c r="F6" s="538"/>
      <c r="G6" s="538"/>
      <c r="H6" s="538"/>
      <c r="I6" s="538"/>
      <c r="J6" s="538"/>
      <c r="K6" s="538"/>
      <c r="L6" s="538"/>
      <c r="M6" s="538"/>
      <c r="N6" s="538"/>
      <c r="O6" s="538"/>
      <c r="R6" s="538"/>
    </row>
    <row r="7" spans="1:18" s="215" customFormat="1" ht="12.75" customHeight="1">
      <c r="A7" s="217"/>
      <c r="B7" s="217"/>
      <c r="C7" s="1229" t="s">
        <v>421</v>
      </c>
      <c r="D7" s="1229"/>
      <c r="E7" s="1229"/>
      <c r="F7" s="1229"/>
      <c r="G7" s="1229" t="s">
        <v>421</v>
      </c>
      <c r="H7" s="1229"/>
      <c r="I7" s="1229"/>
      <c r="J7" s="1229"/>
      <c r="K7" s="1229" t="s">
        <v>421</v>
      </c>
      <c r="L7" s="1229"/>
      <c r="M7" s="1229"/>
      <c r="N7" s="1229"/>
      <c r="O7" s="1229" t="s">
        <v>421</v>
      </c>
      <c r="P7" s="1229"/>
      <c r="Q7" s="1229"/>
      <c r="R7" s="1229"/>
    </row>
    <row r="8" spans="1:18" s="219" customFormat="1" ht="7.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4" t="s">
        <v>471</v>
      </c>
      <c r="C9" s="225">
        <v>13160.27322670399</v>
      </c>
      <c r="D9" s="225">
        <v>31651.262998268787</v>
      </c>
      <c r="E9" s="225">
        <v>1403.7242005075857</v>
      </c>
      <c r="F9" s="225">
        <v>6438.4948533332254</v>
      </c>
      <c r="G9" s="225">
        <v>147.73658401823519</v>
      </c>
      <c r="H9" s="225">
        <v>295.1115781983288</v>
      </c>
      <c r="I9" s="225">
        <v>5962.1041088991178</v>
      </c>
      <c r="J9" s="225">
        <v>6575.218590776758</v>
      </c>
      <c r="K9" s="225">
        <v>39275.775816308436</v>
      </c>
      <c r="L9" s="225">
        <v>25747.697148038646</v>
      </c>
      <c r="M9" s="225">
        <v>3893.8926666328193</v>
      </c>
      <c r="N9" s="225">
        <v>0</v>
      </c>
      <c r="O9" s="225">
        <v>5132.4988547131188</v>
      </c>
      <c r="P9" s="225">
        <v>8798.3411462299882</v>
      </c>
      <c r="Q9" s="225">
        <v>8431.7877208929858</v>
      </c>
      <c r="R9" s="225">
        <v>4206.7575083265738</v>
      </c>
    </row>
    <row r="10" spans="1:18" ht="13.4" customHeight="1">
      <c r="A10" s="223" t="s">
        <v>472</v>
      </c>
      <c r="B10" s="224" t="s">
        <v>473</v>
      </c>
      <c r="C10" s="225">
        <v>691886.78395790269</v>
      </c>
      <c r="D10" s="225">
        <v>926188.96768370084</v>
      </c>
      <c r="E10" s="225">
        <v>58493.428277373459</v>
      </c>
      <c r="F10" s="225">
        <v>466734.19912931038</v>
      </c>
      <c r="G10" s="225">
        <v>109710.96302250294</v>
      </c>
      <c r="H10" s="225">
        <v>133919.2752234879</v>
      </c>
      <c r="I10" s="225">
        <v>220248.15521845507</v>
      </c>
      <c r="J10" s="225">
        <v>96033.500980616518</v>
      </c>
      <c r="K10" s="225">
        <v>734177.01480762544</v>
      </c>
      <c r="L10" s="225">
        <v>2844682.6418792857</v>
      </c>
      <c r="M10" s="225">
        <v>350676.576694043</v>
      </c>
      <c r="N10" s="225">
        <v>0</v>
      </c>
      <c r="O10" s="225">
        <v>380615.80188823707</v>
      </c>
      <c r="P10" s="225">
        <v>362827.04853441904</v>
      </c>
      <c r="Q10" s="225">
        <v>225156.68670698407</v>
      </c>
      <c r="R10" s="225">
        <v>103426.20921937676</v>
      </c>
    </row>
    <row r="11" spans="1:18" ht="13.4" customHeight="1">
      <c r="A11" s="223" t="s">
        <v>474</v>
      </c>
      <c r="B11" s="226" t="s">
        <v>475</v>
      </c>
      <c r="C11" s="225">
        <v>3881.893514317303</v>
      </c>
      <c r="D11" s="225">
        <v>4849.5162521765096</v>
      </c>
      <c r="E11" s="225">
        <v>64.252030357959782</v>
      </c>
      <c r="F11" s="225">
        <v>4771.7800560165761</v>
      </c>
      <c r="G11" s="225">
        <v>27.594767836976065</v>
      </c>
      <c r="H11" s="225">
        <v>726.91845540515351</v>
      </c>
      <c r="I11" s="225">
        <v>1223.0013195307436</v>
      </c>
      <c r="J11" s="225">
        <v>283.61365437159924</v>
      </c>
      <c r="K11" s="225">
        <v>34129.657587761714</v>
      </c>
      <c r="L11" s="225">
        <v>32292.880877613006</v>
      </c>
      <c r="M11" s="225">
        <v>1004.613909632887</v>
      </c>
      <c r="N11" s="225">
        <v>0</v>
      </c>
      <c r="O11" s="225">
        <v>3688.3748736296238</v>
      </c>
      <c r="P11" s="225">
        <v>15715.090095268046</v>
      </c>
      <c r="Q11" s="225">
        <v>1333.2801213843404</v>
      </c>
      <c r="R11" s="225">
        <v>320.68837598207904</v>
      </c>
    </row>
    <row r="12" spans="1:18" ht="13.4" customHeight="1">
      <c r="A12" s="223" t="s">
        <v>476</v>
      </c>
      <c r="B12" s="226" t="s">
        <v>477</v>
      </c>
      <c r="C12" s="225">
        <v>330399.23193553957</v>
      </c>
      <c r="D12" s="225">
        <v>512890.29844271566</v>
      </c>
      <c r="E12" s="225">
        <v>17790.850880545633</v>
      </c>
      <c r="F12" s="225">
        <v>214460.36419012616</v>
      </c>
      <c r="G12" s="225">
        <v>73862.156943786511</v>
      </c>
      <c r="H12" s="225">
        <v>78126.704331638393</v>
      </c>
      <c r="I12" s="225">
        <v>133837.36312416231</v>
      </c>
      <c r="J12" s="225">
        <v>28091.235286659208</v>
      </c>
      <c r="K12" s="225">
        <v>353056.74915312947</v>
      </c>
      <c r="L12" s="225">
        <v>1895316.259705351</v>
      </c>
      <c r="M12" s="225">
        <v>307370.60679232446</v>
      </c>
      <c r="N12" s="225">
        <v>0</v>
      </c>
      <c r="O12" s="225">
        <v>168398.79808372125</v>
      </c>
      <c r="P12" s="225">
        <v>270716.08944615885</v>
      </c>
      <c r="Q12" s="225">
        <v>87450.813161103215</v>
      </c>
      <c r="R12" s="225">
        <v>72167.425011161249</v>
      </c>
    </row>
    <row r="13" spans="1:18" ht="26.5" customHeight="1">
      <c r="A13" s="223" t="s">
        <v>478</v>
      </c>
      <c r="B13" s="227" t="s">
        <v>479</v>
      </c>
      <c r="C13" s="225">
        <v>21241.078315735827</v>
      </c>
      <c r="D13" s="225">
        <v>40098.339994055321</v>
      </c>
      <c r="E13" s="225">
        <v>3817.2783644768988</v>
      </c>
      <c r="F13" s="225">
        <v>6398.8424917804196</v>
      </c>
      <c r="G13" s="225">
        <v>4996.0062039150062</v>
      </c>
      <c r="H13" s="225">
        <v>7846.6000218453082</v>
      </c>
      <c r="I13" s="225">
        <v>9817.2164759829302</v>
      </c>
      <c r="J13" s="225">
        <v>10420.373071935528</v>
      </c>
      <c r="K13" s="225">
        <v>41059.900502432567</v>
      </c>
      <c r="L13" s="225">
        <v>45460.185792791017</v>
      </c>
      <c r="M13" s="225">
        <v>12105.924173716445</v>
      </c>
      <c r="N13" s="225">
        <v>0</v>
      </c>
      <c r="O13" s="225">
        <v>8597.1482690544035</v>
      </c>
      <c r="P13" s="225">
        <v>16336.462510218314</v>
      </c>
      <c r="Q13" s="225">
        <v>8564.7476030058333</v>
      </c>
      <c r="R13" s="225">
        <v>4988.0026929207161</v>
      </c>
    </row>
    <row r="14" spans="1:18" ht="13.4" customHeight="1">
      <c r="A14" s="223" t="s">
        <v>480</v>
      </c>
      <c r="B14" s="227" t="s">
        <v>481</v>
      </c>
      <c r="C14" s="225">
        <v>3680.3936951460682</v>
      </c>
      <c r="D14" s="225">
        <v>4776.2973761664744</v>
      </c>
      <c r="E14" s="225">
        <v>330.76483489586099</v>
      </c>
      <c r="F14" s="225">
        <v>107.60475964912355</v>
      </c>
      <c r="G14" s="225">
        <v>50.43375031813359</v>
      </c>
      <c r="H14" s="225">
        <v>64.817821240978887</v>
      </c>
      <c r="I14" s="225">
        <v>912.07365922047438</v>
      </c>
      <c r="J14" s="225">
        <v>67.436912831275549</v>
      </c>
      <c r="K14" s="225">
        <v>1354.743124232617</v>
      </c>
      <c r="L14" s="225">
        <v>6488.3340021252197</v>
      </c>
      <c r="M14" s="225">
        <v>1032.8407076997951</v>
      </c>
      <c r="N14" s="225">
        <v>0</v>
      </c>
      <c r="O14" s="225">
        <v>2350.5479249836349</v>
      </c>
      <c r="P14" s="225">
        <v>510.0156262375931</v>
      </c>
      <c r="Q14" s="225">
        <v>252.36572316978715</v>
      </c>
      <c r="R14" s="225">
        <v>555.91911597165654</v>
      </c>
    </row>
    <row r="15" spans="1:18" ht="13.4" customHeight="1">
      <c r="A15" s="223" t="s">
        <v>482</v>
      </c>
      <c r="B15" s="227" t="s">
        <v>483</v>
      </c>
      <c r="C15" s="225">
        <v>52078.288708785731</v>
      </c>
      <c r="D15" s="225">
        <v>80496.739856936721</v>
      </c>
      <c r="E15" s="225">
        <v>1081.9274748822104</v>
      </c>
      <c r="F15" s="225">
        <v>28357.015789731864</v>
      </c>
      <c r="G15" s="225">
        <v>217.57038188130639</v>
      </c>
      <c r="H15" s="225">
        <v>421.09735351551092</v>
      </c>
      <c r="I15" s="225">
        <v>17833.6816144851</v>
      </c>
      <c r="J15" s="225">
        <v>6832.4902897694255</v>
      </c>
      <c r="K15" s="225">
        <v>38563.782236417741</v>
      </c>
      <c r="L15" s="225">
        <v>60184.276501893524</v>
      </c>
      <c r="M15" s="225">
        <v>21170.135500721583</v>
      </c>
      <c r="N15" s="225">
        <v>0</v>
      </c>
      <c r="O15" s="225">
        <v>19930.560746878335</v>
      </c>
      <c r="P15" s="225">
        <v>19576.146048088303</v>
      </c>
      <c r="Q15" s="225">
        <v>8794.4703277264671</v>
      </c>
      <c r="R15" s="225">
        <v>18240.946529692243</v>
      </c>
    </row>
    <row r="16" spans="1:18" s="128" customFormat="1" ht="13.4" customHeight="1">
      <c r="A16" s="223" t="s">
        <v>484</v>
      </c>
      <c r="B16" s="227" t="s">
        <v>485</v>
      </c>
      <c r="C16" s="225">
        <v>45913.834917676249</v>
      </c>
      <c r="D16" s="225">
        <v>61642.90331025597</v>
      </c>
      <c r="E16" s="225">
        <v>69.456506701554247</v>
      </c>
      <c r="F16" s="225">
        <v>98998.676109312015</v>
      </c>
      <c r="G16" s="225">
        <v>24.948905798721292</v>
      </c>
      <c r="H16" s="225">
        <v>23491.940112848857</v>
      </c>
      <c r="I16" s="225">
        <v>119.35946868187594</v>
      </c>
      <c r="J16" s="225">
        <v>18.137380977902701</v>
      </c>
      <c r="K16" s="225">
        <v>30738.532921096332</v>
      </c>
      <c r="L16" s="225">
        <v>471041.15467633959</v>
      </c>
      <c r="M16" s="225">
        <v>393.916191782108</v>
      </c>
      <c r="N16" s="225">
        <v>0</v>
      </c>
      <c r="O16" s="225">
        <v>32.711969465739308</v>
      </c>
      <c r="P16" s="225">
        <v>55892.11669824092</v>
      </c>
      <c r="Q16" s="225">
        <v>9718.0920402065112</v>
      </c>
      <c r="R16" s="225">
        <v>20.954512760523205</v>
      </c>
    </row>
    <row r="17" spans="1:18" s="132" customFormat="1" ht="13.4" customHeight="1">
      <c r="A17" s="223" t="s">
        <v>486</v>
      </c>
      <c r="B17" s="227" t="s">
        <v>487</v>
      </c>
      <c r="C17" s="225">
        <v>44755.912698298365</v>
      </c>
      <c r="D17" s="225">
        <v>152013.36260036912</v>
      </c>
      <c r="E17" s="225">
        <v>2831.9234621758237</v>
      </c>
      <c r="F17" s="225">
        <v>13801.677051887724</v>
      </c>
      <c r="G17" s="225">
        <v>1201.7942824878733</v>
      </c>
      <c r="H17" s="225">
        <v>21131.262489606561</v>
      </c>
      <c r="I17" s="225">
        <v>40209.585378924668</v>
      </c>
      <c r="J17" s="225">
        <v>4087.5189505271846</v>
      </c>
      <c r="K17" s="225">
        <v>65496.582258993891</v>
      </c>
      <c r="L17" s="225">
        <v>823854.03834735765</v>
      </c>
      <c r="M17" s="225">
        <v>215692.88027201855</v>
      </c>
      <c r="N17" s="225">
        <v>0</v>
      </c>
      <c r="O17" s="225">
        <v>82816.093878257467</v>
      </c>
      <c r="P17" s="225">
        <v>133791.64255190777</v>
      </c>
      <c r="Q17" s="225">
        <v>41545.820732916502</v>
      </c>
      <c r="R17" s="225">
        <v>8847.9223642895831</v>
      </c>
    </row>
    <row r="18" spans="1:18" ht="12.5">
      <c r="A18" s="223" t="s">
        <v>488</v>
      </c>
      <c r="B18" s="227" t="s">
        <v>489</v>
      </c>
      <c r="C18" s="225">
        <v>5478.7449712659891</v>
      </c>
      <c r="D18" s="225">
        <v>1158.3174426996732</v>
      </c>
      <c r="E18" s="225">
        <v>1356.6030876654208</v>
      </c>
      <c r="F18" s="225">
        <v>264.18197382801463</v>
      </c>
      <c r="G18" s="225">
        <v>16.720928656762077</v>
      </c>
      <c r="H18" s="225">
        <v>129.42654803434218</v>
      </c>
      <c r="I18" s="225">
        <v>4727.1681886230554</v>
      </c>
      <c r="J18" s="225">
        <v>29.061547432811714</v>
      </c>
      <c r="K18" s="225">
        <v>975.33841815423068</v>
      </c>
      <c r="L18" s="225">
        <v>4087.6950278384056</v>
      </c>
      <c r="M18" s="225">
        <v>3001.6429994674954</v>
      </c>
      <c r="N18" s="225">
        <v>0</v>
      </c>
      <c r="O18" s="225">
        <v>466.67879457370316</v>
      </c>
      <c r="P18" s="225">
        <v>941.75666228819023</v>
      </c>
      <c r="Q18" s="225">
        <v>791.89859423957932</v>
      </c>
      <c r="R18" s="225">
        <v>239.90972474158727</v>
      </c>
    </row>
    <row r="19" spans="1:18" ht="13.4" customHeight="1">
      <c r="A19" s="223" t="s">
        <v>490</v>
      </c>
      <c r="B19" s="227" t="s">
        <v>491</v>
      </c>
      <c r="C19" s="225">
        <v>43721.934600306202</v>
      </c>
      <c r="D19" s="225">
        <v>74193.430124075996</v>
      </c>
      <c r="E19" s="225">
        <v>1136.8960722487345</v>
      </c>
      <c r="F19" s="225">
        <v>15106.369764960647</v>
      </c>
      <c r="G19" s="225">
        <v>1141.407605187467</v>
      </c>
      <c r="H19" s="225">
        <v>1504.1484274785257</v>
      </c>
      <c r="I19" s="225">
        <v>17006.288172968652</v>
      </c>
      <c r="J19" s="225">
        <v>1596.8591633972742</v>
      </c>
      <c r="K19" s="225">
        <v>33556.187637865325</v>
      </c>
      <c r="L19" s="225">
        <v>89729.513077520067</v>
      </c>
      <c r="M19" s="225">
        <v>27259.888816306797</v>
      </c>
      <c r="N19" s="225">
        <v>0</v>
      </c>
      <c r="O19" s="225">
        <v>13984.690726800633</v>
      </c>
      <c r="P19" s="225">
        <v>27045.080263750802</v>
      </c>
      <c r="Q19" s="225">
        <v>9598.9459607654062</v>
      </c>
      <c r="R19" s="225">
        <v>19091.972424959411</v>
      </c>
    </row>
    <row r="20" spans="1:18" ht="13.4" customHeight="1">
      <c r="A20" s="223" t="s">
        <v>492</v>
      </c>
      <c r="B20" s="227" t="s">
        <v>493</v>
      </c>
      <c r="C20" s="225">
        <v>39457.035350712315</v>
      </c>
      <c r="D20" s="225">
        <v>30503.013640410474</v>
      </c>
      <c r="E20" s="225">
        <v>1967.951860723357</v>
      </c>
      <c r="F20" s="225">
        <v>46379.314121099786</v>
      </c>
      <c r="G20" s="225">
        <v>61985.959771957445</v>
      </c>
      <c r="H20" s="225">
        <v>17801.341210958697</v>
      </c>
      <c r="I20" s="225">
        <v>18611.838767463742</v>
      </c>
      <c r="J20" s="225">
        <v>1818.4047347035498</v>
      </c>
      <c r="K20" s="225">
        <v>88060.982414308935</v>
      </c>
      <c r="L20" s="225">
        <v>334393.18721355544</v>
      </c>
      <c r="M20" s="225">
        <v>14380.690270561156</v>
      </c>
      <c r="N20" s="225">
        <v>0</v>
      </c>
      <c r="O20" s="225">
        <v>18648.775742120662</v>
      </c>
      <c r="P20" s="225">
        <v>11080.388443728232</v>
      </c>
      <c r="Q20" s="225">
        <v>1718.7953713658717</v>
      </c>
      <c r="R20" s="225">
        <v>9761.4417835678541</v>
      </c>
    </row>
    <row r="21" spans="1:18" ht="26.15" customHeight="1">
      <c r="A21" s="223" t="s">
        <v>494</v>
      </c>
      <c r="B21" s="227" t="s">
        <v>495</v>
      </c>
      <c r="C21" s="225">
        <v>4693.4941294960227</v>
      </c>
      <c r="D21" s="225">
        <v>6617.3595688604355</v>
      </c>
      <c r="E21" s="225">
        <v>677.68265546229964</v>
      </c>
      <c r="F21" s="225">
        <v>450.45071063850503</v>
      </c>
      <c r="G21" s="225">
        <v>108.34184205260381</v>
      </c>
      <c r="H21" s="225">
        <v>714.94247593609578</v>
      </c>
      <c r="I21" s="225">
        <v>1964.5510411458426</v>
      </c>
      <c r="J21" s="225">
        <v>363.3858774758761</v>
      </c>
      <c r="K21" s="225">
        <v>1235.979859860234</v>
      </c>
      <c r="L21" s="225">
        <v>7928.8992987728689</v>
      </c>
      <c r="M21" s="225">
        <v>754.74834626658253</v>
      </c>
      <c r="N21" s="225">
        <v>0</v>
      </c>
      <c r="O21" s="225">
        <v>6869.6941719739962</v>
      </c>
      <c r="P21" s="225">
        <v>451.82077250821214</v>
      </c>
      <c r="Q21" s="225">
        <v>722.30915449135739</v>
      </c>
      <c r="R21" s="225">
        <v>2065.9786989946288</v>
      </c>
    </row>
    <row r="22" spans="1:18" s="128" customFormat="1" ht="13.4" customHeight="1">
      <c r="A22" s="223" t="s">
        <v>496</v>
      </c>
      <c r="B22" s="227" t="s">
        <v>497</v>
      </c>
      <c r="C22" s="225">
        <v>6147.1169307909331</v>
      </c>
      <c r="D22" s="225">
        <v>8230.8422251652846</v>
      </c>
      <c r="E22" s="225">
        <v>1242.5201810343294</v>
      </c>
      <c r="F22" s="225">
        <v>470.65834402044163</v>
      </c>
      <c r="G22" s="225">
        <v>93.980900260059201</v>
      </c>
      <c r="H22" s="225">
        <v>165.85398843404755</v>
      </c>
      <c r="I22" s="225">
        <v>2294.9930883526213</v>
      </c>
      <c r="J22" s="225">
        <v>106.13003087347377</v>
      </c>
      <c r="K22" s="225">
        <v>3158.1735300260798</v>
      </c>
      <c r="L22" s="225">
        <v>7932.3864385823572</v>
      </c>
      <c r="M22" s="225">
        <v>916.89358914778541</v>
      </c>
      <c r="N22" s="225">
        <v>0</v>
      </c>
      <c r="O22" s="225">
        <v>1750.7277425968857</v>
      </c>
      <c r="P22" s="225">
        <v>422.41085906835809</v>
      </c>
      <c r="Q22" s="225">
        <v>438.27423951768196</v>
      </c>
      <c r="R22" s="225">
        <v>845.87097267668969</v>
      </c>
    </row>
    <row r="23" spans="1:18" ht="13.4" customHeight="1">
      <c r="A23" s="223" t="s">
        <v>498</v>
      </c>
      <c r="B23" s="227" t="s">
        <v>499</v>
      </c>
      <c r="C23" s="225">
        <v>22767.168251190807</v>
      </c>
      <c r="D23" s="225">
        <v>18317.009473653448</v>
      </c>
      <c r="E23" s="225">
        <v>680.97570840411174</v>
      </c>
      <c r="F23" s="225">
        <v>959.37841075048459</v>
      </c>
      <c r="G23" s="225">
        <v>317.91666059388115</v>
      </c>
      <c r="H23" s="225">
        <v>985.18550210514252</v>
      </c>
      <c r="I23" s="225">
        <v>4050.0994609836962</v>
      </c>
      <c r="J23" s="225">
        <v>913.42522989973963</v>
      </c>
      <c r="K23" s="225">
        <v>6256.9736028544648</v>
      </c>
      <c r="L23" s="225">
        <v>16942.823230441143</v>
      </c>
      <c r="M23" s="225">
        <v>4150.189272681283</v>
      </c>
      <c r="N23" s="225">
        <v>0</v>
      </c>
      <c r="O23" s="225">
        <v>3427.8916481161291</v>
      </c>
      <c r="P23" s="225">
        <v>1928.9590718901914</v>
      </c>
      <c r="Q23" s="225">
        <v>1718.4261021126881</v>
      </c>
      <c r="R23" s="225">
        <v>1927.3789219610758</v>
      </c>
    </row>
    <row r="24" spans="1:18" ht="13.4" customHeight="1">
      <c r="A24" s="223" t="s">
        <v>500</v>
      </c>
      <c r="B24" s="227" t="s">
        <v>501</v>
      </c>
      <c r="C24" s="225">
        <v>32623.962106130581</v>
      </c>
      <c r="D24" s="225">
        <v>25771.47719850787</v>
      </c>
      <c r="E24" s="225">
        <v>1762.6239511926192</v>
      </c>
      <c r="F24" s="225">
        <v>1847.416776648078</v>
      </c>
      <c r="G24" s="225">
        <v>3349.312437229446</v>
      </c>
      <c r="H24" s="225">
        <v>2373.4400946563505</v>
      </c>
      <c r="I24" s="225">
        <v>11647.256352843064</v>
      </c>
      <c r="J24" s="225">
        <v>1185.6997389524572</v>
      </c>
      <c r="K24" s="225">
        <v>38845.647525761502</v>
      </c>
      <c r="L24" s="225">
        <v>17826.770448292536</v>
      </c>
      <c r="M24" s="225">
        <v>4536.3747266178361</v>
      </c>
      <c r="N24" s="225">
        <v>0</v>
      </c>
      <c r="O24" s="225">
        <v>7404.6045667522321</v>
      </c>
      <c r="P24" s="225">
        <v>1187.899066632471</v>
      </c>
      <c r="Q24" s="225">
        <v>1935.7027458000894</v>
      </c>
      <c r="R24" s="225">
        <v>4173.3185448909107</v>
      </c>
    </row>
    <row r="25" spans="1:18" ht="26.5" customHeight="1">
      <c r="A25" s="223" t="s">
        <v>502</v>
      </c>
      <c r="B25" s="227" t="s">
        <v>503</v>
      </c>
      <c r="C25" s="225">
        <v>7840.267260004428</v>
      </c>
      <c r="D25" s="225">
        <v>9071.2056315587761</v>
      </c>
      <c r="E25" s="225">
        <v>834.2467206824133</v>
      </c>
      <c r="F25" s="225">
        <v>1318.7778858190268</v>
      </c>
      <c r="G25" s="225">
        <v>357.7632734478276</v>
      </c>
      <c r="H25" s="225">
        <v>1496.6482849779759</v>
      </c>
      <c r="I25" s="225">
        <v>4643.251454486619</v>
      </c>
      <c r="J25" s="225">
        <v>652.31235788270487</v>
      </c>
      <c r="K25" s="225">
        <v>3753.9251211256301</v>
      </c>
      <c r="L25" s="225">
        <v>9446.9956498412903</v>
      </c>
      <c r="M25" s="225">
        <v>1974.4819253370456</v>
      </c>
      <c r="N25" s="225">
        <v>0</v>
      </c>
      <c r="O25" s="225">
        <v>2118.671902147436</v>
      </c>
      <c r="P25" s="225">
        <v>1551.3908715995101</v>
      </c>
      <c r="Q25" s="225">
        <v>1650.9645657854326</v>
      </c>
      <c r="R25" s="225">
        <v>1407.8087237343807</v>
      </c>
    </row>
    <row r="26" spans="1:18" ht="13.4" customHeight="1">
      <c r="A26" s="223" t="s">
        <v>504</v>
      </c>
      <c r="B26" s="226" t="s">
        <v>505</v>
      </c>
      <c r="C26" s="225">
        <v>321395.42282232596</v>
      </c>
      <c r="D26" s="225">
        <v>360404.68872575462</v>
      </c>
      <c r="E26" s="225">
        <v>32417.637741886785</v>
      </c>
      <c r="F26" s="225">
        <v>237289.89795115788</v>
      </c>
      <c r="G26" s="225">
        <v>33505.748256436127</v>
      </c>
      <c r="H26" s="225">
        <v>48112.447080018144</v>
      </c>
      <c r="I26" s="225">
        <v>62291.660329467712</v>
      </c>
      <c r="J26" s="225">
        <v>61188.387058517343</v>
      </c>
      <c r="K26" s="225">
        <v>321759.19511235028</v>
      </c>
      <c r="L26" s="225">
        <v>866072.3425649252</v>
      </c>
      <c r="M26" s="225">
        <v>27070.612594998565</v>
      </c>
      <c r="N26" s="225">
        <v>0</v>
      </c>
      <c r="O26" s="225">
        <v>194065.62039106592</v>
      </c>
      <c r="P26" s="225">
        <v>65720.651429677571</v>
      </c>
      <c r="Q26" s="225">
        <v>126925.73165267587</v>
      </c>
      <c r="R26" s="225">
        <v>21371.851271652002</v>
      </c>
    </row>
    <row r="27" spans="1:18" ht="13.4" customHeight="1">
      <c r="A27" s="223" t="s">
        <v>506</v>
      </c>
      <c r="B27" s="226" t="s">
        <v>507</v>
      </c>
      <c r="C27" s="225">
        <v>11721.491367379411</v>
      </c>
      <c r="D27" s="225">
        <v>16023.4813610249</v>
      </c>
      <c r="E27" s="225">
        <v>4432.7681043269622</v>
      </c>
      <c r="F27" s="225">
        <v>4291.8999263460064</v>
      </c>
      <c r="G27" s="225">
        <v>973.54129423620282</v>
      </c>
      <c r="H27" s="225">
        <v>3295.4629350510254</v>
      </c>
      <c r="I27" s="225">
        <v>8648.0022302274592</v>
      </c>
      <c r="J27" s="225">
        <v>3029.3363618996218</v>
      </c>
      <c r="K27" s="225">
        <v>9881.5758467504584</v>
      </c>
      <c r="L27" s="225">
        <v>20906.413652364892</v>
      </c>
      <c r="M27" s="225">
        <v>5335.2187310968002</v>
      </c>
      <c r="N27" s="225">
        <v>0</v>
      </c>
      <c r="O27" s="225">
        <v>6147.6130129902413</v>
      </c>
      <c r="P27" s="225">
        <v>4989.9373466716306</v>
      </c>
      <c r="Q27" s="225">
        <v>3863.8449594532285</v>
      </c>
      <c r="R27" s="225">
        <v>4935.3088616291352</v>
      </c>
    </row>
    <row r="28" spans="1:18" ht="13.4" customHeight="1">
      <c r="A28" s="223" t="s">
        <v>508</v>
      </c>
      <c r="B28" s="226" t="s">
        <v>509</v>
      </c>
      <c r="C28" s="225">
        <v>24488.744318340643</v>
      </c>
      <c r="D28" s="225">
        <v>32020.982902029107</v>
      </c>
      <c r="E28" s="225">
        <v>3787.9195202561141</v>
      </c>
      <c r="F28" s="225">
        <v>5920.2570056637996</v>
      </c>
      <c r="G28" s="225">
        <v>1341.9217602071308</v>
      </c>
      <c r="H28" s="225">
        <v>3657.7424213751628</v>
      </c>
      <c r="I28" s="225">
        <v>14248.128215066845</v>
      </c>
      <c r="J28" s="225">
        <v>3440.9286191687593</v>
      </c>
      <c r="K28" s="225">
        <v>15349.837107633552</v>
      </c>
      <c r="L28" s="225">
        <v>30094.745079032476</v>
      </c>
      <c r="M28" s="225">
        <v>9895.5246659903587</v>
      </c>
      <c r="N28" s="225">
        <v>0</v>
      </c>
      <c r="O28" s="225">
        <v>8315.3955268299778</v>
      </c>
      <c r="P28" s="225">
        <v>5685.2802166429537</v>
      </c>
      <c r="Q28" s="225">
        <v>5583.0168123674148</v>
      </c>
      <c r="R28" s="225">
        <v>4630.9356989522894</v>
      </c>
    </row>
    <row r="29" spans="1:18" s="128" customFormat="1" ht="13.4" customHeight="1">
      <c r="A29" s="223" t="s">
        <v>510</v>
      </c>
      <c r="B29" s="224" t="s">
        <v>511</v>
      </c>
      <c r="C29" s="225">
        <v>273573.74371778191</v>
      </c>
      <c r="D29" s="225">
        <v>367473.71555533807</v>
      </c>
      <c r="E29" s="225">
        <v>91701.1833324732</v>
      </c>
      <c r="F29" s="225">
        <v>59945.584665246039</v>
      </c>
      <c r="G29" s="225">
        <v>18440.577770666219</v>
      </c>
      <c r="H29" s="225">
        <v>65715.476844000805</v>
      </c>
      <c r="I29" s="225">
        <v>356931.51617702562</v>
      </c>
      <c r="J29" s="225">
        <v>35020.287656361856</v>
      </c>
      <c r="K29" s="225">
        <v>170045.89101007677</v>
      </c>
      <c r="L29" s="225">
        <v>418668.36498716078</v>
      </c>
      <c r="M29" s="225">
        <v>101612.32973868553</v>
      </c>
      <c r="N29" s="225">
        <v>0</v>
      </c>
      <c r="O29" s="225">
        <v>93304.382670277162</v>
      </c>
      <c r="P29" s="225">
        <v>51013.001408142751</v>
      </c>
      <c r="Q29" s="225">
        <v>60441.267494314583</v>
      </c>
      <c r="R29" s="225">
        <v>39821.803707217128</v>
      </c>
    </row>
    <row r="30" spans="1:18" s="128" customFormat="1" ht="13.4" customHeight="1">
      <c r="A30" s="223" t="s">
        <v>512</v>
      </c>
      <c r="B30" s="228" t="s">
        <v>513</v>
      </c>
      <c r="C30" s="225">
        <v>978620.80090238852</v>
      </c>
      <c r="D30" s="225">
        <v>1325313.9462373077</v>
      </c>
      <c r="E30" s="225">
        <v>151598.33581035424</v>
      </c>
      <c r="F30" s="225">
        <v>533118.27864788962</v>
      </c>
      <c r="G30" s="225">
        <v>128299.27737718739</v>
      </c>
      <c r="H30" s="225">
        <v>199929.86364568703</v>
      </c>
      <c r="I30" s="225">
        <v>583141.77550437977</v>
      </c>
      <c r="J30" s="225">
        <v>137629.00722775512</v>
      </c>
      <c r="K30" s="225">
        <v>943498.68163401063</v>
      </c>
      <c r="L30" s="225">
        <v>3289098.7040144848</v>
      </c>
      <c r="M30" s="225">
        <v>456182.79909936135</v>
      </c>
      <c r="N30" s="225">
        <v>0</v>
      </c>
      <c r="O30" s="225">
        <v>479052.68341322732</v>
      </c>
      <c r="P30" s="225">
        <v>422638.39108879177</v>
      </c>
      <c r="Q30" s="225">
        <v>294029.74192219164</v>
      </c>
      <c r="R30" s="225">
        <v>147454.77043492044</v>
      </c>
    </row>
    <row r="31" spans="1:18" s="132" customFormat="1" ht="13.4" customHeight="1">
      <c r="A31" s="229"/>
      <c r="B31" s="228" t="s">
        <v>514</v>
      </c>
      <c r="C31" s="225">
        <v>472994.47628716519</v>
      </c>
      <c r="D31" s="225">
        <v>611548.83924649644</v>
      </c>
      <c r="E31" s="225">
        <v>118901.33672430442</v>
      </c>
      <c r="F31" s="225">
        <v>130456.69154833432</v>
      </c>
      <c r="G31" s="225">
        <v>30709.636595233726</v>
      </c>
      <c r="H31" s="225">
        <v>67050.783190312693</v>
      </c>
      <c r="I31" s="225">
        <v>298179.85821461992</v>
      </c>
      <c r="J31" s="225">
        <v>67466.045466840398</v>
      </c>
      <c r="K31" s="225">
        <v>371453.39791546611</v>
      </c>
      <c r="L31" s="225">
        <v>747406.03052418062</v>
      </c>
      <c r="M31" s="225">
        <v>187502.69882868184</v>
      </c>
      <c r="N31" s="225">
        <v>0</v>
      </c>
      <c r="O31" s="225">
        <v>155164.27158677267</v>
      </c>
      <c r="P31" s="225">
        <v>95163.899981132199</v>
      </c>
      <c r="Q31" s="225">
        <v>130542.86699789108</v>
      </c>
      <c r="R31" s="225">
        <v>94213.398451822155</v>
      </c>
    </row>
    <row r="32" spans="1:18" ht="14.15" customHeight="1">
      <c r="A32" s="229"/>
      <c r="B32" s="230" t="s">
        <v>515</v>
      </c>
      <c r="C32" s="225">
        <v>1451615.2771895537</v>
      </c>
      <c r="D32" s="225">
        <v>1936862.7854838041</v>
      </c>
      <c r="E32" s="225">
        <v>270499.67253465869</v>
      </c>
      <c r="F32" s="225">
        <v>663574.97019622393</v>
      </c>
      <c r="G32" s="225">
        <v>159008.91397242111</v>
      </c>
      <c r="H32" s="225">
        <v>266980.64683599974</v>
      </c>
      <c r="I32" s="225">
        <v>881321.63371899968</v>
      </c>
      <c r="J32" s="225">
        <v>205095.05269459554</v>
      </c>
      <c r="K32" s="225">
        <v>1314952.0795494767</v>
      </c>
      <c r="L32" s="225">
        <v>4036504.7345386655</v>
      </c>
      <c r="M32" s="225">
        <v>643685.49792804313</v>
      </c>
      <c r="N32" s="225">
        <v>0</v>
      </c>
      <c r="O32" s="225">
        <v>634216.95499999996</v>
      </c>
      <c r="P32" s="225">
        <v>517802.29106992396</v>
      </c>
      <c r="Q32" s="225">
        <v>424572.60892008268</v>
      </c>
      <c r="R32" s="225">
        <v>241668.16888674261</v>
      </c>
    </row>
    <row r="33" spans="1:18" ht="12.75" customHeight="1">
      <c r="A33" s="229"/>
      <c r="B33" s="231"/>
      <c r="C33" s="232"/>
      <c r="D33" s="233"/>
      <c r="E33" s="233"/>
      <c r="F33" s="233"/>
      <c r="G33" s="233"/>
      <c r="H33" s="233"/>
      <c r="I33" s="233"/>
      <c r="J33" s="233"/>
      <c r="K33" s="233"/>
      <c r="L33" s="233"/>
      <c r="M33" s="233"/>
      <c r="N33" s="233"/>
      <c r="O33" s="233"/>
      <c r="P33" s="233"/>
      <c r="Q33" s="233"/>
      <c r="R33" s="233"/>
    </row>
    <row r="34" spans="1:18" s="138" customFormat="1" ht="18" customHeight="1">
      <c r="B34" s="132"/>
      <c r="C34" s="1225" t="s">
        <v>1234</v>
      </c>
      <c r="D34" s="1225"/>
      <c r="E34" s="1225"/>
      <c r="F34" s="1225"/>
      <c r="G34" s="139"/>
    </row>
    <row r="35" spans="1:18" s="234" customFormat="1" ht="15" customHeight="1">
      <c r="B35" s="235"/>
      <c r="C35" s="1225" t="s">
        <v>516</v>
      </c>
      <c r="D35" s="1225"/>
      <c r="E35" s="1225"/>
      <c r="F35" s="1225"/>
      <c r="G35" s="235"/>
    </row>
    <row r="36" spans="1:18" s="234" customFormat="1" ht="15" customHeight="1">
      <c r="B36" s="235"/>
      <c r="C36" s="1225" t="s">
        <v>459</v>
      </c>
      <c r="D36" s="1225"/>
      <c r="E36" s="1225"/>
      <c r="F36" s="1225"/>
      <c r="G36" s="235"/>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5118110236220474" header="0.39370078740157483" footer="0.15748031496062992"/>
  <pageSetup paperSize="9" scale="92" pageOrder="overThenDown" orientation="landscape" r:id="rId1"/>
  <headerFooter alignWithMargins="0">
    <oddHeader>&amp;L&amp;"Arial,Fett"
Tabelle &amp;A&amp;CSeite &amp;P von &amp;N
&amp;"Arial,Fett"Primärenergieverbrauch*) 2016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autoPageBreaks="0"/>
  </sheetPr>
  <dimension ref="A1:R176"/>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15.453125" style="666" customWidth="1"/>
    <col min="2" max="2" width="64.54296875" style="666" customWidth="1"/>
    <col min="3" max="18" width="13.54296875" style="666" customWidth="1"/>
    <col min="19" max="16384" width="11.453125" style="667"/>
  </cols>
  <sheetData>
    <row r="1" spans="1:18" ht="12.75" customHeight="1">
      <c r="A1" s="214" t="s">
        <v>271</v>
      </c>
    </row>
    <row r="3" spans="1:18" s="215" customFormat="1" ht="12.75" customHeight="1">
      <c r="A3" s="1261" t="s">
        <v>567</v>
      </c>
      <c r="B3" s="1261"/>
      <c r="C3" s="612" t="s">
        <v>1154</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35.25" customHeight="1">
      <c r="A5" s="689" t="s">
        <v>461</v>
      </c>
      <c r="B5" s="687" t="s">
        <v>462</v>
      </c>
      <c r="C5" s="687" t="s">
        <v>463</v>
      </c>
      <c r="D5" s="687" t="s">
        <v>374</v>
      </c>
      <c r="E5" s="687" t="s">
        <v>375</v>
      </c>
      <c r="F5" s="688" t="s">
        <v>376</v>
      </c>
      <c r="G5" s="688" t="s">
        <v>377</v>
      </c>
      <c r="H5" s="688" t="s">
        <v>378</v>
      </c>
      <c r="I5" s="688" t="s">
        <v>379</v>
      </c>
      <c r="J5" s="688" t="s">
        <v>464</v>
      </c>
      <c r="K5" s="688" t="s">
        <v>465</v>
      </c>
      <c r="L5" s="688" t="s">
        <v>466</v>
      </c>
      <c r="M5" s="688" t="s">
        <v>467</v>
      </c>
      <c r="N5" s="688" t="s">
        <v>384</v>
      </c>
      <c r="O5" s="688" t="s">
        <v>385</v>
      </c>
      <c r="P5" s="688" t="s">
        <v>468</v>
      </c>
      <c r="Q5" s="688" t="s">
        <v>469</v>
      </c>
      <c r="R5" s="688" t="s">
        <v>388</v>
      </c>
    </row>
    <row r="6" spans="1:18" s="215" customFormat="1" ht="7.5" customHeight="1">
      <c r="A6" s="686"/>
      <c r="B6" s="538"/>
      <c r="C6" s="538"/>
      <c r="D6" s="538"/>
      <c r="E6" s="538"/>
      <c r="F6" s="538"/>
      <c r="G6" s="538"/>
      <c r="H6" s="538"/>
      <c r="I6" s="538"/>
      <c r="J6" s="538"/>
      <c r="K6" s="538"/>
      <c r="L6" s="538"/>
      <c r="M6" s="538"/>
      <c r="N6" s="538"/>
      <c r="O6" s="538"/>
      <c r="R6" s="538"/>
    </row>
    <row r="7" spans="1:18" s="215" customFormat="1" ht="12.75" customHeight="1">
      <c r="A7" s="217"/>
      <c r="B7" s="217"/>
      <c r="C7" s="1229" t="s">
        <v>421</v>
      </c>
      <c r="D7" s="1229"/>
      <c r="E7" s="1229"/>
      <c r="F7" s="1229"/>
      <c r="G7" s="1229" t="s">
        <v>421</v>
      </c>
      <c r="H7" s="1229"/>
      <c r="I7" s="1229"/>
      <c r="J7" s="1229"/>
      <c r="K7" s="1229" t="s">
        <v>421</v>
      </c>
      <c r="L7" s="1229"/>
      <c r="M7" s="1229"/>
      <c r="N7" s="1229"/>
      <c r="O7" s="1229" t="s">
        <v>421</v>
      </c>
      <c r="P7" s="1229"/>
      <c r="Q7" s="1229"/>
      <c r="R7" s="1229"/>
    </row>
    <row r="8" spans="1:18" s="219" customFormat="1" ht="7.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4" t="s">
        <v>471</v>
      </c>
      <c r="C9" s="225">
        <v>11614.702539350797</v>
      </c>
      <c r="D9" s="225">
        <v>32098.220406805871</v>
      </c>
      <c r="E9" s="225">
        <v>168.53186484235931</v>
      </c>
      <c r="F9" s="225">
        <v>5795.7868929063607</v>
      </c>
      <c r="G9" s="225">
        <v>108.03370502148715</v>
      </c>
      <c r="H9" s="225">
        <v>204.06498476681315</v>
      </c>
      <c r="I9" s="225">
        <v>5256.2668774073991</v>
      </c>
      <c r="J9" s="1106" t="s">
        <v>1518</v>
      </c>
      <c r="K9" s="225">
        <v>44914.698667367578</v>
      </c>
      <c r="L9" s="225">
        <v>24385.661263788359</v>
      </c>
      <c r="M9" s="225">
        <v>3408.4793016389171</v>
      </c>
      <c r="N9" s="1106" t="s">
        <v>1518</v>
      </c>
      <c r="O9" s="225">
        <v>5155.8674040502292</v>
      </c>
      <c r="P9" s="225">
        <v>8814.0562937475479</v>
      </c>
      <c r="Q9" s="225">
        <v>8759.9007071761116</v>
      </c>
      <c r="R9" s="225">
        <v>4382.4958437468686</v>
      </c>
    </row>
    <row r="10" spans="1:18" ht="13.4" customHeight="1">
      <c r="A10" s="223" t="s">
        <v>472</v>
      </c>
      <c r="B10" s="224" t="s">
        <v>473</v>
      </c>
      <c r="C10" s="225">
        <v>657649.17737860128</v>
      </c>
      <c r="D10" s="225">
        <v>793761.50426857127</v>
      </c>
      <c r="E10" s="225">
        <v>56980.286052289834</v>
      </c>
      <c r="F10" s="225">
        <v>498330.79193262121</v>
      </c>
      <c r="G10" s="225">
        <v>106605.18520862424</v>
      </c>
      <c r="H10" s="225">
        <v>139396.71105307507</v>
      </c>
      <c r="I10" s="225">
        <v>212962.96401480943</v>
      </c>
      <c r="J10" s="1106" t="s">
        <v>1518</v>
      </c>
      <c r="K10" s="225">
        <v>758543.26660899492</v>
      </c>
      <c r="L10" s="225">
        <v>2533435.7901647594</v>
      </c>
      <c r="M10" s="225">
        <v>335543.48985828244</v>
      </c>
      <c r="N10" s="1106" t="s">
        <v>1518</v>
      </c>
      <c r="O10" s="225">
        <v>397451.64646942337</v>
      </c>
      <c r="P10" s="225">
        <v>386180.30242294399</v>
      </c>
      <c r="Q10" s="225">
        <v>224869.77502282069</v>
      </c>
      <c r="R10" s="225">
        <v>104224.66304702108</v>
      </c>
    </row>
    <row r="11" spans="1:18" ht="13.4" customHeight="1">
      <c r="A11" s="223" t="s">
        <v>474</v>
      </c>
      <c r="B11" s="226" t="s">
        <v>475</v>
      </c>
      <c r="C11" s="225">
        <v>3036.0709542934155</v>
      </c>
      <c r="D11" s="225">
        <v>4369.5010242469298</v>
      </c>
      <c r="E11" s="225">
        <v>483.0689184999095</v>
      </c>
      <c r="F11" s="225">
        <v>9439.5483457279188</v>
      </c>
      <c r="G11" s="225">
        <v>29.695718572822123</v>
      </c>
      <c r="H11" s="225">
        <v>136.97470632966019</v>
      </c>
      <c r="I11" s="225">
        <v>894.59047437261984</v>
      </c>
      <c r="J11" s="1106" t="s">
        <v>1518</v>
      </c>
      <c r="K11" s="225">
        <v>29053.816334864514</v>
      </c>
      <c r="L11" s="225">
        <v>17551.454730127149</v>
      </c>
      <c r="M11" s="225">
        <v>1161.2924446195127</v>
      </c>
      <c r="N11" s="1106" t="s">
        <v>1518</v>
      </c>
      <c r="O11" s="225">
        <v>3523.4897012264973</v>
      </c>
      <c r="P11" s="225">
        <v>12254.115233893777</v>
      </c>
      <c r="Q11" s="225">
        <v>1375.4457068898719</v>
      </c>
      <c r="R11" s="225">
        <v>949.17690244084793</v>
      </c>
    </row>
    <row r="12" spans="1:18" ht="13.4" customHeight="1">
      <c r="A12" s="223" t="s">
        <v>476</v>
      </c>
      <c r="B12" s="226" t="s">
        <v>477</v>
      </c>
      <c r="C12" s="225">
        <v>321933.32733573485</v>
      </c>
      <c r="D12" s="225">
        <v>466226.94517783984</v>
      </c>
      <c r="E12" s="225">
        <v>16007.086690501636</v>
      </c>
      <c r="F12" s="225">
        <v>237783.3422840914</v>
      </c>
      <c r="G12" s="225">
        <v>70915.969949365215</v>
      </c>
      <c r="H12" s="225">
        <v>76032.082365373819</v>
      </c>
      <c r="I12" s="225">
        <v>132227.51520811932</v>
      </c>
      <c r="J12" s="1106" t="s">
        <v>1518</v>
      </c>
      <c r="K12" s="225">
        <v>389207.48946497432</v>
      </c>
      <c r="L12" s="225">
        <v>1696366.5157435469</v>
      </c>
      <c r="M12" s="225">
        <v>296044.94636414724</v>
      </c>
      <c r="N12" s="1106" t="s">
        <v>1518</v>
      </c>
      <c r="O12" s="225">
        <v>170981.54693678423</v>
      </c>
      <c r="P12" s="225">
        <v>294905.10964624467</v>
      </c>
      <c r="Q12" s="225">
        <v>98682.167396125398</v>
      </c>
      <c r="R12" s="225">
        <v>70496.306159290092</v>
      </c>
    </row>
    <row r="13" spans="1:18" ht="26.5" customHeight="1">
      <c r="A13" s="223" t="s">
        <v>478</v>
      </c>
      <c r="B13" s="227" t="s">
        <v>479</v>
      </c>
      <c r="C13" s="225">
        <v>21397.87306016171</v>
      </c>
      <c r="D13" s="225">
        <v>41199.153374255766</v>
      </c>
      <c r="E13" s="225">
        <v>3907.3519017435647</v>
      </c>
      <c r="F13" s="225">
        <v>6791.5223793556861</v>
      </c>
      <c r="G13" s="225">
        <v>4723.9654033383631</v>
      </c>
      <c r="H13" s="225">
        <v>7645.2836162309077</v>
      </c>
      <c r="I13" s="225">
        <v>9912.4581049790941</v>
      </c>
      <c r="J13" s="1106" t="s">
        <v>1518</v>
      </c>
      <c r="K13" s="225">
        <v>42509.643306378217</v>
      </c>
      <c r="L13" s="225">
        <v>45449.322007394447</v>
      </c>
      <c r="M13" s="225">
        <v>10870.52623575257</v>
      </c>
      <c r="N13" s="1106" t="s">
        <v>1518</v>
      </c>
      <c r="O13" s="225">
        <v>8691.4296103929719</v>
      </c>
      <c r="P13" s="225">
        <v>17296.269496506528</v>
      </c>
      <c r="Q13" s="225">
        <v>8673.9269822803853</v>
      </c>
      <c r="R13" s="225">
        <v>4735.0862388511187</v>
      </c>
    </row>
    <row r="14" spans="1:18" ht="13.4" customHeight="1">
      <c r="A14" s="223" t="s">
        <v>480</v>
      </c>
      <c r="B14" s="227" t="s">
        <v>481</v>
      </c>
      <c r="C14" s="225">
        <v>3401.9942624626419</v>
      </c>
      <c r="D14" s="225">
        <v>4718.7900621702702</v>
      </c>
      <c r="E14" s="225">
        <v>335.91075412524918</v>
      </c>
      <c r="F14" s="225">
        <v>96.215132127384763</v>
      </c>
      <c r="G14" s="225">
        <v>46.230186600144478</v>
      </c>
      <c r="H14" s="225">
        <v>52.390491107403307</v>
      </c>
      <c r="I14" s="225">
        <v>781.29024331113794</v>
      </c>
      <c r="J14" s="1106" t="s">
        <v>1518</v>
      </c>
      <c r="K14" s="225">
        <v>1254.9090884696805</v>
      </c>
      <c r="L14" s="225">
        <v>5765.4536617854983</v>
      </c>
      <c r="M14" s="225">
        <v>1007.9880972016924</v>
      </c>
      <c r="N14" s="1106" t="s">
        <v>1518</v>
      </c>
      <c r="O14" s="225">
        <v>2327.5086442217867</v>
      </c>
      <c r="P14" s="225">
        <v>465.06726645552948</v>
      </c>
      <c r="Q14" s="225">
        <v>236.24678702423031</v>
      </c>
      <c r="R14" s="225">
        <v>580.83133426340885</v>
      </c>
    </row>
    <row r="15" spans="1:18" ht="13.4" customHeight="1">
      <c r="A15" s="223" t="s">
        <v>482</v>
      </c>
      <c r="B15" s="227" t="s">
        <v>483</v>
      </c>
      <c r="C15" s="225">
        <v>51008.931754379613</v>
      </c>
      <c r="D15" s="225">
        <v>72632.796417650767</v>
      </c>
      <c r="E15" s="225">
        <v>1199.6606078998068</v>
      </c>
      <c r="F15" s="225">
        <v>31146.478938566117</v>
      </c>
      <c r="G15" s="225">
        <v>212.04729164369843</v>
      </c>
      <c r="H15" s="225">
        <v>403.75133651912023</v>
      </c>
      <c r="I15" s="225">
        <v>17659.333084026293</v>
      </c>
      <c r="J15" s="1106" t="s">
        <v>1518</v>
      </c>
      <c r="K15" s="225">
        <v>37564.874318060611</v>
      </c>
      <c r="L15" s="225">
        <v>62967.620214052295</v>
      </c>
      <c r="M15" s="225">
        <v>22688.178821175363</v>
      </c>
      <c r="N15" s="1106" t="s">
        <v>1518</v>
      </c>
      <c r="O15" s="225">
        <v>19960.971563665658</v>
      </c>
      <c r="P15" s="225">
        <v>21003.479103845781</v>
      </c>
      <c r="Q15" s="225">
        <v>9147.4936184132239</v>
      </c>
      <c r="R15" s="225">
        <v>17057.515943367089</v>
      </c>
    </row>
    <row r="16" spans="1:18" s="128" customFormat="1" ht="13.4" customHeight="1">
      <c r="A16" s="223" t="s">
        <v>484</v>
      </c>
      <c r="B16" s="227" t="s">
        <v>485</v>
      </c>
      <c r="C16" s="225">
        <v>44165.382778417603</v>
      </c>
      <c r="D16" s="225">
        <v>46078.429406184776</v>
      </c>
      <c r="E16" s="225">
        <v>17.79556339191814</v>
      </c>
      <c r="F16" s="225">
        <v>115258.38497240897</v>
      </c>
      <c r="G16" s="225">
        <v>23.523762662041772</v>
      </c>
      <c r="H16" s="225">
        <v>32926.925871529274</v>
      </c>
      <c r="I16" s="225">
        <v>71.373037298594639</v>
      </c>
      <c r="J16" s="1106" t="s">
        <v>1518</v>
      </c>
      <c r="K16" s="225">
        <v>56032.898977705088</v>
      </c>
      <c r="L16" s="225">
        <v>380156.08853137813</v>
      </c>
      <c r="M16" s="225">
        <v>2215.5595194892908</v>
      </c>
      <c r="N16" s="1106" t="s">
        <v>1518</v>
      </c>
      <c r="O16" s="225">
        <v>29.150640057892833</v>
      </c>
      <c r="P16" s="225">
        <v>97814.889165773231</v>
      </c>
      <c r="Q16" s="225">
        <v>22722.721416478587</v>
      </c>
      <c r="R16" s="225">
        <v>18.638982128917412</v>
      </c>
    </row>
    <row r="17" spans="1:18" s="666" customFormat="1" ht="13.4" customHeight="1">
      <c r="A17" s="223" t="s">
        <v>486</v>
      </c>
      <c r="B17" s="227" t="s">
        <v>487</v>
      </c>
      <c r="C17" s="225">
        <v>39589.454278504403</v>
      </c>
      <c r="D17" s="225">
        <v>124325.04306227007</v>
      </c>
      <c r="E17" s="225">
        <v>733.63892557216775</v>
      </c>
      <c r="F17" s="225">
        <v>11060.023879535534</v>
      </c>
      <c r="G17" s="225">
        <v>795.81887255781498</v>
      </c>
      <c r="H17" s="225">
        <v>3084.4833045408759</v>
      </c>
      <c r="I17" s="225">
        <v>39912.446530891451</v>
      </c>
      <c r="J17" s="1106" t="s">
        <v>1518</v>
      </c>
      <c r="K17" s="225">
        <v>61966.421325956348</v>
      </c>
      <c r="L17" s="225">
        <v>693722.1881968847</v>
      </c>
      <c r="M17" s="225">
        <v>203298.77718668856</v>
      </c>
      <c r="N17" s="1106" t="s">
        <v>1518</v>
      </c>
      <c r="O17" s="225">
        <v>86058.909662970924</v>
      </c>
      <c r="P17" s="225">
        <v>112761.24547569046</v>
      </c>
      <c r="Q17" s="225">
        <v>38424.587541050169</v>
      </c>
      <c r="R17" s="225">
        <v>7951.0468298471906</v>
      </c>
    </row>
    <row r="18" spans="1:18" ht="12.5">
      <c r="A18" s="223" t="s">
        <v>488</v>
      </c>
      <c r="B18" s="227" t="s">
        <v>489</v>
      </c>
      <c r="C18" s="225">
        <v>5405.9417441082996</v>
      </c>
      <c r="D18" s="225">
        <v>1201.7882450555494</v>
      </c>
      <c r="E18" s="225">
        <v>1304.0446472501499</v>
      </c>
      <c r="F18" s="225">
        <v>322.08086793281166</v>
      </c>
      <c r="G18" s="225">
        <v>18.497901695208526</v>
      </c>
      <c r="H18" s="225">
        <v>198.77159586589809</v>
      </c>
      <c r="I18" s="225">
        <v>4626.8602806661456</v>
      </c>
      <c r="J18" s="1106" t="s">
        <v>1518</v>
      </c>
      <c r="K18" s="225">
        <v>983.53694658467646</v>
      </c>
      <c r="L18" s="225">
        <v>4093.418532134031</v>
      </c>
      <c r="M18" s="225">
        <v>3033.731235187217</v>
      </c>
      <c r="N18" s="1106" t="s">
        <v>1518</v>
      </c>
      <c r="O18" s="225">
        <v>448.69054006624771</v>
      </c>
      <c r="P18" s="225">
        <v>969.88129192475162</v>
      </c>
      <c r="Q18" s="225">
        <v>771.7234327036291</v>
      </c>
      <c r="R18" s="225">
        <v>243.48831738162272</v>
      </c>
    </row>
    <row r="19" spans="1:18" ht="13.4" customHeight="1">
      <c r="A19" s="223" t="s">
        <v>490</v>
      </c>
      <c r="B19" s="227" t="s">
        <v>491</v>
      </c>
      <c r="C19" s="225">
        <v>45359.916252777795</v>
      </c>
      <c r="D19" s="225">
        <v>76605.668750662182</v>
      </c>
      <c r="E19" s="225">
        <v>1305.4831068628034</v>
      </c>
      <c r="F19" s="225">
        <v>19279.316402237622</v>
      </c>
      <c r="G19" s="225">
        <v>1066.3056065632634</v>
      </c>
      <c r="H19" s="225">
        <v>1507.5657100370945</v>
      </c>
      <c r="I19" s="225">
        <v>16575.375087161388</v>
      </c>
      <c r="J19" s="1106" t="s">
        <v>1518</v>
      </c>
      <c r="K19" s="225">
        <v>34690.646580703906</v>
      </c>
      <c r="L19" s="225">
        <v>87991.932379828824</v>
      </c>
      <c r="M19" s="225">
        <v>27548.475281989617</v>
      </c>
      <c r="N19" s="1106" t="s">
        <v>1518</v>
      </c>
      <c r="O19" s="225">
        <v>13680.184544846881</v>
      </c>
      <c r="P19" s="225">
        <v>28546.132498696883</v>
      </c>
      <c r="Q19" s="225">
        <v>11098.345587752317</v>
      </c>
      <c r="R19" s="225">
        <v>20607.217564035753</v>
      </c>
    </row>
    <row r="20" spans="1:18" ht="13.4" customHeight="1">
      <c r="A20" s="223" t="s">
        <v>492</v>
      </c>
      <c r="B20" s="227" t="s">
        <v>493</v>
      </c>
      <c r="C20" s="225">
        <v>39258.082493595197</v>
      </c>
      <c r="D20" s="225">
        <v>31210.467324749872</v>
      </c>
      <c r="E20" s="225">
        <v>1992.97173239628</v>
      </c>
      <c r="F20" s="225">
        <v>48957.811306083211</v>
      </c>
      <c r="G20" s="225">
        <v>60037.046479282108</v>
      </c>
      <c r="H20" s="225">
        <v>24792.800444237419</v>
      </c>
      <c r="I20" s="225">
        <v>18921.099277331545</v>
      </c>
      <c r="J20" s="1106" t="s">
        <v>1518</v>
      </c>
      <c r="K20" s="225">
        <v>101772.22176083599</v>
      </c>
      <c r="L20" s="225">
        <v>359875.17679385166</v>
      </c>
      <c r="M20" s="225">
        <v>14383.156894686692</v>
      </c>
      <c r="N20" s="1106" t="s">
        <v>1518</v>
      </c>
      <c r="O20" s="225">
        <v>19260.012068026605</v>
      </c>
      <c r="P20" s="225">
        <v>10980.669106864763</v>
      </c>
      <c r="Q20" s="225">
        <v>1640.1310102819116</v>
      </c>
      <c r="R20" s="225">
        <v>9946.3249059232985</v>
      </c>
    </row>
    <row r="21" spans="1:18" ht="26.15" customHeight="1">
      <c r="A21" s="223" t="s">
        <v>494</v>
      </c>
      <c r="B21" s="227" t="s">
        <v>495</v>
      </c>
      <c r="C21" s="225">
        <v>4498.1459566287003</v>
      </c>
      <c r="D21" s="225">
        <v>6728.7119437626143</v>
      </c>
      <c r="E21" s="225">
        <v>707.54706438366156</v>
      </c>
      <c r="F21" s="225">
        <v>393.22842723931029</v>
      </c>
      <c r="G21" s="225">
        <v>103.44616530329698</v>
      </c>
      <c r="H21" s="225">
        <v>641.85464697665361</v>
      </c>
      <c r="I21" s="225">
        <v>1951.5929718966406</v>
      </c>
      <c r="J21" s="1106" t="s">
        <v>1518</v>
      </c>
      <c r="K21" s="225">
        <v>1086.9638510750658</v>
      </c>
      <c r="L21" s="225">
        <v>7878.8828280906928</v>
      </c>
      <c r="M21" s="225">
        <v>629.47139816616811</v>
      </c>
      <c r="N21" s="1106" t="s">
        <v>1518</v>
      </c>
      <c r="O21" s="225">
        <v>6534.1608559270571</v>
      </c>
      <c r="P21" s="225">
        <v>301.07438313548607</v>
      </c>
      <c r="Q21" s="225">
        <v>681.19387876046972</v>
      </c>
      <c r="R21" s="225">
        <v>1427.0925567092941</v>
      </c>
    </row>
    <row r="22" spans="1:18" s="128" customFormat="1" ht="13.4" customHeight="1">
      <c r="A22" s="223" t="s">
        <v>496</v>
      </c>
      <c r="B22" s="227" t="s">
        <v>497</v>
      </c>
      <c r="C22" s="225">
        <v>5859.1490293858596</v>
      </c>
      <c r="D22" s="225">
        <v>7399.9431248536403</v>
      </c>
      <c r="E22" s="225">
        <v>1113.051579131162</v>
      </c>
      <c r="F22" s="225">
        <v>449.48199434691372</v>
      </c>
      <c r="G22" s="225">
        <v>85.201476239602968</v>
      </c>
      <c r="H22" s="225">
        <v>132.58071314245214</v>
      </c>
      <c r="I22" s="225">
        <v>2064.6248130550152</v>
      </c>
      <c r="J22" s="1106" t="s">
        <v>1518</v>
      </c>
      <c r="K22" s="225">
        <v>3015.0980046179816</v>
      </c>
      <c r="L22" s="225">
        <v>7310.2347122216133</v>
      </c>
      <c r="M22" s="225">
        <v>811.39562168474345</v>
      </c>
      <c r="N22" s="1106" t="s">
        <v>1518</v>
      </c>
      <c r="O22" s="225">
        <v>1527.3964182207828</v>
      </c>
      <c r="P22" s="225">
        <v>355.33264182120467</v>
      </c>
      <c r="Q22" s="225">
        <v>369.42806320895818</v>
      </c>
      <c r="R22" s="225">
        <v>740.57633607757282</v>
      </c>
    </row>
    <row r="23" spans="1:18" ht="13.4" customHeight="1">
      <c r="A23" s="223" t="s">
        <v>498</v>
      </c>
      <c r="B23" s="227" t="s">
        <v>499</v>
      </c>
      <c r="C23" s="225">
        <v>22462.7269822124</v>
      </c>
      <c r="D23" s="225">
        <v>19275.70703961268</v>
      </c>
      <c r="E23" s="225">
        <v>530.4072791617557</v>
      </c>
      <c r="F23" s="225">
        <v>809.94079284528618</v>
      </c>
      <c r="G23" s="225">
        <v>252.71559070261773</v>
      </c>
      <c r="H23" s="225">
        <v>809.91305048630113</v>
      </c>
      <c r="I23" s="225">
        <v>3675.4426534649178</v>
      </c>
      <c r="J23" s="1106" t="s">
        <v>1518</v>
      </c>
      <c r="K23" s="225">
        <v>5556.2611770122767</v>
      </c>
      <c r="L23" s="225">
        <v>16386.611953025091</v>
      </c>
      <c r="M23" s="225">
        <v>3945.3336290574084</v>
      </c>
      <c r="N23" s="1106" t="s">
        <v>1518</v>
      </c>
      <c r="O23" s="225">
        <v>3299.2501601485392</v>
      </c>
      <c r="P23" s="225">
        <v>1762.3220721144883</v>
      </c>
      <c r="Q23" s="225">
        <v>1582.0747521412145</v>
      </c>
      <c r="R23" s="225">
        <v>1775.8973083685321</v>
      </c>
    </row>
    <row r="24" spans="1:18" ht="13.4" customHeight="1">
      <c r="A24" s="223" t="s">
        <v>500</v>
      </c>
      <c r="B24" s="227" t="s">
        <v>501</v>
      </c>
      <c r="C24" s="225">
        <v>31771.202215095866</v>
      </c>
      <c r="D24" s="225">
        <v>25192.728649911252</v>
      </c>
      <c r="E24" s="225">
        <v>1818.7767282397554</v>
      </c>
      <c r="F24" s="225">
        <v>1881.1884336209796</v>
      </c>
      <c r="G24" s="225">
        <v>3190.489090165885</v>
      </c>
      <c r="H24" s="225">
        <v>1893.7033345905356</v>
      </c>
      <c r="I24" s="225">
        <v>12141.499156757622</v>
      </c>
      <c r="J24" s="1106" t="s">
        <v>1518</v>
      </c>
      <c r="K24" s="225">
        <v>37469.930472517852</v>
      </c>
      <c r="L24" s="225">
        <v>15818.904904031495</v>
      </c>
      <c r="M24" s="225">
        <v>3723.9897369185446</v>
      </c>
      <c r="N24" s="1106" t="s">
        <v>1518</v>
      </c>
      <c r="O24" s="225">
        <v>6865.1273083063797</v>
      </c>
      <c r="P24" s="225">
        <v>1105.6951089971158</v>
      </c>
      <c r="Q24" s="225">
        <v>1672.9003419054545</v>
      </c>
      <c r="R24" s="225">
        <v>4032.2220111147835</v>
      </c>
    </row>
    <row r="25" spans="1:18" ht="26.5" customHeight="1">
      <c r="A25" s="223" t="s">
        <v>502</v>
      </c>
      <c r="B25" s="227" t="s">
        <v>503</v>
      </c>
      <c r="C25" s="225">
        <v>7754.5265280047406</v>
      </c>
      <c r="D25" s="225">
        <v>9657.7177767004086</v>
      </c>
      <c r="E25" s="225">
        <v>1040.4468003433612</v>
      </c>
      <c r="F25" s="225">
        <v>1337.668757791532</v>
      </c>
      <c r="G25" s="225">
        <v>360.68212261117606</v>
      </c>
      <c r="H25" s="225">
        <v>1942.0582501098786</v>
      </c>
      <c r="I25" s="225">
        <v>3934.119967279481</v>
      </c>
      <c r="J25" s="1106" t="s">
        <v>1518</v>
      </c>
      <c r="K25" s="225">
        <v>5304.0836550566546</v>
      </c>
      <c r="L25" s="225">
        <v>8950.68102886835</v>
      </c>
      <c r="M25" s="225">
        <v>1888.362706149363</v>
      </c>
      <c r="N25" s="1106" t="s">
        <v>1518</v>
      </c>
      <c r="O25" s="225">
        <v>2298.754919932474</v>
      </c>
      <c r="P25" s="225">
        <v>1543.0520344184811</v>
      </c>
      <c r="Q25" s="225">
        <v>1661.3939841248339</v>
      </c>
      <c r="R25" s="225">
        <v>1380.3678312215256</v>
      </c>
    </row>
    <row r="26" spans="1:18" ht="13.4" customHeight="1">
      <c r="A26" s="223" t="s">
        <v>504</v>
      </c>
      <c r="B26" s="226" t="s">
        <v>505</v>
      </c>
      <c r="C26" s="225">
        <v>299282.78948839998</v>
      </c>
      <c r="D26" s="225">
        <v>274364.1326534304</v>
      </c>
      <c r="E26" s="225">
        <v>30978.643729584433</v>
      </c>
      <c r="F26" s="225">
        <v>241610.60407178872</v>
      </c>
      <c r="G26" s="225">
        <v>33544.422233517093</v>
      </c>
      <c r="H26" s="225">
        <v>56613.380585471008</v>
      </c>
      <c r="I26" s="225">
        <v>56193.409225316253</v>
      </c>
      <c r="J26" s="1106" t="s">
        <v>1518</v>
      </c>
      <c r="K26" s="225">
        <v>316497.31480327004</v>
      </c>
      <c r="L26" s="225">
        <v>771156.32513399259</v>
      </c>
      <c r="M26" s="225">
        <v>23041.677214899133</v>
      </c>
      <c r="N26" s="1106" t="s">
        <v>1518</v>
      </c>
      <c r="O26" s="225">
        <v>208755.34508427337</v>
      </c>
      <c r="P26" s="225">
        <v>69149.539396295717</v>
      </c>
      <c r="Q26" s="225">
        <v>114991.72334033818</v>
      </c>
      <c r="R26" s="225">
        <v>23659.754051928649</v>
      </c>
    </row>
    <row r="27" spans="1:18" ht="13.4" customHeight="1">
      <c r="A27" s="223" t="s">
        <v>506</v>
      </c>
      <c r="B27" s="226" t="s">
        <v>507</v>
      </c>
      <c r="C27" s="225">
        <v>9783.6066038720637</v>
      </c>
      <c r="D27" s="225">
        <v>15887.546740141335</v>
      </c>
      <c r="E27" s="225">
        <v>3912.0507312211994</v>
      </c>
      <c r="F27" s="225">
        <v>3863.9624625344222</v>
      </c>
      <c r="G27" s="225">
        <v>819.072805714227</v>
      </c>
      <c r="H27" s="225">
        <v>3058.7521054922272</v>
      </c>
      <c r="I27" s="225">
        <v>8901.0247641875867</v>
      </c>
      <c r="J27" s="1106" t="s">
        <v>1518</v>
      </c>
      <c r="K27" s="225">
        <v>9038.1247998059043</v>
      </c>
      <c r="L27" s="225">
        <v>18915.805227446654</v>
      </c>
      <c r="M27" s="225">
        <v>5181.1106667971508</v>
      </c>
      <c r="N27" s="1106" t="s">
        <v>1518</v>
      </c>
      <c r="O27" s="225">
        <v>5909.9743810924656</v>
      </c>
      <c r="P27" s="225">
        <v>4066.0345135112248</v>
      </c>
      <c r="Q27" s="225">
        <v>4094.504554847892</v>
      </c>
      <c r="R27" s="225">
        <v>4354.5075952254847</v>
      </c>
    </row>
    <row r="28" spans="1:18" ht="13.4" customHeight="1">
      <c r="A28" s="223" t="s">
        <v>508</v>
      </c>
      <c r="B28" s="226" t="s">
        <v>509</v>
      </c>
      <c r="C28" s="225">
        <v>23613.38299630089</v>
      </c>
      <c r="D28" s="225">
        <v>32913.378672912804</v>
      </c>
      <c r="E28" s="225">
        <v>5599.4359824826606</v>
      </c>
      <c r="F28" s="225">
        <v>5633.3347684787368</v>
      </c>
      <c r="G28" s="225">
        <v>1296.0245014548809</v>
      </c>
      <c r="H28" s="225">
        <v>3555.5212904083255</v>
      </c>
      <c r="I28" s="225">
        <v>14746.424342813621</v>
      </c>
      <c r="J28" s="1106" t="s">
        <v>1518</v>
      </c>
      <c r="K28" s="225">
        <v>14746.521206080122</v>
      </c>
      <c r="L28" s="225">
        <v>29445.689329646102</v>
      </c>
      <c r="M28" s="225">
        <v>10114.463167819384</v>
      </c>
      <c r="N28" s="1106" t="s">
        <v>1518</v>
      </c>
      <c r="O28" s="225">
        <v>8281.2903660468455</v>
      </c>
      <c r="P28" s="225">
        <v>5805.5036329986306</v>
      </c>
      <c r="Q28" s="225">
        <v>5725.9340246193497</v>
      </c>
      <c r="R28" s="225">
        <v>4764.9183381360035</v>
      </c>
    </row>
    <row r="29" spans="1:18" s="128" customFormat="1" ht="13.4" customHeight="1">
      <c r="A29" s="223" t="s">
        <v>510</v>
      </c>
      <c r="B29" s="224" t="s">
        <v>511</v>
      </c>
      <c r="C29" s="225">
        <v>239485.36918956635</v>
      </c>
      <c r="D29" s="225">
        <v>369060.37356938754</v>
      </c>
      <c r="E29" s="225">
        <v>100777.82920233131</v>
      </c>
      <c r="F29" s="225">
        <v>53214.849617691238</v>
      </c>
      <c r="G29" s="225">
        <v>16220.701628370643</v>
      </c>
      <c r="H29" s="225">
        <v>65758.802213701085</v>
      </c>
      <c r="I29" s="225">
        <v>349397.68990348122</v>
      </c>
      <c r="J29" s="1106" t="s">
        <v>1518</v>
      </c>
      <c r="K29" s="225">
        <v>156907.20468831927</v>
      </c>
      <c r="L29" s="225">
        <v>375276.71324977971</v>
      </c>
      <c r="M29" s="225">
        <v>89844.8186058664</v>
      </c>
      <c r="N29" s="1106" t="s">
        <v>1518</v>
      </c>
      <c r="O29" s="225">
        <v>86486.505152624959</v>
      </c>
      <c r="P29" s="225">
        <v>45994.226982863853</v>
      </c>
      <c r="Q29" s="225">
        <v>56078.496674148635</v>
      </c>
      <c r="R29" s="225">
        <v>36166.102643564642</v>
      </c>
    </row>
    <row r="30" spans="1:18" s="128" customFormat="1" ht="13.4" customHeight="1">
      <c r="A30" s="223" t="s">
        <v>512</v>
      </c>
      <c r="B30" s="228" t="s">
        <v>513</v>
      </c>
      <c r="C30" s="225">
        <v>908749.24910751847</v>
      </c>
      <c r="D30" s="225">
        <v>1194920.0982447646</v>
      </c>
      <c r="E30" s="225">
        <v>157926.64711946351</v>
      </c>
      <c r="F30" s="225">
        <v>557341.42844321881</v>
      </c>
      <c r="G30" s="225">
        <v>122933.92054201638</v>
      </c>
      <c r="H30" s="225">
        <v>205359.57825154299</v>
      </c>
      <c r="I30" s="225">
        <v>567616.92079569807</v>
      </c>
      <c r="J30" s="1106" t="s">
        <v>1518</v>
      </c>
      <c r="K30" s="225">
        <v>960365.16996468173</v>
      </c>
      <c r="L30" s="225">
        <v>2933098.1646783277</v>
      </c>
      <c r="M30" s="225">
        <v>428796.78776578774</v>
      </c>
      <c r="N30" s="1106" t="s">
        <v>1518</v>
      </c>
      <c r="O30" s="225">
        <v>489094.0190260986</v>
      </c>
      <c r="P30" s="225">
        <v>440988.58569955541</v>
      </c>
      <c r="Q30" s="225">
        <v>289708.17240414541</v>
      </c>
      <c r="R30" s="225">
        <v>144773.26153433259</v>
      </c>
    </row>
    <row r="31" spans="1:18" s="666" customFormat="1" ht="13.4" customHeight="1">
      <c r="A31" s="668"/>
      <c r="B31" s="228" t="s">
        <v>514</v>
      </c>
      <c r="C31" s="225">
        <v>498150.94189252402</v>
      </c>
      <c r="D31" s="225">
        <v>635863.32220109145</v>
      </c>
      <c r="E31" s="225">
        <v>107572.82782462366</v>
      </c>
      <c r="F31" s="225">
        <v>140830.96757892545</v>
      </c>
      <c r="G31" s="225">
        <v>32040.006212954653</v>
      </c>
      <c r="H31" s="225">
        <v>75105.479035580007</v>
      </c>
      <c r="I31" s="225">
        <v>295191.68285551475</v>
      </c>
      <c r="J31" s="1106" t="s">
        <v>1518</v>
      </c>
      <c r="K31" s="225">
        <v>388240.1443644996</v>
      </c>
      <c r="L31" s="225">
        <v>795684.45564081194</v>
      </c>
      <c r="M31" s="225">
        <v>211886.37979943183</v>
      </c>
      <c r="N31" s="1106" t="s">
        <v>1518</v>
      </c>
      <c r="O31" s="225">
        <v>162174.6180223322</v>
      </c>
      <c r="P31" s="225">
        <v>102028.6987329105</v>
      </c>
      <c r="Q31" s="225">
        <v>142096.05607418943</v>
      </c>
      <c r="R31" s="225">
        <v>93425.825157407075</v>
      </c>
    </row>
    <row r="32" spans="1:18" ht="14.15" customHeight="1">
      <c r="A32" s="668"/>
      <c r="B32" s="230" t="s">
        <v>515</v>
      </c>
      <c r="C32" s="225">
        <v>1406900.1910000425</v>
      </c>
      <c r="D32" s="225">
        <v>1830783.4204458562</v>
      </c>
      <c r="E32" s="225">
        <v>265499.47494408715</v>
      </c>
      <c r="F32" s="225">
        <v>698172.39602214424</v>
      </c>
      <c r="G32" s="225">
        <v>154973.92675497103</v>
      </c>
      <c r="H32" s="225">
        <v>280465.057287123</v>
      </c>
      <c r="I32" s="225">
        <v>862808.60365121276</v>
      </c>
      <c r="J32" s="1106" t="s">
        <v>1518</v>
      </c>
      <c r="K32" s="225">
        <v>1348605.3143291813</v>
      </c>
      <c r="L32" s="225">
        <v>3728782.6203191397</v>
      </c>
      <c r="M32" s="225">
        <v>640683.16756521957</v>
      </c>
      <c r="N32" s="1106" t="s">
        <v>1518</v>
      </c>
      <c r="O32" s="225">
        <v>651268.63704843074</v>
      </c>
      <c r="P32" s="225">
        <v>543017.28443246591</v>
      </c>
      <c r="Q32" s="225">
        <v>431804.22847833484</v>
      </c>
      <c r="R32" s="225">
        <v>238199.08669173968</v>
      </c>
    </row>
    <row r="33" spans="1:18" ht="12.75" customHeight="1">
      <c r="A33" s="668"/>
      <c r="B33" s="231"/>
      <c r="C33" s="232"/>
      <c r="D33" s="233"/>
      <c r="E33" s="233"/>
      <c r="F33" s="233"/>
      <c r="G33" s="233"/>
      <c r="H33" s="233"/>
      <c r="I33" s="233"/>
      <c r="J33" s="233"/>
      <c r="K33" s="233"/>
      <c r="L33" s="233"/>
      <c r="M33" s="233"/>
      <c r="N33" s="233"/>
      <c r="O33" s="233"/>
      <c r="P33" s="233"/>
      <c r="Q33" s="233"/>
      <c r="R33" s="233"/>
    </row>
    <row r="34" spans="1:18" s="138" customFormat="1" ht="18" customHeight="1">
      <c r="B34" s="666"/>
      <c r="C34" s="1225" t="s">
        <v>1234</v>
      </c>
      <c r="D34" s="1225"/>
      <c r="E34" s="1225"/>
      <c r="F34" s="1225"/>
      <c r="G34" s="667"/>
    </row>
    <row r="35" spans="1:18" s="234" customFormat="1" ht="15" customHeight="1">
      <c r="B35" s="235"/>
      <c r="C35" s="1225" t="s">
        <v>516</v>
      </c>
      <c r="D35" s="1225"/>
      <c r="E35" s="1225"/>
      <c r="F35" s="1225"/>
      <c r="G35" s="235"/>
    </row>
    <row r="36" spans="1:18" s="234" customFormat="1" ht="15" customHeight="1">
      <c r="B36" s="235"/>
      <c r="C36" s="1225" t="s">
        <v>459</v>
      </c>
      <c r="D36" s="1225"/>
      <c r="E36" s="1225"/>
      <c r="F36" s="1225"/>
      <c r="G36" s="235"/>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5118110236220474" header="0.39370078740157483" footer="0.15748031496062992"/>
  <pageSetup paperSize="9" pageOrder="overThenDown" orientation="landscape" r:id="rId1"/>
  <headerFooter alignWithMargins="0">
    <oddHeader>&amp;L&amp;"Arial,Fett"
Tabelle &amp;A&amp;CSeite &amp;P von &amp;N
&amp;"Arial,Fett"Primärenergieverbrauch*) 2018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pageSetUpPr autoPageBreaks="0"/>
  </sheetPr>
  <dimension ref="A1:J46"/>
  <sheetViews>
    <sheetView showGridLines="0" showRowColHeaders="0" zoomScaleNormal="100" workbookViewId="0">
      <selection activeCell="B1" sqref="B1"/>
    </sheetView>
  </sheetViews>
  <sheetFormatPr baseColWidth="10" defaultColWidth="11.453125" defaultRowHeight="12.5"/>
  <cols>
    <col min="1" max="1" width="25.453125" style="57" customWidth="1"/>
    <col min="2" max="10" width="11.54296875" style="46" customWidth="1"/>
    <col min="11" max="16384" width="11.453125" style="46"/>
  </cols>
  <sheetData>
    <row r="1" spans="1:10" ht="13">
      <c r="A1" s="146" t="s">
        <v>271</v>
      </c>
    </row>
    <row r="3" spans="1:10" ht="13">
      <c r="A3" s="47" t="s">
        <v>568</v>
      </c>
      <c r="B3" s="188" t="s">
        <v>1423</v>
      </c>
      <c r="C3" s="189"/>
      <c r="D3" s="189"/>
      <c r="E3" s="189"/>
      <c r="F3" s="189"/>
      <c r="G3" s="189"/>
      <c r="H3" s="189"/>
      <c r="I3" s="189"/>
      <c r="J3" s="189"/>
    </row>
    <row r="4" spans="1:10" ht="13">
      <c r="A4" s="189"/>
      <c r="B4" s="189"/>
      <c r="C4" s="189"/>
      <c r="D4" s="189"/>
      <c r="E4" s="189"/>
      <c r="F4" s="189"/>
      <c r="G4" s="203"/>
      <c r="H4" s="203"/>
      <c r="I4" s="203"/>
      <c r="J4" s="191"/>
    </row>
    <row r="5" spans="1:10" ht="17.149999999999999" customHeight="1">
      <c r="A5" s="1263" t="s">
        <v>371</v>
      </c>
      <c r="B5" s="1256" t="s">
        <v>448</v>
      </c>
      <c r="C5" s="1258" t="s">
        <v>433</v>
      </c>
      <c r="D5" s="1259"/>
      <c r="E5" s="1259"/>
      <c r="F5" s="1259"/>
      <c r="G5" s="1259"/>
      <c r="H5" s="1259"/>
      <c r="I5" s="1259"/>
      <c r="J5" s="1259"/>
    </row>
    <row r="6" spans="1:10" ht="17.149999999999999" customHeight="1">
      <c r="A6" s="1264"/>
      <c r="B6" s="1266"/>
      <c r="C6" s="1256" t="s">
        <v>520</v>
      </c>
      <c r="D6" s="1256" t="s">
        <v>450</v>
      </c>
      <c r="E6" s="1258" t="s">
        <v>521</v>
      </c>
      <c r="F6" s="1259"/>
      <c r="G6" s="1259"/>
      <c r="H6" s="1259"/>
      <c r="I6" s="1252"/>
      <c r="J6" s="1267" t="s">
        <v>452</v>
      </c>
    </row>
    <row r="7" spans="1:10" ht="83.5" customHeight="1">
      <c r="A7" s="1265"/>
      <c r="B7" s="1257"/>
      <c r="C7" s="1257"/>
      <c r="D7" s="1257"/>
      <c r="E7" s="238" t="s">
        <v>453</v>
      </c>
      <c r="F7" s="238" t="s">
        <v>454</v>
      </c>
      <c r="G7" s="238" t="s">
        <v>455</v>
      </c>
      <c r="H7" s="238" t="s">
        <v>522</v>
      </c>
      <c r="I7" s="238" t="s">
        <v>523</v>
      </c>
      <c r="J7" s="1268"/>
    </row>
    <row r="8" spans="1:10" ht="13">
      <c r="A8" s="189"/>
      <c r="B8" s="189"/>
      <c r="C8" s="189"/>
      <c r="D8" s="189"/>
      <c r="E8" s="189"/>
      <c r="F8" s="189"/>
      <c r="G8" s="203"/>
      <c r="H8" s="203"/>
      <c r="I8" s="203"/>
      <c r="J8" s="191"/>
    </row>
    <row r="9" spans="1:10" ht="13">
      <c r="A9" s="70"/>
      <c r="B9" s="1262" t="s">
        <v>524</v>
      </c>
      <c r="C9" s="1262"/>
      <c r="D9" s="1262"/>
      <c r="E9" s="1262"/>
      <c r="F9" s="1262"/>
      <c r="G9" s="1262"/>
      <c r="H9" s="1262"/>
      <c r="I9" s="1262"/>
      <c r="J9" s="1262"/>
    </row>
    <row r="10" spans="1:10" ht="13">
      <c r="A10" s="191"/>
      <c r="B10" s="169"/>
      <c r="C10" s="173"/>
      <c r="D10" s="173"/>
      <c r="E10" s="173"/>
      <c r="F10" s="173"/>
      <c r="G10" s="173"/>
      <c r="H10" s="173"/>
      <c r="I10" s="173"/>
      <c r="J10" s="173"/>
    </row>
    <row r="11" spans="1:10">
      <c r="A11" s="578" t="s">
        <v>373</v>
      </c>
      <c r="B11" s="1121">
        <v>512.61642577146642</v>
      </c>
      <c r="C11" s="1121">
        <v>200.720594617166</v>
      </c>
      <c r="D11" s="1121">
        <v>281.40196227062393</v>
      </c>
      <c r="E11" s="1121">
        <v>166.76685348344728</v>
      </c>
      <c r="F11" s="1121">
        <v>472.35460291880281</v>
      </c>
      <c r="G11" s="1121">
        <v>25.422176841528326</v>
      </c>
      <c r="H11" s="1121">
        <v>266.89533887907595</v>
      </c>
      <c r="I11" s="1121">
        <v>943.1577425178275</v>
      </c>
      <c r="J11" s="1121">
        <v>1162.6794319096591</v>
      </c>
    </row>
    <row r="12" spans="1:10">
      <c r="A12" s="578" t="s">
        <v>374</v>
      </c>
      <c r="B12" s="1121">
        <v>467.74905436858057</v>
      </c>
      <c r="C12" s="1121">
        <v>146.32085332070807</v>
      </c>
      <c r="D12" s="1121">
        <v>233.57709337497414</v>
      </c>
      <c r="E12" s="1121">
        <v>127.41592161451734</v>
      </c>
      <c r="F12" s="1121">
        <v>309.52558296465253</v>
      </c>
      <c r="G12" s="1121">
        <v>27.816219730296368</v>
      </c>
      <c r="H12" s="1121">
        <v>267.47137676475512</v>
      </c>
      <c r="I12" s="1121">
        <v>870.69022250166483</v>
      </c>
      <c r="J12" s="1121">
        <v>999.35302842979797</v>
      </c>
    </row>
    <row r="13" spans="1:10">
      <c r="A13" s="578" t="s">
        <v>375</v>
      </c>
      <c r="B13" s="1121">
        <v>855.84199668190342</v>
      </c>
      <c r="C13" s="1121">
        <v>50.269425357183977</v>
      </c>
      <c r="D13" s="1121">
        <v>335.28606687702387</v>
      </c>
      <c r="E13" s="1121">
        <v>1.2068671315273396</v>
      </c>
      <c r="F13" s="1121">
        <v>666.04362218681081</v>
      </c>
      <c r="G13" s="1121">
        <v>38.302709775084054</v>
      </c>
      <c r="H13" s="1121">
        <v>524.2794996576514</v>
      </c>
      <c r="I13" s="1121">
        <v>929.57951770209718</v>
      </c>
      <c r="J13" s="1121">
        <v>1151.5140772382847</v>
      </c>
    </row>
    <row r="14" spans="1:10">
      <c r="A14" s="578" t="s">
        <v>376</v>
      </c>
      <c r="B14" s="1121">
        <v>117.75516523743627</v>
      </c>
      <c r="C14" s="1121">
        <v>156.80407454461644</v>
      </c>
      <c r="D14" s="1121">
        <v>36.257398283433744</v>
      </c>
      <c r="E14" s="1121">
        <v>38.976441088572898</v>
      </c>
      <c r="F14" s="1121">
        <v>36.516889352265331</v>
      </c>
      <c r="G14" s="1121">
        <v>12.936601073483089</v>
      </c>
      <c r="H14" s="1121">
        <v>283.3844817637758</v>
      </c>
      <c r="I14" s="1121">
        <v>851.45712036128293</v>
      </c>
      <c r="J14" s="1121">
        <v>876.68858101010767</v>
      </c>
    </row>
    <row r="15" spans="1:10">
      <c r="A15" s="578" t="s">
        <v>377</v>
      </c>
      <c r="B15" s="1121">
        <v>241.54148724030406</v>
      </c>
      <c r="C15" s="1121">
        <v>159.77421117388232</v>
      </c>
      <c r="D15" s="1121">
        <v>75.77975671812311</v>
      </c>
      <c r="E15" s="1121">
        <v>108.93826300471176</v>
      </c>
      <c r="F15" s="1121">
        <v>85.317355234935462</v>
      </c>
      <c r="G15" s="1121">
        <v>17.967935050548199</v>
      </c>
      <c r="H15" s="1121">
        <v>421.94539678146828</v>
      </c>
      <c r="I15" s="1121">
        <v>830.68568440754871</v>
      </c>
      <c r="J15" s="1121">
        <v>1331.5001098487926</v>
      </c>
    </row>
    <row r="16" spans="1:10" ht="14.5">
      <c r="A16" s="578" t="s">
        <v>423</v>
      </c>
      <c r="B16" s="1121">
        <v>522.68435158413899</v>
      </c>
      <c r="C16" s="1121">
        <v>387.87644088204394</v>
      </c>
      <c r="D16" s="1121">
        <v>131.98279113626293</v>
      </c>
      <c r="E16" s="1121">
        <v>1040.162843328897</v>
      </c>
      <c r="F16" s="1121">
        <v>168.25772229311087</v>
      </c>
      <c r="G16" s="1121">
        <v>22.016067352103526</v>
      </c>
      <c r="H16" s="1121">
        <v>364.58266689792515</v>
      </c>
      <c r="I16" s="1121">
        <v>872.14609243526161</v>
      </c>
      <c r="J16" s="1121">
        <v>1351.3190023021052</v>
      </c>
    </row>
    <row r="17" spans="1:10">
      <c r="A17" s="578" t="s">
        <v>379</v>
      </c>
      <c r="B17" s="1121">
        <v>454.79168879976862</v>
      </c>
      <c r="C17" s="1121">
        <v>183.79793540401715</v>
      </c>
      <c r="D17" s="1121">
        <v>294.09474219960907</v>
      </c>
      <c r="E17" s="1121">
        <v>195.79238212080924</v>
      </c>
      <c r="F17" s="1121">
        <v>352.49938658106123</v>
      </c>
      <c r="G17" s="1121">
        <v>55.403935139734848</v>
      </c>
      <c r="H17" s="1121">
        <v>226.40415608190187</v>
      </c>
      <c r="I17" s="1121">
        <v>726.78303233711949</v>
      </c>
      <c r="J17" s="1121">
        <v>556.81558471019991</v>
      </c>
    </row>
    <row r="18" spans="1:10">
      <c r="A18" s="578" t="s">
        <v>380</v>
      </c>
      <c r="B18" s="1121" t="s">
        <v>1518</v>
      </c>
      <c r="C18" s="1121" t="s">
        <v>1518</v>
      </c>
      <c r="D18" s="1121" t="s">
        <v>1518</v>
      </c>
      <c r="E18" s="1121" t="s">
        <v>1518</v>
      </c>
      <c r="F18" s="1121" t="s">
        <v>1518</v>
      </c>
      <c r="G18" s="1121" t="s">
        <v>1518</v>
      </c>
      <c r="H18" s="1121" t="s">
        <v>1518</v>
      </c>
      <c r="I18" s="1121" t="s">
        <v>1518</v>
      </c>
      <c r="J18" s="1121" t="s">
        <v>1518</v>
      </c>
    </row>
    <row r="19" spans="1:10">
      <c r="A19" s="578" t="s">
        <v>381</v>
      </c>
      <c r="B19" s="1121">
        <v>279.37287231050556</v>
      </c>
      <c r="C19" s="1121">
        <v>103.28093336113835</v>
      </c>
      <c r="D19" s="1121">
        <v>116.95653880971118</v>
      </c>
      <c r="E19" s="1121">
        <v>30.476512613506515</v>
      </c>
      <c r="F19" s="1121">
        <v>166.51227623879578</v>
      </c>
      <c r="G19" s="1121">
        <v>20.190809530160269</v>
      </c>
      <c r="H19" s="1121">
        <v>292.98721346012695</v>
      </c>
      <c r="I19" s="1121">
        <v>948.35377134465409</v>
      </c>
      <c r="J19" s="1121">
        <v>1114.9554881658248</v>
      </c>
    </row>
    <row r="20" spans="1:10">
      <c r="A20" s="578" t="s">
        <v>382</v>
      </c>
      <c r="B20" s="1121">
        <v>216.10693758335756</v>
      </c>
      <c r="C20" s="1121">
        <v>125.01305447586641</v>
      </c>
      <c r="D20" s="1121">
        <v>69.272039449867719</v>
      </c>
      <c r="E20" s="1121">
        <v>30.209062904050175</v>
      </c>
      <c r="F20" s="1121">
        <v>73.25909280019502</v>
      </c>
      <c r="G20" s="1121">
        <v>20.16173568607957</v>
      </c>
      <c r="H20" s="1121">
        <v>471.84694982211909</v>
      </c>
      <c r="I20" s="1121">
        <v>890.40415072242808</v>
      </c>
      <c r="J20" s="1121">
        <v>1213.2862389917216</v>
      </c>
    </row>
    <row r="21" spans="1:10">
      <c r="A21" s="578" t="s">
        <v>383</v>
      </c>
      <c r="B21" s="1121">
        <v>301.14466965301</v>
      </c>
      <c r="C21" s="1121">
        <v>572.54594418738134</v>
      </c>
      <c r="D21" s="1121">
        <v>129.92839175158227</v>
      </c>
      <c r="E21" s="1121">
        <v>185.01455080971931</v>
      </c>
      <c r="F21" s="1121">
        <v>108.59740182983754</v>
      </c>
      <c r="G21" s="1121">
        <v>95.418574763227127</v>
      </c>
      <c r="H21" s="1121">
        <v>406.7222523356503</v>
      </c>
      <c r="I21" s="1121">
        <v>684.77989242539718</v>
      </c>
      <c r="J21" s="1121">
        <v>930.28992986961794</v>
      </c>
    </row>
    <row r="22" spans="1:10">
      <c r="A22" s="578" t="s">
        <v>384</v>
      </c>
      <c r="B22" s="1121" t="s">
        <v>1518</v>
      </c>
      <c r="C22" s="1121" t="s">
        <v>1518</v>
      </c>
      <c r="D22" s="1121" t="s">
        <v>1518</v>
      </c>
      <c r="E22" s="1121" t="s">
        <v>1518</v>
      </c>
      <c r="F22" s="1121" t="s">
        <v>1518</v>
      </c>
      <c r="G22" s="1121" t="s">
        <v>1518</v>
      </c>
      <c r="H22" s="1121" t="s">
        <v>1518</v>
      </c>
      <c r="I22" s="1121" t="s">
        <v>1518</v>
      </c>
      <c r="J22" s="1121" t="s">
        <v>1518</v>
      </c>
    </row>
    <row r="23" spans="1:10">
      <c r="A23" s="578" t="s">
        <v>385</v>
      </c>
      <c r="B23" s="1121">
        <v>230.86205434455502</v>
      </c>
      <c r="C23" s="1121">
        <v>176.81389542404895</v>
      </c>
      <c r="D23" s="1121">
        <v>89.908061313690112</v>
      </c>
      <c r="E23" s="1121">
        <v>99.896985615560794</v>
      </c>
      <c r="F23" s="1121">
        <v>131.72940240344985</v>
      </c>
      <c r="G23" s="1121">
        <v>14.622164518794673</v>
      </c>
      <c r="H23" s="1121">
        <v>259.02481149453376</v>
      </c>
      <c r="I23" s="1121">
        <v>999.30549880602837</v>
      </c>
      <c r="J23" s="1121">
        <v>881.84294029928435</v>
      </c>
    </row>
    <row r="24" spans="1:10">
      <c r="A24" s="578" t="s">
        <v>386</v>
      </c>
      <c r="B24" s="1121">
        <v>127.02473673131281</v>
      </c>
      <c r="C24" s="1121">
        <v>119.1639768338066</v>
      </c>
      <c r="D24" s="1121">
        <v>47.189343645087185</v>
      </c>
      <c r="E24" s="1121">
        <v>28.247735017423174</v>
      </c>
      <c r="F24" s="1121">
        <v>36.052203411306294</v>
      </c>
      <c r="G24" s="1121">
        <v>28.581303899558197</v>
      </c>
      <c r="H24" s="1121">
        <v>303.5291500598309</v>
      </c>
      <c r="I24" s="1121">
        <v>695.01653173816067</v>
      </c>
      <c r="J24" s="1121">
        <v>798.85125613023649</v>
      </c>
    </row>
    <row r="25" spans="1:10">
      <c r="A25" s="578" t="s">
        <v>387</v>
      </c>
      <c r="B25" s="1121">
        <v>295.8973586717272</v>
      </c>
      <c r="C25" s="1121">
        <v>105.32676463377757</v>
      </c>
      <c r="D25" s="1121">
        <v>97.623182118504701</v>
      </c>
      <c r="E25" s="1121">
        <v>97.209943896902615</v>
      </c>
      <c r="F25" s="1121">
        <v>133.47210896907347</v>
      </c>
      <c r="G25" s="1121">
        <v>23.491221120367424</v>
      </c>
      <c r="H25" s="1121">
        <v>247.73326941327147</v>
      </c>
      <c r="I25" s="1121">
        <v>861.31589689908446</v>
      </c>
      <c r="J25" s="1121">
        <v>1120.7277606814368</v>
      </c>
    </row>
    <row r="26" spans="1:10">
      <c r="A26" s="578" t="s">
        <v>388</v>
      </c>
      <c r="B26" s="1121">
        <v>387.80995471795376</v>
      </c>
      <c r="C26" s="1121">
        <v>162.46313182838574</v>
      </c>
      <c r="D26" s="1121">
        <v>184.72125922167007</v>
      </c>
      <c r="E26" s="1121">
        <v>63.928019997074756</v>
      </c>
      <c r="F26" s="1121">
        <v>190.23083237436745</v>
      </c>
      <c r="G26" s="1121">
        <v>41.880443804496238</v>
      </c>
      <c r="H26" s="1121">
        <v>219.90431272870819</v>
      </c>
      <c r="I26" s="1121">
        <v>804.37999730743797</v>
      </c>
      <c r="J26" s="1121">
        <v>1000.3844582473371</v>
      </c>
    </row>
    <row r="27" spans="1:10">
      <c r="B27" s="99"/>
      <c r="C27" s="77"/>
      <c r="D27" s="77"/>
      <c r="E27" s="77"/>
      <c r="F27" s="77"/>
      <c r="G27" s="77"/>
      <c r="H27" s="77"/>
      <c r="I27" s="77"/>
      <c r="J27" s="77"/>
    </row>
    <row r="28" spans="1:10" s="18" customFormat="1" ht="30" customHeight="1">
      <c r="B28" s="1221" t="s">
        <v>1523</v>
      </c>
      <c r="C28" s="1221"/>
      <c r="D28" s="1221"/>
      <c r="E28" s="1221"/>
      <c r="F28" s="1221"/>
      <c r="G28" s="1221"/>
      <c r="H28" s="1221"/>
      <c r="I28" s="1221"/>
      <c r="J28" s="1221"/>
    </row>
    <row r="29" spans="1:10" s="18" customFormat="1" ht="15" customHeight="1">
      <c r="B29" s="1221" t="s">
        <v>525</v>
      </c>
      <c r="C29" s="1221"/>
      <c r="D29" s="1221"/>
      <c r="E29" s="1221"/>
      <c r="F29" s="1221"/>
      <c r="G29" s="1221"/>
      <c r="H29" s="1221"/>
      <c r="I29" s="1221"/>
      <c r="J29" s="1221"/>
    </row>
    <row r="30" spans="1:10" s="18" customFormat="1" ht="15" customHeight="1">
      <c r="B30" s="1221" t="s">
        <v>459</v>
      </c>
      <c r="C30" s="1221"/>
      <c r="D30" s="1221"/>
      <c r="E30" s="1221"/>
      <c r="F30" s="1221"/>
      <c r="G30" s="1221"/>
      <c r="H30" s="1221"/>
      <c r="I30" s="1221"/>
      <c r="J30" s="1221"/>
    </row>
    <row r="31" spans="1:10" ht="13">
      <c r="A31" s="192"/>
    </row>
    <row r="32" spans="1:10" ht="13">
      <c r="A32" s="192"/>
    </row>
    <row r="33" spans="1:1" ht="13">
      <c r="A33" s="192"/>
    </row>
    <row r="34" spans="1:1" ht="13">
      <c r="A34" s="192"/>
    </row>
    <row r="35" spans="1:1" ht="13">
      <c r="A35" s="192"/>
    </row>
    <row r="36" spans="1:1" ht="13">
      <c r="A36" s="192"/>
    </row>
    <row r="37" spans="1:1" ht="13">
      <c r="A37" s="192"/>
    </row>
    <row r="38" spans="1:1" ht="13">
      <c r="A38" s="192"/>
    </row>
    <row r="39" spans="1:1" ht="13">
      <c r="A39" s="192"/>
    </row>
    <row r="40" spans="1:1" ht="13">
      <c r="A40" s="192"/>
    </row>
    <row r="41" spans="1:1" ht="13">
      <c r="A41" s="192"/>
    </row>
    <row r="42" spans="1:1" ht="13">
      <c r="A42" s="192"/>
    </row>
    <row r="43" spans="1:1" ht="13">
      <c r="A43" s="192"/>
    </row>
    <row r="44" spans="1:1" ht="13">
      <c r="A44" s="192"/>
    </row>
    <row r="45" spans="1:1" ht="13">
      <c r="A45" s="192"/>
    </row>
    <row r="46" spans="1:1" ht="13">
      <c r="A46" s="192"/>
    </row>
  </sheetData>
  <sheetProtection selectLockedCells="1"/>
  <mergeCells count="11">
    <mergeCell ref="B9:J9"/>
    <mergeCell ref="B28:J28"/>
    <mergeCell ref="B29:J29"/>
    <mergeCell ref="B30:J30"/>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&amp;"Arial,Fett"Primärenergieproduktivität*) in jeweiligen Preisen 2018 nach Wirtschaftszweigen und Bundesländern</oddHeader>
    <oddFooter>&amp;CStatistische Ämter der Länder – Indikatoren und Kennzahlen, UGRdL 2022</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J255"/>
  <sheetViews>
    <sheetView showGridLines="0" showRowColHeaders="0" zoomScaleNormal="100" workbookViewId="0">
      <pane ySplit="8" topLeftCell="A9" activePane="bottomLeft" state="frozen"/>
      <selection sqref="A1:B1"/>
      <selection pane="bottomLeft" activeCell="C1" sqref="C1"/>
    </sheetView>
  </sheetViews>
  <sheetFormatPr baseColWidth="10" defaultColWidth="11.453125" defaultRowHeight="12.5"/>
  <cols>
    <col min="1" max="1" width="12.453125" style="57" customWidth="1"/>
    <col min="2" max="5" width="11.54296875" style="239" customWidth="1"/>
    <col min="6" max="6" width="11.81640625" style="239" customWidth="1"/>
    <col min="7" max="10" width="11.54296875" style="239" customWidth="1"/>
    <col min="11" max="16384" width="11.453125" style="239"/>
  </cols>
  <sheetData>
    <row r="1" spans="1:10" ht="13">
      <c r="A1" s="146" t="s">
        <v>271</v>
      </c>
      <c r="B1" s="77"/>
      <c r="C1" s="77"/>
      <c r="D1" s="77"/>
      <c r="E1" s="77"/>
      <c r="F1" s="77"/>
      <c r="G1" s="77"/>
      <c r="H1" s="77"/>
      <c r="I1" s="77"/>
      <c r="J1" s="77"/>
    </row>
    <row r="2" spans="1:10">
      <c r="B2" s="77"/>
      <c r="C2" s="77"/>
      <c r="D2" s="77"/>
      <c r="E2" s="77"/>
      <c r="F2" s="77"/>
      <c r="G2" s="77"/>
      <c r="H2" s="77"/>
      <c r="I2" s="77"/>
      <c r="J2" s="77"/>
    </row>
    <row r="3" spans="1:10" s="46" customFormat="1" ht="12" customHeight="1">
      <c r="A3" s="47" t="s">
        <v>569</v>
      </c>
      <c r="B3" s="188" t="s">
        <v>1422</v>
      </c>
      <c r="C3" s="189"/>
      <c r="D3" s="189"/>
      <c r="E3" s="189"/>
      <c r="F3" s="77"/>
      <c r="G3" s="77"/>
      <c r="H3" s="77"/>
      <c r="I3" s="77"/>
      <c r="J3" s="77"/>
    </row>
    <row r="4" spans="1:10" ht="13">
      <c r="A4" s="47"/>
      <c r="B4" s="188" t="s">
        <v>1140</v>
      </c>
      <c r="C4" s="189"/>
      <c r="D4" s="189"/>
      <c r="E4" s="189"/>
      <c r="F4" s="77"/>
      <c r="G4" s="77"/>
      <c r="H4" s="77"/>
      <c r="I4" s="77"/>
      <c r="J4" s="77"/>
    </row>
    <row r="5" spans="1:10" ht="13">
      <c r="A5" s="189"/>
      <c r="B5" s="189"/>
      <c r="C5" s="189"/>
      <c r="D5" s="203"/>
      <c r="E5" s="191"/>
      <c r="F5" s="77"/>
      <c r="G5" s="77"/>
      <c r="H5" s="77"/>
      <c r="I5" s="77"/>
      <c r="J5" s="77"/>
    </row>
    <row r="6" spans="1:10" ht="17.149999999999999" customHeight="1">
      <c r="A6" s="1252" t="s">
        <v>432</v>
      </c>
      <c r="B6" s="1253" t="s">
        <v>448</v>
      </c>
      <c r="C6" s="1258" t="s">
        <v>433</v>
      </c>
      <c r="D6" s="1259"/>
      <c r="E6" s="1259"/>
      <c r="F6" s="1259"/>
      <c r="G6" s="1259"/>
      <c r="H6" s="1259"/>
      <c r="I6" s="1259"/>
      <c r="J6" s="1259"/>
    </row>
    <row r="7" spans="1:10" ht="17.149999999999999" customHeight="1">
      <c r="A7" s="1252"/>
      <c r="B7" s="1254"/>
      <c r="C7" s="1256" t="s">
        <v>1040</v>
      </c>
      <c r="D7" s="1253" t="s">
        <v>450</v>
      </c>
      <c r="E7" s="1258" t="s">
        <v>521</v>
      </c>
      <c r="F7" s="1259"/>
      <c r="G7" s="1259"/>
      <c r="H7" s="1259"/>
      <c r="I7" s="1252"/>
      <c r="J7" s="1255" t="s">
        <v>452</v>
      </c>
    </row>
    <row r="8" spans="1:10" ht="89.25" customHeight="1">
      <c r="A8" s="1252"/>
      <c r="B8" s="1254"/>
      <c r="C8" s="1257"/>
      <c r="D8" s="1253"/>
      <c r="E8" s="246" t="s">
        <v>453</v>
      </c>
      <c r="F8" s="246" t="s">
        <v>454</v>
      </c>
      <c r="G8" s="246" t="s">
        <v>455</v>
      </c>
      <c r="H8" s="238" t="s">
        <v>522</v>
      </c>
      <c r="I8" s="238" t="s">
        <v>523</v>
      </c>
      <c r="J8" s="1255"/>
    </row>
    <row r="9" spans="1:10" ht="13">
      <c r="A9" s="189"/>
      <c r="B9" s="205"/>
      <c r="C9" s="205"/>
      <c r="D9" s="206"/>
      <c r="E9" s="207"/>
      <c r="F9" s="77"/>
      <c r="G9" s="77"/>
      <c r="H9" s="77"/>
      <c r="I9" s="77"/>
      <c r="J9" s="77"/>
    </row>
    <row r="10" spans="1:10" ht="13">
      <c r="A10" s="70"/>
      <c r="B10" s="1251" t="s">
        <v>373</v>
      </c>
      <c r="C10" s="1251"/>
      <c r="D10" s="1251"/>
      <c r="E10" s="1251"/>
      <c r="F10" s="1251"/>
      <c r="G10" s="1251"/>
      <c r="H10" s="1251"/>
      <c r="I10" s="1251"/>
      <c r="J10" s="1251"/>
    </row>
    <row r="11" spans="1:10" ht="13">
      <c r="A11" s="191"/>
      <c r="B11" s="860"/>
      <c r="C11" s="861"/>
      <c r="D11" s="861"/>
      <c r="E11" s="861"/>
      <c r="F11" s="77"/>
      <c r="G11" s="77"/>
      <c r="H11" s="77"/>
      <c r="I11" s="77"/>
      <c r="J11" s="77"/>
    </row>
    <row r="12" spans="1:10">
      <c r="A12" s="208">
        <v>1995</v>
      </c>
      <c r="B12" s="1122">
        <v>78.958180775922244</v>
      </c>
      <c r="C12" s="1122">
        <v>84.153601662400604</v>
      </c>
      <c r="D12" s="1122" t="s">
        <v>302</v>
      </c>
      <c r="E12" s="1122" t="s">
        <v>302</v>
      </c>
      <c r="F12" s="1122">
        <v>81.472073740835</v>
      </c>
      <c r="G12" s="1122" t="s">
        <v>302</v>
      </c>
      <c r="H12" s="1122" t="s">
        <v>302</v>
      </c>
      <c r="I12" s="1122">
        <v>112.22744239690732</v>
      </c>
      <c r="J12" s="1122">
        <v>85.580629380065403</v>
      </c>
    </row>
    <row r="13" spans="1:10">
      <c r="A13" s="208">
        <v>2000</v>
      </c>
      <c r="B13" s="1122">
        <v>88.481636091224985</v>
      </c>
      <c r="C13" s="1122">
        <v>120.27081649466899</v>
      </c>
      <c r="D13" s="1122" t="s">
        <v>302</v>
      </c>
      <c r="E13" s="1122" t="s">
        <v>302</v>
      </c>
      <c r="F13" s="1122">
        <v>91.085114983222113</v>
      </c>
      <c r="G13" s="1122" t="s">
        <v>302</v>
      </c>
      <c r="H13" s="1122" t="s">
        <v>302</v>
      </c>
      <c r="I13" s="1122">
        <v>110.6994664113836</v>
      </c>
      <c r="J13" s="1122">
        <v>88.991001294191335</v>
      </c>
    </row>
    <row r="14" spans="1:10">
      <c r="A14" s="208">
        <v>2002</v>
      </c>
      <c r="B14" s="1122">
        <v>88.409025244187248</v>
      </c>
      <c r="C14" s="1122">
        <v>101.37906468207601</v>
      </c>
      <c r="D14" s="1122" t="s">
        <v>302</v>
      </c>
      <c r="E14" s="1122" t="s">
        <v>302</v>
      </c>
      <c r="F14" s="1122">
        <v>89.434995713813379</v>
      </c>
      <c r="G14" s="1122" t="s">
        <v>302</v>
      </c>
      <c r="H14" s="1122" t="s">
        <v>302</v>
      </c>
      <c r="I14" s="1122">
        <v>108.58997721292015</v>
      </c>
      <c r="J14" s="1122">
        <v>95.192732909910575</v>
      </c>
    </row>
    <row r="15" spans="1:10">
      <c r="A15" s="208">
        <v>2004</v>
      </c>
      <c r="B15" s="1122">
        <v>88.991123980699612</v>
      </c>
      <c r="C15" s="1122">
        <v>120.98304764861214</v>
      </c>
      <c r="D15" s="1122" t="s">
        <v>302</v>
      </c>
      <c r="E15" s="1122" t="s">
        <v>302</v>
      </c>
      <c r="F15" s="1122">
        <v>93.310400263312914</v>
      </c>
      <c r="G15" s="1122" t="s">
        <v>302</v>
      </c>
      <c r="H15" s="1122" t="s">
        <v>302</v>
      </c>
      <c r="I15" s="1122">
        <v>94.970503521486563</v>
      </c>
      <c r="J15" s="1122">
        <v>88.144465094192668</v>
      </c>
    </row>
    <row r="16" spans="1:10">
      <c r="A16" s="208">
        <v>2006</v>
      </c>
      <c r="B16" s="1122">
        <v>89.09459417826443</v>
      </c>
      <c r="C16" s="1122">
        <v>87.057397376673634</v>
      </c>
      <c r="D16" s="1122" t="s">
        <v>302</v>
      </c>
      <c r="E16" s="1122" t="s">
        <v>302</v>
      </c>
      <c r="F16" s="1122">
        <v>91.634246668103842</v>
      </c>
      <c r="G16" s="1122" t="s">
        <v>302</v>
      </c>
      <c r="H16" s="1122" t="s">
        <v>302</v>
      </c>
      <c r="I16" s="1122">
        <v>99.070801131100851</v>
      </c>
      <c r="J16" s="1122">
        <v>90.950877826902683</v>
      </c>
    </row>
    <row r="17" spans="1:10">
      <c r="A17" s="208">
        <v>2008</v>
      </c>
      <c r="B17" s="1122">
        <v>97.201738217945703</v>
      </c>
      <c r="C17" s="1122">
        <v>111.38453109303899</v>
      </c>
      <c r="D17" s="1122">
        <v>96.988569302880833</v>
      </c>
      <c r="E17" s="1122">
        <v>110.88426347162464</v>
      </c>
      <c r="F17" s="1122">
        <v>94.198553982455479</v>
      </c>
      <c r="G17" s="1122">
        <v>79.819370941655976</v>
      </c>
      <c r="H17" s="1122">
        <v>101.72244885617172</v>
      </c>
      <c r="I17" s="1122">
        <v>103.0483617244341</v>
      </c>
      <c r="J17" s="1122">
        <v>99.599247368929142</v>
      </c>
    </row>
    <row r="18" spans="1:10">
      <c r="A18" s="208">
        <v>2010</v>
      </c>
      <c r="B18" s="1123">
        <v>100</v>
      </c>
      <c r="C18" s="1123">
        <v>100</v>
      </c>
      <c r="D18" s="1123">
        <v>100</v>
      </c>
      <c r="E18" s="1123">
        <v>100</v>
      </c>
      <c r="F18" s="1123">
        <v>100</v>
      </c>
      <c r="G18" s="1123">
        <v>100</v>
      </c>
      <c r="H18" s="1123">
        <v>100</v>
      </c>
      <c r="I18" s="1123">
        <v>100</v>
      </c>
      <c r="J18" s="1123">
        <v>100</v>
      </c>
    </row>
    <row r="19" spans="1:10">
      <c r="A19" s="208">
        <v>2012</v>
      </c>
      <c r="B19" s="1122">
        <v>118.53060573672818</v>
      </c>
      <c r="C19" s="1122">
        <v>79.319970014471636</v>
      </c>
      <c r="D19" s="1122">
        <v>125.4792672129343</v>
      </c>
      <c r="E19" s="1122">
        <v>130.28197678377671</v>
      </c>
      <c r="F19" s="1122">
        <v>119.26969927952722</v>
      </c>
      <c r="G19" s="1122">
        <v>98.525152828148748</v>
      </c>
      <c r="H19" s="1122">
        <v>105.92867656525033</v>
      </c>
      <c r="I19" s="1122">
        <v>96.493249654125918</v>
      </c>
      <c r="J19" s="1122">
        <v>106.96611728096774</v>
      </c>
    </row>
    <row r="20" spans="1:10">
      <c r="A20" s="208">
        <v>2014</v>
      </c>
      <c r="B20" s="1122">
        <v>120.42831923507956</v>
      </c>
      <c r="C20" s="1122">
        <v>85.320546138303911</v>
      </c>
      <c r="D20" s="1122">
        <v>127.30415701472262</v>
      </c>
      <c r="E20" s="1122">
        <v>110.63856736796554</v>
      </c>
      <c r="F20" s="1122">
        <v>120.95474245128241</v>
      </c>
      <c r="G20" s="1122">
        <v>98.068431380930434</v>
      </c>
      <c r="H20" s="1122">
        <v>96.692441508080904</v>
      </c>
      <c r="I20" s="1122">
        <v>97.572538352902697</v>
      </c>
      <c r="J20" s="1122">
        <v>111.30695583169756</v>
      </c>
    </row>
    <row r="21" spans="1:10">
      <c r="A21" s="208">
        <v>2016</v>
      </c>
      <c r="B21" s="1122">
        <v>120.82957400879069</v>
      </c>
      <c r="C21" s="1122">
        <v>113.60112020609543</v>
      </c>
      <c r="D21" s="1122">
        <v>130.40378122354963</v>
      </c>
      <c r="E21" s="1122">
        <v>86.804035783291454</v>
      </c>
      <c r="F21" s="1122">
        <v>122.76822444872334</v>
      </c>
      <c r="G21" s="1122">
        <v>118.22080645160587</v>
      </c>
      <c r="H21" s="1122">
        <v>122.30825525369879</v>
      </c>
      <c r="I21" s="1122">
        <v>81.082155317171072</v>
      </c>
      <c r="J21" s="1122">
        <v>106.85386986168677</v>
      </c>
    </row>
    <row r="22" spans="1:10">
      <c r="A22" s="208">
        <v>2018</v>
      </c>
      <c r="B22" s="1122">
        <v>137.98484091330167</v>
      </c>
      <c r="C22" s="1122">
        <v>123.69108016947207</v>
      </c>
      <c r="D22" s="1122">
        <v>149.35424835720269</v>
      </c>
      <c r="E22" s="1122">
        <v>119.07054624424715</v>
      </c>
      <c r="F22" s="1122">
        <v>137.16575802537926</v>
      </c>
      <c r="G22" s="1122">
        <v>140.41740404083279</v>
      </c>
      <c r="H22" s="1122">
        <v>150.17917481600114</v>
      </c>
      <c r="I22" s="1122">
        <v>85.908921498604059</v>
      </c>
      <c r="J22" s="1122">
        <v>127.29980222131611</v>
      </c>
    </row>
    <row r="23" spans="1:10" ht="13">
      <c r="A23" s="189"/>
      <c r="B23" s="864"/>
      <c r="C23" s="864"/>
      <c r="D23" s="865"/>
      <c r="E23" s="866"/>
      <c r="F23" s="77"/>
      <c r="G23" s="77"/>
      <c r="H23" s="77"/>
      <c r="I23" s="77"/>
      <c r="J23" s="77"/>
    </row>
    <row r="24" spans="1:10" ht="13">
      <c r="A24" s="70"/>
      <c r="B24" s="1251" t="s">
        <v>374</v>
      </c>
      <c r="C24" s="1251"/>
      <c r="D24" s="1251"/>
      <c r="E24" s="1251"/>
      <c r="F24" s="1251"/>
      <c r="G24" s="1251"/>
      <c r="H24" s="1251"/>
      <c r="I24" s="1251"/>
      <c r="J24" s="1251"/>
    </row>
    <row r="25" spans="1:10" ht="13">
      <c r="A25" s="191"/>
      <c r="B25" s="867"/>
      <c r="C25" s="868"/>
      <c r="D25" s="868"/>
      <c r="E25" s="868"/>
      <c r="F25" s="77"/>
      <c r="G25" s="77"/>
      <c r="H25" s="77"/>
      <c r="I25" s="77"/>
      <c r="J25" s="77"/>
    </row>
    <row r="26" spans="1:10">
      <c r="A26" s="208">
        <v>1995</v>
      </c>
      <c r="B26" s="1122">
        <v>81.536795627801354</v>
      </c>
      <c r="C26" s="1122">
        <v>79.08970752622038</v>
      </c>
      <c r="D26" s="1122" t="s">
        <v>302</v>
      </c>
      <c r="E26" s="1122" t="s">
        <v>302</v>
      </c>
      <c r="F26" s="1122">
        <v>71.701773676885992</v>
      </c>
      <c r="G26" s="1122" t="s">
        <v>302</v>
      </c>
      <c r="H26" s="1122" t="s">
        <v>302</v>
      </c>
      <c r="I26" s="1122">
        <v>94.623968942897449</v>
      </c>
      <c r="J26" s="1122">
        <v>83.209691892967243</v>
      </c>
    </row>
    <row r="27" spans="1:10">
      <c r="A27" s="208">
        <v>2000</v>
      </c>
      <c r="B27" s="1122">
        <v>89.356595898291644</v>
      </c>
      <c r="C27" s="1122">
        <v>100.47976658796713</v>
      </c>
      <c r="D27" s="1122" t="s">
        <v>302</v>
      </c>
      <c r="E27" s="1122" t="s">
        <v>302</v>
      </c>
      <c r="F27" s="1122">
        <v>78.816237580485577</v>
      </c>
      <c r="G27" s="1122" t="s">
        <v>302</v>
      </c>
      <c r="H27" s="1122" t="s">
        <v>302</v>
      </c>
      <c r="I27" s="1122">
        <v>97.502232037726245</v>
      </c>
      <c r="J27" s="1122">
        <v>90.554629396846394</v>
      </c>
    </row>
    <row r="28" spans="1:10">
      <c r="A28" s="208">
        <v>2002</v>
      </c>
      <c r="B28" s="1122">
        <v>95.176902185385501</v>
      </c>
      <c r="C28" s="1122">
        <v>101.00331669235779</v>
      </c>
      <c r="D28" s="1122" t="s">
        <v>302</v>
      </c>
      <c r="E28" s="1122" t="s">
        <v>302</v>
      </c>
      <c r="F28" s="1122">
        <v>84.352232286835218</v>
      </c>
      <c r="G28" s="1122" t="s">
        <v>302</v>
      </c>
      <c r="H28" s="1122" t="s">
        <v>302</v>
      </c>
      <c r="I28" s="1122">
        <v>96.5995692883359</v>
      </c>
      <c r="J28" s="1122">
        <v>93.345559362209769</v>
      </c>
    </row>
    <row r="29" spans="1:10">
      <c r="A29" s="208">
        <v>2004</v>
      </c>
      <c r="B29" s="1122">
        <v>96.490317527445796</v>
      </c>
      <c r="C29" s="1122">
        <v>151.44336162017856</v>
      </c>
      <c r="D29" s="1122" t="s">
        <v>302</v>
      </c>
      <c r="E29" s="1122" t="s">
        <v>302</v>
      </c>
      <c r="F29" s="1122">
        <v>85.931504422558305</v>
      </c>
      <c r="G29" s="1122" t="s">
        <v>302</v>
      </c>
      <c r="H29" s="1122" t="s">
        <v>302</v>
      </c>
      <c r="I29" s="1122">
        <v>101.31954093248396</v>
      </c>
      <c r="J29" s="1122">
        <v>96.924738158135654</v>
      </c>
    </row>
    <row r="30" spans="1:10">
      <c r="A30" s="208">
        <v>2006</v>
      </c>
      <c r="B30" s="1122">
        <v>96.005287293540576</v>
      </c>
      <c r="C30" s="1122">
        <v>104.8071515809368</v>
      </c>
      <c r="D30" s="1122" t="s">
        <v>302</v>
      </c>
      <c r="E30" s="1122" t="s">
        <v>302</v>
      </c>
      <c r="F30" s="1122">
        <v>92.185161470652133</v>
      </c>
      <c r="G30" s="1122" t="s">
        <v>302</v>
      </c>
      <c r="H30" s="1122" t="s">
        <v>302</v>
      </c>
      <c r="I30" s="1122">
        <v>99.298122613157005</v>
      </c>
      <c r="J30" s="1122">
        <v>99.434769305092701</v>
      </c>
    </row>
    <row r="31" spans="1:10">
      <c r="A31" s="208">
        <v>2008</v>
      </c>
      <c r="B31" s="1122">
        <v>100.49003535311233</v>
      </c>
      <c r="C31" s="1122">
        <v>134.2170217630553</v>
      </c>
      <c r="D31" s="1122">
        <v>94.797828759120392</v>
      </c>
      <c r="E31" s="1122">
        <v>144.60734081025325</v>
      </c>
      <c r="F31" s="1122">
        <v>100.39852760974991</v>
      </c>
      <c r="G31" s="1122">
        <v>82.184014880689688</v>
      </c>
      <c r="H31" s="1122">
        <v>98.333183893835695</v>
      </c>
      <c r="I31" s="1122">
        <v>104.12154275398142</v>
      </c>
      <c r="J31" s="1122">
        <v>103.12901411183869</v>
      </c>
    </row>
    <row r="32" spans="1:10">
      <c r="A32" s="208">
        <v>2010</v>
      </c>
      <c r="B32" s="1123">
        <v>100</v>
      </c>
      <c r="C32" s="1123">
        <v>100</v>
      </c>
      <c r="D32" s="1123">
        <v>100</v>
      </c>
      <c r="E32" s="1123">
        <v>100</v>
      </c>
      <c r="F32" s="1123">
        <v>100</v>
      </c>
      <c r="G32" s="1123">
        <v>100</v>
      </c>
      <c r="H32" s="1123">
        <v>100</v>
      </c>
      <c r="I32" s="1123">
        <v>100</v>
      </c>
      <c r="J32" s="1123">
        <v>100</v>
      </c>
    </row>
    <row r="33" spans="1:10">
      <c r="A33" s="208">
        <v>2012</v>
      </c>
      <c r="B33" s="1122">
        <v>112.74567333520311</v>
      </c>
      <c r="C33" s="1122">
        <v>74.908032292133726</v>
      </c>
      <c r="D33" s="1122">
        <v>115.48438394346665</v>
      </c>
      <c r="E33" s="1122">
        <v>143.58934835384335</v>
      </c>
      <c r="F33" s="1122">
        <v>116.70389173162883</v>
      </c>
      <c r="G33" s="1122">
        <v>105.08695143110825</v>
      </c>
      <c r="H33" s="1122">
        <v>100.54906157811179</v>
      </c>
      <c r="I33" s="1122">
        <v>112.09625392181249</v>
      </c>
      <c r="J33" s="1122">
        <v>113.67744068118959</v>
      </c>
    </row>
    <row r="34" spans="1:10">
      <c r="A34" s="208">
        <v>2014</v>
      </c>
      <c r="B34" s="1122">
        <v>120.60678393840067</v>
      </c>
      <c r="C34" s="1122">
        <v>94.387326256239064</v>
      </c>
      <c r="D34" s="1122">
        <v>124.41316561150406</v>
      </c>
      <c r="E34" s="1122">
        <v>131.46675913026135</v>
      </c>
      <c r="F34" s="1122">
        <v>121.53724481637356</v>
      </c>
      <c r="G34" s="1122">
        <v>103.1344716315451</v>
      </c>
      <c r="H34" s="1122">
        <v>114.30485493172652</v>
      </c>
      <c r="I34" s="1122">
        <v>102.48339970010794</v>
      </c>
      <c r="J34" s="1122">
        <v>123.61075747446971</v>
      </c>
    </row>
    <row r="35" spans="1:10">
      <c r="A35" s="208">
        <v>2016</v>
      </c>
      <c r="B35" s="1122">
        <v>129.13357476365434</v>
      </c>
      <c r="C35" s="1122">
        <v>100.99013529831483</v>
      </c>
      <c r="D35" s="1122">
        <v>135.87519972580949</v>
      </c>
      <c r="E35" s="1122">
        <v>66.160130679746999</v>
      </c>
      <c r="F35" s="1122">
        <v>122.67372867769683</v>
      </c>
      <c r="G35" s="1122">
        <v>137.81883910319706</v>
      </c>
      <c r="H35" s="1122">
        <v>135.82933323852913</v>
      </c>
      <c r="I35" s="1122">
        <v>78.521250958397559</v>
      </c>
      <c r="J35" s="1122">
        <v>123.26505515247746</v>
      </c>
    </row>
    <row r="36" spans="1:10">
      <c r="A36" s="208">
        <v>2018</v>
      </c>
      <c r="B36" s="1122">
        <v>149.3031487880624</v>
      </c>
      <c r="C36" s="1122">
        <v>89.387226173022583</v>
      </c>
      <c r="D36" s="1122">
        <v>166.77359423171134</v>
      </c>
      <c r="E36" s="1122">
        <v>73.751232226647005</v>
      </c>
      <c r="F36" s="1122">
        <v>142.37697243443142</v>
      </c>
      <c r="G36" s="1122">
        <v>189.81673912023845</v>
      </c>
      <c r="H36" s="1122">
        <v>147.11275555929024</v>
      </c>
      <c r="I36" s="1122">
        <v>78.799218063346615</v>
      </c>
      <c r="J36" s="1122">
        <v>127.61876624864676</v>
      </c>
    </row>
    <row r="37" spans="1:10" ht="13">
      <c r="A37" s="189"/>
      <c r="B37" s="864"/>
      <c r="C37" s="864"/>
      <c r="D37" s="865"/>
      <c r="E37" s="866"/>
      <c r="F37" s="77"/>
      <c r="G37" s="77"/>
      <c r="H37" s="77"/>
      <c r="I37" s="77"/>
      <c r="J37" s="77"/>
    </row>
    <row r="38" spans="1:10" ht="13">
      <c r="A38" s="70"/>
      <c r="B38" s="1251" t="s">
        <v>375</v>
      </c>
      <c r="C38" s="1251"/>
      <c r="D38" s="1251"/>
      <c r="E38" s="1251"/>
      <c r="F38" s="1251"/>
      <c r="G38" s="1251"/>
      <c r="H38" s="1251"/>
      <c r="I38" s="1251"/>
      <c r="J38" s="1251"/>
    </row>
    <row r="39" spans="1:10" ht="13">
      <c r="A39" s="191"/>
      <c r="B39" s="867"/>
      <c r="C39" s="868"/>
      <c r="D39" s="868"/>
      <c r="E39" s="868"/>
      <c r="F39" s="77"/>
      <c r="G39" s="77"/>
      <c r="H39" s="77"/>
      <c r="I39" s="77"/>
      <c r="J39" s="77"/>
    </row>
    <row r="40" spans="1:10">
      <c r="A40" s="208">
        <v>1995</v>
      </c>
      <c r="B40" s="1122">
        <v>81.367983705671477</v>
      </c>
      <c r="C40" s="1122">
        <v>99.98205766107418</v>
      </c>
      <c r="D40" s="1122" t="s">
        <v>302</v>
      </c>
      <c r="E40" s="1122" t="s">
        <v>302</v>
      </c>
      <c r="F40" s="1122">
        <v>39.818273465120257</v>
      </c>
      <c r="G40" s="1122" t="s">
        <v>302</v>
      </c>
      <c r="H40" s="1122" t="s">
        <v>302</v>
      </c>
      <c r="I40" s="1122">
        <v>104.85131890466732</v>
      </c>
      <c r="J40" s="1122">
        <v>99.02809453580997</v>
      </c>
    </row>
    <row r="41" spans="1:10">
      <c r="A41" s="208">
        <v>2000</v>
      </c>
      <c r="B41" s="1122">
        <v>83.843666917077712</v>
      </c>
      <c r="C41" s="1122">
        <v>115.43633791634247</v>
      </c>
      <c r="D41" s="1122" t="s">
        <v>302</v>
      </c>
      <c r="E41" s="1122" t="s">
        <v>302</v>
      </c>
      <c r="F41" s="1122">
        <v>61.571693898529247</v>
      </c>
      <c r="G41" s="1122" t="s">
        <v>302</v>
      </c>
      <c r="H41" s="1122" t="s">
        <v>302</v>
      </c>
      <c r="I41" s="1122">
        <v>95.721223543488065</v>
      </c>
      <c r="J41" s="1122">
        <v>100.55322480358173</v>
      </c>
    </row>
    <row r="42" spans="1:10">
      <c r="A42" s="208">
        <v>2002</v>
      </c>
      <c r="B42" s="1122">
        <v>84.946834476298108</v>
      </c>
      <c r="C42" s="1122">
        <v>122.54542048641551</v>
      </c>
      <c r="D42" s="1122" t="s">
        <v>302</v>
      </c>
      <c r="E42" s="1122" t="s">
        <v>302</v>
      </c>
      <c r="F42" s="1122">
        <v>72.612042676051317</v>
      </c>
      <c r="G42" s="1122" t="s">
        <v>302</v>
      </c>
      <c r="H42" s="1122" t="s">
        <v>302</v>
      </c>
      <c r="I42" s="1122">
        <v>95.49890754463037</v>
      </c>
      <c r="J42" s="1122">
        <v>104.57603722380659</v>
      </c>
    </row>
    <row r="43" spans="1:10">
      <c r="A43" s="208">
        <v>2004</v>
      </c>
      <c r="B43" s="1122">
        <v>100.97589955213728</v>
      </c>
      <c r="C43" s="1122">
        <v>152.05111325095214</v>
      </c>
      <c r="D43" s="1122" t="s">
        <v>302</v>
      </c>
      <c r="E43" s="1122" t="s">
        <v>302</v>
      </c>
      <c r="F43" s="1122">
        <v>92.149427018243586</v>
      </c>
      <c r="G43" s="1122" t="s">
        <v>302</v>
      </c>
      <c r="H43" s="1122" t="s">
        <v>302</v>
      </c>
      <c r="I43" s="1122">
        <v>100.42077123584123</v>
      </c>
      <c r="J43" s="1122">
        <v>112.53063136202522</v>
      </c>
    </row>
    <row r="44" spans="1:10">
      <c r="A44" s="208">
        <v>2006</v>
      </c>
      <c r="B44" s="1122">
        <v>101.85648518066137</v>
      </c>
      <c r="C44" s="1122">
        <v>104.16488226601818</v>
      </c>
      <c r="D44" s="1122" t="s">
        <v>302</v>
      </c>
      <c r="E44" s="1122" t="s">
        <v>302</v>
      </c>
      <c r="F44" s="1122">
        <v>82.985726566550412</v>
      </c>
      <c r="G44" s="1122" t="s">
        <v>302</v>
      </c>
      <c r="H44" s="1122" t="s">
        <v>302</v>
      </c>
      <c r="I44" s="1122">
        <v>105.71156569262614</v>
      </c>
      <c r="J44" s="1122">
        <v>119.84957943109005</v>
      </c>
    </row>
    <row r="45" spans="1:10">
      <c r="A45" s="208">
        <v>2008</v>
      </c>
      <c r="B45" s="1122">
        <v>113.58994817018741</v>
      </c>
      <c r="C45" s="1122">
        <v>138.64692523313028</v>
      </c>
      <c r="D45" s="1122">
        <v>93.604165464995205</v>
      </c>
      <c r="E45" s="1122">
        <v>63.693316234862543</v>
      </c>
      <c r="F45" s="1122">
        <v>85.178249404964461</v>
      </c>
      <c r="G45" s="1122">
        <v>88.979801366533906</v>
      </c>
      <c r="H45" s="1122">
        <v>107.84725321109828</v>
      </c>
      <c r="I45" s="1122">
        <v>118.82090438794069</v>
      </c>
      <c r="J45" s="1122">
        <v>130.72805502635737</v>
      </c>
    </row>
    <row r="46" spans="1:10">
      <c r="A46" s="208">
        <v>2010</v>
      </c>
      <c r="B46" s="1123">
        <v>100</v>
      </c>
      <c r="C46" s="1123">
        <v>100</v>
      </c>
      <c r="D46" s="1123">
        <v>100</v>
      </c>
      <c r="E46" s="1123">
        <v>100</v>
      </c>
      <c r="F46" s="1123">
        <v>100</v>
      </c>
      <c r="G46" s="1123">
        <v>100</v>
      </c>
      <c r="H46" s="1123">
        <v>100</v>
      </c>
      <c r="I46" s="1123">
        <v>100</v>
      </c>
      <c r="J46" s="1123">
        <v>100</v>
      </c>
    </row>
    <row r="47" spans="1:10">
      <c r="A47" s="208">
        <v>2012</v>
      </c>
      <c r="B47" s="1122">
        <v>118.26819614215844</v>
      </c>
      <c r="C47" s="1122">
        <v>89.122019576351946</v>
      </c>
      <c r="D47" s="1122">
        <v>119.24963457238739</v>
      </c>
      <c r="E47" s="1122">
        <v>40.907904161718299</v>
      </c>
      <c r="F47" s="1122">
        <v>111.97655303618805</v>
      </c>
      <c r="G47" s="1122">
        <v>86.876234497411048</v>
      </c>
      <c r="H47" s="1122">
        <v>175.5697027806398</v>
      </c>
      <c r="I47" s="1122">
        <v>130.80003958741457</v>
      </c>
      <c r="J47" s="1122">
        <v>125.00705559848507</v>
      </c>
    </row>
    <row r="48" spans="1:10">
      <c r="A48" s="208">
        <v>2014</v>
      </c>
      <c r="B48" s="1122">
        <v>124.45728196585395</v>
      </c>
      <c r="C48" s="1122">
        <v>86.443089474922644</v>
      </c>
      <c r="D48" s="1122">
        <v>127.47840107812753</v>
      </c>
      <c r="E48" s="1122">
        <v>9.3108983456204264</v>
      </c>
      <c r="F48" s="1122">
        <v>144.27315388350036</v>
      </c>
      <c r="G48" s="1122">
        <v>65.931911918506529</v>
      </c>
      <c r="H48" s="1122">
        <v>122.31768126461785</v>
      </c>
      <c r="I48" s="1122">
        <v>115.26379737630099</v>
      </c>
      <c r="J48" s="1122">
        <v>132.13991835296036</v>
      </c>
    </row>
    <row r="49" spans="1:10">
      <c r="A49" s="208">
        <v>2016</v>
      </c>
      <c r="B49" s="1122">
        <v>136.83137949915778</v>
      </c>
      <c r="C49" s="1122">
        <v>75.80805387495721</v>
      </c>
      <c r="D49" s="1122">
        <v>139.08738888053833</v>
      </c>
      <c r="E49" s="1122">
        <v>23.758352514572007</v>
      </c>
      <c r="F49" s="1122">
        <v>151.02688908075777</v>
      </c>
      <c r="G49" s="1122">
        <v>86.652207064580054</v>
      </c>
      <c r="H49" s="1122">
        <v>136.0322823358824</v>
      </c>
      <c r="I49" s="1122">
        <v>126.95773559092795</v>
      </c>
      <c r="J49" s="1122">
        <v>136.20300252348193</v>
      </c>
    </row>
    <row r="50" spans="1:10">
      <c r="A50" s="208">
        <v>2018</v>
      </c>
      <c r="B50" s="1122">
        <v>142.475502449191</v>
      </c>
      <c r="C50" s="1122">
        <v>566.76304574196331</v>
      </c>
      <c r="D50" s="1122">
        <v>150.19232045216086</v>
      </c>
      <c r="E50" s="1122">
        <v>0.42737811019922739</v>
      </c>
      <c r="F50" s="1122">
        <v>177.09233830050712</v>
      </c>
      <c r="G50" s="1122">
        <v>101.43115433620042</v>
      </c>
      <c r="H50" s="1122">
        <v>147.13862625866335</v>
      </c>
      <c r="I50" s="1122">
        <v>88.59069993142306</v>
      </c>
      <c r="J50" s="1122">
        <v>128.8671803196182</v>
      </c>
    </row>
    <row r="51" spans="1:10" ht="13">
      <c r="A51" s="189"/>
      <c r="B51" s="864"/>
      <c r="C51" s="864"/>
      <c r="D51" s="865"/>
      <c r="E51" s="866"/>
      <c r="F51" s="77"/>
      <c r="G51" s="77"/>
      <c r="H51" s="77"/>
      <c r="I51" s="77"/>
      <c r="J51" s="77"/>
    </row>
    <row r="52" spans="1:10" ht="13">
      <c r="A52" s="70"/>
      <c r="B52" s="1251" t="s">
        <v>376</v>
      </c>
      <c r="C52" s="1251"/>
      <c r="D52" s="1251"/>
      <c r="E52" s="1251"/>
      <c r="F52" s="1251"/>
      <c r="G52" s="1251"/>
      <c r="H52" s="1251"/>
      <c r="I52" s="1251"/>
      <c r="J52" s="1251"/>
    </row>
    <row r="53" spans="1:10" ht="13">
      <c r="A53" s="191"/>
      <c r="B53" s="867"/>
      <c r="C53" s="868"/>
      <c r="D53" s="868"/>
      <c r="E53" s="868"/>
      <c r="F53" s="77"/>
      <c r="G53" s="77"/>
      <c r="H53" s="77"/>
      <c r="I53" s="77"/>
      <c r="J53" s="77"/>
    </row>
    <row r="54" spans="1:10">
      <c r="A54" s="208">
        <v>1995</v>
      </c>
      <c r="B54" s="1122">
        <v>90.530523691775272</v>
      </c>
      <c r="C54" s="1122">
        <v>46.542372329209677</v>
      </c>
      <c r="D54" s="1122" t="s">
        <v>302</v>
      </c>
      <c r="E54" s="1122" t="s">
        <v>302</v>
      </c>
      <c r="F54" s="1122">
        <v>55.925039548224177</v>
      </c>
      <c r="G54" s="1122" t="s">
        <v>302</v>
      </c>
      <c r="H54" s="1122" t="s">
        <v>302</v>
      </c>
      <c r="I54" s="1122">
        <v>116.17328256581783</v>
      </c>
      <c r="J54" s="1122">
        <v>80.532351585107492</v>
      </c>
    </row>
    <row r="55" spans="1:10">
      <c r="A55" s="208">
        <v>2000</v>
      </c>
      <c r="B55" s="1122">
        <v>94.62216839134912</v>
      </c>
      <c r="C55" s="1122">
        <v>61.217744244449371</v>
      </c>
      <c r="D55" s="1122" t="s">
        <v>302</v>
      </c>
      <c r="E55" s="1122" t="s">
        <v>302</v>
      </c>
      <c r="F55" s="1122">
        <v>97.496310420827854</v>
      </c>
      <c r="G55" s="1122" t="s">
        <v>302</v>
      </c>
      <c r="H55" s="1122" t="s">
        <v>302</v>
      </c>
      <c r="I55" s="1122">
        <v>84.404212150155544</v>
      </c>
      <c r="J55" s="1122">
        <v>94.650946602632345</v>
      </c>
    </row>
    <row r="56" spans="1:10">
      <c r="A56" s="208">
        <v>2002</v>
      </c>
      <c r="B56" s="1122">
        <v>89.573186521599595</v>
      </c>
      <c r="C56" s="1122">
        <v>42.138161282844649</v>
      </c>
      <c r="D56" s="1122" t="s">
        <v>302</v>
      </c>
      <c r="E56" s="1122" t="s">
        <v>302</v>
      </c>
      <c r="F56" s="1122">
        <v>83.045245578025344</v>
      </c>
      <c r="G56" s="1122" t="s">
        <v>302</v>
      </c>
      <c r="H56" s="1122" t="s">
        <v>302</v>
      </c>
      <c r="I56" s="1122">
        <v>47.715639136106638</v>
      </c>
      <c r="J56" s="1122">
        <v>76.7578552405256</v>
      </c>
    </row>
    <row r="57" spans="1:10">
      <c r="A57" s="208">
        <v>2004</v>
      </c>
      <c r="B57" s="1122">
        <v>95.085628157150694</v>
      </c>
      <c r="C57" s="1122">
        <v>71.288419400741219</v>
      </c>
      <c r="D57" s="1122" t="s">
        <v>302</v>
      </c>
      <c r="E57" s="1122" t="s">
        <v>302</v>
      </c>
      <c r="F57" s="1122">
        <v>96.226180460307106</v>
      </c>
      <c r="G57" s="1122" t="s">
        <v>302</v>
      </c>
      <c r="H57" s="1122" t="s">
        <v>302</v>
      </c>
      <c r="I57" s="1122">
        <v>51.635673133043205</v>
      </c>
      <c r="J57" s="1122">
        <v>86.243632266558308</v>
      </c>
    </row>
    <row r="58" spans="1:10">
      <c r="A58" s="208">
        <v>2006</v>
      </c>
      <c r="B58" s="1122">
        <v>92.998539527348768</v>
      </c>
      <c r="C58" s="1122">
        <v>43.560978731525005</v>
      </c>
      <c r="D58" s="1122" t="s">
        <v>302</v>
      </c>
      <c r="E58" s="1122" t="s">
        <v>302</v>
      </c>
      <c r="F58" s="1122">
        <v>91.835005108651373</v>
      </c>
      <c r="G58" s="1122" t="s">
        <v>302</v>
      </c>
      <c r="H58" s="1122" t="s">
        <v>302</v>
      </c>
      <c r="I58" s="1122">
        <v>50.991413031513154</v>
      </c>
      <c r="J58" s="1122">
        <v>92.228766689805354</v>
      </c>
    </row>
    <row r="59" spans="1:10">
      <c r="A59" s="208">
        <v>2008</v>
      </c>
      <c r="B59" s="1122">
        <v>100.80451996762385</v>
      </c>
      <c r="C59" s="1122">
        <v>77.711266341264775</v>
      </c>
      <c r="D59" s="1122">
        <v>99.352416097618985</v>
      </c>
      <c r="E59" s="1122">
        <v>127.95710369636426</v>
      </c>
      <c r="F59" s="1122">
        <v>102.93999711119622</v>
      </c>
      <c r="G59" s="1122">
        <v>87.170795103606949</v>
      </c>
      <c r="H59" s="1122">
        <v>99.236100736806392</v>
      </c>
      <c r="I59" s="1122">
        <v>59.415580375837393</v>
      </c>
      <c r="J59" s="1122">
        <v>101.84172709840666</v>
      </c>
    </row>
    <row r="60" spans="1:10">
      <c r="A60" s="208">
        <v>2010</v>
      </c>
      <c r="B60" s="1123">
        <v>100</v>
      </c>
      <c r="C60" s="1123">
        <v>100</v>
      </c>
      <c r="D60" s="1123">
        <v>100</v>
      </c>
      <c r="E60" s="1123">
        <v>100</v>
      </c>
      <c r="F60" s="1123">
        <v>100</v>
      </c>
      <c r="G60" s="1123">
        <v>100</v>
      </c>
      <c r="H60" s="1123">
        <v>100</v>
      </c>
      <c r="I60" s="1123">
        <v>100</v>
      </c>
      <c r="J60" s="1123">
        <v>100</v>
      </c>
    </row>
    <row r="61" spans="1:10">
      <c r="A61" s="208">
        <v>2012</v>
      </c>
      <c r="B61" s="1122">
        <v>97.313493852885657</v>
      </c>
      <c r="C61" s="1122">
        <v>55.476914841749512</v>
      </c>
      <c r="D61" s="1122">
        <v>97.8471876861189</v>
      </c>
      <c r="E61" s="1122">
        <v>134.56327168726628</v>
      </c>
      <c r="F61" s="1122">
        <v>90.836255536638305</v>
      </c>
      <c r="G61" s="1122">
        <v>110.35773921684269</v>
      </c>
      <c r="H61" s="1122">
        <v>100.8598969623915</v>
      </c>
      <c r="I61" s="1122">
        <v>77.663589331821157</v>
      </c>
      <c r="J61" s="1122">
        <v>108.41732508170603</v>
      </c>
    </row>
    <row r="62" spans="1:10">
      <c r="A62" s="208">
        <v>2014</v>
      </c>
      <c r="B62" s="1122">
        <v>104.22140536865354</v>
      </c>
      <c r="C62" s="1122">
        <v>63.82817470932445</v>
      </c>
      <c r="D62" s="1122">
        <v>105.13723301704144</v>
      </c>
      <c r="E62" s="1122">
        <v>74.809737275421057</v>
      </c>
      <c r="F62" s="1122">
        <v>102.21401675566997</v>
      </c>
      <c r="G62" s="1122">
        <v>111.29652763954965</v>
      </c>
      <c r="H62" s="1122">
        <v>75.353971191309938</v>
      </c>
      <c r="I62" s="1122">
        <v>62.306831606903977</v>
      </c>
      <c r="J62" s="1122">
        <v>109.48630032179614</v>
      </c>
    </row>
    <row r="63" spans="1:10">
      <c r="A63" s="208">
        <v>2016</v>
      </c>
      <c r="B63" s="1122">
        <v>109.02698333056031</v>
      </c>
      <c r="C63" s="1122">
        <v>58.326897710229332</v>
      </c>
      <c r="D63" s="1122">
        <v>111.59109643175289</v>
      </c>
      <c r="E63" s="1122">
        <v>72.261359928330933</v>
      </c>
      <c r="F63" s="1122">
        <v>106.08255105167036</v>
      </c>
      <c r="G63" s="1122">
        <v>131.53838593613966</v>
      </c>
      <c r="H63" s="1122">
        <v>109.15150132859439</v>
      </c>
      <c r="I63" s="1122">
        <v>61.271376370183681</v>
      </c>
      <c r="J63" s="1122">
        <v>124.8655968627435</v>
      </c>
    </row>
    <row r="64" spans="1:10">
      <c r="A64" s="208">
        <v>2018</v>
      </c>
      <c r="B64" s="1122">
        <v>107.84626154319696</v>
      </c>
      <c r="C64" s="1122">
        <v>52.721534390241146</v>
      </c>
      <c r="D64" s="1122">
        <v>109.44892009872544</v>
      </c>
      <c r="E64" s="1122">
        <v>40.576068561237342</v>
      </c>
      <c r="F64" s="1122">
        <v>97.147571469298782</v>
      </c>
      <c r="G64" s="1122">
        <v>148.72615721789711</v>
      </c>
      <c r="H64" s="1122">
        <v>126.71798279364891</v>
      </c>
      <c r="I64" s="1122">
        <v>67.108800282605998</v>
      </c>
      <c r="J64" s="1122">
        <v>145.57790297422977</v>
      </c>
    </row>
    <row r="65" spans="1:10" ht="13">
      <c r="A65" s="189"/>
      <c r="B65" s="864"/>
      <c r="C65" s="864"/>
      <c r="D65" s="865"/>
      <c r="E65" s="866"/>
      <c r="F65" s="77"/>
      <c r="G65" s="77"/>
      <c r="H65" s="77"/>
      <c r="I65" s="77"/>
      <c r="J65" s="77"/>
    </row>
    <row r="66" spans="1:10" ht="13">
      <c r="A66" s="70"/>
      <c r="B66" s="1251" t="s">
        <v>377</v>
      </c>
      <c r="C66" s="1251"/>
      <c r="D66" s="1251"/>
      <c r="E66" s="1251"/>
      <c r="F66" s="1251"/>
      <c r="G66" s="1251"/>
      <c r="H66" s="1251"/>
      <c r="I66" s="1251"/>
      <c r="J66" s="1251"/>
    </row>
    <row r="67" spans="1:10" ht="13">
      <c r="A67" s="191"/>
      <c r="B67" s="867"/>
      <c r="C67" s="868"/>
      <c r="D67" s="868"/>
      <c r="E67" s="868"/>
      <c r="F67" s="77"/>
      <c r="G67" s="77"/>
      <c r="H67" s="77"/>
      <c r="I67" s="77"/>
      <c r="J67" s="77"/>
    </row>
    <row r="68" spans="1:10">
      <c r="A68" s="208">
        <v>1995</v>
      </c>
      <c r="B68" s="1122">
        <v>90.910069029249073</v>
      </c>
      <c r="C68" s="1122">
        <v>427.84306569693831</v>
      </c>
      <c r="D68" s="1122" t="s">
        <v>302</v>
      </c>
      <c r="E68" s="1122" t="s">
        <v>302</v>
      </c>
      <c r="F68" s="1122">
        <v>87.521062939445088</v>
      </c>
      <c r="G68" s="1122" t="s">
        <v>302</v>
      </c>
      <c r="H68" s="1122" t="s">
        <v>302</v>
      </c>
      <c r="I68" s="1122">
        <v>85.921482014081022</v>
      </c>
      <c r="J68" s="1122">
        <v>72.216247611401499</v>
      </c>
    </row>
    <row r="69" spans="1:10">
      <c r="A69" s="208">
        <v>2000</v>
      </c>
      <c r="B69" s="1122">
        <v>93.210907824436887</v>
      </c>
      <c r="C69" s="1122">
        <v>388.74435279831181</v>
      </c>
      <c r="D69" s="1122" t="s">
        <v>302</v>
      </c>
      <c r="E69" s="1122" t="s">
        <v>302</v>
      </c>
      <c r="F69" s="1122">
        <v>96.337737112422246</v>
      </c>
      <c r="G69" s="1122" t="s">
        <v>302</v>
      </c>
      <c r="H69" s="1122" t="s">
        <v>302</v>
      </c>
      <c r="I69" s="1122">
        <v>94.60536787810905</v>
      </c>
      <c r="J69" s="1122">
        <v>82.532358286479209</v>
      </c>
    </row>
    <row r="70" spans="1:10">
      <c r="A70" s="208">
        <v>2002</v>
      </c>
      <c r="B70" s="1122">
        <v>100.02797860371228</v>
      </c>
      <c r="C70" s="1122">
        <v>354.63390722327711</v>
      </c>
      <c r="D70" s="1122" t="s">
        <v>302</v>
      </c>
      <c r="E70" s="1122" t="s">
        <v>302</v>
      </c>
      <c r="F70" s="1122">
        <v>102.16145355313016</v>
      </c>
      <c r="G70" s="1122" t="s">
        <v>302</v>
      </c>
      <c r="H70" s="1122" t="s">
        <v>302</v>
      </c>
      <c r="I70" s="1122">
        <v>94.912772682500588</v>
      </c>
      <c r="J70" s="1122">
        <v>88.263536073371</v>
      </c>
    </row>
    <row r="71" spans="1:10">
      <c r="A71" s="208">
        <v>2004</v>
      </c>
      <c r="B71" s="1122">
        <v>106.9127617022442</v>
      </c>
      <c r="C71" s="1122">
        <v>458.23485470608432</v>
      </c>
      <c r="D71" s="1122" t="s">
        <v>302</v>
      </c>
      <c r="E71" s="1122" t="s">
        <v>302</v>
      </c>
      <c r="F71" s="1122">
        <v>110.45395338169311</v>
      </c>
      <c r="G71" s="1122" t="s">
        <v>302</v>
      </c>
      <c r="H71" s="1122" t="s">
        <v>302</v>
      </c>
      <c r="I71" s="1122">
        <v>103.53842709339307</v>
      </c>
      <c r="J71" s="1122">
        <v>93.46059166849912</v>
      </c>
    </row>
    <row r="72" spans="1:10">
      <c r="A72" s="208">
        <v>2006</v>
      </c>
      <c r="B72" s="1122">
        <v>115.01030940420705</v>
      </c>
      <c r="C72" s="1122">
        <v>110.8645476659962</v>
      </c>
      <c r="D72" s="1122" t="s">
        <v>302</v>
      </c>
      <c r="E72" s="1122" t="s">
        <v>302</v>
      </c>
      <c r="F72" s="1122">
        <v>132.39563652846024</v>
      </c>
      <c r="G72" s="1122" t="s">
        <v>302</v>
      </c>
      <c r="H72" s="1122" t="s">
        <v>302</v>
      </c>
      <c r="I72" s="1122">
        <v>90.673025484617568</v>
      </c>
      <c r="J72" s="1122">
        <v>95.822676619730842</v>
      </c>
    </row>
    <row r="73" spans="1:10">
      <c r="A73" s="208">
        <v>2008</v>
      </c>
      <c r="B73" s="1122">
        <v>108.82911370602829</v>
      </c>
      <c r="C73" s="1122">
        <v>76.300308791975084</v>
      </c>
      <c r="D73" s="1122">
        <v>106.31948923530665</v>
      </c>
      <c r="E73" s="1122">
        <v>84.752107432816999</v>
      </c>
      <c r="F73" s="1122">
        <v>104.63557190347672</v>
      </c>
      <c r="G73" s="1122">
        <v>88.58442950306798</v>
      </c>
      <c r="H73" s="1122">
        <v>110.18532868984843</v>
      </c>
      <c r="I73" s="1122">
        <v>99.987510712839082</v>
      </c>
      <c r="J73" s="1122">
        <v>97.753633443729214</v>
      </c>
    </row>
    <row r="74" spans="1:10">
      <c r="A74" s="208">
        <v>2010</v>
      </c>
      <c r="B74" s="1123">
        <v>100</v>
      </c>
      <c r="C74" s="1123">
        <v>100</v>
      </c>
      <c r="D74" s="1123">
        <v>100</v>
      </c>
      <c r="E74" s="1123">
        <v>100</v>
      </c>
      <c r="F74" s="1123">
        <v>100</v>
      </c>
      <c r="G74" s="1123">
        <v>100</v>
      </c>
      <c r="H74" s="1123">
        <v>100</v>
      </c>
      <c r="I74" s="1123">
        <v>100</v>
      </c>
      <c r="J74" s="1123">
        <v>100</v>
      </c>
    </row>
    <row r="75" spans="1:10">
      <c r="A75" s="208">
        <v>2012</v>
      </c>
      <c r="B75" s="1122">
        <v>104.96090807961389</v>
      </c>
      <c r="C75" s="1122">
        <v>188.70977689234397</v>
      </c>
      <c r="D75" s="1122">
        <v>110.71977182858539</v>
      </c>
      <c r="E75" s="1122">
        <v>94.241491760345525</v>
      </c>
      <c r="F75" s="1122">
        <v>109.58722570558666</v>
      </c>
      <c r="G75" s="1122">
        <v>107.43854653092839</v>
      </c>
      <c r="H75" s="1122">
        <v>75.331872448632055</v>
      </c>
      <c r="I75" s="1122">
        <v>88.378444828475565</v>
      </c>
      <c r="J75" s="1122">
        <v>83.828479778953096</v>
      </c>
    </row>
    <row r="76" spans="1:10">
      <c r="A76" s="208">
        <v>2014</v>
      </c>
      <c r="B76" s="1122">
        <v>110.24882293264511</v>
      </c>
      <c r="C76" s="1122">
        <v>272.56934240445946</v>
      </c>
      <c r="D76" s="1122">
        <v>109.55254791513937</v>
      </c>
      <c r="E76" s="1122">
        <v>12.052361602665693</v>
      </c>
      <c r="F76" s="1122">
        <v>103.27471158095327</v>
      </c>
      <c r="G76" s="1122">
        <v>93.57593978662284</v>
      </c>
      <c r="H76" s="1122">
        <v>82.687170650233767</v>
      </c>
      <c r="I76" s="1122">
        <v>82.881626488854849</v>
      </c>
      <c r="J76" s="1122">
        <v>113.30791862896739</v>
      </c>
    </row>
    <row r="77" spans="1:10">
      <c r="A77" s="208">
        <v>2016</v>
      </c>
      <c r="B77" s="1122">
        <v>114.19213750709439</v>
      </c>
      <c r="C77" s="1122">
        <v>680.61540705097605</v>
      </c>
      <c r="D77" s="1122">
        <v>119.72680841820842</v>
      </c>
      <c r="E77" s="1122">
        <v>54.353366600638168</v>
      </c>
      <c r="F77" s="1122">
        <v>103.55840388320949</v>
      </c>
      <c r="G77" s="1122">
        <v>116.5412250861995</v>
      </c>
      <c r="H77" s="1122">
        <v>107.0693970102496</v>
      </c>
      <c r="I77" s="1122">
        <v>69.475319674668938</v>
      </c>
      <c r="J77" s="1122">
        <v>118.45326484122154</v>
      </c>
    </row>
    <row r="78" spans="1:10">
      <c r="A78" s="208">
        <v>2018</v>
      </c>
      <c r="B78" s="1122">
        <v>120.7496472095318</v>
      </c>
      <c r="C78" s="1122">
        <v>471.69469600031226</v>
      </c>
      <c r="D78" s="1122">
        <v>123.11293447243121</v>
      </c>
      <c r="E78" s="1122">
        <v>48.761398916116704</v>
      </c>
      <c r="F78" s="1122">
        <v>106.79134848133116</v>
      </c>
      <c r="G78" s="1122">
        <v>142.03902477112439</v>
      </c>
      <c r="H78" s="1122">
        <v>106.96007092335067</v>
      </c>
      <c r="I78" s="1122">
        <v>72.838407811994458</v>
      </c>
      <c r="J78" s="1122">
        <v>137.24442158291771</v>
      </c>
    </row>
    <row r="79" spans="1:10" ht="13">
      <c r="A79" s="189"/>
      <c r="B79" s="864"/>
      <c r="C79" s="864"/>
      <c r="D79" s="865"/>
      <c r="E79" s="866"/>
      <c r="F79" s="77"/>
      <c r="G79" s="77"/>
      <c r="H79" s="77"/>
      <c r="I79" s="77"/>
      <c r="J79" s="77"/>
    </row>
    <row r="80" spans="1:10" ht="13">
      <c r="A80" s="70"/>
      <c r="B80" s="1251" t="s">
        <v>378</v>
      </c>
      <c r="C80" s="1251"/>
      <c r="D80" s="1251"/>
      <c r="E80" s="1251"/>
      <c r="F80" s="1251"/>
      <c r="G80" s="1251"/>
      <c r="H80" s="1251"/>
      <c r="I80" s="1251"/>
      <c r="J80" s="1251"/>
    </row>
    <row r="81" spans="1:10" ht="13">
      <c r="A81" s="191"/>
      <c r="B81" s="867"/>
      <c r="C81" s="868"/>
      <c r="D81" s="868"/>
      <c r="E81" s="868"/>
      <c r="F81" s="77"/>
      <c r="G81" s="77"/>
      <c r="H81" s="77"/>
      <c r="I81" s="77"/>
      <c r="J81" s="77"/>
    </row>
    <row r="82" spans="1:10">
      <c r="A82" s="208">
        <v>1995</v>
      </c>
      <c r="B82" s="1122" t="s">
        <v>304</v>
      </c>
      <c r="C82" s="1122" t="s">
        <v>304</v>
      </c>
      <c r="D82" s="1122" t="s">
        <v>304</v>
      </c>
      <c r="E82" s="1122" t="s">
        <v>304</v>
      </c>
      <c r="F82" s="1122" t="s">
        <v>304</v>
      </c>
      <c r="G82" s="1122" t="s">
        <v>304</v>
      </c>
      <c r="H82" s="1122" t="s">
        <v>304</v>
      </c>
      <c r="I82" s="1122" t="s">
        <v>304</v>
      </c>
      <c r="J82" s="1122" t="s">
        <v>304</v>
      </c>
    </row>
    <row r="83" spans="1:10">
      <c r="A83" s="208">
        <v>2000</v>
      </c>
      <c r="B83" s="1122" t="s">
        <v>304</v>
      </c>
      <c r="C83" s="1122" t="s">
        <v>304</v>
      </c>
      <c r="D83" s="1122" t="s">
        <v>304</v>
      </c>
      <c r="E83" s="1122" t="s">
        <v>304</v>
      </c>
      <c r="F83" s="1122" t="s">
        <v>304</v>
      </c>
      <c r="G83" s="1122" t="s">
        <v>304</v>
      </c>
      <c r="H83" s="1122" t="s">
        <v>304</v>
      </c>
      <c r="I83" s="1122" t="s">
        <v>304</v>
      </c>
      <c r="J83" s="1122" t="s">
        <v>304</v>
      </c>
    </row>
    <row r="84" spans="1:10">
      <c r="A84" s="208">
        <v>2002</v>
      </c>
      <c r="B84" s="1122" t="s">
        <v>304</v>
      </c>
      <c r="C84" s="1122" t="s">
        <v>304</v>
      </c>
      <c r="D84" s="1122" t="s">
        <v>304</v>
      </c>
      <c r="E84" s="1122" t="s">
        <v>304</v>
      </c>
      <c r="F84" s="1122" t="s">
        <v>304</v>
      </c>
      <c r="G84" s="1122" t="s">
        <v>304</v>
      </c>
      <c r="H84" s="1122" t="s">
        <v>304</v>
      </c>
      <c r="I84" s="1122" t="s">
        <v>304</v>
      </c>
      <c r="J84" s="1122" t="s">
        <v>304</v>
      </c>
    </row>
    <row r="85" spans="1:10">
      <c r="A85" s="208">
        <v>2004</v>
      </c>
      <c r="B85" s="1122">
        <v>107.37024371439772</v>
      </c>
      <c r="C85" s="1122">
        <v>125.81679428613577</v>
      </c>
      <c r="D85" s="1122" t="s">
        <v>302</v>
      </c>
      <c r="E85" s="1122" t="s">
        <v>302</v>
      </c>
      <c r="F85" s="1122">
        <v>160.15160345280216</v>
      </c>
      <c r="G85" s="1122" t="s">
        <v>302</v>
      </c>
      <c r="H85" s="1122" t="s">
        <v>302</v>
      </c>
      <c r="I85" s="1122">
        <v>129.09473399944343</v>
      </c>
      <c r="J85" s="1122">
        <v>104.45605862910297</v>
      </c>
    </row>
    <row r="86" spans="1:10">
      <c r="A86" s="208">
        <v>2006</v>
      </c>
      <c r="B86" s="1122">
        <v>104.38428274508821</v>
      </c>
      <c r="C86" s="1122">
        <v>102.90167547816149</v>
      </c>
      <c r="D86" s="1122" t="s">
        <v>302</v>
      </c>
      <c r="E86" s="1122" t="s">
        <v>302</v>
      </c>
      <c r="F86" s="1122">
        <v>146.57029526482987</v>
      </c>
      <c r="G86" s="1122" t="s">
        <v>302</v>
      </c>
      <c r="H86" s="1122" t="s">
        <v>302</v>
      </c>
      <c r="I86" s="1122">
        <v>125.11322524831353</v>
      </c>
      <c r="J86" s="1122">
        <v>102.84012517852557</v>
      </c>
    </row>
    <row r="87" spans="1:10">
      <c r="A87" s="208">
        <v>2008</v>
      </c>
      <c r="B87" s="1122">
        <v>112.96740482044088</v>
      </c>
      <c r="C87" s="1122">
        <v>131.89247076068955</v>
      </c>
      <c r="D87" s="1122">
        <v>121.14662394830719</v>
      </c>
      <c r="E87" s="1122">
        <v>146.98894619484619</v>
      </c>
      <c r="F87" s="1122">
        <v>128.13675495370009</v>
      </c>
      <c r="G87" s="1122">
        <v>120.98545235389891</v>
      </c>
      <c r="H87" s="1122">
        <v>109.26720151432244</v>
      </c>
      <c r="I87" s="1122">
        <v>114.12079403419972</v>
      </c>
      <c r="J87" s="1122">
        <v>105.31193735108431</v>
      </c>
    </row>
    <row r="88" spans="1:10">
      <c r="A88" s="208">
        <v>2010</v>
      </c>
      <c r="B88" s="1123">
        <v>100</v>
      </c>
      <c r="C88" s="1123">
        <v>100</v>
      </c>
      <c r="D88" s="1123">
        <v>100</v>
      </c>
      <c r="E88" s="1123">
        <v>100</v>
      </c>
      <c r="F88" s="1123">
        <v>100</v>
      </c>
      <c r="G88" s="1123">
        <v>100</v>
      </c>
      <c r="H88" s="1123">
        <v>100</v>
      </c>
      <c r="I88" s="1123">
        <v>100</v>
      </c>
      <c r="J88" s="1123">
        <v>100</v>
      </c>
    </row>
    <row r="89" spans="1:10">
      <c r="A89" s="208">
        <v>2012</v>
      </c>
      <c r="B89" s="1122">
        <v>107.2258278290923</v>
      </c>
      <c r="C89" s="1122">
        <v>75.059776827711744</v>
      </c>
      <c r="D89" s="1122">
        <v>105.48138796937454</v>
      </c>
      <c r="E89" s="1122">
        <v>28.856822486787976</v>
      </c>
      <c r="F89" s="1122">
        <v>117.72638246109966</v>
      </c>
      <c r="G89" s="1122">
        <v>116.68182958301172</v>
      </c>
      <c r="H89" s="1122">
        <v>98.326165617577956</v>
      </c>
      <c r="I89" s="1122">
        <v>109.91754764079464</v>
      </c>
      <c r="J89" s="1122">
        <v>105.56524321335201</v>
      </c>
    </row>
    <row r="90" spans="1:10">
      <c r="A90" s="208">
        <v>2014</v>
      </c>
      <c r="B90" s="1122">
        <v>109.6973715508413</v>
      </c>
      <c r="C90" s="1122">
        <v>62.084838692968837</v>
      </c>
      <c r="D90" s="1122">
        <v>108.14644824321684</v>
      </c>
      <c r="E90" s="1122">
        <v>20.723955133894858</v>
      </c>
      <c r="F90" s="1122">
        <v>79.051210230311781</v>
      </c>
      <c r="G90" s="1122">
        <v>51.70210165054592</v>
      </c>
      <c r="H90" s="1122">
        <v>91.338552730715719</v>
      </c>
      <c r="I90" s="1122">
        <v>106.45313954685565</v>
      </c>
      <c r="J90" s="1122">
        <v>118.47312450474448</v>
      </c>
    </row>
    <row r="91" spans="1:10">
      <c r="A91" s="208">
        <v>2016</v>
      </c>
      <c r="B91" s="1122">
        <v>101.68959487967683</v>
      </c>
      <c r="C91" s="1122">
        <v>284.70725595011032</v>
      </c>
      <c r="D91" s="1122">
        <v>96.034206150512006</v>
      </c>
      <c r="E91" s="1122">
        <v>31.200099765998811</v>
      </c>
      <c r="F91" s="1122">
        <v>43.518273722405034</v>
      </c>
      <c r="G91" s="1122">
        <v>47.901537496750699</v>
      </c>
      <c r="H91" s="1122">
        <v>110.17340218627443</v>
      </c>
      <c r="I91" s="1122">
        <v>75.320799146503859</v>
      </c>
      <c r="J91" s="1122">
        <v>122.56039439972064</v>
      </c>
    </row>
    <row r="92" spans="1:10">
      <c r="A92" s="208">
        <v>2018</v>
      </c>
      <c r="B92" s="1122">
        <v>100.96791461198205</v>
      </c>
      <c r="C92" s="1122">
        <v>412.4577694136043</v>
      </c>
      <c r="D92" s="1122">
        <v>94.014976482306508</v>
      </c>
      <c r="E92" s="1122">
        <v>117.68537279769214</v>
      </c>
      <c r="F92" s="1122">
        <v>36.822199488400528</v>
      </c>
      <c r="G92" s="1122">
        <v>50.882956484374333</v>
      </c>
      <c r="H92" s="1122">
        <v>115.45568141651724</v>
      </c>
      <c r="I92" s="1122">
        <v>83.859023917872733</v>
      </c>
      <c r="J92" s="1122">
        <v>124.93391840424455</v>
      </c>
    </row>
    <row r="93" spans="1:10" ht="13">
      <c r="A93" s="189"/>
      <c r="B93" s="864"/>
      <c r="C93" s="864"/>
      <c r="D93" s="865"/>
      <c r="E93" s="866"/>
      <c r="F93" s="77"/>
      <c r="G93" s="77"/>
      <c r="H93" s="77"/>
      <c r="I93" s="77"/>
      <c r="J93" s="77"/>
    </row>
    <row r="94" spans="1:10" ht="13">
      <c r="A94" s="70"/>
      <c r="B94" s="1251" t="s">
        <v>379</v>
      </c>
      <c r="C94" s="1251"/>
      <c r="D94" s="1251"/>
      <c r="E94" s="1251"/>
      <c r="F94" s="1251"/>
      <c r="G94" s="1251"/>
      <c r="H94" s="1251"/>
      <c r="I94" s="1251"/>
      <c r="J94" s="1251"/>
    </row>
    <row r="95" spans="1:10" ht="13">
      <c r="A95" s="191"/>
      <c r="B95" s="867"/>
      <c r="C95" s="868"/>
      <c r="D95" s="868"/>
      <c r="E95" s="868"/>
      <c r="F95" s="77"/>
      <c r="G95" s="77"/>
      <c r="H95" s="77"/>
      <c r="I95" s="77"/>
      <c r="J95" s="77"/>
    </row>
    <row r="96" spans="1:10">
      <c r="A96" s="208">
        <v>1995</v>
      </c>
      <c r="B96" s="1122">
        <v>87.424662410114038</v>
      </c>
      <c r="C96" s="1122">
        <v>94.036873831455537</v>
      </c>
      <c r="D96" s="1122" t="s">
        <v>302</v>
      </c>
      <c r="E96" s="1122" t="s">
        <v>302</v>
      </c>
      <c r="F96" s="1122">
        <v>83.955407896478448</v>
      </c>
      <c r="G96" s="1122" t="s">
        <v>302</v>
      </c>
      <c r="H96" s="1122" t="s">
        <v>302</v>
      </c>
      <c r="I96" s="1122">
        <v>111.7796979466253</v>
      </c>
      <c r="J96" s="1122">
        <v>85.888933472026139</v>
      </c>
    </row>
    <row r="97" spans="1:10">
      <c r="A97" s="208">
        <v>2000</v>
      </c>
      <c r="B97" s="1122">
        <v>94.310026417556386</v>
      </c>
      <c r="C97" s="1122">
        <v>110.08071493743792</v>
      </c>
      <c r="D97" s="1122" t="s">
        <v>302</v>
      </c>
      <c r="E97" s="1122" t="s">
        <v>302</v>
      </c>
      <c r="F97" s="1122">
        <v>90.307223439200172</v>
      </c>
      <c r="G97" s="1122" t="s">
        <v>302</v>
      </c>
      <c r="H97" s="1122" t="s">
        <v>302</v>
      </c>
      <c r="I97" s="1122">
        <v>118.21956192464987</v>
      </c>
      <c r="J97" s="1122">
        <v>90.331588586771105</v>
      </c>
    </row>
    <row r="98" spans="1:10">
      <c r="A98" s="208">
        <v>2002</v>
      </c>
      <c r="B98" s="1122">
        <v>95.793654067544836</v>
      </c>
      <c r="C98" s="1122">
        <v>120.33188865638284</v>
      </c>
      <c r="D98" s="1122" t="s">
        <v>302</v>
      </c>
      <c r="E98" s="1122" t="s">
        <v>302</v>
      </c>
      <c r="F98" s="1122">
        <v>90.22116124711296</v>
      </c>
      <c r="G98" s="1122" t="s">
        <v>302</v>
      </c>
      <c r="H98" s="1122" t="s">
        <v>302</v>
      </c>
      <c r="I98" s="1122">
        <v>109.77596040481023</v>
      </c>
      <c r="J98" s="1122">
        <v>94.855091239198401</v>
      </c>
    </row>
    <row r="99" spans="1:10">
      <c r="A99" s="208">
        <v>2004</v>
      </c>
      <c r="B99" s="1122">
        <v>93.487338886488828</v>
      </c>
      <c r="C99" s="1122">
        <v>148.34420264322782</v>
      </c>
      <c r="D99" s="1122" t="s">
        <v>302</v>
      </c>
      <c r="E99" s="1122" t="s">
        <v>302</v>
      </c>
      <c r="F99" s="1122">
        <v>88.027898471246218</v>
      </c>
      <c r="G99" s="1122" t="s">
        <v>302</v>
      </c>
      <c r="H99" s="1122" t="s">
        <v>302</v>
      </c>
      <c r="I99" s="1122">
        <v>106.54198851730384</v>
      </c>
      <c r="J99" s="1122">
        <v>95.616539219174783</v>
      </c>
    </row>
    <row r="100" spans="1:10">
      <c r="A100" s="208">
        <v>2006</v>
      </c>
      <c r="B100" s="1122">
        <v>95.797025115251358</v>
      </c>
      <c r="C100" s="1122">
        <v>92.09172385638324</v>
      </c>
      <c r="D100" s="1122" t="s">
        <v>302</v>
      </c>
      <c r="E100" s="1122" t="s">
        <v>302</v>
      </c>
      <c r="F100" s="1122">
        <v>95.698911253515192</v>
      </c>
      <c r="G100" s="1122" t="s">
        <v>302</v>
      </c>
      <c r="H100" s="1122" t="s">
        <v>302</v>
      </c>
      <c r="I100" s="1122">
        <v>87.756054085316165</v>
      </c>
      <c r="J100" s="1122">
        <v>92.416948961678315</v>
      </c>
    </row>
    <row r="101" spans="1:10">
      <c r="A101" s="208">
        <v>2008</v>
      </c>
      <c r="B101" s="1122">
        <v>98.003495066196777</v>
      </c>
      <c r="C101" s="1122">
        <v>135.02875153366855</v>
      </c>
      <c r="D101" s="1122">
        <v>93.502308060529771</v>
      </c>
      <c r="E101" s="1122">
        <v>125.68253665181561</v>
      </c>
      <c r="F101" s="1122">
        <v>104.29775047954135</v>
      </c>
      <c r="G101" s="1122">
        <v>79.869672289252051</v>
      </c>
      <c r="H101" s="1122">
        <v>101.9525002574011</v>
      </c>
      <c r="I101" s="1122">
        <v>102.99589498450929</v>
      </c>
      <c r="J101" s="1122">
        <v>100.04835693030832</v>
      </c>
    </row>
    <row r="102" spans="1:10">
      <c r="A102" s="208">
        <v>2010</v>
      </c>
      <c r="B102" s="1123">
        <v>100</v>
      </c>
      <c r="C102" s="1123">
        <v>100</v>
      </c>
      <c r="D102" s="1123">
        <v>100</v>
      </c>
      <c r="E102" s="1123">
        <v>100</v>
      </c>
      <c r="F102" s="1123">
        <v>100</v>
      </c>
      <c r="G102" s="1123">
        <v>100</v>
      </c>
      <c r="H102" s="1123">
        <v>100</v>
      </c>
      <c r="I102" s="1123">
        <v>100</v>
      </c>
      <c r="J102" s="1123">
        <v>100</v>
      </c>
    </row>
    <row r="103" spans="1:10">
      <c r="A103" s="208">
        <v>2012</v>
      </c>
      <c r="B103" s="1122">
        <v>125.55809518622803</v>
      </c>
      <c r="C103" s="1122">
        <v>88.830620375376839</v>
      </c>
      <c r="D103" s="1122">
        <v>160.72028624192004</v>
      </c>
      <c r="E103" s="1122">
        <v>105.73849010560194</v>
      </c>
      <c r="F103" s="1122">
        <v>113.8666323819595</v>
      </c>
      <c r="G103" s="1122">
        <v>213.20153277771604</v>
      </c>
      <c r="H103" s="1122">
        <v>96.455375966842468</v>
      </c>
      <c r="I103" s="1122">
        <v>112.72232991606835</v>
      </c>
      <c r="J103" s="1122">
        <v>103.3531028493059</v>
      </c>
    </row>
    <row r="104" spans="1:10">
      <c r="A104" s="208">
        <v>2014</v>
      </c>
      <c r="B104" s="1122">
        <v>128.9133676616928</v>
      </c>
      <c r="C104" s="1122">
        <v>91.421944937034539</v>
      </c>
      <c r="D104" s="1122">
        <v>175.95201567057711</v>
      </c>
      <c r="E104" s="1122">
        <v>76.195379634690795</v>
      </c>
      <c r="F104" s="1122">
        <v>114.43434139915085</v>
      </c>
      <c r="G104" s="1122">
        <v>259.17538999304543</v>
      </c>
      <c r="H104" s="1122">
        <v>91.590512507270432</v>
      </c>
      <c r="I104" s="1122">
        <v>101.72418400740546</v>
      </c>
      <c r="J104" s="1122">
        <v>103.15825508653371</v>
      </c>
    </row>
    <row r="105" spans="1:10">
      <c r="A105" s="208">
        <v>2016</v>
      </c>
      <c r="B105" s="1122">
        <v>130.09630138269324</v>
      </c>
      <c r="C105" s="1122">
        <v>128.04286814530252</v>
      </c>
      <c r="D105" s="1122">
        <v>180.18052383093942</v>
      </c>
      <c r="E105" s="1122">
        <v>62.914900526652083</v>
      </c>
      <c r="F105" s="1122">
        <v>125.2839663049911</v>
      </c>
      <c r="G105" s="1122">
        <v>279.28948726442286</v>
      </c>
      <c r="H105" s="1122">
        <v>102.75087364975555</v>
      </c>
      <c r="I105" s="1122">
        <v>80.491942936933853</v>
      </c>
      <c r="J105" s="1122">
        <v>102.99769549610629</v>
      </c>
    </row>
    <row r="106" spans="1:10">
      <c r="A106" s="208">
        <v>2018</v>
      </c>
      <c r="B106" s="1122">
        <v>137.61370452715698</v>
      </c>
      <c r="C106" s="1122">
        <v>138.99441860153985</v>
      </c>
      <c r="D106" s="1122">
        <v>185.80556056091083</v>
      </c>
      <c r="E106" s="1122">
        <v>83.196830696067195</v>
      </c>
      <c r="F106" s="1122">
        <v>125.92039753007786</v>
      </c>
      <c r="G106" s="1122">
        <v>310.89218390921422</v>
      </c>
      <c r="H106" s="1122">
        <v>106.36649279369328</v>
      </c>
      <c r="I106" s="1122">
        <v>77.851880411523609</v>
      </c>
      <c r="J106" s="1122">
        <v>109.54172422756243</v>
      </c>
    </row>
    <row r="107" spans="1:10" ht="13">
      <c r="A107" s="189"/>
      <c r="B107" s="864"/>
      <c r="C107" s="864"/>
      <c r="D107" s="865"/>
      <c r="E107" s="866"/>
      <c r="F107" s="77"/>
      <c r="G107" s="77"/>
      <c r="H107" s="77"/>
      <c r="I107" s="77"/>
      <c r="J107" s="77"/>
    </row>
    <row r="108" spans="1:10" ht="13">
      <c r="A108" s="70"/>
      <c r="B108" s="1251" t="s">
        <v>380</v>
      </c>
      <c r="C108" s="1251"/>
      <c r="D108" s="1251"/>
      <c r="E108" s="1251"/>
      <c r="F108" s="1251"/>
      <c r="G108" s="1251"/>
      <c r="H108" s="1251"/>
      <c r="I108" s="1251"/>
      <c r="J108" s="1251"/>
    </row>
    <row r="109" spans="1:10" ht="13">
      <c r="A109" s="191"/>
      <c r="B109" s="867"/>
      <c r="C109" s="868"/>
      <c r="D109" s="868"/>
      <c r="E109" s="868"/>
      <c r="F109" s="77"/>
      <c r="G109" s="77"/>
      <c r="H109" s="77"/>
      <c r="I109" s="77"/>
      <c r="J109" s="77"/>
    </row>
    <row r="110" spans="1:10">
      <c r="A110" s="208">
        <v>1995</v>
      </c>
      <c r="B110" s="1122">
        <v>116.22516106300608</v>
      </c>
      <c r="C110" s="1122">
        <v>81.814886566531626</v>
      </c>
      <c r="D110" s="1122" t="s">
        <v>302</v>
      </c>
      <c r="E110" s="1122" t="s">
        <v>302</v>
      </c>
      <c r="F110" s="1122">
        <v>72.251437486916899</v>
      </c>
      <c r="G110" s="1122" t="s">
        <v>302</v>
      </c>
      <c r="H110" s="1122" t="s">
        <v>302</v>
      </c>
      <c r="I110" s="1122">
        <v>174.71746603208246</v>
      </c>
      <c r="J110" s="1122">
        <v>84.465270925389376</v>
      </c>
    </row>
    <row r="111" spans="1:10">
      <c r="A111" s="208">
        <v>2000</v>
      </c>
      <c r="B111" s="1122">
        <v>104.55902963546619</v>
      </c>
      <c r="C111" s="1122">
        <v>91.143692043571548</v>
      </c>
      <c r="D111" s="1122" t="s">
        <v>302</v>
      </c>
      <c r="E111" s="1122" t="s">
        <v>302</v>
      </c>
      <c r="F111" s="1122">
        <v>89.121434225509844</v>
      </c>
      <c r="G111" s="1122" t="s">
        <v>302</v>
      </c>
      <c r="H111" s="1122" t="s">
        <v>302</v>
      </c>
      <c r="I111" s="1122">
        <v>107.1894428199934</v>
      </c>
      <c r="J111" s="1122">
        <v>76.787847874114462</v>
      </c>
    </row>
    <row r="112" spans="1:10">
      <c r="A112" s="208">
        <v>2002</v>
      </c>
      <c r="B112" s="1122">
        <v>107.48456319960002</v>
      </c>
      <c r="C112" s="1122">
        <v>99.898854937191345</v>
      </c>
      <c r="D112" s="1122" t="s">
        <v>302</v>
      </c>
      <c r="E112" s="1122" t="s">
        <v>302</v>
      </c>
      <c r="F112" s="1122">
        <v>92.008083524503647</v>
      </c>
      <c r="G112" s="1122" t="s">
        <v>302</v>
      </c>
      <c r="H112" s="1122" t="s">
        <v>302</v>
      </c>
      <c r="I112" s="1122">
        <v>107.59646228868147</v>
      </c>
      <c r="J112" s="1122">
        <v>79.524398439704385</v>
      </c>
    </row>
    <row r="113" spans="1:10">
      <c r="A113" s="208">
        <v>2004</v>
      </c>
      <c r="B113" s="1122">
        <v>107.29900972386883</v>
      </c>
      <c r="C113" s="1122">
        <v>159.58160372935902</v>
      </c>
      <c r="D113" s="1122" t="s">
        <v>302</v>
      </c>
      <c r="E113" s="1122" t="s">
        <v>302</v>
      </c>
      <c r="F113" s="1122">
        <v>94.583850587761788</v>
      </c>
      <c r="G113" s="1122" t="s">
        <v>302</v>
      </c>
      <c r="H113" s="1122" t="s">
        <v>302</v>
      </c>
      <c r="I113" s="1122">
        <v>99.090868061493836</v>
      </c>
      <c r="J113" s="1122">
        <v>80.942021990653231</v>
      </c>
    </row>
    <row r="114" spans="1:10">
      <c r="A114" s="208">
        <v>2006</v>
      </c>
      <c r="B114" s="1122">
        <v>101.8552174782902</v>
      </c>
      <c r="C114" s="1122">
        <v>93.049392941593766</v>
      </c>
      <c r="D114" s="1122" t="s">
        <v>302</v>
      </c>
      <c r="E114" s="1122" t="s">
        <v>302</v>
      </c>
      <c r="F114" s="1122">
        <v>111.9133855678939</v>
      </c>
      <c r="G114" s="1122" t="s">
        <v>302</v>
      </c>
      <c r="H114" s="1122" t="s">
        <v>302</v>
      </c>
      <c r="I114" s="1122">
        <v>99.357918623994394</v>
      </c>
      <c r="J114" s="1122">
        <v>77.172967727395033</v>
      </c>
    </row>
    <row r="115" spans="1:10">
      <c r="A115" s="208">
        <v>2008</v>
      </c>
      <c r="B115" s="1122">
        <v>97.143660783549109</v>
      </c>
      <c r="C115" s="1122">
        <v>155.94103228284877</v>
      </c>
      <c r="D115" s="1122">
        <v>93.177647603984397</v>
      </c>
      <c r="E115" s="1122">
        <v>121.47576336949386</v>
      </c>
      <c r="F115" s="1122">
        <v>109.33038804916657</v>
      </c>
      <c r="G115" s="1122">
        <v>80.169404818702134</v>
      </c>
      <c r="H115" s="1122">
        <v>85.168796946245706</v>
      </c>
      <c r="I115" s="1122">
        <v>99.03568427440338</v>
      </c>
      <c r="J115" s="1122">
        <v>103.32430048017451</v>
      </c>
    </row>
    <row r="116" spans="1:10">
      <c r="A116" s="208">
        <v>2010</v>
      </c>
      <c r="B116" s="1123">
        <v>100</v>
      </c>
      <c r="C116" s="1123">
        <v>100</v>
      </c>
      <c r="D116" s="1123">
        <v>100</v>
      </c>
      <c r="E116" s="1123">
        <v>100</v>
      </c>
      <c r="F116" s="1123">
        <v>100</v>
      </c>
      <c r="G116" s="1123">
        <v>100</v>
      </c>
      <c r="H116" s="1123">
        <v>100</v>
      </c>
      <c r="I116" s="1123">
        <v>100</v>
      </c>
      <c r="J116" s="1123">
        <v>100</v>
      </c>
    </row>
    <row r="117" spans="1:10">
      <c r="A117" s="208">
        <v>2012</v>
      </c>
      <c r="B117" s="1122">
        <v>96.097900450891743</v>
      </c>
      <c r="C117" s="1122">
        <v>100.68174735546623</v>
      </c>
      <c r="D117" s="1122">
        <v>97.020211385921556</v>
      </c>
      <c r="E117" s="1122">
        <v>98.820938491188144</v>
      </c>
      <c r="F117" s="1122">
        <v>114.15948452627779</v>
      </c>
      <c r="G117" s="1122">
        <v>122.92816523072936</v>
      </c>
      <c r="H117" s="1122">
        <v>76.753520961074102</v>
      </c>
      <c r="I117" s="1122">
        <v>119.77829885743687</v>
      </c>
      <c r="J117" s="1122">
        <v>103.99463976136245</v>
      </c>
    </row>
    <row r="118" spans="1:10">
      <c r="A118" s="208">
        <v>2014</v>
      </c>
      <c r="B118" s="1122">
        <v>93.883551701694827</v>
      </c>
      <c r="C118" s="1122">
        <v>112.26982377226484</v>
      </c>
      <c r="D118" s="1122">
        <v>93.226882330328493</v>
      </c>
      <c r="E118" s="1122">
        <v>60.156835389090233</v>
      </c>
      <c r="F118" s="1122">
        <v>112.42041564982384</v>
      </c>
      <c r="G118" s="1122">
        <v>121.95368594310669</v>
      </c>
      <c r="H118" s="1122">
        <v>59.559969762388008</v>
      </c>
      <c r="I118" s="1122">
        <v>106.92534523909423</v>
      </c>
      <c r="J118" s="1122">
        <v>109.28267287891134</v>
      </c>
    </row>
    <row r="119" spans="1:10">
      <c r="A119" s="208">
        <v>2016</v>
      </c>
      <c r="B119" s="1122">
        <v>94.18091271170033</v>
      </c>
      <c r="C119" s="1122">
        <v>60.606654943460882</v>
      </c>
      <c r="D119" s="1122">
        <v>94.056496911789282</v>
      </c>
      <c r="E119" s="1122">
        <v>127.94011665929004</v>
      </c>
      <c r="F119" s="1122">
        <v>110.19741437430935</v>
      </c>
      <c r="G119" s="1122">
        <v>150.03903461374102</v>
      </c>
      <c r="H119" s="1122">
        <v>72.991549902800827</v>
      </c>
      <c r="I119" s="1122">
        <v>82.040784002316244</v>
      </c>
      <c r="J119" s="1122">
        <v>116.93284151586082</v>
      </c>
    </row>
    <row r="120" spans="1:10">
      <c r="A120" s="208">
        <v>2018</v>
      </c>
      <c r="B120" s="1122" t="s">
        <v>304</v>
      </c>
      <c r="C120" s="1122" t="s">
        <v>304</v>
      </c>
      <c r="D120" s="1122" t="s">
        <v>304</v>
      </c>
      <c r="E120" s="1122" t="s">
        <v>304</v>
      </c>
      <c r="F120" s="1122" t="s">
        <v>304</v>
      </c>
      <c r="G120" s="1122" t="s">
        <v>304</v>
      </c>
      <c r="H120" s="1122" t="s">
        <v>304</v>
      </c>
      <c r="I120" s="1122" t="s">
        <v>304</v>
      </c>
      <c r="J120" s="1122" t="s">
        <v>304</v>
      </c>
    </row>
    <row r="121" spans="1:10" ht="13">
      <c r="A121" s="189"/>
      <c r="B121" s="864"/>
      <c r="C121" s="864"/>
      <c r="D121" s="865"/>
      <c r="E121" s="866"/>
      <c r="F121" s="77"/>
      <c r="G121" s="77"/>
      <c r="H121" s="77"/>
      <c r="I121" s="77"/>
      <c r="J121" s="77"/>
    </row>
    <row r="122" spans="1:10" ht="13">
      <c r="A122" s="70"/>
      <c r="B122" s="1251" t="s">
        <v>381</v>
      </c>
      <c r="C122" s="1251"/>
      <c r="D122" s="1251"/>
      <c r="E122" s="1251"/>
      <c r="F122" s="1251"/>
      <c r="G122" s="1251"/>
      <c r="H122" s="1251"/>
      <c r="I122" s="1251"/>
      <c r="J122" s="1251"/>
    </row>
    <row r="123" spans="1:10" ht="13">
      <c r="A123" s="191"/>
      <c r="B123" s="867"/>
      <c r="C123" s="868"/>
      <c r="D123" s="868"/>
      <c r="E123" s="868"/>
      <c r="F123" s="77"/>
      <c r="G123" s="77"/>
      <c r="H123" s="77"/>
      <c r="I123" s="77"/>
      <c r="J123" s="77"/>
    </row>
    <row r="124" spans="1:10" ht="14.5">
      <c r="A124" s="208" t="s">
        <v>456</v>
      </c>
      <c r="B124" s="1122">
        <v>82.860092738857801</v>
      </c>
      <c r="C124" s="1122">
        <v>57.176362501832621</v>
      </c>
      <c r="D124" s="1122" t="s">
        <v>302</v>
      </c>
      <c r="E124" s="1122" t="s">
        <v>302</v>
      </c>
      <c r="F124" s="1122">
        <v>73.876437758169473</v>
      </c>
      <c r="G124" s="1122" t="s">
        <v>302</v>
      </c>
      <c r="H124" s="1122" t="s">
        <v>302</v>
      </c>
      <c r="I124" s="1122">
        <v>114.27907098244661</v>
      </c>
      <c r="J124" s="1122">
        <v>82.858770436716213</v>
      </c>
    </row>
    <row r="125" spans="1:10">
      <c r="A125" s="208">
        <v>2000</v>
      </c>
      <c r="B125" s="1122">
        <v>92.387308666707327</v>
      </c>
      <c r="C125" s="1122">
        <v>93.022757531633843</v>
      </c>
      <c r="D125" s="1122" t="s">
        <v>302</v>
      </c>
      <c r="E125" s="1122" t="s">
        <v>302</v>
      </c>
      <c r="F125" s="1122">
        <v>90.544902747577083</v>
      </c>
      <c r="G125" s="1122" t="s">
        <v>302</v>
      </c>
      <c r="H125" s="1122" t="s">
        <v>302</v>
      </c>
      <c r="I125" s="1122">
        <v>120.81706799262886</v>
      </c>
      <c r="J125" s="1122">
        <v>92.947076921876686</v>
      </c>
    </row>
    <row r="126" spans="1:10">
      <c r="A126" s="208">
        <v>2002</v>
      </c>
      <c r="B126" s="1122">
        <v>92.771926353643664</v>
      </c>
      <c r="C126" s="1122">
        <v>80.802140150520586</v>
      </c>
      <c r="D126" s="1122" t="s">
        <v>302</v>
      </c>
      <c r="E126" s="1122" t="s">
        <v>302</v>
      </c>
      <c r="F126" s="1122">
        <v>87.807296133608517</v>
      </c>
      <c r="G126" s="1122" t="s">
        <v>302</v>
      </c>
      <c r="H126" s="1122" t="s">
        <v>302</v>
      </c>
      <c r="I126" s="1122">
        <v>105.47745903440604</v>
      </c>
      <c r="J126" s="1122">
        <v>89.424825633338202</v>
      </c>
    </row>
    <row r="127" spans="1:10">
      <c r="A127" s="208">
        <v>2004</v>
      </c>
      <c r="B127" s="1122">
        <v>94.578335217264936</v>
      </c>
      <c r="C127" s="1122">
        <v>126.47402623977388</v>
      </c>
      <c r="D127" s="1122" t="s">
        <v>302</v>
      </c>
      <c r="E127" s="1122" t="s">
        <v>302</v>
      </c>
      <c r="F127" s="1122">
        <v>83.595104822427373</v>
      </c>
      <c r="G127" s="1122" t="s">
        <v>302</v>
      </c>
      <c r="H127" s="1122" t="s">
        <v>302</v>
      </c>
      <c r="I127" s="1122">
        <v>102.21980021642285</v>
      </c>
      <c r="J127" s="1122">
        <v>95.487019531994349</v>
      </c>
    </row>
    <row r="128" spans="1:10">
      <c r="A128" s="208">
        <v>2006</v>
      </c>
      <c r="B128" s="1122">
        <v>97.73547098367068</v>
      </c>
      <c r="C128" s="1122">
        <v>87.423980005632302</v>
      </c>
      <c r="D128" s="1122" t="s">
        <v>302</v>
      </c>
      <c r="E128" s="1122" t="s">
        <v>302</v>
      </c>
      <c r="F128" s="1122">
        <v>89.989484749329009</v>
      </c>
      <c r="G128" s="1122" t="s">
        <v>302</v>
      </c>
      <c r="H128" s="1122" t="s">
        <v>302</v>
      </c>
      <c r="I128" s="1122">
        <v>95.464862739046168</v>
      </c>
      <c r="J128" s="1122">
        <v>98.890545483217792</v>
      </c>
    </row>
    <row r="129" spans="1:10">
      <c r="A129" s="208">
        <v>2008</v>
      </c>
      <c r="B129" s="1122">
        <v>101.14984239153317</v>
      </c>
      <c r="C129" s="1122">
        <v>125.00691004417955</v>
      </c>
      <c r="D129" s="1122">
        <v>96.973270263205166</v>
      </c>
      <c r="E129" s="1122">
        <v>83.828920912407725</v>
      </c>
      <c r="F129" s="1122">
        <v>95.68893662757047</v>
      </c>
      <c r="G129" s="1122">
        <v>86.628928641806752</v>
      </c>
      <c r="H129" s="1122">
        <v>96.690380876283228</v>
      </c>
      <c r="I129" s="1122">
        <v>92.104655193039505</v>
      </c>
      <c r="J129" s="1122">
        <v>103.15851412463029</v>
      </c>
    </row>
    <row r="130" spans="1:10">
      <c r="A130" s="208">
        <v>2010</v>
      </c>
      <c r="B130" s="1123">
        <v>100</v>
      </c>
      <c r="C130" s="1123">
        <v>100</v>
      </c>
      <c r="D130" s="1123">
        <v>100</v>
      </c>
      <c r="E130" s="1123">
        <v>100</v>
      </c>
      <c r="F130" s="1123">
        <v>100</v>
      </c>
      <c r="G130" s="1123">
        <v>100</v>
      </c>
      <c r="H130" s="1123">
        <v>100</v>
      </c>
      <c r="I130" s="1123">
        <v>100</v>
      </c>
      <c r="J130" s="1123">
        <v>100</v>
      </c>
    </row>
    <row r="131" spans="1:10">
      <c r="A131" s="208">
        <v>2012</v>
      </c>
      <c r="B131" s="1122">
        <v>119.21810880776277</v>
      </c>
      <c r="C131" s="1122">
        <v>122.04284028107905</v>
      </c>
      <c r="D131" s="1122">
        <v>116.53865848686999</v>
      </c>
      <c r="E131" s="1122">
        <v>74.322681998308482</v>
      </c>
      <c r="F131" s="1122">
        <v>105.96605626684463</v>
      </c>
      <c r="G131" s="1122">
        <v>128.79431372099671</v>
      </c>
      <c r="H131" s="1122">
        <v>113.28990586154278</v>
      </c>
      <c r="I131" s="1122">
        <v>124.96854300639622</v>
      </c>
      <c r="J131" s="1122">
        <v>128.94130357573525</v>
      </c>
    </row>
    <row r="132" spans="1:10">
      <c r="A132" s="208">
        <v>2014</v>
      </c>
      <c r="B132" s="1122">
        <v>120.06397118019474</v>
      </c>
      <c r="C132" s="1122">
        <v>115.0715592705962</v>
      </c>
      <c r="D132" s="1122">
        <v>122.22322916240907</v>
      </c>
      <c r="E132" s="1122">
        <v>66.988655406676713</v>
      </c>
      <c r="F132" s="1122">
        <v>113.45552489861019</v>
      </c>
      <c r="G132" s="1122">
        <v>125.32655134675466</v>
      </c>
      <c r="H132" s="1122">
        <v>94.809347856736707</v>
      </c>
      <c r="I132" s="1122">
        <v>117.44891370076537</v>
      </c>
      <c r="J132" s="1122">
        <v>119.45140563419554</v>
      </c>
    </row>
    <row r="133" spans="1:10">
      <c r="A133" s="208">
        <v>2016</v>
      </c>
      <c r="B133" s="1122">
        <v>130.91220582527615</v>
      </c>
      <c r="C133" s="1122">
        <v>106.28807047768929</v>
      </c>
      <c r="D133" s="1122">
        <v>139.16085804793232</v>
      </c>
      <c r="E133" s="1122">
        <v>76.131330793726988</v>
      </c>
      <c r="F133" s="1122">
        <v>127.5751005781854</v>
      </c>
      <c r="G133" s="1122">
        <v>155.06488512382248</v>
      </c>
      <c r="H133" s="1122">
        <v>122.15753347078004</v>
      </c>
      <c r="I133" s="1122">
        <v>127.29164975183551</v>
      </c>
      <c r="J133" s="1122">
        <v>136.35611575824831</v>
      </c>
    </row>
    <row r="134" spans="1:10">
      <c r="A134" s="208">
        <v>2018</v>
      </c>
      <c r="B134" s="1122">
        <v>131.58383185680663</v>
      </c>
      <c r="C134" s="1122">
        <v>77.821569711856725</v>
      </c>
      <c r="D134" s="1122">
        <v>142.01926582712585</v>
      </c>
      <c r="E134" s="1122">
        <v>61.580887490167235</v>
      </c>
      <c r="F134" s="1122">
        <v>123.17941724895915</v>
      </c>
      <c r="G134" s="1122">
        <v>179.85092666782549</v>
      </c>
      <c r="H134" s="1122">
        <v>135.74182398539284</v>
      </c>
      <c r="I134" s="1122">
        <v>139.03532400670414</v>
      </c>
      <c r="J134" s="1122">
        <v>149.83763829865293</v>
      </c>
    </row>
    <row r="135" spans="1:10" ht="13">
      <c r="A135" s="189"/>
      <c r="B135" s="864"/>
      <c r="C135" s="864"/>
      <c r="D135" s="865"/>
      <c r="E135" s="866"/>
      <c r="F135" s="77"/>
      <c r="G135" s="77"/>
      <c r="H135" s="77"/>
      <c r="I135" s="77"/>
      <c r="J135" s="77"/>
    </row>
    <row r="136" spans="1:10" ht="13">
      <c r="A136" s="70"/>
      <c r="B136" s="1251" t="s">
        <v>382</v>
      </c>
      <c r="C136" s="1251"/>
      <c r="D136" s="1251"/>
      <c r="E136" s="1251"/>
      <c r="F136" s="1251"/>
      <c r="G136" s="1251"/>
      <c r="H136" s="1251"/>
      <c r="I136" s="1251"/>
      <c r="J136" s="1251"/>
    </row>
    <row r="137" spans="1:10" ht="13">
      <c r="A137" s="191"/>
      <c r="B137" s="867"/>
      <c r="C137" s="868"/>
      <c r="D137" s="868"/>
      <c r="E137" s="868"/>
      <c r="F137" s="77"/>
      <c r="G137" s="77"/>
      <c r="H137" s="77"/>
      <c r="I137" s="77"/>
      <c r="J137" s="77"/>
    </row>
    <row r="138" spans="1:10">
      <c r="A138" s="208">
        <v>1995</v>
      </c>
      <c r="B138" s="1122">
        <v>97.666697756637475</v>
      </c>
      <c r="C138" s="1122">
        <v>55.128171614673739</v>
      </c>
      <c r="D138" s="1122" t="s">
        <v>302</v>
      </c>
      <c r="E138" s="1122" t="s">
        <v>302</v>
      </c>
      <c r="F138" s="1122">
        <v>134.41330640190813</v>
      </c>
      <c r="G138" s="1122" t="s">
        <v>302</v>
      </c>
      <c r="H138" s="1122" t="s">
        <v>302</v>
      </c>
      <c r="I138" s="1122">
        <v>106.88564681092035</v>
      </c>
      <c r="J138" s="1122">
        <v>78.064275053582605</v>
      </c>
    </row>
    <row r="139" spans="1:10">
      <c r="A139" s="208">
        <v>2000</v>
      </c>
      <c r="B139" s="1122">
        <v>108.95965989945564</v>
      </c>
      <c r="C139" s="1122">
        <v>70.745234843839427</v>
      </c>
      <c r="D139" s="1122" t="s">
        <v>302</v>
      </c>
      <c r="E139" s="1122" t="s">
        <v>302</v>
      </c>
      <c r="F139" s="1122">
        <v>146.81039155275573</v>
      </c>
      <c r="G139" s="1122" t="s">
        <v>302</v>
      </c>
      <c r="H139" s="1122" t="s">
        <v>302</v>
      </c>
      <c r="I139" s="1122">
        <v>105.32781818202956</v>
      </c>
      <c r="J139" s="1122">
        <v>82.758890447936281</v>
      </c>
    </row>
    <row r="140" spans="1:10">
      <c r="A140" s="208">
        <v>2002</v>
      </c>
      <c r="B140" s="1122">
        <v>104.65919866718298</v>
      </c>
      <c r="C140" s="1122">
        <v>72.239486016223481</v>
      </c>
      <c r="D140" s="1122" t="s">
        <v>302</v>
      </c>
      <c r="E140" s="1122" t="s">
        <v>302</v>
      </c>
      <c r="F140" s="1122">
        <v>121.50523556061043</v>
      </c>
      <c r="G140" s="1122" t="s">
        <v>302</v>
      </c>
      <c r="H140" s="1122" t="s">
        <v>302</v>
      </c>
      <c r="I140" s="1122">
        <v>103.66724724696705</v>
      </c>
      <c r="J140" s="1122">
        <v>90.685569495635008</v>
      </c>
    </row>
    <row r="141" spans="1:10">
      <c r="A141" s="208">
        <v>2004</v>
      </c>
      <c r="B141" s="1122">
        <v>106.46139519731572</v>
      </c>
      <c r="C141" s="1122">
        <v>105.75471474540177</v>
      </c>
      <c r="D141" s="1122" t="s">
        <v>302</v>
      </c>
      <c r="E141" s="1122" t="s">
        <v>302</v>
      </c>
      <c r="F141" s="1122">
        <v>130.78512860727324</v>
      </c>
      <c r="G141" s="1122" t="s">
        <v>302</v>
      </c>
      <c r="H141" s="1122" t="s">
        <v>302</v>
      </c>
      <c r="I141" s="1122">
        <v>106.28766510410715</v>
      </c>
      <c r="J141" s="1122">
        <v>92.403771459591184</v>
      </c>
    </row>
    <row r="142" spans="1:10">
      <c r="A142" s="208">
        <v>2006</v>
      </c>
      <c r="B142" s="1122">
        <v>107.59262742848337</v>
      </c>
      <c r="C142" s="1122">
        <v>57.104056246752911</v>
      </c>
      <c r="D142" s="1122" t="s">
        <v>302</v>
      </c>
      <c r="E142" s="1122" t="s">
        <v>302</v>
      </c>
      <c r="F142" s="1122">
        <v>145.16393245630834</v>
      </c>
      <c r="G142" s="1122" t="s">
        <v>302</v>
      </c>
      <c r="H142" s="1122" t="s">
        <v>302</v>
      </c>
      <c r="I142" s="1122">
        <v>76.468846311153797</v>
      </c>
      <c r="J142" s="1122">
        <v>75.781496271078581</v>
      </c>
    </row>
    <row r="143" spans="1:10">
      <c r="A143" s="208">
        <v>2008</v>
      </c>
      <c r="B143" s="1122">
        <v>110.86451411492257</v>
      </c>
      <c r="C143" s="1122">
        <v>76.086578787151282</v>
      </c>
      <c r="D143" s="1122">
        <v>118.56355561164777</v>
      </c>
      <c r="E143" s="1122">
        <v>91.902217449626193</v>
      </c>
      <c r="F143" s="1122">
        <v>144.58002251999957</v>
      </c>
      <c r="G143" s="1122">
        <v>78.20764675978468</v>
      </c>
      <c r="H143" s="1122">
        <v>93.050498489823966</v>
      </c>
      <c r="I143" s="1122">
        <v>80.880336781273101</v>
      </c>
      <c r="J143" s="1122">
        <v>80.839112611843547</v>
      </c>
    </row>
    <row r="144" spans="1:10">
      <c r="A144" s="208">
        <v>2010</v>
      </c>
      <c r="B144" s="1123">
        <v>100</v>
      </c>
      <c r="C144" s="1123">
        <v>100</v>
      </c>
      <c r="D144" s="1123">
        <v>100</v>
      </c>
      <c r="E144" s="1123">
        <v>100</v>
      </c>
      <c r="F144" s="1123">
        <v>100</v>
      </c>
      <c r="G144" s="1123">
        <v>100</v>
      </c>
      <c r="H144" s="1123">
        <v>100</v>
      </c>
      <c r="I144" s="1123">
        <v>100</v>
      </c>
      <c r="J144" s="1123">
        <v>100</v>
      </c>
    </row>
    <row r="145" spans="1:10">
      <c r="A145" s="208">
        <v>2012</v>
      </c>
      <c r="B145" s="1122">
        <v>106.73409136509382</v>
      </c>
      <c r="C145" s="1122">
        <v>87.585581571740505</v>
      </c>
      <c r="D145" s="1122">
        <v>105.11165102758167</v>
      </c>
      <c r="E145" s="1122">
        <v>321.53057063343778</v>
      </c>
      <c r="F145" s="1122">
        <v>109.49333864638847</v>
      </c>
      <c r="G145" s="1122">
        <v>81.838888737650166</v>
      </c>
      <c r="H145" s="1122">
        <v>110.76635599295321</v>
      </c>
      <c r="I145" s="1122">
        <v>116.90696051437297</v>
      </c>
      <c r="J145" s="1122">
        <v>108.04703044199056</v>
      </c>
    </row>
    <row r="146" spans="1:10">
      <c r="A146" s="208">
        <v>2014</v>
      </c>
      <c r="B146" s="1122">
        <v>106.36888840669496</v>
      </c>
      <c r="C146" s="1122">
        <v>76.0054679638734</v>
      </c>
      <c r="D146" s="1122">
        <v>103.19903813172424</v>
      </c>
      <c r="E146" s="1122">
        <v>385.87085039452683</v>
      </c>
      <c r="F146" s="1122">
        <v>105.34776096356524</v>
      </c>
      <c r="G146" s="1122">
        <v>75.298746670062016</v>
      </c>
      <c r="H146" s="1122">
        <v>85.598290042116631</v>
      </c>
      <c r="I146" s="1122">
        <v>94.888291831902222</v>
      </c>
      <c r="J146" s="1122">
        <v>108.5896139530352</v>
      </c>
    </row>
    <row r="147" spans="1:10">
      <c r="A147" s="208">
        <v>2016</v>
      </c>
      <c r="B147" s="1122">
        <v>118.29085600870526</v>
      </c>
      <c r="C147" s="1122">
        <v>101.64328987686955</v>
      </c>
      <c r="D147" s="1122">
        <v>116.52490890181556</v>
      </c>
      <c r="E147" s="1122">
        <v>722.26937109853134</v>
      </c>
      <c r="F147" s="1122">
        <v>117.12441786242407</v>
      </c>
      <c r="G147" s="1122">
        <v>92.629505142513025</v>
      </c>
      <c r="H147" s="1122">
        <v>114.00495078717164</v>
      </c>
      <c r="I147" s="1122">
        <v>82.081564566866334</v>
      </c>
      <c r="J147" s="1122">
        <v>118.58390561786392</v>
      </c>
    </row>
    <row r="148" spans="1:10">
      <c r="A148" s="208">
        <v>2018</v>
      </c>
      <c r="B148" s="1122">
        <v>137.94419870441973</v>
      </c>
      <c r="C148" s="1122">
        <v>90.099179587488408</v>
      </c>
      <c r="D148" s="1122">
        <v>135.05500808686583</v>
      </c>
      <c r="E148" s="1122">
        <v>1648.4615672518846</v>
      </c>
      <c r="F148" s="1122">
        <v>134.88975950484979</v>
      </c>
      <c r="G148" s="1122">
        <v>110.71565500509814</v>
      </c>
      <c r="H148" s="1122">
        <v>134.07840392678102</v>
      </c>
      <c r="I148" s="1122">
        <v>84.360135237656479</v>
      </c>
      <c r="J148" s="1122">
        <v>138.21840395820104</v>
      </c>
    </row>
    <row r="149" spans="1:10" ht="13">
      <c r="A149" s="189"/>
      <c r="B149" s="864"/>
      <c r="C149" s="864"/>
      <c r="D149" s="865"/>
      <c r="E149" s="866"/>
      <c r="F149" s="77"/>
      <c r="G149" s="77"/>
      <c r="H149" s="77"/>
      <c r="I149" s="77"/>
      <c r="J149" s="77"/>
    </row>
    <row r="150" spans="1:10" ht="13">
      <c r="A150" s="70"/>
      <c r="B150" s="1251" t="s">
        <v>383</v>
      </c>
      <c r="C150" s="1251"/>
      <c r="D150" s="1251"/>
      <c r="E150" s="1251"/>
      <c r="F150" s="1251"/>
      <c r="G150" s="1251"/>
      <c r="H150" s="1251"/>
      <c r="I150" s="1251"/>
      <c r="J150" s="1251"/>
    </row>
    <row r="151" spans="1:10" ht="13">
      <c r="A151" s="191"/>
      <c r="B151" s="867"/>
      <c r="C151" s="868"/>
      <c r="D151" s="868"/>
      <c r="E151" s="868"/>
      <c r="F151" s="77"/>
      <c r="G151" s="77"/>
      <c r="H151" s="77"/>
      <c r="I151" s="77"/>
      <c r="J151" s="77"/>
    </row>
    <row r="152" spans="1:10">
      <c r="A152" s="208">
        <v>1995</v>
      </c>
      <c r="B152" s="1122" t="s">
        <v>304</v>
      </c>
      <c r="C152" s="1122" t="s">
        <v>304</v>
      </c>
      <c r="D152" s="1122" t="s">
        <v>304</v>
      </c>
      <c r="E152" s="1122" t="s">
        <v>304</v>
      </c>
      <c r="F152" s="1122" t="s">
        <v>304</v>
      </c>
      <c r="G152" s="1122" t="s">
        <v>304</v>
      </c>
      <c r="H152" s="1122" t="s">
        <v>304</v>
      </c>
      <c r="I152" s="1122" t="s">
        <v>304</v>
      </c>
      <c r="J152" s="1122" t="s">
        <v>304</v>
      </c>
    </row>
    <row r="153" spans="1:10">
      <c r="A153" s="208">
        <v>2000</v>
      </c>
      <c r="B153" s="1122" t="s">
        <v>304</v>
      </c>
      <c r="C153" s="1122" t="s">
        <v>304</v>
      </c>
      <c r="D153" s="1122" t="s">
        <v>304</v>
      </c>
      <c r="E153" s="1122" t="s">
        <v>304</v>
      </c>
      <c r="F153" s="1122" t="s">
        <v>304</v>
      </c>
      <c r="G153" s="1122" t="s">
        <v>304</v>
      </c>
      <c r="H153" s="1122" t="s">
        <v>304</v>
      </c>
      <c r="I153" s="1122" t="s">
        <v>304</v>
      </c>
      <c r="J153" s="1122" t="s">
        <v>304</v>
      </c>
    </row>
    <row r="154" spans="1:10">
      <c r="A154" s="208">
        <v>2002</v>
      </c>
      <c r="B154" s="1122">
        <v>92.88551088615533</v>
      </c>
      <c r="C154" s="1122">
        <v>67.367632958540639</v>
      </c>
      <c r="D154" s="1122" t="s">
        <v>302</v>
      </c>
      <c r="E154" s="1122" t="s">
        <v>302</v>
      </c>
      <c r="F154" s="1122">
        <v>88.707371918097863</v>
      </c>
      <c r="G154" s="1122" t="s">
        <v>302</v>
      </c>
      <c r="H154" s="1122" t="s">
        <v>302</v>
      </c>
      <c r="I154" s="1122">
        <v>100.36156201281732</v>
      </c>
      <c r="J154" s="1122">
        <v>87.210468252727097</v>
      </c>
    </row>
    <row r="155" spans="1:10">
      <c r="A155" s="208">
        <v>2004</v>
      </c>
      <c r="B155" s="1122">
        <v>101.13445618026429</v>
      </c>
      <c r="C155" s="1122">
        <v>84.169701663147961</v>
      </c>
      <c r="D155" s="1122" t="s">
        <v>302</v>
      </c>
      <c r="E155" s="1122" t="s">
        <v>302</v>
      </c>
      <c r="F155" s="1122">
        <v>102.23601195956422</v>
      </c>
      <c r="G155" s="1122" t="s">
        <v>302</v>
      </c>
      <c r="H155" s="1122" t="s">
        <v>302</v>
      </c>
      <c r="I155" s="1122">
        <v>91.672939158810777</v>
      </c>
      <c r="J155" s="1122">
        <v>89.781398385364895</v>
      </c>
    </row>
    <row r="156" spans="1:10">
      <c r="A156" s="208">
        <v>2006</v>
      </c>
      <c r="B156" s="1122">
        <v>100.80838364586415</v>
      </c>
      <c r="C156" s="1122">
        <v>66.665413300858191</v>
      </c>
      <c r="D156" s="1122" t="s">
        <v>302</v>
      </c>
      <c r="E156" s="1122" t="s">
        <v>302</v>
      </c>
      <c r="F156" s="1122">
        <v>105.16756067546706</v>
      </c>
      <c r="G156" s="1122" t="s">
        <v>302</v>
      </c>
      <c r="H156" s="1122" t="s">
        <v>302</v>
      </c>
      <c r="I156" s="1122">
        <v>91.395462228999577</v>
      </c>
      <c r="J156" s="1122">
        <v>92.308179095009564</v>
      </c>
    </row>
    <row r="157" spans="1:10">
      <c r="A157" s="208">
        <v>2008</v>
      </c>
      <c r="B157" s="1122">
        <v>100.29293641180746</v>
      </c>
      <c r="C157" s="1122">
        <v>90.184742840286589</v>
      </c>
      <c r="D157" s="1122">
        <v>100.72752087884447</v>
      </c>
      <c r="E157" s="1122">
        <v>99.577231926779803</v>
      </c>
      <c r="F157" s="1122">
        <v>101.67737579569143</v>
      </c>
      <c r="G157" s="1122">
        <v>104.84167658201326</v>
      </c>
      <c r="H157" s="1122">
        <v>110.88087444162514</v>
      </c>
      <c r="I157" s="1122">
        <v>100.56397755344173</v>
      </c>
      <c r="J157" s="1122">
        <v>100.02606445194664</v>
      </c>
    </row>
    <row r="158" spans="1:10">
      <c r="A158" s="208">
        <v>2010</v>
      </c>
      <c r="B158" s="1123">
        <v>100</v>
      </c>
      <c r="C158" s="1123">
        <v>100</v>
      </c>
      <c r="D158" s="1123">
        <v>100</v>
      </c>
      <c r="E158" s="1123">
        <v>100</v>
      </c>
      <c r="F158" s="1123">
        <v>100</v>
      </c>
      <c r="G158" s="1123">
        <v>100</v>
      </c>
      <c r="H158" s="1123">
        <v>100</v>
      </c>
      <c r="I158" s="1123">
        <v>100</v>
      </c>
      <c r="J158" s="1123">
        <v>100</v>
      </c>
    </row>
    <row r="159" spans="1:10">
      <c r="A159" s="208">
        <v>2012</v>
      </c>
      <c r="B159" s="1122">
        <v>107.58584249935983</v>
      </c>
      <c r="C159" s="1122">
        <v>75.754640857241441</v>
      </c>
      <c r="D159" s="1122">
        <v>109.7839762180207</v>
      </c>
      <c r="E159" s="1122">
        <v>113.62934450242288</v>
      </c>
      <c r="F159" s="1122">
        <v>110.11817881039346</v>
      </c>
      <c r="G159" s="1122">
        <v>118.22611925449125</v>
      </c>
      <c r="H159" s="1122">
        <v>101.41844439879561</v>
      </c>
      <c r="I159" s="1122">
        <v>117.59242950201245</v>
      </c>
      <c r="J159" s="1122">
        <v>109.84181878712347</v>
      </c>
    </row>
    <row r="160" spans="1:10">
      <c r="A160" s="208">
        <v>2014</v>
      </c>
      <c r="B160" s="1122">
        <v>110.8942648310947</v>
      </c>
      <c r="C160" s="1122">
        <v>72.118040144196655</v>
      </c>
      <c r="D160" s="1122">
        <v>111.78065187978956</v>
      </c>
      <c r="E160" s="1122">
        <v>121.99017003200143</v>
      </c>
      <c r="F160" s="1122">
        <v>112.18419404495224</v>
      </c>
      <c r="G160" s="1122">
        <v>125.69615098654994</v>
      </c>
      <c r="H160" s="1122">
        <v>77.220417965026627</v>
      </c>
      <c r="I160" s="1122">
        <v>98.209335114460544</v>
      </c>
      <c r="J160" s="1122">
        <v>108.70260934018188</v>
      </c>
    </row>
    <row r="161" spans="1:10">
      <c r="A161" s="208">
        <v>2016</v>
      </c>
      <c r="B161" s="1122">
        <v>111.84181348706355</v>
      </c>
      <c r="C161" s="1122">
        <v>99.273051655645034</v>
      </c>
      <c r="D161" s="1122">
        <v>113.99573216908065</v>
      </c>
      <c r="E161" s="1122">
        <v>124.91100820530309</v>
      </c>
      <c r="F161" s="1122">
        <v>114.38097417864832</v>
      </c>
      <c r="G161" s="1122">
        <v>151.42468324359828</v>
      </c>
      <c r="H161" s="1122">
        <v>97.066812174880553</v>
      </c>
      <c r="I161" s="1122">
        <v>72.2033247697767</v>
      </c>
      <c r="J161" s="1122">
        <v>113.04813958898873</v>
      </c>
    </row>
    <row r="162" spans="1:10">
      <c r="A162" s="208">
        <v>2018</v>
      </c>
      <c r="B162" s="1122">
        <v>121.14944031850663</v>
      </c>
      <c r="C162" s="1122">
        <v>105.53873700083076</v>
      </c>
      <c r="D162" s="1122">
        <v>119.47980128533079</v>
      </c>
      <c r="E162" s="1122">
        <v>120.70339836750625</v>
      </c>
      <c r="F162" s="1122">
        <v>118.03827327110719</v>
      </c>
      <c r="G162" s="1122">
        <v>193.02550396592974</v>
      </c>
      <c r="H162" s="1122">
        <v>105.90594523205881</v>
      </c>
      <c r="I162" s="1122">
        <v>70.886660063717386</v>
      </c>
      <c r="J162" s="1122">
        <v>131.47840656354794</v>
      </c>
    </row>
    <row r="163" spans="1:10" ht="13">
      <c r="A163" s="189"/>
      <c r="B163" s="864"/>
      <c r="C163" s="864"/>
      <c r="D163" s="865"/>
      <c r="E163" s="866"/>
      <c r="F163" s="77"/>
      <c r="G163" s="77"/>
      <c r="H163" s="77"/>
      <c r="I163" s="77"/>
      <c r="J163" s="77"/>
    </row>
    <row r="164" spans="1:10" ht="13">
      <c r="A164" s="70"/>
      <c r="B164" s="1251" t="s">
        <v>384</v>
      </c>
      <c r="C164" s="1251"/>
      <c r="D164" s="1251"/>
      <c r="E164" s="1251"/>
      <c r="F164" s="1251"/>
      <c r="G164" s="1251"/>
      <c r="H164" s="1251"/>
      <c r="I164" s="1251"/>
      <c r="J164" s="1251"/>
    </row>
    <row r="165" spans="1:10" ht="13">
      <c r="A165" s="191"/>
      <c r="B165" s="867"/>
      <c r="C165" s="868"/>
      <c r="D165" s="868"/>
      <c r="E165" s="868"/>
      <c r="F165" s="77"/>
      <c r="G165" s="77"/>
      <c r="H165" s="77"/>
      <c r="I165" s="77"/>
      <c r="J165" s="77"/>
    </row>
    <row r="166" spans="1:10">
      <c r="A166" s="208">
        <v>1995</v>
      </c>
      <c r="B166" s="1122">
        <v>76.55723951341426</v>
      </c>
      <c r="C166" s="1122">
        <v>102.30931759425647</v>
      </c>
      <c r="D166" s="1122" t="s">
        <v>302</v>
      </c>
      <c r="E166" s="1122" t="s">
        <v>302</v>
      </c>
      <c r="F166" s="1122">
        <v>108.29870031843929</v>
      </c>
      <c r="G166" s="1122" t="s">
        <v>302</v>
      </c>
      <c r="H166" s="1122" t="s">
        <v>302</v>
      </c>
      <c r="I166" s="1122">
        <v>107.01595945431175</v>
      </c>
      <c r="J166" s="1122">
        <v>92.971823829441163</v>
      </c>
    </row>
    <row r="167" spans="1:10">
      <c r="A167" s="208">
        <v>2000</v>
      </c>
      <c r="B167" s="1122">
        <v>84.341642644224351</v>
      </c>
      <c r="C167" s="1122">
        <v>104.05073478235052</v>
      </c>
      <c r="D167" s="1122" t="s">
        <v>302</v>
      </c>
      <c r="E167" s="1122" t="s">
        <v>302</v>
      </c>
      <c r="F167" s="1122">
        <v>114.05273652189867</v>
      </c>
      <c r="G167" s="1122" t="s">
        <v>302</v>
      </c>
      <c r="H167" s="1122" t="s">
        <v>302</v>
      </c>
      <c r="I167" s="1122">
        <v>109.03063433046663</v>
      </c>
      <c r="J167" s="1122">
        <v>99.891859234916126</v>
      </c>
    </row>
    <row r="168" spans="1:10">
      <c r="A168" s="208">
        <v>2002</v>
      </c>
      <c r="B168" s="1122">
        <v>86.827647663520906</v>
      </c>
      <c r="C168" s="1122">
        <v>114.34460795278424</v>
      </c>
      <c r="D168" s="1122" t="s">
        <v>302</v>
      </c>
      <c r="E168" s="1122" t="s">
        <v>302</v>
      </c>
      <c r="F168" s="1122">
        <v>116.4413552848127</v>
      </c>
      <c r="G168" s="1122" t="s">
        <v>302</v>
      </c>
      <c r="H168" s="1122" t="s">
        <v>302</v>
      </c>
      <c r="I168" s="1122">
        <v>116.14882669391451</v>
      </c>
      <c r="J168" s="1122">
        <v>107.6112496453451</v>
      </c>
    </row>
    <row r="169" spans="1:10">
      <c r="A169" s="208">
        <v>2004</v>
      </c>
      <c r="B169" s="1122">
        <v>85.946218419300649</v>
      </c>
      <c r="C169" s="1122">
        <v>137.14663432911084</v>
      </c>
      <c r="D169" s="1122" t="s">
        <v>302</v>
      </c>
      <c r="E169" s="1122" t="s">
        <v>302</v>
      </c>
      <c r="F169" s="1122">
        <v>93.869199469241565</v>
      </c>
      <c r="G169" s="1122" t="s">
        <v>302</v>
      </c>
      <c r="H169" s="1122" t="s">
        <v>302</v>
      </c>
      <c r="I169" s="1122">
        <v>110.45382138908913</v>
      </c>
      <c r="J169" s="1122">
        <v>102.37570990833893</v>
      </c>
    </row>
    <row r="170" spans="1:10">
      <c r="A170" s="208">
        <v>2006</v>
      </c>
      <c r="B170" s="1122">
        <v>88.874182575801797</v>
      </c>
      <c r="C170" s="1122">
        <v>76.481980537203299</v>
      </c>
      <c r="D170" s="1122" t="s">
        <v>302</v>
      </c>
      <c r="E170" s="1122" t="s">
        <v>302</v>
      </c>
      <c r="F170" s="1122">
        <v>105.8032334682682</v>
      </c>
      <c r="G170" s="1122" t="s">
        <v>302</v>
      </c>
      <c r="H170" s="1122" t="s">
        <v>302</v>
      </c>
      <c r="I170" s="1122">
        <v>95.288412522770216</v>
      </c>
      <c r="J170" s="1122">
        <v>93.812895007069017</v>
      </c>
    </row>
    <row r="171" spans="1:10">
      <c r="A171" s="208">
        <v>2008</v>
      </c>
      <c r="B171" s="1122">
        <v>91.094452916065777</v>
      </c>
      <c r="C171" s="1122">
        <v>109.8102291411428</v>
      </c>
      <c r="D171" s="1122" t="s">
        <v>302</v>
      </c>
      <c r="E171" s="1122" t="s">
        <v>302</v>
      </c>
      <c r="F171" s="1122">
        <v>111.63357305523608</v>
      </c>
      <c r="G171" s="1122">
        <v>59.523384106457321</v>
      </c>
      <c r="H171" s="1122">
        <v>104.33821188757616</v>
      </c>
      <c r="I171" s="1122">
        <v>97.196823600528674</v>
      </c>
      <c r="J171" s="1122">
        <v>95.427902215617038</v>
      </c>
    </row>
    <row r="172" spans="1:10">
      <c r="A172" s="208">
        <v>2010</v>
      </c>
      <c r="B172" s="1123">
        <v>100</v>
      </c>
      <c r="C172" s="1123">
        <v>100</v>
      </c>
      <c r="D172" s="1123" t="s">
        <v>302</v>
      </c>
      <c r="E172" s="1123" t="s">
        <v>302</v>
      </c>
      <c r="F172" s="1123">
        <v>100</v>
      </c>
      <c r="G172" s="1123">
        <v>100</v>
      </c>
      <c r="H172" s="1123">
        <v>100</v>
      </c>
      <c r="I172" s="1123">
        <v>100</v>
      </c>
      <c r="J172" s="1123">
        <v>100</v>
      </c>
    </row>
    <row r="173" spans="1:10">
      <c r="A173" s="208">
        <v>2012</v>
      </c>
      <c r="B173" s="1122">
        <v>94.079709638927014</v>
      </c>
      <c r="C173" s="1122">
        <v>90.630988591459527</v>
      </c>
      <c r="D173" s="1122" t="s">
        <v>302</v>
      </c>
      <c r="E173" s="1122" t="s">
        <v>302</v>
      </c>
      <c r="F173" s="1122">
        <v>110.8668723929044</v>
      </c>
      <c r="G173" s="1122">
        <v>69.861456898055565</v>
      </c>
      <c r="H173" s="1122">
        <v>109.19026316685519</v>
      </c>
      <c r="I173" s="1122">
        <v>104.48070757723831</v>
      </c>
      <c r="J173" s="1122">
        <v>97.8367323774265</v>
      </c>
    </row>
    <row r="174" spans="1:10">
      <c r="A174" s="208">
        <v>2014</v>
      </c>
      <c r="B174" s="1122">
        <v>96.479603223256731</v>
      </c>
      <c r="C174" s="1122">
        <v>88.605298689150658</v>
      </c>
      <c r="D174" s="1122" t="s">
        <v>302</v>
      </c>
      <c r="E174" s="1122" t="s">
        <v>302</v>
      </c>
      <c r="F174" s="1122">
        <v>109.69910138215633</v>
      </c>
      <c r="G174" s="1122">
        <v>78.194633210740847</v>
      </c>
      <c r="H174" s="1122">
        <v>90.57633674083651</v>
      </c>
      <c r="I174" s="1122">
        <v>97.701771287232518</v>
      </c>
      <c r="J174" s="1122">
        <v>107.67632774373992</v>
      </c>
    </row>
    <row r="175" spans="1:10">
      <c r="A175" s="208">
        <v>2016</v>
      </c>
      <c r="B175" s="1122" t="s">
        <v>304</v>
      </c>
      <c r="C175" s="1122" t="s">
        <v>304</v>
      </c>
      <c r="D175" s="1122" t="s">
        <v>304</v>
      </c>
      <c r="E175" s="1122" t="s">
        <v>304</v>
      </c>
      <c r="F175" s="1122" t="s">
        <v>304</v>
      </c>
      <c r="G175" s="1122" t="s">
        <v>304</v>
      </c>
      <c r="H175" s="1122" t="s">
        <v>304</v>
      </c>
      <c r="I175" s="1122" t="s">
        <v>304</v>
      </c>
      <c r="J175" s="1122" t="s">
        <v>304</v>
      </c>
    </row>
    <row r="176" spans="1:10">
      <c r="A176" s="208">
        <v>2018</v>
      </c>
      <c r="B176" s="1122" t="s">
        <v>304</v>
      </c>
      <c r="C176" s="1122" t="s">
        <v>304</v>
      </c>
      <c r="D176" s="1122" t="s">
        <v>304</v>
      </c>
      <c r="E176" s="1122" t="s">
        <v>304</v>
      </c>
      <c r="F176" s="1122" t="s">
        <v>304</v>
      </c>
      <c r="G176" s="1122" t="s">
        <v>304</v>
      </c>
      <c r="H176" s="1122" t="s">
        <v>304</v>
      </c>
      <c r="I176" s="1122" t="s">
        <v>304</v>
      </c>
      <c r="J176" s="1122" t="s">
        <v>304</v>
      </c>
    </row>
    <row r="177" spans="1:10" ht="13">
      <c r="A177" s="189"/>
      <c r="B177" s="864"/>
      <c r="C177" s="864"/>
      <c r="D177" s="865"/>
      <c r="E177" s="866"/>
      <c r="F177" s="77"/>
      <c r="G177" s="77"/>
      <c r="H177" s="77"/>
      <c r="I177" s="77"/>
      <c r="J177" s="77"/>
    </row>
    <row r="178" spans="1:10" ht="13">
      <c r="A178" s="70"/>
      <c r="B178" s="1251" t="s">
        <v>385</v>
      </c>
      <c r="C178" s="1251"/>
      <c r="D178" s="1251"/>
      <c r="E178" s="1251"/>
      <c r="F178" s="1251"/>
      <c r="G178" s="1251"/>
      <c r="H178" s="1251"/>
      <c r="I178" s="1251"/>
      <c r="J178" s="1251"/>
    </row>
    <row r="179" spans="1:10" ht="13">
      <c r="A179" s="191"/>
      <c r="B179" s="867"/>
      <c r="C179" s="868"/>
      <c r="D179" s="868"/>
      <c r="E179" s="868"/>
      <c r="F179" s="77"/>
      <c r="G179" s="77"/>
      <c r="H179" s="77"/>
      <c r="I179" s="77"/>
      <c r="J179" s="77"/>
    </row>
    <row r="180" spans="1:10">
      <c r="A180" s="208">
        <v>1995</v>
      </c>
      <c r="B180" s="1122">
        <v>77.659735374606782</v>
      </c>
      <c r="C180" s="1122">
        <v>56.264184471208409</v>
      </c>
      <c r="D180" s="1122" t="s">
        <v>302</v>
      </c>
      <c r="E180" s="1122" t="s">
        <v>302</v>
      </c>
      <c r="F180" s="1122">
        <v>60.427638930190639</v>
      </c>
      <c r="G180" s="1122" t="s">
        <v>302</v>
      </c>
      <c r="H180" s="1122" t="s">
        <v>302</v>
      </c>
      <c r="I180" s="1122">
        <v>132.9406182715411</v>
      </c>
      <c r="J180" s="1122">
        <v>80.610903722069096</v>
      </c>
    </row>
    <row r="181" spans="1:10">
      <c r="A181" s="208">
        <v>2000</v>
      </c>
      <c r="B181" s="1122">
        <v>96.002138255374689</v>
      </c>
      <c r="C181" s="1122">
        <v>80.308411924400787</v>
      </c>
      <c r="D181" s="1122" t="s">
        <v>302</v>
      </c>
      <c r="E181" s="1122" t="s">
        <v>302</v>
      </c>
      <c r="F181" s="1122">
        <v>58.70813154615373</v>
      </c>
      <c r="G181" s="1122" t="s">
        <v>302</v>
      </c>
      <c r="H181" s="1122" t="s">
        <v>302</v>
      </c>
      <c r="I181" s="1122">
        <v>99.740126255100336</v>
      </c>
      <c r="J181" s="1122">
        <v>87.688657426723267</v>
      </c>
    </row>
    <row r="182" spans="1:10">
      <c r="A182" s="208">
        <v>2002</v>
      </c>
      <c r="B182" s="1122">
        <v>91.771629504780563</v>
      </c>
      <c r="C182" s="1122">
        <v>85.472113022569602</v>
      </c>
      <c r="D182" s="1122" t="s">
        <v>302</v>
      </c>
      <c r="E182" s="1122" t="s">
        <v>302</v>
      </c>
      <c r="F182" s="1122">
        <v>65.665350080404153</v>
      </c>
      <c r="G182" s="1122" t="s">
        <v>302</v>
      </c>
      <c r="H182" s="1122" t="s">
        <v>302</v>
      </c>
      <c r="I182" s="1122">
        <v>93.638499821175358</v>
      </c>
      <c r="J182" s="1122">
        <v>96.691613055084702</v>
      </c>
    </row>
    <row r="183" spans="1:10">
      <c r="A183" s="208">
        <v>2004</v>
      </c>
      <c r="B183" s="1122">
        <v>97.088123870098016</v>
      </c>
      <c r="C183" s="1122">
        <v>121.89906683907073</v>
      </c>
      <c r="D183" s="1122" t="s">
        <v>302</v>
      </c>
      <c r="E183" s="1122" t="s">
        <v>302</v>
      </c>
      <c r="F183" s="1122">
        <v>74.88605866394235</v>
      </c>
      <c r="G183" s="1122" t="s">
        <v>302</v>
      </c>
      <c r="H183" s="1122" t="s">
        <v>302</v>
      </c>
      <c r="I183" s="1122">
        <v>87.3749990052101</v>
      </c>
      <c r="J183" s="1122">
        <v>96.669562003091059</v>
      </c>
    </row>
    <row r="184" spans="1:10">
      <c r="A184" s="208">
        <v>2006</v>
      </c>
      <c r="B184" s="1122">
        <v>95.05170599125185</v>
      </c>
      <c r="C184" s="1122">
        <v>76.882242643114012</v>
      </c>
      <c r="D184" s="1122" t="s">
        <v>302</v>
      </c>
      <c r="E184" s="1122" t="s">
        <v>302</v>
      </c>
      <c r="F184" s="1122">
        <v>78.338038918149948</v>
      </c>
      <c r="G184" s="1122" t="s">
        <v>302</v>
      </c>
      <c r="H184" s="1122" t="s">
        <v>302</v>
      </c>
      <c r="I184" s="1122">
        <v>91.755330383088605</v>
      </c>
      <c r="J184" s="1122">
        <v>105.10885676656692</v>
      </c>
    </row>
    <row r="185" spans="1:10">
      <c r="A185" s="208">
        <v>2008</v>
      </c>
      <c r="B185" s="1122">
        <v>101.61367414654391</v>
      </c>
      <c r="C185" s="1122">
        <v>131.23850815423879</v>
      </c>
      <c r="D185" s="1122">
        <v>98.759082526089429</v>
      </c>
      <c r="E185" s="1122">
        <v>109.91126730953849</v>
      </c>
      <c r="F185" s="1122">
        <v>98.238184442181961</v>
      </c>
      <c r="G185" s="1122">
        <v>83.412753141395868</v>
      </c>
      <c r="H185" s="1122">
        <v>97.077251974033942</v>
      </c>
      <c r="I185" s="1122">
        <v>107.52007754802091</v>
      </c>
      <c r="J185" s="1122">
        <v>110.21481652173367</v>
      </c>
    </row>
    <row r="186" spans="1:10">
      <c r="A186" s="208">
        <v>2010</v>
      </c>
      <c r="B186" s="1123">
        <v>100</v>
      </c>
      <c r="C186" s="1123">
        <v>100</v>
      </c>
      <c r="D186" s="1123">
        <v>100</v>
      </c>
      <c r="E186" s="1123">
        <v>100</v>
      </c>
      <c r="F186" s="1123">
        <v>100</v>
      </c>
      <c r="G186" s="1123">
        <v>100</v>
      </c>
      <c r="H186" s="1123">
        <v>100</v>
      </c>
      <c r="I186" s="1123">
        <v>100</v>
      </c>
      <c r="J186" s="1123">
        <v>100</v>
      </c>
    </row>
    <row r="187" spans="1:10">
      <c r="A187" s="208">
        <v>2012</v>
      </c>
      <c r="B187" s="1122">
        <v>105.22784675799259</v>
      </c>
      <c r="C187" s="1122">
        <v>92.652233043057677</v>
      </c>
      <c r="D187" s="1122">
        <v>102.13689974015472</v>
      </c>
      <c r="E187" s="1122">
        <v>98.750545625268188</v>
      </c>
      <c r="F187" s="1122">
        <v>93.362628296848342</v>
      </c>
      <c r="G187" s="1122">
        <v>105.49745126330177</v>
      </c>
      <c r="H187" s="1122">
        <v>90.750089632463101</v>
      </c>
      <c r="I187" s="1122">
        <v>130.54977057804757</v>
      </c>
      <c r="J187" s="1122">
        <v>109.05197545357366</v>
      </c>
    </row>
    <row r="188" spans="1:10">
      <c r="A188" s="208">
        <v>2014</v>
      </c>
      <c r="B188" s="1122">
        <v>105.38441264231366</v>
      </c>
      <c r="C188" s="1122">
        <v>95.612209008128417</v>
      </c>
      <c r="D188" s="1122">
        <v>106.14967882685984</v>
      </c>
      <c r="E188" s="1122">
        <v>80.718289277018712</v>
      </c>
      <c r="F188" s="1122">
        <v>103.74431839482608</v>
      </c>
      <c r="G188" s="1122">
        <v>96.886754844608419</v>
      </c>
      <c r="H188" s="1122">
        <v>85.855949094128363</v>
      </c>
      <c r="I188" s="1122">
        <v>107.86155903025512</v>
      </c>
      <c r="J188" s="1122">
        <v>114.18520642644377</v>
      </c>
    </row>
    <row r="189" spans="1:10">
      <c r="A189" s="208">
        <v>2016</v>
      </c>
      <c r="B189" s="1122">
        <v>110.27803988297602</v>
      </c>
      <c r="C189" s="1122">
        <v>83.252906435652136</v>
      </c>
      <c r="D189" s="1122">
        <v>114.32117767625019</v>
      </c>
      <c r="E189" s="1122">
        <v>59.046110372375736</v>
      </c>
      <c r="F189" s="1122">
        <v>110.15424611876234</v>
      </c>
      <c r="G189" s="1122">
        <v>112.70315147806093</v>
      </c>
      <c r="H189" s="1122">
        <v>93.560207124166737</v>
      </c>
      <c r="I189" s="1122">
        <v>82.393179213547441</v>
      </c>
      <c r="J189" s="1122">
        <v>116.78970826726609</v>
      </c>
    </row>
    <row r="190" spans="1:10">
      <c r="A190" s="208">
        <v>2018</v>
      </c>
      <c r="B190" s="1122">
        <v>111.47248622283024</v>
      </c>
      <c r="C190" s="1122">
        <v>68.080192330313849</v>
      </c>
      <c r="D190" s="1122">
        <v>113.60830237919519</v>
      </c>
      <c r="E190" s="1122">
        <v>67.991755019778481</v>
      </c>
      <c r="F190" s="1122">
        <v>112.99502393221263</v>
      </c>
      <c r="G190" s="1122">
        <v>114.37433766951317</v>
      </c>
      <c r="H190" s="1122">
        <v>99.849627153919457</v>
      </c>
      <c r="I190" s="1122">
        <v>83.300795749281448</v>
      </c>
      <c r="J190" s="1122">
        <v>130.09350277578596</v>
      </c>
    </row>
    <row r="191" spans="1:10" ht="13">
      <c r="A191" s="189"/>
      <c r="B191" s="864"/>
      <c r="C191" s="864"/>
      <c r="D191" s="865"/>
      <c r="E191" s="866"/>
      <c r="F191" s="77"/>
      <c r="G191" s="77"/>
      <c r="H191" s="77"/>
      <c r="I191" s="77"/>
      <c r="J191" s="77"/>
    </row>
    <row r="192" spans="1:10" ht="13">
      <c r="A192" s="70"/>
      <c r="B192" s="1251" t="s">
        <v>386</v>
      </c>
      <c r="C192" s="1251"/>
      <c r="D192" s="1251"/>
      <c r="E192" s="1251"/>
      <c r="F192" s="1251"/>
      <c r="G192" s="1251"/>
      <c r="H192" s="1251"/>
      <c r="I192" s="1251"/>
      <c r="J192" s="1251"/>
    </row>
    <row r="193" spans="1:10" ht="13">
      <c r="A193" s="191"/>
      <c r="B193" s="867"/>
      <c r="C193" s="868"/>
      <c r="D193" s="868"/>
      <c r="E193" s="868"/>
      <c r="F193" s="77"/>
      <c r="G193" s="77"/>
      <c r="H193" s="77"/>
      <c r="I193" s="77"/>
      <c r="J193" s="77"/>
    </row>
    <row r="194" spans="1:10">
      <c r="A194" s="208">
        <v>1995</v>
      </c>
      <c r="B194" s="1122">
        <v>111.39434920495563</v>
      </c>
      <c r="C194" s="1122">
        <v>77.240436650735589</v>
      </c>
      <c r="D194" s="1122" t="s">
        <v>302</v>
      </c>
      <c r="E194" s="1122" t="s">
        <v>302</v>
      </c>
      <c r="F194" s="1122">
        <v>59.276698417640795</v>
      </c>
      <c r="G194" s="1122" t="s">
        <v>302</v>
      </c>
      <c r="H194" s="1122" t="s">
        <v>302</v>
      </c>
      <c r="I194" s="1122">
        <v>186.00619998471819</v>
      </c>
      <c r="J194" s="1122">
        <v>84.631402316993359</v>
      </c>
    </row>
    <row r="195" spans="1:10">
      <c r="A195" s="208">
        <v>2000</v>
      </c>
      <c r="B195" s="1122">
        <v>115.29220381532419</v>
      </c>
      <c r="C195" s="1122">
        <v>123.09221911710313</v>
      </c>
      <c r="D195" s="1122" t="s">
        <v>302</v>
      </c>
      <c r="E195" s="1122" t="s">
        <v>302</v>
      </c>
      <c r="F195" s="1122">
        <v>80.602050694998965</v>
      </c>
      <c r="G195" s="1122" t="s">
        <v>302</v>
      </c>
      <c r="H195" s="1122" t="s">
        <v>302</v>
      </c>
      <c r="I195" s="1122">
        <v>158.40271876109492</v>
      </c>
      <c r="J195" s="1122">
        <v>107.79149604079703</v>
      </c>
    </row>
    <row r="196" spans="1:10">
      <c r="A196" s="208">
        <v>2002</v>
      </c>
      <c r="B196" s="1122">
        <v>116.93598835344719</v>
      </c>
      <c r="C196" s="1122">
        <v>110.0772108641813</v>
      </c>
      <c r="D196" s="1122" t="s">
        <v>302</v>
      </c>
      <c r="E196" s="1122" t="s">
        <v>302</v>
      </c>
      <c r="F196" s="1122">
        <v>87.050848880921791</v>
      </c>
      <c r="G196" s="1122" t="s">
        <v>302</v>
      </c>
      <c r="H196" s="1122" t="s">
        <v>302</v>
      </c>
      <c r="I196" s="1122">
        <v>134.36837349232809</v>
      </c>
      <c r="J196" s="1122">
        <v>112.41820211565469</v>
      </c>
    </row>
    <row r="197" spans="1:10">
      <c r="A197" s="208">
        <v>2004</v>
      </c>
      <c r="B197" s="1122">
        <v>113.58285960039125</v>
      </c>
      <c r="C197" s="1122">
        <v>159.0300848866936</v>
      </c>
      <c r="D197" s="1122" t="s">
        <v>302</v>
      </c>
      <c r="E197" s="1122" t="s">
        <v>302</v>
      </c>
      <c r="F197" s="1122">
        <v>88.920092278864644</v>
      </c>
      <c r="G197" s="1122" t="s">
        <v>302</v>
      </c>
      <c r="H197" s="1122" t="s">
        <v>302</v>
      </c>
      <c r="I197" s="1122">
        <v>116.33432613867616</v>
      </c>
      <c r="J197" s="1122">
        <v>106.84752085843512</v>
      </c>
    </row>
    <row r="198" spans="1:10">
      <c r="A198" s="208">
        <v>2006</v>
      </c>
      <c r="B198" s="1122">
        <v>102.47886526716484</v>
      </c>
      <c r="C198" s="1122">
        <v>76.93856237467341</v>
      </c>
      <c r="D198" s="1122" t="s">
        <v>302</v>
      </c>
      <c r="E198" s="1122" t="s">
        <v>302</v>
      </c>
      <c r="F198" s="1122">
        <v>94.522183217562798</v>
      </c>
      <c r="G198" s="1122" t="s">
        <v>302</v>
      </c>
      <c r="H198" s="1122" t="s">
        <v>302</v>
      </c>
      <c r="I198" s="1122">
        <v>94.52239704010708</v>
      </c>
      <c r="J198" s="1122">
        <v>100.87376440006275</v>
      </c>
    </row>
    <row r="199" spans="1:10">
      <c r="A199" s="208">
        <v>2008</v>
      </c>
      <c r="B199" s="1122">
        <v>105.28049021925735</v>
      </c>
      <c r="C199" s="1122">
        <v>160.03838324698117</v>
      </c>
      <c r="D199" s="1122">
        <v>103.43593379399047</v>
      </c>
      <c r="E199" s="1122">
        <v>202.0172706967636</v>
      </c>
      <c r="F199" s="1122">
        <v>110.75593140843677</v>
      </c>
      <c r="G199" s="1122">
        <v>71.74121338743312</v>
      </c>
      <c r="H199" s="1122">
        <v>98.334638162906757</v>
      </c>
      <c r="I199" s="1122">
        <v>111.41020871653961</v>
      </c>
      <c r="J199" s="1122">
        <v>108.06663067670044</v>
      </c>
    </row>
    <row r="200" spans="1:10">
      <c r="A200" s="208">
        <v>2010</v>
      </c>
      <c r="B200" s="1123">
        <v>100</v>
      </c>
      <c r="C200" s="1123">
        <v>100</v>
      </c>
      <c r="D200" s="1123">
        <v>100</v>
      </c>
      <c r="E200" s="1123">
        <v>100</v>
      </c>
      <c r="F200" s="1123">
        <v>100</v>
      </c>
      <c r="G200" s="1123">
        <v>100</v>
      </c>
      <c r="H200" s="1123">
        <v>100</v>
      </c>
      <c r="I200" s="1123">
        <v>100</v>
      </c>
      <c r="J200" s="1123">
        <v>100</v>
      </c>
    </row>
    <row r="201" spans="1:10">
      <c r="A201" s="208">
        <v>2012</v>
      </c>
      <c r="B201" s="1122">
        <v>101.13971793529566</v>
      </c>
      <c r="C201" s="1122">
        <v>97.486379664660518</v>
      </c>
      <c r="D201" s="1122">
        <v>99.78703177117265</v>
      </c>
      <c r="E201" s="1122">
        <v>131.92490121189977</v>
      </c>
      <c r="F201" s="1122">
        <v>91.26867354238739</v>
      </c>
      <c r="G201" s="1122">
        <v>132.70698310245194</v>
      </c>
      <c r="H201" s="1122">
        <v>81.297535994453554</v>
      </c>
      <c r="I201" s="1122">
        <v>122.33249482244165</v>
      </c>
      <c r="J201" s="1122">
        <v>104.5835343105515</v>
      </c>
    </row>
    <row r="202" spans="1:10">
      <c r="A202" s="208">
        <v>2014</v>
      </c>
      <c r="B202" s="1122">
        <v>107.66279735846001</v>
      </c>
      <c r="C202" s="1122">
        <v>115.88561691229917</v>
      </c>
      <c r="D202" s="1122">
        <v>104.83613154999335</v>
      </c>
      <c r="E202" s="1122">
        <v>168.68002302682694</v>
      </c>
      <c r="F202" s="1122">
        <v>97.993556903003011</v>
      </c>
      <c r="G202" s="1122">
        <v>120.64528721262478</v>
      </c>
      <c r="H202" s="1122">
        <v>73.562036013165937</v>
      </c>
      <c r="I202" s="1122">
        <v>113.45712657933625</v>
      </c>
      <c r="J202" s="1122">
        <v>123.22747173920263</v>
      </c>
    </row>
    <row r="203" spans="1:10">
      <c r="A203" s="208">
        <v>2016</v>
      </c>
      <c r="B203" s="1122">
        <v>102.55886241022351</v>
      </c>
      <c r="C203" s="1122">
        <v>75.027757731450066</v>
      </c>
      <c r="D203" s="1122">
        <v>102.36919258043142</v>
      </c>
      <c r="E203" s="1122">
        <v>124.25730336829228</v>
      </c>
      <c r="F203" s="1122">
        <v>93.217578711689868</v>
      </c>
      <c r="G203" s="1122">
        <v>151.20170596225529</v>
      </c>
      <c r="H203" s="1122">
        <v>74.530036480283428</v>
      </c>
      <c r="I203" s="1122">
        <v>90.471074068110696</v>
      </c>
      <c r="J203" s="1122">
        <v>121.14576079536575</v>
      </c>
    </row>
    <row r="204" spans="1:10">
      <c r="A204" s="208">
        <v>2018</v>
      </c>
      <c r="B204" s="1122">
        <v>99.217566729457488</v>
      </c>
      <c r="C204" s="1122">
        <v>59.701706148123613</v>
      </c>
      <c r="D204" s="1122">
        <v>97.46748617428976</v>
      </c>
      <c r="E204" s="1122">
        <v>162.18236167982488</v>
      </c>
      <c r="F204" s="1122">
        <v>84.671472288340624</v>
      </c>
      <c r="G204" s="1122">
        <v>160.99980244981589</v>
      </c>
      <c r="H204" s="1122">
        <v>100.98688591561375</v>
      </c>
      <c r="I204" s="1122">
        <v>89.108253239155516</v>
      </c>
      <c r="J204" s="1122">
        <v>136.42951303896146</v>
      </c>
    </row>
    <row r="205" spans="1:10" ht="13">
      <c r="A205" s="189"/>
      <c r="B205" s="864"/>
      <c r="C205" s="864"/>
      <c r="D205" s="865"/>
      <c r="E205" s="866"/>
      <c r="F205" s="77"/>
      <c r="G205" s="77"/>
      <c r="H205" s="77"/>
      <c r="I205" s="77"/>
      <c r="J205" s="77"/>
    </row>
    <row r="206" spans="1:10" ht="13">
      <c r="A206" s="70"/>
      <c r="B206" s="1251" t="s">
        <v>387</v>
      </c>
      <c r="C206" s="1251"/>
      <c r="D206" s="1251"/>
      <c r="E206" s="1251"/>
      <c r="F206" s="1251"/>
      <c r="G206" s="1251"/>
      <c r="H206" s="1251"/>
      <c r="I206" s="1251"/>
      <c r="J206" s="1251"/>
    </row>
    <row r="207" spans="1:10" ht="13">
      <c r="A207" s="191"/>
      <c r="B207" s="867"/>
      <c r="C207" s="868"/>
      <c r="D207" s="868"/>
      <c r="E207" s="868"/>
      <c r="F207" s="77"/>
      <c r="G207" s="77"/>
      <c r="H207" s="77"/>
      <c r="I207" s="77"/>
      <c r="J207" s="77"/>
    </row>
    <row r="208" spans="1:10">
      <c r="A208" s="208">
        <v>1995</v>
      </c>
      <c r="B208" s="1122" t="s">
        <v>304</v>
      </c>
      <c r="C208" s="1122" t="s">
        <v>304</v>
      </c>
      <c r="D208" s="1122" t="s">
        <v>304</v>
      </c>
      <c r="E208" s="1122" t="s">
        <v>304</v>
      </c>
      <c r="F208" s="1122" t="s">
        <v>304</v>
      </c>
      <c r="G208" s="1122" t="s">
        <v>304</v>
      </c>
      <c r="H208" s="1122" t="s">
        <v>304</v>
      </c>
      <c r="I208" s="1122" t="s">
        <v>304</v>
      </c>
      <c r="J208" s="1122" t="s">
        <v>304</v>
      </c>
    </row>
    <row r="209" spans="1:10" ht="14.5">
      <c r="A209" s="208" t="s">
        <v>457</v>
      </c>
      <c r="B209" s="1122">
        <v>65.9008882912768</v>
      </c>
      <c r="C209" s="1122">
        <v>64.493677842321503</v>
      </c>
      <c r="D209" s="1122" t="s">
        <v>302</v>
      </c>
      <c r="E209" s="1122" t="s">
        <v>302</v>
      </c>
      <c r="F209" s="1122">
        <v>80.047579567363414</v>
      </c>
      <c r="G209" s="1122" t="s">
        <v>302</v>
      </c>
      <c r="H209" s="1122" t="s">
        <v>302</v>
      </c>
      <c r="I209" s="1122">
        <v>74.884381190002969</v>
      </c>
      <c r="J209" s="1122">
        <v>78.327076630457782</v>
      </c>
    </row>
    <row r="210" spans="1:10">
      <c r="A210" s="208">
        <v>2002</v>
      </c>
      <c r="B210" s="1122">
        <v>73.062325082751556</v>
      </c>
      <c r="C210" s="1122">
        <v>67.955172470752046</v>
      </c>
      <c r="D210" s="1122" t="s">
        <v>302</v>
      </c>
      <c r="E210" s="1122" t="s">
        <v>302</v>
      </c>
      <c r="F210" s="1122">
        <v>80.756093395233393</v>
      </c>
      <c r="G210" s="1122" t="s">
        <v>302</v>
      </c>
      <c r="H210" s="1122" t="s">
        <v>302</v>
      </c>
      <c r="I210" s="1122">
        <v>84.084169543909169</v>
      </c>
      <c r="J210" s="1122">
        <v>83.219403676888916</v>
      </c>
    </row>
    <row r="211" spans="1:10">
      <c r="A211" s="208">
        <v>2004</v>
      </c>
      <c r="B211" s="1122">
        <v>69.968047281718583</v>
      </c>
      <c r="C211" s="1122">
        <v>89.440988411464602</v>
      </c>
      <c r="D211" s="1122" t="s">
        <v>302</v>
      </c>
      <c r="E211" s="1122" t="s">
        <v>302</v>
      </c>
      <c r="F211" s="1122">
        <v>93.139937717203239</v>
      </c>
      <c r="G211" s="1122" t="s">
        <v>302</v>
      </c>
      <c r="H211" s="1122" t="s">
        <v>302</v>
      </c>
      <c r="I211" s="1122">
        <v>76.469953197240883</v>
      </c>
      <c r="J211" s="1122">
        <v>80.09961908248502</v>
      </c>
    </row>
    <row r="212" spans="1:10">
      <c r="A212" s="208">
        <v>2006</v>
      </c>
      <c r="B212" s="1122">
        <v>69.555503784420409</v>
      </c>
      <c r="C212" s="1122">
        <v>76.415067017596698</v>
      </c>
      <c r="D212" s="1122" t="s">
        <v>302</v>
      </c>
      <c r="E212" s="1122" t="s">
        <v>302</v>
      </c>
      <c r="F212" s="1122">
        <v>96.40130263673916</v>
      </c>
      <c r="G212" s="1122" t="s">
        <v>302</v>
      </c>
      <c r="H212" s="1122" t="s">
        <v>302</v>
      </c>
      <c r="I212" s="1122">
        <v>95.596531349652878</v>
      </c>
      <c r="J212" s="1122">
        <v>90.660304957582952</v>
      </c>
    </row>
    <row r="213" spans="1:10">
      <c r="A213" s="208">
        <v>2008</v>
      </c>
      <c r="B213" s="1122">
        <v>104.53865069988035</v>
      </c>
      <c r="C213" s="1122">
        <v>113.66796545515668</v>
      </c>
      <c r="D213" s="1122">
        <v>110.39573132277964</v>
      </c>
      <c r="E213" s="1122">
        <v>54.896515159669171</v>
      </c>
      <c r="F213" s="1122">
        <v>110.55481628042895</v>
      </c>
      <c r="G213" s="1122">
        <v>93.25664685934855</v>
      </c>
      <c r="H213" s="1122">
        <v>119.66886647839188</v>
      </c>
      <c r="I213" s="1122">
        <v>93.225774808095721</v>
      </c>
      <c r="J213" s="1122">
        <v>98.776891005824268</v>
      </c>
    </row>
    <row r="214" spans="1:10">
      <c r="A214" s="208">
        <v>2010</v>
      </c>
      <c r="B214" s="1123">
        <v>100</v>
      </c>
      <c r="C214" s="1123">
        <v>100</v>
      </c>
      <c r="D214" s="1123">
        <v>100</v>
      </c>
      <c r="E214" s="1123">
        <v>100</v>
      </c>
      <c r="F214" s="1123">
        <v>100</v>
      </c>
      <c r="G214" s="1123">
        <v>100</v>
      </c>
      <c r="H214" s="1123">
        <v>100</v>
      </c>
      <c r="I214" s="1123">
        <v>100</v>
      </c>
      <c r="J214" s="1123">
        <v>100</v>
      </c>
    </row>
    <row r="215" spans="1:10">
      <c r="A215" s="208">
        <v>2012</v>
      </c>
      <c r="B215" s="1122">
        <v>110.91757637988928</v>
      </c>
      <c r="C215" s="1122">
        <v>79.21107658566504</v>
      </c>
      <c r="D215" s="1122">
        <v>116.56105284482565</v>
      </c>
      <c r="E215" s="1122">
        <v>99.706395084590937</v>
      </c>
      <c r="F215" s="1122">
        <v>116.91473532266481</v>
      </c>
      <c r="G215" s="1122">
        <v>135.51343816744512</v>
      </c>
      <c r="H215" s="1122">
        <v>103.13914050229587</v>
      </c>
      <c r="I215" s="1122">
        <v>101.19335559781454</v>
      </c>
      <c r="J215" s="1122">
        <v>105.06496196976771</v>
      </c>
    </row>
    <row r="216" spans="1:10">
      <c r="A216" s="208">
        <v>2014</v>
      </c>
      <c r="B216" s="1122">
        <v>109.96206262593699</v>
      </c>
      <c r="C216" s="1122">
        <v>64.996271967316204</v>
      </c>
      <c r="D216" s="1122">
        <v>117.68680220910926</v>
      </c>
      <c r="E216" s="1122">
        <v>93.072107772139375</v>
      </c>
      <c r="F216" s="1122">
        <v>121.6136759237729</v>
      </c>
      <c r="G216" s="1122">
        <v>128.92443085606115</v>
      </c>
      <c r="H216" s="1122">
        <v>98.622418390069782</v>
      </c>
      <c r="I216" s="1122">
        <v>80.617954057824988</v>
      </c>
      <c r="J216" s="1122">
        <v>111.31902245313378</v>
      </c>
    </row>
    <row r="217" spans="1:10">
      <c r="A217" s="208">
        <v>2016</v>
      </c>
      <c r="B217" s="1122">
        <v>117.57931802089099</v>
      </c>
      <c r="C217" s="1122">
        <v>61.981363382234711</v>
      </c>
      <c r="D217" s="1122">
        <v>128.33644683491892</v>
      </c>
      <c r="E217" s="1122">
        <v>137.33896989661957</v>
      </c>
      <c r="F217" s="1122">
        <v>131.44124634295005</v>
      </c>
      <c r="G217" s="1122">
        <v>159.79065665220799</v>
      </c>
      <c r="H217" s="1122">
        <v>119.29165246316404</v>
      </c>
      <c r="I217" s="1122">
        <v>65.429297315448508</v>
      </c>
      <c r="J217" s="1122">
        <v>118.38976030185948</v>
      </c>
    </row>
    <row r="218" spans="1:10">
      <c r="A218" s="208">
        <v>2018</v>
      </c>
      <c r="B218" s="1122">
        <v>123.66195147046632</v>
      </c>
      <c r="C218" s="1122">
        <v>50.085138045590035</v>
      </c>
      <c r="D218" s="1122">
        <v>138.01408244299716</v>
      </c>
      <c r="E218" s="1122">
        <v>112.17693390854626</v>
      </c>
      <c r="F218" s="1122">
        <v>123.87009598912336</v>
      </c>
      <c r="G218" s="1122">
        <v>199.97615295433286</v>
      </c>
      <c r="H218" s="1122">
        <v>124.11220813726997</v>
      </c>
      <c r="I218" s="1122">
        <v>68.409121716906157</v>
      </c>
      <c r="J218" s="1122">
        <v>131.12810406386322</v>
      </c>
    </row>
    <row r="219" spans="1:10" ht="13">
      <c r="A219" s="189"/>
      <c r="B219" s="864"/>
      <c r="C219" s="864"/>
      <c r="D219" s="865"/>
      <c r="E219" s="866"/>
      <c r="F219" s="77"/>
      <c r="G219" s="77"/>
      <c r="H219" s="77"/>
      <c r="I219" s="77"/>
      <c r="J219" s="77"/>
    </row>
    <row r="220" spans="1:10" ht="13">
      <c r="A220" s="70"/>
      <c r="B220" s="1251" t="s">
        <v>388</v>
      </c>
      <c r="C220" s="1251"/>
      <c r="D220" s="1251"/>
      <c r="E220" s="1251"/>
      <c r="F220" s="1251"/>
      <c r="G220" s="1251"/>
      <c r="H220" s="1251"/>
      <c r="I220" s="1251"/>
      <c r="J220" s="1251"/>
    </row>
    <row r="221" spans="1:10" ht="13">
      <c r="A221" s="191"/>
      <c r="B221" s="867"/>
      <c r="C221" s="868"/>
      <c r="D221" s="868"/>
      <c r="E221" s="868"/>
      <c r="F221" s="77"/>
      <c r="G221" s="77"/>
      <c r="H221" s="77"/>
      <c r="I221" s="77"/>
      <c r="J221" s="77"/>
    </row>
    <row r="222" spans="1:10">
      <c r="A222" s="208">
        <v>1995</v>
      </c>
      <c r="B222" s="1122">
        <v>94.346201558821292</v>
      </c>
      <c r="C222" s="1122">
        <v>84.118040649324826</v>
      </c>
      <c r="D222" s="1122" t="s">
        <v>302</v>
      </c>
      <c r="E222" s="1122" t="s">
        <v>302</v>
      </c>
      <c r="F222" s="1122">
        <v>62.125571769066482</v>
      </c>
      <c r="G222" s="1122" t="s">
        <v>302</v>
      </c>
      <c r="H222" s="1122" t="s">
        <v>302</v>
      </c>
      <c r="I222" s="1122">
        <v>161.73839408527971</v>
      </c>
      <c r="J222" s="1122">
        <v>83.321891859828554</v>
      </c>
    </row>
    <row r="223" spans="1:10">
      <c r="A223" s="208">
        <v>2000</v>
      </c>
      <c r="B223" s="1122">
        <v>108.73339816410332</v>
      </c>
      <c r="C223" s="1122">
        <v>115.30543633339232</v>
      </c>
      <c r="D223" s="1122" t="s">
        <v>302</v>
      </c>
      <c r="E223" s="1122" t="s">
        <v>302</v>
      </c>
      <c r="F223" s="1122">
        <v>96.462974921426024</v>
      </c>
      <c r="G223" s="1122" t="s">
        <v>302</v>
      </c>
      <c r="H223" s="1122" t="s">
        <v>302</v>
      </c>
      <c r="I223" s="1122">
        <v>113.35075638566761</v>
      </c>
      <c r="J223" s="1122">
        <v>90.965640217483113</v>
      </c>
    </row>
    <row r="224" spans="1:10">
      <c r="A224" s="208">
        <v>2002</v>
      </c>
      <c r="B224" s="1122">
        <v>98.933742132707948</v>
      </c>
      <c r="C224" s="1122">
        <v>97.550959488395023</v>
      </c>
      <c r="D224" s="1122" t="s">
        <v>302</v>
      </c>
      <c r="E224" s="1122" t="s">
        <v>302</v>
      </c>
      <c r="F224" s="1122">
        <v>92.458332311481556</v>
      </c>
      <c r="G224" s="1122" t="s">
        <v>302</v>
      </c>
      <c r="H224" s="1122" t="s">
        <v>302</v>
      </c>
      <c r="I224" s="1122">
        <v>89.598981390999768</v>
      </c>
      <c r="J224" s="1122">
        <v>83.41579251524675</v>
      </c>
    </row>
    <row r="225" spans="1:10">
      <c r="A225" s="208">
        <v>2004</v>
      </c>
      <c r="B225" s="1122">
        <v>101.61966778252815</v>
      </c>
      <c r="C225" s="1122">
        <v>158.27434623262076</v>
      </c>
      <c r="D225" s="1122" t="s">
        <v>302</v>
      </c>
      <c r="E225" s="1122" t="s">
        <v>302</v>
      </c>
      <c r="F225" s="1122">
        <v>93.031516244852369</v>
      </c>
      <c r="G225" s="1122" t="s">
        <v>302</v>
      </c>
      <c r="H225" s="1122" t="s">
        <v>302</v>
      </c>
      <c r="I225" s="1122">
        <v>96.146424542937353</v>
      </c>
      <c r="J225" s="1122">
        <v>94.996468679425192</v>
      </c>
    </row>
    <row r="226" spans="1:10">
      <c r="A226" s="208">
        <v>2006</v>
      </c>
      <c r="B226" s="1122">
        <v>99.5683641267116</v>
      </c>
      <c r="C226" s="1122">
        <v>89.359118476433252</v>
      </c>
      <c r="D226" s="1122" t="s">
        <v>302</v>
      </c>
      <c r="E226" s="1122" t="s">
        <v>302</v>
      </c>
      <c r="F226" s="1122">
        <v>98.57813281394931</v>
      </c>
      <c r="G226" s="1122" t="s">
        <v>302</v>
      </c>
      <c r="H226" s="1122" t="s">
        <v>302</v>
      </c>
      <c r="I226" s="1122">
        <v>94.101366136904431</v>
      </c>
      <c r="J226" s="1122">
        <v>94.994880485839843</v>
      </c>
    </row>
    <row r="227" spans="1:10">
      <c r="A227" s="208">
        <v>2008</v>
      </c>
      <c r="B227" s="1122">
        <v>99.34399438826668</v>
      </c>
      <c r="C227" s="1122">
        <v>127.77636833098055</v>
      </c>
      <c r="D227" s="1122">
        <v>99.553013369160055</v>
      </c>
      <c r="E227" s="1122">
        <v>13.788882783440565</v>
      </c>
      <c r="F227" s="1122">
        <v>107.66309537853851</v>
      </c>
      <c r="G227" s="1122">
        <v>83.522333879329253</v>
      </c>
      <c r="H227" s="1122">
        <v>90.200142784019988</v>
      </c>
      <c r="I227" s="1122">
        <v>100.56194485809498</v>
      </c>
      <c r="J227" s="1122">
        <v>97.333216240266722</v>
      </c>
    </row>
    <row r="228" spans="1:10">
      <c r="A228" s="208">
        <v>2010</v>
      </c>
      <c r="B228" s="1123">
        <v>100</v>
      </c>
      <c r="C228" s="1123">
        <v>100</v>
      </c>
      <c r="D228" s="1123">
        <v>100</v>
      </c>
      <c r="E228" s="1123">
        <v>100</v>
      </c>
      <c r="F228" s="1123">
        <v>100</v>
      </c>
      <c r="G228" s="1123">
        <v>100</v>
      </c>
      <c r="H228" s="1123">
        <v>100</v>
      </c>
      <c r="I228" s="1123">
        <v>100</v>
      </c>
      <c r="J228" s="1123">
        <v>100</v>
      </c>
    </row>
    <row r="229" spans="1:10">
      <c r="A229" s="208">
        <v>2012</v>
      </c>
      <c r="B229" s="1122">
        <v>104.63973009209877</v>
      </c>
      <c r="C229" s="1122">
        <v>97.401120646463937</v>
      </c>
      <c r="D229" s="1122">
        <v>104.48231223250323</v>
      </c>
      <c r="E229" s="1122">
        <v>131.94225968762717</v>
      </c>
      <c r="F229" s="1122">
        <v>107.24664743131716</v>
      </c>
      <c r="G229" s="1122">
        <v>102.7800168757677</v>
      </c>
      <c r="H229" s="1122">
        <v>95.078502406825265</v>
      </c>
      <c r="I229" s="1122">
        <v>121.97671236247065</v>
      </c>
      <c r="J229" s="1122">
        <v>107.23586285955591</v>
      </c>
    </row>
    <row r="230" spans="1:10">
      <c r="A230" s="208">
        <v>2014</v>
      </c>
      <c r="B230" s="1122">
        <v>111.75622097700446</v>
      </c>
      <c r="C230" s="1122">
        <v>97.291233225429508</v>
      </c>
      <c r="D230" s="1122">
        <v>111.10333299507018</v>
      </c>
      <c r="E230" s="1122">
        <v>129.85610254348688</v>
      </c>
      <c r="F230" s="1122">
        <v>117.66354577349641</v>
      </c>
      <c r="G230" s="1122">
        <v>111.91941846741717</v>
      </c>
      <c r="H230" s="1122">
        <v>68.917024315104499</v>
      </c>
      <c r="I230" s="1122">
        <v>106.71112541579957</v>
      </c>
      <c r="J230" s="1122">
        <v>119.58027896084072</v>
      </c>
    </row>
    <row r="231" spans="1:10">
      <c r="A231" s="208">
        <v>2016</v>
      </c>
      <c r="B231" s="1122">
        <v>114.29258022374573</v>
      </c>
      <c r="C231" s="1122">
        <v>99.545901775594885</v>
      </c>
      <c r="D231" s="1122">
        <v>112.03811929480018</v>
      </c>
      <c r="E231" s="1122">
        <v>130.86102634926073</v>
      </c>
      <c r="F231" s="1122">
        <v>118.21126863727869</v>
      </c>
      <c r="G231" s="1122">
        <v>128.39487700195153</v>
      </c>
      <c r="H231" s="1122">
        <v>85.084759703760355</v>
      </c>
      <c r="I231" s="1122">
        <v>92.285620604842904</v>
      </c>
      <c r="J231" s="1122">
        <v>132.14540986822155</v>
      </c>
    </row>
    <row r="232" spans="1:10">
      <c r="A232" s="208">
        <v>2018</v>
      </c>
      <c r="B232" s="1122">
        <v>118.74114882749521</v>
      </c>
      <c r="C232" s="1122">
        <v>84.588684553318899</v>
      </c>
      <c r="D232" s="1122">
        <v>115.7402924646979</v>
      </c>
      <c r="E232" s="1122">
        <v>38.817070897359393</v>
      </c>
      <c r="F232" s="1122">
        <v>128.42732127545574</v>
      </c>
      <c r="G232" s="1122">
        <v>128.18117049254391</v>
      </c>
      <c r="H232" s="1122">
        <v>96.143472920979633</v>
      </c>
      <c r="I232" s="1122">
        <v>86.933333110400483</v>
      </c>
      <c r="J232" s="1122">
        <v>147.26542060138041</v>
      </c>
    </row>
    <row r="233" spans="1:10">
      <c r="B233" s="99"/>
      <c r="C233" s="77"/>
      <c r="D233" s="77"/>
      <c r="E233" s="77"/>
      <c r="F233" s="77"/>
      <c r="G233" s="77"/>
      <c r="H233" s="77"/>
      <c r="I233" s="77"/>
      <c r="J233" s="77"/>
    </row>
    <row r="234" spans="1:10" s="240" customFormat="1" ht="30" customHeight="1">
      <c r="A234" s="18"/>
      <c r="B234" s="1221" t="s">
        <v>1523</v>
      </c>
      <c r="C234" s="1221"/>
      <c r="D234" s="1221"/>
      <c r="E234" s="1221"/>
      <c r="F234" s="1221"/>
      <c r="G234" s="1221"/>
      <c r="H234" s="1221"/>
      <c r="I234" s="1221"/>
      <c r="J234" s="1221"/>
    </row>
    <row r="235" spans="1:10" s="240" customFormat="1" ht="15" customHeight="1">
      <c r="A235" s="18"/>
      <c r="B235" s="1221" t="s">
        <v>458</v>
      </c>
      <c r="C235" s="1221"/>
      <c r="D235" s="1221"/>
      <c r="E235" s="1221"/>
      <c r="F235" s="1221"/>
      <c r="G235" s="1221"/>
      <c r="H235" s="1221"/>
      <c r="I235" s="1221"/>
      <c r="J235" s="1221"/>
    </row>
    <row r="236" spans="1:10" s="240" customFormat="1" ht="15" customHeight="1">
      <c r="A236" s="18"/>
      <c r="B236" s="1221" t="s">
        <v>459</v>
      </c>
      <c r="C236" s="1221"/>
      <c r="D236" s="1221"/>
      <c r="E236" s="1221"/>
      <c r="F236" s="1221"/>
      <c r="G236" s="1221"/>
      <c r="H236" s="1221"/>
      <c r="I236" s="1221"/>
      <c r="J236" s="1221"/>
    </row>
    <row r="237" spans="1:10">
      <c r="A237" s="57" t="s">
        <v>440</v>
      </c>
    </row>
    <row r="238" spans="1:10" ht="13">
      <c r="A238" s="192"/>
    </row>
    <row r="239" spans="1:10" ht="13">
      <c r="A239" s="192"/>
    </row>
    <row r="240" spans="1:10" ht="13">
      <c r="A240" s="192"/>
    </row>
    <row r="241" spans="1:1" ht="13">
      <c r="A241" s="192"/>
    </row>
    <row r="242" spans="1:1" ht="13">
      <c r="A242" s="192"/>
    </row>
    <row r="243" spans="1:1" ht="13">
      <c r="A243" s="192"/>
    </row>
    <row r="244" spans="1:1" ht="13">
      <c r="A244" s="192"/>
    </row>
    <row r="245" spans="1:1" ht="13">
      <c r="A245" s="192"/>
    </row>
    <row r="246" spans="1:1" ht="13">
      <c r="A246" s="192"/>
    </row>
    <row r="247" spans="1:1" ht="13">
      <c r="A247" s="192"/>
    </row>
    <row r="248" spans="1:1" ht="13">
      <c r="A248" s="192"/>
    </row>
    <row r="249" spans="1:1" ht="13">
      <c r="A249" s="192"/>
    </row>
    <row r="250" spans="1:1" ht="13">
      <c r="A250" s="192"/>
    </row>
    <row r="251" spans="1:1" ht="13">
      <c r="A251" s="192"/>
    </row>
    <row r="252" spans="1:1" ht="13">
      <c r="A252" s="192"/>
    </row>
    <row r="253" spans="1:1" ht="13">
      <c r="A253" s="192"/>
    </row>
    <row r="254" spans="1:1" ht="13">
      <c r="A254" s="192"/>
    </row>
    <row r="255" spans="1:1" ht="13">
      <c r="A255" s="192"/>
    </row>
  </sheetData>
  <sheetProtection selectLockedCells="1"/>
  <mergeCells count="26">
    <mergeCell ref="B150:J150"/>
    <mergeCell ref="B164:J164"/>
    <mergeCell ref="B80:J80"/>
    <mergeCell ref="B94:J94"/>
    <mergeCell ref="B108:J108"/>
    <mergeCell ref="B122:J122"/>
    <mergeCell ref="B136:J136"/>
    <mergeCell ref="B10:J10"/>
    <mergeCell ref="B24:J24"/>
    <mergeCell ref="B38:J38"/>
    <mergeCell ref="B52:J52"/>
    <mergeCell ref="B66:J66"/>
    <mergeCell ref="A6:A8"/>
    <mergeCell ref="B6:B8"/>
    <mergeCell ref="C7:C8"/>
    <mergeCell ref="C6:J6"/>
    <mergeCell ref="D7:D8"/>
    <mergeCell ref="E7:I7"/>
    <mergeCell ref="J7:J8"/>
    <mergeCell ref="B235:J235"/>
    <mergeCell ref="B236:J236"/>
    <mergeCell ref="B234:J234"/>
    <mergeCell ref="B178:J178"/>
    <mergeCell ref="B192:J192"/>
    <mergeCell ref="B206:J206"/>
    <mergeCell ref="B220:J220"/>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&amp;"Arial,Fett"Primärenergieproduktivität*) (preisbereinigt, verkettet) 1995 – 2018 nach Wirtschaftszweigen und Bundesländern</oddHeader>
    <oddFooter>&amp;CStatistische Ämter der Länder – Indikatoren und Kennzahlen, UGRdL 2022</oddFooter>
  </headerFooter>
  <rowBreaks count="8" manualBreakCount="8">
    <brk id="33" max="9" man="1"/>
    <brk id="58" max="9" man="1"/>
    <brk id="83" max="9" man="1"/>
    <brk id="108" max="9" man="1"/>
    <brk id="133" max="9" man="1"/>
    <brk id="158" max="9" man="1"/>
    <brk id="183" max="9" man="1"/>
    <brk id="208" max="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pageSetUpPr autoPageBreaks="0"/>
  </sheetPr>
  <dimension ref="A1:V7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5.1796875" style="536" customWidth="1"/>
    <col min="2" max="14" width="12.81640625" style="63" customWidth="1"/>
    <col min="15" max="15" width="12.81640625" style="451" customWidth="1"/>
    <col min="16" max="16" width="12.81640625" style="63" customWidth="1"/>
    <col min="17" max="18" width="12.81640625" style="536" customWidth="1"/>
    <col min="19" max="16384" width="11.453125" style="63"/>
  </cols>
  <sheetData>
    <row r="1" spans="1:22" ht="12.75" customHeight="1">
      <c r="A1" s="898" t="s">
        <v>271</v>
      </c>
      <c r="B1" s="536"/>
      <c r="C1" s="536"/>
      <c r="D1" s="536"/>
      <c r="E1" s="536"/>
      <c r="F1" s="536"/>
      <c r="G1" s="536"/>
      <c r="H1" s="536"/>
      <c r="I1" s="536"/>
      <c r="J1" s="536"/>
      <c r="K1" s="536"/>
      <c r="L1" s="536"/>
      <c r="M1" s="536"/>
      <c r="N1" s="536"/>
      <c r="O1" s="536"/>
      <c r="P1" s="536"/>
      <c r="S1" s="536"/>
      <c r="T1" s="536"/>
      <c r="U1" s="536"/>
    </row>
    <row r="2" spans="1:22" ht="12.75" customHeight="1">
      <c r="B2" s="536"/>
      <c r="C2" s="536"/>
      <c r="D2" s="536"/>
      <c r="E2" s="536"/>
      <c r="F2" s="536"/>
      <c r="G2" s="536"/>
      <c r="H2" s="536"/>
      <c r="I2" s="536"/>
      <c r="J2" s="536"/>
      <c r="K2" s="536"/>
      <c r="L2" s="536"/>
      <c r="M2" s="536"/>
      <c r="N2" s="536"/>
      <c r="O2" s="536"/>
      <c r="P2" s="536"/>
      <c r="S2" s="536"/>
      <c r="T2" s="536"/>
      <c r="U2" s="536"/>
    </row>
    <row r="3" spans="1:22" s="536" customFormat="1" ht="12.75" customHeight="1">
      <c r="A3" s="191" t="s">
        <v>570</v>
      </c>
      <c r="B3" s="189" t="s">
        <v>1783</v>
      </c>
      <c r="C3" s="189"/>
      <c r="D3" s="189"/>
      <c r="E3" s="189"/>
      <c r="F3" s="189"/>
      <c r="G3" s="189"/>
      <c r="H3" s="189"/>
      <c r="I3" s="189"/>
    </row>
    <row r="4" spans="1:22" ht="12.75" customHeight="1">
      <c r="A4" s="242"/>
      <c r="B4" s="189"/>
      <c r="C4" s="189"/>
      <c r="D4" s="189"/>
      <c r="E4" s="203"/>
      <c r="F4" s="191"/>
      <c r="G4" s="191"/>
      <c r="H4" s="191"/>
      <c r="I4" s="189"/>
      <c r="J4" s="536"/>
      <c r="K4" s="536"/>
      <c r="L4" s="536"/>
      <c r="M4" s="536"/>
      <c r="N4" s="536"/>
      <c r="O4" s="536"/>
      <c r="P4" s="536"/>
      <c r="S4" s="536"/>
      <c r="T4" s="536"/>
      <c r="U4" s="536"/>
    </row>
    <row r="5" spans="1:22" ht="12.75" customHeight="1">
      <c r="A5" s="848" t="s">
        <v>371</v>
      </c>
      <c r="B5" s="851">
        <v>2003</v>
      </c>
      <c r="C5" s="851">
        <v>2004</v>
      </c>
      <c r="D5" s="851">
        <v>2005</v>
      </c>
      <c r="E5" s="851">
        <v>2006</v>
      </c>
      <c r="F5" s="851">
        <v>2007</v>
      </c>
      <c r="G5" s="851">
        <v>2008</v>
      </c>
      <c r="H5" s="851">
        <v>2009</v>
      </c>
      <c r="I5" s="851">
        <v>2010</v>
      </c>
      <c r="J5" s="851">
        <v>2011</v>
      </c>
      <c r="K5" s="851">
        <v>2012</v>
      </c>
      <c r="L5" s="851">
        <v>2013</v>
      </c>
      <c r="M5" s="851">
        <v>2014</v>
      </c>
      <c r="N5" s="851">
        <v>2015</v>
      </c>
      <c r="O5" s="851">
        <v>2016</v>
      </c>
      <c r="P5" s="851">
        <v>2017</v>
      </c>
      <c r="Q5" s="851">
        <v>2018</v>
      </c>
      <c r="R5" s="851">
        <v>2019</v>
      </c>
      <c r="S5" s="900">
        <v>2020</v>
      </c>
      <c r="T5" s="536"/>
      <c r="U5" s="536"/>
    </row>
    <row r="6" spans="1:22" ht="12.75" customHeight="1">
      <c r="A6" s="189"/>
      <c r="B6" s="189"/>
      <c r="C6" s="189"/>
      <c r="D6" s="189"/>
      <c r="E6" s="203"/>
      <c r="F6" s="191"/>
      <c r="G6" s="191"/>
      <c r="H6" s="191"/>
      <c r="I6" s="189"/>
      <c r="J6" s="536"/>
      <c r="K6" s="536"/>
      <c r="L6" s="536"/>
      <c r="M6" s="536"/>
      <c r="N6" s="536"/>
      <c r="O6" s="536"/>
      <c r="P6" s="536"/>
      <c r="S6" s="536"/>
      <c r="T6" s="536"/>
      <c r="U6" s="536"/>
    </row>
    <row r="7" spans="1:22" ht="25.5" customHeight="1">
      <c r="B7" s="1270" t="s">
        <v>528</v>
      </c>
      <c r="C7" s="1270"/>
      <c r="D7" s="1270"/>
      <c r="E7" s="1270"/>
      <c r="F7" s="1270"/>
      <c r="G7" s="1270" t="s">
        <v>529</v>
      </c>
      <c r="H7" s="1270"/>
      <c r="I7" s="1270"/>
      <c r="J7" s="1270"/>
      <c r="K7" s="1270"/>
      <c r="L7" s="1270" t="s">
        <v>529</v>
      </c>
      <c r="M7" s="1272"/>
      <c r="N7" s="1272"/>
      <c r="O7" s="1272"/>
      <c r="P7" s="1272"/>
      <c r="Q7" s="1270" t="s">
        <v>529</v>
      </c>
      <c r="R7" s="1270"/>
      <c r="S7" s="1270"/>
      <c r="T7" s="885"/>
      <c r="U7" s="885"/>
      <c r="V7" s="807"/>
    </row>
    <row r="8" spans="1:22" ht="12.75" customHeight="1">
      <c r="A8" s="191"/>
      <c r="B8" s="243"/>
      <c r="C8" s="243"/>
      <c r="D8" s="243"/>
      <c r="E8" s="243"/>
      <c r="F8" s="243"/>
      <c r="G8" s="243"/>
      <c r="H8" s="243"/>
      <c r="I8" s="243"/>
      <c r="J8" s="536"/>
      <c r="K8" s="536"/>
      <c r="L8" s="536"/>
      <c r="M8" s="536"/>
      <c r="N8" s="536"/>
      <c r="O8" s="536"/>
      <c r="P8" s="536"/>
      <c r="S8" s="536"/>
      <c r="T8" s="536"/>
      <c r="U8" s="536"/>
    </row>
    <row r="9" spans="1:22" ht="14.25" customHeight="1">
      <c r="A9" s="73" t="s">
        <v>373</v>
      </c>
      <c r="B9" s="1124">
        <v>70184</v>
      </c>
      <c r="C9" s="1124">
        <v>70031</v>
      </c>
      <c r="D9" s="1124">
        <v>71893</v>
      </c>
      <c r="E9" s="1124">
        <v>73239</v>
      </c>
      <c r="F9" s="1124">
        <v>72427</v>
      </c>
      <c r="G9" s="1124">
        <v>67224</v>
      </c>
      <c r="H9" s="1124">
        <v>65692</v>
      </c>
      <c r="I9" s="1124">
        <v>66001</v>
      </c>
      <c r="J9" s="1124">
        <v>59625</v>
      </c>
      <c r="K9" s="1124">
        <v>58083.378299999997</v>
      </c>
      <c r="L9" s="1124">
        <v>61604.931960312002</v>
      </c>
      <c r="M9" s="1124">
        <v>60857.14321889</v>
      </c>
      <c r="N9" s="1124">
        <v>63327.650082154003</v>
      </c>
      <c r="O9" s="1124">
        <v>62670.510735467004</v>
      </c>
      <c r="P9" s="1124">
        <v>60443.777548890997</v>
      </c>
      <c r="Q9" s="1124">
        <v>61934.168623277998</v>
      </c>
      <c r="R9" s="1124">
        <v>57128.735835197003</v>
      </c>
      <c r="S9" s="1124">
        <v>44336.707354721999</v>
      </c>
      <c r="T9" s="536"/>
      <c r="U9" s="536"/>
    </row>
    <row r="10" spans="1:22" ht="14.25" customHeight="1">
      <c r="A10" s="578" t="s">
        <v>374</v>
      </c>
      <c r="B10" s="1124">
        <v>80141</v>
      </c>
      <c r="C10" s="1124">
        <v>79431</v>
      </c>
      <c r="D10" s="1124">
        <v>84884</v>
      </c>
      <c r="E10" s="1124">
        <v>84994</v>
      </c>
      <c r="F10" s="1124">
        <v>89022</v>
      </c>
      <c r="G10" s="1124">
        <v>88658</v>
      </c>
      <c r="H10" s="1124">
        <v>90170</v>
      </c>
      <c r="I10" s="1124">
        <v>91969</v>
      </c>
      <c r="J10" s="1124">
        <v>89203</v>
      </c>
      <c r="K10" s="1124">
        <v>93720</v>
      </c>
      <c r="L10" s="1124">
        <v>90852</v>
      </c>
      <c r="M10" s="1124">
        <v>88289</v>
      </c>
      <c r="N10" s="1124">
        <v>86242</v>
      </c>
      <c r="O10" s="1124">
        <v>81527</v>
      </c>
      <c r="P10" s="1124">
        <v>84782</v>
      </c>
      <c r="Q10" s="1124">
        <v>73796</v>
      </c>
      <c r="R10" s="1124">
        <v>74948</v>
      </c>
      <c r="S10" s="1124" t="s">
        <v>1518</v>
      </c>
      <c r="T10" s="536"/>
      <c r="U10" s="536"/>
    </row>
    <row r="11" spans="1:22" ht="14.25" customHeight="1">
      <c r="A11" s="578" t="s">
        <v>375</v>
      </c>
      <c r="B11" s="1124">
        <v>9105.3770000000004</v>
      </c>
      <c r="C11" s="1124">
        <v>8586.0959999999995</v>
      </c>
      <c r="D11" s="1124">
        <v>9108.4050000000007</v>
      </c>
      <c r="E11" s="1124">
        <v>9143.5229999999992</v>
      </c>
      <c r="F11" s="1124">
        <v>8793.8469999999998</v>
      </c>
      <c r="G11" s="1124">
        <v>9037.1859999999997</v>
      </c>
      <c r="H11" s="1124">
        <v>8108.4620000000004</v>
      </c>
      <c r="I11" s="1124">
        <v>9108.1589999999997</v>
      </c>
      <c r="J11" s="1124">
        <v>8406.6640000000007</v>
      </c>
      <c r="K11" s="1124">
        <v>8120.6769999999997</v>
      </c>
      <c r="L11" s="1124">
        <v>8215.277</v>
      </c>
      <c r="M11" s="1124">
        <v>7816.5370000000003</v>
      </c>
      <c r="N11" s="1124">
        <v>7467.3280000000004</v>
      </c>
      <c r="O11" s="1124">
        <v>7777.5469999999996</v>
      </c>
      <c r="P11" s="1124">
        <v>7835.3109999999997</v>
      </c>
      <c r="Q11" s="1124">
        <v>7029.7520000000004</v>
      </c>
      <c r="R11" s="1124">
        <v>6213.7070000000003</v>
      </c>
      <c r="S11" s="1124" t="s">
        <v>1518</v>
      </c>
      <c r="T11" s="536"/>
      <c r="U11" s="536"/>
    </row>
    <row r="12" spans="1:22" ht="14.25" customHeight="1">
      <c r="A12" s="578" t="s">
        <v>376</v>
      </c>
      <c r="B12" s="1124">
        <v>42961.014000000003</v>
      </c>
      <c r="C12" s="1124">
        <v>45199.455000000002</v>
      </c>
      <c r="D12" s="1124">
        <v>46156.224000000002</v>
      </c>
      <c r="E12" s="1124">
        <v>45409.923000000003</v>
      </c>
      <c r="F12" s="1124">
        <v>49773.822</v>
      </c>
      <c r="G12" s="1124">
        <v>49010.614999999998</v>
      </c>
      <c r="H12" s="1124">
        <v>47016.921000000002</v>
      </c>
      <c r="I12" s="1124">
        <v>49276.843999999997</v>
      </c>
      <c r="J12" s="1124">
        <v>52505.057999999997</v>
      </c>
      <c r="K12" s="1124">
        <v>54756.540999999997</v>
      </c>
      <c r="L12" s="1124">
        <v>54354.296000000002</v>
      </c>
      <c r="M12" s="1124">
        <v>54352.792000000001</v>
      </c>
      <c r="N12" s="1124">
        <v>55458.468000000001</v>
      </c>
      <c r="O12" s="1124">
        <v>55068.716999999997</v>
      </c>
      <c r="P12" s="1124">
        <v>56720.601000000002</v>
      </c>
      <c r="Q12" s="1124">
        <v>57633.213000000003</v>
      </c>
      <c r="R12" s="1124">
        <v>53152.106</v>
      </c>
      <c r="S12" s="1124" t="s">
        <v>1518</v>
      </c>
      <c r="T12" s="536"/>
      <c r="U12" s="536"/>
    </row>
    <row r="13" spans="1:22" ht="14.25" customHeight="1">
      <c r="A13" s="578" t="s">
        <v>377</v>
      </c>
      <c r="B13" s="1124">
        <v>7720.4490787819996</v>
      </c>
      <c r="C13" s="1124">
        <v>7050.1826789840998</v>
      </c>
      <c r="D13" s="1124">
        <v>7647.8581432069996</v>
      </c>
      <c r="E13" s="1124">
        <v>7834.9655018846997</v>
      </c>
      <c r="F13" s="1124">
        <v>7853.1114371702997</v>
      </c>
      <c r="G13" s="1124">
        <v>7450.3294306958996</v>
      </c>
      <c r="H13" s="1124">
        <v>7663.8163523839003</v>
      </c>
      <c r="I13" s="1124">
        <v>7936.6531659595003</v>
      </c>
      <c r="J13" s="1124">
        <v>7243.3257542710999</v>
      </c>
      <c r="K13" s="1124">
        <v>7668.3705099220997</v>
      </c>
      <c r="L13" s="1124">
        <v>7798.2027113047998</v>
      </c>
      <c r="M13" s="1124">
        <v>6919.4957275098004</v>
      </c>
      <c r="N13" s="1124">
        <v>7369.3412121703996</v>
      </c>
      <c r="O13" s="1124">
        <v>6697.1202190000004</v>
      </c>
      <c r="P13" s="1124">
        <v>8772.5647444041006</v>
      </c>
      <c r="Q13" s="1124">
        <v>7134.3375999999998</v>
      </c>
      <c r="R13" s="1124">
        <v>6683.8314</v>
      </c>
      <c r="S13" s="1124" t="s">
        <v>1518</v>
      </c>
      <c r="T13" s="536"/>
      <c r="U13" s="536"/>
    </row>
    <row r="14" spans="1:22" ht="14.25" customHeight="1">
      <c r="A14" s="578" t="s">
        <v>378</v>
      </c>
      <c r="B14" s="1124">
        <v>2163.6620252735001</v>
      </c>
      <c r="C14" s="1124">
        <v>2062.7009273948001</v>
      </c>
      <c r="D14" s="1124">
        <v>2116.2861620653998</v>
      </c>
      <c r="E14" s="1124">
        <v>2024.0892820422</v>
      </c>
      <c r="F14" s="1124">
        <v>2284.0223655293998</v>
      </c>
      <c r="G14" s="1124">
        <v>2194.9780215238002</v>
      </c>
      <c r="H14" s="1124">
        <v>2699.7520849527</v>
      </c>
      <c r="I14" s="1124">
        <v>2878.6579313386001</v>
      </c>
      <c r="J14" s="1124">
        <v>2885.6534639993001</v>
      </c>
      <c r="K14" s="1124">
        <v>2474.3563947266998</v>
      </c>
      <c r="L14" s="1124">
        <v>2444.5798126981999</v>
      </c>
      <c r="M14" s="1124">
        <v>4108.2105403516998</v>
      </c>
      <c r="N14" s="1124">
        <v>8537.3770394508992</v>
      </c>
      <c r="O14" s="1124">
        <v>10025.128933082</v>
      </c>
      <c r="P14" s="1124">
        <v>10940.24933013</v>
      </c>
      <c r="Q14" s="1124">
        <v>11170.073198036</v>
      </c>
      <c r="R14" s="1124">
        <v>9219.1857520098001</v>
      </c>
      <c r="S14" s="1124">
        <v>5008.2603444849001</v>
      </c>
      <c r="T14" s="536"/>
      <c r="U14" s="536"/>
    </row>
    <row r="15" spans="1:22" ht="14.25" customHeight="1">
      <c r="A15" s="73" t="s">
        <v>379</v>
      </c>
      <c r="B15" s="1124">
        <v>24168.305730926</v>
      </c>
      <c r="C15" s="1124">
        <v>33355.072271261997</v>
      </c>
      <c r="D15" s="1124">
        <v>28491.981182985</v>
      </c>
      <c r="E15" s="1124">
        <v>29701.822930999999</v>
      </c>
      <c r="F15" s="1124">
        <v>16101.746495693</v>
      </c>
      <c r="G15" s="1124">
        <v>34214.661119340002</v>
      </c>
      <c r="H15" s="1124">
        <v>16135.06667489</v>
      </c>
      <c r="I15" s="1124">
        <v>30089.990150512</v>
      </c>
      <c r="J15" s="1124">
        <v>19151.076382022999</v>
      </c>
      <c r="K15" s="1124">
        <v>16293.318014537001</v>
      </c>
      <c r="L15" s="1124">
        <v>14862.911133717</v>
      </c>
      <c r="M15" s="1124">
        <v>13129.235867612</v>
      </c>
      <c r="N15" s="1124">
        <v>15950.467955411001</v>
      </c>
      <c r="O15" s="1124">
        <v>16899.516644108</v>
      </c>
      <c r="P15" s="1124">
        <v>16958.134231895001</v>
      </c>
      <c r="Q15" s="1124">
        <v>16856.829262604999</v>
      </c>
      <c r="R15" s="1124">
        <v>16997.817143079999</v>
      </c>
      <c r="S15" s="1124">
        <v>17020.395948686</v>
      </c>
      <c r="T15" s="536"/>
      <c r="U15" s="536"/>
    </row>
    <row r="16" spans="1:22" ht="14.25" customHeight="1">
      <c r="A16" s="578" t="s">
        <v>380</v>
      </c>
      <c r="B16" s="1124">
        <v>6075.33986</v>
      </c>
      <c r="C16" s="1124">
        <v>6899.05764</v>
      </c>
      <c r="D16" s="1124">
        <v>6811.6154299999998</v>
      </c>
      <c r="E16" s="1124">
        <v>7502.2218999999996</v>
      </c>
      <c r="F16" s="1124">
        <v>7785.6801779999996</v>
      </c>
      <c r="G16" s="1124">
        <v>8642.0683480000007</v>
      </c>
      <c r="H16" s="1124">
        <v>7598.06315</v>
      </c>
      <c r="I16" s="1124">
        <v>8962.0619999999999</v>
      </c>
      <c r="J16" s="1124">
        <v>10224.664000000001</v>
      </c>
      <c r="K16" s="1124">
        <v>11228.630999999999</v>
      </c>
      <c r="L16" s="1124">
        <v>11162</v>
      </c>
      <c r="M16" s="1124">
        <v>12297.837616000001</v>
      </c>
      <c r="N16" s="1124" t="s">
        <v>1518</v>
      </c>
      <c r="O16" s="1124" t="s">
        <v>1518</v>
      </c>
      <c r="P16" s="1124" t="s">
        <v>1518</v>
      </c>
      <c r="Q16" s="1124" t="s">
        <v>1518</v>
      </c>
      <c r="R16" s="1124" t="s">
        <v>1518</v>
      </c>
      <c r="S16" s="1124" t="s">
        <v>1518</v>
      </c>
      <c r="T16" s="536"/>
      <c r="U16" s="536"/>
    </row>
    <row r="17" spans="1:21" ht="14.25" customHeight="1">
      <c r="A17" s="578" t="s">
        <v>381</v>
      </c>
      <c r="B17" s="1124">
        <v>68927.854680999997</v>
      </c>
      <c r="C17" s="1124">
        <v>66642.074680000005</v>
      </c>
      <c r="D17" s="1124">
        <v>66297.228309319995</v>
      </c>
      <c r="E17" s="1124">
        <v>69358.864369999996</v>
      </c>
      <c r="F17" s="1124">
        <v>70571.106947600012</v>
      </c>
      <c r="G17" s="1124">
        <v>71113.166389999999</v>
      </c>
      <c r="H17" s="1124">
        <v>73022.217969999998</v>
      </c>
      <c r="I17" s="1124">
        <v>75548.698759999999</v>
      </c>
      <c r="J17" s="1124">
        <v>70859.44945</v>
      </c>
      <c r="K17" s="1124">
        <v>69503.855869999999</v>
      </c>
      <c r="L17" s="1124">
        <v>70326.888269999996</v>
      </c>
      <c r="M17" s="1124">
        <v>72906.653479999994</v>
      </c>
      <c r="N17" s="1124">
        <v>79188.01281</v>
      </c>
      <c r="O17" s="1124">
        <v>80185.225749999998</v>
      </c>
      <c r="P17" s="1124">
        <v>86794.425260000004</v>
      </c>
      <c r="Q17" s="1124">
        <v>89842.660690000004</v>
      </c>
      <c r="R17" s="1124">
        <v>90008.163130000001</v>
      </c>
      <c r="S17" s="1124">
        <v>92889.808990000005</v>
      </c>
      <c r="T17" s="536"/>
      <c r="U17" s="536"/>
    </row>
    <row r="18" spans="1:21" ht="14.25" customHeight="1">
      <c r="A18" s="578" t="s">
        <v>382</v>
      </c>
      <c r="B18" s="1124">
        <v>183651</v>
      </c>
      <c r="C18" s="1124">
        <v>183837</v>
      </c>
      <c r="D18" s="1124">
        <v>180582</v>
      </c>
      <c r="E18" s="1124">
        <v>185528</v>
      </c>
      <c r="F18" s="1124">
        <v>191688</v>
      </c>
      <c r="G18" s="1124">
        <v>189971</v>
      </c>
      <c r="H18" s="1124">
        <v>165336</v>
      </c>
      <c r="I18" s="1124">
        <v>186639</v>
      </c>
      <c r="J18" s="1124">
        <v>175228</v>
      </c>
      <c r="K18" s="1124">
        <v>178435</v>
      </c>
      <c r="L18" s="1124">
        <v>180687</v>
      </c>
      <c r="M18" s="1124">
        <v>175402</v>
      </c>
      <c r="N18" s="1124">
        <v>163805</v>
      </c>
      <c r="O18" s="1124">
        <v>169478</v>
      </c>
      <c r="P18" s="1124">
        <v>157271.6047</v>
      </c>
      <c r="Q18" s="1124">
        <v>150851.05937450001</v>
      </c>
      <c r="R18" s="1124">
        <v>139005.17367230999</v>
      </c>
      <c r="S18" s="1124" t="s">
        <v>1518</v>
      </c>
      <c r="T18" s="536"/>
      <c r="U18" s="536"/>
    </row>
    <row r="19" spans="1:21" ht="14.25" customHeight="1">
      <c r="A19" s="578" t="s">
        <v>383</v>
      </c>
      <c r="B19" s="1124">
        <v>10035.612992120999</v>
      </c>
      <c r="C19" s="1124">
        <v>10694.698642988</v>
      </c>
      <c r="D19" s="1124">
        <v>12057.023680664999</v>
      </c>
      <c r="E19" s="1124">
        <v>14208.928176083</v>
      </c>
      <c r="F19" s="1124">
        <v>14966.964044881999</v>
      </c>
      <c r="G19" s="1124">
        <v>15918.988432216</v>
      </c>
      <c r="H19" s="1124">
        <v>15494.041731896001</v>
      </c>
      <c r="I19" s="1124">
        <v>16589.637429081002</v>
      </c>
      <c r="J19" s="1124">
        <v>16446.198323740002</v>
      </c>
      <c r="K19" s="1124">
        <v>17751.43490719</v>
      </c>
      <c r="L19" s="1124">
        <v>19412.890197543002</v>
      </c>
      <c r="M19" s="1124">
        <v>17946.301023455999</v>
      </c>
      <c r="N19" s="1124">
        <v>19782.612479818999</v>
      </c>
      <c r="O19" s="1124">
        <v>19705.893481245999</v>
      </c>
      <c r="P19" s="1124">
        <v>20675.267164247001</v>
      </c>
      <c r="Q19" s="1124">
        <v>20022.931503733002</v>
      </c>
      <c r="R19" s="1124">
        <v>21441.120591102001</v>
      </c>
      <c r="S19" s="1124">
        <v>22543.929674532999</v>
      </c>
      <c r="T19" s="536"/>
      <c r="U19" s="536"/>
    </row>
    <row r="20" spans="1:21" ht="14.25" customHeight="1">
      <c r="A20" s="578" t="s">
        <v>384</v>
      </c>
      <c r="B20" s="1124">
        <v>12901.111111111</v>
      </c>
      <c r="C20" s="1124">
        <v>11005</v>
      </c>
      <c r="D20" s="1124">
        <v>12799</v>
      </c>
      <c r="E20" s="1124">
        <v>11062</v>
      </c>
      <c r="F20" s="1124">
        <v>13392</v>
      </c>
      <c r="G20" s="1124">
        <v>9683</v>
      </c>
      <c r="H20" s="1124">
        <v>8696</v>
      </c>
      <c r="I20" s="1124">
        <v>7302</v>
      </c>
      <c r="J20" s="1124">
        <v>8276</v>
      </c>
      <c r="K20" s="1124">
        <v>10189</v>
      </c>
      <c r="L20" s="1124">
        <v>11930</v>
      </c>
      <c r="M20" s="1124">
        <v>10145</v>
      </c>
      <c r="N20" s="1124">
        <v>10634</v>
      </c>
      <c r="O20" s="1124" t="s">
        <v>1518</v>
      </c>
      <c r="P20" s="1124" t="s">
        <v>1518</v>
      </c>
      <c r="Q20" s="1124" t="s">
        <v>1518</v>
      </c>
      <c r="R20" s="1124" t="s">
        <v>1518</v>
      </c>
      <c r="S20" s="1124" t="s">
        <v>1518</v>
      </c>
      <c r="T20" s="536"/>
      <c r="U20" s="536"/>
    </row>
    <row r="21" spans="1:21" ht="14.25" customHeight="1">
      <c r="A21" s="578" t="s">
        <v>385</v>
      </c>
      <c r="B21" s="1124">
        <v>37076</v>
      </c>
      <c r="C21" s="1124">
        <v>36800</v>
      </c>
      <c r="D21" s="1124">
        <v>35784</v>
      </c>
      <c r="E21" s="1124">
        <v>37077</v>
      </c>
      <c r="F21" s="1124">
        <v>37037</v>
      </c>
      <c r="G21" s="1124">
        <v>35420</v>
      </c>
      <c r="H21" s="1124">
        <v>36548</v>
      </c>
      <c r="I21" s="1124">
        <v>37468.817000000003</v>
      </c>
      <c r="J21" s="1124">
        <v>37230.512000000002</v>
      </c>
      <c r="K21" s="1124">
        <v>39014.51</v>
      </c>
      <c r="L21" s="1124">
        <v>42776.057000000001</v>
      </c>
      <c r="M21" s="1124">
        <v>42882.709000000003</v>
      </c>
      <c r="N21" s="1124">
        <v>42399.322</v>
      </c>
      <c r="O21" s="1124">
        <v>41839.163999999997</v>
      </c>
      <c r="P21" s="1124">
        <v>43590.95</v>
      </c>
      <c r="Q21" s="1124">
        <v>43729.974000000002</v>
      </c>
      <c r="R21" s="1124">
        <v>40613.451999999997</v>
      </c>
      <c r="S21" s="1124" t="s">
        <v>1518</v>
      </c>
      <c r="T21" s="536"/>
      <c r="U21" s="536"/>
    </row>
    <row r="22" spans="1:21" ht="14.25" customHeight="1">
      <c r="A22" s="578" t="s">
        <v>386</v>
      </c>
      <c r="B22" s="1124">
        <v>17277</v>
      </c>
      <c r="C22" s="1124">
        <v>16561</v>
      </c>
      <c r="D22" s="1124">
        <v>17927</v>
      </c>
      <c r="E22" s="1124">
        <v>18840</v>
      </c>
      <c r="F22" s="1124">
        <v>20564</v>
      </c>
      <c r="G22" s="1124">
        <v>22197</v>
      </c>
      <c r="H22" s="1124">
        <v>21482</v>
      </c>
      <c r="I22" s="1124">
        <v>21199</v>
      </c>
      <c r="J22" s="1124">
        <v>23180</v>
      </c>
      <c r="K22" s="1124">
        <v>23910</v>
      </c>
      <c r="L22" s="1124">
        <v>23014</v>
      </c>
      <c r="M22" s="1124">
        <v>22773</v>
      </c>
      <c r="N22" s="1124">
        <v>23997</v>
      </c>
      <c r="O22" s="1124">
        <v>24116</v>
      </c>
      <c r="P22" s="1124">
        <v>26801</v>
      </c>
      <c r="Q22" s="1124">
        <v>27041</v>
      </c>
      <c r="R22" s="1124">
        <v>25730</v>
      </c>
      <c r="S22" s="1124" t="s">
        <v>1518</v>
      </c>
      <c r="T22" s="536"/>
      <c r="U22" s="536"/>
    </row>
    <row r="23" spans="1:21" ht="14.25" customHeight="1">
      <c r="A23" s="578" t="s">
        <v>387</v>
      </c>
      <c r="B23" s="1124">
        <v>34824.233237872002</v>
      </c>
      <c r="C23" s="1124">
        <v>36239.205933858997</v>
      </c>
      <c r="D23" s="1124">
        <v>37618.840532611997</v>
      </c>
      <c r="E23" s="1124">
        <v>38456.820438281</v>
      </c>
      <c r="F23" s="1124">
        <v>30815.748940054</v>
      </c>
      <c r="G23" s="1124">
        <v>23745.563080135002</v>
      </c>
      <c r="H23" s="1124">
        <v>24223.352602823001</v>
      </c>
      <c r="I23" s="1124">
        <v>24237.995715538</v>
      </c>
      <c r="J23" s="1124">
        <v>22917.760102511002</v>
      </c>
      <c r="K23" s="1124">
        <v>26471.883892501999</v>
      </c>
      <c r="L23" s="1124">
        <v>27551.997660049001</v>
      </c>
      <c r="M23" s="1124">
        <v>28809.841825214</v>
      </c>
      <c r="N23" s="1124">
        <v>33924.989318530999</v>
      </c>
      <c r="O23" s="1124">
        <v>35342.976090290002</v>
      </c>
      <c r="P23" s="1124">
        <v>32917.355402424997</v>
      </c>
      <c r="Q23" s="1124">
        <v>37803.053613040996</v>
      </c>
      <c r="R23" s="1124">
        <v>37959.879009096003</v>
      </c>
      <c r="S23" s="1124">
        <v>39276.135491225003</v>
      </c>
      <c r="T23" s="536"/>
      <c r="U23" s="536"/>
    </row>
    <row r="24" spans="1:21" ht="14.25" customHeight="1">
      <c r="A24" s="578" t="s">
        <v>388</v>
      </c>
      <c r="B24" s="1124">
        <v>4766.269687</v>
      </c>
      <c r="C24" s="1124">
        <v>5878.0518140000004</v>
      </c>
      <c r="D24" s="1124">
        <v>6338.5990069999998</v>
      </c>
      <c r="E24" s="1124">
        <v>6436.1101019999996</v>
      </c>
      <c r="F24" s="1124">
        <v>7250.2069650000003</v>
      </c>
      <c r="G24" s="1124">
        <v>7317.2752719999999</v>
      </c>
      <c r="H24" s="1124">
        <v>6930.3212460000004</v>
      </c>
      <c r="I24" s="1124">
        <v>7362.3447580000002</v>
      </c>
      <c r="J24" s="1124">
        <v>7767.0181579999999</v>
      </c>
      <c r="K24" s="1124">
        <v>7748.9085649999997</v>
      </c>
      <c r="L24" s="1124">
        <v>8159.0617050000001</v>
      </c>
      <c r="M24" s="1124">
        <v>8439</v>
      </c>
      <c r="N24" s="1124">
        <v>9169.0733999999993</v>
      </c>
      <c r="O24" s="1124">
        <v>9318.7250000000004</v>
      </c>
      <c r="P24" s="1124">
        <v>10385.326999999999</v>
      </c>
      <c r="Q24" s="1124">
        <v>10488.924999999999</v>
      </c>
      <c r="R24" s="1124">
        <v>10288.282684868</v>
      </c>
      <c r="S24" s="1124" t="s">
        <v>1518</v>
      </c>
      <c r="T24" s="536"/>
      <c r="U24" s="536"/>
    </row>
    <row r="25" spans="1:21" ht="20.25" customHeight="1">
      <c r="A25" s="569" t="s">
        <v>389</v>
      </c>
      <c r="B25" s="1124">
        <v>608803.09427016845</v>
      </c>
      <c r="C25" s="1124">
        <v>617535.30130754376</v>
      </c>
      <c r="D25" s="1124">
        <v>622516.88550774835</v>
      </c>
      <c r="E25" s="1124">
        <v>639509.64877386135</v>
      </c>
      <c r="F25" s="1124">
        <v>640643.85901247885</v>
      </c>
      <c r="G25" s="1124">
        <v>640817.05079439271</v>
      </c>
      <c r="H25" s="1124">
        <v>595802.49367646384</v>
      </c>
      <c r="I25" s="1124">
        <v>632662.49136989517</v>
      </c>
      <c r="J25" s="1124">
        <v>612917.39885288768</v>
      </c>
      <c r="K25" s="1124">
        <v>628924.17835243116</v>
      </c>
      <c r="L25" s="1124">
        <v>637645.67424340814</v>
      </c>
      <c r="M25" s="1124">
        <v>625656.69029392721</v>
      </c>
      <c r="N25" s="1124">
        <v>646066.75172806496</v>
      </c>
      <c r="O25" s="1124">
        <v>648240.48017814173</v>
      </c>
      <c r="P25" s="1124">
        <v>651417.25900085072</v>
      </c>
      <c r="Q25" s="1124">
        <v>640175.18793190259</v>
      </c>
      <c r="R25" s="1124">
        <v>607044.2265825111</v>
      </c>
      <c r="S25" s="1124">
        <v>573641.48700408975</v>
      </c>
      <c r="T25" s="536"/>
      <c r="U25" s="536"/>
    </row>
    <row r="26" spans="1:21" ht="12.75" customHeight="1">
      <c r="A26" s="189"/>
      <c r="B26" s="209"/>
      <c r="C26" s="209"/>
      <c r="D26" s="209"/>
      <c r="E26" s="210"/>
      <c r="F26" s="211"/>
      <c r="G26" s="211"/>
      <c r="H26" s="211"/>
      <c r="I26" s="209"/>
      <c r="J26" s="212"/>
      <c r="K26" s="212"/>
      <c r="L26" s="212"/>
      <c r="M26" s="212"/>
      <c r="N26" s="212"/>
      <c r="O26" s="212"/>
      <c r="P26" s="212"/>
      <c r="Q26" s="212"/>
      <c r="R26" s="212"/>
      <c r="S26" s="536"/>
      <c r="T26" s="536"/>
      <c r="U26" s="536"/>
    </row>
    <row r="27" spans="1:21" ht="38.25" customHeight="1">
      <c r="B27" s="1269" t="s">
        <v>530</v>
      </c>
      <c r="C27" s="1269"/>
      <c r="D27" s="1269"/>
      <c r="E27" s="1269"/>
      <c r="F27" s="1269"/>
      <c r="G27" s="1269" t="s">
        <v>531</v>
      </c>
      <c r="H27" s="1269"/>
      <c r="I27" s="1269"/>
      <c r="J27" s="1269"/>
      <c r="K27" s="1269"/>
      <c r="L27" s="1269" t="s">
        <v>531</v>
      </c>
      <c r="M27" s="1269"/>
      <c r="N27" s="1269"/>
      <c r="O27" s="1269"/>
      <c r="P27" s="1269"/>
      <c r="Q27" s="1269" t="s">
        <v>531</v>
      </c>
      <c r="R27" s="1269"/>
      <c r="S27" s="1269"/>
      <c r="T27" s="886"/>
      <c r="U27" s="886"/>
    </row>
    <row r="28" spans="1:21" ht="12.75" customHeight="1">
      <c r="A28" s="191"/>
      <c r="B28" s="213"/>
      <c r="C28" s="213"/>
      <c r="D28" s="213"/>
      <c r="E28" s="213"/>
      <c r="F28" s="213"/>
      <c r="G28" s="213"/>
      <c r="H28" s="213"/>
      <c r="I28" s="213"/>
      <c r="J28" s="212"/>
      <c r="K28" s="212"/>
      <c r="L28" s="212"/>
      <c r="M28" s="212"/>
      <c r="N28" s="212"/>
      <c r="O28" s="212"/>
      <c r="P28" s="212"/>
      <c r="Q28" s="212"/>
      <c r="R28" s="212"/>
      <c r="S28" s="536"/>
      <c r="T28" s="536"/>
      <c r="U28" s="536"/>
    </row>
    <row r="29" spans="1:21" ht="14.25" customHeight="1">
      <c r="A29" s="73" t="s">
        <v>373</v>
      </c>
      <c r="B29" s="1124">
        <v>5193</v>
      </c>
      <c r="C29" s="1124">
        <v>6138</v>
      </c>
      <c r="D29" s="1124">
        <v>7160</v>
      </c>
      <c r="E29" s="1124">
        <v>8503</v>
      </c>
      <c r="F29" s="1124">
        <v>9543</v>
      </c>
      <c r="G29" s="1124">
        <v>9459</v>
      </c>
      <c r="H29" s="1124">
        <v>9825</v>
      </c>
      <c r="I29" s="1124">
        <v>11364</v>
      </c>
      <c r="J29" s="1124">
        <v>11846</v>
      </c>
      <c r="K29" s="1124">
        <v>13867.560530097</v>
      </c>
      <c r="L29" s="1124">
        <v>14715.274645313</v>
      </c>
      <c r="M29" s="1124">
        <v>14800.150551145</v>
      </c>
      <c r="N29" s="1124">
        <v>14953.018626542</v>
      </c>
      <c r="O29" s="1124">
        <v>15863.144504971</v>
      </c>
      <c r="P29" s="1124">
        <v>16401.987442434998</v>
      </c>
      <c r="Q29" s="1124">
        <v>16696.136916115</v>
      </c>
      <c r="R29" s="1124">
        <v>17719.251201890002</v>
      </c>
      <c r="S29" s="1124">
        <v>18013.504606511</v>
      </c>
      <c r="T29" s="536"/>
      <c r="U29" s="536"/>
    </row>
    <row r="30" spans="1:21" ht="14.25" customHeight="1">
      <c r="A30" s="578" t="s">
        <v>374</v>
      </c>
      <c r="B30" s="1124">
        <v>13964</v>
      </c>
      <c r="C30" s="1124">
        <v>15072</v>
      </c>
      <c r="D30" s="1124">
        <v>15249</v>
      </c>
      <c r="E30" s="1124">
        <v>16940</v>
      </c>
      <c r="F30" s="1124">
        <v>19258</v>
      </c>
      <c r="G30" s="1124">
        <v>20018</v>
      </c>
      <c r="H30" s="1124">
        <v>20981</v>
      </c>
      <c r="I30" s="1124">
        <v>23781</v>
      </c>
      <c r="J30" s="1124">
        <v>25414</v>
      </c>
      <c r="K30" s="1124">
        <v>30370</v>
      </c>
      <c r="L30" s="1124">
        <v>31635</v>
      </c>
      <c r="M30" s="1124">
        <v>31931</v>
      </c>
      <c r="N30" s="1124">
        <v>34110</v>
      </c>
      <c r="O30" s="1124">
        <v>35297</v>
      </c>
      <c r="P30" s="1124">
        <v>37412</v>
      </c>
      <c r="Q30" s="1124">
        <v>36616</v>
      </c>
      <c r="R30" s="1124">
        <v>38677.599040968998</v>
      </c>
      <c r="S30" s="1124" t="s">
        <v>1518</v>
      </c>
      <c r="T30" s="536"/>
      <c r="U30" s="536"/>
    </row>
    <row r="31" spans="1:21" ht="14.25" customHeight="1">
      <c r="A31" s="578" t="s">
        <v>375</v>
      </c>
      <c r="B31" s="1124">
        <v>85.278999999999996</v>
      </c>
      <c r="C31" s="1124">
        <v>95.688000000000002</v>
      </c>
      <c r="D31" s="1124">
        <v>100.02200000000001</v>
      </c>
      <c r="E31" s="1124">
        <v>117.90900000000001</v>
      </c>
      <c r="F31" s="1124">
        <v>119.217</v>
      </c>
      <c r="G31" s="1124">
        <v>155.261</v>
      </c>
      <c r="H31" s="1124">
        <v>267.27699999999999</v>
      </c>
      <c r="I31" s="1124">
        <v>360.75900000000001</v>
      </c>
      <c r="J31" s="1124">
        <v>355.68400000000003</v>
      </c>
      <c r="K31" s="1124">
        <v>252.13200000000001</v>
      </c>
      <c r="L31" s="1124">
        <v>275.7</v>
      </c>
      <c r="M31" s="1124">
        <v>310.77</v>
      </c>
      <c r="N31" s="1124">
        <v>351.37099999999998</v>
      </c>
      <c r="O31" s="1124">
        <v>352.14100000000002</v>
      </c>
      <c r="P31" s="1124">
        <v>380.94200000000001</v>
      </c>
      <c r="Q31" s="1124">
        <v>373.39800000000002</v>
      </c>
      <c r="R31" s="1124">
        <v>369.767</v>
      </c>
      <c r="S31" s="1124" t="s">
        <v>1518</v>
      </c>
      <c r="T31" s="536"/>
      <c r="U31" s="536"/>
    </row>
    <row r="32" spans="1:21" ht="14.25" customHeight="1">
      <c r="A32" s="578" t="s">
        <v>376</v>
      </c>
      <c r="B32" s="1124">
        <v>2915.7640000000001</v>
      </c>
      <c r="C32" s="1124">
        <v>4184.1949999999997</v>
      </c>
      <c r="D32" s="1124">
        <v>4974.2160000000003</v>
      </c>
      <c r="E32" s="1124">
        <v>6110.6530000000002</v>
      </c>
      <c r="F32" s="1124">
        <v>8465.7960000000003</v>
      </c>
      <c r="G32" s="1124">
        <v>8342.6010000000006</v>
      </c>
      <c r="H32" s="1124">
        <v>8745.3979999999992</v>
      </c>
      <c r="I32" s="1124">
        <v>9790.4779999999992</v>
      </c>
      <c r="J32" s="1124">
        <v>12117.902</v>
      </c>
      <c r="K32" s="1124">
        <v>12724.7909</v>
      </c>
      <c r="L32" s="1124">
        <v>13213.721</v>
      </c>
      <c r="M32" s="1124">
        <v>14421</v>
      </c>
      <c r="N32" s="1124">
        <v>16165.075000000001</v>
      </c>
      <c r="O32" s="1124">
        <v>15676.789000000001</v>
      </c>
      <c r="P32" s="1124">
        <v>18376.216</v>
      </c>
      <c r="Q32" s="1124">
        <v>18456</v>
      </c>
      <c r="R32" s="1124">
        <v>19838.812999999998</v>
      </c>
      <c r="S32" s="1124" t="s">
        <v>1518</v>
      </c>
      <c r="T32" s="536"/>
      <c r="U32" s="536"/>
    </row>
    <row r="33" spans="1:21" ht="14.25" customHeight="1">
      <c r="A33" s="578" t="s">
        <v>377</v>
      </c>
      <c r="B33" s="1124">
        <v>137.49848078196001</v>
      </c>
      <c r="C33" s="1124">
        <v>152.70074198409</v>
      </c>
      <c r="D33" s="1124">
        <v>224.08594320701999</v>
      </c>
      <c r="E33" s="1124">
        <v>254.15415188470999</v>
      </c>
      <c r="F33" s="1124">
        <v>308.01908717027999</v>
      </c>
      <c r="G33" s="1124">
        <v>341.76808069591999</v>
      </c>
      <c r="H33" s="1124">
        <v>350.44928338391998</v>
      </c>
      <c r="I33" s="1124">
        <v>426.08939495955002</v>
      </c>
      <c r="J33" s="1124">
        <v>510.23550327113003</v>
      </c>
      <c r="K33" s="1124">
        <v>604.93844092208997</v>
      </c>
      <c r="L33" s="1124">
        <v>776.34783870483</v>
      </c>
      <c r="M33" s="1124">
        <v>797.81826650975995</v>
      </c>
      <c r="N33" s="1124">
        <v>863.23023217037996</v>
      </c>
      <c r="O33" s="1124">
        <v>789.41171394856997</v>
      </c>
      <c r="P33" s="1124">
        <v>814.08074440406995</v>
      </c>
      <c r="Q33" s="1124">
        <v>794.20349999999996</v>
      </c>
      <c r="R33" s="1124">
        <v>850.8075</v>
      </c>
      <c r="S33" s="1124" t="s">
        <v>1518</v>
      </c>
      <c r="T33" s="536"/>
      <c r="U33" s="536"/>
    </row>
    <row r="34" spans="1:21" ht="14.25" customHeight="1">
      <c r="A34" s="578" t="s">
        <v>378</v>
      </c>
      <c r="B34" s="1124">
        <v>152.81899527351001</v>
      </c>
      <c r="C34" s="1124">
        <v>167.92492739478999</v>
      </c>
      <c r="D34" s="1124">
        <v>189.11696206539</v>
      </c>
      <c r="E34" s="1124">
        <v>345.94908204222997</v>
      </c>
      <c r="F34" s="1124">
        <v>353.97506552941002</v>
      </c>
      <c r="G34" s="1124">
        <v>375.07067152382001</v>
      </c>
      <c r="H34" s="1124">
        <v>373.66193495274001</v>
      </c>
      <c r="I34" s="1124">
        <v>370.27835711301998</v>
      </c>
      <c r="J34" s="1124">
        <v>394.11188399929</v>
      </c>
      <c r="K34" s="1124">
        <v>400.61056472668002</v>
      </c>
      <c r="L34" s="1124">
        <v>376.58510269822</v>
      </c>
      <c r="M34" s="1124">
        <v>495.27930535171998</v>
      </c>
      <c r="N34" s="1124">
        <v>536.64055945093003</v>
      </c>
      <c r="O34" s="1124">
        <v>467.65878308242998</v>
      </c>
      <c r="P34" s="1124">
        <v>528.25893513028996</v>
      </c>
      <c r="Q34" s="1124">
        <v>626.26919803601004</v>
      </c>
      <c r="R34" s="1124">
        <v>651.57575200976999</v>
      </c>
      <c r="S34" s="1124">
        <v>631.75534448484996</v>
      </c>
      <c r="T34" s="536"/>
      <c r="U34" s="536"/>
    </row>
    <row r="35" spans="1:21" ht="14.25" customHeight="1">
      <c r="A35" s="73" t="s">
        <v>379</v>
      </c>
      <c r="B35" s="1124">
        <v>1124.5709309260999</v>
      </c>
      <c r="C35" s="1124">
        <v>1402.0988712620999</v>
      </c>
      <c r="D35" s="1124">
        <v>1544.0537829852001</v>
      </c>
      <c r="E35" s="1124">
        <v>1816.4863309996001</v>
      </c>
      <c r="F35" s="1124">
        <v>2209.9460956926</v>
      </c>
      <c r="G35" s="1124">
        <v>2365.6811193398999</v>
      </c>
      <c r="H35" s="1124">
        <v>2639.6666748897001</v>
      </c>
      <c r="I35" s="1124">
        <v>3231.1941505118998</v>
      </c>
      <c r="J35" s="1124">
        <v>3819.5613820226999</v>
      </c>
      <c r="K35" s="1124">
        <v>4360.3050145364996</v>
      </c>
      <c r="L35" s="1124">
        <v>4849.4992437174997</v>
      </c>
      <c r="M35" s="1124">
        <v>5312.0888676117002</v>
      </c>
      <c r="N35" s="1124">
        <v>6181.2894154115002</v>
      </c>
      <c r="O35" s="1124">
        <v>6329.3146441077997</v>
      </c>
      <c r="P35" s="1124">
        <v>7369.6362318951997</v>
      </c>
      <c r="Q35" s="1124">
        <v>8125.5326842914001</v>
      </c>
      <c r="R35" s="1124">
        <v>8494.7257107776004</v>
      </c>
      <c r="S35" s="1124">
        <v>9015.8014163236003</v>
      </c>
      <c r="T35" s="536"/>
      <c r="U35" s="536"/>
    </row>
    <row r="36" spans="1:21" ht="14.25" customHeight="1">
      <c r="A36" s="578" t="s">
        <v>380</v>
      </c>
      <c r="B36" s="1124">
        <v>1534.16</v>
      </c>
      <c r="C36" s="1124">
        <v>2029.61</v>
      </c>
      <c r="D36" s="1124">
        <v>2212.0329999999999</v>
      </c>
      <c r="E36" s="1124">
        <v>2308.1390000000001</v>
      </c>
      <c r="F36" s="1124">
        <v>3435.7159999999999</v>
      </c>
      <c r="G36" s="1124">
        <v>3847.404</v>
      </c>
      <c r="H36" s="1124">
        <v>3806.7759999999998</v>
      </c>
      <c r="I36" s="1124">
        <v>4121.03</v>
      </c>
      <c r="J36" s="1124">
        <v>5298.076</v>
      </c>
      <c r="K36" s="1124">
        <v>6092.0330000000004</v>
      </c>
      <c r="L36" s="1124">
        <v>6817.0247410000002</v>
      </c>
      <c r="M36" s="1124">
        <v>7788.4244170000002</v>
      </c>
      <c r="N36" s="1124" t="s">
        <v>1518</v>
      </c>
      <c r="O36" s="1124" t="s">
        <v>1518</v>
      </c>
      <c r="P36" s="1124" t="s">
        <v>1518</v>
      </c>
      <c r="Q36" s="1124" t="s">
        <v>1518</v>
      </c>
      <c r="R36" s="1124" t="s">
        <v>1518</v>
      </c>
      <c r="S36" s="1124" t="s">
        <v>1518</v>
      </c>
      <c r="T36" s="536"/>
      <c r="U36" s="536"/>
    </row>
    <row r="37" spans="1:21" ht="14.25" customHeight="1">
      <c r="A37" s="578" t="s">
        <v>381</v>
      </c>
      <c r="B37" s="1124">
        <v>6889.2252191999996</v>
      </c>
      <c r="C37" s="1124">
        <v>8987.0636128000006</v>
      </c>
      <c r="D37" s="1124">
        <v>9885.1343492199994</v>
      </c>
      <c r="E37" s="1124">
        <v>11335.8606428</v>
      </c>
      <c r="F37" s="1124">
        <v>14549.479807</v>
      </c>
      <c r="G37" s="1124">
        <v>15952.463094000001</v>
      </c>
      <c r="H37" s="1124">
        <v>16049.149689</v>
      </c>
      <c r="I37" s="1124">
        <v>16664.497163</v>
      </c>
      <c r="J37" s="1124">
        <v>19967.519928999998</v>
      </c>
      <c r="K37" s="1124">
        <v>23541.888097999999</v>
      </c>
      <c r="L37" s="1124">
        <v>24539.655935999999</v>
      </c>
      <c r="M37" s="1124">
        <v>26422.66948</v>
      </c>
      <c r="N37" s="1124">
        <v>31953.321810000001</v>
      </c>
      <c r="O37" s="1124">
        <v>32527.995749999998</v>
      </c>
      <c r="P37" s="1124">
        <v>39572.60626</v>
      </c>
      <c r="Q37" s="1124">
        <v>42631.478189000001</v>
      </c>
      <c r="R37" s="1124">
        <v>47210.776129999998</v>
      </c>
      <c r="S37" s="1124">
        <v>50485.251989999997</v>
      </c>
      <c r="T37" s="536"/>
      <c r="U37" s="536"/>
    </row>
    <row r="38" spans="1:21" ht="14.25" customHeight="1">
      <c r="A38" s="578" t="s">
        <v>382</v>
      </c>
      <c r="B38" s="1124">
        <v>5800</v>
      </c>
      <c r="C38" s="1124">
        <v>8018</v>
      </c>
      <c r="D38" s="1124">
        <v>9589</v>
      </c>
      <c r="E38" s="1124">
        <v>9689</v>
      </c>
      <c r="F38" s="1124">
        <v>10614</v>
      </c>
      <c r="G38" s="1124">
        <v>8390</v>
      </c>
      <c r="H38" s="1124">
        <v>11100</v>
      </c>
      <c r="I38" s="1124">
        <v>11419</v>
      </c>
      <c r="J38" s="1124">
        <v>13035</v>
      </c>
      <c r="K38" s="1124">
        <v>15832.800035</v>
      </c>
      <c r="L38" s="1124">
        <v>14576.605</v>
      </c>
      <c r="M38" s="1124">
        <v>15889.108</v>
      </c>
      <c r="N38" s="1124">
        <v>17808</v>
      </c>
      <c r="O38" s="1124">
        <v>17435.960999999999</v>
      </c>
      <c r="P38" s="1124">
        <v>19774.278569999999</v>
      </c>
      <c r="Q38" s="1124">
        <v>20489.1283745</v>
      </c>
      <c r="R38" s="1124">
        <v>22441.537637730999</v>
      </c>
      <c r="S38" s="1124" t="s">
        <v>1518</v>
      </c>
      <c r="T38" s="536"/>
      <c r="U38" s="536"/>
    </row>
    <row r="39" spans="1:21" ht="14.25" customHeight="1">
      <c r="A39" s="578" t="s">
        <v>383</v>
      </c>
      <c r="B39" s="1124" t="s">
        <v>1518</v>
      </c>
      <c r="C39" s="1124">
        <v>2195.4374429882</v>
      </c>
      <c r="D39" s="1124">
        <v>2382.2893906652998</v>
      </c>
      <c r="E39" s="1124">
        <v>3057.8282060830002</v>
      </c>
      <c r="F39" s="1124">
        <v>3753.8846501262001</v>
      </c>
      <c r="G39" s="1124">
        <v>3820.7381922157001</v>
      </c>
      <c r="H39" s="1124">
        <v>3954.1059038963999</v>
      </c>
      <c r="I39" s="1124">
        <v>4434.5442440806</v>
      </c>
      <c r="J39" s="1124">
        <v>4876.0863887401001</v>
      </c>
      <c r="K39" s="1124">
        <v>5976.5242421903004</v>
      </c>
      <c r="L39" s="1124">
        <v>6909.9630575129004</v>
      </c>
      <c r="M39" s="1124">
        <v>7458.7157865834997</v>
      </c>
      <c r="N39" s="1124">
        <v>9038.2768642947995</v>
      </c>
      <c r="O39" s="1124">
        <v>9023.2880761416</v>
      </c>
      <c r="P39" s="1124">
        <v>9944.7877442470999</v>
      </c>
      <c r="Q39" s="1124">
        <v>10243.561423732999</v>
      </c>
      <c r="R39" s="1124">
        <v>10990.026591102</v>
      </c>
      <c r="S39" s="1124">
        <v>11755.653674533</v>
      </c>
      <c r="T39" s="536"/>
      <c r="U39" s="536"/>
    </row>
    <row r="40" spans="1:21" ht="14.25" customHeight="1">
      <c r="A40" s="578" t="s">
        <v>384</v>
      </c>
      <c r="B40" s="1124">
        <v>344</v>
      </c>
      <c r="C40" s="1124">
        <v>364</v>
      </c>
      <c r="D40" s="1124">
        <v>332</v>
      </c>
      <c r="E40" s="1124">
        <v>414</v>
      </c>
      <c r="F40" s="1124">
        <v>530</v>
      </c>
      <c r="G40" s="1124">
        <v>491</v>
      </c>
      <c r="H40" s="1124">
        <v>491</v>
      </c>
      <c r="I40" s="1124">
        <v>539</v>
      </c>
      <c r="J40" s="1124">
        <v>643</v>
      </c>
      <c r="K40" s="1124">
        <v>785</v>
      </c>
      <c r="L40" s="1124">
        <v>875</v>
      </c>
      <c r="M40" s="1124">
        <v>1016</v>
      </c>
      <c r="N40" s="1124">
        <v>1185</v>
      </c>
      <c r="O40" s="1124" t="s">
        <v>1518</v>
      </c>
      <c r="P40" s="1124" t="s">
        <v>1518</v>
      </c>
      <c r="Q40" s="1124" t="s">
        <v>1518</v>
      </c>
      <c r="R40" s="1124" t="s">
        <v>1518</v>
      </c>
      <c r="S40" s="1124" t="s">
        <v>1518</v>
      </c>
      <c r="T40" s="536"/>
      <c r="U40" s="536"/>
    </row>
    <row r="41" spans="1:21" ht="14.25" customHeight="1">
      <c r="A41" s="578" t="s">
        <v>385</v>
      </c>
      <c r="B41" s="1124">
        <v>1214</v>
      </c>
      <c r="C41" s="1124">
        <v>1795</v>
      </c>
      <c r="D41" s="1124">
        <v>1981</v>
      </c>
      <c r="E41" s="1124">
        <v>2200</v>
      </c>
      <c r="F41" s="1124">
        <v>2852</v>
      </c>
      <c r="G41" s="1124">
        <v>2903</v>
      </c>
      <c r="H41" s="1124">
        <v>3010</v>
      </c>
      <c r="I41" s="1124">
        <v>3269.4</v>
      </c>
      <c r="J41" s="1124">
        <v>3994.5120000000002</v>
      </c>
      <c r="K41" s="1124">
        <v>4435.51</v>
      </c>
      <c r="L41" s="1124">
        <v>4768.0569999999998</v>
      </c>
      <c r="M41" s="1124">
        <v>5068.7089999999998</v>
      </c>
      <c r="N41" s="1124">
        <v>5736.3220000000001</v>
      </c>
      <c r="O41" s="1124">
        <v>5400.8829999999998</v>
      </c>
      <c r="P41" s="1124">
        <v>5916.8630000000003</v>
      </c>
      <c r="Q41" s="1124">
        <v>5858.7629999999999</v>
      </c>
      <c r="R41" s="1124">
        <v>6184.5479999999998</v>
      </c>
      <c r="S41" s="1124" t="s">
        <v>1518</v>
      </c>
      <c r="T41" s="536"/>
      <c r="U41" s="536"/>
    </row>
    <row r="42" spans="1:21" ht="14.25" customHeight="1">
      <c r="A42" s="578" t="s">
        <v>386</v>
      </c>
      <c r="B42" s="1124">
        <v>2368</v>
      </c>
      <c r="C42" s="1124">
        <v>2682</v>
      </c>
      <c r="D42" s="1124">
        <v>3437</v>
      </c>
      <c r="E42" s="1124">
        <v>4184</v>
      </c>
      <c r="F42" s="1124">
        <v>6307</v>
      </c>
      <c r="G42" s="1124">
        <v>7249</v>
      </c>
      <c r="H42" s="1124">
        <v>7119</v>
      </c>
      <c r="I42" s="1124">
        <v>7339</v>
      </c>
      <c r="J42" s="1124">
        <v>9043</v>
      </c>
      <c r="K42" s="1124">
        <v>9983</v>
      </c>
      <c r="L42" s="1124">
        <v>10320</v>
      </c>
      <c r="M42" s="1124">
        <v>11000</v>
      </c>
      <c r="N42" s="1124">
        <v>12945</v>
      </c>
      <c r="O42" s="1124">
        <v>12240</v>
      </c>
      <c r="P42" s="1124">
        <v>14291</v>
      </c>
      <c r="Q42" s="1124">
        <v>13881</v>
      </c>
      <c r="R42" s="1124">
        <v>15078</v>
      </c>
      <c r="S42" s="1124" t="s">
        <v>1518</v>
      </c>
      <c r="T42" s="536"/>
      <c r="U42" s="536"/>
    </row>
    <row r="43" spans="1:21" ht="14.25" customHeight="1">
      <c r="A43" s="578" t="s">
        <v>387</v>
      </c>
      <c r="B43" s="1124">
        <v>3297.9105078716002</v>
      </c>
      <c r="C43" s="1124">
        <v>4257.7433838591996</v>
      </c>
      <c r="D43" s="1124">
        <v>4452.3965026124997</v>
      </c>
      <c r="E43" s="1124">
        <v>4590.2156282807</v>
      </c>
      <c r="F43" s="1124">
        <v>5937.7844400534996</v>
      </c>
      <c r="G43" s="1124">
        <v>6501.4349201351997</v>
      </c>
      <c r="H43" s="1124">
        <v>6551.2439128236001</v>
      </c>
      <c r="I43" s="1124">
        <v>7119.3770755383002</v>
      </c>
      <c r="J43" s="1124">
        <v>8463.2212525111008</v>
      </c>
      <c r="K43" s="1124">
        <v>10418.781512502001</v>
      </c>
      <c r="L43" s="1124">
        <v>10872.258990049</v>
      </c>
      <c r="M43" s="1124">
        <v>12554.531955214001</v>
      </c>
      <c r="N43" s="1124">
        <v>18156.219298530999</v>
      </c>
      <c r="O43" s="1124">
        <v>19502.29010029</v>
      </c>
      <c r="P43" s="1124">
        <v>22892.535452425</v>
      </c>
      <c r="Q43" s="1124">
        <v>22937.446113041002</v>
      </c>
      <c r="R43" s="1124">
        <v>24049.326069096001</v>
      </c>
      <c r="S43" s="1124">
        <v>24814.272537224999</v>
      </c>
      <c r="T43" s="536"/>
      <c r="U43" s="536"/>
    </row>
    <row r="44" spans="1:21" ht="14.25" customHeight="1">
      <c r="A44" s="578" t="s">
        <v>388</v>
      </c>
      <c r="B44" s="1124">
        <v>1117.2856870000001</v>
      </c>
      <c r="C44" s="1124">
        <v>1530.5628139999999</v>
      </c>
      <c r="D44" s="1124">
        <v>1639.5200070000001</v>
      </c>
      <c r="E44" s="1124">
        <v>1830.0251020000001</v>
      </c>
      <c r="F44" s="1124">
        <v>2728.8245969999998</v>
      </c>
      <c r="G44" s="1124">
        <v>2792.9226079999999</v>
      </c>
      <c r="H44" s="1124">
        <v>2830.9250459999998</v>
      </c>
      <c r="I44" s="1124">
        <v>2997.6174129999999</v>
      </c>
      <c r="J44" s="1124">
        <v>3650.1570879999999</v>
      </c>
      <c r="K44" s="1124">
        <v>3888.1311559999999</v>
      </c>
      <c r="L44" s="1124">
        <v>4385.7883199999997</v>
      </c>
      <c r="M44" s="1124">
        <v>4635</v>
      </c>
      <c r="N44" s="1124">
        <v>5392.3624</v>
      </c>
      <c r="O44" s="1124">
        <v>5323.799</v>
      </c>
      <c r="P44" s="1124">
        <v>6150.4170000000004</v>
      </c>
      <c r="Q44" s="1124">
        <v>6102.8919999999998</v>
      </c>
      <c r="R44" s="1124">
        <v>6345.415</v>
      </c>
      <c r="S44" s="1124" t="s">
        <v>1518</v>
      </c>
      <c r="T44" s="536"/>
      <c r="U44" s="536"/>
    </row>
    <row r="45" spans="1:21" ht="20.25" customHeight="1">
      <c r="A45" s="569" t="s">
        <v>389</v>
      </c>
      <c r="B45" s="1124">
        <v>46677</v>
      </c>
      <c r="C45" s="1124">
        <v>57968.2</v>
      </c>
      <c r="D45" s="1124">
        <v>63426.2</v>
      </c>
      <c r="E45" s="1124">
        <v>72554.399999999994</v>
      </c>
      <c r="F45" s="1124">
        <v>89430.399999999994</v>
      </c>
      <c r="G45" s="1124">
        <v>94368</v>
      </c>
      <c r="H45" s="1124">
        <v>96071</v>
      </c>
      <c r="I45" s="1124">
        <v>105415</v>
      </c>
      <c r="J45" s="1124">
        <v>124429</v>
      </c>
      <c r="K45" s="1124">
        <v>143407</v>
      </c>
      <c r="L45" s="1124">
        <v>151949</v>
      </c>
      <c r="M45" s="1124">
        <v>161027</v>
      </c>
      <c r="N45" s="1124">
        <v>187231</v>
      </c>
      <c r="O45" s="1124">
        <v>188243</v>
      </c>
      <c r="P45" s="1124">
        <v>214816</v>
      </c>
      <c r="Q45" s="1124">
        <v>222075</v>
      </c>
      <c r="R45" s="1124">
        <v>240331</v>
      </c>
      <c r="S45" s="1124">
        <v>250157</v>
      </c>
      <c r="T45" s="536"/>
      <c r="U45" s="536"/>
    </row>
    <row r="46" spans="1:21" ht="12.75" customHeight="1">
      <c r="A46" s="189"/>
      <c r="B46" s="189"/>
      <c r="C46" s="189"/>
      <c r="D46" s="189"/>
      <c r="E46" s="203"/>
      <c r="F46" s="191"/>
      <c r="G46" s="191"/>
      <c r="H46" s="191"/>
      <c r="I46" s="189"/>
      <c r="J46" s="536"/>
      <c r="K46" s="536"/>
      <c r="L46" s="536"/>
      <c r="M46" s="536"/>
      <c r="N46" s="536"/>
      <c r="O46" s="536"/>
      <c r="P46" s="536"/>
      <c r="S46" s="536"/>
      <c r="T46" s="536"/>
      <c r="U46" s="536"/>
    </row>
    <row r="47" spans="1:21" ht="38.25" customHeight="1">
      <c r="B47" s="1271" t="s">
        <v>532</v>
      </c>
      <c r="C47" s="1271"/>
      <c r="D47" s="1271"/>
      <c r="E47" s="1271"/>
      <c r="F47" s="1271"/>
      <c r="G47" s="1271" t="s">
        <v>533</v>
      </c>
      <c r="H47" s="1271"/>
      <c r="I47" s="1271"/>
      <c r="J47" s="1271"/>
      <c r="K47" s="1271"/>
      <c r="L47" s="1271" t="s">
        <v>533</v>
      </c>
      <c r="M47" s="1271"/>
      <c r="N47" s="1271"/>
      <c r="O47" s="1271"/>
      <c r="P47" s="1271"/>
      <c r="Q47" s="1271" t="s">
        <v>533</v>
      </c>
      <c r="R47" s="1271"/>
      <c r="S47" s="1271"/>
      <c r="T47" s="887"/>
      <c r="U47" s="887"/>
    </row>
    <row r="48" spans="1:21" ht="12.75" customHeight="1">
      <c r="A48" s="191"/>
      <c r="B48" s="243"/>
      <c r="C48" s="243"/>
      <c r="D48" s="243"/>
      <c r="E48" s="243"/>
      <c r="F48" s="243"/>
      <c r="G48" s="243"/>
      <c r="H48" s="243"/>
      <c r="I48" s="243"/>
      <c r="J48" s="536"/>
      <c r="K48" s="536"/>
      <c r="L48" s="536"/>
      <c r="M48" s="536"/>
      <c r="N48" s="536"/>
      <c r="O48" s="536"/>
      <c r="P48" s="536"/>
      <c r="S48" s="536"/>
      <c r="T48" s="536"/>
      <c r="U48" s="536"/>
    </row>
    <row r="49" spans="1:21" ht="14.25" customHeight="1">
      <c r="A49" s="73" t="s">
        <v>373</v>
      </c>
      <c r="B49" s="244">
        <v>7.3991223070785361</v>
      </c>
      <c r="C49" s="244">
        <v>8.7646899230340853</v>
      </c>
      <c r="D49" s="244">
        <v>9.9592449890809949</v>
      </c>
      <c r="E49" s="244">
        <v>11.609934597687024</v>
      </c>
      <c r="F49" s="244">
        <v>13.176025515346486</v>
      </c>
      <c r="G49" s="244">
        <v>14.070867547304534</v>
      </c>
      <c r="H49" s="244">
        <v>14.95615904524143</v>
      </c>
      <c r="I49" s="244">
        <v>17.21792094059181</v>
      </c>
      <c r="J49" s="244">
        <v>19.867505241090146</v>
      </c>
      <c r="K49" s="244">
        <v>23.875265068900102</v>
      </c>
      <c r="L49" s="244">
        <v>23.886520408452171</v>
      </c>
      <c r="M49" s="244">
        <v>24.319496066241648</v>
      </c>
      <c r="N49" s="244">
        <v>23.612148259320652</v>
      </c>
      <c r="O49" s="244">
        <v>25.311975790223773</v>
      </c>
      <c r="P49" s="244">
        <v>27.135940385539218</v>
      </c>
      <c r="Q49" s="244">
        <v>26.957876867083264</v>
      </c>
      <c r="R49" s="244">
        <v>31.016354454273035</v>
      </c>
      <c r="S49" s="244">
        <v>40.628873187157197</v>
      </c>
      <c r="T49" s="536"/>
      <c r="U49" s="536"/>
    </row>
    <row r="50" spans="1:21" ht="14.25" customHeight="1">
      <c r="A50" s="578" t="s">
        <v>374</v>
      </c>
      <c r="B50" s="244">
        <v>17.424289689422395</v>
      </c>
      <c r="C50" s="244">
        <v>18.974959398723421</v>
      </c>
      <c r="D50" s="244">
        <v>17.964516281042364</v>
      </c>
      <c r="E50" s="244">
        <v>19.930818646022072</v>
      </c>
      <c r="F50" s="244">
        <v>21.632854799937093</v>
      </c>
      <c r="G50" s="244">
        <v>22.578898689345575</v>
      </c>
      <c r="H50" s="244">
        <v>23.268271043584342</v>
      </c>
      <c r="I50" s="244">
        <v>25.857625939175158</v>
      </c>
      <c r="J50" s="244">
        <v>28.490073203816014</v>
      </c>
      <c r="K50" s="244">
        <v>32.405036278275716</v>
      </c>
      <c r="L50" s="244">
        <v>34.820367190595697</v>
      </c>
      <c r="M50" s="244">
        <v>36.166453352059712</v>
      </c>
      <c r="N50" s="244">
        <v>39.551494631386099</v>
      </c>
      <c r="O50" s="244">
        <v>43.294859371741879</v>
      </c>
      <c r="P50" s="244">
        <v>44.127291170295578</v>
      </c>
      <c r="Q50" s="244">
        <v>49.617865466962982</v>
      </c>
      <c r="R50" s="244">
        <v>51.605912153718577</v>
      </c>
      <c r="S50" s="1124" t="s">
        <v>1518</v>
      </c>
      <c r="T50" s="536"/>
      <c r="U50" s="536"/>
    </row>
    <row r="51" spans="1:21" ht="14.25" customHeight="1">
      <c r="A51" s="578" t="s">
        <v>375</v>
      </c>
      <c r="B51" s="244">
        <v>0.93657846347273699</v>
      </c>
      <c r="C51" s="244">
        <v>1.1144529481151855</v>
      </c>
      <c r="D51" s="244">
        <v>1.0981285966093954</v>
      </c>
      <c r="E51" s="244">
        <v>1.2895357730275303</v>
      </c>
      <c r="F51" s="244">
        <v>1.3556865385536048</v>
      </c>
      <c r="G51" s="244">
        <v>1.7180237299531071</v>
      </c>
      <c r="H51" s="244">
        <v>3.29627246202794</v>
      </c>
      <c r="I51" s="244">
        <v>3.9608333583109387</v>
      </c>
      <c r="J51" s="244">
        <v>4.2309767584383051</v>
      </c>
      <c r="K51" s="244">
        <v>3.1048150295843562</v>
      </c>
      <c r="L51" s="244">
        <v>3.3559428367418409</v>
      </c>
      <c r="M51" s="244">
        <v>3.9758015602049857</v>
      </c>
      <c r="N51" s="244">
        <v>4.7054448391713874</v>
      </c>
      <c r="O51" s="244">
        <v>4.5276614850414916</v>
      </c>
      <c r="P51" s="244">
        <v>4.8618618967390059</v>
      </c>
      <c r="Q51" s="244">
        <v>5.3116809810644812</v>
      </c>
      <c r="R51" s="244">
        <v>5.9508277426019598</v>
      </c>
      <c r="S51" s="1124" t="s">
        <v>1518</v>
      </c>
      <c r="T51" s="536"/>
      <c r="U51" s="536"/>
    </row>
    <row r="52" spans="1:21" ht="14.25" customHeight="1">
      <c r="A52" s="578" t="s">
        <v>376</v>
      </c>
      <c r="B52" s="244">
        <v>6.7869999530271796</v>
      </c>
      <c r="C52" s="244">
        <v>9.2571802027258947</v>
      </c>
      <c r="D52" s="244">
        <v>10.776912773453912</v>
      </c>
      <c r="E52" s="244">
        <v>13.456646909531205</v>
      </c>
      <c r="F52" s="244">
        <v>17.00853111099244</v>
      </c>
      <c r="G52" s="244">
        <v>17.022028799271343</v>
      </c>
      <c r="H52" s="244">
        <v>18.600533199526186</v>
      </c>
      <c r="I52" s="244">
        <v>19.868313806785192</v>
      </c>
      <c r="J52" s="244">
        <v>23.079494550791658</v>
      </c>
      <c r="K52" s="244">
        <v>23.238850861671487</v>
      </c>
      <c r="L52" s="244">
        <v>24.310352580042611</v>
      </c>
      <c r="M52" s="244">
        <v>26.532215677163371</v>
      </c>
      <c r="N52" s="244">
        <v>29.148073473648786</v>
      </c>
      <c r="O52" s="244">
        <v>28.467685201382125</v>
      </c>
      <c r="P52" s="244">
        <v>32.397780834515487</v>
      </c>
      <c r="Q52" s="244">
        <v>32.023201621606624</v>
      </c>
      <c r="R52" s="244">
        <v>37.324603845424299</v>
      </c>
      <c r="S52" s="1124" t="s">
        <v>1518</v>
      </c>
      <c r="T52" s="536"/>
      <c r="U52" s="536"/>
    </row>
    <row r="53" spans="1:21" ht="14.25" customHeight="1">
      <c r="A53" s="578" t="s">
        <v>377</v>
      </c>
      <c r="B53" s="244">
        <v>1.780964803716472</v>
      </c>
      <c r="C53" s="244">
        <v>2.1659118484869317</v>
      </c>
      <c r="D53" s="244">
        <v>2.930048374472769</v>
      </c>
      <c r="E53" s="244">
        <v>3.2438451940033843</v>
      </c>
      <c r="F53" s="244">
        <v>3.9222553969165128</v>
      </c>
      <c r="G53" s="244">
        <v>4.5872881712828777</v>
      </c>
      <c r="H53" s="244">
        <v>4.5727776772065987</v>
      </c>
      <c r="I53" s="244">
        <v>5.3686281364424229</v>
      </c>
      <c r="J53" s="244">
        <v>7.0442158834326136</v>
      </c>
      <c r="K53" s="244">
        <v>7.8887482045808879</v>
      </c>
      <c r="L53" s="244">
        <v>9.9554713752103918</v>
      </c>
      <c r="M53" s="244">
        <v>11.530005912683469</v>
      </c>
      <c r="N53" s="244">
        <v>11.713804630796075</v>
      </c>
      <c r="O53" s="244">
        <v>11.787330794943431</v>
      </c>
      <c r="P53" s="244">
        <v>9.2798488027502</v>
      </c>
      <c r="Q53" s="244">
        <v>11.132126688257644</v>
      </c>
      <c r="R53" s="244">
        <v>12.729338145782672</v>
      </c>
      <c r="S53" s="1124" t="s">
        <v>1518</v>
      </c>
      <c r="T53" s="536"/>
      <c r="U53" s="536"/>
    </row>
    <row r="54" spans="1:21" ht="14.25" customHeight="1">
      <c r="A54" s="578" t="s">
        <v>378</v>
      </c>
      <c r="B54" s="244">
        <v>7.0629790368573273</v>
      </c>
      <c r="C54" s="244">
        <v>8.1410215685935565</v>
      </c>
      <c r="D54" s="244">
        <v>8.9362660615245133</v>
      </c>
      <c r="E54" s="244">
        <v>17.09159201184967</v>
      </c>
      <c r="F54" s="244">
        <v>15.497880882062388</v>
      </c>
      <c r="G54" s="244">
        <v>17.0876732179504</v>
      </c>
      <c r="H54" s="244">
        <v>13.840601773599023</v>
      </c>
      <c r="I54" s="244">
        <v>12.862881451872866</v>
      </c>
      <c r="J54" s="244">
        <v>13.657630374406786</v>
      </c>
      <c r="K54" s="244">
        <v>16.190495661031427</v>
      </c>
      <c r="L54" s="244">
        <v>15.404901109878878</v>
      </c>
      <c r="M54" s="244">
        <v>12.055840383227283</v>
      </c>
      <c r="N54" s="244">
        <v>6.285777903109282</v>
      </c>
      <c r="O54" s="244">
        <v>4.6648655214717403</v>
      </c>
      <c r="P54" s="244">
        <v>4.8285822305295927</v>
      </c>
      <c r="Q54" s="244">
        <v>5.6066704929572451</v>
      </c>
      <c r="R54" s="244">
        <v>7.0676062890665285</v>
      </c>
      <c r="S54" s="244">
        <v>12.61426725111324</v>
      </c>
      <c r="T54" s="536"/>
      <c r="U54" s="536"/>
    </row>
    <row r="55" spans="1:21" ht="14.25" customHeight="1">
      <c r="A55" s="73" t="s">
        <v>379</v>
      </c>
      <c r="B55" s="244">
        <v>4.6530813679963003</v>
      </c>
      <c r="C55" s="244">
        <v>4.2035551890262814</v>
      </c>
      <c r="D55" s="244">
        <v>5.4192573449658408</v>
      </c>
      <c r="E55" s="244">
        <v>6.1157402197820012</v>
      </c>
      <c r="F55" s="244">
        <v>13.724884417250829</v>
      </c>
      <c r="G55" s="244">
        <v>6.9142322090768484</v>
      </c>
      <c r="H55" s="244">
        <v>16.359812624745139</v>
      </c>
      <c r="I55" s="244">
        <v>10.738435387812579</v>
      </c>
      <c r="J55" s="244">
        <v>19.944369213670409</v>
      </c>
      <c r="K55" s="244">
        <v>26.761307983102078</v>
      </c>
      <c r="L55" s="244">
        <v>32.628192418618802</v>
      </c>
      <c r="M55" s="244">
        <v>40.460000270966908</v>
      </c>
      <c r="N55" s="244">
        <v>38.753028642740063</v>
      </c>
      <c r="O55" s="244">
        <v>37.452637122106736</v>
      </c>
      <c r="P55" s="244">
        <v>43.457824611591562</v>
      </c>
      <c r="Q55" s="244">
        <v>48.203209261405945</v>
      </c>
      <c r="R55" s="244">
        <v>49.975391776913533</v>
      </c>
      <c r="S55" s="244">
        <v>52.970573913232812</v>
      </c>
      <c r="T55" s="536"/>
      <c r="U55" s="536"/>
    </row>
    <row r="56" spans="1:21" ht="14.25" customHeight="1">
      <c r="A56" s="578" t="s">
        <v>380</v>
      </c>
      <c r="B56" s="244">
        <v>25.252249838744</v>
      </c>
      <c r="C56" s="244">
        <v>29.418655502057813</v>
      </c>
      <c r="D56" s="244">
        <v>32.47442582060156</v>
      </c>
      <c r="E56" s="244">
        <v>30.766072115248956</v>
      </c>
      <c r="F56" s="244">
        <v>44.128655704459888</v>
      </c>
      <c r="G56" s="244">
        <v>44.51948127545635</v>
      </c>
      <c r="H56" s="244">
        <v>50.101926304732011</v>
      </c>
      <c r="I56" s="244">
        <v>45.983056131501883</v>
      </c>
      <c r="J56" s="244">
        <v>51.81662693267964</v>
      </c>
      <c r="K56" s="244">
        <v>54.254458980796507</v>
      </c>
      <c r="L56" s="244">
        <v>61.073506011467479</v>
      </c>
      <c r="M56" s="244">
        <v>63.331657647413834</v>
      </c>
      <c r="N56" s="1124" t="s">
        <v>1518</v>
      </c>
      <c r="O56" s="1124" t="s">
        <v>1518</v>
      </c>
      <c r="P56" s="1124" t="s">
        <v>1518</v>
      </c>
      <c r="Q56" s="1124" t="s">
        <v>1518</v>
      </c>
      <c r="R56" s="1124" t="s">
        <v>1518</v>
      </c>
      <c r="S56" s="1124" t="s">
        <v>1518</v>
      </c>
      <c r="T56" s="536"/>
      <c r="U56" s="536"/>
    </row>
    <row r="57" spans="1:21" ht="14.25" customHeight="1">
      <c r="A57" s="578" t="s">
        <v>381</v>
      </c>
      <c r="B57" s="244">
        <v>9.9948348183524978</v>
      </c>
      <c r="C57" s="244">
        <v>13.48556997355473</v>
      </c>
      <c r="D57" s="244">
        <v>14.910328231369451</v>
      </c>
      <c r="E57" s="244">
        <v>16.343780633904288</v>
      </c>
      <c r="F57" s="244">
        <v>20.616765750611197</v>
      </c>
      <c r="G57" s="244">
        <v>22.432502873677766</v>
      </c>
      <c r="H57" s="244">
        <v>21.978447293388889</v>
      </c>
      <c r="I57" s="244">
        <v>22.057953924446917</v>
      </c>
      <c r="J57" s="244">
        <v>28.179050336948386</v>
      </c>
      <c r="K57" s="244">
        <v>33.871341098014391</v>
      </c>
      <c r="L57" s="244">
        <v>34.893703588571981</v>
      </c>
      <c r="M57" s="244">
        <v>36.241780713811472</v>
      </c>
      <c r="N57" s="244">
        <v>40.351210588738098</v>
      </c>
      <c r="O57" s="244">
        <v>40.566071175524499</v>
      </c>
      <c r="P57" s="244">
        <v>45.593488454421966</v>
      </c>
      <c r="Q57" s="244">
        <v>47.451264089449573</v>
      </c>
      <c r="R57" s="244">
        <v>52.4516604808531</v>
      </c>
      <c r="S57" s="244">
        <v>54.349613309501969</v>
      </c>
      <c r="T57" s="536"/>
      <c r="U57" s="536"/>
    </row>
    <row r="58" spans="1:21" ht="14.25" customHeight="1">
      <c r="A58" s="578" t="s">
        <v>382</v>
      </c>
      <c r="B58" s="244">
        <v>3.158164126522589</v>
      </c>
      <c r="C58" s="244">
        <v>4.361472391303165</v>
      </c>
      <c r="D58" s="244">
        <v>5.3100530506916526</v>
      </c>
      <c r="E58" s="244">
        <v>5.2223923073606144</v>
      </c>
      <c r="F58" s="244">
        <v>5.5371228245899591</v>
      </c>
      <c r="G58" s="244">
        <v>4.4164635654915747</v>
      </c>
      <c r="H58" s="244">
        <v>6.7136013935259111</v>
      </c>
      <c r="I58" s="244">
        <v>6.1182282373994719</v>
      </c>
      <c r="J58" s="244">
        <v>7.4388796311091836</v>
      </c>
      <c r="K58" s="244">
        <v>8.8731471039874474</v>
      </c>
      <c r="L58" s="244">
        <v>8.0673236038010483</v>
      </c>
      <c r="M58" s="244">
        <v>9.0586812008985085</v>
      </c>
      <c r="N58" s="244">
        <v>10.871463020054334</v>
      </c>
      <c r="O58" s="244">
        <v>10.288037975430438</v>
      </c>
      <c r="P58" s="244">
        <v>12.573330454483497</v>
      </c>
      <c r="Q58" s="244">
        <v>13.582356305257409</v>
      </c>
      <c r="R58" s="244">
        <v>16.144390201356501</v>
      </c>
      <c r="S58" s="1124" t="s">
        <v>1518</v>
      </c>
      <c r="T58" s="536"/>
      <c r="U58" s="536"/>
    </row>
    <row r="59" spans="1:21" ht="14.25" customHeight="1">
      <c r="A59" s="578" t="s">
        <v>383</v>
      </c>
      <c r="B59" s="1124" t="s">
        <v>1518</v>
      </c>
      <c r="C59" s="244">
        <v>20.528277759632275</v>
      </c>
      <c r="D59" s="244">
        <v>19.758519629397508</v>
      </c>
      <c r="E59" s="244">
        <v>21.520470567442597</v>
      </c>
      <c r="F59" s="244">
        <v>25.081136287020435</v>
      </c>
      <c r="G59" s="244">
        <v>24.00113680894129</v>
      </c>
      <c r="H59" s="244">
        <v>25.520170736060987</v>
      </c>
      <c r="I59" s="244">
        <v>26.730808693305217</v>
      </c>
      <c r="J59" s="244">
        <v>29.648714509915003</v>
      </c>
      <c r="K59" s="244">
        <v>33.667837408285138</v>
      </c>
      <c r="L59" s="244">
        <v>35.594715610081913</v>
      </c>
      <c r="M59" s="244">
        <v>41.561298770342042</v>
      </c>
      <c r="N59" s="244">
        <v>45.687984200848561</v>
      </c>
      <c r="O59" s="244">
        <v>45.789794229472612</v>
      </c>
      <c r="P59" s="244">
        <v>48.099923765165485</v>
      </c>
      <c r="Q59" s="244">
        <v>51.159149307498893</v>
      </c>
      <c r="R59" s="244">
        <v>51.256773378079998</v>
      </c>
      <c r="S59" s="244">
        <v>52.145539150669478</v>
      </c>
      <c r="T59" s="536"/>
      <c r="U59" s="536"/>
    </row>
    <row r="60" spans="1:21" ht="14.25" customHeight="1">
      <c r="A60" s="578" t="s">
        <v>384</v>
      </c>
      <c r="B60" s="244">
        <v>2.6664369993971464</v>
      </c>
      <c r="C60" s="244">
        <v>3.307587460245343</v>
      </c>
      <c r="D60" s="244">
        <v>2.5939526525509806</v>
      </c>
      <c r="E60" s="244">
        <v>3.7425420357982282</v>
      </c>
      <c r="F60" s="244">
        <v>3.9575866188769413</v>
      </c>
      <c r="G60" s="244">
        <v>5.0707425384694824</v>
      </c>
      <c r="H60" s="244">
        <v>5.6462741490340385</v>
      </c>
      <c r="I60" s="244">
        <v>7.3815393043001913</v>
      </c>
      <c r="J60" s="244">
        <v>7.7694538424359596</v>
      </c>
      <c r="K60" s="244">
        <v>7.7043870841103148</v>
      </c>
      <c r="L60" s="244">
        <v>7.3344509639564128</v>
      </c>
      <c r="M60" s="244">
        <v>10.014785608674224</v>
      </c>
      <c r="N60" s="244">
        <v>11.143501974797818</v>
      </c>
      <c r="O60" s="1124" t="s">
        <v>1518</v>
      </c>
      <c r="P60" s="1124" t="s">
        <v>1518</v>
      </c>
      <c r="Q60" s="1124" t="s">
        <v>1518</v>
      </c>
      <c r="R60" s="1124" t="s">
        <v>1518</v>
      </c>
      <c r="S60" s="1124" t="s">
        <v>1518</v>
      </c>
      <c r="T60" s="536"/>
      <c r="U60" s="536"/>
    </row>
    <row r="61" spans="1:21" ht="14.25" customHeight="1">
      <c r="A61" s="578" t="s">
        <v>385</v>
      </c>
      <c r="B61" s="244">
        <v>3.2743553781421944</v>
      </c>
      <c r="C61" s="244">
        <v>4.8777173913043477</v>
      </c>
      <c r="D61" s="244">
        <v>5.5359937402190926</v>
      </c>
      <c r="E61" s="244">
        <v>5.9335976481376598</v>
      </c>
      <c r="F61" s="244">
        <v>7.7004077004077001</v>
      </c>
      <c r="G61" s="244">
        <v>8.195934500282327</v>
      </c>
      <c r="H61" s="244">
        <v>8.2357447739958403</v>
      </c>
      <c r="I61" s="244">
        <v>8.7256557899866429</v>
      </c>
      <c r="J61" s="244">
        <v>10.729135285595857</v>
      </c>
      <c r="K61" s="244">
        <v>11.368872760416572</v>
      </c>
      <c r="L61" s="244">
        <v>11.14655565378548</v>
      </c>
      <c r="M61" s="244">
        <v>11.819936562309996</v>
      </c>
      <c r="N61" s="244">
        <v>13.529277661562606</v>
      </c>
      <c r="O61" s="244">
        <v>12.908678098826257</v>
      </c>
      <c r="P61" s="244">
        <v>13.573604154073267</v>
      </c>
      <c r="Q61" s="244">
        <v>13.39759086067602</v>
      </c>
      <c r="R61" s="244">
        <v>15.227831409159704</v>
      </c>
      <c r="S61" s="1124" t="s">
        <v>1518</v>
      </c>
      <c r="T61" s="536"/>
      <c r="U61" s="536"/>
    </row>
    <row r="62" spans="1:21" ht="14.25" customHeight="1">
      <c r="A62" s="578" t="s">
        <v>386</v>
      </c>
      <c r="B62" s="244">
        <v>13.7060832320426</v>
      </c>
      <c r="C62" s="244">
        <v>16.194674234647668</v>
      </c>
      <c r="D62" s="244">
        <v>19.172198360015617</v>
      </c>
      <c r="E62" s="244">
        <v>22.208067940552016</v>
      </c>
      <c r="F62" s="244">
        <v>30.670103092783506</v>
      </c>
      <c r="G62" s="244">
        <v>32.657566337793398</v>
      </c>
      <c r="H62" s="244">
        <v>33.139372497905221</v>
      </c>
      <c r="I62" s="244">
        <v>34.619557526298408</v>
      </c>
      <c r="J62" s="244">
        <v>39.012079378774807</v>
      </c>
      <c r="K62" s="244">
        <v>41.752404851526556</v>
      </c>
      <c r="L62" s="244">
        <v>44.842269922655774</v>
      </c>
      <c r="M62" s="244">
        <v>48.30281473674966</v>
      </c>
      <c r="N62" s="244">
        <v>53.9442430303788</v>
      </c>
      <c r="O62" s="244">
        <v>50.754685685851719</v>
      </c>
      <c r="P62" s="244">
        <v>53.322637215029289</v>
      </c>
      <c r="Q62" s="244">
        <v>51.333160755889203</v>
      </c>
      <c r="R62" s="244">
        <v>58.600855033035366</v>
      </c>
      <c r="S62" s="1124" t="s">
        <v>1518</v>
      </c>
      <c r="T62" s="536"/>
      <c r="U62" s="536"/>
    </row>
    <row r="63" spans="1:21" ht="14.25" customHeight="1">
      <c r="A63" s="578" t="s">
        <v>387</v>
      </c>
      <c r="B63" s="244">
        <v>9.4701597170704126</v>
      </c>
      <c r="C63" s="244">
        <v>11.748997457698451</v>
      </c>
      <c r="D63" s="244">
        <v>11.835549526713059</v>
      </c>
      <c r="E63" s="244">
        <v>11.936024809038738</v>
      </c>
      <c r="F63" s="244">
        <v>19.268668276095759</v>
      </c>
      <c r="G63" s="244">
        <v>27.379577810787534</v>
      </c>
      <c r="H63" s="244">
        <v>27.045157704801422</v>
      </c>
      <c r="I63" s="244">
        <v>29.372796163068692</v>
      </c>
      <c r="J63" s="244">
        <v>36.928658013065693</v>
      </c>
      <c r="K63" s="244">
        <v>39.357914815624653</v>
      </c>
      <c r="L63" s="244">
        <v>39.460873669476292</v>
      </c>
      <c r="M63" s="244">
        <v>43.577233194756509</v>
      </c>
      <c r="N63" s="244">
        <v>53.518717804322037</v>
      </c>
      <c r="O63" s="244">
        <v>55.180101558136712</v>
      </c>
      <c r="P63" s="244">
        <v>69.545488003384762</v>
      </c>
      <c r="Q63" s="244">
        <v>60.676172744754737</v>
      </c>
      <c r="R63" s="244">
        <v>63.354590944120936</v>
      </c>
      <c r="S63" s="244">
        <v>63.179007371458319</v>
      </c>
      <c r="T63" s="536"/>
      <c r="U63" s="536"/>
    </row>
    <row r="64" spans="1:21" ht="14.25" customHeight="1">
      <c r="A64" s="578" t="s">
        <v>388</v>
      </c>
      <c r="B64" s="244">
        <v>23.441512133637687</v>
      </c>
      <c r="C64" s="244">
        <v>26.038607049270894</v>
      </c>
      <c r="D64" s="244">
        <v>25.865652728456311</v>
      </c>
      <c r="E64" s="244">
        <v>28.433713423133113</v>
      </c>
      <c r="F64" s="244">
        <v>37.637885513796498</v>
      </c>
      <c r="G64" s="244">
        <v>38.168888065306064</v>
      </c>
      <c r="H64" s="244">
        <v>40.848395702204073</v>
      </c>
      <c r="I64" s="244">
        <v>40.715526255990085</v>
      </c>
      <c r="J64" s="244">
        <v>46.995603895175037</v>
      </c>
      <c r="K64" s="244">
        <v>50.176500643739374</v>
      </c>
      <c r="L64" s="244">
        <v>53.753586853158865</v>
      </c>
      <c r="M64" s="244">
        <v>54.923569143263421</v>
      </c>
      <c r="N64" s="244">
        <v>58.810330823614088</v>
      </c>
      <c r="O64" s="244">
        <v>57.130122414815332</v>
      </c>
      <c r="P64" s="244">
        <v>59.222179523090617</v>
      </c>
      <c r="Q64" s="244">
        <v>58.184151378716123</v>
      </c>
      <c r="R64" s="244">
        <v>61.676133854028258</v>
      </c>
      <c r="S64" s="1124" t="s">
        <v>1518</v>
      </c>
      <c r="T64" s="536"/>
      <c r="U64" s="536"/>
    </row>
    <row r="65" spans="1:21" ht="20.25" customHeight="1">
      <c r="A65" s="569" t="s">
        <v>389</v>
      </c>
      <c r="B65" s="244">
        <v>7.6670109661575001</v>
      </c>
      <c r="C65" s="244">
        <v>9.3870261145007454</v>
      </c>
      <c r="D65" s="244">
        <v>10.188671420256687</v>
      </c>
      <c r="E65" s="244">
        <v>11.34531748490571</v>
      </c>
      <c r="F65" s="244">
        <v>13.959456372196026</v>
      </c>
      <c r="G65" s="244">
        <v>14.726199916655798</v>
      </c>
      <c r="H65" s="244">
        <v>16.124638788801217</v>
      </c>
      <c r="I65" s="244">
        <v>16.662122606912636</v>
      </c>
      <c r="J65" s="244">
        <v>20.301104232458805</v>
      </c>
      <c r="K65" s="244">
        <v>22.801953706991817</v>
      </c>
      <c r="L65" s="244">
        <v>23.829691964944875</v>
      </c>
      <c r="M65" s="244">
        <v>25.737277727239061</v>
      </c>
      <c r="N65" s="244">
        <v>28.980132393317639</v>
      </c>
      <c r="O65" s="244">
        <v>29.039068949885589</v>
      </c>
      <c r="P65" s="244">
        <v>32.976713010258059</v>
      </c>
      <c r="Q65" s="244">
        <v>34.689723092426817</v>
      </c>
      <c r="R65" s="244">
        <v>39.590360879139922</v>
      </c>
      <c r="S65" s="244">
        <v>43.608596251724123</v>
      </c>
      <c r="T65" s="536"/>
      <c r="U65" s="536"/>
    </row>
    <row r="66" spans="1:21" ht="12.75" customHeight="1">
      <c r="B66" s="193"/>
      <c r="C66" s="536"/>
      <c r="D66" s="536"/>
      <c r="E66" s="536"/>
      <c r="F66" s="536"/>
      <c r="G66" s="536"/>
      <c r="H66" s="536"/>
      <c r="I66" s="536"/>
      <c r="J66" s="536"/>
      <c r="K66" s="536"/>
      <c r="L66" s="536"/>
      <c r="M66" s="536"/>
      <c r="N66" s="536"/>
      <c r="O66" s="536"/>
      <c r="P66" s="244"/>
      <c r="Q66" s="244"/>
      <c r="R66" s="244"/>
      <c r="S66" s="536"/>
      <c r="T66" s="536"/>
      <c r="U66" s="536"/>
    </row>
    <row r="67" spans="1:21" s="240" customFormat="1" ht="18" customHeight="1">
      <c r="A67" s="17"/>
      <c r="B67" s="1221" t="s">
        <v>534</v>
      </c>
      <c r="C67" s="1221"/>
      <c r="D67" s="1221"/>
      <c r="E67" s="1221"/>
      <c r="F67" s="1221"/>
      <c r="G67" s="1162"/>
      <c r="H67" s="1162"/>
      <c r="I67" s="1162"/>
      <c r="J67" s="1162"/>
      <c r="K67" s="176"/>
      <c r="L67" s="176"/>
      <c r="M67" s="176"/>
      <c r="N67" s="176"/>
      <c r="O67" s="176"/>
      <c r="P67" s="176"/>
      <c r="Q67" s="176"/>
      <c r="R67" s="176"/>
      <c r="S67" s="176"/>
      <c r="T67" s="176"/>
      <c r="U67" s="176"/>
    </row>
    <row r="68" spans="1:21" s="1156" customFormat="1" ht="83.25" customHeight="1">
      <c r="A68" s="1098"/>
      <c r="B68" s="1225" t="s">
        <v>1784</v>
      </c>
      <c r="C68" s="1225"/>
      <c r="D68" s="1225"/>
      <c r="E68" s="1225"/>
      <c r="F68" s="1225"/>
      <c r="G68" s="121"/>
      <c r="H68" s="121"/>
      <c r="I68" s="121"/>
      <c r="J68" s="121"/>
    </row>
    <row r="69" spans="1:21" s="245" customFormat="1" ht="41.25" customHeight="1">
      <c r="A69" s="75"/>
      <c r="B69" s="1221" t="s">
        <v>1864</v>
      </c>
      <c r="C69" s="1221"/>
      <c r="D69" s="1221"/>
      <c r="E69" s="1221"/>
      <c r="F69" s="1221"/>
      <c r="G69" s="1163"/>
      <c r="H69" s="1163"/>
      <c r="I69" s="1163"/>
      <c r="J69" s="1163"/>
    </row>
    <row r="70" spans="1:21" ht="12.75" customHeight="1">
      <c r="B70" s="536"/>
      <c r="C70" s="536"/>
      <c r="D70" s="536"/>
      <c r="E70" s="536"/>
      <c r="F70" s="536"/>
      <c r="G70" s="536"/>
      <c r="H70" s="536"/>
      <c r="I70" s="536"/>
      <c r="J70" s="536"/>
      <c r="K70" s="536"/>
      <c r="L70" s="536"/>
      <c r="M70" s="536"/>
      <c r="N70" s="536"/>
      <c r="O70" s="536"/>
      <c r="P70" s="536"/>
      <c r="S70" s="536"/>
      <c r="T70" s="536"/>
      <c r="U70" s="536"/>
    </row>
    <row r="71" spans="1:21" ht="12.75" customHeight="1">
      <c r="B71" s="536"/>
      <c r="C71" s="536"/>
      <c r="D71" s="536"/>
      <c r="E71" s="536"/>
      <c r="F71" s="536"/>
      <c r="G71" s="536"/>
      <c r="H71" s="536"/>
      <c r="I71" s="536"/>
      <c r="J71" s="536"/>
      <c r="K71" s="536"/>
      <c r="L71" s="536"/>
      <c r="M71" s="536"/>
      <c r="N71" s="536"/>
      <c r="O71" s="536"/>
      <c r="P71" s="536"/>
      <c r="S71" s="536"/>
      <c r="T71" s="536"/>
      <c r="U71" s="536"/>
    </row>
    <row r="72" spans="1:21" ht="12.75" customHeight="1">
      <c r="B72" s="536"/>
      <c r="C72" s="536"/>
      <c r="D72" s="536"/>
      <c r="E72" s="536"/>
      <c r="F72" s="536"/>
      <c r="G72" s="536"/>
      <c r="H72" s="536"/>
      <c r="I72" s="536"/>
      <c r="J72" s="536"/>
      <c r="K72" s="536"/>
      <c r="L72" s="536"/>
      <c r="M72" s="536"/>
      <c r="N72" s="536"/>
      <c r="O72" s="536"/>
      <c r="P72" s="536"/>
      <c r="S72" s="536"/>
      <c r="T72" s="536"/>
      <c r="U72" s="536"/>
    </row>
    <row r="73" spans="1:21" ht="12.75" customHeight="1">
      <c r="B73" s="536"/>
      <c r="C73" s="536"/>
      <c r="D73" s="536"/>
      <c r="E73" s="536"/>
      <c r="F73" s="536"/>
      <c r="G73" s="536"/>
      <c r="H73" s="536"/>
      <c r="I73" s="536"/>
      <c r="J73" s="536"/>
      <c r="K73" s="536"/>
      <c r="L73" s="536"/>
      <c r="M73" s="536"/>
      <c r="N73" s="536"/>
      <c r="O73" s="536"/>
      <c r="P73" s="536"/>
      <c r="S73" s="536"/>
      <c r="T73" s="536"/>
      <c r="U73" s="536"/>
    </row>
    <row r="74" spans="1:21" ht="12.75" customHeight="1">
      <c r="B74" s="536"/>
      <c r="C74" s="536"/>
      <c r="D74" s="536"/>
      <c r="E74" s="536"/>
      <c r="F74" s="536"/>
      <c r="G74" s="536"/>
      <c r="H74" s="536"/>
      <c r="I74" s="536"/>
      <c r="J74" s="536"/>
      <c r="K74" s="536"/>
      <c r="L74" s="536"/>
      <c r="M74" s="536"/>
      <c r="N74" s="536"/>
      <c r="O74" s="536"/>
      <c r="P74" s="536"/>
      <c r="S74" s="536"/>
      <c r="T74" s="536"/>
      <c r="U74" s="536"/>
    </row>
    <row r="75" spans="1:21" ht="12.75" customHeight="1">
      <c r="B75" s="536"/>
      <c r="C75" s="536"/>
      <c r="D75" s="536"/>
      <c r="E75" s="536"/>
      <c r="F75" s="536"/>
      <c r="G75" s="536"/>
      <c r="H75" s="536"/>
      <c r="I75" s="536"/>
      <c r="J75" s="536"/>
      <c r="K75" s="536"/>
      <c r="L75" s="536"/>
      <c r="M75" s="536"/>
      <c r="N75" s="536"/>
      <c r="O75" s="536"/>
      <c r="P75" s="536"/>
      <c r="S75" s="536"/>
      <c r="T75" s="536"/>
      <c r="U75" s="536"/>
    </row>
    <row r="76" spans="1:21" ht="12.75" customHeight="1">
      <c r="B76" s="536"/>
      <c r="C76" s="536"/>
      <c r="D76" s="536"/>
      <c r="E76" s="536"/>
      <c r="F76" s="536"/>
      <c r="G76" s="536"/>
      <c r="H76" s="536"/>
      <c r="I76" s="536"/>
      <c r="J76" s="536"/>
      <c r="K76" s="536"/>
      <c r="L76" s="536"/>
      <c r="M76" s="536"/>
      <c r="N76" s="536"/>
      <c r="O76" s="536"/>
      <c r="P76" s="536"/>
      <c r="S76" s="536"/>
      <c r="T76" s="536"/>
      <c r="U76" s="536"/>
    </row>
    <row r="77" spans="1:21" ht="12.75" customHeight="1">
      <c r="B77" s="536"/>
      <c r="C77" s="536"/>
      <c r="D77" s="536"/>
      <c r="E77" s="536"/>
      <c r="F77" s="536"/>
      <c r="G77" s="536"/>
      <c r="H77" s="536"/>
      <c r="I77" s="536"/>
      <c r="J77" s="536"/>
      <c r="K77" s="536"/>
      <c r="L77" s="536"/>
      <c r="M77" s="536"/>
      <c r="N77" s="536"/>
      <c r="O77" s="536"/>
      <c r="P77" s="536"/>
      <c r="S77" s="536"/>
      <c r="T77" s="536"/>
      <c r="U77" s="536"/>
    </row>
  </sheetData>
  <sheetProtection selectLockedCells="1"/>
  <mergeCells count="15">
    <mergeCell ref="Q27:S27"/>
    <mergeCell ref="Q7:S7"/>
    <mergeCell ref="Q47:S47"/>
    <mergeCell ref="B69:F69"/>
    <mergeCell ref="B7:F7"/>
    <mergeCell ref="G7:K7"/>
    <mergeCell ref="L7:P7"/>
    <mergeCell ref="B27:F27"/>
    <mergeCell ref="G27:K27"/>
    <mergeCell ref="L27:P27"/>
    <mergeCell ref="B47:F47"/>
    <mergeCell ref="G47:K47"/>
    <mergeCell ref="L47:P47"/>
    <mergeCell ref="B67:F67"/>
    <mergeCell ref="B68:F6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&amp;"Arial,Fett"Bruttostromerzeugung*) und Bruttostromerzeugung aus erneuerbaren
Energieträgern 2003 – 2020 nach Bundesländern</oddHeader>
    <oddFooter>&amp;CStatistische Ämter der Länder – Indikatoren und Kennzahlen, UGRdL 2022</oddFooter>
  </headerFooter>
  <rowBreaks count="1" manualBreakCount="1">
    <brk id="45" max="16383" man="1"/>
  </rowBreaks>
  <colBreaks count="2" manualBreakCount="2">
    <brk id="6" max="1048575" man="1"/>
    <brk id="11"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pageSetUpPr autoPageBreaks="0"/>
  </sheetPr>
  <dimension ref="A1:J365"/>
  <sheetViews>
    <sheetView showGridLines="0" showRowColHeaders="0" zoomScaleNormal="100" workbookViewId="0">
      <pane ySplit="7" topLeftCell="A8" activePane="bottomLeft" state="frozen"/>
      <selection sqref="A1:B1"/>
      <selection pane="bottomLeft" activeCell="C1" sqref="C1"/>
    </sheetView>
  </sheetViews>
  <sheetFormatPr baseColWidth="10" defaultColWidth="11.453125" defaultRowHeight="12.5"/>
  <cols>
    <col min="1" max="1" width="12.81640625" style="57" customWidth="1"/>
    <col min="2" max="7" width="12.81640625" style="46" customWidth="1"/>
    <col min="8" max="16384" width="11.453125" style="46"/>
  </cols>
  <sheetData>
    <row r="1" spans="1:7" ht="13">
      <c r="A1" s="146" t="s">
        <v>271</v>
      </c>
      <c r="B1" s="77"/>
      <c r="C1" s="77"/>
      <c r="D1" s="77"/>
      <c r="E1" s="77"/>
      <c r="F1" s="77"/>
      <c r="G1" s="77"/>
    </row>
    <row r="2" spans="1:7">
      <c r="B2" s="77"/>
      <c r="C2" s="77"/>
      <c r="D2" s="77"/>
      <c r="E2" s="77"/>
      <c r="F2" s="77"/>
      <c r="G2" s="77"/>
    </row>
    <row r="3" spans="1:7" ht="12" customHeight="1">
      <c r="A3" s="47" t="s">
        <v>1161</v>
      </c>
      <c r="B3" s="188" t="s">
        <v>1785</v>
      </c>
      <c r="C3" s="189"/>
      <c r="D3" s="189"/>
      <c r="E3" s="189"/>
      <c r="F3" s="189"/>
      <c r="G3" s="189"/>
    </row>
    <row r="4" spans="1:7" ht="13">
      <c r="A4" s="47"/>
      <c r="B4" s="188" t="s">
        <v>535</v>
      </c>
      <c r="C4" s="189"/>
      <c r="D4" s="189"/>
      <c r="E4" s="189"/>
      <c r="F4" s="189"/>
      <c r="G4" s="189"/>
    </row>
    <row r="5" spans="1:7" ht="13">
      <c r="A5" s="189"/>
      <c r="B5" s="189"/>
      <c r="C5" s="189"/>
      <c r="D5" s="189"/>
      <c r="E5" s="203"/>
      <c r="F5" s="203"/>
      <c r="G5" s="191"/>
    </row>
    <row r="6" spans="1:7" ht="17.149999999999999" customHeight="1">
      <c r="A6" s="1263" t="s">
        <v>432</v>
      </c>
      <c r="B6" s="1256" t="s">
        <v>393</v>
      </c>
      <c r="C6" s="1258" t="s">
        <v>433</v>
      </c>
      <c r="D6" s="1259"/>
      <c r="E6" s="1259"/>
      <c r="F6" s="1259"/>
      <c r="G6" s="1259"/>
    </row>
    <row r="7" spans="1:7" ht="42.65" customHeight="1">
      <c r="A7" s="1265"/>
      <c r="B7" s="1257"/>
      <c r="C7" s="246" t="s">
        <v>536</v>
      </c>
      <c r="D7" s="850" t="s">
        <v>436</v>
      </c>
      <c r="E7" s="238" t="s">
        <v>537</v>
      </c>
      <c r="F7" s="238" t="s">
        <v>1095</v>
      </c>
      <c r="G7" s="238" t="s">
        <v>439</v>
      </c>
    </row>
    <row r="8" spans="1:7" ht="13">
      <c r="A8" s="189"/>
      <c r="B8" s="205"/>
      <c r="C8" s="205"/>
      <c r="D8" s="205"/>
      <c r="E8" s="206"/>
      <c r="F8" s="206"/>
      <c r="G8" s="207"/>
    </row>
    <row r="9" spans="1:7" ht="13">
      <c r="A9" s="70"/>
      <c r="B9" s="1251" t="s">
        <v>373</v>
      </c>
      <c r="C9" s="1251"/>
      <c r="D9" s="1251"/>
      <c r="E9" s="1251"/>
      <c r="F9" s="1251"/>
      <c r="G9" s="1251"/>
    </row>
    <row r="10" spans="1:7" ht="13">
      <c r="A10" s="191"/>
      <c r="B10" s="860"/>
      <c r="C10" s="861"/>
      <c r="D10" s="861"/>
      <c r="E10" s="861"/>
      <c r="F10" s="861"/>
      <c r="G10" s="861"/>
    </row>
    <row r="11" spans="1:7">
      <c r="A11" s="208">
        <v>2003</v>
      </c>
      <c r="B11" s="247">
        <v>5193</v>
      </c>
      <c r="C11" s="247">
        <v>3917</v>
      </c>
      <c r="D11" s="247">
        <v>234</v>
      </c>
      <c r="E11" s="247">
        <v>79</v>
      </c>
      <c r="F11" s="247">
        <v>755</v>
      </c>
      <c r="G11" s="247">
        <v>208</v>
      </c>
    </row>
    <row r="12" spans="1:7">
      <c r="A12" s="208">
        <v>2004</v>
      </c>
      <c r="B12" s="247">
        <v>6138</v>
      </c>
      <c r="C12" s="247">
        <v>4426</v>
      </c>
      <c r="D12" s="247">
        <v>307</v>
      </c>
      <c r="E12" s="247">
        <v>134</v>
      </c>
      <c r="F12" s="247">
        <v>1022</v>
      </c>
      <c r="G12" s="247">
        <v>249</v>
      </c>
    </row>
    <row r="13" spans="1:7">
      <c r="A13" s="208">
        <v>2005</v>
      </c>
      <c r="B13" s="247">
        <v>7160</v>
      </c>
      <c r="C13" s="247">
        <v>4910</v>
      </c>
      <c r="D13" s="247">
        <v>312</v>
      </c>
      <c r="E13" s="247">
        <v>272</v>
      </c>
      <c r="F13" s="247">
        <v>1416</v>
      </c>
      <c r="G13" s="247">
        <v>250</v>
      </c>
    </row>
    <row r="14" spans="1:7">
      <c r="A14" s="208">
        <v>2006</v>
      </c>
      <c r="B14" s="247">
        <v>8503</v>
      </c>
      <c r="C14" s="247">
        <v>5186</v>
      </c>
      <c r="D14" s="247">
        <v>395</v>
      </c>
      <c r="E14" s="247">
        <v>464</v>
      </c>
      <c r="F14" s="247">
        <v>2240</v>
      </c>
      <c r="G14" s="247">
        <v>218</v>
      </c>
    </row>
    <row r="15" spans="1:7">
      <c r="A15" s="208">
        <v>2007</v>
      </c>
      <c r="B15" s="247">
        <v>9543</v>
      </c>
      <c r="C15" s="247">
        <v>5261</v>
      </c>
      <c r="D15" s="247">
        <v>587</v>
      </c>
      <c r="E15" s="247">
        <v>669</v>
      </c>
      <c r="F15" s="247">
        <v>2797</v>
      </c>
      <c r="G15" s="247">
        <v>229</v>
      </c>
    </row>
    <row r="16" spans="1:7">
      <c r="A16" s="208">
        <v>2008</v>
      </c>
      <c r="B16" s="247">
        <v>9459</v>
      </c>
      <c r="C16" s="247">
        <v>4691</v>
      </c>
      <c r="D16" s="247">
        <v>614</v>
      </c>
      <c r="E16" s="247">
        <v>951</v>
      </c>
      <c r="F16" s="247">
        <v>2982</v>
      </c>
      <c r="G16" s="247">
        <v>221</v>
      </c>
    </row>
    <row r="17" spans="1:7">
      <c r="A17" s="208">
        <v>2009</v>
      </c>
      <c r="B17" s="247">
        <v>9825</v>
      </c>
      <c r="C17" s="247">
        <v>4471</v>
      </c>
      <c r="D17" s="247">
        <v>545</v>
      </c>
      <c r="E17" s="247">
        <v>1370</v>
      </c>
      <c r="F17" s="247">
        <v>3237</v>
      </c>
      <c r="G17" s="247">
        <v>202</v>
      </c>
    </row>
    <row r="18" spans="1:7">
      <c r="A18" s="208">
        <v>2010</v>
      </c>
      <c r="B18" s="247">
        <v>11364</v>
      </c>
      <c r="C18" s="247">
        <v>5132</v>
      </c>
      <c r="D18" s="247">
        <v>541</v>
      </c>
      <c r="E18" s="247">
        <v>2085</v>
      </c>
      <c r="F18" s="247">
        <v>3402</v>
      </c>
      <c r="G18" s="247">
        <v>204</v>
      </c>
    </row>
    <row r="19" spans="1:7">
      <c r="A19" s="208">
        <v>2011</v>
      </c>
      <c r="B19" s="247">
        <v>11846</v>
      </c>
      <c r="C19" s="247">
        <v>4404</v>
      </c>
      <c r="D19" s="247">
        <v>589</v>
      </c>
      <c r="E19" s="247">
        <v>3320</v>
      </c>
      <c r="F19" s="247">
        <v>3340</v>
      </c>
      <c r="G19" s="247">
        <v>193</v>
      </c>
    </row>
    <row r="20" spans="1:7">
      <c r="A20" s="208">
        <v>2012</v>
      </c>
      <c r="B20" s="247">
        <v>13867.560530097</v>
      </c>
      <c r="C20" s="247">
        <v>4945.1131329999998</v>
      </c>
      <c r="D20" s="247">
        <v>666.08299999999997</v>
      </c>
      <c r="E20" s="247">
        <v>4032.2049999999999</v>
      </c>
      <c r="F20" s="247">
        <v>4033.5783970973998</v>
      </c>
      <c r="G20" s="247">
        <v>190.58099999999999</v>
      </c>
    </row>
    <row r="21" spans="1:7">
      <c r="A21" s="208">
        <v>2013</v>
      </c>
      <c r="B21" s="247">
        <v>14715.274645313</v>
      </c>
      <c r="C21" s="247">
        <v>5615.9037276319996</v>
      </c>
      <c r="D21" s="247">
        <v>666.60094000000004</v>
      </c>
      <c r="E21" s="247">
        <v>4028.42265</v>
      </c>
      <c r="F21" s="247">
        <v>4207.2669376804997</v>
      </c>
      <c r="G21" s="247">
        <v>197.08038999999999</v>
      </c>
    </row>
    <row r="22" spans="1:7">
      <c r="A22" s="208">
        <v>2014</v>
      </c>
      <c r="B22" s="247">
        <v>14800.150551145</v>
      </c>
      <c r="C22" s="247">
        <v>4802.7726631655996</v>
      </c>
      <c r="D22" s="247">
        <v>678.73622999999998</v>
      </c>
      <c r="E22" s="247">
        <v>4648.4920000000002</v>
      </c>
      <c r="F22" s="247">
        <v>4466.2280509790999</v>
      </c>
      <c r="G22" s="247">
        <v>203.92160699999999</v>
      </c>
    </row>
    <row r="23" spans="1:7">
      <c r="A23" s="208">
        <v>2015</v>
      </c>
      <c r="B23" s="247">
        <v>14953.018626542</v>
      </c>
      <c r="C23" s="247">
        <v>4300.3302183545002</v>
      </c>
      <c r="D23" s="247">
        <v>831.29841999999996</v>
      </c>
      <c r="E23" s="247">
        <v>4862.9449199999999</v>
      </c>
      <c r="F23" s="247">
        <v>4760.0558521878002</v>
      </c>
      <c r="G23" s="247">
        <v>198.389216</v>
      </c>
    </row>
    <row r="24" spans="1:7">
      <c r="A24" s="208">
        <v>2016</v>
      </c>
      <c r="B24" s="247">
        <v>15863.144504971</v>
      </c>
      <c r="C24" s="247">
        <v>4849.7484753321996</v>
      </c>
      <c r="D24" s="247">
        <v>1234.63302</v>
      </c>
      <c r="E24" s="247">
        <v>4718.5724700000001</v>
      </c>
      <c r="F24" s="247">
        <v>4857.0021296384002</v>
      </c>
      <c r="G24" s="247">
        <v>203.18841</v>
      </c>
    </row>
    <row r="25" spans="1:7">
      <c r="A25" s="208">
        <v>2017</v>
      </c>
      <c r="B25" s="247">
        <v>16401.987442434998</v>
      </c>
      <c r="C25" s="247">
        <v>4395.6491428895997</v>
      </c>
      <c r="D25" s="247">
        <v>1981.5816600000001</v>
      </c>
      <c r="E25" s="247">
        <v>4983.5100599999996</v>
      </c>
      <c r="F25" s="247">
        <v>4833.8206155448997</v>
      </c>
      <c r="G25" s="247">
        <v>207.42596399999999</v>
      </c>
    </row>
    <row r="26" spans="1:7">
      <c r="A26" s="208">
        <v>2018</v>
      </c>
      <c r="B26" s="247">
        <v>16696.136916115</v>
      </c>
      <c r="C26" s="247">
        <v>3940.6444299999998</v>
      </c>
      <c r="D26" s="247">
        <v>2580.9525014654</v>
      </c>
      <c r="E26" s="247">
        <v>5172.8630000000003</v>
      </c>
      <c r="F26" s="247">
        <v>4791.3027075286</v>
      </c>
      <c r="G26" s="247">
        <v>210.37427712140999</v>
      </c>
    </row>
    <row r="27" spans="1:7">
      <c r="A27" s="208">
        <v>2019</v>
      </c>
      <c r="B27" s="247">
        <v>17719.251201890002</v>
      </c>
      <c r="C27" s="247">
        <v>4499.5520200000001</v>
      </c>
      <c r="D27" s="247">
        <v>2908.7491794254001</v>
      </c>
      <c r="E27" s="247">
        <v>5281.6750000000002</v>
      </c>
      <c r="F27" s="247">
        <v>4822.1058144649996</v>
      </c>
      <c r="G27" s="247">
        <v>207.16918799999999</v>
      </c>
    </row>
    <row r="28" spans="1:7">
      <c r="A28" s="208">
        <v>2020</v>
      </c>
      <c r="B28" s="247">
        <v>18013.504606511</v>
      </c>
      <c r="C28" s="247">
        <v>4129.9260599999998</v>
      </c>
      <c r="D28" s="247">
        <v>2985.8895177241998</v>
      </c>
      <c r="E28" s="247">
        <v>5738.0060000000003</v>
      </c>
      <c r="F28" s="247">
        <v>4951.7227757871997</v>
      </c>
      <c r="G28" s="247">
        <v>207.96025299999999</v>
      </c>
    </row>
    <row r="29" spans="1:7" ht="13">
      <c r="A29" s="1073"/>
      <c r="B29" s="869"/>
      <c r="C29" s="869"/>
      <c r="D29" s="869"/>
      <c r="E29" s="870"/>
      <c r="F29" s="870"/>
      <c r="G29" s="871"/>
    </row>
    <row r="30" spans="1:7" ht="13">
      <c r="A30" s="1074"/>
      <c r="B30" s="1273" t="s">
        <v>374</v>
      </c>
      <c r="C30" s="1273"/>
      <c r="D30" s="1273"/>
      <c r="E30" s="1273"/>
      <c r="F30" s="1273"/>
      <c r="G30" s="1273"/>
    </row>
    <row r="31" spans="1:7" ht="13">
      <c r="A31" s="1073"/>
      <c r="B31" s="872"/>
      <c r="C31" s="873"/>
      <c r="D31" s="873"/>
      <c r="E31" s="873"/>
      <c r="F31" s="873"/>
      <c r="G31" s="873"/>
    </row>
    <row r="32" spans="1:7">
      <c r="A32" s="208">
        <v>2003</v>
      </c>
      <c r="B32" s="1049">
        <v>13964</v>
      </c>
      <c r="C32" s="1049">
        <v>11965</v>
      </c>
      <c r="D32" s="1049">
        <v>169</v>
      </c>
      <c r="E32" s="1049">
        <v>122</v>
      </c>
      <c r="F32" s="1049">
        <v>1451</v>
      </c>
      <c r="G32" s="1049">
        <v>257</v>
      </c>
    </row>
    <row r="33" spans="1:7">
      <c r="A33" s="208">
        <v>2004</v>
      </c>
      <c r="B33" s="1049">
        <v>15072</v>
      </c>
      <c r="C33" s="1049">
        <v>12495</v>
      </c>
      <c r="D33" s="1049">
        <v>232</v>
      </c>
      <c r="E33" s="1049">
        <v>225</v>
      </c>
      <c r="F33" s="1049">
        <v>1864</v>
      </c>
      <c r="G33" s="1049">
        <v>256</v>
      </c>
    </row>
    <row r="34" spans="1:7">
      <c r="A34" s="208">
        <v>2005</v>
      </c>
      <c r="B34" s="1049">
        <v>15249</v>
      </c>
      <c r="C34" s="1049">
        <v>11779</v>
      </c>
      <c r="D34" s="1049">
        <v>239</v>
      </c>
      <c r="E34" s="1049">
        <v>560</v>
      </c>
      <c r="F34" s="1049">
        <v>2397</v>
      </c>
      <c r="G34" s="1049">
        <v>274</v>
      </c>
    </row>
    <row r="35" spans="1:7">
      <c r="A35" s="208">
        <v>2006</v>
      </c>
      <c r="B35" s="1049">
        <v>16940</v>
      </c>
      <c r="C35" s="1049">
        <v>12031</v>
      </c>
      <c r="D35" s="1049">
        <v>354</v>
      </c>
      <c r="E35" s="1049">
        <v>962</v>
      </c>
      <c r="F35" s="1049">
        <v>3362</v>
      </c>
      <c r="G35" s="1049">
        <v>231</v>
      </c>
    </row>
    <row r="36" spans="1:7">
      <c r="A36" s="208">
        <v>2007</v>
      </c>
      <c r="B36" s="1049">
        <v>19258</v>
      </c>
      <c r="C36" s="1049">
        <v>12837</v>
      </c>
      <c r="D36" s="1049">
        <v>524</v>
      </c>
      <c r="E36" s="1049">
        <v>1283</v>
      </c>
      <c r="F36" s="1049">
        <v>4337</v>
      </c>
      <c r="G36" s="1049">
        <v>277</v>
      </c>
    </row>
    <row r="37" spans="1:7">
      <c r="A37" s="208">
        <v>2008</v>
      </c>
      <c r="B37" s="1049">
        <v>20018</v>
      </c>
      <c r="C37" s="1049">
        <v>12577</v>
      </c>
      <c r="D37" s="1049">
        <v>547</v>
      </c>
      <c r="E37" s="1049">
        <v>1808</v>
      </c>
      <c r="F37" s="1049">
        <v>4845</v>
      </c>
      <c r="G37" s="1049">
        <v>241</v>
      </c>
    </row>
    <row r="38" spans="1:7">
      <c r="A38" s="208">
        <v>2009</v>
      </c>
      <c r="B38" s="1049">
        <v>20981</v>
      </c>
      <c r="C38" s="1049">
        <v>11987</v>
      </c>
      <c r="D38" s="1049">
        <v>557</v>
      </c>
      <c r="E38" s="1049">
        <v>2555</v>
      </c>
      <c r="F38" s="1049">
        <v>5657</v>
      </c>
      <c r="G38" s="1049">
        <v>225</v>
      </c>
    </row>
    <row r="39" spans="1:7">
      <c r="A39" s="208">
        <v>2010</v>
      </c>
      <c r="B39" s="1049">
        <v>23781</v>
      </c>
      <c r="C39" s="1049">
        <v>12531</v>
      </c>
      <c r="D39" s="1049">
        <v>601</v>
      </c>
      <c r="E39" s="1049">
        <v>4451</v>
      </c>
      <c r="F39" s="1049">
        <v>5954</v>
      </c>
      <c r="G39" s="1049">
        <v>244</v>
      </c>
    </row>
    <row r="40" spans="1:7">
      <c r="A40" s="208">
        <v>2011</v>
      </c>
      <c r="B40" s="1049">
        <v>25414</v>
      </c>
      <c r="C40" s="1049">
        <v>10747</v>
      </c>
      <c r="D40" s="1049">
        <v>789</v>
      </c>
      <c r="E40" s="1049">
        <v>7101</v>
      </c>
      <c r="F40" s="1049">
        <v>6519</v>
      </c>
      <c r="G40" s="1049">
        <v>258</v>
      </c>
    </row>
    <row r="41" spans="1:7">
      <c r="A41" s="208">
        <v>2012</v>
      </c>
      <c r="B41" s="1049">
        <v>30370</v>
      </c>
      <c r="C41" s="1049">
        <v>13112</v>
      </c>
      <c r="D41" s="1049">
        <v>1123</v>
      </c>
      <c r="E41" s="1049">
        <v>8530</v>
      </c>
      <c r="F41" s="1049">
        <v>7334</v>
      </c>
      <c r="G41" s="1049">
        <v>271</v>
      </c>
    </row>
    <row r="42" spans="1:7">
      <c r="A42" s="208">
        <v>2013</v>
      </c>
      <c r="B42" s="1049">
        <v>31635</v>
      </c>
      <c r="C42" s="1049">
        <v>13143</v>
      </c>
      <c r="D42" s="1049">
        <v>1348</v>
      </c>
      <c r="E42" s="1049">
        <v>9043</v>
      </c>
      <c r="F42" s="1049">
        <v>7781</v>
      </c>
      <c r="G42" s="1049">
        <v>320</v>
      </c>
    </row>
    <row r="43" spans="1:7">
      <c r="A43" s="208">
        <v>2014</v>
      </c>
      <c r="B43" s="1049">
        <v>31931</v>
      </c>
      <c r="C43" s="1049">
        <v>11260</v>
      </c>
      <c r="D43" s="1049">
        <v>1803</v>
      </c>
      <c r="E43" s="1049">
        <v>10382</v>
      </c>
      <c r="F43" s="1049">
        <v>8105</v>
      </c>
      <c r="G43" s="1049">
        <v>381</v>
      </c>
    </row>
    <row r="44" spans="1:7">
      <c r="A44" s="208">
        <v>2015</v>
      </c>
      <c r="B44" s="1049">
        <v>34110</v>
      </c>
      <c r="C44" s="1049">
        <v>11206</v>
      </c>
      <c r="D44" s="1049">
        <v>2784</v>
      </c>
      <c r="E44" s="1049">
        <v>11026</v>
      </c>
      <c r="F44" s="1049">
        <v>8704</v>
      </c>
      <c r="G44" s="1049">
        <v>390</v>
      </c>
    </row>
    <row r="45" spans="1:7">
      <c r="A45" s="208">
        <v>2016</v>
      </c>
      <c r="B45" s="1049">
        <v>35297</v>
      </c>
      <c r="C45" s="1049">
        <v>12140</v>
      </c>
      <c r="D45" s="1049">
        <v>3235</v>
      </c>
      <c r="E45" s="1049">
        <v>10765</v>
      </c>
      <c r="F45" s="1049">
        <v>8726</v>
      </c>
      <c r="G45" s="1049">
        <v>431</v>
      </c>
    </row>
    <row r="46" spans="1:7">
      <c r="A46" s="208">
        <v>2017</v>
      </c>
      <c r="B46" s="1049">
        <v>37412</v>
      </c>
      <c r="C46" s="1049">
        <v>12160</v>
      </c>
      <c r="D46" s="1049">
        <v>4624</v>
      </c>
      <c r="E46" s="1049">
        <v>11247</v>
      </c>
      <c r="F46" s="1049">
        <v>8946</v>
      </c>
      <c r="G46" s="1049">
        <v>435</v>
      </c>
    </row>
    <row r="47" spans="1:7">
      <c r="A47" s="208">
        <v>2018</v>
      </c>
      <c r="B47" s="1049">
        <v>36616</v>
      </c>
      <c r="C47" s="1049">
        <v>10640</v>
      </c>
      <c r="D47" s="1049">
        <v>4601</v>
      </c>
      <c r="E47" s="1049">
        <v>11755</v>
      </c>
      <c r="F47" s="1049">
        <v>9173</v>
      </c>
      <c r="G47" s="1049">
        <v>447</v>
      </c>
    </row>
    <row r="48" spans="1:7">
      <c r="A48" s="208">
        <v>2019</v>
      </c>
      <c r="B48" s="1049">
        <v>38677.599040968998</v>
      </c>
      <c r="C48" s="1049">
        <v>11925.279308491999</v>
      </c>
      <c r="D48" s="1049">
        <v>4994.7335167635001</v>
      </c>
      <c r="E48" s="1049">
        <v>12063.688</v>
      </c>
      <c r="F48" s="1049">
        <v>9199.5734177132999</v>
      </c>
      <c r="G48" s="1049">
        <v>494.32479799999999</v>
      </c>
    </row>
    <row r="49" spans="1:7">
      <c r="A49" s="208">
        <v>2020</v>
      </c>
      <c r="B49" s="1049" t="s">
        <v>1518</v>
      </c>
      <c r="C49" s="1049" t="s">
        <v>1518</v>
      </c>
      <c r="D49" s="1049" t="s">
        <v>1518</v>
      </c>
      <c r="E49" s="1049" t="s">
        <v>1518</v>
      </c>
      <c r="F49" s="1049" t="s">
        <v>1518</v>
      </c>
      <c r="G49" s="1049" t="s">
        <v>1518</v>
      </c>
    </row>
    <row r="50" spans="1:7" ht="13">
      <c r="A50" s="1073"/>
      <c r="B50" s="869"/>
      <c r="C50" s="869"/>
      <c r="D50" s="869"/>
      <c r="E50" s="870"/>
      <c r="F50" s="870"/>
      <c r="G50" s="871"/>
    </row>
    <row r="51" spans="1:7" ht="13">
      <c r="A51" s="1074"/>
      <c r="B51" s="1273" t="s">
        <v>375</v>
      </c>
      <c r="C51" s="1273"/>
      <c r="D51" s="1273"/>
      <c r="E51" s="1273"/>
      <c r="F51" s="1273"/>
      <c r="G51" s="1273"/>
    </row>
    <row r="52" spans="1:7" ht="13">
      <c r="A52" s="1073"/>
      <c r="B52" s="872"/>
      <c r="C52" s="873"/>
      <c r="D52" s="873"/>
      <c r="E52" s="873"/>
      <c r="F52" s="873"/>
      <c r="G52" s="873"/>
    </row>
    <row r="53" spans="1:7">
      <c r="A53" s="208">
        <v>2003</v>
      </c>
      <c r="B53" s="1049">
        <v>85.278999999999996</v>
      </c>
      <c r="C53" s="1049" t="s">
        <v>1494</v>
      </c>
      <c r="D53" s="1049" t="s">
        <v>1494</v>
      </c>
      <c r="E53" s="1049">
        <v>2.073</v>
      </c>
      <c r="F53" s="1049">
        <v>83.206000000000003</v>
      </c>
      <c r="G53" s="1049" t="s">
        <v>1494</v>
      </c>
    </row>
    <row r="54" spans="1:7">
      <c r="A54" s="208">
        <v>2004</v>
      </c>
      <c r="B54" s="1049">
        <v>95.688000000000002</v>
      </c>
      <c r="C54" s="1049" t="s">
        <v>1494</v>
      </c>
      <c r="D54" s="1049" t="s">
        <v>1494</v>
      </c>
      <c r="E54" s="1049">
        <v>2.2759999999999998</v>
      </c>
      <c r="F54" s="1049">
        <v>93.412000000000006</v>
      </c>
      <c r="G54" s="1049" t="s">
        <v>1494</v>
      </c>
    </row>
    <row r="55" spans="1:7">
      <c r="A55" s="208">
        <v>2005</v>
      </c>
      <c r="B55" s="1049">
        <v>100.02200000000001</v>
      </c>
      <c r="C55" s="1049" t="s">
        <v>1494</v>
      </c>
      <c r="D55" s="1049" t="s">
        <v>1494</v>
      </c>
      <c r="E55" s="1049">
        <v>3.2240000000000002</v>
      </c>
      <c r="F55" s="1049">
        <v>96.798000000000002</v>
      </c>
      <c r="G55" s="1049" t="s">
        <v>1494</v>
      </c>
    </row>
    <row r="56" spans="1:7">
      <c r="A56" s="208">
        <v>2006</v>
      </c>
      <c r="B56" s="1049">
        <v>117.90900000000001</v>
      </c>
      <c r="C56" s="1049" t="s">
        <v>1494</v>
      </c>
      <c r="D56" s="1049" t="s">
        <v>1494</v>
      </c>
      <c r="E56" s="1049">
        <v>4.1719999999999997</v>
      </c>
      <c r="F56" s="1049">
        <v>113.73699999999999</v>
      </c>
      <c r="G56" s="1049" t="s">
        <v>1494</v>
      </c>
    </row>
    <row r="57" spans="1:7">
      <c r="A57" s="208">
        <v>2007</v>
      </c>
      <c r="B57" s="1049">
        <v>119.217</v>
      </c>
      <c r="C57" s="1049" t="s">
        <v>1494</v>
      </c>
      <c r="D57" s="1049" t="s">
        <v>1494</v>
      </c>
      <c r="E57" s="1049">
        <v>5.3819999999999997</v>
      </c>
      <c r="F57" s="1049">
        <v>113.83499999999999</v>
      </c>
      <c r="G57" s="1049" t="s">
        <v>1494</v>
      </c>
    </row>
    <row r="58" spans="1:7">
      <c r="A58" s="208">
        <v>2008</v>
      </c>
      <c r="B58" s="1049">
        <v>155.261</v>
      </c>
      <c r="C58" s="1049" t="s">
        <v>1494</v>
      </c>
      <c r="D58" s="1049" t="s">
        <v>302</v>
      </c>
      <c r="E58" s="1049" t="s">
        <v>302</v>
      </c>
      <c r="F58" s="1049">
        <v>146.15799999999999</v>
      </c>
      <c r="G58" s="1049" t="s">
        <v>1494</v>
      </c>
    </row>
    <row r="59" spans="1:7">
      <c r="A59" s="208">
        <v>2009</v>
      </c>
      <c r="B59" s="1049">
        <v>267.27699999999999</v>
      </c>
      <c r="C59" s="1049" t="s">
        <v>1494</v>
      </c>
      <c r="D59" s="1049" t="s">
        <v>302</v>
      </c>
      <c r="E59" s="1049" t="s">
        <v>302</v>
      </c>
      <c r="F59" s="1049">
        <v>251.12799999999999</v>
      </c>
      <c r="G59" s="1049" t="s">
        <v>1494</v>
      </c>
    </row>
    <row r="60" spans="1:7">
      <c r="A60" s="208">
        <v>2010</v>
      </c>
      <c r="B60" s="1049">
        <v>360.75900000000001</v>
      </c>
      <c r="C60" s="1049" t="s">
        <v>1494</v>
      </c>
      <c r="D60" s="1049">
        <v>4.6909999999999998</v>
      </c>
      <c r="E60" s="1049">
        <v>19.216000000000001</v>
      </c>
      <c r="F60" s="1049">
        <v>336.85199999999998</v>
      </c>
      <c r="G60" s="1049" t="s">
        <v>1494</v>
      </c>
    </row>
    <row r="61" spans="1:7">
      <c r="A61" s="208">
        <v>2011</v>
      </c>
      <c r="B61" s="1049">
        <v>355.68400000000003</v>
      </c>
      <c r="C61" s="1049" t="s">
        <v>1494</v>
      </c>
      <c r="D61" s="1049">
        <v>5.7519999999999998</v>
      </c>
      <c r="E61" s="1049">
        <v>36.776000000000003</v>
      </c>
      <c r="F61" s="1049">
        <v>313.15600000000001</v>
      </c>
      <c r="G61" s="1049" t="s">
        <v>1494</v>
      </c>
    </row>
    <row r="62" spans="1:7">
      <c r="A62" s="208">
        <v>2012</v>
      </c>
      <c r="B62" s="1049">
        <v>252.13200000000001</v>
      </c>
      <c r="C62" s="1049" t="s">
        <v>1494</v>
      </c>
      <c r="D62" s="1049">
        <v>5.27</v>
      </c>
      <c r="E62" s="1049">
        <v>47.862000000000002</v>
      </c>
      <c r="F62" s="1049">
        <v>199</v>
      </c>
      <c r="G62" s="1049" t="s">
        <v>1494</v>
      </c>
    </row>
    <row r="63" spans="1:7">
      <c r="A63" s="208">
        <v>2013</v>
      </c>
      <c r="B63" s="1049">
        <v>275.7</v>
      </c>
      <c r="C63" s="1049" t="s">
        <v>1494</v>
      </c>
      <c r="D63" s="1049">
        <v>4.91</v>
      </c>
      <c r="E63" s="1049">
        <v>47.597999999999999</v>
      </c>
      <c r="F63" s="1049">
        <v>223.19200000000001</v>
      </c>
      <c r="G63" s="1049" t="s">
        <v>1494</v>
      </c>
    </row>
    <row r="64" spans="1:7">
      <c r="A64" s="208">
        <v>2014</v>
      </c>
      <c r="B64" s="1049">
        <v>310.77</v>
      </c>
      <c r="C64" s="1049" t="s">
        <v>1494</v>
      </c>
      <c r="D64" s="1049">
        <v>5.8840000000000003</v>
      </c>
      <c r="E64" s="1049">
        <v>57.76</v>
      </c>
      <c r="F64" s="1049">
        <v>247.126</v>
      </c>
      <c r="G64" s="1049" t="s">
        <v>1494</v>
      </c>
    </row>
    <row r="65" spans="1:7">
      <c r="A65" s="208">
        <v>2015</v>
      </c>
      <c r="B65" s="1049">
        <v>351.37099999999998</v>
      </c>
      <c r="C65" s="1049" t="s">
        <v>1494</v>
      </c>
      <c r="D65" s="1049">
        <v>12.015000000000001</v>
      </c>
      <c r="E65" s="1049">
        <v>66.641999999999996</v>
      </c>
      <c r="F65" s="1049">
        <v>272.714</v>
      </c>
      <c r="G65" s="1049" t="s">
        <v>1494</v>
      </c>
    </row>
    <row r="66" spans="1:7">
      <c r="A66" s="208">
        <v>2016</v>
      </c>
      <c r="B66" s="1049">
        <v>352.14100000000002</v>
      </c>
      <c r="C66" s="1049" t="s">
        <v>1494</v>
      </c>
      <c r="D66" s="1049">
        <v>19.021000000000001</v>
      </c>
      <c r="E66" s="1049">
        <v>66.314999999999998</v>
      </c>
      <c r="F66" s="1049">
        <v>266.80500000000001</v>
      </c>
      <c r="G66" s="1049" t="s">
        <v>1494</v>
      </c>
    </row>
    <row r="67" spans="1:7">
      <c r="A67" s="208">
        <v>2017</v>
      </c>
      <c r="B67" s="1049">
        <v>380.94200000000001</v>
      </c>
      <c r="C67" s="1049" t="s">
        <v>1494</v>
      </c>
      <c r="D67" s="1049">
        <v>27.873999999999999</v>
      </c>
      <c r="E67" s="1049">
        <v>66.165999999999997</v>
      </c>
      <c r="F67" s="1049">
        <v>286.90199999999999</v>
      </c>
      <c r="G67" s="1049" t="s">
        <v>1494</v>
      </c>
    </row>
    <row r="68" spans="1:7">
      <c r="A68" s="208">
        <v>2018</v>
      </c>
      <c r="B68" s="1049">
        <v>373.39800000000002</v>
      </c>
      <c r="C68" s="1049" t="s">
        <v>1494</v>
      </c>
      <c r="D68" s="1049">
        <v>27.440999999999999</v>
      </c>
      <c r="E68" s="1049">
        <v>87.581999999999994</v>
      </c>
      <c r="F68" s="1049">
        <v>258.375</v>
      </c>
      <c r="G68" s="1049" t="s">
        <v>1494</v>
      </c>
    </row>
    <row r="69" spans="1:7">
      <c r="A69" s="208">
        <v>2019</v>
      </c>
      <c r="B69" s="1049">
        <v>369.767</v>
      </c>
      <c r="C69" s="1049" t="s">
        <v>1494</v>
      </c>
      <c r="D69" s="1049">
        <v>29.213000000000001</v>
      </c>
      <c r="E69" s="1049">
        <v>78.259</v>
      </c>
      <c r="F69" s="1049">
        <v>262.29500000000002</v>
      </c>
      <c r="G69" s="1049" t="s">
        <v>1494</v>
      </c>
    </row>
    <row r="70" spans="1:7">
      <c r="A70" s="208">
        <v>2020</v>
      </c>
      <c r="B70" s="1049" t="s">
        <v>1518</v>
      </c>
      <c r="C70" s="1049" t="s">
        <v>1518</v>
      </c>
      <c r="D70" s="1049" t="s">
        <v>1518</v>
      </c>
      <c r="E70" s="1049" t="s">
        <v>1518</v>
      </c>
      <c r="F70" s="1049" t="s">
        <v>1518</v>
      </c>
      <c r="G70" s="1049" t="s">
        <v>1518</v>
      </c>
    </row>
    <row r="71" spans="1:7" ht="13">
      <c r="A71" s="1073"/>
      <c r="B71" s="869"/>
      <c r="C71" s="869"/>
      <c r="D71" s="869"/>
      <c r="E71" s="870"/>
      <c r="F71" s="870"/>
      <c r="G71" s="871"/>
    </row>
    <row r="72" spans="1:7" ht="13">
      <c r="A72" s="1074"/>
      <c r="B72" s="1273" t="s">
        <v>376</v>
      </c>
      <c r="C72" s="1273"/>
      <c r="D72" s="1273"/>
      <c r="E72" s="1273"/>
      <c r="F72" s="1273"/>
      <c r="G72" s="1273"/>
    </row>
    <row r="73" spans="1:7" ht="13">
      <c r="A73" s="1073"/>
      <c r="B73" s="872"/>
      <c r="C73" s="873"/>
      <c r="D73" s="873"/>
      <c r="E73" s="873"/>
      <c r="F73" s="873"/>
      <c r="G73" s="873"/>
    </row>
    <row r="74" spans="1:7">
      <c r="A74" s="208">
        <v>2003</v>
      </c>
      <c r="B74" s="247">
        <v>2915.7640000000001</v>
      </c>
      <c r="C74" s="247">
        <v>13.257</v>
      </c>
      <c r="D74" s="247">
        <v>1984.434</v>
      </c>
      <c r="E74" s="247">
        <v>2.262</v>
      </c>
      <c r="F74" s="247">
        <v>864.85500000000002</v>
      </c>
      <c r="G74" s="247">
        <v>50.956000000000003</v>
      </c>
    </row>
    <row r="75" spans="1:7">
      <c r="A75" s="208">
        <v>2004</v>
      </c>
      <c r="B75" s="247">
        <v>4184.1949999999997</v>
      </c>
      <c r="C75" s="247">
        <v>11.728</v>
      </c>
      <c r="D75" s="247">
        <v>3084.607</v>
      </c>
      <c r="E75" s="247">
        <v>2.9660000000000002</v>
      </c>
      <c r="F75" s="247">
        <v>985.32399999999996</v>
      </c>
      <c r="G75" s="247">
        <v>99.57</v>
      </c>
    </row>
    <row r="76" spans="1:7">
      <c r="A76" s="208">
        <v>2005</v>
      </c>
      <c r="B76" s="247">
        <v>4974.2160000000003</v>
      </c>
      <c r="C76" s="247">
        <v>15.308999999999999</v>
      </c>
      <c r="D76" s="247">
        <v>3458.5839999999998</v>
      </c>
      <c r="E76" s="247">
        <v>7.0419999999999998</v>
      </c>
      <c r="F76" s="247">
        <v>1297.97</v>
      </c>
      <c r="G76" s="247">
        <v>195.31100000000001</v>
      </c>
    </row>
    <row r="77" spans="1:7">
      <c r="A77" s="208">
        <v>2006</v>
      </c>
      <c r="B77" s="247">
        <v>6110.6530000000002</v>
      </c>
      <c r="C77" s="247">
        <v>14.731</v>
      </c>
      <c r="D77" s="247">
        <v>4124.165</v>
      </c>
      <c r="E77" s="247">
        <v>12.763999999999999</v>
      </c>
      <c r="F77" s="247">
        <v>1741.7650000000001</v>
      </c>
      <c r="G77" s="247">
        <v>217.22800000000001</v>
      </c>
    </row>
    <row r="78" spans="1:7">
      <c r="A78" s="208">
        <v>2007</v>
      </c>
      <c r="B78" s="247">
        <v>8465.7960000000003</v>
      </c>
      <c r="C78" s="247">
        <v>14.843999999999999</v>
      </c>
      <c r="D78" s="247">
        <v>6104.1390000000001</v>
      </c>
      <c r="E78" s="247">
        <v>22.763000000000002</v>
      </c>
      <c r="F78" s="247">
        <v>2109.826</v>
      </c>
      <c r="G78" s="247">
        <v>214.22399999999999</v>
      </c>
    </row>
    <row r="79" spans="1:7">
      <c r="A79" s="208">
        <v>2008</v>
      </c>
      <c r="B79" s="247">
        <v>8342.6010000000006</v>
      </c>
      <c r="C79" s="247">
        <v>12.603999999999999</v>
      </c>
      <c r="D79" s="247">
        <v>6111.8909999999996</v>
      </c>
      <c r="E79" s="247">
        <v>60.851999999999997</v>
      </c>
      <c r="F79" s="247">
        <v>1955.087</v>
      </c>
      <c r="G79" s="247">
        <v>202.167</v>
      </c>
    </row>
    <row r="80" spans="1:7">
      <c r="A80" s="208">
        <v>2009</v>
      </c>
      <c r="B80" s="247">
        <v>8745.3979999999992</v>
      </c>
      <c r="C80" s="247">
        <v>11.064</v>
      </c>
      <c r="D80" s="247">
        <v>6060.576</v>
      </c>
      <c r="E80" s="247">
        <v>107.44499999999999</v>
      </c>
      <c r="F80" s="247">
        <v>2370.4639999999999</v>
      </c>
      <c r="G80" s="247">
        <v>195.84899999999999</v>
      </c>
    </row>
    <row r="81" spans="1:7">
      <c r="A81" s="208">
        <v>2010</v>
      </c>
      <c r="B81" s="247">
        <v>9790.4779999999992</v>
      </c>
      <c r="C81" s="247">
        <v>14.593999999999999</v>
      </c>
      <c r="D81" s="247">
        <v>6214.8580000000002</v>
      </c>
      <c r="E81" s="247">
        <v>288.21300000000002</v>
      </c>
      <c r="F81" s="247">
        <v>3081.846</v>
      </c>
      <c r="G81" s="247">
        <v>190.96700000000001</v>
      </c>
    </row>
    <row r="82" spans="1:7">
      <c r="A82" s="208">
        <v>2011</v>
      </c>
      <c r="B82" s="247">
        <v>12117.902</v>
      </c>
      <c r="C82" s="247">
        <v>12.19</v>
      </c>
      <c r="D82" s="247">
        <v>7772.3469999999998</v>
      </c>
      <c r="E82" s="247">
        <v>765.64599999999996</v>
      </c>
      <c r="F82" s="247">
        <v>3381.1840000000002</v>
      </c>
      <c r="G82" s="247">
        <v>186.535</v>
      </c>
    </row>
    <row r="83" spans="1:7">
      <c r="A83" s="208">
        <v>2012</v>
      </c>
      <c r="B83" s="247">
        <v>12724.7909</v>
      </c>
      <c r="C83" s="247">
        <v>21.838000000000001</v>
      </c>
      <c r="D83" s="247">
        <v>7505.8729999999996</v>
      </c>
      <c r="E83" s="247">
        <v>1628.9749999999999</v>
      </c>
      <c r="F83" s="247">
        <v>3388.1689000000001</v>
      </c>
      <c r="G83" s="247">
        <v>179.93600000000001</v>
      </c>
    </row>
    <row r="84" spans="1:7">
      <c r="A84" s="208">
        <v>2013</v>
      </c>
      <c r="B84" s="247">
        <v>13213.721</v>
      </c>
      <c r="C84" s="247">
        <v>20.36</v>
      </c>
      <c r="D84" s="247">
        <v>7494.15</v>
      </c>
      <c r="E84" s="247">
        <v>2272.0059999999999</v>
      </c>
      <c r="F84" s="247">
        <v>3256.0030000000002</v>
      </c>
      <c r="G84" s="247">
        <v>171.202</v>
      </c>
    </row>
    <row r="85" spans="1:7">
      <c r="A85" s="208">
        <v>2014</v>
      </c>
      <c r="B85" s="247">
        <v>14421</v>
      </c>
      <c r="C85" s="247">
        <v>19</v>
      </c>
      <c r="D85" s="247">
        <v>7962</v>
      </c>
      <c r="E85" s="247">
        <v>2657</v>
      </c>
      <c r="F85" s="247">
        <v>3617</v>
      </c>
      <c r="G85" s="247">
        <v>166</v>
      </c>
    </row>
    <row r="86" spans="1:7">
      <c r="A86" s="208">
        <v>2015</v>
      </c>
      <c r="B86" s="247">
        <v>16165.075000000001</v>
      </c>
      <c r="C86" s="247">
        <v>18.309999999999999</v>
      </c>
      <c r="D86" s="247">
        <v>9475.8259999999991</v>
      </c>
      <c r="E86" s="247">
        <v>2905.1909999999998</v>
      </c>
      <c r="F86" s="247">
        <v>3616.8359999999998</v>
      </c>
      <c r="G86" s="247">
        <v>148.91200000000001</v>
      </c>
    </row>
    <row r="87" spans="1:7">
      <c r="A87" s="208">
        <v>2016</v>
      </c>
      <c r="B87" s="247">
        <v>15676.789000000001</v>
      </c>
      <c r="C87" s="247">
        <v>19.260999999999999</v>
      </c>
      <c r="D87" s="247">
        <v>8932.1020000000008</v>
      </c>
      <c r="E87" s="247">
        <v>2866.1579999999999</v>
      </c>
      <c r="F87" s="247">
        <v>3714.192</v>
      </c>
      <c r="G87" s="247">
        <v>145.07599999999999</v>
      </c>
    </row>
    <row r="88" spans="1:7">
      <c r="A88" s="208">
        <v>2017</v>
      </c>
      <c r="B88" s="247">
        <v>18376.216</v>
      </c>
      <c r="C88" s="247">
        <v>21.527999999999999</v>
      </c>
      <c r="D88" s="247">
        <v>11604.982</v>
      </c>
      <c r="E88" s="247">
        <v>2917.93</v>
      </c>
      <c r="F88" s="247">
        <v>3687.3510000000001</v>
      </c>
      <c r="G88" s="247">
        <v>144.42500000000001</v>
      </c>
    </row>
    <row r="89" spans="1:7">
      <c r="A89" s="208">
        <v>2018</v>
      </c>
      <c r="B89" s="247">
        <v>18456</v>
      </c>
      <c r="C89" s="247">
        <v>15.512</v>
      </c>
      <c r="D89" s="247">
        <v>11670.731</v>
      </c>
      <c r="E89" s="247">
        <v>3615.9609999999998</v>
      </c>
      <c r="F89" s="247">
        <v>3081.9209999999998</v>
      </c>
      <c r="G89" s="247">
        <v>71.875</v>
      </c>
    </row>
    <row r="90" spans="1:7">
      <c r="A90" s="208">
        <v>2019</v>
      </c>
      <c r="B90" s="247">
        <v>19838.812999999998</v>
      </c>
      <c r="C90" s="247">
        <v>12.807</v>
      </c>
      <c r="D90" s="247">
        <v>13090.433000000001</v>
      </c>
      <c r="E90" s="247">
        <v>3649.1889999999999</v>
      </c>
      <c r="F90" s="247">
        <v>3012.7330000000002</v>
      </c>
      <c r="G90" s="247">
        <v>73.650999999999996</v>
      </c>
    </row>
    <row r="91" spans="1:7">
      <c r="A91" s="208">
        <v>2020</v>
      </c>
      <c r="B91" s="1049" t="s">
        <v>1518</v>
      </c>
      <c r="C91" s="1049" t="s">
        <v>1518</v>
      </c>
      <c r="D91" s="1049" t="s">
        <v>1518</v>
      </c>
      <c r="E91" s="1049" t="s">
        <v>1518</v>
      </c>
      <c r="F91" s="1049" t="s">
        <v>1518</v>
      </c>
      <c r="G91" s="1049" t="s">
        <v>1518</v>
      </c>
    </row>
    <row r="92" spans="1:7" ht="13">
      <c r="A92" s="1073"/>
      <c r="B92" s="869"/>
      <c r="C92" s="869"/>
      <c r="D92" s="869"/>
      <c r="E92" s="870"/>
      <c r="F92" s="870"/>
      <c r="G92" s="871"/>
    </row>
    <row r="93" spans="1:7" ht="13">
      <c r="A93" s="1074"/>
      <c r="B93" s="1273" t="s">
        <v>377</v>
      </c>
      <c r="C93" s="1273"/>
      <c r="D93" s="1273"/>
      <c r="E93" s="1273"/>
      <c r="F93" s="1273"/>
      <c r="G93" s="1273"/>
    </row>
    <row r="94" spans="1:7" ht="13">
      <c r="A94" s="1073"/>
      <c r="B94" s="872"/>
      <c r="C94" s="873"/>
      <c r="D94" s="873"/>
      <c r="E94" s="873"/>
      <c r="F94" s="873"/>
      <c r="G94" s="873"/>
    </row>
    <row r="95" spans="1:7">
      <c r="A95" s="208">
        <v>2003</v>
      </c>
      <c r="B95" s="1049">
        <v>137.49848078196001</v>
      </c>
      <c r="C95" s="1049" t="s">
        <v>1494</v>
      </c>
      <c r="D95" s="1049">
        <v>38.331910781959003</v>
      </c>
      <c r="E95" s="1049">
        <v>0.57899999999999996</v>
      </c>
      <c r="F95" s="1049">
        <v>74.342839999999995</v>
      </c>
      <c r="G95" s="1049">
        <v>24.244730000000001</v>
      </c>
    </row>
    <row r="96" spans="1:7">
      <c r="A96" s="208">
        <v>2004</v>
      </c>
      <c r="B96" s="1049">
        <v>152.70074198409</v>
      </c>
      <c r="C96" s="1049" t="s">
        <v>1494</v>
      </c>
      <c r="D96" s="1049">
        <v>52.101576984086002</v>
      </c>
      <c r="E96" s="1049">
        <v>0.621</v>
      </c>
      <c r="F96" s="1049">
        <v>78.656199999999998</v>
      </c>
      <c r="G96" s="1049">
        <v>21.321964999999999</v>
      </c>
    </row>
    <row r="97" spans="1:7">
      <c r="A97" s="208">
        <v>2005</v>
      </c>
      <c r="B97" s="1049">
        <v>224.08594320701999</v>
      </c>
      <c r="C97" s="1049" t="s">
        <v>1494</v>
      </c>
      <c r="D97" s="1049">
        <v>71.163278207017001</v>
      </c>
      <c r="E97" s="1049">
        <v>0.73499999999999999</v>
      </c>
      <c r="F97" s="1049">
        <v>128.55680000000001</v>
      </c>
      <c r="G97" s="1049">
        <v>23.630865</v>
      </c>
    </row>
    <row r="98" spans="1:7">
      <c r="A98" s="208">
        <v>2006</v>
      </c>
      <c r="B98" s="1049">
        <v>254.15415188470999</v>
      </c>
      <c r="C98" s="1049" t="s">
        <v>1494</v>
      </c>
      <c r="D98" s="1049">
        <v>85.323580884707994</v>
      </c>
      <c r="E98" s="1049">
        <v>1.1679999999999999</v>
      </c>
      <c r="F98" s="1049">
        <v>144.20599999999999</v>
      </c>
      <c r="G98" s="1049">
        <v>23.456571</v>
      </c>
    </row>
    <row r="99" spans="1:7">
      <c r="A99" s="208">
        <v>2007</v>
      </c>
      <c r="B99" s="1049">
        <v>308.01908717027999</v>
      </c>
      <c r="C99" s="1049" t="s">
        <v>1494</v>
      </c>
      <c r="D99" s="1049">
        <v>123.63159017028001</v>
      </c>
      <c r="E99" s="1049">
        <v>1.6240000000000001</v>
      </c>
      <c r="F99" s="1049">
        <v>160.59780000000001</v>
      </c>
      <c r="G99" s="1049">
        <v>22.165697000000002</v>
      </c>
    </row>
    <row r="100" spans="1:7">
      <c r="A100" s="208">
        <v>2008</v>
      </c>
      <c r="B100" s="1049">
        <v>341.76808069591999</v>
      </c>
      <c r="C100" s="1049" t="s">
        <v>1494</v>
      </c>
      <c r="D100" s="1049">
        <v>149.33062769591999</v>
      </c>
      <c r="E100" s="1049">
        <v>2.2269999999999999</v>
      </c>
      <c r="F100" s="1049">
        <v>165.70699999999999</v>
      </c>
      <c r="G100" s="1049">
        <v>24.503453</v>
      </c>
    </row>
    <row r="101" spans="1:7">
      <c r="A101" s="208">
        <v>2009</v>
      </c>
      <c r="B101" s="1049">
        <v>350.44928338391998</v>
      </c>
      <c r="C101" s="1049" t="s">
        <v>1494</v>
      </c>
      <c r="D101" s="1049">
        <v>157.87120438392</v>
      </c>
      <c r="E101" s="1049">
        <v>3.488</v>
      </c>
      <c r="F101" s="1049">
        <v>166.74600000000001</v>
      </c>
      <c r="G101" s="1049">
        <v>22.344079000000001</v>
      </c>
    </row>
    <row r="102" spans="1:7">
      <c r="A102" s="208">
        <v>2010</v>
      </c>
      <c r="B102" s="1049">
        <v>426.08939495955002</v>
      </c>
      <c r="C102" s="1049" t="s">
        <v>1494</v>
      </c>
      <c r="D102" s="1049">
        <v>168.26603795955</v>
      </c>
      <c r="E102" s="1049">
        <v>7.2430599999999998</v>
      </c>
      <c r="F102" s="1049">
        <v>226.99032</v>
      </c>
      <c r="G102" s="1049">
        <v>23.589977000000001</v>
      </c>
    </row>
    <row r="103" spans="1:7">
      <c r="A103" s="208">
        <v>2011</v>
      </c>
      <c r="B103" s="1049">
        <v>510.23550327113003</v>
      </c>
      <c r="C103" s="1049" t="s">
        <v>1494</v>
      </c>
      <c r="D103" s="1049">
        <v>255.83230727112999</v>
      </c>
      <c r="E103" s="1049">
        <v>12.58</v>
      </c>
      <c r="F103" s="1049">
        <v>218.22149999999999</v>
      </c>
      <c r="G103" s="1049">
        <v>23.601696</v>
      </c>
    </row>
    <row r="104" spans="1:7">
      <c r="A104" s="208">
        <v>2012</v>
      </c>
      <c r="B104" s="1049">
        <v>604.93844092208997</v>
      </c>
      <c r="C104" s="1049">
        <v>23.651</v>
      </c>
      <c r="D104" s="1049">
        <v>260.96196292208998</v>
      </c>
      <c r="E104" s="1049">
        <v>19.930499999999999</v>
      </c>
      <c r="F104" s="1049">
        <v>277.75369999999998</v>
      </c>
      <c r="G104" s="1049">
        <v>22.641278</v>
      </c>
    </row>
    <row r="105" spans="1:7">
      <c r="A105" s="208">
        <v>2013</v>
      </c>
      <c r="B105" s="1049">
        <v>776.34783870483</v>
      </c>
      <c r="C105" s="1049">
        <v>42.009</v>
      </c>
      <c r="D105" s="1049">
        <v>266.50598470482998</v>
      </c>
      <c r="E105" s="1049">
        <v>23.381</v>
      </c>
      <c r="F105" s="1049">
        <v>418.53949999999998</v>
      </c>
      <c r="G105" s="1049">
        <v>25.912354000000001</v>
      </c>
    </row>
    <row r="106" spans="1:7">
      <c r="A106" s="208">
        <v>2014</v>
      </c>
      <c r="B106" s="1049">
        <v>797.81826650975995</v>
      </c>
      <c r="C106" s="1049">
        <v>39.86</v>
      </c>
      <c r="D106" s="1049">
        <v>294.68026650975003</v>
      </c>
      <c r="E106" s="1049">
        <v>28.641999999999999</v>
      </c>
      <c r="F106" s="1049">
        <v>402.66</v>
      </c>
      <c r="G106" s="1049">
        <v>31.975999999999999</v>
      </c>
    </row>
    <row r="107" spans="1:7">
      <c r="A107" s="208">
        <v>2015</v>
      </c>
      <c r="B107" s="1049">
        <v>863.23023217037996</v>
      </c>
      <c r="C107" s="1049">
        <v>32.884999999999998</v>
      </c>
      <c r="D107" s="1049">
        <v>345.13923217038001</v>
      </c>
      <c r="E107" s="1049">
        <v>30.260999999999999</v>
      </c>
      <c r="F107" s="1049">
        <v>422.09699999999998</v>
      </c>
      <c r="G107" s="1049">
        <v>32.847999999999999</v>
      </c>
    </row>
    <row r="108" spans="1:7">
      <c r="A108" s="208">
        <v>2016</v>
      </c>
      <c r="B108" s="1049">
        <v>789.41171394856997</v>
      </c>
      <c r="C108" s="1049">
        <v>37.031999999999996</v>
      </c>
      <c r="D108" s="1049">
        <v>289.86271394856999</v>
      </c>
      <c r="E108" s="1049">
        <v>30.949000000000002</v>
      </c>
      <c r="F108" s="1049">
        <v>398.649</v>
      </c>
      <c r="G108" s="1049">
        <v>32.918999999999997</v>
      </c>
    </row>
    <row r="109" spans="1:7">
      <c r="A109" s="208">
        <v>2017</v>
      </c>
      <c r="B109" s="1049">
        <v>814.08074440406995</v>
      </c>
      <c r="C109" s="1049">
        <v>38.603999999999999</v>
      </c>
      <c r="D109" s="1049">
        <v>324.54674440407001</v>
      </c>
      <c r="E109" s="1049">
        <v>28.658000000000001</v>
      </c>
      <c r="F109" s="1049">
        <v>389.36</v>
      </c>
      <c r="G109" s="1049">
        <v>32.911999999999999</v>
      </c>
    </row>
    <row r="110" spans="1:7">
      <c r="A110" s="208">
        <v>2018</v>
      </c>
      <c r="B110" s="1049">
        <v>794.20349999999996</v>
      </c>
      <c r="C110" s="1049">
        <v>30.632999999999999</v>
      </c>
      <c r="D110" s="1049">
        <v>331.16</v>
      </c>
      <c r="E110" s="1049">
        <v>30.771000000000001</v>
      </c>
      <c r="F110" s="1049">
        <v>367.63049999999998</v>
      </c>
      <c r="G110" s="1049">
        <v>34.009</v>
      </c>
    </row>
    <row r="111" spans="1:7">
      <c r="A111" s="208">
        <v>2019</v>
      </c>
      <c r="B111" s="1049">
        <v>850.8075</v>
      </c>
      <c r="C111" s="1049">
        <v>29.637</v>
      </c>
      <c r="D111" s="1049">
        <v>405.83699999999999</v>
      </c>
      <c r="E111" s="1049">
        <v>29.611000000000001</v>
      </c>
      <c r="F111" s="1049">
        <v>353.65649999999999</v>
      </c>
      <c r="G111" s="1049">
        <v>32.066000000000003</v>
      </c>
    </row>
    <row r="112" spans="1:7">
      <c r="A112" s="208">
        <v>2020</v>
      </c>
      <c r="B112" s="1049" t="s">
        <v>1518</v>
      </c>
      <c r="C112" s="1049" t="s">
        <v>1518</v>
      </c>
      <c r="D112" s="1049" t="s">
        <v>1518</v>
      </c>
      <c r="E112" s="1049" t="s">
        <v>1518</v>
      </c>
      <c r="F112" s="1049" t="s">
        <v>1518</v>
      </c>
      <c r="G112" s="1049" t="s">
        <v>1518</v>
      </c>
    </row>
    <row r="113" spans="1:7" ht="13">
      <c r="A113" s="1073"/>
      <c r="B113" s="869"/>
      <c r="C113" s="869"/>
      <c r="D113" s="869"/>
      <c r="E113" s="870"/>
      <c r="F113" s="870"/>
      <c r="G113" s="871"/>
    </row>
    <row r="114" spans="1:7" ht="13">
      <c r="A114" s="1074"/>
      <c r="B114" s="1273" t="s">
        <v>378</v>
      </c>
      <c r="C114" s="1273"/>
      <c r="D114" s="1273"/>
      <c r="E114" s="1273"/>
      <c r="F114" s="1273"/>
      <c r="G114" s="1273"/>
    </row>
    <row r="115" spans="1:7" ht="13">
      <c r="A115" s="1073"/>
      <c r="B115" s="872"/>
      <c r="C115" s="873"/>
      <c r="D115" s="873"/>
      <c r="E115" s="873"/>
      <c r="F115" s="873"/>
      <c r="G115" s="873"/>
    </row>
    <row r="116" spans="1:7">
      <c r="A116" s="208">
        <v>2003</v>
      </c>
      <c r="B116" s="1049">
        <v>152.81899527351001</v>
      </c>
      <c r="C116" s="1049">
        <v>0.44400000000000001</v>
      </c>
      <c r="D116" s="1049">
        <v>44.172669273513002</v>
      </c>
      <c r="E116" s="1049">
        <v>1.534</v>
      </c>
      <c r="F116" s="1049">
        <v>56.180500000000002</v>
      </c>
      <c r="G116" s="1049">
        <v>50.487825999999998</v>
      </c>
    </row>
    <row r="117" spans="1:7">
      <c r="A117" s="208">
        <v>2004</v>
      </c>
      <c r="B117" s="1049">
        <v>167.92492739478999</v>
      </c>
      <c r="C117" s="1049">
        <v>0.7</v>
      </c>
      <c r="D117" s="1049">
        <v>48.503387394785001</v>
      </c>
      <c r="E117" s="1049">
        <v>1.8029999999999999</v>
      </c>
      <c r="F117" s="1049">
        <v>62.850499999999997</v>
      </c>
      <c r="G117" s="1049">
        <v>54.068040000000003</v>
      </c>
    </row>
    <row r="118" spans="1:7">
      <c r="A118" s="208">
        <v>2005</v>
      </c>
      <c r="B118" s="1049">
        <v>189.11696206539</v>
      </c>
      <c r="C118" s="1049">
        <v>0.65700000000000003</v>
      </c>
      <c r="D118" s="1049">
        <v>45.772266065388997</v>
      </c>
      <c r="E118" s="1049">
        <v>2.2850000000000001</v>
      </c>
      <c r="F118" s="1049">
        <v>93.511899999999997</v>
      </c>
      <c r="G118" s="1049">
        <v>46.890796000000002</v>
      </c>
    </row>
    <row r="119" spans="1:7">
      <c r="A119" s="208">
        <v>2006</v>
      </c>
      <c r="B119" s="1049">
        <v>345.94908204222997</v>
      </c>
      <c r="C119" s="1049">
        <v>0.59</v>
      </c>
      <c r="D119" s="1049">
        <v>44.804223042229999</v>
      </c>
      <c r="E119" s="1049">
        <v>2.504</v>
      </c>
      <c r="F119" s="1049">
        <v>240.46350000000001</v>
      </c>
      <c r="G119" s="1049">
        <v>57.587358999999999</v>
      </c>
    </row>
    <row r="120" spans="1:7">
      <c r="A120" s="208">
        <v>2007</v>
      </c>
      <c r="B120" s="1049">
        <v>353.97506552941002</v>
      </c>
      <c r="C120" s="1049">
        <v>0.76200000000000001</v>
      </c>
      <c r="D120" s="1049">
        <v>54.246323529412003</v>
      </c>
      <c r="E120" s="1049">
        <v>3.343</v>
      </c>
      <c r="F120" s="1049">
        <v>233.20959999999999</v>
      </c>
      <c r="G120" s="1049">
        <v>62.414141999999998</v>
      </c>
    </row>
    <row r="121" spans="1:7">
      <c r="A121" s="208">
        <v>2008</v>
      </c>
      <c r="B121" s="1049">
        <v>375.07067152382001</v>
      </c>
      <c r="C121" s="1049">
        <v>0.60299999999999998</v>
      </c>
      <c r="D121" s="1049">
        <v>52.083418523818999</v>
      </c>
      <c r="E121" s="1049">
        <v>4.0549999999999997</v>
      </c>
      <c r="F121" s="1049">
        <v>254.93805</v>
      </c>
      <c r="G121" s="1049">
        <v>63.391202999999997</v>
      </c>
    </row>
    <row r="122" spans="1:7">
      <c r="A122" s="208">
        <v>2009</v>
      </c>
      <c r="B122" s="1049">
        <v>373.66193495274001</v>
      </c>
      <c r="C122" s="1049">
        <v>0.47</v>
      </c>
      <c r="D122" s="1049">
        <v>49.739143952741003</v>
      </c>
      <c r="E122" s="1049">
        <v>5.8415999999999997</v>
      </c>
      <c r="F122" s="1049">
        <v>255.84975</v>
      </c>
      <c r="G122" s="1049">
        <v>61.761440999999998</v>
      </c>
    </row>
    <row r="123" spans="1:7">
      <c r="A123" s="208">
        <v>2010</v>
      </c>
      <c r="B123" s="1049">
        <v>370.27835711301998</v>
      </c>
      <c r="C123" s="1049">
        <v>0.52651999999999999</v>
      </c>
      <c r="D123" s="1049">
        <v>61.869517113017999</v>
      </c>
      <c r="E123" s="1049">
        <v>8.7281099999999991</v>
      </c>
      <c r="F123" s="1049">
        <v>236.26743999999999</v>
      </c>
      <c r="G123" s="1049">
        <v>62.886769999999999</v>
      </c>
    </row>
    <row r="124" spans="1:7">
      <c r="A124" s="208">
        <v>2011</v>
      </c>
      <c r="B124" s="1049">
        <v>394.11188399929</v>
      </c>
      <c r="C124" s="1049">
        <v>0.49976999999999999</v>
      </c>
      <c r="D124" s="1049">
        <v>83.200706999293004</v>
      </c>
      <c r="E124" s="1049">
        <v>13.4369</v>
      </c>
      <c r="F124" s="1049">
        <v>237.32012</v>
      </c>
      <c r="G124" s="1049">
        <v>59.654387</v>
      </c>
    </row>
    <row r="125" spans="1:7">
      <c r="A125" s="208">
        <v>2012</v>
      </c>
      <c r="B125" s="1049">
        <v>400.61056472668002</v>
      </c>
      <c r="C125" s="1049">
        <v>0.46176</v>
      </c>
      <c r="D125" s="1049">
        <v>83.297560726678995</v>
      </c>
      <c r="E125" s="1049">
        <v>21.213239999999999</v>
      </c>
      <c r="F125" s="1049">
        <v>233.25516999999999</v>
      </c>
      <c r="G125" s="1049">
        <v>62.382834000000003</v>
      </c>
    </row>
    <row r="126" spans="1:7">
      <c r="A126" s="208">
        <v>2013</v>
      </c>
      <c r="B126" s="1049">
        <v>376.58510269822</v>
      </c>
      <c r="C126" s="1049">
        <v>0.50838000000000005</v>
      </c>
      <c r="D126" s="1049">
        <v>76.448432698217999</v>
      </c>
      <c r="E126" s="1049">
        <v>24.956949999999999</v>
      </c>
      <c r="F126" s="1049">
        <v>212.60408000000001</v>
      </c>
      <c r="G126" s="1049">
        <v>62.067259999999997</v>
      </c>
    </row>
    <row r="127" spans="1:7">
      <c r="A127" s="208">
        <v>2014</v>
      </c>
      <c r="B127" s="1049">
        <v>495.27930535171998</v>
      </c>
      <c r="C127" s="1049">
        <v>0.36592999999999998</v>
      </c>
      <c r="D127" s="1049">
        <v>85.442950351717997</v>
      </c>
      <c r="E127" s="1049">
        <v>27.573630000000001</v>
      </c>
      <c r="F127" s="1049">
        <v>316.792485</v>
      </c>
      <c r="G127" s="1049">
        <v>65.104309999999998</v>
      </c>
    </row>
    <row r="128" spans="1:7">
      <c r="A128" s="208">
        <v>2015</v>
      </c>
      <c r="B128" s="1049">
        <v>536.64055945093003</v>
      </c>
      <c r="C128" s="1049">
        <v>0.46034000000000003</v>
      </c>
      <c r="D128" s="1049">
        <v>108.31696945093</v>
      </c>
      <c r="E128" s="1049">
        <v>27.65831</v>
      </c>
      <c r="F128" s="1049">
        <v>335.14154000000002</v>
      </c>
      <c r="G128" s="1049">
        <v>65.063400000000001</v>
      </c>
    </row>
    <row r="129" spans="1:7">
      <c r="A129" s="208">
        <v>2016</v>
      </c>
      <c r="B129" s="1049">
        <v>467.65878308242998</v>
      </c>
      <c r="C129" s="1049">
        <v>0.48069000000000001</v>
      </c>
      <c r="D129" s="1049">
        <v>91.534373082429994</v>
      </c>
      <c r="E129" s="1049">
        <v>27.150739999999999</v>
      </c>
      <c r="F129" s="1049">
        <v>282.55725000000001</v>
      </c>
      <c r="G129" s="1049">
        <v>65.935730000000007</v>
      </c>
    </row>
    <row r="130" spans="1:7">
      <c r="A130" s="208">
        <v>2017</v>
      </c>
      <c r="B130" s="1049">
        <v>528.25893513028996</v>
      </c>
      <c r="C130" s="1049">
        <v>0.66286</v>
      </c>
      <c r="D130" s="1049">
        <v>154.56478013028999</v>
      </c>
      <c r="E130" s="1049">
        <v>25.494399999999999</v>
      </c>
      <c r="F130" s="1049">
        <v>281.96524499999998</v>
      </c>
      <c r="G130" s="1049">
        <v>65.571650000000005</v>
      </c>
    </row>
    <row r="131" spans="1:7">
      <c r="A131" s="208">
        <v>2018</v>
      </c>
      <c r="B131" s="1049">
        <v>626.26919803601004</v>
      </c>
      <c r="C131" s="1049">
        <v>0.35299999999999998</v>
      </c>
      <c r="D131" s="1049">
        <v>213.71419803601</v>
      </c>
      <c r="E131" s="1049">
        <v>28.116</v>
      </c>
      <c r="F131" s="1049">
        <v>289.88</v>
      </c>
      <c r="G131" s="1049">
        <v>94.206000000000003</v>
      </c>
    </row>
    <row r="132" spans="1:7">
      <c r="A132" s="208">
        <v>2019</v>
      </c>
      <c r="B132" s="1049">
        <v>651.57575200976999</v>
      </c>
      <c r="C132" s="1049">
        <v>0.36699999999999999</v>
      </c>
      <c r="D132" s="1049">
        <v>241.43075200977</v>
      </c>
      <c r="E132" s="1049">
        <v>27.234999999999999</v>
      </c>
      <c r="F132" s="1049">
        <v>289.49799999999999</v>
      </c>
      <c r="G132" s="1049">
        <v>93.045000000000002</v>
      </c>
    </row>
    <row r="133" spans="1:7">
      <c r="A133" s="208">
        <v>2020</v>
      </c>
      <c r="B133" s="1049">
        <v>631.75534448484996</v>
      </c>
      <c r="C133" s="1049">
        <v>0.313</v>
      </c>
      <c r="D133" s="1049">
        <v>235.57234448484999</v>
      </c>
      <c r="E133" s="1049">
        <v>30.414000000000001</v>
      </c>
      <c r="F133" s="1049">
        <v>283.43599999999998</v>
      </c>
      <c r="G133" s="1049">
        <v>82.02</v>
      </c>
    </row>
    <row r="134" spans="1:7" ht="13">
      <c r="A134" s="1073"/>
      <c r="B134" s="869"/>
      <c r="C134" s="869"/>
      <c r="D134" s="869"/>
      <c r="E134" s="870"/>
      <c r="F134" s="870"/>
      <c r="G134" s="871"/>
    </row>
    <row r="135" spans="1:7" ht="13">
      <c r="A135" s="1074"/>
      <c r="B135" s="1273" t="s">
        <v>379</v>
      </c>
      <c r="C135" s="1273"/>
      <c r="D135" s="1273"/>
      <c r="E135" s="1273"/>
      <c r="F135" s="1273"/>
      <c r="G135" s="1273"/>
    </row>
    <row r="136" spans="1:7" ht="13">
      <c r="A136" s="1073"/>
      <c r="B136" s="872"/>
      <c r="C136" s="873"/>
      <c r="D136" s="873"/>
      <c r="E136" s="873"/>
      <c r="F136" s="873"/>
      <c r="G136" s="873"/>
    </row>
    <row r="137" spans="1:7">
      <c r="A137" s="208">
        <v>2003</v>
      </c>
      <c r="B137" s="247">
        <v>1124.5709309260999</v>
      </c>
      <c r="C137" s="247">
        <v>291.40199999999999</v>
      </c>
      <c r="D137" s="247">
        <v>375.84973092612</v>
      </c>
      <c r="E137" s="247">
        <v>19.623000000000001</v>
      </c>
      <c r="F137" s="247">
        <v>272.36020000000002</v>
      </c>
      <c r="G137" s="247">
        <v>165.33600000000001</v>
      </c>
    </row>
    <row r="138" spans="1:7">
      <c r="A138" s="208">
        <v>2004</v>
      </c>
      <c r="B138" s="247">
        <v>1402.0988712620999</v>
      </c>
      <c r="C138" s="247">
        <v>377.18400000000003</v>
      </c>
      <c r="D138" s="247">
        <v>491.86927126209002</v>
      </c>
      <c r="E138" s="247">
        <v>32.6</v>
      </c>
      <c r="F138" s="247">
        <v>332.50360000000001</v>
      </c>
      <c r="G138" s="247">
        <v>167.94200000000001</v>
      </c>
    </row>
    <row r="139" spans="1:7">
      <c r="A139" s="208">
        <v>2005</v>
      </c>
      <c r="B139" s="247">
        <v>1544.0537829852001</v>
      </c>
      <c r="C139" s="247">
        <v>384.66399999999999</v>
      </c>
      <c r="D139" s="247">
        <v>514.21818298520998</v>
      </c>
      <c r="E139" s="247">
        <v>64.078000000000003</v>
      </c>
      <c r="F139" s="247">
        <v>412.47859999999997</v>
      </c>
      <c r="G139" s="247">
        <v>168.61500000000001</v>
      </c>
    </row>
    <row r="140" spans="1:7">
      <c r="A140" s="208">
        <v>2006</v>
      </c>
      <c r="B140" s="247">
        <v>1816.4863309996001</v>
      </c>
      <c r="C140" s="247">
        <v>393.07100000000003</v>
      </c>
      <c r="D140" s="247">
        <v>590.17793099963001</v>
      </c>
      <c r="E140" s="247">
        <v>110.678</v>
      </c>
      <c r="F140" s="247">
        <v>558.35440000000006</v>
      </c>
      <c r="G140" s="247">
        <v>164.20500000000001</v>
      </c>
    </row>
    <row r="141" spans="1:7">
      <c r="A141" s="208">
        <v>2007</v>
      </c>
      <c r="B141" s="247">
        <v>2209.9460956926</v>
      </c>
      <c r="C141" s="247">
        <v>479.77100000000002</v>
      </c>
      <c r="D141" s="247">
        <v>719.46149569261001</v>
      </c>
      <c r="E141" s="247">
        <v>161.1</v>
      </c>
      <c r="F141" s="247">
        <v>691.22059999999999</v>
      </c>
      <c r="G141" s="247">
        <v>158.393</v>
      </c>
    </row>
    <row r="142" spans="1:7">
      <c r="A142" s="208">
        <v>2008</v>
      </c>
      <c r="B142" s="247">
        <v>2365.6811193398999</v>
      </c>
      <c r="C142" s="247">
        <v>447.5</v>
      </c>
      <c r="D142" s="247">
        <v>698.06111933991997</v>
      </c>
      <c r="E142" s="247">
        <v>244.2</v>
      </c>
      <c r="F142" s="247">
        <v>811.22</v>
      </c>
      <c r="G142" s="247">
        <v>164.7</v>
      </c>
    </row>
    <row r="143" spans="1:7">
      <c r="A143" s="208">
        <v>2009</v>
      </c>
      <c r="B143" s="247">
        <v>2639.6666748897001</v>
      </c>
      <c r="C143" s="247">
        <v>458.1</v>
      </c>
      <c r="D143" s="247">
        <v>682.76667488969997</v>
      </c>
      <c r="E143" s="247">
        <v>352.9</v>
      </c>
      <c r="F143" s="247">
        <v>956.2</v>
      </c>
      <c r="G143" s="247">
        <v>189.7</v>
      </c>
    </row>
    <row r="144" spans="1:7">
      <c r="A144" s="208">
        <v>2010</v>
      </c>
      <c r="B144" s="247">
        <v>3231.1941505118998</v>
      </c>
      <c r="C144" s="247">
        <v>526.79999999999995</v>
      </c>
      <c r="D144" s="247">
        <v>670.09415051192002</v>
      </c>
      <c r="E144" s="247">
        <v>614.29999999999995</v>
      </c>
      <c r="F144" s="247">
        <v>1235.0999999999999</v>
      </c>
      <c r="G144" s="247">
        <v>184.9</v>
      </c>
    </row>
    <row r="145" spans="1:7">
      <c r="A145" s="208">
        <v>2011</v>
      </c>
      <c r="B145" s="247">
        <v>3819.5613820226999</v>
      </c>
      <c r="C145" s="247">
        <v>349.9</v>
      </c>
      <c r="D145" s="247">
        <v>900.36138202267</v>
      </c>
      <c r="E145" s="247">
        <v>973.5</v>
      </c>
      <c r="F145" s="247">
        <v>1417.6</v>
      </c>
      <c r="G145" s="247">
        <v>178.2</v>
      </c>
    </row>
    <row r="146" spans="1:7">
      <c r="A146" s="208">
        <v>2012</v>
      </c>
      <c r="B146" s="247">
        <v>4360.3050145364996</v>
      </c>
      <c r="C146" s="247">
        <v>318.93900000000002</v>
      </c>
      <c r="D146" s="247">
        <v>1051.8970145364001</v>
      </c>
      <c r="E146" s="247">
        <v>1261.579</v>
      </c>
      <c r="F146" s="247">
        <v>1584.317</v>
      </c>
      <c r="G146" s="247">
        <v>143.57300000000001</v>
      </c>
    </row>
    <row r="147" spans="1:7">
      <c r="A147" s="208">
        <v>2013</v>
      </c>
      <c r="B147" s="247">
        <v>4849.4992437174997</v>
      </c>
      <c r="C147" s="247">
        <v>392.13574</v>
      </c>
      <c r="D147" s="247">
        <v>1254.3366737174999</v>
      </c>
      <c r="E147" s="247">
        <v>1393.8475599999999</v>
      </c>
      <c r="F147" s="247">
        <v>1683.19103</v>
      </c>
      <c r="G147" s="247">
        <v>125.98824</v>
      </c>
    </row>
    <row r="148" spans="1:7">
      <c r="A148" s="208">
        <v>2014</v>
      </c>
      <c r="B148" s="247">
        <v>5312.0888676117002</v>
      </c>
      <c r="C148" s="247">
        <v>295.89999999999998</v>
      </c>
      <c r="D148" s="247">
        <v>1455.0368676117</v>
      </c>
      <c r="E148" s="247">
        <v>1520.2909999999999</v>
      </c>
      <c r="F148" s="247">
        <v>1914.742</v>
      </c>
      <c r="G148" s="247">
        <v>126.119</v>
      </c>
    </row>
    <row r="149" spans="1:7">
      <c r="A149" s="208">
        <v>2015</v>
      </c>
      <c r="B149" s="247">
        <v>6181.2894154115002</v>
      </c>
      <c r="C149" s="247">
        <v>297.90645999999998</v>
      </c>
      <c r="D149" s="247">
        <v>2141.8959554114999</v>
      </c>
      <c r="E149" s="247">
        <v>1631.277</v>
      </c>
      <c r="F149" s="247">
        <v>1973.5340000000001</v>
      </c>
      <c r="G149" s="247">
        <v>136.67599999999999</v>
      </c>
    </row>
    <row r="150" spans="1:7">
      <c r="A150" s="208">
        <v>2016</v>
      </c>
      <c r="B150" s="247">
        <v>6329.3146441077997</v>
      </c>
      <c r="C150" s="247">
        <v>315.56099999999998</v>
      </c>
      <c r="D150" s="247">
        <v>2251.2166441078002</v>
      </c>
      <c r="E150" s="247">
        <v>1590.827</v>
      </c>
      <c r="F150" s="247">
        <v>2041.393</v>
      </c>
      <c r="G150" s="247">
        <v>130.31700000000001</v>
      </c>
    </row>
    <row r="151" spans="1:7">
      <c r="A151" s="208">
        <v>2017</v>
      </c>
      <c r="B151" s="247">
        <v>7369.6362318951997</v>
      </c>
      <c r="C151" s="247">
        <v>293.13299999999998</v>
      </c>
      <c r="D151" s="247">
        <v>3295.8742318952</v>
      </c>
      <c r="E151" s="247">
        <v>1599.3309999999999</v>
      </c>
      <c r="F151" s="247">
        <v>2049.192</v>
      </c>
      <c r="G151" s="247">
        <v>132.10599999999999</v>
      </c>
    </row>
    <row r="152" spans="1:7">
      <c r="A152" s="208">
        <v>2018</v>
      </c>
      <c r="B152" s="247">
        <v>8125.5326842914001</v>
      </c>
      <c r="C152" s="247">
        <v>202.31197113901001</v>
      </c>
      <c r="D152" s="247">
        <v>3835.1997098340998</v>
      </c>
      <c r="E152" s="247">
        <v>1758.452</v>
      </c>
      <c r="F152" s="247">
        <v>2205.3439213183001</v>
      </c>
      <c r="G152" s="247">
        <v>124.225082</v>
      </c>
    </row>
    <row r="153" spans="1:7">
      <c r="A153" s="208">
        <v>2019</v>
      </c>
      <c r="B153" s="247">
        <v>8494.7257107776004</v>
      </c>
      <c r="C153" s="247">
        <v>227.61496866169</v>
      </c>
      <c r="D153" s="247">
        <v>4227.3696633663003</v>
      </c>
      <c r="E153" s="247">
        <v>1800.71</v>
      </c>
      <c r="F153" s="247">
        <v>2131.4542297496</v>
      </c>
      <c r="G153" s="247">
        <v>107.576849</v>
      </c>
    </row>
    <row r="154" spans="1:7">
      <c r="A154" s="208">
        <v>2020</v>
      </c>
      <c r="B154" s="247">
        <v>9015.8014163236003</v>
      </c>
      <c r="C154" s="247">
        <v>216.19948455938001</v>
      </c>
      <c r="D154" s="247">
        <v>4515.5598263603997</v>
      </c>
      <c r="E154" s="247">
        <v>1923.768</v>
      </c>
      <c r="F154" s="247">
        <v>2251.4841114036999</v>
      </c>
      <c r="G154" s="247">
        <v>108.78999399999999</v>
      </c>
    </row>
    <row r="155" spans="1:7" ht="13">
      <c r="A155" s="1073"/>
      <c r="B155" s="869"/>
      <c r="C155" s="869"/>
      <c r="D155" s="869"/>
      <c r="E155" s="870"/>
      <c r="F155" s="870"/>
      <c r="G155" s="871"/>
    </row>
    <row r="156" spans="1:7" ht="13">
      <c r="A156" s="1074"/>
      <c r="B156" s="1273" t="s">
        <v>380</v>
      </c>
      <c r="C156" s="1273"/>
      <c r="D156" s="1273"/>
      <c r="E156" s="1273"/>
      <c r="F156" s="1273"/>
      <c r="G156" s="1273"/>
    </row>
    <row r="157" spans="1:7" ht="13">
      <c r="A157" s="1073"/>
      <c r="B157" s="872"/>
      <c r="C157" s="873"/>
      <c r="D157" s="873"/>
      <c r="E157" s="873"/>
      <c r="F157" s="873"/>
      <c r="G157" s="873"/>
    </row>
    <row r="158" spans="1:7">
      <c r="A158" s="208">
        <v>2003</v>
      </c>
      <c r="B158" s="1049">
        <v>1534.16</v>
      </c>
      <c r="C158" s="1049" t="s">
        <v>1518</v>
      </c>
      <c r="D158" s="1049" t="s">
        <v>1518</v>
      </c>
      <c r="E158" s="1049" t="s">
        <v>1518</v>
      </c>
      <c r="F158" s="1049" t="s">
        <v>1518</v>
      </c>
      <c r="G158" s="1049" t="s">
        <v>1518</v>
      </c>
    </row>
    <row r="159" spans="1:7">
      <c r="A159" s="208">
        <v>2004</v>
      </c>
      <c r="B159" s="1049">
        <v>2029.61</v>
      </c>
      <c r="C159" s="1049" t="s">
        <v>1518</v>
      </c>
      <c r="D159" s="1049" t="s">
        <v>1518</v>
      </c>
      <c r="E159" s="1049" t="s">
        <v>1518</v>
      </c>
      <c r="F159" s="1049" t="s">
        <v>1518</v>
      </c>
      <c r="G159" s="1049" t="s">
        <v>1518</v>
      </c>
    </row>
    <row r="160" spans="1:7">
      <c r="A160" s="208">
        <v>2005</v>
      </c>
      <c r="B160" s="1049">
        <v>2212.0329999999999</v>
      </c>
      <c r="C160" s="1049" t="s">
        <v>1518</v>
      </c>
      <c r="D160" s="1049" t="s">
        <v>1518</v>
      </c>
      <c r="E160" s="1049" t="s">
        <v>1518</v>
      </c>
      <c r="F160" s="1049" t="s">
        <v>1518</v>
      </c>
      <c r="G160" s="1049" t="s">
        <v>1518</v>
      </c>
    </row>
    <row r="161" spans="1:7">
      <c r="A161" s="208">
        <v>2006</v>
      </c>
      <c r="B161" s="1049">
        <v>2308.1390000000001</v>
      </c>
      <c r="C161" s="1049" t="s">
        <v>1518</v>
      </c>
      <c r="D161" s="1049" t="s">
        <v>1518</v>
      </c>
      <c r="E161" s="1049" t="s">
        <v>1518</v>
      </c>
      <c r="F161" s="1049" t="s">
        <v>1518</v>
      </c>
      <c r="G161" s="1049" t="s">
        <v>1518</v>
      </c>
    </row>
    <row r="162" spans="1:7">
      <c r="A162" s="208">
        <v>2007</v>
      </c>
      <c r="B162" s="1049">
        <v>3435.7159999999999</v>
      </c>
      <c r="C162" s="1049" t="s">
        <v>1518</v>
      </c>
      <c r="D162" s="1049" t="s">
        <v>1518</v>
      </c>
      <c r="E162" s="1049" t="s">
        <v>1518</v>
      </c>
      <c r="F162" s="1049" t="s">
        <v>1518</v>
      </c>
      <c r="G162" s="1049" t="s">
        <v>1518</v>
      </c>
    </row>
    <row r="163" spans="1:7">
      <c r="A163" s="208">
        <v>2008</v>
      </c>
      <c r="B163" s="1049">
        <v>3847.404</v>
      </c>
      <c r="C163" s="1049" t="s">
        <v>1518</v>
      </c>
      <c r="D163" s="1049" t="s">
        <v>1518</v>
      </c>
      <c r="E163" s="1049" t="s">
        <v>1518</v>
      </c>
      <c r="F163" s="1049" t="s">
        <v>1518</v>
      </c>
      <c r="G163" s="1049" t="s">
        <v>1518</v>
      </c>
    </row>
    <row r="164" spans="1:7">
      <c r="A164" s="208">
        <v>2009</v>
      </c>
      <c r="B164" s="1049">
        <v>3806.7759999999998</v>
      </c>
      <c r="C164" s="1049" t="s">
        <v>1518</v>
      </c>
      <c r="D164" s="1049" t="s">
        <v>1518</v>
      </c>
      <c r="E164" s="1049" t="s">
        <v>1518</v>
      </c>
      <c r="F164" s="1049" t="s">
        <v>1518</v>
      </c>
      <c r="G164" s="1049" t="s">
        <v>1518</v>
      </c>
    </row>
    <row r="165" spans="1:7">
      <c r="A165" s="208">
        <v>2010</v>
      </c>
      <c r="B165" s="1049">
        <v>4121.03</v>
      </c>
      <c r="C165" s="1049">
        <v>6.81</v>
      </c>
      <c r="D165" s="1049">
        <v>2518.2440000000001</v>
      </c>
      <c r="E165" s="1049">
        <v>113.124</v>
      </c>
      <c r="F165" s="1049">
        <v>1425.4659999999999</v>
      </c>
      <c r="G165" s="1049">
        <v>57.386000000000003</v>
      </c>
    </row>
    <row r="166" spans="1:7">
      <c r="A166" s="208">
        <v>2011</v>
      </c>
      <c r="B166" s="1049">
        <v>5298.076</v>
      </c>
      <c r="C166" s="1049">
        <v>8.58</v>
      </c>
      <c r="D166" s="1049">
        <v>3194.6669999999999</v>
      </c>
      <c r="E166" s="1049">
        <v>267.61</v>
      </c>
      <c r="F166" s="1049">
        <v>1776.94</v>
      </c>
      <c r="G166" s="1049">
        <v>50.279000000000003</v>
      </c>
    </row>
    <row r="167" spans="1:7">
      <c r="A167" s="208">
        <v>2012</v>
      </c>
      <c r="B167" s="1049">
        <v>6092.0330000000004</v>
      </c>
      <c r="C167" s="1049">
        <v>6.6459999999999999</v>
      </c>
      <c r="D167" s="1049">
        <v>3405.68</v>
      </c>
      <c r="E167" s="1049">
        <v>479.529</v>
      </c>
      <c r="F167" s="1049">
        <v>2154.7649999999999</v>
      </c>
      <c r="G167" s="1049">
        <v>45.412999999999997</v>
      </c>
    </row>
    <row r="168" spans="1:7">
      <c r="A168" s="208">
        <v>2013</v>
      </c>
      <c r="B168" s="1049">
        <v>6817.0247410000002</v>
      </c>
      <c r="C168" s="1049">
        <v>7.6491499999999997</v>
      </c>
      <c r="D168" s="1049">
        <v>3688.3150099999998</v>
      </c>
      <c r="E168" s="1049">
        <v>853.47344999999996</v>
      </c>
      <c r="F168" s="1049">
        <v>2220.4364369999998</v>
      </c>
      <c r="G168" s="1049">
        <v>47.150694000000001</v>
      </c>
    </row>
    <row r="169" spans="1:7">
      <c r="A169" s="208">
        <v>2014</v>
      </c>
      <c r="B169" s="1049">
        <v>7788.4244170000002</v>
      </c>
      <c r="C169" s="1049">
        <v>5.2487199999999996</v>
      </c>
      <c r="D169" s="1049">
        <v>4400.1962100000001</v>
      </c>
      <c r="E169" s="1049">
        <v>1083.08467</v>
      </c>
      <c r="F169" s="1049">
        <v>2255.0168180000001</v>
      </c>
      <c r="G169" s="1049">
        <v>44.877999000000003</v>
      </c>
    </row>
    <row r="170" spans="1:7">
      <c r="A170" s="208">
        <v>2015</v>
      </c>
      <c r="B170" s="1049" t="s">
        <v>1518</v>
      </c>
      <c r="C170" s="1049" t="s">
        <v>1518</v>
      </c>
      <c r="D170" s="1049" t="s">
        <v>1518</v>
      </c>
      <c r="E170" s="1049" t="s">
        <v>1518</v>
      </c>
      <c r="F170" s="1049" t="s">
        <v>1518</v>
      </c>
      <c r="G170" s="1049" t="s">
        <v>1518</v>
      </c>
    </row>
    <row r="171" spans="1:7">
      <c r="A171" s="208">
        <v>2016</v>
      </c>
      <c r="B171" s="1049" t="s">
        <v>1518</v>
      </c>
      <c r="C171" s="1049" t="s">
        <v>1518</v>
      </c>
      <c r="D171" s="1049" t="s">
        <v>1518</v>
      </c>
      <c r="E171" s="1049" t="s">
        <v>1518</v>
      </c>
      <c r="F171" s="1049" t="s">
        <v>1518</v>
      </c>
      <c r="G171" s="1049" t="s">
        <v>1518</v>
      </c>
    </row>
    <row r="172" spans="1:7">
      <c r="A172" s="208">
        <v>2017</v>
      </c>
      <c r="B172" s="1049" t="s">
        <v>1518</v>
      </c>
      <c r="C172" s="1049" t="s">
        <v>1518</v>
      </c>
      <c r="D172" s="1049" t="s">
        <v>1518</v>
      </c>
      <c r="E172" s="1049" t="s">
        <v>1518</v>
      </c>
      <c r="F172" s="1049" t="s">
        <v>1518</v>
      </c>
      <c r="G172" s="1049" t="s">
        <v>1518</v>
      </c>
    </row>
    <row r="173" spans="1:7">
      <c r="A173" s="208">
        <v>2018</v>
      </c>
      <c r="B173" s="1049" t="s">
        <v>1518</v>
      </c>
      <c r="C173" s="1049" t="s">
        <v>1518</v>
      </c>
      <c r="D173" s="1049" t="s">
        <v>1518</v>
      </c>
      <c r="E173" s="1049" t="s">
        <v>1518</v>
      </c>
      <c r="F173" s="1049" t="s">
        <v>1518</v>
      </c>
      <c r="G173" s="1049" t="s">
        <v>1518</v>
      </c>
    </row>
    <row r="174" spans="1:7">
      <c r="A174" s="208">
        <v>2019</v>
      </c>
      <c r="B174" s="1049" t="s">
        <v>1518</v>
      </c>
      <c r="C174" s="1049" t="s">
        <v>1518</v>
      </c>
      <c r="D174" s="1049" t="s">
        <v>1518</v>
      </c>
      <c r="E174" s="1049" t="s">
        <v>1518</v>
      </c>
      <c r="F174" s="1049" t="s">
        <v>1518</v>
      </c>
      <c r="G174" s="1049" t="s">
        <v>1518</v>
      </c>
    </row>
    <row r="175" spans="1:7">
      <c r="A175" s="208">
        <v>2020</v>
      </c>
      <c r="B175" s="1049" t="s">
        <v>1518</v>
      </c>
      <c r="C175" s="1049" t="s">
        <v>1518</v>
      </c>
      <c r="D175" s="1049" t="s">
        <v>1518</v>
      </c>
      <c r="E175" s="1049" t="s">
        <v>1518</v>
      </c>
      <c r="F175" s="1049" t="s">
        <v>1518</v>
      </c>
      <c r="G175" s="1049" t="s">
        <v>1518</v>
      </c>
    </row>
    <row r="176" spans="1:7" ht="13">
      <c r="A176" s="1073"/>
      <c r="B176" s="869"/>
      <c r="C176" s="869"/>
      <c r="D176" s="869"/>
      <c r="E176" s="870"/>
      <c r="F176" s="870"/>
      <c r="G176" s="871"/>
    </row>
    <row r="177" spans="1:7" ht="13">
      <c r="A177" s="1074"/>
      <c r="B177" s="1273" t="s">
        <v>381</v>
      </c>
      <c r="C177" s="1273"/>
      <c r="D177" s="1273"/>
      <c r="E177" s="1273"/>
      <c r="F177" s="1273"/>
      <c r="G177" s="1273"/>
    </row>
    <row r="178" spans="1:7" ht="13">
      <c r="A178" s="1073"/>
      <c r="B178" s="872"/>
      <c r="C178" s="873"/>
      <c r="D178" s="873"/>
      <c r="E178" s="873"/>
      <c r="F178" s="873"/>
      <c r="G178" s="873"/>
    </row>
    <row r="179" spans="1:7">
      <c r="A179" s="208">
        <v>2003</v>
      </c>
      <c r="B179" s="247">
        <v>6889.2252191999996</v>
      </c>
      <c r="C179" s="247">
        <v>269.59685619999999</v>
      </c>
      <c r="D179" s="247">
        <v>5629.7183329999998</v>
      </c>
      <c r="E179" s="247">
        <v>14.532</v>
      </c>
      <c r="F179" s="247">
        <v>845.45600999999999</v>
      </c>
      <c r="G179" s="247">
        <v>129.92202</v>
      </c>
    </row>
    <row r="180" spans="1:7">
      <c r="A180" s="208">
        <v>2004</v>
      </c>
      <c r="B180" s="247">
        <v>8987.0636128000006</v>
      </c>
      <c r="C180" s="247">
        <v>300.82701029999998</v>
      </c>
      <c r="D180" s="247">
        <v>7249.302283</v>
      </c>
      <c r="E180" s="247">
        <v>24.114510500000002</v>
      </c>
      <c r="F180" s="247">
        <v>1277.6457600000001</v>
      </c>
      <c r="G180" s="247">
        <v>135.174049</v>
      </c>
    </row>
    <row r="181" spans="1:7">
      <c r="A181" s="208">
        <v>2005</v>
      </c>
      <c r="B181" s="247">
        <v>9885.1343492199994</v>
      </c>
      <c r="C181" s="247">
        <v>307.95306490000002</v>
      </c>
      <c r="D181" s="247">
        <v>7557.194399</v>
      </c>
      <c r="E181" s="247">
        <v>57.599740320000002</v>
      </c>
      <c r="F181" s="247">
        <v>1796.95136</v>
      </c>
      <c r="G181" s="247">
        <v>165.43578500000001</v>
      </c>
    </row>
    <row r="182" spans="1:7">
      <c r="A182" s="208">
        <v>2006</v>
      </c>
      <c r="B182" s="247">
        <v>11335.8606428</v>
      </c>
      <c r="C182" s="247">
        <v>301.66666629999997</v>
      </c>
      <c r="D182" s="247">
        <v>8223.0251000000007</v>
      </c>
      <c r="E182" s="247">
        <v>106.8116615</v>
      </c>
      <c r="F182" s="247">
        <v>2540.2716460000001</v>
      </c>
      <c r="G182" s="247">
        <v>164.08556899999999</v>
      </c>
    </row>
    <row r="183" spans="1:7">
      <c r="A183" s="208">
        <v>2007</v>
      </c>
      <c r="B183" s="247">
        <v>14549.479807</v>
      </c>
      <c r="C183" s="247">
        <v>341.13294000000002</v>
      </c>
      <c r="D183" s="247">
        <v>10225.338599999999</v>
      </c>
      <c r="E183" s="247">
        <v>169.43847</v>
      </c>
      <c r="F183" s="247">
        <v>3666.0184599999998</v>
      </c>
      <c r="G183" s="247">
        <v>147.55133699999999</v>
      </c>
    </row>
    <row r="184" spans="1:7">
      <c r="A184" s="208">
        <v>2008</v>
      </c>
      <c r="B184" s="247">
        <v>15952.463094000001</v>
      </c>
      <c r="C184" s="247">
        <v>290.01105000000001</v>
      </c>
      <c r="D184" s="247">
        <v>10781.585510000001</v>
      </c>
      <c r="E184" s="247">
        <v>241.11127999999999</v>
      </c>
      <c r="F184" s="247">
        <v>4483.2377800000004</v>
      </c>
      <c r="G184" s="247">
        <v>156.51747399999999</v>
      </c>
    </row>
    <row r="185" spans="1:7">
      <c r="A185" s="208">
        <v>2009</v>
      </c>
      <c r="B185" s="247">
        <v>16049.149689</v>
      </c>
      <c r="C185" s="247">
        <v>315.07977</v>
      </c>
      <c r="D185" s="247">
        <v>10093.64675</v>
      </c>
      <c r="E185" s="247">
        <v>358.38405999999998</v>
      </c>
      <c r="F185" s="247">
        <v>5117.7539200000001</v>
      </c>
      <c r="G185" s="247">
        <v>164.285189</v>
      </c>
    </row>
    <row r="186" spans="1:7">
      <c r="A186" s="208">
        <v>2010</v>
      </c>
      <c r="B186" s="247">
        <v>16664.497163</v>
      </c>
      <c r="C186" s="247">
        <v>283.93940700000002</v>
      </c>
      <c r="D186" s="247">
        <v>9908.7695640000002</v>
      </c>
      <c r="E186" s="247">
        <v>834.67420000000004</v>
      </c>
      <c r="F186" s="247">
        <v>5479.6807170000002</v>
      </c>
      <c r="G186" s="247">
        <v>157.43327500000001</v>
      </c>
    </row>
    <row r="187" spans="1:7">
      <c r="A187" s="208">
        <v>2011</v>
      </c>
      <c r="B187" s="247">
        <v>19967.519928999998</v>
      </c>
      <c r="C187" s="247">
        <v>231.31</v>
      </c>
      <c r="D187" s="247">
        <v>12026.68001</v>
      </c>
      <c r="E187" s="247">
        <v>1511.202</v>
      </c>
      <c r="F187" s="247">
        <v>6043.3768899999995</v>
      </c>
      <c r="G187" s="247">
        <v>154.95102900000001</v>
      </c>
    </row>
    <row r="188" spans="1:7">
      <c r="A188" s="208">
        <v>2012</v>
      </c>
      <c r="B188" s="247">
        <v>23541.888097999999</v>
      </c>
      <c r="C188" s="247">
        <v>268.447835</v>
      </c>
      <c r="D188" s="247">
        <v>12880.388279999999</v>
      </c>
      <c r="E188" s="247">
        <v>2523.22858</v>
      </c>
      <c r="F188" s="247">
        <v>7726.3918700000004</v>
      </c>
      <c r="G188" s="247">
        <v>143.431533</v>
      </c>
    </row>
    <row r="189" spans="1:7">
      <c r="A189" s="208">
        <v>2013</v>
      </c>
      <c r="B189" s="247">
        <v>24539.655935999999</v>
      </c>
      <c r="C189" s="247">
        <v>289.62200000000001</v>
      </c>
      <c r="D189" s="247">
        <v>13209.598830000001</v>
      </c>
      <c r="E189" s="247">
        <v>2579.1487699999998</v>
      </c>
      <c r="F189" s="247">
        <v>8317.7566100000004</v>
      </c>
      <c r="G189" s="247">
        <v>143.52972600000001</v>
      </c>
    </row>
    <row r="190" spans="1:7">
      <c r="A190" s="208">
        <v>2014</v>
      </c>
      <c r="B190" s="247">
        <v>26422.66948</v>
      </c>
      <c r="C190" s="247">
        <v>237.24199999999999</v>
      </c>
      <c r="D190" s="247">
        <v>14268.03348</v>
      </c>
      <c r="E190" s="247">
        <v>2810.7930000000001</v>
      </c>
      <c r="F190" s="247">
        <v>8956.1200000000008</v>
      </c>
      <c r="G190" s="247">
        <v>150.48099999999999</v>
      </c>
    </row>
    <row r="191" spans="1:7">
      <c r="A191" s="208">
        <v>2015</v>
      </c>
      <c r="B191" s="247">
        <v>31953.321810000001</v>
      </c>
      <c r="C191" s="247">
        <v>240.86099999999999</v>
      </c>
      <c r="D191" s="247">
        <v>19491.94081</v>
      </c>
      <c r="E191" s="247">
        <v>2959.3809999999999</v>
      </c>
      <c r="F191" s="247">
        <v>9106.6370000000006</v>
      </c>
      <c r="G191" s="247">
        <v>154.50200000000001</v>
      </c>
    </row>
    <row r="192" spans="1:7">
      <c r="A192" s="208">
        <v>2016</v>
      </c>
      <c r="B192" s="247">
        <v>32527.995749999998</v>
      </c>
      <c r="C192" s="247">
        <v>267.24400000000003</v>
      </c>
      <c r="D192" s="247">
        <v>19705.802749999999</v>
      </c>
      <c r="E192" s="247">
        <v>2957.27</v>
      </c>
      <c r="F192" s="247">
        <v>9451.0669999999991</v>
      </c>
      <c r="G192" s="247">
        <v>146.61199999999999</v>
      </c>
    </row>
    <row r="193" spans="1:7">
      <c r="A193" s="208">
        <v>2017</v>
      </c>
      <c r="B193" s="247">
        <v>39572.60626</v>
      </c>
      <c r="C193" s="247">
        <v>233.113</v>
      </c>
      <c r="D193" s="247">
        <v>27414.952259999998</v>
      </c>
      <c r="E193" s="247">
        <v>2782.3180000000002</v>
      </c>
      <c r="F193" s="247">
        <v>8995.0329999999994</v>
      </c>
      <c r="G193" s="247">
        <v>147.19</v>
      </c>
    </row>
    <row r="194" spans="1:7">
      <c r="A194" s="208">
        <v>2018</v>
      </c>
      <c r="B194" s="247">
        <v>42631.478189000001</v>
      </c>
      <c r="C194" s="247">
        <v>235.76400000000001</v>
      </c>
      <c r="D194" s="247">
        <v>30091.053309999999</v>
      </c>
      <c r="E194" s="247">
        <v>3340.64</v>
      </c>
      <c r="F194" s="247">
        <v>8820.4405000000006</v>
      </c>
      <c r="G194" s="247">
        <v>143.58037899999999</v>
      </c>
    </row>
    <row r="195" spans="1:7">
      <c r="A195" s="208">
        <v>2019</v>
      </c>
      <c r="B195" s="247">
        <v>47210.776129999998</v>
      </c>
      <c r="C195" s="247">
        <v>249.922</v>
      </c>
      <c r="D195" s="247">
        <v>34434.433129999998</v>
      </c>
      <c r="E195" s="247">
        <v>3412.518</v>
      </c>
      <c r="F195" s="247">
        <v>8967.6710000000003</v>
      </c>
      <c r="G195" s="247">
        <v>146.232</v>
      </c>
    </row>
    <row r="196" spans="1:7">
      <c r="A196" s="208">
        <v>2020</v>
      </c>
      <c r="B196" s="247">
        <v>50485.251989999997</v>
      </c>
      <c r="C196" s="247">
        <v>214.57400000000001</v>
      </c>
      <c r="D196" s="247">
        <v>37385.855989999996</v>
      </c>
      <c r="E196" s="247">
        <v>3631.7469999999998</v>
      </c>
      <c r="F196" s="247">
        <v>9103.83</v>
      </c>
      <c r="G196" s="247">
        <v>149.245</v>
      </c>
    </row>
    <row r="197" spans="1:7" ht="13">
      <c r="A197" s="1073"/>
      <c r="B197" s="869"/>
      <c r="C197" s="869"/>
      <c r="D197" s="869"/>
      <c r="E197" s="870"/>
      <c r="F197" s="870"/>
      <c r="G197" s="871"/>
    </row>
    <row r="198" spans="1:7" ht="13">
      <c r="A198" s="1074"/>
      <c r="B198" s="1273" t="s">
        <v>382</v>
      </c>
      <c r="C198" s="1273"/>
      <c r="D198" s="1273"/>
      <c r="E198" s="1273"/>
      <c r="F198" s="1273"/>
      <c r="G198" s="1273"/>
    </row>
    <row r="199" spans="1:7" ht="13">
      <c r="A199" s="1073"/>
      <c r="B199" s="872"/>
      <c r="C199" s="873"/>
      <c r="D199" s="873"/>
      <c r="E199" s="873"/>
      <c r="F199" s="873"/>
      <c r="G199" s="873"/>
    </row>
    <row r="200" spans="1:7">
      <c r="A200" s="208">
        <v>2003</v>
      </c>
      <c r="B200" s="1049">
        <v>5800</v>
      </c>
      <c r="C200" s="1049">
        <v>420</v>
      </c>
      <c r="D200" s="1049">
        <v>2953</v>
      </c>
      <c r="E200" s="1049">
        <v>41</v>
      </c>
      <c r="F200" s="1049">
        <v>1530</v>
      </c>
      <c r="G200" s="1049">
        <v>856</v>
      </c>
    </row>
    <row r="201" spans="1:7">
      <c r="A201" s="208">
        <v>2004</v>
      </c>
      <c r="B201" s="1049">
        <v>8018</v>
      </c>
      <c r="C201" s="1049">
        <v>498</v>
      </c>
      <c r="D201" s="1049">
        <v>2552</v>
      </c>
      <c r="E201" s="1049">
        <v>63</v>
      </c>
      <c r="F201" s="1049">
        <v>2873</v>
      </c>
      <c r="G201" s="1049">
        <v>2032</v>
      </c>
    </row>
    <row r="202" spans="1:7">
      <c r="A202" s="208">
        <v>2005</v>
      </c>
      <c r="B202" s="1049">
        <v>9589</v>
      </c>
      <c r="C202" s="1049">
        <v>641</v>
      </c>
      <c r="D202" s="1049">
        <v>3034</v>
      </c>
      <c r="E202" s="1049">
        <v>122</v>
      </c>
      <c r="F202" s="1049">
        <v>4017</v>
      </c>
      <c r="G202" s="1049">
        <v>1775</v>
      </c>
    </row>
    <row r="203" spans="1:7">
      <c r="A203" s="208">
        <v>2006</v>
      </c>
      <c r="B203" s="1049">
        <v>9689</v>
      </c>
      <c r="C203" s="1049">
        <v>618</v>
      </c>
      <c r="D203" s="1049">
        <v>3637</v>
      </c>
      <c r="E203" s="1049">
        <v>203</v>
      </c>
      <c r="F203" s="1049">
        <v>4961</v>
      </c>
      <c r="G203" s="1049">
        <v>270</v>
      </c>
    </row>
    <row r="204" spans="1:7">
      <c r="A204" s="208">
        <v>2007</v>
      </c>
      <c r="B204" s="1049">
        <v>10614</v>
      </c>
      <c r="C204" s="1049">
        <v>790</v>
      </c>
      <c r="D204" s="1049">
        <v>4155</v>
      </c>
      <c r="E204" s="1049">
        <v>260</v>
      </c>
      <c r="F204" s="1049">
        <v>4774</v>
      </c>
      <c r="G204" s="1049">
        <v>635</v>
      </c>
    </row>
    <row r="205" spans="1:7">
      <c r="A205" s="208">
        <v>2008</v>
      </c>
      <c r="B205" s="1049">
        <v>8390</v>
      </c>
      <c r="C205" s="1049">
        <v>805</v>
      </c>
      <c r="D205" s="1049">
        <v>3922</v>
      </c>
      <c r="E205" s="1049">
        <v>376</v>
      </c>
      <c r="F205" s="1049">
        <v>2393</v>
      </c>
      <c r="G205" s="1049">
        <v>894</v>
      </c>
    </row>
    <row r="206" spans="1:7">
      <c r="A206" s="208">
        <v>2009</v>
      </c>
      <c r="B206" s="1049">
        <v>11100</v>
      </c>
      <c r="C206" s="1049">
        <v>595</v>
      </c>
      <c r="D206" s="1049">
        <v>4134</v>
      </c>
      <c r="E206" s="1049">
        <v>628</v>
      </c>
      <c r="F206" s="1049">
        <v>4639</v>
      </c>
      <c r="G206" s="1049">
        <v>1104</v>
      </c>
    </row>
    <row r="207" spans="1:7">
      <c r="A207" s="208">
        <v>2010</v>
      </c>
      <c r="B207" s="1049">
        <v>11419</v>
      </c>
      <c r="C207" s="1049">
        <v>614</v>
      </c>
      <c r="D207" s="1049">
        <v>3851</v>
      </c>
      <c r="E207" s="1049">
        <v>1153</v>
      </c>
      <c r="F207" s="1049">
        <v>4563</v>
      </c>
      <c r="G207" s="1049">
        <v>1238</v>
      </c>
    </row>
    <row r="208" spans="1:7">
      <c r="A208" s="208">
        <v>2011</v>
      </c>
      <c r="B208" s="1049">
        <v>13035</v>
      </c>
      <c r="C208" s="1049">
        <v>492</v>
      </c>
      <c r="D208" s="1049">
        <v>4874</v>
      </c>
      <c r="E208" s="1049">
        <v>2200</v>
      </c>
      <c r="F208" s="1049">
        <v>4756</v>
      </c>
      <c r="G208" s="1049">
        <v>713</v>
      </c>
    </row>
    <row r="209" spans="1:7">
      <c r="A209" s="208">
        <v>2012</v>
      </c>
      <c r="B209" s="1049">
        <v>15832.800035</v>
      </c>
      <c r="C209" s="1049">
        <v>677.38045</v>
      </c>
      <c r="D209" s="1049">
        <v>4584.8455999999996</v>
      </c>
      <c r="E209" s="1049">
        <v>2746.4609700000001</v>
      </c>
      <c r="F209" s="1049">
        <v>6906.328665</v>
      </c>
      <c r="G209" s="1049">
        <v>917.78435000000002</v>
      </c>
    </row>
    <row r="210" spans="1:7">
      <c r="A210" s="208">
        <v>2013</v>
      </c>
      <c r="B210" s="1049">
        <v>14576.605</v>
      </c>
      <c r="C210" s="1049">
        <v>470.50400000000002</v>
      </c>
      <c r="D210" s="1049">
        <v>4928.893</v>
      </c>
      <c r="E210" s="1049">
        <v>3120.5740000000001</v>
      </c>
      <c r="F210" s="1049">
        <v>5451.3950000000004</v>
      </c>
      <c r="G210" s="1049">
        <v>605.23900000000003</v>
      </c>
    </row>
    <row r="211" spans="1:7">
      <c r="A211" s="208">
        <v>2014</v>
      </c>
      <c r="B211" s="1049">
        <v>15889.108</v>
      </c>
      <c r="C211" s="1049">
        <v>488.23899999999998</v>
      </c>
      <c r="D211" s="1049">
        <v>5311.259</v>
      </c>
      <c r="E211" s="1049">
        <v>3486.26</v>
      </c>
      <c r="F211" s="1049">
        <v>6012.8040000000001</v>
      </c>
      <c r="G211" s="1049">
        <v>590.54600000000005</v>
      </c>
    </row>
    <row r="212" spans="1:7">
      <c r="A212" s="208">
        <v>2015</v>
      </c>
      <c r="B212" s="1049">
        <v>17808</v>
      </c>
      <c r="C212" s="1049">
        <v>471</v>
      </c>
      <c r="D212" s="1049">
        <v>6801</v>
      </c>
      <c r="E212" s="1049">
        <v>3762</v>
      </c>
      <c r="F212" s="1049">
        <v>6186</v>
      </c>
      <c r="G212" s="1049">
        <v>588</v>
      </c>
    </row>
    <row r="213" spans="1:7">
      <c r="A213" s="208">
        <v>2016</v>
      </c>
      <c r="B213" s="1049">
        <v>17435.960999999999</v>
      </c>
      <c r="C213" s="1049">
        <v>508.84399999999999</v>
      </c>
      <c r="D213" s="1049">
        <v>6512.3729999999996</v>
      </c>
      <c r="E213" s="1049">
        <v>3643.2130000000002</v>
      </c>
      <c r="F213" s="1049">
        <v>6179.9690000000001</v>
      </c>
      <c r="G213" s="1049">
        <v>591.56200000000001</v>
      </c>
    </row>
    <row r="214" spans="1:7">
      <c r="A214" s="208">
        <v>2017</v>
      </c>
      <c r="B214" s="1049">
        <v>19774.278569999999</v>
      </c>
      <c r="C214" s="1049">
        <v>552.84100000000001</v>
      </c>
      <c r="D214" s="1049">
        <v>8855.3790000000008</v>
      </c>
      <c r="E214" s="1049">
        <v>3555.558</v>
      </c>
      <c r="F214" s="1049">
        <v>6201.9165700000003</v>
      </c>
      <c r="G214" s="1049">
        <v>608.58399999999995</v>
      </c>
    </row>
    <row r="215" spans="1:7">
      <c r="A215" s="208">
        <v>2018</v>
      </c>
      <c r="B215" s="1049">
        <v>20489.1283745</v>
      </c>
      <c r="C215" s="1049">
        <v>421.77800000000002</v>
      </c>
      <c r="D215" s="1049">
        <v>9618.6695345000007</v>
      </c>
      <c r="E215" s="1049">
        <v>4061.895</v>
      </c>
      <c r="F215" s="1049">
        <v>5925.5905000000002</v>
      </c>
      <c r="G215" s="1049">
        <v>461.19533999999999</v>
      </c>
    </row>
    <row r="216" spans="1:7">
      <c r="A216" s="208">
        <v>2019</v>
      </c>
      <c r="B216" s="1049">
        <v>22441.537637730999</v>
      </c>
      <c r="C216" s="1049">
        <v>503.63714512116002</v>
      </c>
      <c r="D216" s="1049">
        <v>11403.586168192</v>
      </c>
      <c r="E216" s="1049">
        <v>4087.826</v>
      </c>
      <c r="F216" s="1049">
        <v>5991.8837444172004</v>
      </c>
      <c r="G216" s="1049">
        <v>454.60458</v>
      </c>
    </row>
    <row r="217" spans="1:7">
      <c r="A217" s="208">
        <v>2020</v>
      </c>
      <c r="B217" s="1049" t="s">
        <v>1518</v>
      </c>
      <c r="C217" s="1049" t="s">
        <v>1518</v>
      </c>
      <c r="D217" s="1049" t="s">
        <v>1518</v>
      </c>
      <c r="E217" s="1049" t="s">
        <v>1518</v>
      </c>
      <c r="F217" s="1049" t="s">
        <v>1518</v>
      </c>
      <c r="G217" s="1049" t="s">
        <v>1518</v>
      </c>
    </row>
    <row r="218" spans="1:7">
      <c r="A218" s="250"/>
      <c r="B218" s="247"/>
      <c r="C218" s="247"/>
      <c r="D218" s="247"/>
      <c r="E218" s="247"/>
      <c r="F218" s="247"/>
      <c r="G218" s="247"/>
    </row>
    <row r="219" spans="1:7" ht="13">
      <c r="A219" s="1074"/>
      <c r="B219" s="1273" t="s">
        <v>383</v>
      </c>
      <c r="C219" s="1273"/>
      <c r="D219" s="1273"/>
      <c r="E219" s="1273"/>
      <c r="F219" s="1273"/>
      <c r="G219" s="1273"/>
    </row>
    <row r="220" spans="1:7" ht="13">
      <c r="A220" s="1073"/>
      <c r="B220" s="872"/>
      <c r="C220" s="873"/>
      <c r="D220" s="873"/>
      <c r="E220" s="873"/>
      <c r="F220" s="873"/>
      <c r="G220" s="873"/>
    </row>
    <row r="221" spans="1:7">
      <c r="A221" s="208">
        <v>2003</v>
      </c>
      <c r="B221" s="1049" t="s">
        <v>1518</v>
      </c>
      <c r="C221" s="1049" t="s">
        <v>1518</v>
      </c>
      <c r="D221" s="1049" t="s">
        <v>1518</v>
      </c>
      <c r="E221" s="1049" t="s">
        <v>1518</v>
      </c>
      <c r="F221" s="1049" t="s">
        <v>1518</v>
      </c>
      <c r="G221" s="1049" t="s">
        <v>1518</v>
      </c>
    </row>
    <row r="222" spans="1:7">
      <c r="A222" s="208">
        <v>2004</v>
      </c>
      <c r="B222" s="1049">
        <v>2195.4374429882</v>
      </c>
      <c r="C222" s="1049">
        <v>896.46100371831994</v>
      </c>
      <c r="D222" s="1049">
        <v>992.61589257279002</v>
      </c>
      <c r="E222" s="1049">
        <v>17.534179999999999</v>
      </c>
      <c r="F222" s="1049">
        <v>271.65668377630999</v>
      </c>
      <c r="G222" s="1049">
        <v>17.169682920743998</v>
      </c>
    </row>
    <row r="223" spans="1:7">
      <c r="A223" s="208">
        <v>2005</v>
      </c>
      <c r="B223" s="1049">
        <v>2382.2893906652998</v>
      </c>
      <c r="C223" s="1049">
        <v>972.33701094666003</v>
      </c>
      <c r="D223" s="1049">
        <v>1026.3905651486</v>
      </c>
      <c r="E223" s="1049">
        <v>43.765653658310001</v>
      </c>
      <c r="F223" s="1049">
        <v>290.09989898725001</v>
      </c>
      <c r="G223" s="1049">
        <v>49.696261924506999</v>
      </c>
    </row>
    <row r="224" spans="1:7">
      <c r="A224" s="208">
        <v>2006</v>
      </c>
      <c r="B224" s="1049">
        <v>3057.8282060830002</v>
      </c>
      <c r="C224" s="1049">
        <v>1081.3628963194001</v>
      </c>
      <c r="D224" s="1049">
        <v>1336.4120518881</v>
      </c>
      <c r="E224" s="1049">
        <v>100.59456583674</v>
      </c>
      <c r="F224" s="1049">
        <v>470.82842613982001</v>
      </c>
      <c r="G224" s="1049">
        <v>68.630265898901996</v>
      </c>
    </row>
    <row r="225" spans="1:7">
      <c r="A225" s="208">
        <v>2007</v>
      </c>
      <c r="B225" s="1049">
        <v>3753.8846501262001</v>
      </c>
      <c r="C225" s="1049">
        <v>1087.3096307543999</v>
      </c>
      <c r="D225" s="1049">
        <v>1633.6541054136001</v>
      </c>
      <c r="E225" s="1049">
        <v>147.11968999999999</v>
      </c>
      <c r="F225" s="1049">
        <v>819.99605995822003</v>
      </c>
      <c r="G225" s="1049">
        <v>65.805163999998996</v>
      </c>
    </row>
    <row r="226" spans="1:7">
      <c r="A226" s="208">
        <v>2008</v>
      </c>
      <c r="B226" s="1049">
        <v>3820.7381922157001</v>
      </c>
      <c r="C226" s="1049">
        <v>1132.24406</v>
      </c>
      <c r="D226" s="1049">
        <v>1691.6322602156999</v>
      </c>
      <c r="E226" s="1049">
        <v>218.64847</v>
      </c>
      <c r="F226" s="1049">
        <v>686.41773999999998</v>
      </c>
      <c r="G226" s="1049">
        <v>91.795661999999993</v>
      </c>
    </row>
    <row r="227" spans="1:7">
      <c r="A227" s="208">
        <v>2009</v>
      </c>
      <c r="B227" s="1049">
        <v>3954.1059038963999</v>
      </c>
      <c r="C227" s="1049">
        <v>953.73335999999995</v>
      </c>
      <c r="D227" s="1049">
        <v>1714.7348018964001</v>
      </c>
      <c r="E227" s="1049">
        <v>358.15595999999999</v>
      </c>
      <c r="F227" s="1049">
        <v>831.87551199999996</v>
      </c>
      <c r="G227" s="1049">
        <v>95.606269999999995</v>
      </c>
    </row>
    <row r="228" spans="1:7">
      <c r="A228" s="208">
        <v>2010</v>
      </c>
      <c r="B228" s="1049">
        <v>4434.5442440806</v>
      </c>
      <c r="C228" s="1049">
        <v>1114.3122000000001</v>
      </c>
      <c r="D228" s="1049">
        <v>1784.1780550806</v>
      </c>
      <c r="E228" s="1049">
        <v>603.46446000000003</v>
      </c>
      <c r="F228" s="1049">
        <v>835.75942499999996</v>
      </c>
      <c r="G228" s="1049">
        <v>96.830104000001</v>
      </c>
    </row>
    <row r="229" spans="1:7">
      <c r="A229" s="208">
        <v>2011</v>
      </c>
      <c r="B229" s="1049">
        <v>4876.0863887401001</v>
      </c>
      <c r="C229" s="1049">
        <v>754.99033999999995</v>
      </c>
      <c r="D229" s="1049">
        <v>2285.4230307400999</v>
      </c>
      <c r="E229" s="1049">
        <v>940.79976999999997</v>
      </c>
      <c r="F229" s="1049">
        <v>805.35507500000006</v>
      </c>
      <c r="G229" s="1049">
        <v>89.518173000000004</v>
      </c>
    </row>
    <row r="230" spans="1:7">
      <c r="A230" s="208">
        <v>2012</v>
      </c>
      <c r="B230" s="1049">
        <v>5976.5242421903004</v>
      </c>
      <c r="C230" s="1049">
        <v>923.84558300000003</v>
      </c>
      <c r="D230" s="1049">
        <v>2719.6813014998002</v>
      </c>
      <c r="E230" s="1049">
        <v>1205.95391</v>
      </c>
      <c r="F230" s="1049">
        <v>1043.7190926904</v>
      </c>
      <c r="G230" s="1049">
        <v>83.324354999999997</v>
      </c>
    </row>
    <row r="231" spans="1:7">
      <c r="A231" s="208">
        <v>2013</v>
      </c>
      <c r="B231" s="1049">
        <v>6909.9630575129004</v>
      </c>
      <c r="C231" s="1049">
        <v>1256.05738</v>
      </c>
      <c r="D231" s="1049">
        <v>3116.1920635128999</v>
      </c>
      <c r="E231" s="1049">
        <v>1418.07555</v>
      </c>
      <c r="F231" s="1049">
        <v>1020.565833</v>
      </c>
      <c r="G231" s="1049">
        <v>99.072230999998993</v>
      </c>
    </row>
    <row r="232" spans="1:7">
      <c r="A232" s="208">
        <v>2014</v>
      </c>
      <c r="B232" s="1049">
        <v>7458.7157865834997</v>
      </c>
      <c r="C232" s="1049">
        <v>1065.836</v>
      </c>
      <c r="D232" s="1049">
        <v>3590.8987865835002</v>
      </c>
      <c r="E232" s="1049">
        <v>1615.21</v>
      </c>
      <c r="F232" s="1049">
        <v>1098.3979999999999</v>
      </c>
      <c r="G232" s="1049">
        <v>88.373000000000005</v>
      </c>
    </row>
    <row r="233" spans="1:7">
      <c r="A233" s="208">
        <v>2015</v>
      </c>
      <c r="B233" s="1049">
        <v>9038.2768642947995</v>
      </c>
      <c r="C233" s="1049">
        <v>921.73599999999999</v>
      </c>
      <c r="D233" s="1049">
        <v>5131.3648642948001</v>
      </c>
      <c r="E233" s="1049">
        <v>1760.222</v>
      </c>
      <c r="F233" s="1049">
        <v>1134.58</v>
      </c>
      <c r="G233" s="1049">
        <v>90.374000000001004</v>
      </c>
    </row>
    <row r="234" spans="1:7">
      <c r="A234" s="208">
        <v>2016</v>
      </c>
      <c r="B234" s="1049">
        <v>9023.2880761416</v>
      </c>
      <c r="C234" s="1049">
        <v>1062.9349999999999</v>
      </c>
      <c r="D234" s="1049">
        <v>4906.9740761415997</v>
      </c>
      <c r="E234" s="1049">
        <v>1725.1110000000001</v>
      </c>
      <c r="F234" s="1049">
        <v>1237.5150000000001</v>
      </c>
      <c r="G234" s="1049">
        <v>90.753000000000995</v>
      </c>
    </row>
    <row r="235" spans="1:7">
      <c r="A235" s="208">
        <v>2017</v>
      </c>
      <c r="B235" s="1049">
        <v>9944.7877442470999</v>
      </c>
      <c r="C235" s="1049">
        <v>831.94100000000003</v>
      </c>
      <c r="D235" s="1049">
        <v>5923.1327442471002</v>
      </c>
      <c r="E235" s="1049">
        <v>1858.5150000000001</v>
      </c>
      <c r="F235" s="1049">
        <v>1239.7070000000001</v>
      </c>
      <c r="G235" s="1049">
        <v>91.491999999998995</v>
      </c>
    </row>
    <row r="236" spans="1:7">
      <c r="A236" s="208">
        <v>2018</v>
      </c>
      <c r="B236" s="1049">
        <v>10243.561423732999</v>
      </c>
      <c r="C236" s="1049">
        <v>821.245</v>
      </c>
      <c r="D236" s="1049">
        <v>6191.6080837325999</v>
      </c>
      <c r="E236" s="1049">
        <v>2027.973</v>
      </c>
      <c r="F236" s="1049">
        <v>1159.902</v>
      </c>
      <c r="G236" s="1049">
        <v>42.833339999998998</v>
      </c>
    </row>
    <row r="237" spans="1:7">
      <c r="A237" s="208">
        <v>2019</v>
      </c>
      <c r="B237" s="1049">
        <v>10990.026591102</v>
      </c>
      <c r="C237" s="1049">
        <v>914.76499999999999</v>
      </c>
      <c r="D237" s="1049">
        <v>6864.7559911015996</v>
      </c>
      <c r="E237" s="1049">
        <v>2055.0430000000001</v>
      </c>
      <c r="F237" s="1049">
        <v>1097.2850000000001</v>
      </c>
      <c r="G237" s="1049">
        <v>58.177600000001</v>
      </c>
    </row>
    <row r="238" spans="1:7">
      <c r="A238" s="208">
        <v>2020</v>
      </c>
      <c r="B238" s="1049">
        <v>11755.653674533</v>
      </c>
      <c r="C238" s="1049">
        <v>748.46199999999999</v>
      </c>
      <c r="D238" s="1049">
        <v>7605.087304533</v>
      </c>
      <c r="E238" s="1049">
        <v>2205.7689999999998</v>
      </c>
      <c r="F238" s="1049">
        <v>1139.306</v>
      </c>
      <c r="G238" s="1049">
        <v>57.029369999997002</v>
      </c>
    </row>
    <row r="239" spans="1:7" ht="13">
      <c r="A239" s="1073"/>
      <c r="B239" s="869"/>
      <c r="C239" s="869"/>
      <c r="D239" s="869"/>
      <c r="E239" s="870"/>
      <c r="F239" s="870"/>
      <c r="G239" s="871"/>
    </row>
    <row r="240" spans="1:7" ht="13">
      <c r="A240" s="1074"/>
      <c r="B240" s="1273" t="s">
        <v>384</v>
      </c>
      <c r="C240" s="1273"/>
      <c r="D240" s="1273"/>
      <c r="E240" s="1273"/>
      <c r="F240" s="1273"/>
      <c r="G240" s="1273"/>
    </row>
    <row r="241" spans="1:7" ht="13">
      <c r="A241" s="1073"/>
      <c r="B241" s="872"/>
      <c r="C241" s="873"/>
      <c r="D241" s="873"/>
      <c r="E241" s="873"/>
      <c r="F241" s="873"/>
      <c r="G241" s="873"/>
    </row>
    <row r="242" spans="1:7">
      <c r="A242" s="208">
        <v>2003</v>
      </c>
      <c r="B242" s="1049">
        <v>344</v>
      </c>
      <c r="C242" s="1049">
        <v>63</v>
      </c>
      <c r="D242" s="1049">
        <v>38</v>
      </c>
      <c r="E242" s="1049">
        <v>2</v>
      </c>
      <c r="F242" s="1049">
        <v>231</v>
      </c>
      <c r="G242" s="1049">
        <v>10</v>
      </c>
    </row>
    <row r="243" spans="1:7">
      <c r="A243" s="208">
        <v>2004</v>
      </c>
      <c r="B243" s="1049">
        <v>364</v>
      </c>
      <c r="C243" s="1049">
        <v>58</v>
      </c>
      <c r="D243" s="1049">
        <v>57</v>
      </c>
      <c r="E243" s="1049">
        <v>4</v>
      </c>
      <c r="F243" s="1049">
        <v>230</v>
      </c>
      <c r="G243" s="1049">
        <v>15</v>
      </c>
    </row>
    <row r="244" spans="1:7">
      <c r="A244" s="208">
        <v>2005</v>
      </c>
      <c r="B244" s="1049">
        <v>332</v>
      </c>
      <c r="C244" s="1049">
        <v>53</v>
      </c>
      <c r="D244" s="1049">
        <v>65</v>
      </c>
      <c r="E244" s="1049">
        <v>12</v>
      </c>
      <c r="F244" s="1049">
        <v>193</v>
      </c>
      <c r="G244" s="1049">
        <v>9</v>
      </c>
    </row>
    <row r="245" spans="1:7">
      <c r="A245" s="208">
        <v>2006</v>
      </c>
      <c r="B245" s="1049">
        <v>414</v>
      </c>
      <c r="C245" s="1049">
        <v>82</v>
      </c>
      <c r="D245" s="1049">
        <v>119</v>
      </c>
      <c r="E245" s="1049">
        <v>20</v>
      </c>
      <c r="F245" s="1049">
        <v>184</v>
      </c>
      <c r="G245" s="1049">
        <v>9</v>
      </c>
    </row>
    <row r="246" spans="1:7">
      <c r="A246" s="208">
        <v>2007</v>
      </c>
      <c r="B246" s="1049">
        <v>530</v>
      </c>
      <c r="C246" s="1049">
        <v>83</v>
      </c>
      <c r="D246" s="1049">
        <v>135</v>
      </c>
      <c r="E246" s="1049">
        <v>27</v>
      </c>
      <c r="F246" s="1049">
        <v>277</v>
      </c>
      <c r="G246" s="1049">
        <v>8</v>
      </c>
    </row>
    <row r="247" spans="1:7">
      <c r="A247" s="208">
        <v>2008</v>
      </c>
      <c r="B247" s="1049">
        <v>491</v>
      </c>
      <c r="C247" s="1049">
        <v>78</v>
      </c>
      <c r="D247" s="1049">
        <v>201</v>
      </c>
      <c r="E247" s="1049">
        <v>47</v>
      </c>
      <c r="F247" s="1049">
        <v>158</v>
      </c>
      <c r="G247" s="1049">
        <v>7</v>
      </c>
    </row>
    <row r="248" spans="1:7">
      <c r="A248" s="208">
        <v>2009</v>
      </c>
      <c r="B248" s="1049">
        <v>491</v>
      </c>
      <c r="C248" s="1049">
        <v>69</v>
      </c>
      <c r="D248" s="1049">
        <v>182</v>
      </c>
      <c r="E248" s="1049">
        <v>69</v>
      </c>
      <c r="F248" s="1049">
        <v>165</v>
      </c>
      <c r="G248" s="1049">
        <v>6</v>
      </c>
    </row>
    <row r="249" spans="1:7">
      <c r="A249" s="208">
        <v>2010</v>
      </c>
      <c r="B249" s="1049">
        <v>539</v>
      </c>
      <c r="C249" s="1049">
        <v>82</v>
      </c>
      <c r="D249" s="1049">
        <v>181</v>
      </c>
      <c r="E249" s="1049">
        <v>114</v>
      </c>
      <c r="F249" s="1049">
        <v>157</v>
      </c>
      <c r="G249" s="1049">
        <v>5</v>
      </c>
    </row>
    <row r="250" spans="1:7">
      <c r="A250" s="208">
        <v>2011</v>
      </c>
      <c r="B250" s="1049">
        <v>643</v>
      </c>
      <c r="C250" s="1049">
        <v>88</v>
      </c>
      <c r="D250" s="1049">
        <v>225</v>
      </c>
      <c r="E250" s="1049">
        <v>180</v>
      </c>
      <c r="F250" s="1049">
        <v>146</v>
      </c>
      <c r="G250" s="1049">
        <v>4</v>
      </c>
    </row>
    <row r="251" spans="1:7">
      <c r="A251" s="208">
        <v>2012</v>
      </c>
      <c r="B251" s="1049">
        <v>785</v>
      </c>
      <c r="C251" s="1049">
        <v>95</v>
      </c>
      <c r="D251" s="1049">
        <v>268</v>
      </c>
      <c r="E251" s="1049">
        <v>248</v>
      </c>
      <c r="F251" s="1049">
        <v>170</v>
      </c>
      <c r="G251" s="1049">
        <v>4</v>
      </c>
    </row>
    <row r="252" spans="1:7">
      <c r="A252" s="208">
        <v>2013</v>
      </c>
      <c r="B252" s="1049">
        <v>875</v>
      </c>
      <c r="C252" s="1049">
        <v>123</v>
      </c>
      <c r="D252" s="1049">
        <v>282</v>
      </c>
      <c r="E252" s="1049">
        <v>281</v>
      </c>
      <c r="F252" s="1049">
        <v>185</v>
      </c>
      <c r="G252" s="1049">
        <v>4</v>
      </c>
    </row>
    <row r="253" spans="1:7">
      <c r="A253" s="208">
        <v>2014</v>
      </c>
      <c r="B253" s="1049">
        <v>1016</v>
      </c>
      <c r="C253" s="1049">
        <v>106</v>
      </c>
      <c r="D253" s="1049">
        <v>368</v>
      </c>
      <c r="E253" s="1049">
        <v>338</v>
      </c>
      <c r="F253" s="1049">
        <v>200</v>
      </c>
      <c r="G253" s="1049">
        <v>4</v>
      </c>
    </row>
    <row r="254" spans="1:7">
      <c r="A254" s="208">
        <v>2015</v>
      </c>
      <c r="B254" s="1049">
        <v>1185</v>
      </c>
      <c r="C254" s="1049">
        <v>93</v>
      </c>
      <c r="D254" s="1049">
        <v>490</v>
      </c>
      <c r="E254" s="1049">
        <v>377</v>
      </c>
      <c r="F254" s="1049">
        <v>221</v>
      </c>
      <c r="G254" s="1049">
        <v>4</v>
      </c>
    </row>
    <row r="255" spans="1:7">
      <c r="A255" s="208">
        <v>2016</v>
      </c>
      <c r="B255" s="1049" t="s">
        <v>1518</v>
      </c>
      <c r="C255" s="1049" t="s">
        <v>1518</v>
      </c>
      <c r="D255" s="1049" t="s">
        <v>1518</v>
      </c>
      <c r="E255" s="1049" t="s">
        <v>1518</v>
      </c>
      <c r="F255" s="1049" t="s">
        <v>1518</v>
      </c>
      <c r="G255" s="1049" t="s">
        <v>1518</v>
      </c>
    </row>
    <row r="256" spans="1:7">
      <c r="A256" s="208">
        <v>2017</v>
      </c>
      <c r="B256" s="1049" t="s">
        <v>1518</v>
      </c>
      <c r="C256" s="1049" t="s">
        <v>1518</v>
      </c>
      <c r="D256" s="1049" t="s">
        <v>1518</v>
      </c>
      <c r="E256" s="1049" t="s">
        <v>1518</v>
      </c>
      <c r="F256" s="1049" t="s">
        <v>1518</v>
      </c>
      <c r="G256" s="1049" t="s">
        <v>1518</v>
      </c>
    </row>
    <row r="257" spans="1:7">
      <c r="A257" s="208">
        <v>2018</v>
      </c>
      <c r="B257" s="1049" t="s">
        <v>1518</v>
      </c>
      <c r="C257" s="1049" t="s">
        <v>1518</v>
      </c>
      <c r="D257" s="1049" t="s">
        <v>1518</v>
      </c>
      <c r="E257" s="1049" t="s">
        <v>1518</v>
      </c>
      <c r="F257" s="1049" t="s">
        <v>1518</v>
      </c>
      <c r="G257" s="1049" t="s">
        <v>1518</v>
      </c>
    </row>
    <row r="258" spans="1:7">
      <c r="A258" s="208">
        <v>2019</v>
      </c>
      <c r="B258" s="1049" t="s">
        <v>1518</v>
      </c>
      <c r="C258" s="1049" t="s">
        <v>1518</v>
      </c>
      <c r="D258" s="1049" t="s">
        <v>1518</v>
      </c>
      <c r="E258" s="1049" t="s">
        <v>1518</v>
      </c>
      <c r="F258" s="1049" t="s">
        <v>1518</v>
      </c>
      <c r="G258" s="1049" t="s">
        <v>1518</v>
      </c>
    </row>
    <row r="259" spans="1:7">
      <c r="A259" s="208">
        <v>2020</v>
      </c>
      <c r="B259" s="1049" t="s">
        <v>1518</v>
      </c>
      <c r="C259" s="1049" t="s">
        <v>1518</v>
      </c>
      <c r="D259" s="1049" t="s">
        <v>1518</v>
      </c>
      <c r="E259" s="1049" t="s">
        <v>1518</v>
      </c>
      <c r="F259" s="1049" t="s">
        <v>1518</v>
      </c>
      <c r="G259" s="1049" t="s">
        <v>1518</v>
      </c>
    </row>
    <row r="260" spans="1:7" ht="13">
      <c r="A260" s="1073"/>
      <c r="B260" s="869"/>
      <c r="C260" s="869"/>
      <c r="D260" s="869"/>
      <c r="E260" s="870"/>
      <c r="F260" s="870"/>
      <c r="G260" s="871"/>
    </row>
    <row r="261" spans="1:7" ht="13">
      <c r="A261" s="1074"/>
      <c r="B261" s="1273" t="s">
        <v>385</v>
      </c>
      <c r="C261" s="1273"/>
      <c r="D261" s="1273"/>
      <c r="E261" s="1273"/>
      <c r="F261" s="1273"/>
      <c r="G261" s="1273"/>
    </row>
    <row r="262" spans="1:7" ht="13">
      <c r="A262" s="1073"/>
      <c r="B262" s="872"/>
      <c r="C262" s="873"/>
      <c r="D262" s="873"/>
      <c r="E262" s="873"/>
      <c r="F262" s="873"/>
      <c r="G262" s="873"/>
    </row>
    <row r="263" spans="1:7">
      <c r="A263" s="208">
        <v>2003</v>
      </c>
      <c r="B263" s="1049">
        <v>1214</v>
      </c>
      <c r="C263" s="1049">
        <v>171</v>
      </c>
      <c r="D263" s="1049">
        <v>816</v>
      </c>
      <c r="E263" s="1049">
        <v>3</v>
      </c>
      <c r="F263" s="1049">
        <v>148</v>
      </c>
      <c r="G263" s="1049">
        <v>76</v>
      </c>
    </row>
    <row r="264" spans="1:7">
      <c r="A264" s="208">
        <v>2004</v>
      </c>
      <c r="B264" s="1049">
        <v>1795</v>
      </c>
      <c r="C264" s="1049">
        <v>268</v>
      </c>
      <c r="D264" s="1049">
        <v>1133</v>
      </c>
      <c r="E264" s="1049">
        <v>7</v>
      </c>
      <c r="F264" s="1049">
        <v>297</v>
      </c>
      <c r="G264" s="1049">
        <v>90</v>
      </c>
    </row>
    <row r="265" spans="1:7">
      <c r="A265" s="208">
        <v>2005</v>
      </c>
      <c r="B265" s="1049">
        <v>1981</v>
      </c>
      <c r="C265" s="1049">
        <v>299</v>
      </c>
      <c r="D265" s="1049">
        <v>1155</v>
      </c>
      <c r="E265" s="1049">
        <v>16</v>
      </c>
      <c r="F265" s="1049">
        <v>415</v>
      </c>
      <c r="G265" s="1049">
        <v>96</v>
      </c>
    </row>
    <row r="266" spans="1:7">
      <c r="A266" s="208">
        <v>2006</v>
      </c>
      <c r="B266" s="1049">
        <v>2200</v>
      </c>
      <c r="C266" s="1049">
        <v>237</v>
      </c>
      <c r="D266" s="1049">
        <v>1261</v>
      </c>
      <c r="E266" s="1049">
        <v>44</v>
      </c>
      <c r="F266" s="1049">
        <v>568</v>
      </c>
      <c r="G266" s="1049">
        <v>90</v>
      </c>
    </row>
    <row r="267" spans="1:7">
      <c r="A267" s="208">
        <v>2007</v>
      </c>
      <c r="B267" s="1049">
        <v>2852</v>
      </c>
      <c r="C267" s="1049">
        <v>324</v>
      </c>
      <c r="D267" s="1049">
        <v>1548</v>
      </c>
      <c r="E267" s="1049">
        <v>59</v>
      </c>
      <c r="F267" s="1049">
        <v>834</v>
      </c>
      <c r="G267" s="1049">
        <v>87</v>
      </c>
    </row>
    <row r="268" spans="1:7">
      <c r="A268" s="208">
        <v>2008</v>
      </c>
      <c r="B268" s="1049">
        <v>2903</v>
      </c>
      <c r="C268" s="1049">
        <v>261</v>
      </c>
      <c r="D268" s="1049">
        <v>1457</v>
      </c>
      <c r="E268" s="1049">
        <v>111</v>
      </c>
      <c r="F268" s="1049">
        <v>989</v>
      </c>
      <c r="G268" s="1049">
        <v>85</v>
      </c>
    </row>
    <row r="269" spans="1:7">
      <c r="A269" s="208">
        <v>2009</v>
      </c>
      <c r="B269" s="1049">
        <v>3010</v>
      </c>
      <c r="C269" s="1049">
        <v>275</v>
      </c>
      <c r="D269" s="1049">
        <v>1363</v>
      </c>
      <c r="E269" s="1049">
        <v>197</v>
      </c>
      <c r="F269" s="1049">
        <v>1099</v>
      </c>
      <c r="G269" s="1049">
        <v>76</v>
      </c>
    </row>
    <row r="270" spans="1:7">
      <c r="A270" s="208">
        <v>2010</v>
      </c>
      <c r="B270" s="1049">
        <v>3269.4</v>
      </c>
      <c r="C270" s="1049">
        <v>324.62200000000001</v>
      </c>
      <c r="D270" s="1049">
        <v>1373.538</v>
      </c>
      <c r="E270" s="1049">
        <v>336.63200000000001</v>
      </c>
      <c r="F270" s="1049">
        <v>1169.671</v>
      </c>
      <c r="G270" s="1049">
        <v>64.936999999999998</v>
      </c>
    </row>
    <row r="271" spans="1:7">
      <c r="A271" s="208">
        <v>2011</v>
      </c>
      <c r="B271" s="1049">
        <v>3994.5120000000002</v>
      </c>
      <c r="C271" s="1049">
        <v>268.77300000000002</v>
      </c>
      <c r="D271" s="1049">
        <v>1682.829</v>
      </c>
      <c r="E271" s="1049">
        <v>645.25599999999997</v>
      </c>
      <c r="F271" s="1049">
        <v>1318.7929999999999</v>
      </c>
      <c r="G271" s="1049">
        <v>78.861000000000004</v>
      </c>
    </row>
    <row r="272" spans="1:7">
      <c r="A272" s="208">
        <v>2012</v>
      </c>
      <c r="B272" s="1049">
        <v>4435.51</v>
      </c>
      <c r="C272" s="1049">
        <v>239.227</v>
      </c>
      <c r="D272" s="1049">
        <v>1751.972</v>
      </c>
      <c r="E272" s="1049">
        <v>955.14700000000005</v>
      </c>
      <c r="F272" s="1049">
        <v>1408.086</v>
      </c>
      <c r="G272" s="1049">
        <v>81.078000000000003</v>
      </c>
    </row>
    <row r="273" spans="1:7">
      <c r="A273" s="208">
        <v>2013</v>
      </c>
      <c r="B273" s="1049">
        <v>4768.0569999999998</v>
      </c>
      <c r="C273" s="1049">
        <v>314.839</v>
      </c>
      <c r="D273" s="1049">
        <v>1596.921</v>
      </c>
      <c r="E273" s="1049">
        <v>1180.298</v>
      </c>
      <c r="F273" s="1049">
        <v>1592.7629999999999</v>
      </c>
      <c r="G273" s="1049">
        <v>83.236000000000004</v>
      </c>
    </row>
    <row r="274" spans="1:7">
      <c r="A274" s="208">
        <v>2014</v>
      </c>
      <c r="B274" s="1049">
        <v>5068.7089999999998</v>
      </c>
      <c r="C274" s="1049">
        <v>194.739</v>
      </c>
      <c r="D274" s="1049">
        <v>1606.1110000000001</v>
      </c>
      <c r="E274" s="1049">
        <v>1417.7239999999999</v>
      </c>
      <c r="F274" s="1049">
        <v>1762.85</v>
      </c>
      <c r="G274" s="1049">
        <v>87.284999999999997</v>
      </c>
    </row>
    <row r="275" spans="1:7">
      <c r="A275" s="208">
        <v>2015</v>
      </c>
      <c r="B275" s="1049">
        <v>5736.3220000000001</v>
      </c>
      <c r="C275" s="1049">
        <v>236.49700000000001</v>
      </c>
      <c r="D275" s="1049">
        <v>1976.299</v>
      </c>
      <c r="E275" s="1049">
        <v>1562.8150000000001</v>
      </c>
      <c r="F275" s="1049">
        <v>1872.3209999999999</v>
      </c>
      <c r="G275" s="1049">
        <v>88.39</v>
      </c>
    </row>
    <row r="276" spans="1:7">
      <c r="A276" s="208">
        <v>2016</v>
      </c>
      <c r="B276" s="1049">
        <v>5400.8829999999998</v>
      </c>
      <c r="C276" s="1049">
        <v>266.11500000000001</v>
      </c>
      <c r="D276" s="1049">
        <v>1736.865</v>
      </c>
      <c r="E276" s="1049">
        <v>1463.3209999999999</v>
      </c>
      <c r="F276" s="1049">
        <v>1845.8030000000001</v>
      </c>
      <c r="G276" s="1049">
        <v>88.778999999999996</v>
      </c>
    </row>
    <row r="277" spans="1:7">
      <c r="A277" s="208">
        <v>2017</v>
      </c>
      <c r="B277" s="1049">
        <v>5916.8630000000003</v>
      </c>
      <c r="C277" s="1049">
        <v>283.57900000000001</v>
      </c>
      <c r="D277" s="1049">
        <v>2200.607</v>
      </c>
      <c r="E277" s="1049">
        <v>1509.348</v>
      </c>
      <c r="F277" s="1049">
        <v>1834.127</v>
      </c>
      <c r="G277" s="1049">
        <v>89.201999999999998</v>
      </c>
    </row>
    <row r="278" spans="1:7">
      <c r="A278" s="208">
        <v>2018</v>
      </c>
      <c r="B278" s="1049">
        <v>5858.7629999999999</v>
      </c>
      <c r="C278" s="1049">
        <v>192.673</v>
      </c>
      <c r="D278" s="1049">
        <v>1999.1130000000001</v>
      </c>
      <c r="E278" s="1049">
        <v>1782.1379999999999</v>
      </c>
      <c r="F278" s="1049">
        <v>1800.7860000000001</v>
      </c>
      <c r="G278" s="1049">
        <v>84.052999999999997</v>
      </c>
    </row>
    <row r="279" spans="1:7">
      <c r="A279" s="208">
        <v>2019</v>
      </c>
      <c r="B279" s="1049">
        <v>6184.5479999999998</v>
      </c>
      <c r="C279" s="1049">
        <v>227.989</v>
      </c>
      <c r="D279" s="1049">
        <v>2249.2890000000002</v>
      </c>
      <c r="E279" s="1049">
        <v>1876</v>
      </c>
      <c r="F279" s="1049">
        <v>1749.539</v>
      </c>
      <c r="G279" s="1049">
        <v>81.730999999999995</v>
      </c>
    </row>
    <row r="280" spans="1:7">
      <c r="A280" s="208">
        <v>2020</v>
      </c>
      <c r="B280" s="1049" t="s">
        <v>1518</v>
      </c>
      <c r="C280" s="1049" t="s">
        <v>1518</v>
      </c>
      <c r="D280" s="1049" t="s">
        <v>1518</v>
      </c>
      <c r="E280" s="1049" t="s">
        <v>1518</v>
      </c>
      <c r="F280" s="1049" t="s">
        <v>1518</v>
      </c>
      <c r="G280" s="1049" t="s">
        <v>1518</v>
      </c>
    </row>
    <row r="281" spans="1:7" ht="13">
      <c r="A281" s="1073"/>
      <c r="B281" s="869"/>
      <c r="C281" s="869"/>
      <c r="D281" s="869"/>
      <c r="E281" s="870"/>
      <c r="F281" s="870"/>
      <c r="G281" s="871"/>
    </row>
    <row r="282" spans="1:7" ht="13">
      <c r="A282" s="1074"/>
      <c r="B282" s="1273" t="s">
        <v>386</v>
      </c>
      <c r="C282" s="1273"/>
      <c r="D282" s="1273"/>
      <c r="E282" s="1273"/>
      <c r="F282" s="1273"/>
      <c r="G282" s="1273"/>
    </row>
    <row r="283" spans="1:7" ht="13">
      <c r="A283" s="1073"/>
      <c r="B283" s="872"/>
      <c r="C283" s="873"/>
      <c r="D283" s="873"/>
      <c r="E283" s="873"/>
      <c r="F283" s="873"/>
      <c r="G283" s="873"/>
    </row>
    <row r="284" spans="1:7">
      <c r="A284" s="208">
        <v>2003</v>
      </c>
      <c r="B284" s="1049">
        <v>2368</v>
      </c>
      <c r="C284" s="1049">
        <v>60</v>
      </c>
      <c r="D284" s="1049">
        <v>2113</v>
      </c>
      <c r="E284" s="1049">
        <v>1</v>
      </c>
      <c r="F284" s="1049">
        <v>159</v>
      </c>
      <c r="G284" s="1049">
        <v>35</v>
      </c>
    </row>
    <row r="285" spans="1:7">
      <c r="A285" s="208">
        <v>2004</v>
      </c>
      <c r="B285" s="1049">
        <v>2682</v>
      </c>
      <c r="C285" s="1049">
        <v>67</v>
      </c>
      <c r="D285" s="1049">
        <v>2285</v>
      </c>
      <c r="E285" s="1049">
        <v>4</v>
      </c>
      <c r="F285" s="1049">
        <v>284</v>
      </c>
      <c r="G285" s="1049">
        <v>42</v>
      </c>
    </row>
    <row r="286" spans="1:7">
      <c r="A286" s="208">
        <v>2005</v>
      </c>
      <c r="B286" s="1049">
        <v>3437</v>
      </c>
      <c r="C286" s="1049">
        <v>69</v>
      </c>
      <c r="D286" s="1049">
        <v>2372</v>
      </c>
      <c r="E286" s="1049">
        <v>12</v>
      </c>
      <c r="F286" s="1049">
        <v>922</v>
      </c>
      <c r="G286" s="1049">
        <v>62</v>
      </c>
    </row>
    <row r="287" spans="1:7">
      <c r="A287" s="208">
        <v>2006</v>
      </c>
      <c r="B287" s="1049">
        <v>4184</v>
      </c>
      <c r="C287" s="1049">
        <v>68</v>
      </c>
      <c r="D287" s="1049">
        <v>2710</v>
      </c>
      <c r="E287" s="1049">
        <v>19</v>
      </c>
      <c r="F287" s="1049">
        <v>1317</v>
      </c>
      <c r="G287" s="1049">
        <v>70</v>
      </c>
    </row>
    <row r="288" spans="1:7">
      <c r="A288" s="208">
        <v>2007</v>
      </c>
      <c r="B288" s="1049">
        <v>6307</v>
      </c>
      <c r="C288" s="1049">
        <v>120</v>
      </c>
      <c r="D288" s="1049">
        <v>4425</v>
      </c>
      <c r="E288" s="1049">
        <v>32</v>
      </c>
      <c r="F288" s="1049">
        <v>1658</v>
      </c>
      <c r="G288" s="1049">
        <v>72</v>
      </c>
    </row>
    <row r="289" spans="1:7">
      <c r="A289" s="208">
        <v>2008</v>
      </c>
      <c r="B289" s="1049">
        <v>7249</v>
      </c>
      <c r="C289" s="1049">
        <v>80</v>
      </c>
      <c r="D289" s="1049">
        <v>5062</v>
      </c>
      <c r="E289" s="1049">
        <v>60</v>
      </c>
      <c r="F289" s="1049">
        <v>1977</v>
      </c>
      <c r="G289" s="1049">
        <v>70</v>
      </c>
    </row>
    <row r="290" spans="1:7">
      <c r="A290" s="208">
        <v>2009</v>
      </c>
      <c r="B290" s="1049">
        <v>7119</v>
      </c>
      <c r="C290" s="1049">
        <v>77</v>
      </c>
      <c r="D290" s="1049">
        <v>4818</v>
      </c>
      <c r="E290" s="1049">
        <v>110</v>
      </c>
      <c r="F290" s="1049">
        <v>2035</v>
      </c>
      <c r="G290" s="1049">
        <v>79</v>
      </c>
    </row>
    <row r="291" spans="1:7">
      <c r="A291" s="208">
        <v>2010</v>
      </c>
      <c r="B291" s="1049">
        <v>7339</v>
      </c>
      <c r="C291" s="1049">
        <v>94</v>
      </c>
      <c r="D291" s="1049">
        <v>4846</v>
      </c>
      <c r="E291" s="1049">
        <v>245</v>
      </c>
      <c r="F291" s="1049">
        <v>2090</v>
      </c>
      <c r="G291" s="1049">
        <v>64</v>
      </c>
    </row>
    <row r="292" spans="1:7">
      <c r="A292" s="208">
        <v>2011</v>
      </c>
      <c r="B292" s="1049">
        <v>9043</v>
      </c>
      <c r="C292" s="1049">
        <v>85</v>
      </c>
      <c r="D292" s="1049">
        <v>5834</v>
      </c>
      <c r="E292" s="1049">
        <v>529</v>
      </c>
      <c r="F292" s="1049">
        <v>2502</v>
      </c>
      <c r="G292" s="1049">
        <v>93</v>
      </c>
    </row>
    <row r="293" spans="1:7">
      <c r="A293" s="208">
        <v>2012</v>
      </c>
      <c r="B293" s="1049">
        <v>9983</v>
      </c>
      <c r="C293" s="1049">
        <v>87</v>
      </c>
      <c r="D293" s="1049">
        <v>6238</v>
      </c>
      <c r="E293" s="1049">
        <v>950</v>
      </c>
      <c r="F293" s="1049">
        <v>2624</v>
      </c>
      <c r="G293" s="1049">
        <v>84</v>
      </c>
    </row>
    <row r="294" spans="1:7">
      <c r="A294" s="208">
        <v>2013</v>
      </c>
      <c r="B294" s="1049">
        <v>10320</v>
      </c>
      <c r="C294" s="1049">
        <v>97</v>
      </c>
      <c r="D294" s="1049">
        <v>5992</v>
      </c>
      <c r="E294" s="1049">
        <v>1311</v>
      </c>
      <c r="F294" s="1049">
        <v>2843</v>
      </c>
      <c r="G294" s="1049">
        <v>77</v>
      </c>
    </row>
    <row r="295" spans="1:7">
      <c r="A295" s="208">
        <v>2014</v>
      </c>
      <c r="B295" s="1049">
        <v>11000</v>
      </c>
      <c r="C295" s="1049">
        <v>105</v>
      </c>
      <c r="D295" s="1049">
        <v>6115</v>
      </c>
      <c r="E295" s="1049">
        <v>1608</v>
      </c>
      <c r="F295" s="1049">
        <v>3102</v>
      </c>
      <c r="G295" s="1049">
        <v>70</v>
      </c>
    </row>
    <row r="296" spans="1:7">
      <c r="A296" s="208">
        <v>2015</v>
      </c>
      <c r="B296" s="1049">
        <v>12945</v>
      </c>
      <c r="C296" s="1049">
        <v>102</v>
      </c>
      <c r="D296" s="1049">
        <v>7784</v>
      </c>
      <c r="E296" s="1049">
        <v>1817</v>
      </c>
      <c r="F296" s="1049">
        <v>3175</v>
      </c>
      <c r="G296" s="1049">
        <v>67</v>
      </c>
    </row>
    <row r="297" spans="1:7">
      <c r="A297" s="208">
        <v>2016</v>
      </c>
      <c r="B297" s="1049">
        <v>12240</v>
      </c>
      <c r="C297" s="1049">
        <v>104</v>
      </c>
      <c r="D297" s="1049">
        <v>6970</v>
      </c>
      <c r="E297" s="1049">
        <v>1880</v>
      </c>
      <c r="F297" s="1049">
        <v>3223</v>
      </c>
      <c r="G297" s="1049">
        <v>63</v>
      </c>
    </row>
    <row r="298" spans="1:7">
      <c r="A298" s="208">
        <v>2017</v>
      </c>
      <c r="B298" s="1049">
        <v>14291</v>
      </c>
      <c r="C298" s="1049">
        <v>108</v>
      </c>
      <c r="D298" s="1049">
        <v>8964</v>
      </c>
      <c r="E298" s="1049">
        <v>1970</v>
      </c>
      <c r="F298" s="1049">
        <v>3189</v>
      </c>
      <c r="G298" s="1049">
        <v>60</v>
      </c>
    </row>
    <row r="299" spans="1:7">
      <c r="A299" s="208">
        <v>2018</v>
      </c>
      <c r="B299" s="1049">
        <v>13881</v>
      </c>
      <c r="C299" s="1049">
        <v>90</v>
      </c>
      <c r="D299" s="1049">
        <v>8350</v>
      </c>
      <c r="E299" s="1049">
        <v>2419</v>
      </c>
      <c r="F299" s="1049">
        <v>2950</v>
      </c>
      <c r="G299" s="1049">
        <v>72</v>
      </c>
    </row>
    <row r="300" spans="1:7">
      <c r="A300" s="208">
        <v>2019</v>
      </c>
      <c r="B300" s="1049">
        <v>15078</v>
      </c>
      <c r="C300" s="1049">
        <v>88</v>
      </c>
      <c r="D300" s="1049">
        <v>9378</v>
      </c>
      <c r="E300" s="1049">
        <v>2493</v>
      </c>
      <c r="F300" s="1049">
        <v>3061</v>
      </c>
      <c r="G300" s="1049">
        <v>58</v>
      </c>
    </row>
    <row r="301" spans="1:7">
      <c r="A301" s="208">
        <v>2020</v>
      </c>
      <c r="B301" s="1049" t="s">
        <v>1518</v>
      </c>
      <c r="C301" s="1049" t="s">
        <v>1518</v>
      </c>
      <c r="D301" s="1049" t="s">
        <v>1518</v>
      </c>
      <c r="E301" s="1049" t="s">
        <v>1518</v>
      </c>
      <c r="F301" s="1049" t="s">
        <v>1518</v>
      </c>
      <c r="G301" s="1049" t="s">
        <v>1518</v>
      </c>
    </row>
    <row r="302" spans="1:7" ht="13">
      <c r="A302" s="1073"/>
      <c r="B302" s="869"/>
      <c r="C302" s="869"/>
      <c r="D302" s="869"/>
      <c r="E302" s="870"/>
      <c r="F302" s="870"/>
      <c r="G302" s="871"/>
    </row>
    <row r="303" spans="1:7" ht="13">
      <c r="A303" s="1074"/>
      <c r="B303" s="1273" t="s">
        <v>387</v>
      </c>
      <c r="C303" s="1273"/>
      <c r="D303" s="1273"/>
      <c r="E303" s="1273"/>
      <c r="F303" s="1273"/>
      <c r="G303" s="1273"/>
    </row>
    <row r="304" spans="1:7" ht="13">
      <c r="A304" s="1073"/>
      <c r="B304" s="872"/>
      <c r="C304" s="873"/>
      <c r="D304" s="873"/>
      <c r="E304" s="873"/>
      <c r="F304" s="873"/>
      <c r="G304" s="873"/>
    </row>
    <row r="305" spans="1:7">
      <c r="A305" s="208">
        <v>2003</v>
      </c>
      <c r="B305" s="1049">
        <v>3297.9105078716002</v>
      </c>
      <c r="C305" s="1049">
        <v>5.1631780000000003</v>
      </c>
      <c r="D305" s="1049">
        <v>3095.6095568716</v>
      </c>
      <c r="E305" s="1049">
        <v>2.3860999999999999</v>
      </c>
      <c r="F305" s="1049">
        <v>121.08750000000001</v>
      </c>
      <c r="G305" s="1049">
        <v>73.664173000000005</v>
      </c>
    </row>
    <row r="306" spans="1:7">
      <c r="A306" s="208">
        <v>2004</v>
      </c>
      <c r="B306" s="1049">
        <v>4257.7433838591996</v>
      </c>
      <c r="C306" s="1049">
        <v>5.4446120000000002</v>
      </c>
      <c r="D306" s="1049">
        <v>4039.6655228591999</v>
      </c>
      <c r="E306" s="1049">
        <v>6.1642599999999996</v>
      </c>
      <c r="F306" s="1049">
        <v>131.50852</v>
      </c>
      <c r="G306" s="1049">
        <v>74.960469000000003</v>
      </c>
    </row>
    <row r="307" spans="1:7">
      <c r="A307" s="208">
        <v>2005</v>
      </c>
      <c r="B307" s="1049">
        <v>4452.3965026124997</v>
      </c>
      <c r="C307" s="1049">
        <v>5.5308120000000001</v>
      </c>
      <c r="D307" s="1049">
        <v>4158.4375356125001</v>
      </c>
      <c r="E307" s="1049">
        <v>23.824200000000001</v>
      </c>
      <c r="F307" s="1049">
        <v>189.63776999999999</v>
      </c>
      <c r="G307" s="1049">
        <v>74.966184999999996</v>
      </c>
    </row>
    <row r="308" spans="1:7">
      <c r="A308" s="208">
        <v>2006</v>
      </c>
      <c r="B308" s="1049">
        <v>4590.2156282807</v>
      </c>
      <c r="C308" s="1049">
        <v>5.5608000000000004</v>
      </c>
      <c r="D308" s="1049">
        <v>4118.0461232807002</v>
      </c>
      <c r="E308" s="1049">
        <v>46.26896</v>
      </c>
      <c r="F308" s="1049">
        <v>333.72820000000002</v>
      </c>
      <c r="G308" s="1049">
        <v>86.611545000000007</v>
      </c>
    </row>
    <row r="309" spans="1:7">
      <c r="A309" s="208">
        <v>2007</v>
      </c>
      <c r="B309" s="1049">
        <v>5937.7844400534996</v>
      </c>
      <c r="C309" s="1049">
        <v>10.001760000000001</v>
      </c>
      <c r="D309" s="1049">
        <v>5189.7014230534996</v>
      </c>
      <c r="E309" s="1049">
        <v>74.119640000000004</v>
      </c>
      <c r="F309" s="1049">
        <v>570.87410999999997</v>
      </c>
      <c r="G309" s="1049">
        <v>93.087507000000002</v>
      </c>
    </row>
    <row r="310" spans="1:7">
      <c r="A310" s="208">
        <v>2008</v>
      </c>
      <c r="B310" s="1049">
        <v>6501.4349201351997</v>
      </c>
      <c r="C310" s="1049">
        <v>7.7666500000000003</v>
      </c>
      <c r="D310" s="1049">
        <v>5350.1984651352004</v>
      </c>
      <c r="E310" s="1049">
        <v>118.9683</v>
      </c>
      <c r="F310" s="1049">
        <v>934.15039999999999</v>
      </c>
      <c r="G310" s="1049">
        <v>90.351105000000004</v>
      </c>
    </row>
    <row r="311" spans="1:7">
      <c r="A311" s="208">
        <v>2009</v>
      </c>
      <c r="B311" s="1049">
        <v>6551.2439128236001</v>
      </c>
      <c r="C311" s="1049">
        <v>4.3610499999999996</v>
      </c>
      <c r="D311" s="1049">
        <v>5090.9212958236003</v>
      </c>
      <c r="E311" s="1049">
        <v>190.29452000000001</v>
      </c>
      <c r="F311" s="1049">
        <v>1179.7203999999999</v>
      </c>
      <c r="G311" s="1049">
        <v>85.946646999999999</v>
      </c>
    </row>
    <row r="312" spans="1:7">
      <c r="A312" s="208">
        <v>2010</v>
      </c>
      <c r="B312" s="1049">
        <v>7119.3770755383002</v>
      </c>
      <c r="C312" s="1049">
        <v>8.7729499999999998</v>
      </c>
      <c r="D312" s="1049">
        <v>5027.5832485382998</v>
      </c>
      <c r="E312" s="1049">
        <v>440.63718999999998</v>
      </c>
      <c r="F312" s="1049">
        <v>1566.6827599999999</v>
      </c>
      <c r="G312" s="1049">
        <v>75.700926999999993</v>
      </c>
    </row>
    <row r="313" spans="1:7">
      <c r="A313" s="208">
        <v>2011</v>
      </c>
      <c r="B313" s="1049">
        <v>8463.2212525111008</v>
      </c>
      <c r="C313" s="1049">
        <v>11.19468</v>
      </c>
      <c r="D313" s="1049">
        <v>5548.6679795111004</v>
      </c>
      <c r="E313" s="1049">
        <v>740.84519</v>
      </c>
      <c r="F313" s="1049">
        <v>2091.2835300000002</v>
      </c>
      <c r="G313" s="1049">
        <v>71.229872999999998</v>
      </c>
    </row>
    <row r="314" spans="1:7">
      <c r="A314" s="208">
        <v>2012</v>
      </c>
      <c r="B314" s="1049">
        <v>10418.781512502001</v>
      </c>
      <c r="C314" s="1049">
        <v>6.7270300000000001</v>
      </c>
      <c r="D314" s="1049">
        <v>6724.9928275020002</v>
      </c>
      <c r="E314" s="1049">
        <v>1044.09274</v>
      </c>
      <c r="F314" s="1049">
        <v>2571.1003799999999</v>
      </c>
      <c r="G314" s="1049">
        <v>71.868534999999994</v>
      </c>
    </row>
    <row r="315" spans="1:7">
      <c r="A315" s="208">
        <v>2013</v>
      </c>
      <c r="B315" s="1049">
        <v>10872.258990049</v>
      </c>
      <c r="C315" s="1049">
        <v>6.4794900000000002</v>
      </c>
      <c r="D315" s="1049">
        <v>6811.0838650493997</v>
      </c>
      <c r="E315" s="1049">
        <v>1247.6255900000001</v>
      </c>
      <c r="F315" s="1049">
        <v>2738.8866200000002</v>
      </c>
      <c r="G315" s="1049">
        <v>68.183425</v>
      </c>
    </row>
    <row r="316" spans="1:7">
      <c r="A316" s="208">
        <v>2014</v>
      </c>
      <c r="B316" s="1049">
        <v>12554.531955214001</v>
      </c>
      <c r="C316" s="1049">
        <v>5.33819</v>
      </c>
      <c r="D316" s="1049">
        <v>8304.7750232141007</v>
      </c>
      <c r="E316" s="1049">
        <v>1341.05069</v>
      </c>
      <c r="F316" s="1049">
        <v>2839.3766900000001</v>
      </c>
      <c r="G316" s="1049">
        <v>63.991362000000002</v>
      </c>
    </row>
    <row r="317" spans="1:7">
      <c r="A317" s="208">
        <v>2015</v>
      </c>
      <c r="B317" s="1049">
        <v>18156.219298530999</v>
      </c>
      <c r="C317" s="1049">
        <v>8.0567030000000006</v>
      </c>
      <c r="D317" s="1049">
        <v>13897.207555531</v>
      </c>
      <c r="E317" s="1049">
        <v>1289.6348700000001</v>
      </c>
      <c r="F317" s="1049">
        <v>2897.8938600000001</v>
      </c>
      <c r="G317" s="1049">
        <v>63.426310000000001</v>
      </c>
    </row>
    <row r="318" spans="1:7">
      <c r="A318" s="208">
        <v>2016</v>
      </c>
      <c r="B318" s="1049">
        <v>19502.29010029</v>
      </c>
      <c r="C318" s="1049">
        <v>7.2993160000000001</v>
      </c>
      <c r="D318" s="1049">
        <v>15188.46057329</v>
      </c>
      <c r="E318" s="1049">
        <v>1292.5046400000001</v>
      </c>
      <c r="F318" s="1049">
        <v>2947.3465500000002</v>
      </c>
      <c r="G318" s="1049">
        <v>66.679021000000006</v>
      </c>
    </row>
    <row r="319" spans="1:7">
      <c r="A319" s="208">
        <v>2017</v>
      </c>
      <c r="B319" s="1049">
        <v>22892.535452425</v>
      </c>
      <c r="C319" s="1049">
        <v>8.8583750000000006</v>
      </c>
      <c r="D319" s="1049">
        <v>18553.340180424999</v>
      </c>
      <c r="E319" s="1049">
        <v>1241.84238</v>
      </c>
      <c r="F319" s="1049">
        <v>3020.5417600000001</v>
      </c>
      <c r="G319" s="1049">
        <v>67.952757000000005</v>
      </c>
    </row>
    <row r="320" spans="1:7">
      <c r="A320" s="208">
        <v>2018</v>
      </c>
      <c r="B320" s="1049">
        <v>22937.446113041002</v>
      </c>
      <c r="C320" s="1049">
        <v>6.7130960000000002</v>
      </c>
      <c r="D320" s="1049">
        <v>18522.746290040999</v>
      </c>
      <c r="E320" s="1049">
        <v>1363.6917800000001</v>
      </c>
      <c r="F320" s="1049">
        <v>2979.5572900000002</v>
      </c>
      <c r="G320" s="1049">
        <v>64.737656999999999</v>
      </c>
    </row>
    <row r="321" spans="1:7">
      <c r="A321" s="208">
        <v>2019</v>
      </c>
      <c r="B321" s="1049">
        <v>24049.326069096001</v>
      </c>
      <c r="C321" s="1049">
        <v>4.3148059999999999</v>
      </c>
      <c r="D321" s="1049">
        <v>19739.273154096001</v>
      </c>
      <c r="E321" s="1049">
        <v>1328.31547</v>
      </c>
      <c r="F321" s="1049">
        <v>2908.0003200000001</v>
      </c>
      <c r="G321" s="1049">
        <v>69.422319000000002</v>
      </c>
    </row>
    <row r="322" spans="1:7">
      <c r="A322" s="208">
        <v>2020</v>
      </c>
      <c r="B322" s="1049">
        <v>24814.272537224999</v>
      </c>
      <c r="C322" s="1049">
        <v>4.3148059999999999</v>
      </c>
      <c r="D322" s="1049">
        <v>20233.366819225001</v>
      </c>
      <c r="E322" s="1049">
        <v>1516.3779999999999</v>
      </c>
      <c r="F322" s="1049">
        <v>2987.6878400000001</v>
      </c>
      <c r="G322" s="1049">
        <v>72.525071999999994</v>
      </c>
    </row>
    <row r="323" spans="1:7" ht="13">
      <c r="A323" s="1073"/>
      <c r="B323" s="869"/>
      <c r="C323" s="869"/>
      <c r="D323" s="869"/>
      <c r="E323" s="870"/>
      <c r="F323" s="870"/>
      <c r="G323" s="871"/>
    </row>
    <row r="324" spans="1:7" ht="13">
      <c r="A324" s="1074"/>
      <c r="B324" s="1273" t="s">
        <v>388</v>
      </c>
      <c r="C324" s="1273"/>
      <c r="D324" s="1273"/>
      <c r="E324" s="1273"/>
      <c r="F324" s="1273"/>
      <c r="G324" s="1273"/>
    </row>
    <row r="325" spans="1:7" ht="13">
      <c r="A325" s="1073"/>
      <c r="B325" s="872"/>
      <c r="C325" s="873"/>
      <c r="D325" s="873"/>
      <c r="E325" s="873"/>
      <c r="F325" s="873"/>
      <c r="G325" s="873"/>
    </row>
    <row r="326" spans="1:7">
      <c r="A326" s="208">
        <v>2003</v>
      </c>
      <c r="B326" s="1049">
        <v>1117.2856870000001</v>
      </c>
      <c r="C326" s="1049">
        <v>170.37</v>
      </c>
      <c r="D326" s="1049">
        <v>343.84</v>
      </c>
      <c r="E326" s="1049">
        <v>2.60649</v>
      </c>
      <c r="F326" s="1049">
        <v>572.82899999999995</v>
      </c>
      <c r="G326" s="1049">
        <v>27.640197000000001</v>
      </c>
    </row>
    <row r="327" spans="1:7">
      <c r="A327" s="208">
        <v>2004</v>
      </c>
      <c r="B327" s="1049">
        <v>1530.5628139999999</v>
      </c>
      <c r="C327" s="1049">
        <v>137.86185</v>
      </c>
      <c r="D327" s="1049">
        <v>738.05</v>
      </c>
      <c r="E327" s="1049">
        <v>3.5609999999999999</v>
      </c>
      <c r="F327" s="1049">
        <v>621.03300000000002</v>
      </c>
      <c r="G327" s="1049">
        <v>30.056964000000001</v>
      </c>
    </row>
    <row r="328" spans="1:7">
      <c r="A328" s="208">
        <v>2005</v>
      </c>
      <c r="B328" s="1049">
        <v>1639.5200070000001</v>
      </c>
      <c r="C328" s="1049">
        <v>180.25781000000001</v>
      </c>
      <c r="D328" s="1049">
        <v>777.471</v>
      </c>
      <c r="E328" s="1049">
        <v>9.3170000000000002</v>
      </c>
      <c r="F328" s="1049">
        <v>640.03099999999995</v>
      </c>
      <c r="G328" s="1049">
        <v>32.443196999999998</v>
      </c>
    </row>
    <row r="329" spans="1:7">
      <c r="A329" s="208">
        <v>2006</v>
      </c>
      <c r="B329" s="1049">
        <v>1830.0251020000001</v>
      </c>
      <c r="C329" s="1049">
        <v>163.226</v>
      </c>
      <c r="D329" s="1049">
        <v>827.62800000000004</v>
      </c>
      <c r="E329" s="1049">
        <v>23.613</v>
      </c>
      <c r="F329" s="1049">
        <v>784.37300000000005</v>
      </c>
      <c r="G329" s="1049">
        <v>31.185102000000001</v>
      </c>
    </row>
    <row r="330" spans="1:7">
      <c r="A330" s="208">
        <v>2007</v>
      </c>
      <c r="B330" s="1049">
        <v>2728.8245969999998</v>
      </c>
      <c r="C330" s="1049">
        <v>322.45319000000001</v>
      </c>
      <c r="D330" s="1049">
        <v>1275.7015100000001</v>
      </c>
      <c r="E330" s="1049">
        <v>32.989370000000001</v>
      </c>
      <c r="F330" s="1049">
        <v>1065.664012</v>
      </c>
      <c r="G330" s="1049">
        <v>32.016514999999998</v>
      </c>
    </row>
    <row r="331" spans="1:7">
      <c r="A331" s="208">
        <v>2008</v>
      </c>
      <c r="B331" s="1049">
        <v>2792.9226079999999</v>
      </c>
      <c r="C331" s="1049">
        <v>247.86136999999999</v>
      </c>
      <c r="D331" s="1049">
        <v>1249.8090999999999</v>
      </c>
      <c r="E331" s="1049">
        <v>54.937959999999997</v>
      </c>
      <c r="F331" s="1049">
        <v>1205.3827659999999</v>
      </c>
      <c r="G331" s="1049">
        <v>34.931412000000002</v>
      </c>
    </row>
    <row r="332" spans="1:7">
      <c r="A332" s="208">
        <v>2009</v>
      </c>
      <c r="B332" s="1049">
        <v>2830.9250459999998</v>
      </c>
      <c r="C332" s="1049">
        <v>199.82</v>
      </c>
      <c r="D332" s="1049">
        <v>1102.933</v>
      </c>
      <c r="E332" s="1049">
        <v>91.427999999999997</v>
      </c>
      <c r="F332" s="1049">
        <v>1403.04269</v>
      </c>
      <c r="G332" s="1049">
        <v>33.701355999999997</v>
      </c>
    </row>
    <row r="333" spans="1:7">
      <c r="A333" s="208">
        <v>2010</v>
      </c>
      <c r="B333" s="1049">
        <v>2997.6174129999999</v>
      </c>
      <c r="C333" s="1049">
        <v>344.77715999999998</v>
      </c>
      <c r="D333" s="1049">
        <v>1033.5307600000001</v>
      </c>
      <c r="E333" s="1049">
        <v>175.37117000000001</v>
      </c>
      <c r="F333" s="1049">
        <v>1407.835405</v>
      </c>
      <c r="G333" s="1049">
        <v>36.102918000000003</v>
      </c>
    </row>
    <row r="334" spans="1:7">
      <c r="A334" s="208">
        <v>2011</v>
      </c>
      <c r="B334" s="1049">
        <v>3650.1570879999999</v>
      </c>
      <c r="C334" s="1049">
        <v>244.617583</v>
      </c>
      <c r="D334" s="1049">
        <v>1437.6795300000001</v>
      </c>
      <c r="E334" s="1049">
        <v>344.40561000000002</v>
      </c>
      <c r="F334" s="1049">
        <v>1589.84185</v>
      </c>
      <c r="G334" s="1049">
        <v>33.612515000000002</v>
      </c>
    </row>
    <row r="335" spans="1:7">
      <c r="A335" s="208">
        <v>2012</v>
      </c>
      <c r="B335" s="1049">
        <v>3888.1311559999999</v>
      </c>
      <c r="C335" s="1049">
        <v>194.31084999999999</v>
      </c>
      <c r="D335" s="1049">
        <v>1417.11357</v>
      </c>
      <c r="E335" s="1049">
        <v>534.88699999999994</v>
      </c>
      <c r="F335" s="1049">
        <v>1708.447261</v>
      </c>
      <c r="G335" s="1049">
        <v>33.372475000000001</v>
      </c>
    </row>
    <row r="336" spans="1:7">
      <c r="A336" s="208">
        <v>2013</v>
      </c>
      <c r="B336" s="1049">
        <v>4385.7883199999997</v>
      </c>
      <c r="C336" s="1049">
        <v>273.21899999999999</v>
      </c>
      <c r="D336" s="1049">
        <v>1496.4403</v>
      </c>
      <c r="E336" s="1049">
        <v>751.89045999999996</v>
      </c>
      <c r="F336" s="1049">
        <v>1832.1325400000001</v>
      </c>
      <c r="G336" s="1049">
        <v>32.106020000000001</v>
      </c>
    </row>
    <row r="337" spans="1:10">
      <c r="A337" s="208">
        <v>2014</v>
      </c>
      <c r="B337" s="1049">
        <v>4635</v>
      </c>
      <c r="C337" s="1049">
        <v>165</v>
      </c>
      <c r="D337" s="1049">
        <v>1621</v>
      </c>
      <c r="E337" s="1049">
        <v>954</v>
      </c>
      <c r="F337" s="1049">
        <v>1864</v>
      </c>
      <c r="G337" s="1049">
        <v>31</v>
      </c>
    </row>
    <row r="338" spans="1:10">
      <c r="A338" s="208">
        <v>2015</v>
      </c>
      <c r="B338" s="1049">
        <v>5392.3624</v>
      </c>
      <c r="C338" s="1049">
        <v>188.91200000000001</v>
      </c>
      <c r="D338" s="1049">
        <v>2223.3564000000001</v>
      </c>
      <c r="E338" s="1049">
        <v>1068.1030000000001</v>
      </c>
      <c r="F338" s="1049">
        <v>1880.585</v>
      </c>
      <c r="G338" s="1049">
        <v>31.405999999999999</v>
      </c>
    </row>
    <row r="339" spans="1:10">
      <c r="A339" s="208">
        <v>2016</v>
      </c>
      <c r="B339" s="1049">
        <v>5323.799</v>
      </c>
      <c r="C339" s="1049">
        <v>190.197</v>
      </c>
      <c r="D339" s="1049">
        <v>2124.056</v>
      </c>
      <c r="E339" s="1049">
        <v>1077.7070000000001</v>
      </c>
      <c r="F339" s="1049">
        <v>1888.595</v>
      </c>
      <c r="G339" s="1049">
        <v>43.244</v>
      </c>
    </row>
    <row r="340" spans="1:10">
      <c r="A340" s="208">
        <v>2017</v>
      </c>
      <c r="B340" s="1049">
        <v>6150.4170000000004</v>
      </c>
      <c r="C340" s="1049">
        <v>202.316</v>
      </c>
      <c r="D340" s="1049">
        <v>2842.665</v>
      </c>
      <c r="E340" s="1049">
        <v>1135.645</v>
      </c>
      <c r="F340" s="1049">
        <v>1930.626</v>
      </c>
      <c r="G340" s="1049">
        <v>39.164999999999999</v>
      </c>
    </row>
    <row r="341" spans="1:10">
      <c r="A341" s="208">
        <v>2018</v>
      </c>
      <c r="B341" s="1049">
        <v>6102.8919999999998</v>
      </c>
      <c r="C341" s="1049">
        <v>182.94800000000001</v>
      </c>
      <c r="D341" s="1049">
        <v>2720.0749999999998</v>
      </c>
      <c r="E341" s="1049">
        <v>1297.0329999999999</v>
      </c>
      <c r="F341" s="1049">
        <v>1863.6590000000001</v>
      </c>
      <c r="G341" s="1049">
        <v>39.177</v>
      </c>
    </row>
    <row r="342" spans="1:10">
      <c r="A342" s="208">
        <v>2019</v>
      </c>
      <c r="B342" s="1049">
        <v>6345.415</v>
      </c>
      <c r="C342" s="1049">
        <v>141.59299999999999</v>
      </c>
      <c r="D342" s="1049">
        <v>3142.3409999999999</v>
      </c>
      <c r="E342" s="1049">
        <v>1366.7650000000001</v>
      </c>
      <c r="F342" s="1049">
        <v>1656.5609999999999</v>
      </c>
      <c r="G342" s="1049">
        <v>38.155000000000001</v>
      </c>
    </row>
    <row r="343" spans="1:10">
      <c r="A343" s="208">
        <v>2020</v>
      </c>
      <c r="B343" s="1049" t="s">
        <v>1518</v>
      </c>
      <c r="C343" s="1049" t="s">
        <v>1518</v>
      </c>
      <c r="D343" s="1049" t="s">
        <v>1518</v>
      </c>
      <c r="E343" s="1049" t="s">
        <v>1518</v>
      </c>
      <c r="F343" s="1049" t="s">
        <v>1518</v>
      </c>
      <c r="G343" s="1049" t="s">
        <v>1518</v>
      </c>
    </row>
    <row r="344" spans="1:10">
      <c r="A344" s="250"/>
      <c r="B344" s="251"/>
      <c r="C344" s="247"/>
      <c r="D344" s="247"/>
      <c r="E344" s="247"/>
      <c r="F344" s="247"/>
      <c r="G344" s="247"/>
    </row>
    <row r="345" spans="1:10" s="240" customFormat="1" ht="20.149999999999999" customHeight="1">
      <c r="A345" s="18"/>
      <c r="B345" s="1221" t="s">
        <v>534</v>
      </c>
      <c r="C345" s="1221"/>
      <c r="D345" s="1221"/>
      <c r="E345" s="1221"/>
      <c r="F345" s="1221"/>
      <c r="G345" s="1221"/>
    </row>
    <row r="346" spans="1:10" s="1156" customFormat="1" ht="83.25" customHeight="1">
      <c r="A346" s="1098"/>
      <c r="B346" s="1225" t="s">
        <v>1784</v>
      </c>
      <c r="C346" s="1225"/>
      <c r="D346" s="1225"/>
      <c r="E346" s="1225"/>
      <c r="F346" s="1225"/>
      <c r="G346" s="1225"/>
      <c r="H346" s="121"/>
      <c r="I346" s="121"/>
      <c r="J346" s="121"/>
    </row>
    <row r="347" spans="1:10" s="245" customFormat="1" ht="15" customHeight="1">
      <c r="A347" s="75"/>
      <c r="B347" s="1221" t="s">
        <v>1094</v>
      </c>
      <c r="C347" s="1221"/>
      <c r="D347" s="1221"/>
      <c r="E347" s="1221"/>
      <c r="F347" s="1221"/>
      <c r="G347" s="1221"/>
    </row>
    <row r="348" spans="1:10" s="245" customFormat="1" ht="15" customHeight="1">
      <c r="A348" s="75"/>
      <c r="B348" s="1221" t="s">
        <v>1235</v>
      </c>
      <c r="C348" s="1221"/>
      <c r="D348" s="1221"/>
      <c r="E348" s="1221"/>
      <c r="F348" s="1221"/>
      <c r="G348" s="1221"/>
    </row>
    <row r="349" spans="1:10" ht="15" customHeight="1">
      <c r="A349" s="192"/>
      <c r="B349" s="1221" t="s">
        <v>1519</v>
      </c>
      <c r="C349" s="1221"/>
      <c r="D349" s="1221"/>
      <c r="E349" s="1221"/>
      <c r="F349" s="1221"/>
      <c r="G349" s="1221"/>
    </row>
    <row r="350" spans="1:10" ht="13">
      <c r="A350" s="192"/>
    </row>
    <row r="351" spans="1:10" ht="13">
      <c r="A351" s="192"/>
    </row>
    <row r="352" spans="1:10" ht="13">
      <c r="A352" s="192"/>
    </row>
    <row r="353" spans="1:1" ht="13">
      <c r="A353" s="192"/>
    </row>
    <row r="354" spans="1:1" ht="13">
      <c r="A354" s="192"/>
    </row>
    <row r="355" spans="1:1" ht="13">
      <c r="A355" s="192"/>
    </row>
    <row r="356" spans="1:1" ht="13">
      <c r="A356" s="192"/>
    </row>
    <row r="357" spans="1:1" ht="13">
      <c r="A357" s="192"/>
    </row>
    <row r="358" spans="1:1" ht="13">
      <c r="A358" s="192"/>
    </row>
    <row r="359" spans="1:1" ht="13">
      <c r="A359" s="192"/>
    </row>
    <row r="360" spans="1:1" ht="13">
      <c r="A360" s="192"/>
    </row>
    <row r="361" spans="1:1" ht="13">
      <c r="A361" s="192"/>
    </row>
    <row r="362" spans="1:1" ht="13">
      <c r="A362" s="192"/>
    </row>
    <row r="363" spans="1:1" ht="13">
      <c r="A363" s="192"/>
    </row>
    <row r="364" spans="1:1" ht="13">
      <c r="A364" s="192"/>
    </row>
    <row r="365" spans="1:1" ht="13">
      <c r="A365" s="192"/>
    </row>
  </sheetData>
  <sheetProtection selectLockedCells="1"/>
  <mergeCells count="24">
    <mergeCell ref="B347:G347"/>
    <mergeCell ref="B348:G348"/>
    <mergeCell ref="B240:G240"/>
    <mergeCell ref="B261:G261"/>
    <mergeCell ref="B282:G282"/>
    <mergeCell ref="B324:G324"/>
    <mergeCell ref="B345:G345"/>
    <mergeCell ref="B346:G346"/>
    <mergeCell ref="B349:G349"/>
    <mergeCell ref="B51:G51"/>
    <mergeCell ref="A6:A7"/>
    <mergeCell ref="B6:B7"/>
    <mergeCell ref="C6:G6"/>
    <mergeCell ref="B9:G9"/>
    <mergeCell ref="B30:G30"/>
    <mergeCell ref="B303:G303"/>
    <mergeCell ref="B72:G72"/>
    <mergeCell ref="B93:G93"/>
    <mergeCell ref="B114:G114"/>
    <mergeCell ref="B135:G135"/>
    <mergeCell ref="B156:G156"/>
    <mergeCell ref="B177:G177"/>
    <mergeCell ref="B198:G198"/>
    <mergeCell ref="B219:G21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&amp;"Arial,Fett"Bruttostromerzeugung*) aus erneuerbaren Energieträgern 2003 – 2020
nach Art der Energieträger und Bundesländern</oddHeader>
    <oddFooter>&amp;CStatistische Ämter der Länder – Indikatoren und Kennzahlen, UGRdL 2022</oddFooter>
  </headerFooter>
  <rowBreaks count="7" manualBreakCount="7">
    <brk id="49" max="6" man="1"/>
    <brk id="91" max="6" man="1"/>
    <brk id="133" max="16383" man="1"/>
    <brk id="175" max="6" man="1"/>
    <brk id="217" max="6" man="1"/>
    <brk id="259" max="16383" man="1"/>
    <brk id="301" max="6"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dimension ref="A1:AG3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0.81640625" defaultRowHeight="12.5"/>
  <cols>
    <col min="1" max="1" width="23" style="31" customWidth="1"/>
    <col min="2" max="31" width="10.81640625" style="31" customWidth="1"/>
    <col min="32" max="16384" width="10.81640625" style="31"/>
  </cols>
  <sheetData>
    <row r="1" spans="1:33" ht="13">
      <c r="A1" s="146" t="s">
        <v>271</v>
      </c>
    </row>
    <row r="2" spans="1:33">
      <c r="A2" s="57"/>
    </row>
    <row r="3" spans="1:33" ht="14">
      <c r="A3" s="47" t="s">
        <v>1162</v>
      </c>
      <c r="B3" s="703" t="s">
        <v>1786</v>
      </c>
      <c r="C3" s="704"/>
      <c r="D3" s="704"/>
      <c r="E3" s="704"/>
      <c r="F3" s="704"/>
      <c r="G3" s="704"/>
      <c r="H3" s="704"/>
      <c r="I3" s="704"/>
      <c r="J3" s="704"/>
      <c r="K3" s="704"/>
      <c r="L3" s="704"/>
      <c r="M3" s="704"/>
      <c r="N3" s="704"/>
      <c r="O3" s="704"/>
      <c r="P3" s="704"/>
      <c r="Q3" s="704"/>
      <c r="R3" s="704"/>
      <c r="S3" s="704"/>
      <c r="T3" s="704"/>
      <c r="U3" s="704"/>
      <c r="V3" s="704"/>
      <c r="W3" s="704"/>
      <c r="X3" s="704"/>
      <c r="Y3" s="704"/>
      <c r="Z3" s="704"/>
      <c r="AA3" s="704"/>
      <c r="AB3" s="704"/>
    </row>
    <row r="4" spans="1:33" ht="14">
      <c r="B4" s="704"/>
      <c r="C4" s="704"/>
      <c r="D4" s="704"/>
      <c r="E4" s="704"/>
      <c r="F4" s="704"/>
      <c r="G4" s="704"/>
      <c r="H4" s="704"/>
      <c r="I4" s="704"/>
      <c r="J4" s="704"/>
      <c r="K4" s="704"/>
      <c r="L4" s="704"/>
      <c r="M4" s="704"/>
      <c r="N4" s="704"/>
      <c r="O4" s="704"/>
      <c r="P4" s="704"/>
      <c r="Q4" s="704"/>
      <c r="R4" s="704"/>
      <c r="S4" s="704"/>
      <c r="T4" s="704"/>
      <c r="U4" s="704"/>
      <c r="V4" s="704"/>
      <c r="W4" s="704"/>
      <c r="X4" s="704"/>
      <c r="Y4" s="704"/>
      <c r="Z4" s="704"/>
      <c r="AA4" s="704"/>
      <c r="AB4" s="704"/>
    </row>
    <row r="5" spans="1:33">
      <c r="A5" s="705" t="s">
        <v>371</v>
      </c>
      <c r="B5" s="706">
        <v>1990</v>
      </c>
      <c r="C5" s="706">
        <v>1991</v>
      </c>
      <c r="D5" s="706">
        <v>1992</v>
      </c>
      <c r="E5" s="706">
        <v>1993</v>
      </c>
      <c r="F5" s="706">
        <v>1994</v>
      </c>
      <c r="G5" s="706">
        <v>1995</v>
      </c>
      <c r="H5" s="706">
        <v>1996</v>
      </c>
      <c r="I5" s="706">
        <v>1997</v>
      </c>
      <c r="J5" s="706">
        <v>1998</v>
      </c>
      <c r="K5" s="706">
        <v>1999</v>
      </c>
      <c r="L5" s="706">
        <v>2000</v>
      </c>
      <c r="M5" s="706">
        <v>2001</v>
      </c>
      <c r="N5" s="706">
        <v>2002</v>
      </c>
      <c r="O5" s="706">
        <v>2003</v>
      </c>
      <c r="P5" s="706">
        <v>2004</v>
      </c>
      <c r="Q5" s="707">
        <v>2005</v>
      </c>
      <c r="R5" s="707">
        <v>2006</v>
      </c>
      <c r="S5" s="707">
        <v>2007</v>
      </c>
      <c r="T5" s="707">
        <v>2008</v>
      </c>
      <c r="U5" s="707">
        <v>2009</v>
      </c>
      <c r="V5" s="707">
        <v>2010</v>
      </c>
      <c r="W5" s="707">
        <v>2011</v>
      </c>
      <c r="X5" s="707">
        <v>2012</v>
      </c>
      <c r="Y5" s="707">
        <v>2013</v>
      </c>
      <c r="Z5" s="707">
        <v>2014</v>
      </c>
      <c r="AA5" s="707">
        <v>2015</v>
      </c>
      <c r="AB5" s="707">
        <v>2016</v>
      </c>
      <c r="AC5" s="707">
        <v>2017</v>
      </c>
      <c r="AD5" s="707">
        <v>2018</v>
      </c>
      <c r="AE5" s="707">
        <v>2019</v>
      </c>
      <c r="AF5" s="707">
        <v>2020</v>
      </c>
    </row>
    <row r="6" spans="1:33">
      <c r="A6" s="708"/>
      <c r="B6" s="277"/>
      <c r="C6" s="277"/>
      <c r="D6" s="277"/>
      <c r="E6" s="277"/>
      <c r="F6" s="277"/>
      <c r="G6" s="277"/>
      <c r="H6" s="277"/>
      <c r="I6" s="277"/>
      <c r="J6" s="277"/>
      <c r="K6" s="277"/>
      <c r="L6" s="277"/>
      <c r="M6" s="277"/>
      <c r="N6" s="277"/>
      <c r="O6" s="277"/>
      <c r="P6" s="277"/>
      <c r="Q6" s="277"/>
      <c r="R6" s="277"/>
      <c r="S6" s="277"/>
      <c r="T6" s="277"/>
      <c r="U6" s="277"/>
      <c r="V6" s="277"/>
      <c r="W6" s="277"/>
      <c r="X6" s="277"/>
      <c r="Y6" s="277"/>
      <c r="Z6" s="277"/>
      <c r="AA6" s="277"/>
      <c r="AB6" s="277"/>
      <c r="AC6" s="277"/>
      <c r="AD6" s="277"/>
      <c r="AE6" s="277"/>
    </row>
    <row r="7" spans="1:33" s="537" customFormat="1" ht="12.75" customHeight="1">
      <c r="B7" s="1235" t="s">
        <v>431</v>
      </c>
      <c r="C7" s="1235"/>
      <c r="D7" s="1235"/>
      <c r="E7" s="1235"/>
      <c r="F7" s="1235"/>
      <c r="G7" s="1235"/>
      <c r="H7" s="1235"/>
      <c r="I7" s="1235"/>
      <c r="J7" s="1235"/>
      <c r="K7" s="1235"/>
      <c r="L7" s="1235" t="s">
        <v>431</v>
      </c>
      <c r="M7" s="1235"/>
      <c r="N7" s="1235"/>
      <c r="O7" s="1235"/>
      <c r="P7" s="1235"/>
      <c r="Q7" s="1235"/>
      <c r="R7" s="1235"/>
      <c r="S7" s="1235"/>
      <c r="T7" s="1235"/>
      <c r="U7" s="1235"/>
      <c r="V7" s="1235" t="s">
        <v>431</v>
      </c>
      <c r="W7" s="1235"/>
      <c r="X7" s="1235"/>
      <c r="Y7" s="1235"/>
      <c r="Z7" s="1235"/>
      <c r="AA7" s="1235"/>
      <c r="AB7" s="1235"/>
      <c r="AC7" s="1235"/>
      <c r="AD7" s="1235"/>
      <c r="AE7" s="1235"/>
      <c r="AF7" s="1235"/>
      <c r="AG7" s="123"/>
    </row>
    <row r="8" spans="1:33" s="537" customFormat="1" ht="12.75" customHeight="1">
      <c r="B8" s="709"/>
      <c r="C8" s="709"/>
      <c r="D8" s="709"/>
      <c r="E8" s="709"/>
      <c r="F8" s="709"/>
      <c r="G8" s="709"/>
      <c r="H8" s="709"/>
      <c r="I8" s="709"/>
      <c r="J8" s="709"/>
      <c r="K8" s="709"/>
      <c r="L8" s="709"/>
      <c r="M8" s="709"/>
      <c r="N8" s="709"/>
      <c r="O8" s="709"/>
      <c r="P8" s="709"/>
      <c r="Q8" s="709"/>
      <c r="R8" s="709"/>
      <c r="S8" s="709"/>
      <c r="T8" s="709"/>
      <c r="U8" s="709"/>
      <c r="V8" s="709"/>
      <c r="W8" s="709"/>
      <c r="X8" s="709"/>
      <c r="Y8" s="709"/>
      <c r="Z8" s="709"/>
      <c r="AA8" s="709"/>
      <c r="AB8" s="709"/>
      <c r="AC8" s="709"/>
      <c r="AD8" s="709"/>
      <c r="AE8" s="709"/>
      <c r="AF8" s="123"/>
      <c r="AG8" s="123"/>
    </row>
    <row r="9" spans="1:33" s="275" customFormat="1" ht="12.75" customHeight="1">
      <c r="A9" s="710" t="s">
        <v>373</v>
      </c>
      <c r="B9" s="711">
        <v>8.0891770100403004</v>
      </c>
      <c r="C9" s="711">
        <v>7.4955356383611997</v>
      </c>
      <c r="D9" s="711">
        <v>8.1258131170122994</v>
      </c>
      <c r="E9" s="711">
        <v>7.0045339704626999</v>
      </c>
      <c r="F9" s="711">
        <v>7.4769431498875996</v>
      </c>
      <c r="G9" s="711">
        <v>7.7932950391644997</v>
      </c>
      <c r="H9" s="711">
        <v>6.6378845116027998</v>
      </c>
      <c r="I9" s="711">
        <v>7.3672501226894003</v>
      </c>
      <c r="J9" s="711">
        <v>6.3012589531570002</v>
      </c>
      <c r="K9" s="711">
        <v>7.2246757798808003</v>
      </c>
      <c r="L9" s="711">
        <v>11.634441827026</v>
      </c>
      <c r="M9" s="711">
        <v>8.7272258784879</v>
      </c>
      <c r="N9" s="711">
        <v>8.5778504585370996</v>
      </c>
      <c r="O9" s="711">
        <v>6.2833243258504003</v>
      </c>
      <c r="P9" s="711">
        <v>7.4252345336176999</v>
      </c>
      <c r="Q9" s="711">
        <v>8.7655043939743003</v>
      </c>
      <c r="R9" s="711">
        <v>10.255547767961</v>
      </c>
      <c r="S9" s="711">
        <v>11.483017535978</v>
      </c>
      <c r="T9" s="711">
        <v>11.627400351153</v>
      </c>
      <c r="U9" s="711">
        <v>12.334304640935001</v>
      </c>
      <c r="V9" s="711">
        <v>13.954659227893</v>
      </c>
      <c r="W9" s="711">
        <v>15.470305919227</v>
      </c>
      <c r="X9" s="711">
        <v>18.296237761234</v>
      </c>
      <c r="Y9" s="711">
        <v>19.121431043585002</v>
      </c>
      <c r="Z9" s="711">
        <v>19.989915425313999</v>
      </c>
      <c r="AA9" s="711">
        <v>20.142799299377</v>
      </c>
      <c r="AB9" s="711">
        <v>21.368598865288</v>
      </c>
      <c r="AC9" s="711">
        <v>22.719424010579999</v>
      </c>
      <c r="AD9" s="711">
        <v>23.013782581743001</v>
      </c>
      <c r="AE9" s="711">
        <v>24.585025920056999</v>
      </c>
      <c r="AF9" s="711">
        <v>27.392930560820002</v>
      </c>
    </row>
    <row r="10" spans="1:33" s="275" customFormat="1">
      <c r="A10" s="710" t="s">
        <v>374</v>
      </c>
      <c r="B10" s="711">
        <v>15.941288783475001</v>
      </c>
      <c r="C10" s="711">
        <v>14.082564545008999</v>
      </c>
      <c r="D10" s="711">
        <v>16.680828873208</v>
      </c>
      <c r="E10" s="711">
        <v>17.735155573393001</v>
      </c>
      <c r="F10" s="711">
        <v>17.439962044569999</v>
      </c>
      <c r="G10" s="711">
        <v>18.749830275271002</v>
      </c>
      <c r="H10" s="711">
        <v>16.979637857210001</v>
      </c>
      <c r="I10" s="711">
        <v>16.523313716613998</v>
      </c>
      <c r="J10" s="711">
        <v>17.298458618830999</v>
      </c>
      <c r="K10" s="711">
        <v>19.149059538424002</v>
      </c>
      <c r="L10" s="711">
        <v>19.126052538997001</v>
      </c>
      <c r="M10" s="711">
        <v>17.981216271537001</v>
      </c>
      <c r="N10" s="711">
        <v>20.617306562766</v>
      </c>
      <c r="O10" s="711">
        <v>18.213357160164001</v>
      </c>
      <c r="P10" s="711">
        <v>19.021875063538999</v>
      </c>
      <c r="Q10" s="711">
        <v>18.449333448920999</v>
      </c>
      <c r="R10" s="711">
        <v>20.048355724118998</v>
      </c>
      <c r="S10" s="711">
        <v>22.144729234690001</v>
      </c>
      <c r="T10" s="711">
        <v>22.644158255709002</v>
      </c>
      <c r="U10" s="711">
        <v>24.645169875553002</v>
      </c>
      <c r="V10" s="711">
        <v>26.417053894068999</v>
      </c>
      <c r="W10" s="711">
        <v>27.670799676263002</v>
      </c>
      <c r="X10" s="711">
        <v>35.247206976323</v>
      </c>
      <c r="Y10" s="711">
        <v>37.101264027310997</v>
      </c>
      <c r="Z10" s="711">
        <v>38.372776179431</v>
      </c>
      <c r="AA10" s="711">
        <v>40.329412714899</v>
      </c>
      <c r="AB10" s="711">
        <v>42.261095419914</v>
      </c>
      <c r="AC10" s="711">
        <v>44.363118662642002</v>
      </c>
      <c r="AD10" s="711">
        <v>42.293747491001</v>
      </c>
      <c r="AE10" s="711">
        <v>45.781723907631999</v>
      </c>
      <c r="AF10" s="711" t="s">
        <v>1518</v>
      </c>
    </row>
    <row r="11" spans="1:33" s="275" customFormat="1" ht="14.5">
      <c r="A11" s="710" t="s">
        <v>1236</v>
      </c>
      <c r="B11" s="711" t="s">
        <v>1518</v>
      </c>
      <c r="C11" s="711" t="s">
        <v>1518</v>
      </c>
      <c r="D11" s="711" t="s">
        <v>1518</v>
      </c>
      <c r="E11" s="711" t="s">
        <v>1518</v>
      </c>
      <c r="F11" s="711" t="s">
        <v>1518</v>
      </c>
      <c r="G11" s="711" t="s">
        <v>1518</v>
      </c>
      <c r="H11" s="711" t="s">
        <v>1518</v>
      </c>
      <c r="I11" s="711" t="s">
        <v>1518</v>
      </c>
      <c r="J11" s="711" t="s">
        <v>1518</v>
      </c>
      <c r="K11" s="711" t="s">
        <v>1518</v>
      </c>
      <c r="L11" s="711" t="s">
        <v>1518</v>
      </c>
      <c r="M11" s="711" t="s">
        <v>1518</v>
      </c>
      <c r="N11" s="711" t="s">
        <v>1518</v>
      </c>
      <c r="O11" s="711">
        <v>0.60261349925185004</v>
      </c>
      <c r="P11" s="711">
        <v>0.68229866130924999</v>
      </c>
      <c r="Q11" s="711">
        <v>0.74496236905511004</v>
      </c>
      <c r="R11" s="711">
        <v>0.81299854416106998</v>
      </c>
      <c r="S11" s="711">
        <v>0.83220317828360002</v>
      </c>
      <c r="T11" s="711">
        <v>1.0898388963324199</v>
      </c>
      <c r="U11" s="711">
        <v>2.0555069586418999</v>
      </c>
      <c r="V11" s="711">
        <v>2.3497789621097001</v>
      </c>
      <c r="W11" s="711">
        <v>2.3852447505960002</v>
      </c>
      <c r="X11" s="711">
        <v>1.7041726463739</v>
      </c>
      <c r="Y11" s="711">
        <v>1.8906222300883</v>
      </c>
      <c r="Z11" s="711">
        <v>2.1681048552384001</v>
      </c>
      <c r="AA11" s="711">
        <v>2.4714182192780001</v>
      </c>
      <c r="AB11" s="711">
        <v>2.4670911590232998</v>
      </c>
      <c r="AC11" s="711">
        <v>2.7153722995891001</v>
      </c>
      <c r="AD11" s="711">
        <v>2.6952587912566002</v>
      </c>
      <c r="AE11" s="711">
        <v>2.7300964725499002</v>
      </c>
      <c r="AF11" s="711" t="s">
        <v>1518</v>
      </c>
    </row>
    <row r="12" spans="1:33" s="275" customFormat="1">
      <c r="A12" s="710" t="s">
        <v>376</v>
      </c>
      <c r="B12" s="711" t="s">
        <v>1518</v>
      </c>
      <c r="C12" s="711" t="s">
        <v>1518</v>
      </c>
      <c r="D12" s="711" t="s">
        <v>1518</v>
      </c>
      <c r="E12" s="711" t="s">
        <v>1518</v>
      </c>
      <c r="F12" s="711" t="s">
        <v>1518</v>
      </c>
      <c r="G12" s="711" t="s">
        <v>1518</v>
      </c>
      <c r="H12" s="711" t="s">
        <v>1518</v>
      </c>
      <c r="I12" s="711" t="s">
        <v>1518</v>
      </c>
      <c r="J12" s="711" t="s">
        <v>1518</v>
      </c>
      <c r="K12" s="711" t="s">
        <v>1518</v>
      </c>
      <c r="L12" s="711" t="s">
        <v>1518</v>
      </c>
      <c r="M12" s="711" t="s">
        <v>1518</v>
      </c>
      <c r="N12" s="711" t="s">
        <v>1518</v>
      </c>
      <c r="O12" s="711">
        <v>13.994988999915</v>
      </c>
      <c r="P12" s="711">
        <v>18.358595046723</v>
      </c>
      <c r="Q12" s="711">
        <v>22.207395116469002</v>
      </c>
      <c r="R12" s="711">
        <v>28.178754262397</v>
      </c>
      <c r="S12" s="711">
        <v>38.864548257624001</v>
      </c>
      <c r="T12" s="711">
        <v>37.645224267619</v>
      </c>
      <c r="U12" s="711">
        <v>40.989125154271001</v>
      </c>
      <c r="V12" s="711">
        <v>48.256921382982</v>
      </c>
      <c r="W12" s="711">
        <v>54.480563842770998</v>
      </c>
      <c r="X12" s="711">
        <v>55.819151322986002</v>
      </c>
      <c r="Y12" s="711">
        <v>59.341551027885998</v>
      </c>
      <c r="Z12" s="711">
        <v>62.178277429421001</v>
      </c>
      <c r="AA12" s="711">
        <v>68.974714193143996</v>
      </c>
      <c r="AB12" s="711">
        <v>69.934747009223003</v>
      </c>
      <c r="AC12" s="711">
        <v>82.255288201176995</v>
      </c>
      <c r="AD12" s="711">
        <v>84.484374119869003</v>
      </c>
      <c r="AE12" s="711">
        <v>94.958266746714997</v>
      </c>
      <c r="AF12" s="711" t="s">
        <v>1518</v>
      </c>
    </row>
    <row r="13" spans="1:33" s="275" customFormat="1">
      <c r="A13" s="710" t="s">
        <v>377</v>
      </c>
      <c r="B13" s="711">
        <v>1.6058480107158</v>
      </c>
      <c r="C13" s="711">
        <v>1.4384660626632999</v>
      </c>
      <c r="D13" s="711">
        <v>1.4611078790441001</v>
      </c>
      <c r="E13" s="711">
        <v>1.7687056301283</v>
      </c>
      <c r="F13" s="711">
        <v>1.559156702448</v>
      </c>
      <c r="G13" s="711">
        <v>1.6790798185444</v>
      </c>
      <c r="H13" s="711">
        <v>1.6890025454608</v>
      </c>
      <c r="I13" s="711">
        <v>1.6197797825318001</v>
      </c>
      <c r="J13" s="711">
        <v>1.7720287624458999</v>
      </c>
      <c r="K13" s="711">
        <v>1.9265152911231</v>
      </c>
      <c r="L13" s="711">
        <v>1.8505290865538</v>
      </c>
      <c r="M13" s="711">
        <v>2.6018130970265001</v>
      </c>
      <c r="N13" s="711">
        <v>2.2207151444491</v>
      </c>
      <c r="O13" s="711">
        <v>2.2851902395889998</v>
      </c>
      <c r="P13" s="711">
        <v>2.5876198090245999</v>
      </c>
      <c r="Q13" s="711">
        <v>3.9075508281031999</v>
      </c>
      <c r="R13" s="711">
        <v>4.2040345350494999</v>
      </c>
      <c r="S13" s="711">
        <v>5.0218670087776998</v>
      </c>
      <c r="T13" s="711">
        <v>5.7962198953839001</v>
      </c>
      <c r="U13" s="711">
        <v>6.0687016658642996</v>
      </c>
      <c r="V13" s="711">
        <v>7.0983886199831998</v>
      </c>
      <c r="W13" s="711">
        <v>8.7987680216943005</v>
      </c>
      <c r="X13" s="711">
        <v>9.9444670320383999</v>
      </c>
      <c r="Y13" s="711">
        <v>13.155899157706999</v>
      </c>
      <c r="Z13" s="711">
        <v>13.919239574603999</v>
      </c>
      <c r="AA13" s="711">
        <v>15.077722124255001</v>
      </c>
      <c r="AB13" s="711">
        <v>13.943450923016</v>
      </c>
      <c r="AC13" s="711">
        <v>14.804553850712001</v>
      </c>
      <c r="AD13" s="711">
        <v>14.533059644229001</v>
      </c>
      <c r="AE13" s="711">
        <v>16.049966904546</v>
      </c>
      <c r="AF13" s="711" t="s">
        <v>1518</v>
      </c>
    </row>
    <row r="14" spans="1:33" s="275" customFormat="1" ht="14.5">
      <c r="A14" s="710" t="s">
        <v>423</v>
      </c>
      <c r="B14" s="711" t="s">
        <v>1518</v>
      </c>
      <c r="C14" s="711" t="s">
        <v>1518</v>
      </c>
      <c r="D14" s="711" t="s">
        <v>1518</v>
      </c>
      <c r="E14" s="711" t="s">
        <v>1518</v>
      </c>
      <c r="F14" s="711" t="s">
        <v>1518</v>
      </c>
      <c r="G14" s="711" t="s">
        <v>1518</v>
      </c>
      <c r="H14" s="711" t="s">
        <v>1518</v>
      </c>
      <c r="I14" s="711" t="s">
        <v>1518</v>
      </c>
      <c r="J14" s="711" t="s">
        <v>1518</v>
      </c>
      <c r="K14" s="711" t="s">
        <v>1518</v>
      </c>
      <c r="L14" s="711" t="s">
        <v>1518</v>
      </c>
      <c r="M14" s="711" t="s">
        <v>1518</v>
      </c>
      <c r="N14" s="711" t="s">
        <v>1518</v>
      </c>
      <c r="O14" s="711">
        <v>1.1026270186513001</v>
      </c>
      <c r="P14" s="711">
        <v>1.2023935280824001</v>
      </c>
      <c r="Q14" s="711">
        <v>1.3174187766670999</v>
      </c>
      <c r="R14" s="711">
        <v>2.7409790693198</v>
      </c>
      <c r="S14" s="711">
        <v>2.6765491379637001</v>
      </c>
      <c r="T14" s="711">
        <v>2.7295164175230999</v>
      </c>
      <c r="U14" s="711">
        <v>2.9147317427252002</v>
      </c>
      <c r="V14" s="711">
        <v>2.6320385026795998</v>
      </c>
      <c r="W14" s="711">
        <v>2.8159973879573998</v>
      </c>
      <c r="X14" s="711">
        <v>2.9372474419824002</v>
      </c>
      <c r="Y14" s="711">
        <v>2.8056121068014002</v>
      </c>
      <c r="Z14" s="711">
        <v>3.6762307339843998</v>
      </c>
      <c r="AA14" s="711">
        <v>3.8317106308049</v>
      </c>
      <c r="AB14" s="711">
        <v>3.2983279891694002</v>
      </c>
      <c r="AC14" s="711">
        <v>3.7345287789207</v>
      </c>
      <c r="AD14" s="711">
        <v>4.5050373965372996</v>
      </c>
      <c r="AE14" s="711">
        <v>4.8212753549834</v>
      </c>
      <c r="AF14" s="711">
        <v>4.8767593867681001</v>
      </c>
    </row>
    <row r="15" spans="1:33" s="275" customFormat="1" ht="14.5">
      <c r="A15" s="710" t="s">
        <v>424</v>
      </c>
      <c r="B15" s="711" t="s">
        <v>1518</v>
      </c>
      <c r="C15" s="711" t="s">
        <v>1518</v>
      </c>
      <c r="D15" s="711" t="s">
        <v>1518</v>
      </c>
      <c r="E15" s="711" t="s">
        <v>1518</v>
      </c>
      <c r="F15" s="711" t="s">
        <v>1518</v>
      </c>
      <c r="G15" s="711">
        <v>1.5181634216197</v>
      </c>
      <c r="H15" s="711">
        <v>1.3958836822795999</v>
      </c>
      <c r="I15" s="711">
        <v>1.4998150047678001</v>
      </c>
      <c r="J15" s="711">
        <v>1.8519441309669</v>
      </c>
      <c r="K15" s="711">
        <v>2.1153361873583001</v>
      </c>
      <c r="L15" s="711">
        <v>2.1618768444332002</v>
      </c>
      <c r="M15" s="711">
        <v>2.8204405015256002</v>
      </c>
      <c r="N15" s="711">
        <v>2.9012233448482001</v>
      </c>
      <c r="O15" s="711">
        <v>2.9075612493595999</v>
      </c>
      <c r="P15" s="711">
        <v>3.4946654264549002</v>
      </c>
      <c r="Q15" s="711">
        <v>3.7869709678293</v>
      </c>
      <c r="R15" s="711">
        <v>4.2165312990246999</v>
      </c>
      <c r="S15" s="711">
        <v>5.3989720270330004</v>
      </c>
      <c r="T15" s="711">
        <v>5.5255558047075004</v>
      </c>
      <c r="U15" s="711">
        <v>6.7120600230780001</v>
      </c>
      <c r="V15" s="711">
        <v>7.8623525397838003</v>
      </c>
      <c r="W15" s="711">
        <v>9.6843633992235993</v>
      </c>
      <c r="X15" s="711">
        <v>11.068793187134</v>
      </c>
      <c r="Y15" s="711">
        <v>12.516736295086</v>
      </c>
      <c r="Z15" s="711">
        <v>14.175145379988001</v>
      </c>
      <c r="AA15" s="711">
        <v>16.379368462940999</v>
      </c>
      <c r="AB15" s="711">
        <v>16.902608318755</v>
      </c>
      <c r="AC15" s="711">
        <v>19.471309815276999</v>
      </c>
      <c r="AD15" s="711">
        <v>22.302226635497</v>
      </c>
      <c r="AE15" s="711">
        <v>22.718527576387</v>
      </c>
      <c r="AF15" s="711">
        <v>24.809514853877999</v>
      </c>
    </row>
    <row r="16" spans="1:33" s="275" customFormat="1">
      <c r="A16" s="710" t="s">
        <v>380</v>
      </c>
      <c r="B16" s="711" t="s">
        <v>1518</v>
      </c>
      <c r="C16" s="711" t="s">
        <v>1518</v>
      </c>
      <c r="D16" s="711" t="s">
        <v>1518</v>
      </c>
      <c r="E16" s="711" t="s">
        <v>1518</v>
      </c>
      <c r="F16" s="711" t="s">
        <v>1518</v>
      </c>
      <c r="G16" s="711" t="s">
        <v>1518</v>
      </c>
      <c r="H16" s="711" t="s">
        <v>1518</v>
      </c>
      <c r="I16" s="711" t="s">
        <v>1518</v>
      </c>
      <c r="J16" s="711" t="s">
        <v>1518</v>
      </c>
      <c r="K16" s="711" t="s">
        <v>1518</v>
      </c>
      <c r="L16" s="711" t="s">
        <v>1518</v>
      </c>
      <c r="M16" s="711" t="s">
        <v>1518</v>
      </c>
      <c r="N16" s="711" t="s">
        <v>1518</v>
      </c>
      <c r="O16" s="711" t="s">
        <v>1518</v>
      </c>
      <c r="P16" s="711" t="s">
        <v>1518</v>
      </c>
      <c r="Q16" s="711" t="s">
        <v>1518</v>
      </c>
      <c r="R16" s="711" t="s">
        <v>1518</v>
      </c>
      <c r="S16" s="711" t="s">
        <v>1518</v>
      </c>
      <c r="T16" s="711" t="s">
        <v>1518</v>
      </c>
      <c r="U16" s="711" t="s">
        <v>1518</v>
      </c>
      <c r="V16" s="711">
        <v>56.674325465985</v>
      </c>
      <c r="W16" s="711">
        <v>72.874229522194995</v>
      </c>
      <c r="X16" s="711">
        <v>90.189721608762</v>
      </c>
      <c r="Y16" s="711">
        <v>98.081599999999995</v>
      </c>
      <c r="Z16" s="711">
        <v>112.009</v>
      </c>
      <c r="AA16" s="711" t="s">
        <v>1518</v>
      </c>
      <c r="AB16" s="711" t="s">
        <v>1518</v>
      </c>
      <c r="AC16" s="711" t="s">
        <v>1518</v>
      </c>
      <c r="AD16" s="711" t="s">
        <v>1518</v>
      </c>
      <c r="AE16" s="711" t="s">
        <v>1518</v>
      </c>
      <c r="AF16" s="711" t="s">
        <v>1518</v>
      </c>
    </row>
    <row r="17" spans="1:32" s="275" customFormat="1">
      <c r="A17" s="710" t="s">
        <v>381</v>
      </c>
      <c r="B17" s="711" t="s">
        <v>1518</v>
      </c>
      <c r="C17" s="711" t="s">
        <v>1518</v>
      </c>
      <c r="D17" s="711" t="s">
        <v>1518</v>
      </c>
      <c r="E17" s="711" t="s">
        <v>1518</v>
      </c>
      <c r="F17" s="711" t="s">
        <v>1518</v>
      </c>
      <c r="G17" s="711" t="s">
        <v>1518</v>
      </c>
      <c r="H17" s="711" t="s">
        <v>1518</v>
      </c>
      <c r="I17" s="711" t="s">
        <v>1518</v>
      </c>
      <c r="J17" s="711" t="s">
        <v>1518</v>
      </c>
      <c r="K17" s="711" t="s">
        <v>1518</v>
      </c>
      <c r="L17" s="711" t="s">
        <v>1518</v>
      </c>
      <c r="M17" s="711" t="s">
        <v>1518</v>
      </c>
      <c r="N17" s="711" t="s">
        <v>1518</v>
      </c>
      <c r="O17" s="711" t="s">
        <v>1518</v>
      </c>
      <c r="P17" s="711">
        <v>14.356919688017999</v>
      </c>
      <c r="Q17" s="711" t="s">
        <v>1518</v>
      </c>
      <c r="R17" s="711">
        <v>18.627996030714002</v>
      </c>
      <c r="S17" s="711" t="s">
        <v>1518</v>
      </c>
      <c r="T17" s="711">
        <v>26.251446217868001</v>
      </c>
      <c r="U17" s="711">
        <v>26.602411730177</v>
      </c>
      <c r="V17" s="711">
        <v>27.227070601704</v>
      </c>
      <c r="W17" s="711">
        <v>33.842967522982001</v>
      </c>
      <c r="X17" s="711">
        <v>39.507760245812001</v>
      </c>
      <c r="Y17" s="711">
        <v>40.304215001452</v>
      </c>
      <c r="Z17" s="711">
        <v>44.829751407738001</v>
      </c>
      <c r="AA17" s="711">
        <v>54.281932220214003</v>
      </c>
      <c r="AB17" s="711">
        <v>55.724026480526</v>
      </c>
      <c r="AC17" s="711">
        <v>68.108954964383997</v>
      </c>
      <c r="AD17" s="711">
        <v>72.525648716630997</v>
      </c>
      <c r="AE17" s="711">
        <v>82.902074865876997</v>
      </c>
      <c r="AF17" s="711">
        <v>92.039784788722997</v>
      </c>
    </row>
    <row r="18" spans="1:32" s="275" customFormat="1">
      <c r="A18" s="710" t="s">
        <v>382</v>
      </c>
      <c r="B18" s="711">
        <v>0.32779591596385999</v>
      </c>
      <c r="C18" s="711">
        <v>0.43105899876944997</v>
      </c>
      <c r="D18" s="711">
        <v>0.51220392307565998</v>
      </c>
      <c r="E18" s="711">
        <v>0.50477671224058995</v>
      </c>
      <c r="F18" s="711">
        <v>0.52547781133905003</v>
      </c>
      <c r="G18" s="711">
        <v>0.77641837054470997</v>
      </c>
      <c r="H18" s="711">
        <v>0.65128159509981998</v>
      </c>
      <c r="I18" s="711">
        <v>0.80713863756490001</v>
      </c>
      <c r="J18" s="711">
        <v>1.0017394351216</v>
      </c>
      <c r="K18" s="711">
        <v>1.1098697376336999</v>
      </c>
      <c r="L18" s="711">
        <v>1.1176773646089</v>
      </c>
      <c r="M18" s="711">
        <v>1.9051965834257001</v>
      </c>
      <c r="N18" s="711">
        <v>3.3351509125317</v>
      </c>
      <c r="O18" s="711">
        <v>3.5768687597516</v>
      </c>
      <c r="P18" s="711">
        <v>4.8487560624568999</v>
      </c>
      <c r="Q18" s="711">
        <v>5.7005106620771997</v>
      </c>
      <c r="R18" s="711">
        <v>5.8488322256228003</v>
      </c>
      <c r="S18" s="711">
        <v>6.1439255365949998</v>
      </c>
      <c r="T18" s="711">
        <v>4.7134566659738004</v>
      </c>
      <c r="U18" s="711">
        <v>8.0333492552868009</v>
      </c>
      <c r="V18" s="711">
        <v>7.8831643114054</v>
      </c>
      <c r="W18" s="711">
        <v>8.9000409668168992</v>
      </c>
      <c r="X18" s="711">
        <v>10.838815700839</v>
      </c>
      <c r="Y18" s="711">
        <v>10.145399054824001</v>
      </c>
      <c r="Z18" s="711">
        <v>10.468374379044</v>
      </c>
      <c r="AA18" s="711">
        <v>12.580662923368999</v>
      </c>
      <c r="AB18" s="711">
        <v>12.292896158324</v>
      </c>
      <c r="AC18" s="711">
        <v>13.745697223602001</v>
      </c>
      <c r="AD18" s="711">
        <v>14.177809627035</v>
      </c>
      <c r="AE18" s="711">
        <v>16.700608247851999</v>
      </c>
      <c r="AF18" s="711" t="s">
        <v>1518</v>
      </c>
    </row>
    <row r="19" spans="1:32" s="275" customFormat="1">
      <c r="A19" s="710" t="s">
        <v>383</v>
      </c>
      <c r="B19" s="711" t="s">
        <v>1518</v>
      </c>
      <c r="C19" s="711" t="s">
        <v>1518</v>
      </c>
      <c r="D19" s="711" t="s">
        <v>1518</v>
      </c>
      <c r="E19" s="711" t="s">
        <v>1518</v>
      </c>
      <c r="F19" s="711" t="s">
        <v>1518</v>
      </c>
      <c r="G19" s="711" t="s">
        <v>1518</v>
      </c>
      <c r="H19" s="711" t="s">
        <v>1518</v>
      </c>
      <c r="I19" s="711" t="s">
        <v>1518</v>
      </c>
      <c r="J19" s="711" t="s">
        <v>1518</v>
      </c>
      <c r="K19" s="711" t="s">
        <v>1518</v>
      </c>
      <c r="L19" s="711" t="s">
        <v>1518</v>
      </c>
      <c r="M19" s="711" t="s">
        <v>1518</v>
      </c>
      <c r="N19" s="711" t="s">
        <v>1518</v>
      </c>
      <c r="O19" s="711" t="s">
        <v>1518</v>
      </c>
      <c r="P19" s="711">
        <v>7.4737992671761004</v>
      </c>
      <c r="Q19" s="711">
        <v>7.9057095976099996</v>
      </c>
      <c r="R19" s="711">
        <v>10.155693332669999</v>
      </c>
      <c r="S19" s="711">
        <v>12.580149508896</v>
      </c>
      <c r="T19" s="711">
        <v>13.016066999449</v>
      </c>
      <c r="U19" s="711">
        <v>14.516967496814001</v>
      </c>
      <c r="V19" s="711">
        <v>15.288919536278</v>
      </c>
      <c r="W19" s="711">
        <v>16.810449226757999</v>
      </c>
      <c r="X19" s="711">
        <v>20.593448457842999</v>
      </c>
      <c r="Y19" s="711">
        <v>23.100470671955001</v>
      </c>
      <c r="Z19" s="711">
        <v>25.431436277780001</v>
      </c>
      <c r="AA19" s="711">
        <v>30.733071558620001</v>
      </c>
      <c r="AB19" s="711">
        <v>31.22859419369</v>
      </c>
      <c r="AC19" s="711">
        <v>33.935916137882003</v>
      </c>
      <c r="AD19" s="711">
        <v>34.943077502420003</v>
      </c>
      <c r="AE19" s="711">
        <v>38.115515954119999</v>
      </c>
      <c r="AF19" s="711">
        <v>41.252336803873</v>
      </c>
    </row>
    <row r="20" spans="1:32" s="275" customFormat="1">
      <c r="A20" s="710" t="s">
        <v>384</v>
      </c>
      <c r="B20" s="711" t="s">
        <v>1518</v>
      </c>
      <c r="C20" s="711" t="s">
        <v>1518</v>
      </c>
      <c r="D20" s="711" t="s">
        <v>1518</v>
      </c>
      <c r="E20" s="711" t="s">
        <v>1518</v>
      </c>
      <c r="F20" s="711" t="s">
        <v>1518</v>
      </c>
      <c r="G20" s="711" t="s">
        <v>1518</v>
      </c>
      <c r="H20" s="711" t="s">
        <v>1518</v>
      </c>
      <c r="I20" s="711" t="s">
        <v>1518</v>
      </c>
      <c r="J20" s="711" t="s">
        <v>1518</v>
      </c>
      <c r="K20" s="711" t="s">
        <v>1518</v>
      </c>
      <c r="L20" s="711" t="s">
        <v>1518</v>
      </c>
      <c r="M20" s="711" t="s">
        <v>1518</v>
      </c>
      <c r="N20" s="711" t="s">
        <v>1518</v>
      </c>
      <c r="O20" s="711">
        <v>3.7000740970910999</v>
      </c>
      <c r="P20" s="711">
        <v>4.1800376407541</v>
      </c>
      <c r="Q20" s="711">
        <v>3.2285774485809999</v>
      </c>
      <c r="R20" s="711">
        <v>4.2193404162409998</v>
      </c>
      <c r="S20" s="711">
        <v>5.2996887728325</v>
      </c>
      <c r="T20" s="711">
        <v>4.6597131225063002</v>
      </c>
      <c r="U20" s="711">
        <v>4.9213014680751996</v>
      </c>
      <c r="V20" s="711">
        <v>5.6579031275659997</v>
      </c>
      <c r="W20" s="711">
        <v>6.5348533558073001</v>
      </c>
      <c r="X20" s="711">
        <v>6.5952803417726997</v>
      </c>
      <c r="Y20" s="711">
        <v>7.6103305864791002</v>
      </c>
      <c r="Z20" s="711">
        <v>10.222965516385999</v>
      </c>
      <c r="AA20" s="711">
        <v>13.083376037297</v>
      </c>
      <c r="AB20" s="711" t="s">
        <v>1518</v>
      </c>
      <c r="AC20" s="711" t="s">
        <v>1518</v>
      </c>
      <c r="AD20" s="711" t="s">
        <v>1518</v>
      </c>
      <c r="AE20" s="711" t="s">
        <v>1518</v>
      </c>
      <c r="AF20" s="711" t="s">
        <v>1518</v>
      </c>
    </row>
    <row r="21" spans="1:32" s="275" customFormat="1">
      <c r="A21" s="710" t="s">
        <v>385</v>
      </c>
      <c r="B21" s="711">
        <v>0.2417209649707</v>
      </c>
      <c r="C21" s="711">
        <v>0.1939378146165</v>
      </c>
      <c r="D21" s="711">
        <v>0.29926679634894998</v>
      </c>
      <c r="E21" s="711">
        <v>0.24934136243884</v>
      </c>
      <c r="F21" s="711">
        <v>0.35493321314430998</v>
      </c>
      <c r="G21" s="711">
        <v>0.85036285116424004</v>
      </c>
      <c r="H21" s="711">
        <v>1.1002627125325</v>
      </c>
      <c r="I21" s="711">
        <v>1.3964850739243999</v>
      </c>
      <c r="J21" s="711">
        <v>2.2266933105894</v>
      </c>
      <c r="K21" s="711">
        <v>2.6894448772400001</v>
      </c>
      <c r="L21" s="711">
        <v>3.0208988497843001</v>
      </c>
      <c r="M21" s="711">
        <v>3.7443791075752002</v>
      </c>
      <c r="N21" s="711">
        <v>5.0004913146487997</v>
      </c>
      <c r="O21" s="711">
        <v>5.1644557256401002</v>
      </c>
      <c r="P21" s="711">
        <v>7.3126961849725003</v>
      </c>
      <c r="Q21" s="711">
        <v>7.8655267304227996</v>
      </c>
      <c r="R21" s="711">
        <v>8.5142686370954994</v>
      </c>
      <c r="S21" s="711">
        <v>11.525857424578</v>
      </c>
      <c r="T21" s="711">
        <v>11.991904466193001</v>
      </c>
      <c r="U21" s="711">
        <v>12.924388474914</v>
      </c>
      <c r="V21" s="711">
        <v>12.709323217709001</v>
      </c>
      <c r="W21" s="711">
        <v>15.289121707235999</v>
      </c>
      <c r="X21" s="711">
        <v>16.077227800957001</v>
      </c>
      <c r="Y21" s="711">
        <v>17.279912639308002</v>
      </c>
      <c r="Z21" s="711">
        <v>18.283595942386999</v>
      </c>
      <c r="AA21" s="711">
        <v>20.698569998898002</v>
      </c>
      <c r="AB21" s="711">
        <v>19.762388085872001</v>
      </c>
      <c r="AC21" s="711">
        <v>21.373115581383999</v>
      </c>
      <c r="AD21" s="711">
        <v>21.202090749513001</v>
      </c>
      <c r="AE21" s="711">
        <v>22.780539542252001</v>
      </c>
      <c r="AF21" s="711" t="s">
        <v>1518</v>
      </c>
    </row>
    <row r="22" spans="1:32" s="275" customFormat="1">
      <c r="A22" s="710" t="s">
        <v>386</v>
      </c>
      <c r="B22" s="711" t="s">
        <v>1518</v>
      </c>
      <c r="C22" s="711">
        <v>4.4342776702445998E-2</v>
      </c>
      <c r="D22" s="711">
        <v>5.4397098821395998E-2</v>
      </c>
      <c r="E22" s="711">
        <v>9.9892971815912002E-2</v>
      </c>
      <c r="F22" s="711">
        <v>0.14047958168301999</v>
      </c>
      <c r="G22" s="711">
        <v>0.22667862390047999</v>
      </c>
      <c r="H22" s="711">
        <v>0.39097103918227999</v>
      </c>
      <c r="I22" s="711">
        <v>0.68338365302911996</v>
      </c>
      <c r="J22" s="711">
        <v>1.2723979219503001</v>
      </c>
      <c r="K22" s="711">
        <v>2.0242737127324002</v>
      </c>
      <c r="L22" s="711">
        <v>4.5996634808190997</v>
      </c>
      <c r="M22" s="711">
        <v>6.4229179336679998</v>
      </c>
      <c r="N22" s="711">
        <v>10.189247080165</v>
      </c>
      <c r="O22" s="711">
        <v>13.90279119082</v>
      </c>
      <c r="P22" s="711">
        <v>15.785419063736001</v>
      </c>
      <c r="Q22" s="711">
        <v>18.954433310698999</v>
      </c>
      <c r="R22" s="711">
        <v>22.889947822517001</v>
      </c>
      <c r="S22" s="711">
        <v>34.347771650873</v>
      </c>
      <c r="T22" s="711">
        <v>38.967266904490998</v>
      </c>
      <c r="U22" s="711">
        <v>42.294385061763002</v>
      </c>
      <c r="V22" s="711">
        <v>41.951857171390003</v>
      </c>
      <c r="W22" s="711">
        <v>49.596563791229002</v>
      </c>
      <c r="X22" s="711">
        <v>53.883847087541</v>
      </c>
      <c r="Y22" s="711">
        <v>57.082879030317002</v>
      </c>
      <c r="Z22" s="711">
        <v>62.208679581189003</v>
      </c>
      <c r="AA22" s="711">
        <v>71.930201532921998</v>
      </c>
      <c r="AB22" s="711">
        <v>61.916203298413997</v>
      </c>
      <c r="AC22" s="711">
        <v>70.980763324079007</v>
      </c>
      <c r="AD22" s="711">
        <v>67.774997749134002</v>
      </c>
      <c r="AE22" s="711">
        <v>76.224105137701002</v>
      </c>
      <c r="AF22" s="711" t="s">
        <v>1518</v>
      </c>
    </row>
    <row r="23" spans="1:32" s="275" customFormat="1" ht="14.5">
      <c r="A23" s="710" t="s">
        <v>426</v>
      </c>
      <c r="B23" s="711">
        <v>1.4856913185734999</v>
      </c>
      <c r="C23" s="711">
        <v>1.2846745961881001</v>
      </c>
      <c r="D23" s="711">
        <v>1.3216881820552999</v>
      </c>
      <c r="E23" s="711">
        <v>2.1027278014327</v>
      </c>
      <c r="F23" s="711">
        <v>2.8671651981537001</v>
      </c>
      <c r="G23" s="711">
        <v>3.7687704966961002</v>
      </c>
      <c r="H23" s="711">
        <v>4.0342860482214</v>
      </c>
      <c r="I23" s="711">
        <v>8.7515536966762006</v>
      </c>
      <c r="J23" s="711">
        <v>11.395363809546</v>
      </c>
      <c r="K23" s="711">
        <v>11.904776710722</v>
      </c>
      <c r="L23" s="711">
        <v>16.296800114313001</v>
      </c>
      <c r="M23" s="711">
        <v>15.435750061281</v>
      </c>
      <c r="N23" s="711">
        <v>22.064293536636001</v>
      </c>
      <c r="O23" s="711">
        <v>18.134715537363999</v>
      </c>
      <c r="P23" s="711">
        <v>23.275980885685001</v>
      </c>
      <c r="Q23" s="711">
        <v>22.717695329253001</v>
      </c>
      <c r="R23" s="711">
        <v>23.446324500665</v>
      </c>
      <c r="S23" s="711">
        <v>31.163430871947</v>
      </c>
      <c r="T23" s="711">
        <v>36.452834388454001</v>
      </c>
      <c r="U23" s="711">
        <v>39.208664275502002</v>
      </c>
      <c r="V23" s="711">
        <v>42.205094970268</v>
      </c>
      <c r="W23" s="711">
        <v>54.148960246508999</v>
      </c>
      <c r="X23" s="711">
        <v>61.874374733575998</v>
      </c>
      <c r="Y23" s="711">
        <v>62.904876972399002</v>
      </c>
      <c r="Z23" s="711">
        <v>75.769561374708999</v>
      </c>
      <c r="AA23" s="711">
        <v>110.66435943976001</v>
      </c>
      <c r="AB23" s="711">
        <v>121.39514121977</v>
      </c>
      <c r="AC23" s="711">
        <v>147.8937271275</v>
      </c>
      <c r="AD23" s="711">
        <v>137.56930368880001</v>
      </c>
      <c r="AE23" s="711">
        <v>150.05665916122999</v>
      </c>
      <c r="AF23" s="711">
        <v>155.67642174388999</v>
      </c>
    </row>
    <row r="24" spans="1:32" s="275" customFormat="1">
      <c r="A24" s="710" t="s">
        <v>388</v>
      </c>
      <c r="B24" s="711" t="s">
        <v>1518</v>
      </c>
      <c r="C24" s="711">
        <v>0.82699447525479997</v>
      </c>
      <c r="D24" s="711">
        <v>1.5987365478675</v>
      </c>
      <c r="E24" s="711">
        <v>1.7566780719482999</v>
      </c>
      <c r="F24" s="711">
        <v>2.5887464127609001</v>
      </c>
      <c r="G24" s="711">
        <v>2.772811017859</v>
      </c>
      <c r="H24" s="711">
        <v>2.2743019611155</v>
      </c>
      <c r="I24" s="711">
        <v>2.7431704692315999</v>
      </c>
      <c r="J24" s="711">
        <v>3.4187992338357001</v>
      </c>
      <c r="K24" s="711">
        <v>3.7180429709683001</v>
      </c>
      <c r="L24" s="711">
        <v>7.4396421337282002</v>
      </c>
      <c r="M24" s="711">
        <v>7.9928077295286997</v>
      </c>
      <c r="N24" s="711">
        <v>8.2704461844760004</v>
      </c>
      <c r="O24" s="711">
        <v>7.7669711814655997</v>
      </c>
      <c r="P24" s="711">
        <v>11.250253845624</v>
      </c>
      <c r="Q24" s="711">
        <v>11.077398526319</v>
      </c>
      <c r="R24" s="711">
        <v>12.286017035761001</v>
      </c>
      <c r="S24" s="711">
        <v>17.809395384738998</v>
      </c>
      <c r="T24" s="711">
        <v>17.965218253016999</v>
      </c>
      <c r="U24" s="711">
        <v>19.807172530456999</v>
      </c>
      <c r="V24" s="711">
        <v>19.532553062954999</v>
      </c>
      <c r="W24" s="711">
        <v>23.570622403474999</v>
      </c>
      <c r="X24" s="711">
        <v>25.622614221456999</v>
      </c>
      <c r="Y24" s="711">
        <v>28.907976972943999</v>
      </c>
      <c r="Z24" s="711">
        <v>30.128439667117</v>
      </c>
      <c r="AA24" s="711">
        <v>33.980720056148002</v>
      </c>
      <c r="AB24" s="711">
        <v>34.263081775671999</v>
      </c>
      <c r="AC24" s="711">
        <v>39.738046058156002</v>
      </c>
      <c r="AD24" s="711">
        <v>39.463567832998002</v>
      </c>
      <c r="AE24" s="711">
        <v>42.442093588412</v>
      </c>
      <c r="AF24" s="711" t="s">
        <v>1518</v>
      </c>
    </row>
    <row r="25" spans="1:32" s="275" customFormat="1">
      <c r="A25" s="710" t="s">
        <v>389</v>
      </c>
      <c r="B25" s="711">
        <v>3.4</v>
      </c>
      <c r="C25" s="711">
        <v>3.1</v>
      </c>
      <c r="D25" s="711">
        <v>3.6</v>
      </c>
      <c r="E25" s="711">
        <v>3.8</v>
      </c>
      <c r="F25" s="711">
        <v>4.3</v>
      </c>
      <c r="G25" s="711">
        <v>4.7</v>
      </c>
      <c r="H25" s="711">
        <v>4.7</v>
      </c>
      <c r="I25" s="711">
        <v>4.0999999999999996</v>
      </c>
      <c r="J25" s="711">
        <v>4.5</v>
      </c>
      <c r="K25" s="711">
        <v>5.2</v>
      </c>
      <c r="L25" s="711">
        <v>6.3</v>
      </c>
      <c r="M25" s="711">
        <v>6.6</v>
      </c>
      <c r="N25" s="711">
        <v>7.7</v>
      </c>
      <c r="O25" s="711">
        <v>7.7</v>
      </c>
      <c r="P25" s="711">
        <v>9.4</v>
      </c>
      <c r="Q25" s="711">
        <v>10.3</v>
      </c>
      <c r="R25" s="711">
        <v>11.7</v>
      </c>
      <c r="S25" s="711">
        <v>14.3</v>
      </c>
      <c r="T25" s="711">
        <v>15.2</v>
      </c>
      <c r="U25" s="711">
        <v>16.5</v>
      </c>
      <c r="V25" s="711">
        <v>17.100000000000001</v>
      </c>
      <c r="W25" s="711">
        <v>20.399999999999999</v>
      </c>
      <c r="X25" s="711">
        <v>23.6</v>
      </c>
      <c r="Y25" s="711">
        <v>25.1</v>
      </c>
      <c r="Z25" s="711">
        <v>27.3</v>
      </c>
      <c r="AA25" s="711">
        <v>31.4</v>
      </c>
      <c r="AB25" s="711">
        <v>31.6</v>
      </c>
      <c r="AC25" s="711">
        <v>36</v>
      </c>
      <c r="AD25" s="711">
        <v>37.6</v>
      </c>
      <c r="AE25" s="711">
        <v>41.9</v>
      </c>
      <c r="AF25" s="711">
        <v>45.2</v>
      </c>
    </row>
    <row r="26" spans="1:32" ht="14">
      <c r="A26" s="713"/>
      <c r="B26" s="808"/>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D26" s="711"/>
      <c r="AE26" s="711"/>
      <c r="AF26" s="712"/>
    </row>
    <row r="27" spans="1:32" s="1156" customFormat="1" ht="60" customHeight="1">
      <c r="A27" s="1098"/>
      <c r="B27" s="1225" t="s">
        <v>1772</v>
      </c>
      <c r="C27" s="1225"/>
      <c r="D27" s="1225"/>
      <c r="E27" s="1225"/>
      <c r="F27" s="1225"/>
      <c r="G27" s="1225"/>
      <c r="H27" s="1225"/>
      <c r="I27" s="1225"/>
      <c r="J27" s="1225"/>
      <c r="K27" s="1225"/>
    </row>
    <row r="28" spans="1:32" s="714" customFormat="1" ht="15" customHeight="1">
      <c r="B28" s="1164" t="s">
        <v>1173</v>
      </c>
      <c r="C28" s="1101"/>
      <c r="D28" s="1101"/>
      <c r="E28" s="1101"/>
      <c r="F28" s="1101"/>
      <c r="G28" s="1164"/>
      <c r="H28" s="1164"/>
      <c r="I28" s="1164"/>
      <c r="J28" s="1164"/>
      <c r="K28" s="1164"/>
    </row>
    <row r="29" spans="1:32" ht="27.75" customHeight="1">
      <c r="B29" s="1224" t="s">
        <v>1524</v>
      </c>
      <c r="C29" s="1224"/>
      <c r="D29" s="1224"/>
      <c r="E29" s="1224"/>
      <c r="F29" s="1224"/>
      <c r="G29" s="1224"/>
      <c r="H29" s="1224"/>
      <c r="I29" s="1224"/>
      <c r="J29" s="1224"/>
      <c r="K29" s="1224"/>
      <c r="L29" s="275"/>
      <c r="M29" s="275"/>
      <c r="N29" s="275"/>
      <c r="O29" s="275"/>
      <c r="P29" s="275"/>
      <c r="Q29" s="275"/>
      <c r="R29" s="275"/>
      <c r="S29" s="275"/>
      <c r="T29" s="275"/>
      <c r="U29" s="275"/>
      <c r="V29" s="275"/>
      <c r="W29" s="275"/>
      <c r="X29" s="275"/>
      <c r="Y29" s="275"/>
      <c r="Z29" s="275"/>
      <c r="AA29" s="275"/>
      <c r="AB29" s="275"/>
      <c r="AD29" s="711"/>
      <c r="AE29" s="711"/>
      <c r="AF29" s="712"/>
    </row>
    <row r="30" spans="1:32">
      <c r="A30" s="715"/>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D30" s="711"/>
      <c r="AE30" s="711"/>
      <c r="AF30" s="712"/>
    </row>
    <row r="31" spans="1:32">
      <c r="A31" s="402"/>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D31" s="711"/>
      <c r="AE31" s="711"/>
      <c r="AF31" s="712"/>
    </row>
    <row r="32" spans="1:32">
      <c r="B32" s="716"/>
    </row>
  </sheetData>
  <mergeCells count="5">
    <mergeCell ref="B29:K29"/>
    <mergeCell ref="B7:K7"/>
    <mergeCell ref="L7:U7"/>
    <mergeCell ref="V7:AF7"/>
    <mergeCell ref="B27:K27"/>
  </mergeCells>
  <hyperlinks>
    <hyperlink ref="A1" location="Inhalt!A1" display="Zurück zum Inhalt"/>
  </hyperlinks>
  <pageMargins left="0.59055118110236227" right="0.59055118110236227" top="1.1811023622047245" bottom="0.78740157480314965" header="0.31496062992125984" footer="0.39370078740157483"/>
  <pageSetup paperSize="9" orientation="landscape" r:id="rId1"/>
  <headerFooter>
    <oddHeader>&amp;L
&amp;"Arial,Fett"
Tabelle &amp;A&amp;CSeite &amp;P von &amp;N
&amp;"Arial,Fett"Anteil erneuerbarer Energie am Bruttostromverbrauch 1990 – 2020 nach Bundesländern</oddHeader>
    <oddFooter>&amp;CStatistische Ämter der Länder – Indikatoren und Kennzahlen, UGRdL 2022</oddFooter>
  </headerFooter>
  <colBreaks count="1" manualBreakCount="1">
    <brk id="21" min="4" max="2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G36"/>
  <sheetViews>
    <sheetView showGridLines="0" zoomScaleNormal="100" workbookViewId="0">
      <selection sqref="A1:C1"/>
    </sheetView>
  </sheetViews>
  <sheetFormatPr baseColWidth="10" defaultColWidth="11.453125" defaultRowHeight="12.5"/>
  <cols>
    <col min="1" max="1" width="7.54296875" style="12" bestFit="1" customWidth="1"/>
    <col min="2" max="2" width="5" style="12" customWidth="1"/>
    <col min="3" max="3" width="12.81640625" style="12" customWidth="1"/>
    <col min="4" max="4" width="16.453125" style="12" customWidth="1"/>
    <col min="5" max="6" width="11.453125" style="12"/>
    <col min="7" max="7" width="19.81640625" style="12" customWidth="1"/>
    <col min="8" max="16384" width="11.453125" style="12"/>
  </cols>
  <sheetData>
    <row r="1" spans="1:7" ht="13">
      <c r="A1" s="1215" t="s">
        <v>271</v>
      </c>
      <c r="B1" s="1215"/>
      <c r="C1" s="1215"/>
    </row>
    <row r="3" spans="1:7" ht="22.5" customHeight="1"/>
    <row r="4" spans="1:7" ht="14">
      <c r="A4" s="1210" t="s">
        <v>34</v>
      </c>
      <c r="B4" s="1210"/>
      <c r="C4" s="1210"/>
      <c r="D4" s="1210"/>
    </row>
    <row r="5" spans="1:7" ht="9" customHeight="1"/>
    <row r="6" spans="1:7" ht="12.75" customHeight="1">
      <c r="A6" s="1209" t="s">
        <v>295</v>
      </c>
      <c r="B6" s="1209"/>
      <c r="C6" s="1209"/>
      <c r="D6" s="1209"/>
      <c r="E6" s="1209"/>
      <c r="F6" s="1209"/>
      <c r="G6" s="1209"/>
    </row>
    <row r="7" spans="1:7">
      <c r="A7" s="1209"/>
      <c r="B7" s="1209"/>
      <c r="C7" s="1209"/>
      <c r="D7" s="1209"/>
      <c r="E7" s="1209"/>
      <c r="F7" s="1209"/>
      <c r="G7" s="1209"/>
    </row>
    <row r="8" spans="1:7">
      <c r="A8" s="1209"/>
      <c r="B8" s="1209"/>
      <c r="C8" s="1209"/>
      <c r="D8" s="1209"/>
      <c r="E8" s="1209"/>
      <c r="F8" s="1209"/>
      <c r="G8" s="1209"/>
    </row>
    <row r="9" spans="1:7">
      <c r="A9" s="1209"/>
      <c r="B9" s="1209"/>
      <c r="C9" s="1209"/>
      <c r="D9" s="1209"/>
      <c r="E9" s="1209"/>
      <c r="F9" s="1209"/>
      <c r="G9" s="1209"/>
    </row>
    <row r="10" spans="1:7" ht="9" customHeight="1">
      <c r="A10" s="35"/>
      <c r="B10" s="35"/>
      <c r="C10" s="35"/>
      <c r="D10" s="35"/>
      <c r="E10" s="35"/>
      <c r="F10" s="35"/>
      <c r="G10" s="35"/>
    </row>
    <row r="11" spans="1:7" ht="12.75" customHeight="1">
      <c r="A11" s="1213" t="s">
        <v>296</v>
      </c>
      <c r="B11" s="1213"/>
      <c r="C11" s="1213"/>
      <c r="D11" s="1213"/>
      <c r="E11" s="1213"/>
      <c r="F11" s="1213"/>
      <c r="G11" s="1213"/>
    </row>
    <row r="12" spans="1:7" ht="78.650000000000006" customHeight="1">
      <c r="A12" s="1213"/>
      <c r="B12" s="1213"/>
      <c r="C12" s="1213"/>
      <c r="D12" s="1213"/>
      <c r="E12" s="1213"/>
      <c r="F12" s="1213"/>
      <c r="G12" s="1213"/>
    </row>
    <row r="13" spans="1:7" ht="9" customHeight="1">
      <c r="A13" s="2"/>
      <c r="B13" s="2"/>
      <c r="C13" s="2"/>
      <c r="D13" s="2"/>
      <c r="E13" s="2"/>
      <c r="F13" s="2"/>
      <c r="G13" s="2"/>
    </row>
    <row r="14" spans="1:7" ht="12.75" customHeight="1">
      <c r="A14" s="1209" t="s">
        <v>297</v>
      </c>
      <c r="B14" s="1209"/>
      <c r="C14" s="1209"/>
      <c r="D14" s="1209"/>
      <c r="E14" s="1209"/>
      <c r="F14" s="1209"/>
      <c r="G14" s="1209"/>
    </row>
    <row r="15" spans="1:7">
      <c r="A15" s="1209"/>
      <c r="B15" s="1209"/>
      <c r="C15" s="1209"/>
      <c r="D15" s="1209"/>
      <c r="E15" s="1209"/>
      <c r="F15" s="1209"/>
      <c r="G15" s="1209"/>
    </row>
    <row r="16" spans="1:7" ht="12.75" customHeight="1">
      <c r="A16" s="1213" t="s">
        <v>1296</v>
      </c>
      <c r="B16" s="1213"/>
      <c r="C16" s="1213"/>
      <c r="D16" s="1213"/>
      <c r="E16" s="1213"/>
      <c r="F16" s="1213"/>
      <c r="G16" s="1213"/>
    </row>
    <row r="17" spans="1:7">
      <c r="A17" s="1213"/>
      <c r="B17" s="1213"/>
      <c r="C17" s="1213"/>
      <c r="D17" s="1213"/>
      <c r="E17" s="1213"/>
      <c r="F17" s="1213"/>
      <c r="G17" s="1213"/>
    </row>
    <row r="18" spans="1:7">
      <c r="A18" s="2"/>
      <c r="B18" s="2"/>
      <c r="C18" s="2"/>
      <c r="D18" s="2"/>
      <c r="E18" s="2"/>
      <c r="F18" s="2"/>
      <c r="G18" s="2"/>
    </row>
    <row r="19" spans="1:7" ht="12.75" customHeight="1">
      <c r="A19" s="1209" t="s">
        <v>1297</v>
      </c>
      <c r="B19" s="1209"/>
      <c r="C19" s="1209"/>
      <c r="D19" s="1209"/>
      <c r="E19" s="1209"/>
      <c r="F19" s="1209"/>
      <c r="G19" s="1209"/>
    </row>
    <row r="20" spans="1:7" ht="12.75" customHeight="1">
      <c r="A20" s="1214" t="s">
        <v>1286</v>
      </c>
      <c r="B20" s="1214"/>
      <c r="C20" s="1214"/>
      <c r="D20" s="1214"/>
      <c r="E20" s="35"/>
    </row>
    <row r="21" spans="1:7" s="897" customFormat="1" ht="12.75" customHeight="1">
      <c r="A21" s="1214" t="s">
        <v>1294</v>
      </c>
      <c r="B21" s="1214"/>
      <c r="C21" s="1214"/>
      <c r="D21" s="1214"/>
      <c r="E21" s="1214"/>
    </row>
    <row r="22" spans="1:7" s="890" customFormat="1" ht="22.5" customHeight="1">
      <c r="A22" s="453"/>
      <c r="B22" s="888"/>
      <c r="C22" s="889"/>
      <c r="D22" s="889"/>
      <c r="E22" s="889"/>
    </row>
    <row r="23" spans="1:7" s="890" customFormat="1" ht="12.75" customHeight="1">
      <c r="A23" s="1210" t="s">
        <v>40</v>
      </c>
      <c r="B23" s="1210"/>
      <c r="C23" s="1210"/>
      <c r="D23" s="1210"/>
      <c r="E23" s="889"/>
    </row>
    <row r="24" spans="1:7" s="890" customFormat="1" ht="9" customHeight="1">
      <c r="A24" s="891"/>
      <c r="B24" s="888"/>
      <c r="C24" s="889"/>
      <c r="D24" s="889"/>
      <c r="E24" s="889"/>
    </row>
    <row r="25" spans="1:7" s="890" customFormat="1" ht="12.75" customHeight="1">
      <c r="A25" s="1209" t="s">
        <v>1845</v>
      </c>
      <c r="B25" s="1209"/>
      <c r="C25" s="1209"/>
      <c r="D25" s="1209"/>
      <c r="E25" s="1209"/>
      <c r="F25" s="1209"/>
      <c r="G25" s="1209"/>
    </row>
    <row r="26" spans="1:7" ht="22.5" customHeight="1">
      <c r="A26" s="891"/>
      <c r="B26" s="36"/>
      <c r="C26" s="36"/>
      <c r="D26" s="36"/>
    </row>
    <row r="27" spans="1:7" ht="14">
      <c r="A27" s="1210" t="s">
        <v>298</v>
      </c>
      <c r="B27" s="1210"/>
      <c r="C27" s="1210"/>
      <c r="D27" s="1210"/>
    </row>
    <row r="28" spans="1:7" ht="9" customHeight="1">
      <c r="A28" s="36"/>
      <c r="B28" s="36"/>
      <c r="C28" s="36"/>
      <c r="D28" s="36"/>
    </row>
    <row r="29" spans="1:7">
      <c r="A29" s="37">
        <v>0</v>
      </c>
      <c r="B29" s="1211" t="s">
        <v>299</v>
      </c>
      <c r="C29" s="1211"/>
      <c r="D29" s="1211"/>
      <c r="E29" s="1211"/>
      <c r="F29" s="1211"/>
      <c r="G29" s="1211"/>
    </row>
    <row r="30" spans="1:7">
      <c r="A30" s="37" t="s">
        <v>300</v>
      </c>
      <c r="B30" s="36" t="s">
        <v>301</v>
      </c>
      <c r="C30" s="36"/>
      <c r="D30" s="36"/>
    </row>
    <row r="31" spans="1:7">
      <c r="A31" s="37" t="s">
        <v>302</v>
      </c>
      <c r="B31" s="36" t="s">
        <v>303</v>
      </c>
      <c r="C31" s="36"/>
      <c r="D31" s="36"/>
    </row>
    <row r="32" spans="1:7">
      <c r="A32" s="37" t="s">
        <v>304</v>
      </c>
      <c r="B32" s="36" t="s">
        <v>305</v>
      </c>
      <c r="C32" s="36"/>
      <c r="D32" s="36"/>
    </row>
    <row r="33" spans="1:4">
      <c r="A33" s="37" t="s">
        <v>306</v>
      </c>
      <c r="B33" s="36" t="s">
        <v>307</v>
      </c>
      <c r="C33" s="36"/>
      <c r="D33" s="36"/>
    </row>
    <row r="34" spans="1:4">
      <c r="A34" s="36"/>
      <c r="B34" s="36"/>
      <c r="C34" s="36"/>
      <c r="D34" s="36"/>
    </row>
    <row r="35" spans="1:4">
      <c r="A35" s="1212"/>
      <c r="B35" s="1212"/>
      <c r="C35" s="1212"/>
    </row>
    <row r="36" spans="1:4">
      <c r="A36" s="39"/>
      <c r="B36" s="39"/>
      <c r="C36" s="39"/>
      <c r="D36" s="39"/>
    </row>
  </sheetData>
  <mergeCells count="14">
    <mergeCell ref="A1:C1"/>
    <mergeCell ref="A4:D4"/>
    <mergeCell ref="A6:G9"/>
    <mergeCell ref="A11:G12"/>
    <mergeCell ref="A14:G15"/>
    <mergeCell ref="A19:G19"/>
    <mergeCell ref="A27:D27"/>
    <mergeCell ref="B29:G29"/>
    <mergeCell ref="A35:C35"/>
    <mergeCell ref="A16:G17"/>
    <mergeCell ref="A23:D23"/>
    <mergeCell ref="A25:G25"/>
    <mergeCell ref="A21:E21"/>
    <mergeCell ref="A20:D20"/>
  </mergeCells>
  <hyperlinks>
    <hyperlink ref="A20" r:id="rId1"/>
    <hyperlink ref="A1:C1" location="Inhalt!A1" display="Zurück zum Inhalt"/>
    <hyperlink ref="A21" r:id="rId2"/>
  </hyperlinks>
  <pageMargins left="0.78740157480314965" right="0.78740157480314965" top="1.1811023622047245" bottom="0.78740157480314965" header="0.39370078740157483" footer="0.39370078740157483"/>
  <pageSetup paperSize="9" orientation="portrait" horizontalDpi="4294967294" verticalDpi="300" r:id="rId3"/>
  <headerFooter alignWithMargins="0">
    <oddHeader>&amp;CSeite &amp;P von &amp;N</oddHeader>
    <oddFooter>&amp;CStatistische Ämter der Länder – Indikatoren und Kennzahlen, UGRdL 2021</oddFooter>
  </headerFooter>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pageSetUpPr autoPageBreaks="0"/>
  </sheetPr>
  <dimension ref="A1:V66"/>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5.1796875" style="536" customWidth="1"/>
    <col min="2" max="18" width="12.81640625" style="536" customWidth="1"/>
    <col min="19" max="21" width="12.54296875" style="536" customWidth="1"/>
    <col min="22" max="16384" width="11.453125" style="536"/>
  </cols>
  <sheetData>
    <row r="1" spans="1:22" ht="12.75" customHeight="1">
      <c r="A1" s="898" t="s">
        <v>271</v>
      </c>
    </row>
    <row r="3" spans="1:22" ht="12.75" customHeight="1">
      <c r="A3" s="191" t="s">
        <v>1163</v>
      </c>
      <c r="B3" s="189" t="s">
        <v>1787</v>
      </c>
      <c r="C3" s="189"/>
      <c r="D3" s="189"/>
      <c r="E3" s="189"/>
      <c r="F3" s="189"/>
      <c r="G3" s="189"/>
      <c r="H3" s="189"/>
      <c r="I3" s="189"/>
    </row>
    <row r="4" spans="1:22" ht="12.75" customHeight="1">
      <c r="A4" s="242"/>
      <c r="B4" s="189"/>
      <c r="C4" s="189"/>
      <c r="D4" s="189"/>
      <c r="E4" s="203"/>
      <c r="F4" s="191"/>
      <c r="G4" s="191"/>
      <c r="H4" s="191"/>
      <c r="I4" s="189"/>
    </row>
    <row r="5" spans="1:22" ht="12.75" customHeight="1">
      <c r="A5" s="848" t="s">
        <v>371</v>
      </c>
      <c r="B5" s="851">
        <v>2003</v>
      </c>
      <c r="C5" s="851">
        <v>2004</v>
      </c>
      <c r="D5" s="851">
        <v>2005</v>
      </c>
      <c r="E5" s="851">
        <v>2006</v>
      </c>
      <c r="F5" s="851">
        <v>2007</v>
      </c>
      <c r="G5" s="851">
        <v>2008</v>
      </c>
      <c r="H5" s="851">
        <v>2009</v>
      </c>
      <c r="I5" s="851">
        <v>2010</v>
      </c>
      <c r="J5" s="851">
        <v>2011</v>
      </c>
      <c r="K5" s="851">
        <v>2012</v>
      </c>
      <c r="L5" s="851">
        <v>2013</v>
      </c>
      <c r="M5" s="851">
        <v>2014</v>
      </c>
      <c r="N5" s="851">
        <v>2015</v>
      </c>
      <c r="O5" s="851">
        <v>2016</v>
      </c>
      <c r="P5" s="851">
        <v>2017</v>
      </c>
      <c r="Q5" s="851">
        <v>2018</v>
      </c>
      <c r="R5" s="851">
        <v>2019</v>
      </c>
      <c r="S5" s="900">
        <v>2020</v>
      </c>
    </row>
    <row r="6" spans="1:22" ht="12.75" customHeight="1">
      <c r="A6" s="189"/>
      <c r="B6" s="189"/>
      <c r="C6" s="189"/>
      <c r="D6" s="189"/>
      <c r="E6" s="203"/>
      <c r="F6" s="191"/>
      <c r="G6" s="191"/>
      <c r="H6" s="191"/>
      <c r="I6" s="189"/>
    </row>
    <row r="7" spans="1:22" ht="26.25" customHeight="1">
      <c r="B7" s="1271" t="s">
        <v>539</v>
      </c>
      <c r="C7" s="1271"/>
      <c r="D7" s="1271"/>
      <c r="E7" s="1271"/>
      <c r="F7" s="1271"/>
      <c r="G7" s="1271" t="s">
        <v>540</v>
      </c>
      <c r="H7" s="1271"/>
      <c r="I7" s="1271"/>
      <c r="J7" s="1271"/>
      <c r="K7" s="1271"/>
      <c r="L7" s="1271" t="s">
        <v>540</v>
      </c>
      <c r="M7" s="1220"/>
      <c r="N7" s="1220"/>
      <c r="O7" s="1220"/>
      <c r="P7" s="1220"/>
      <c r="Q7" s="1271" t="s">
        <v>540</v>
      </c>
      <c r="R7" s="1271"/>
      <c r="S7" s="1271"/>
      <c r="T7" s="79"/>
      <c r="U7" s="79"/>
      <c r="V7" s="79"/>
    </row>
    <row r="8" spans="1:22" ht="12.75" customHeight="1">
      <c r="A8" s="191"/>
      <c r="B8" s="243"/>
      <c r="C8" s="243"/>
      <c r="D8" s="243"/>
      <c r="E8" s="243"/>
      <c r="F8" s="243"/>
      <c r="G8" s="243"/>
      <c r="H8" s="243"/>
      <c r="I8" s="243"/>
    </row>
    <row r="9" spans="1:22" ht="14.25" customHeight="1">
      <c r="A9" s="578" t="s">
        <v>373</v>
      </c>
      <c r="B9" s="1124">
        <v>65868</v>
      </c>
      <c r="C9" s="1124">
        <v>65670</v>
      </c>
      <c r="D9" s="1124">
        <v>67409</v>
      </c>
      <c r="E9" s="1124">
        <v>68859</v>
      </c>
      <c r="F9" s="1124">
        <v>68048</v>
      </c>
      <c r="G9" s="1124">
        <v>63194</v>
      </c>
      <c r="H9" s="1124">
        <v>61718</v>
      </c>
      <c r="I9" s="1124">
        <v>62122</v>
      </c>
      <c r="J9" s="1124">
        <v>56279</v>
      </c>
      <c r="K9" s="1124">
        <v>54743.218000000001</v>
      </c>
      <c r="L9" s="1124">
        <v>58010.341960313002</v>
      </c>
      <c r="M9" s="1124">
        <v>57217.043218890001</v>
      </c>
      <c r="N9" s="1124">
        <v>59569.074712153997</v>
      </c>
      <c r="O9" s="1124">
        <v>59076.620165467</v>
      </c>
      <c r="P9" s="1124">
        <v>57036.860678890996</v>
      </c>
      <c r="Q9" s="1124">
        <v>58392.130881812001</v>
      </c>
      <c r="R9" s="1124">
        <v>54026.603575770998</v>
      </c>
      <c r="S9" s="1124">
        <v>42029.677326997997</v>
      </c>
    </row>
    <row r="10" spans="1:22" ht="14.25" customHeight="1">
      <c r="A10" s="578" t="s">
        <v>374</v>
      </c>
      <c r="B10" s="1124">
        <v>76195.518460000007</v>
      </c>
      <c r="C10" s="1124">
        <v>75628.694221779006</v>
      </c>
      <c r="D10" s="1124">
        <v>80843.788618000006</v>
      </c>
      <c r="E10" s="1124">
        <v>80879.418292999995</v>
      </c>
      <c r="F10" s="1124">
        <v>84873.752760000003</v>
      </c>
      <c r="G10" s="1124">
        <v>84649.745433000004</v>
      </c>
      <c r="H10" s="1124">
        <v>86115.260473999995</v>
      </c>
      <c r="I10" s="1124">
        <v>88061.898614999998</v>
      </c>
      <c r="J10" s="1124">
        <v>85294.589525000003</v>
      </c>
      <c r="K10" s="1124">
        <v>89803.114588544995</v>
      </c>
      <c r="L10" s="1124">
        <v>87117.353644475996</v>
      </c>
      <c r="M10" s="1124">
        <v>84627.980252021007</v>
      </c>
      <c r="N10" s="1124">
        <v>82815.532345927</v>
      </c>
      <c r="O10" s="1124">
        <v>78441.548361264999</v>
      </c>
      <c r="P10" s="1124">
        <v>81786.886959159005</v>
      </c>
      <c r="Q10" s="1124">
        <v>71344.139919991998</v>
      </c>
      <c r="R10" s="1124">
        <v>71556.046278263995</v>
      </c>
      <c r="S10" s="1124" t="s">
        <v>1518</v>
      </c>
    </row>
    <row r="11" spans="1:22" ht="14.25" customHeight="1">
      <c r="A11" s="578" t="s">
        <v>1236</v>
      </c>
      <c r="B11" s="1124">
        <v>8442.3770000000004</v>
      </c>
      <c r="C11" s="1124">
        <v>7947.7969999999996</v>
      </c>
      <c r="D11" s="1124">
        <v>8456.5229999999992</v>
      </c>
      <c r="E11" s="1124">
        <v>8494.2260000000006</v>
      </c>
      <c r="F11" s="1124">
        <v>8117.6040000000003</v>
      </c>
      <c r="G11" s="1124">
        <v>8376.8340000000007</v>
      </c>
      <c r="H11" s="1124">
        <v>7492.6729999999998</v>
      </c>
      <c r="I11" s="1124">
        <v>8451.98</v>
      </c>
      <c r="J11" s="1124">
        <v>7802.9549999999999</v>
      </c>
      <c r="K11" s="1124">
        <v>7516.6450000000004</v>
      </c>
      <c r="L11" s="1124">
        <v>7572.8289999999997</v>
      </c>
      <c r="M11" s="1124">
        <v>7210.2539999999999</v>
      </c>
      <c r="N11" s="1124">
        <v>6906.1750000000002</v>
      </c>
      <c r="O11" s="1124">
        <v>7220.5010000000002</v>
      </c>
      <c r="P11" s="1124">
        <v>7305.3879999999999</v>
      </c>
      <c r="Q11" s="1124">
        <v>6565.3040000000001</v>
      </c>
      <c r="R11" s="1124">
        <v>5813.4880000000003</v>
      </c>
      <c r="S11" s="1124" t="s">
        <v>1518</v>
      </c>
    </row>
    <row r="12" spans="1:22" ht="14.25" customHeight="1">
      <c r="A12" s="578" t="s">
        <v>376</v>
      </c>
      <c r="B12" s="1124">
        <v>38463.856</v>
      </c>
      <c r="C12" s="1124">
        <v>40757.858</v>
      </c>
      <c r="D12" s="1124">
        <v>41115.733</v>
      </c>
      <c r="E12" s="1124">
        <v>40528.004999999997</v>
      </c>
      <c r="F12" s="1124">
        <v>44794.002999999997</v>
      </c>
      <c r="G12" s="1124">
        <v>44184.11</v>
      </c>
      <c r="H12" s="1124">
        <v>42340.146000000001</v>
      </c>
      <c r="I12" s="1124">
        <v>44560.591</v>
      </c>
      <c r="J12" s="1124">
        <v>47636.000999999997</v>
      </c>
      <c r="K12" s="1124">
        <v>49950.182000000001</v>
      </c>
      <c r="L12" s="1124">
        <v>49626.423999999999</v>
      </c>
      <c r="M12" s="1124">
        <v>49500.928</v>
      </c>
      <c r="N12" s="1124">
        <v>50624.364999999998</v>
      </c>
      <c r="O12" s="1124">
        <v>50254.004999999997</v>
      </c>
      <c r="P12" s="1124">
        <v>51856.317000000003</v>
      </c>
      <c r="Q12" s="1124">
        <v>52633.228000000003</v>
      </c>
      <c r="R12" s="1124">
        <v>48667.33</v>
      </c>
      <c r="S12" s="1124" t="s">
        <v>1518</v>
      </c>
    </row>
    <row r="13" spans="1:22" ht="14.25" customHeight="1">
      <c r="A13" s="578" t="s">
        <v>377</v>
      </c>
      <c r="B13" s="1124">
        <v>6889.7621280000003</v>
      </c>
      <c r="C13" s="1124">
        <v>6349.626612</v>
      </c>
      <c r="D13" s="1124">
        <v>6863.0471349999998</v>
      </c>
      <c r="E13" s="1124">
        <v>7048.6447209999997</v>
      </c>
      <c r="F13" s="1124">
        <v>7032.6808469999996</v>
      </c>
      <c r="G13" s="1124">
        <v>6658.6558029999997</v>
      </c>
      <c r="H13" s="1124">
        <v>6839.5658819999999</v>
      </c>
      <c r="I13" s="1124">
        <v>7069.9913689862997</v>
      </c>
      <c r="J13" s="1124">
        <v>6458.5872986247005</v>
      </c>
      <c r="K13" s="1124">
        <v>6804.7499620813996</v>
      </c>
      <c r="L13" s="1124">
        <v>7033.1828046000001</v>
      </c>
      <c r="M13" s="1124">
        <v>6278.5925036463996</v>
      </c>
      <c r="N13" s="1124">
        <v>6698.6625909987997</v>
      </c>
      <c r="O13" s="1124">
        <v>6048.8053190000001</v>
      </c>
      <c r="P13" s="1124">
        <v>8095.1225320000003</v>
      </c>
      <c r="Q13" s="1124">
        <v>6551.3073000000004</v>
      </c>
      <c r="R13" s="1124">
        <v>6145.1023999999998</v>
      </c>
      <c r="S13" s="1124" t="s">
        <v>1518</v>
      </c>
    </row>
    <row r="14" spans="1:22" ht="14.25" customHeight="1">
      <c r="A14" s="578" t="s">
        <v>423</v>
      </c>
      <c r="B14" s="1124">
        <v>1963.2440252735</v>
      </c>
      <c r="C14" s="1124">
        <v>1863.6319273948</v>
      </c>
      <c r="D14" s="1124">
        <v>1902.8991620654001</v>
      </c>
      <c r="E14" s="1124">
        <v>1821.8642820422001</v>
      </c>
      <c r="F14" s="1124">
        <v>2072.7313655294001</v>
      </c>
      <c r="G14" s="1124">
        <v>1969.3030215238</v>
      </c>
      <c r="H14" s="1124">
        <v>2479.9417849526999</v>
      </c>
      <c r="I14" s="1124">
        <v>2639.5395790456</v>
      </c>
      <c r="J14" s="1124">
        <v>2632.7905639993</v>
      </c>
      <c r="K14" s="1124">
        <v>2244.4658547266999</v>
      </c>
      <c r="L14" s="1124">
        <v>2183.5477826982001</v>
      </c>
      <c r="M14" s="1124">
        <v>3785.6601303517</v>
      </c>
      <c r="N14" s="1124">
        <v>7792.3908994509002</v>
      </c>
      <c r="O14" s="1124">
        <v>9195.8371530824006</v>
      </c>
      <c r="P14" s="1124">
        <v>10084.878610129999</v>
      </c>
      <c r="Q14" s="1124">
        <v>10318.456198035999</v>
      </c>
      <c r="R14" s="1124">
        <v>8465.77</v>
      </c>
      <c r="S14" s="1124">
        <v>4518.259</v>
      </c>
    </row>
    <row r="15" spans="1:22" ht="14.5">
      <c r="A15" s="578" t="s">
        <v>424</v>
      </c>
      <c r="B15" s="1124">
        <v>22442</v>
      </c>
      <c r="C15" s="1124">
        <v>31256</v>
      </c>
      <c r="D15" s="1124">
        <v>26597</v>
      </c>
      <c r="E15" s="1124">
        <v>27812</v>
      </c>
      <c r="F15" s="1124">
        <v>14977</v>
      </c>
      <c r="G15" s="1124">
        <v>32130</v>
      </c>
      <c r="H15" s="1124">
        <v>14953</v>
      </c>
      <c r="I15" s="1124">
        <v>28115.806</v>
      </c>
      <c r="J15" s="1124">
        <v>18003.937000000002</v>
      </c>
      <c r="K15" s="1124">
        <v>15270.495000000001</v>
      </c>
      <c r="L15" s="1124">
        <v>13903.150750000001</v>
      </c>
      <c r="M15" s="1124">
        <v>12276.866155</v>
      </c>
      <c r="N15" s="1124">
        <v>14954.273308</v>
      </c>
      <c r="O15" s="1124">
        <v>15919.486233</v>
      </c>
      <c r="P15" s="1124">
        <v>16008.236438</v>
      </c>
      <c r="Q15" s="1124">
        <v>15909.923161770001</v>
      </c>
      <c r="R15" s="1124">
        <v>16089.217095346999</v>
      </c>
      <c r="S15" s="1124">
        <v>16206.283990325999</v>
      </c>
    </row>
    <row r="16" spans="1:22" ht="14.25" customHeight="1">
      <c r="A16" s="578" t="s">
        <v>380</v>
      </c>
      <c r="B16" s="1124">
        <v>5779.0619893437997</v>
      </c>
      <c r="C16" s="1124">
        <v>6582.9064040000003</v>
      </c>
      <c r="D16" s="1124">
        <v>6501.3224280000004</v>
      </c>
      <c r="E16" s="1124">
        <v>7122.0487110000004</v>
      </c>
      <c r="F16" s="1124">
        <v>7458.318354</v>
      </c>
      <c r="G16" s="1124">
        <v>8251.5799559999996</v>
      </c>
      <c r="H16" s="1124">
        <v>7270.2024629999996</v>
      </c>
      <c r="I16" s="1124">
        <v>8566.8507269999991</v>
      </c>
      <c r="J16" s="1124">
        <v>9792.3068249999997</v>
      </c>
      <c r="K16" s="1124">
        <v>10764.952568999999</v>
      </c>
      <c r="L16" s="1124">
        <v>10771.333360000001</v>
      </c>
      <c r="M16" s="1124">
        <v>11911.931676</v>
      </c>
      <c r="N16" s="1124" t="s">
        <v>1518</v>
      </c>
      <c r="O16" s="1124" t="s">
        <v>1518</v>
      </c>
      <c r="P16" s="1124" t="s">
        <v>1518</v>
      </c>
      <c r="Q16" s="1124" t="s">
        <v>1518</v>
      </c>
      <c r="R16" s="1124" t="s">
        <v>1518</v>
      </c>
      <c r="S16" s="1124" t="s">
        <v>1518</v>
      </c>
    </row>
    <row r="17" spans="1:21" ht="14.25" customHeight="1">
      <c r="A17" s="578" t="s">
        <v>381</v>
      </c>
      <c r="B17" s="1124" t="s">
        <v>304</v>
      </c>
      <c r="C17" s="1124">
        <v>62386.501129999997</v>
      </c>
      <c r="D17" s="1124" t="s">
        <v>304</v>
      </c>
      <c r="E17" s="1124">
        <v>65427.216469999999</v>
      </c>
      <c r="F17" s="1124" t="s">
        <v>304</v>
      </c>
      <c r="G17" s="1124">
        <v>67304.648740000004</v>
      </c>
      <c r="H17" s="1124">
        <v>69090.012990000003</v>
      </c>
      <c r="I17" s="1124">
        <v>71538.883310000005</v>
      </c>
      <c r="J17" s="1124">
        <v>67388.914690000005</v>
      </c>
      <c r="K17" s="1124">
        <v>66146.603829999993</v>
      </c>
      <c r="L17" s="1124">
        <v>66947.562760000001</v>
      </c>
      <c r="M17" s="1124">
        <v>69434.214479999995</v>
      </c>
      <c r="N17" s="1124">
        <v>75685.302769999995</v>
      </c>
      <c r="O17" s="1124">
        <v>76287.097680000006</v>
      </c>
      <c r="P17" s="1124">
        <v>83498.304040000003</v>
      </c>
      <c r="Q17" s="1124">
        <v>86367.543380000003</v>
      </c>
      <c r="R17" s="1124">
        <v>87568.583129999999</v>
      </c>
      <c r="S17" s="1124">
        <v>89912.244999999995</v>
      </c>
    </row>
    <row r="18" spans="1:21" ht="14.25" customHeight="1">
      <c r="A18" s="578" t="s">
        <v>382</v>
      </c>
      <c r="B18" s="1124">
        <v>169611</v>
      </c>
      <c r="C18" s="1124">
        <v>169991</v>
      </c>
      <c r="D18" s="1124">
        <v>166333</v>
      </c>
      <c r="E18" s="1124">
        <v>171085</v>
      </c>
      <c r="F18" s="1124">
        <v>176952</v>
      </c>
      <c r="G18" s="1124">
        <v>176046</v>
      </c>
      <c r="H18" s="1124">
        <v>152789</v>
      </c>
      <c r="I18" s="1124">
        <v>173697</v>
      </c>
      <c r="J18" s="1124">
        <v>162333</v>
      </c>
      <c r="K18" s="1124">
        <v>165157</v>
      </c>
      <c r="L18" s="1124">
        <v>168242</v>
      </c>
      <c r="M18" s="1124">
        <v>156681</v>
      </c>
      <c r="N18" s="1124">
        <v>152047</v>
      </c>
      <c r="O18" s="1124">
        <v>157906</v>
      </c>
      <c r="P18" s="1124">
        <v>146574.79688000001</v>
      </c>
      <c r="Q18" s="1124">
        <v>134600.96829115</v>
      </c>
      <c r="R18" s="1124">
        <v>125453.48049307</v>
      </c>
      <c r="S18" s="1124" t="s">
        <v>1518</v>
      </c>
    </row>
    <row r="19" spans="1:21" ht="14.25" customHeight="1">
      <c r="A19" s="578" t="s">
        <v>383</v>
      </c>
      <c r="B19" s="1124">
        <v>9394.5106797356002</v>
      </c>
      <c r="C19" s="1124">
        <v>9983.4099298596993</v>
      </c>
      <c r="D19" s="1124">
        <v>11211.441490513</v>
      </c>
      <c r="E19" s="1124">
        <v>13311.915422648</v>
      </c>
      <c r="F19" s="1124">
        <v>13996.966586262</v>
      </c>
      <c r="G19" s="1124">
        <v>14945.679968599001</v>
      </c>
      <c r="H19" s="1124">
        <v>14640.883564995</v>
      </c>
      <c r="I19" s="1124">
        <v>15749.974736687</v>
      </c>
      <c r="J19" s="1124">
        <v>15595.775624516</v>
      </c>
      <c r="K19" s="1124">
        <v>16625.963677020001</v>
      </c>
      <c r="L19" s="1124">
        <v>18242.943869807001</v>
      </c>
      <c r="M19" s="1124">
        <v>16662.661899839</v>
      </c>
      <c r="N19" s="1124">
        <v>18614.680015014001</v>
      </c>
      <c r="O19" s="1124">
        <v>18528.535942719998</v>
      </c>
      <c r="P19" s="1124">
        <v>19393.853991431999</v>
      </c>
      <c r="Q19" s="1124">
        <v>18676.704522944001</v>
      </c>
      <c r="R19" s="1124">
        <v>19992.414986004998</v>
      </c>
      <c r="S19" s="1124">
        <v>20999.327539387999</v>
      </c>
    </row>
    <row r="20" spans="1:21" ht="14.25" customHeight="1">
      <c r="A20" s="578" t="s">
        <v>384</v>
      </c>
      <c r="B20" s="1124">
        <v>11166.111111111</v>
      </c>
      <c r="C20" s="1124">
        <v>9561</v>
      </c>
      <c r="D20" s="1124">
        <v>11231</v>
      </c>
      <c r="E20" s="1124">
        <v>9730</v>
      </c>
      <c r="F20" s="1124">
        <v>11957</v>
      </c>
      <c r="G20" s="1124">
        <v>8600</v>
      </c>
      <c r="H20" s="1124">
        <v>7015</v>
      </c>
      <c r="I20" s="1124">
        <v>5965</v>
      </c>
      <c r="J20" s="1124">
        <v>6783</v>
      </c>
      <c r="K20" s="1124">
        <v>8591</v>
      </c>
      <c r="L20" s="1124">
        <v>10035</v>
      </c>
      <c r="M20" s="1124">
        <v>8580</v>
      </c>
      <c r="N20" s="1124">
        <v>9743</v>
      </c>
      <c r="O20" s="1124" t="s">
        <v>1518</v>
      </c>
      <c r="P20" s="1124" t="s">
        <v>1518</v>
      </c>
      <c r="Q20" s="1124" t="s">
        <v>1518</v>
      </c>
      <c r="R20" s="1124" t="s">
        <v>1518</v>
      </c>
      <c r="S20" s="1124" t="s">
        <v>1518</v>
      </c>
    </row>
    <row r="21" spans="1:21" ht="14.25" customHeight="1">
      <c r="A21" s="578" t="s">
        <v>385</v>
      </c>
      <c r="B21" s="1124">
        <v>35311</v>
      </c>
      <c r="C21" s="1124">
        <v>35038</v>
      </c>
      <c r="D21" s="1124">
        <v>33842</v>
      </c>
      <c r="E21" s="1124">
        <v>35032</v>
      </c>
      <c r="F21" s="1124">
        <v>35015</v>
      </c>
      <c r="G21" s="1124">
        <v>33514</v>
      </c>
      <c r="H21" s="1124">
        <v>34577</v>
      </c>
      <c r="I21" s="1124">
        <v>35465</v>
      </c>
      <c r="J21" s="1124">
        <v>35213</v>
      </c>
      <c r="K21" s="1124">
        <v>37024</v>
      </c>
      <c r="L21" s="1124">
        <v>40542</v>
      </c>
      <c r="M21" s="1124">
        <v>40711</v>
      </c>
      <c r="N21" s="1124">
        <v>40277</v>
      </c>
      <c r="O21" s="1124">
        <v>39709.050999999999</v>
      </c>
      <c r="P21" s="1124">
        <v>41346.690999999999</v>
      </c>
      <c r="Q21" s="1124">
        <v>41553.756000000001</v>
      </c>
      <c r="R21" s="1124">
        <v>38531.548000000003</v>
      </c>
      <c r="S21" s="1124" t="s">
        <v>1518</v>
      </c>
    </row>
    <row r="22" spans="1:21" ht="14.25" customHeight="1">
      <c r="A22" s="578" t="s">
        <v>386</v>
      </c>
      <c r="B22" s="1124">
        <v>16093</v>
      </c>
      <c r="C22" s="1124">
        <v>15427</v>
      </c>
      <c r="D22" s="1124">
        <v>16705</v>
      </c>
      <c r="E22" s="1124">
        <v>17539</v>
      </c>
      <c r="F22" s="1124">
        <v>19332</v>
      </c>
      <c r="G22" s="1124">
        <v>20838</v>
      </c>
      <c r="H22" s="1124">
        <v>20183</v>
      </c>
      <c r="I22" s="1124">
        <v>19952</v>
      </c>
      <c r="J22" s="1124">
        <v>21894</v>
      </c>
      <c r="K22" s="1124">
        <v>22622</v>
      </c>
      <c r="L22" s="1124">
        <v>21759</v>
      </c>
      <c r="M22" s="1124">
        <v>21565</v>
      </c>
      <c r="N22" s="1124">
        <v>22810</v>
      </c>
      <c r="O22" s="1124">
        <v>22925</v>
      </c>
      <c r="P22" s="1124">
        <v>25442</v>
      </c>
      <c r="Q22" s="1124">
        <v>25597</v>
      </c>
      <c r="R22" s="1124">
        <v>24712</v>
      </c>
      <c r="S22" s="1124" t="s">
        <v>1518</v>
      </c>
    </row>
    <row r="23" spans="1:21" ht="14.25" customHeight="1">
      <c r="A23" s="578" t="s">
        <v>426</v>
      </c>
      <c r="B23" s="1124">
        <v>32998.474753638002</v>
      </c>
      <c r="C23" s="1124">
        <v>34391.638198569002</v>
      </c>
      <c r="D23" s="1124">
        <v>35712.480480259997</v>
      </c>
      <c r="E23" s="1124">
        <v>36521.179060802002</v>
      </c>
      <c r="F23" s="1124">
        <v>29269.993777</v>
      </c>
      <c r="G23" s="1124">
        <v>22499.065865</v>
      </c>
      <c r="H23" s="1124">
        <v>22934.358132000001</v>
      </c>
      <c r="I23" s="1124">
        <v>23031.679315538</v>
      </c>
      <c r="J23" s="1124">
        <v>21788.612883999998</v>
      </c>
      <c r="K23" s="1124">
        <v>25206.186973</v>
      </c>
      <c r="L23" s="1124">
        <v>26243.011015</v>
      </c>
      <c r="M23" s="1124">
        <v>27521.503292000001</v>
      </c>
      <c r="N23" s="1124">
        <v>32784.967968530997</v>
      </c>
      <c r="O23" s="1124">
        <v>33909.390126999999</v>
      </c>
      <c r="P23" s="1124">
        <v>31789.374592</v>
      </c>
      <c r="Q23" s="1124">
        <v>36329.912322999997</v>
      </c>
      <c r="R23" s="1124">
        <v>36667.748854999998</v>
      </c>
      <c r="S23" s="1124">
        <v>37999.619672000001</v>
      </c>
    </row>
    <row r="24" spans="1:21" ht="14.25" customHeight="1">
      <c r="A24" s="578" t="s">
        <v>388</v>
      </c>
      <c r="B24" s="1124">
        <v>4630.8277609999996</v>
      </c>
      <c r="C24" s="1124">
        <v>5724.3648139999996</v>
      </c>
      <c r="D24" s="1124">
        <v>6163.957007</v>
      </c>
      <c r="E24" s="1124">
        <v>6280.6951019999997</v>
      </c>
      <c r="F24" s="1124">
        <v>7092.5699649999997</v>
      </c>
      <c r="G24" s="1124">
        <v>7165.1182719999997</v>
      </c>
      <c r="H24" s="1124">
        <v>6733.0812459999997</v>
      </c>
      <c r="I24" s="1124">
        <v>7134.1013700000003</v>
      </c>
      <c r="J24" s="1124">
        <v>7547.7817580000001</v>
      </c>
      <c r="K24" s="1124">
        <v>7520.137565</v>
      </c>
      <c r="L24" s="1124">
        <v>7940.8251849999997</v>
      </c>
      <c r="M24" s="1124">
        <v>8265</v>
      </c>
      <c r="N24" s="1124">
        <v>8948.9429999999993</v>
      </c>
      <c r="O24" s="1124">
        <v>9095.0779999999995</v>
      </c>
      <c r="P24" s="1124">
        <v>10150.973</v>
      </c>
      <c r="Q24" s="1124">
        <v>10145.416999999999</v>
      </c>
      <c r="R24" s="1124">
        <v>9959.2350000000006</v>
      </c>
      <c r="S24" s="1124" t="s">
        <v>1518</v>
      </c>
    </row>
    <row r="25" spans="1:21" ht="12.75" customHeight="1">
      <c r="A25" s="189"/>
      <c r="B25" s="209"/>
      <c r="C25" s="209"/>
      <c r="D25" s="209"/>
      <c r="E25" s="210"/>
      <c r="F25" s="211"/>
      <c r="G25" s="211"/>
      <c r="H25" s="211"/>
      <c r="I25" s="209"/>
      <c r="J25" s="212"/>
      <c r="K25" s="212"/>
      <c r="L25" s="212"/>
      <c r="M25" s="212"/>
      <c r="N25" s="212"/>
      <c r="O25" s="212"/>
      <c r="P25" s="212"/>
      <c r="Q25" s="212"/>
      <c r="R25" s="212"/>
    </row>
    <row r="26" spans="1:21" ht="26.25" customHeight="1">
      <c r="B26" s="1269" t="s">
        <v>541</v>
      </c>
      <c r="C26" s="1269"/>
      <c r="D26" s="1269"/>
      <c r="E26" s="1269"/>
      <c r="F26" s="1269"/>
      <c r="G26" s="1269" t="s">
        <v>542</v>
      </c>
      <c r="H26" s="1269"/>
      <c r="I26" s="1269"/>
      <c r="J26" s="1269"/>
      <c r="K26" s="1269"/>
      <c r="L26" s="1269" t="s">
        <v>542</v>
      </c>
      <c r="M26" s="1269"/>
      <c r="N26" s="1269"/>
      <c r="O26" s="1269"/>
      <c r="P26" s="1269"/>
      <c r="Q26" s="1269" t="s">
        <v>542</v>
      </c>
      <c r="R26" s="1269"/>
      <c r="S26" s="1269"/>
      <c r="T26" s="886"/>
      <c r="U26" s="886"/>
    </row>
    <row r="27" spans="1:21" ht="12.75" customHeight="1">
      <c r="A27" s="191"/>
      <c r="B27" s="213"/>
      <c r="C27" s="213"/>
      <c r="D27" s="213"/>
      <c r="E27" s="213"/>
      <c r="F27" s="213"/>
      <c r="G27" s="213"/>
      <c r="H27" s="213"/>
      <c r="I27" s="213"/>
      <c r="J27" s="212"/>
      <c r="K27" s="212"/>
      <c r="L27" s="212"/>
      <c r="M27" s="212"/>
      <c r="N27" s="212"/>
      <c r="O27" s="212"/>
      <c r="P27" s="212"/>
      <c r="Q27" s="212"/>
      <c r="R27" s="212"/>
    </row>
    <row r="28" spans="1:21" ht="14.25" customHeight="1">
      <c r="A28" s="578" t="s">
        <v>373</v>
      </c>
      <c r="B28" s="1124">
        <v>6188.1170000000002</v>
      </c>
      <c r="C28" s="1124">
        <v>6406.5150000000003</v>
      </c>
      <c r="D28" s="1124">
        <v>6632.16</v>
      </c>
      <c r="E28" s="1124">
        <v>6688.509</v>
      </c>
      <c r="F28" s="1124">
        <v>5929.5820000000003</v>
      </c>
      <c r="G28" s="1124">
        <v>5882.7809999999999</v>
      </c>
      <c r="H28" s="1124">
        <v>5223.2659999999996</v>
      </c>
      <c r="I28" s="1124">
        <v>6100.0339999999997</v>
      </c>
      <c r="J28" s="1124">
        <v>5471.5630000000001</v>
      </c>
      <c r="K28" s="1124">
        <v>5724.4571900000001</v>
      </c>
      <c r="L28" s="1124">
        <v>6392.7148900000002</v>
      </c>
      <c r="M28" s="1124">
        <v>6807.3031499999997</v>
      </c>
      <c r="N28" s="1124">
        <v>6180.7919700000002</v>
      </c>
      <c r="O28" s="1124">
        <v>7067.4532300000001</v>
      </c>
      <c r="P28" s="1124">
        <v>6963.1075000000001</v>
      </c>
      <c r="Q28" s="1124">
        <v>6142.1980000000003</v>
      </c>
      <c r="R28" s="1124">
        <v>6742.9549999999999</v>
      </c>
      <c r="S28" s="1124">
        <v>6465.1120000000001</v>
      </c>
    </row>
    <row r="29" spans="1:21" ht="14.25" customHeight="1">
      <c r="A29" s="578" t="s">
        <v>374</v>
      </c>
      <c r="B29" s="1124">
        <v>7207.2913699999999</v>
      </c>
      <c r="C29" s="1124">
        <v>7574.6346199999998</v>
      </c>
      <c r="D29" s="1124">
        <v>8952.4943299999995</v>
      </c>
      <c r="E29" s="1124">
        <v>9151.2022300000008</v>
      </c>
      <c r="F29" s="1124">
        <v>9086.6231299999999</v>
      </c>
      <c r="G29" s="1124">
        <v>9206.2313699999995</v>
      </c>
      <c r="H29" s="1124">
        <v>9091.0606100000005</v>
      </c>
      <c r="I29" s="1124">
        <v>10070.743</v>
      </c>
      <c r="J29" s="1124">
        <v>9349.6070999999993</v>
      </c>
      <c r="K29" s="1124">
        <v>9732.11499</v>
      </c>
      <c r="L29" s="1124">
        <v>9446.92562</v>
      </c>
      <c r="M29" s="1124">
        <v>8790.79054</v>
      </c>
      <c r="N29" s="1124">
        <v>9705.4244299999991</v>
      </c>
      <c r="O29" s="1124">
        <v>10712.270780000001</v>
      </c>
      <c r="P29" s="1124">
        <v>11530.996440000001</v>
      </c>
      <c r="Q29" s="1124">
        <v>10735.556</v>
      </c>
      <c r="R29" s="1124">
        <v>9841.8940000000002</v>
      </c>
      <c r="S29" s="1124" t="s">
        <v>1518</v>
      </c>
    </row>
    <row r="30" spans="1:21" ht="14.25" customHeight="1">
      <c r="A30" s="578" t="s">
        <v>1236</v>
      </c>
      <c r="B30" s="1124">
        <v>4919.8109999999997</v>
      </c>
      <c r="C30" s="1124">
        <v>4793.1710000000003</v>
      </c>
      <c r="D30" s="1124">
        <v>4855.9939999999997</v>
      </c>
      <c r="E30" s="1124">
        <v>5053.43</v>
      </c>
      <c r="F30" s="1124">
        <v>4857.6409999999996</v>
      </c>
      <c r="G30" s="1124">
        <v>4990.2110000000002</v>
      </c>
      <c r="H30" s="1124">
        <v>5092.027</v>
      </c>
      <c r="I30" s="1124">
        <v>5797.3770000000004</v>
      </c>
      <c r="J30" s="1124">
        <v>5228.4780000000001</v>
      </c>
      <c r="K30" s="1124">
        <v>5066.6769999999997</v>
      </c>
      <c r="L30" s="1124">
        <v>5000.558</v>
      </c>
      <c r="M30" s="1124">
        <v>4462.6409999999996</v>
      </c>
      <c r="N30" s="1124">
        <v>4475.58</v>
      </c>
      <c r="O30" s="1124">
        <v>4850.79</v>
      </c>
      <c r="P30" s="1124">
        <v>4942.8419999999996</v>
      </c>
      <c r="Q30" s="1124">
        <v>4652.5659999999998</v>
      </c>
      <c r="R30" s="1124">
        <v>4362.62</v>
      </c>
      <c r="S30" s="1124" t="s">
        <v>1518</v>
      </c>
    </row>
    <row r="31" spans="1:21" ht="14.25" customHeight="1">
      <c r="A31" s="578" t="s">
        <v>376</v>
      </c>
      <c r="B31" s="1124">
        <v>3628.1120000000001</v>
      </c>
      <c r="C31" s="1124">
        <v>3547.444</v>
      </c>
      <c r="D31" s="1124">
        <v>3985.3890000000001</v>
      </c>
      <c r="E31" s="1124">
        <v>3996.0059999999999</v>
      </c>
      <c r="F31" s="1124">
        <v>3684.0219999999999</v>
      </c>
      <c r="G31" s="1124">
        <v>3935.6309999999999</v>
      </c>
      <c r="H31" s="1124">
        <v>3928.1640000000002</v>
      </c>
      <c r="I31" s="1124">
        <v>4347.8469999999998</v>
      </c>
      <c r="J31" s="1124">
        <v>4159.268</v>
      </c>
      <c r="K31" s="1124">
        <v>4370.0969999999998</v>
      </c>
      <c r="L31" s="1124">
        <v>4151.4257900000002</v>
      </c>
      <c r="M31" s="1124">
        <v>4394.7280000000001</v>
      </c>
      <c r="N31" s="1124">
        <v>4358.7389999999996</v>
      </c>
      <c r="O31" s="1124">
        <v>4473.3842500000001</v>
      </c>
      <c r="P31" s="1124">
        <v>4676.7030000000004</v>
      </c>
      <c r="Q31" s="1124">
        <v>4407.4179999999997</v>
      </c>
      <c r="R31" s="1124">
        <v>4440.9669999999996</v>
      </c>
      <c r="S31" s="1124" t="s">
        <v>1518</v>
      </c>
    </row>
    <row r="32" spans="1:21" ht="14.25" customHeight="1">
      <c r="A32" s="578" t="s">
        <v>377</v>
      </c>
      <c r="B32" s="1124">
        <v>3928.7677199999998</v>
      </c>
      <c r="C32" s="1124">
        <v>3837.6640000000002</v>
      </c>
      <c r="D32" s="1124">
        <v>1105.5630000000001</v>
      </c>
      <c r="E32" s="1124">
        <v>453.51749999999998</v>
      </c>
      <c r="F32" s="1124">
        <v>269.91300000000001</v>
      </c>
      <c r="G32" s="1124">
        <v>243.00800000000001</v>
      </c>
      <c r="H32" s="1124">
        <v>584.22400000000005</v>
      </c>
      <c r="I32" s="1124">
        <v>495.07819999999998</v>
      </c>
      <c r="J32" s="1124">
        <v>420.83730000000003</v>
      </c>
      <c r="K32" s="1124">
        <v>559.71100000000001</v>
      </c>
      <c r="L32" s="1124">
        <v>627.82428368697003</v>
      </c>
      <c r="M32" s="1124">
        <v>434.49455364291998</v>
      </c>
      <c r="N32" s="1124">
        <v>448.45108225481999</v>
      </c>
      <c r="O32" s="1124">
        <v>497.64159999999998</v>
      </c>
      <c r="P32" s="1124">
        <v>621.60615299999995</v>
      </c>
      <c r="Q32" s="1124">
        <v>651.33074299999998</v>
      </c>
      <c r="R32" s="1124">
        <v>669.35304900000006</v>
      </c>
      <c r="S32" s="1124" t="s">
        <v>1518</v>
      </c>
    </row>
    <row r="33" spans="1:21" ht="14.25" customHeight="1">
      <c r="A33" s="578" t="s">
        <v>423</v>
      </c>
      <c r="B33" s="1124">
        <v>1309.79817</v>
      </c>
      <c r="C33" s="1124">
        <v>1198.8915</v>
      </c>
      <c r="D33" s="1124">
        <v>1096.67057</v>
      </c>
      <c r="E33" s="1124">
        <v>1053.0748000000001</v>
      </c>
      <c r="F33" s="1124">
        <v>1031.9517000000001</v>
      </c>
      <c r="G33" s="1124">
        <v>937.98</v>
      </c>
      <c r="H33" s="1124">
        <v>1151.271</v>
      </c>
      <c r="I33" s="1124">
        <v>1534.4004</v>
      </c>
      <c r="J33" s="1124">
        <v>1343.1148000000001</v>
      </c>
      <c r="K33" s="1124">
        <v>1305.01837</v>
      </c>
      <c r="L33" s="1124">
        <v>1423.44768</v>
      </c>
      <c r="M33" s="1124">
        <v>1311.85247</v>
      </c>
      <c r="N33" s="1124">
        <v>1426.02775</v>
      </c>
      <c r="O33" s="1124">
        <v>1449.0288599999999</v>
      </c>
      <c r="P33" s="1124">
        <v>1558.2925</v>
      </c>
      <c r="Q33" s="1124">
        <v>1830.318</v>
      </c>
      <c r="R33" s="1124">
        <v>1915.9110000000001</v>
      </c>
      <c r="S33" s="1124">
        <v>1833.385</v>
      </c>
    </row>
    <row r="34" spans="1:21" ht="14.25" customHeight="1">
      <c r="A34" s="578" t="s">
        <v>424</v>
      </c>
      <c r="B34" s="1124">
        <v>3800.9275600000001</v>
      </c>
      <c r="C34" s="1124">
        <v>4055.27241</v>
      </c>
      <c r="D34" s="1124">
        <v>3879.1389399999998</v>
      </c>
      <c r="E34" s="1124">
        <v>4134.3591100000003</v>
      </c>
      <c r="F34" s="1124">
        <v>4007.67391</v>
      </c>
      <c r="G34" s="1124">
        <v>4190.2079199999998</v>
      </c>
      <c r="H34" s="1124">
        <v>3536.0726100000002</v>
      </c>
      <c r="I34" s="1124">
        <v>4464.2875199999999</v>
      </c>
      <c r="J34" s="1124">
        <v>4608.7066299999997</v>
      </c>
      <c r="K34" s="1124">
        <v>6116.5541800000001</v>
      </c>
      <c r="L34" s="1124">
        <v>5775.2581399999999</v>
      </c>
      <c r="M34" s="1124">
        <v>5812.3321299999998</v>
      </c>
      <c r="N34" s="1124">
        <v>5282.0826100000004</v>
      </c>
      <c r="O34" s="1124">
        <v>5414.6106200000004</v>
      </c>
      <c r="P34" s="1124">
        <v>5457.8861100000004</v>
      </c>
      <c r="Q34" s="1124">
        <v>5579.152</v>
      </c>
      <c r="R34" s="1124">
        <v>5719.4049999999997</v>
      </c>
      <c r="S34" s="1124">
        <v>5081.2439999999997</v>
      </c>
    </row>
    <row r="35" spans="1:21" ht="14.25" customHeight="1">
      <c r="A35" s="578" t="s">
        <v>380</v>
      </c>
      <c r="B35" s="1124">
        <v>1503.3712800000001</v>
      </c>
      <c r="C35" s="1124">
        <v>1512.9478099999999</v>
      </c>
      <c r="D35" s="1124">
        <v>1483.00368</v>
      </c>
      <c r="E35" s="1124">
        <v>1436.3083899999999</v>
      </c>
      <c r="F35" s="1124">
        <v>1347.683</v>
      </c>
      <c r="G35" s="1124">
        <v>1442.2867699999999</v>
      </c>
      <c r="H35" s="1124">
        <v>1323.38176</v>
      </c>
      <c r="I35" s="1124">
        <v>1722.2031400000001</v>
      </c>
      <c r="J35" s="1124">
        <v>1757.0293099999999</v>
      </c>
      <c r="K35" s="1124">
        <v>1696.7956999999999</v>
      </c>
      <c r="L35" s="1124">
        <v>1602.19056</v>
      </c>
      <c r="M35" s="1124">
        <v>1411.970566</v>
      </c>
      <c r="N35" s="1124" t="s">
        <v>1518</v>
      </c>
      <c r="O35" s="1124" t="s">
        <v>1518</v>
      </c>
      <c r="P35" s="1124" t="s">
        <v>1518</v>
      </c>
      <c r="Q35" s="1124" t="s">
        <v>1518</v>
      </c>
      <c r="R35" s="1124" t="s">
        <v>1518</v>
      </c>
      <c r="S35" s="1124" t="s">
        <v>1518</v>
      </c>
    </row>
    <row r="36" spans="1:21" ht="14.25" customHeight="1">
      <c r="A36" s="578" t="s">
        <v>381</v>
      </c>
      <c r="B36" s="1124">
        <v>5380.0309699999998</v>
      </c>
      <c r="C36" s="1124">
        <v>5474</v>
      </c>
      <c r="D36" s="1124">
        <v>5639</v>
      </c>
      <c r="E36" s="1124">
        <v>5427</v>
      </c>
      <c r="F36" s="1124">
        <v>5287</v>
      </c>
      <c r="G36" s="1124">
        <v>5633.8657199999998</v>
      </c>
      <c r="H36" s="1124">
        <v>5713.5587999999998</v>
      </c>
      <c r="I36" s="1124">
        <v>7191.8129200000003</v>
      </c>
      <c r="J36" s="1124">
        <v>8067</v>
      </c>
      <c r="K36" s="1124">
        <v>5917.9943899999998</v>
      </c>
      <c r="L36" s="1124">
        <v>6397.13303</v>
      </c>
      <c r="M36" s="1124">
        <v>5859.6115099999997</v>
      </c>
      <c r="N36" s="1124">
        <v>6109.2561500000002</v>
      </c>
      <c r="O36" s="1124">
        <v>6972.7650800000001</v>
      </c>
      <c r="P36" s="1124">
        <v>7220.2343700000001</v>
      </c>
      <c r="Q36" s="1124">
        <v>6984.616</v>
      </c>
      <c r="R36" s="1124">
        <v>6975.268</v>
      </c>
      <c r="S36" s="1124">
        <v>6914.77</v>
      </c>
    </row>
    <row r="37" spans="1:21" ht="14.25" customHeight="1">
      <c r="A37" s="578" t="s">
        <v>382</v>
      </c>
      <c r="B37" s="1124">
        <v>16078.65732</v>
      </c>
      <c r="C37" s="1124">
        <v>16739.468000000001</v>
      </c>
      <c r="D37" s="1124">
        <v>18242.6486</v>
      </c>
      <c r="E37" s="1124">
        <v>18562.174070000001</v>
      </c>
      <c r="F37" s="1124">
        <v>18186.999</v>
      </c>
      <c r="G37" s="1124">
        <v>17819.4287</v>
      </c>
      <c r="H37" s="1124">
        <v>16960.14745</v>
      </c>
      <c r="I37" s="1124">
        <v>15483.127</v>
      </c>
      <c r="J37" s="1124">
        <v>14019.865</v>
      </c>
      <c r="K37" s="1124">
        <v>15051.535</v>
      </c>
      <c r="L37" s="1124">
        <v>13594.08533</v>
      </c>
      <c r="M37" s="1124">
        <v>12266.989020000001</v>
      </c>
      <c r="N37" s="1124">
        <v>14869</v>
      </c>
      <c r="O37" s="1124">
        <v>17001.511689999999</v>
      </c>
      <c r="P37" s="1124">
        <v>21144.534469999999</v>
      </c>
      <c r="Q37" s="1124">
        <v>15176.4</v>
      </c>
      <c r="R37" s="1124">
        <v>14305.273999999999</v>
      </c>
      <c r="S37" s="1124" t="s">
        <v>1518</v>
      </c>
    </row>
    <row r="38" spans="1:21" ht="14.25" customHeight="1">
      <c r="A38" s="578" t="s">
        <v>383</v>
      </c>
      <c r="B38" s="1124">
        <v>4717.2667700000002</v>
      </c>
      <c r="C38" s="1124">
        <v>4923.0167499999998</v>
      </c>
      <c r="D38" s="1124">
        <v>6017.2867900000001</v>
      </c>
      <c r="E38" s="1124">
        <v>7644.9683199999999</v>
      </c>
      <c r="F38" s="1124">
        <v>7954.0984900000003</v>
      </c>
      <c r="G38" s="1124">
        <v>9078.2866599999998</v>
      </c>
      <c r="H38" s="1124">
        <v>8605.9753299999993</v>
      </c>
      <c r="I38" s="1124">
        <v>9052.8392999999996</v>
      </c>
      <c r="J38" s="1124">
        <v>8680.9305199999999</v>
      </c>
      <c r="K38" s="1124">
        <v>8005.9115899999997</v>
      </c>
      <c r="L38" s="1124">
        <v>8406.7379099999998</v>
      </c>
      <c r="M38" s="1124">
        <v>8191.9380099999998</v>
      </c>
      <c r="N38" s="1124">
        <v>8155.0056299999997</v>
      </c>
      <c r="O38" s="1124">
        <v>8747.8897500000003</v>
      </c>
      <c r="P38" s="1124">
        <v>8771.0978200000009</v>
      </c>
      <c r="Q38" s="1124">
        <v>8224.9240000000009</v>
      </c>
      <c r="R38" s="1124">
        <v>8070.8919999999998</v>
      </c>
      <c r="S38" s="1124">
        <v>8244.6720000000005</v>
      </c>
    </row>
    <row r="39" spans="1:21" ht="14.25" customHeight="1">
      <c r="A39" s="578" t="s">
        <v>384</v>
      </c>
      <c r="B39" s="1124">
        <v>477.5</v>
      </c>
      <c r="C39" s="1124">
        <v>484</v>
      </c>
      <c r="D39" s="1124">
        <v>524</v>
      </c>
      <c r="E39" s="1124">
        <v>670</v>
      </c>
      <c r="F39" s="1124">
        <v>733</v>
      </c>
      <c r="G39" s="1124">
        <v>849</v>
      </c>
      <c r="H39" s="1124">
        <v>767</v>
      </c>
      <c r="I39" s="1124">
        <v>1210</v>
      </c>
      <c r="J39" s="1124">
        <v>1537</v>
      </c>
      <c r="K39" s="1124">
        <v>1073</v>
      </c>
      <c r="L39" s="1124">
        <v>1146</v>
      </c>
      <c r="M39" s="1124">
        <v>1305</v>
      </c>
      <c r="N39" s="1124">
        <v>1306</v>
      </c>
      <c r="O39" s="1124" t="s">
        <v>1518</v>
      </c>
      <c r="P39" s="1124" t="s">
        <v>1518</v>
      </c>
      <c r="Q39" s="1124" t="s">
        <v>1518</v>
      </c>
      <c r="R39" s="1124" t="s">
        <v>1518</v>
      </c>
      <c r="S39" s="1124" t="s">
        <v>1518</v>
      </c>
    </row>
    <row r="40" spans="1:21" ht="14.25" customHeight="1">
      <c r="A40" s="578" t="s">
        <v>385</v>
      </c>
      <c r="B40" s="1124">
        <v>4276</v>
      </c>
      <c r="C40" s="1124">
        <v>4508</v>
      </c>
      <c r="D40" s="1124">
        <v>4639</v>
      </c>
      <c r="E40" s="1124">
        <v>4336</v>
      </c>
      <c r="F40" s="1124">
        <v>4098</v>
      </c>
      <c r="G40" s="1124">
        <v>4110</v>
      </c>
      <c r="H40" s="1124">
        <v>4068</v>
      </c>
      <c r="I40" s="1124">
        <v>4559</v>
      </c>
      <c r="J40" s="1124">
        <v>4289</v>
      </c>
      <c r="K40" s="1124">
        <v>4205</v>
      </c>
      <c r="L40" s="1124">
        <v>4906</v>
      </c>
      <c r="M40" s="1124">
        <v>4595</v>
      </c>
      <c r="N40" s="1124">
        <v>4998</v>
      </c>
      <c r="O40" s="1124">
        <v>5457.7139999999999</v>
      </c>
      <c r="P40" s="1124">
        <v>5463.8760000000002</v>
      </c>
      <c r="Q40" s="1124">
        <v>5346.3450000000003</v>
      </c>
      <c r="R40" s="1124">
        <v>5332.6189999999997</v>
      </c>
      <c r="S40" s="1124" t="s">
        <v>1518</v>
      </c>
    </row>
    <row r="41" spans="1:21" ht="14.25" customHeight="1">
      <c r="A41" s="578" t="s">
        <v>386</v>
      </c>
      <c r="B41" s="1124">
        <v>5533</v>
      </c>
      <c r="C41" s="1124">
        <v>5299</v>
      </c>
      <c r="D41" s="1124">
        <v>5945</v>
      </c>
      <c r="E41" s="1124">
        <v>6314</v>
      </c>
      <c r="F41" s="1124">
        <v>6450</v>
      </c>
      <c r="G41" s="1124">
        <v>6342</v>
      </c>
      <c r="H41" s="1124">
        <v>6117</v>
      </c>
      <c r="I41" s="1124">
        <v>6194</v>
      </c>
      <c r="J41" s="1124">
        <v>5994</v>
      </c>
      <c r="K41" s="1124">
        <v>5669</v>
      </c>
      <c r="L41" s="1124">
        <v>5267</v>
      </c>
      <c r="M41" s="1124">
        <v>5081</v>
      </c>
      <c r="N41" s="1124">
        <v>4660</v>
      </c>
      <c r="O41" s="1124">
        <v>5662</v>
      </c>
      <c r="P41" s="1124">
        <v>5981</v>
      </c>
      <c r="Q41" s="1124">
        <v>5227</v>
      </c>
      <c r="R41" s="1124">
        <v>5601</v>
      </c>
      <c r="S41" s="1124" t="s">
        <v>1518</v>
      </c>
    </row>
    <row r="42" spans="1:21" ht="14.25" customHeight="1">
      <c r="A42" s="578" t="s">
        <v>426</v>
      </c>
      <c r="B42" s="1124">
        <v>2296.3814000000002</v>
      </c>
      <c r="C42" s="1124">
        <v>2306.7175699999998</v>
      </c>
      <c r="D42" s="1124">
        <v>2226.8231000000001</v>
      </c>
      <c r="E42" s="1124">
        <v>2272.4829199999999</v>
      </c>
      <c r="F42" s="1124">
        <v>2127.7991000000002</v>
      </c>
      <c r="G42" s="1124">
        <v>2213.8921</v>
      </c>
      <c r="H42" s="1124">
        <v>2268.4738000000002</v>
      </c>
      <c r="I42" s="1124">
        <v>2454.5127000000002</v>
      </c>
      <c r="J42" s="1124">
        <v>2048.6941999999999</v>
      </c>
      <c r="K42" s="1124">
        <v>2423.1753600000002</v>
      </c>
      <c r="L42" s="1124">
        <v>2462.1479399999998</v>
      </c>
      <c r="M42" s="1124">
        <v>2411.00389</v>
      </c>
      <c r="N42" s="1124">
        <v>2586.59656</v>
      </c>
      <c r="O42" s="1124">
        <v>2809.2805600000002</v>
      </c>
      <c r="P42" s="1124">
        <v>2883.4542700000002</v>
      </c>
      <c r="Q42" s="1124">
        <v>3550.6501969999999</v>
      </c>
      <c r="R42" s="1124">
        <v>3629.7173189999999</v>
      </c>
      <c r="S42" s="1124">
        <v>4285.8640720000003</v>
      </c>
    </row>
    <row r="43" spans="1:21" ht="14.25" customHeight="1">
      <c r="A43" s="578" t="s">
        <v>388</v>
      </c>
      <c r="B43" s="1124">
        <v>2439.1778199999999</v>
      </c>
      <c r="C43" s="1124">
        <v>2456.2306800000001</v>
      </c>
      <c r="D43" s="1124">
        <v>2533.5278199999998</v>
      </c>
      <c r="E43" s="1124">
        <v>2527.2856999999999</v>
      </c>
      <c r="F43" s="1124">
        <v>2432.4682699999998</v>
      </c>
      <c r="G43" s="1124">
        <v>2445.9929999999999</v>
      </c>
      <c r="H43" s="1124">
        <v>2453.98902</v>
      </c>
      <c r="I43" s="1124">
        <v>2526.5957899999999</v>
      </c>
      <c r="J43" s="1124">
        <v>2575.3830600000001</v>
      </c>
      <c r="K43" s="1124">
        <v>2468.4570399999998</v>
      </c>
      <c r="L43" s="1124">
        <v>2120.3269700000001</v>
      </c>
      <c r="M43" s="1124">
        <v>2103.4274999999998</v>
      </c>
      <c r="N43" s="1124">
        <v>2342.6234199999999</v>
      </c>
      <c r="O43" s="1124">
        <v>2511.9754899999998</v>
      </c>
      <c r="P43" s="1124">
        <v>2531.9644800000001</v>
      </c>
      <c r="Q43" s="1124">
        <v>2429</v>
      </c>
      <c r="R43" s="1124">
        <v>2297.788</v>
      </c>
      <c r="S43" s="1124" t="s">
        <v>1518</v>
      </c>
    </row>
    <row r="44" spans="1:21" ht="12.75" customHeight="1">
      <c r="A44" s="189"/>
      <c r="B44" s="189"/>
      <c r="C44" s="189"/>
      <c r="D44" s="189"/>
      <c r="E44" s="203"/>
      <c r="F44" s="191"/>
      <c r="G44" s="191"/>
      <c r="H44" s="191"/>
      <c r="I44" s="189"/>
    </row>
    <row r="45" spans="1:21" ht="37.5" customHeight="1">
      <c r="B45" s="1271" t="s">
        <v>543</v>
      </c>
      <c r="C45" s="1271"/>
      <c r="D45" s="1271"/>
      <c r="E45" s="1271"/>
      <c r="F45" s="1271"/>
      <c r="G45" s="1271" t="s">
        <v>544</v>
      </c>
      <c r="H45" s="1271"/>
      <c r="I45" s="1271"/>
      <c r="J45" s="1271"/>
      <c r="K45" s="1271"/>
      <c r="L45" s="1271" t="s">
        <v>544</v>
      </c>
      <c r="M45" s="1271"/>
      <c r="N45" s="1271"/>
      <c r="O45" s="1271"/>
      <c r="P45" s="1271"/>
      <c r="Q45" s="1271" t="s">
        <v>544</v>
      </c>
      <c r="R45" s="1271"/>
      <c r="S45" s="1271"/>
      <c r="T45" s="887"/>
      <c r="U45" s="887"/>
    </row>
    <row r="46" spans="1:21" ht="12.75" customHeight="1">
      <c r="A46" s="191"/>
      <c r="B46" s="243"/>
      <c r="C46" s="243"/>
      <c r="D46" s="243"/>
      <c r="E46" s="243"/>
      <c r="F46" s="243"/>
      <c r="G46" s="243"/>
      <c r="H46" s="243"/>
      <c r="I46" s="243"/>
    </row>
    <row r="47" spans="1:21" ht="14.25" customHeight="1">
      <c r="A47" s="578" t="s">
        <v>373</v>
      </c>
      <c r="B47" s="244">
        <v>9.3947242970790068</v>
      </c>
      <c r="C47" s="244">
        <v>9.7556190041114661</v>
      </c>
      <c r="D47" s="244">
        <v>9.838686228841846</v>
      </c>
      <c r="E47" s="244">
        <v>9.7133403040996829</v>
      </c>
      <c r="F47" s="244">
        <v>8.7138225958147206</v>
      </c>
      <c r="G47" s="244">
        <v>9.3090815583757944</v>
      </c>
      <c r="H47" s="244">
        <v>8.4631161087527129</v>
      </c>
      <c r="I47" s="244">
        <v>9.8194423875599615</v>
      </c>
      <c r="J47" s="244">
        <v>9.7222107713356678</v>
      </c>
      <c r="K47" s="244">
        <v>10.456924892504492</v>
      </c>
      <c r="L47" s="244">
        <v>11.019957259299542</v>
      </c>
      <c r="M47" s="244">
        <v>11.8973347223797</v>
      </c>
      <c r="N47" s="244">
        <v>10.375840148376387</v>
      </c>
      <c r="O47" s="244">
        <v>11.963198318056881</v>
      </c>
      <c r="P47" s="244">
        <v>12.208083364197154</v>
      </c>
      <c r="Q47" s="244">
        <v>10.518879697046943</v>
      </c>
      <c r="R47" s="244">
        <v>12.480804925194251</v>
      </c>
      <c r="S47" s="244">
        <v>15.382254661867458</v>
      </c>
    </row>
    <row r="48" spans="1:21" ht="14.25" customHeight="1">
      <c r="A48" s="578" t="s">
        <v>374</v>
      </c>
      <c r="B48" s="244">
        <v>9.4589439322255906</v>
      </c>
      <c r="C48" s="244">
        <v>10.015556526452245</v>
      </c>
      <c r="D48" s="244">
        <v>11.073818388574026</v>
      </c>
      <c r="E48" s="244">
        <v>11.31462419381919</v>
      </c>
      <c r="F48" s="244">
        <v>10.706046138544751</v>
      </c>
      <c r="G48" s="244">
        <v>10.875675198913269</v>
      </c>
      <c r="H48" s="244">
        <v>10.556852014335812</v>
      </c>
      <c r="I48" s="244">
        <v>11.435982142547859</v>
      </c>
      <c r="J48" s="244">
        <v>10.961547680887323</v>
      </c>
      <c r="K48" s="244">
        <v>10.837168660118385</v>
      </c>
      <c r="L48" s="244">
        <v>10.843907929702153</v>
      </c>
      <c r="M48" s="244">
        <v>10.387569824803974</v>
      </c>
      <c r="N48" s="244">
        <v>11.719328675519078</v>
      </c>
      <c r="O48" s="244">
        <v>13.656373444675394</v>
      </c>
      <c r="P48" s="244">
        <v>14.098832794257232</v>
      </c>
      <c r="Q48" s="244">
        <v>15.047565240872281</v>
      </c>
      <c r="R48" s="244">
        <v>13.754105364803523</v>
      </c>
      <c r="S48" s="1124" t="s">
        <v>304</v>
      </c>
    </row>
    <row r="49" spans="1:19" ht="14.25" customHeight="1">
      <c r="A49" s="578" t="s">
        <v>1236</v>
      </c>
      <c r="B49" s="244">
        <v>58.27518718957942</v>
      </c>
      <c r="C49" s="244">
        <v>60.308170930888153</v>
      </c>
      <c r="D49" s="244">
        <v>57.423056733837299</v>
      </c>
      <c r="E49" s="244">
        <v>59.49253057312108</v>
      </c>
      <c r="F49" s="244">
        <v>59.840822489000445</v>
      </c>
      <c r="G49" s="244">
        <v>59.571563671907548</v>
      </c>
      <c r="H49" s="244">
        <v>67.960085806493893</v>
      </c>
      <c r="I49" s="244">
        <v>68.591939403548054</v>
      </c>
      <c r="J49" s="244">
        <v>67.006384119862275</v>
      </c>
      <c r="K49" s="244">
        <v>67.406096735977272</v>
      </c>
      <c r="L49" s="244">
        <v>66.03289206715219</v>
      </c>
      <c r="M49" s="244">
        <v>61.892979082290303</v>
      </c>
      <c r="N49" s="244">
        <v>64.805482050483803</v>
      </c>
      <c r="O49" s="244">
        <v>67.180795349242388</v>
      </c>
      <c r="P49" s="244">
        <v>67.660225575972134</v>
      </c>
      <c r="Q49" s="244">
        <v>70.865964470190562</v>
      </c>
      <c r="R49" s="244">
        <v>75.043072248536504</v>
      </c>
      <c r="S49" s="1124" t="s">
        <v>304</v>
      </c>
    </row>
    <row r="50" spans="1:19" ht="14.25" customHeight="1">
      <c r="A50" s="578" t="s">
        <v>376</v>
      </c>
      <c r="B50" s="244">
        <v>9.4325228339041214</v>
      </c>
      <c r="C50" s="244">
        <v>8.7037056756024818</v>
      </c>
      <c r="D50" s="244">
        <v>9.6930997192729116</v>
      </c>
      <c r="E50" s="244">
        <v>9.8598635684139886</v>
      </c>
      <c r="F50" s="244">
        <v>8.2243643194826781</v>
      </c>
      <c r="G50" s="244">
        <v>8.9073447445246714</v>
      </c>
      <c r="H50" s="244">
        <v>9.2776345173679857</v>
      </c>
      <c r="I50" s="244">
        <v>9.7571573949726105</v>
      </c>
      <c r="J50" s="244">
        <v>8.7313542545269502</v>
      </c>
      <c r="K50" s="244">
        <v>8.7489110650287518</v>
      </c>
      <c r="L50" s="244">
        <v>8.3653534858767991</v>
      </c>
      <c r="M50" s="244">
        <v>8.8780719424088375</v>
      </c>
      <c r="N50" s="244">
        <v>8.6099628113853868</v>
      </c>
      <c r="O50" s="244">
        <v>8.9015477472889977</v>
      </c>
      <c r="P50" s="244">
        <v>9.0185791636532926</v>
      </c>
      <c r="Q50" s="244">
        <v>8.373831831101068</v>
      </c>
      <c r="R50" s="244">
        <v>9.1251502804859008</v>
      </c>
      <c r="S50" s="1124" t="s">
        <v>304</v>
      </c>
    </row>
    <row r="51" spans="1:19" ht="14.25" customHeight="1">
      <c r="A51" s="578" t="s">
        <v>377</v>
      </c>
      <c r="B51" s="244">
        <v>57.023270862044484</v>
      </c>
      <c r="C51" s="244">
        <v>60.439207444848734</v>
      </c>
      <c r="D51" s="244">
        <v>16.108923314279412</v>
      </c>
      <c r="E51" s="244">
        <v>6.4341092217180007</v>
      </c>
      <c r="F51" s="244">
        <v>3.8379816441569292</v>
      </c>
      <c r="G51" s="244">
        <v>3.6495053534756194</v>
      </c>
      <c r="H51" s="244">
        <v>8.5418286785939035</v>
      </c>
      <c r="I51" s="244">
        <v>7.0025290578393546</v>
      </c>
      <c r="J51" s="244">
        <v>6.5159342212439189</v>
      </c>
      <c r="K51" s="244">
        <v>8.2252985505553919</v>
      </c>
      <c r="L51" s="244">
        <v>8.9266026652449053</v>
      </c>
      <c r="M51" s="244">
        <v>6.9202540759028377</v>
      </c>
      <c r="N51" s="244">
        <v>6.6946360734367723</v>
      </c>
      <c r="O51" s="244">
        <v>8.2271055812765184</v>
      </c>
      <c r="P51" s="244">
        <v>7.6787738609612433</v>
      </c>
      <c r="Q51" s="244">
        <v>9.9419965080862553</v>
      </c>
      <c r="R51" s="244">
        <v>10.892463712240174</v>
      </c>
      <c r="S51" s="1124" t="s">
        <v>304</v>
      </c>
    </row>
    <row r="52" spans="1:19" ht="14.25" customHeight="1">
      <c r="A52" s="578" t="s">
        <v>423</v>
      </c>
      <c r="B52" s="244">
        <v>66.716014572744299</v>
      </c>
      <c r="C52" s="244">
        <v>64.330916549382636</v>
      </c>
      <c r="D52" s="244">
        <v>57.631565132945752</v>
      </c>
      <c r="E52" s="244">
        <v>57.802044333377388</v>
      </c>
      <c r="F52" s="244">
        <v>49.787045111676953</v>
      </c>
      <c r="G52" s="244">
        <v>47.630049299077058</v>
      </c>
      <c r="H52" s="244">
        <v>46.423307473806616</v>
      </c>
      <c r="I52" s="244">
        <v>58.131365491962271</v>
      </c>
      <c r="J52" s="244">
        <v>51.014874421297009</v>
      </c>
      <c r="K52" s="244">
        <v>58.14382817416071</v>
      </c>
      <c r="L52" s="244">
        <v>65.189673946180022</v>
      </c>
      <c r="M52" s="244">
        <v>34.653202475366555</v>
      </c>
      <c r="N52" s="244">
        <v>18.300259424876732</v>
      </c>
      <c r="O52" s="244">
        <v>15.757443676721618</v>
      </c>
      <c r="P52" s="244">
        <v>15.451772502593492</v>
      </c>
      <c r="Q52" s="244">
        <v>17.738293063146209</v>
      </c>
      <c r="R52" s="244">
        <v>22.631266854639328</v>
      </c>
      <c r="S52" s="244">
        <v>40.577244465180058</v>
      </c>
    </row>
    <row r="53" spans="1:19" ht="14.25" customHeight="1">
      <c r="A53" s="578" t="s">
        <v>424</v>
      </c>
      <c r="B53" s="244">
        <v>16.936670350236163</v>
      </c>
      <c r="C53" s="244">
        <v>12.974380630918862</v>
      </c>
      <c r="D53" s="244">
        <v>14.584874008346805</v>
      </c>
      <c r="E53" s="244">
        <v>14.865378649503812</v>
      </c>
      <c r="F53" s="244">
        <v>26.758856313013286</v>
      </c>
      <c r="G53" s="244">
        <v>13.041418985371925</v>
      </c>
      <c r="H53" s="244">
        <v>23.647914197819837</v>
      </c>
      <c r="I53" s="244">
        <v>15.878212845827717</v>
      </c>
      <c r="J53" s="244">
        <v>25.598326799299503</v>
      </c>
      <c r="K53" s="244">
        <v>40.054721081405681</v>
      </c>
      <c r="L53" s="244">
        <v>41.539203910307883</v>
      </c>
      <c r="M53" s="244">
        <v>47.343776959177902</v>
      </c>
      <c r="N53" s="244">
        <v>35.3215599394875</v>
      </c>
      <c r="O53" s="244">
        <v>34.012470884744289</v>
      </c>
      <c r="P53" s="244">
        <v>34.094237245548115</v>
      </c>
      <c r="Q53" s="244">
        <v>35.067120961376858</v>
      </c>
      <c r="R53" s="244">
        <v>35.548062818134582</v>
      </c>
      <c r="S53" s="244">
        <v>31.35354164491466</v>
      </c>
    </row>
    <row r="54" spans="1:19" ht="14.25" customHeight="1">
      <c r="A54" s="578" t="s">
        <v>380</v>
      </c>
      <c r="B54" s="244">
        <v>26.014105451232659</v>
      </c>
      <c r="C54" s="244">
        <v>22.982976168105335</v>
      </c>
      <c r="D54" s="244">
        <v>22.810800362907337</v>
      </c>
      <c r="E54" s="244">
        <v>20.167067767756521</v>
      </c>
      <c r="F54" s="244">
        <v>18.069529028312644</v>
      </c>
      <c r="G54" s="244">
        <v>17.47891649466797</v>
      </c>
      <c r="H54" s="244">
        <v>18.202818514821878</v>
      </c>
      <c r="I54" s="244">
        <v>20.103106671068304</v>
      </c>
      <c r="J54" s="244">
        <v>17.942956051114134</v>
      </c>
      <c r="K54" s="244">
        <v>15.762221794513881</v>
      </c>
      <c r="L54" s="244">
        <v>14.874579649997946</v>
      </c>
      <c r="M54" s="244">
        <v>11.853413908046663</v>
      </c>
      <c r="N54" s="1124" t="s">
        <v>304</v>
      </c>
      <c r="O54" s="1124" t="s">
        <v>304</v>
      </c>
      <c r="P54" s="1124" t="s">
        <v>304</v>
      </c>
      <c r="Q54" s="1124" t="s">
        <v>304</v>
      </c>
      <c r="R54" s="1124" t="s">
        <v>304</v>
      </c>
      <c r="S54" s="1124" t="s">
        <v>304</v>
      </c>
    </row>
    <row r="55" spans="1:19" ht="14.25" customHeight="1">
      <c r="A55" s="578" t="s">
        <v>381</v>
      </c>
      <c r="B55" s="1124" t="s">
        <v>304</v>
      </c>
      <c r="C55" s="244">
        <v>8.7743340319620842</v>
      </c>
      <c r="D55" s="1124" t="s">
        <v>304</v>
      </c>
      <c r="E55" s="244">
        <v>8.2947132597157243</v>
      </c>
      <c r="F55" s="1124" t="s">
        <v>304</v>
      </c>
      <c r="G55" s="244">
        <v>8.3706932960363574</v>
      </c>
      <c r="H55" s="244">
        <v>8.2697318363899761</v>
      </c>
      <c r="I55" s="244">
        <v>10.05301255379632</v>
      </c>
      <c r="J55" s="244">
        <v>11.970811575033542</v>
      </c>
      <c r="K55" s="244">
        <v>8.9467849403266957</v>
      </c>
      <c r="L55" s="244">
        <v>9.5554382658156669</v>
      </c>
      <c r="M55" s="244">
        <v>8.4390837483843306</v>
      </c>
      <c r="N55" s="244">
        <v>8.0719187562285555</v>
      </c>
      <c r="O55" s="244">
        <v>9.1401630053466203</v>
      </c>
      <c r="P55" s="244">
        <v>8.6471629011065119</v>
      </c>
      <c r="Q55" s="244">
        <v>8.0870842525520032</v>
      </c>
      <c r="R55" s="244">
        <v>7.9654914475946947</v>
      </c>
      <c r="S55" s="244">
        <v>7.690576517136237</v>
      </c>
    </row>
    <row r="56" spans="1:19" ht="14.25" customHeight="1">
      <c r="A56" s="578" t="s">
        <v>382</v>
      </c>
      <c r="B56" s="244">
        <v>9.4797255602525787</v>
      </c>
      <c r="C56" s="244">
        <v>9.8472672082639665</v>
      </c>
      <c r="D56" s="244">
        <v>10.96754618746731</v>
      </c>
      <c r="E56" s="244">
        <v>10.849679440044422</v>
      </c>
      <c r="F56" s="244">
        <v>10.277927912654279</v>
      </c>
      <c r="G56" s="244">
        <v>10.122029867193802</v>
      </c>
      <c r="H56" s="244">
        <v>11.100372049034945</v>
      </c>
      <c r="I56" s="244">
        <v>8.9138712815995671</v>
      </c>
      <c r="J56" s="244">
        <v>8.6364848798457494</v>
      </c>
      <c r="K56" s="244">
        <v>9.1134708186755624</v>
      </c>
      <c r="L56" s="244">
        <v>8.0800782979279848</v>
      </c>
      <c r="M56" s="244">
        <v>7.8292766959618589</v>
      </c>
      <c r="N56" s="244">
        <v>9.7792130065045679</v>
      </c>
      <c r="O56" s="244">
        <v>10.766856034602865</v>
      </c>
      <c r="P56" s="244">
        <v>14.42576412867958</v>
      </c>
      <c r="Q56" s="244">
        <v>11.275104624190023</v>
      </c>
      <c r="R56" s="244">
        <v>11.40285143447273</v>
      </c>
      <c r="S56" s="1124" t="s">
        <v>304</v>
      </c>
    </row>
    <row r="57" spans="1:19" ht="14.25" customHeight="1">
      <c r="A57" s="578" t="s">
        <v>383</v>
      </c>
      <c r="B57" s="244">
        <v>50.213011947236012</v>
      </c>
      <c r="C57" s="244">
        <v>49.311976414747754</v>
      </c>
      <c r="D57" s="244">
        <v>53.670946729657935</v>
      </c>
      <c r="E57" s="244">
        <v>57.429513914979978</v>
      </c>
      <c r="F57" s="244">
        <v>56.827302122782342</v>
      </c>
      <c r="G57" s="244">
        <v>60.741877780559712</v>
      </c>
      <c r="H57" s="244">
        <v>58.780436930569486</v>
      </c>
      <c r="I57" s="244">
        <v>57.478436958459909</v>
      </c>
      <c r="J57" s="244">
        <v>55.662063426674905</v>
      </c>
      <c r="K57" s="244">
        <v>48.153067969621361</v>
      </c>
      <c r="L57" s="244">
        <v>46.082134385742307</v>
      </c>
      <c r="M57" s="244">
        <v>49.163441347142452</v>
      </c>
      <c r="N57" s="244">
        <v>43.809539693523796</v>
      </c>
      <c r="O57" s="244">
        <v>47.213065171709431</v>
      </c>
      <c r="P57" s="244">
        <v>45.226172290845234</v>
      </c>
      <c r="Q57" s="244">
        <v>44.038411540407616</v>
      </c>
      <c r="R57" s="244">
        <v>40.369770263621227</v>
      </c>
      <c r="S57" s="244">
        <v>39.261600089505926</v>
      </c>
    </row>
    <row r="58" spans="1:19" ht="14.25" customHeight="1">
      <c r="A58" s="578" t="s">
        <v>384</v>
      </c>
      <c r="B58" s="244">
        <v>4.2763321558286904</v>
      </c>
      <c r="C58" s="244">
        <v>5.0622319841020813</v>
      </c>
      <c r="D58" s="244">
        <v>4.6656575549817472</v>
      </c>
      <c r="E58" s="244">
        <v>6.8859198355601237</v>
      </c>
      <c r="F58" s="244">
        <v>6.1303002425357533</v>
      </c>
      <c r="G58" s="244">
        <v>9.8720930232558146</v>
      </c>
      <c r="H58" s="244">
        <v>10.933713471133286</v>
      </c>
      <c r="I58" s="244">
        <v>20.284995808885164</v>
      </c>
      <c r="J58" s="244">
        <v>22.659590151850214</v>
      </c>
      <c r="K58" s="244">
        <v>12.489814922593412</v>
      </c>
      <c r="L58" s="244">
        <v>11.420029895366218</v>
      </c>
      <c r="M58" s="244">
        <v>15.20979020979021</v>
      </c>
      <c r="N58" s="244">
        <v>13.404495535256082</v>
      </c>
      <c r="O58" s="1124" t="s">
        <v>304</v>
      </c>
      <c r="P58" s="1124" t="s">
        <v>304</v>
      </c>
      <c r="Q58" s="1124" t="s">
        <v>304</v>
      </c>
      <c r="R58" s="1124" t="s">
        <v>304</v>
      </c>
      <c r="S58" s="1124" t="s">
        <v>304</v>
      </c>
    </row>
    <row r="59" spans="1:19" ht="14.25" customHeight="1">
      <c r="A59" s="578" t="s">
        <v>385</v>
      </c>
      <c r="B59" s="244">
        <v>12.109540936252159</v>
      </c>
      <c r="C59" s="244">
        <v>12.866031166162452</v>
      </c>
      <c r="D59" s="244">
        <v>13.70781868683884</v>
      </c>
      <c r="E59" s="244">
        <v>12.377255081068737</v>
      </c>
      <c r="F59" s="244">
        <v>11.70355561902042</v>
      </c>
      <c r="G59" s="244">
        <v>12.263531658411409</v>
      </c>
      <c r="H59" s="244">
        <v>11.765046128929635</v>
      </c>
      <c r="I59" s="244">
        <v>12.854927393204568</v>
      </c>
      <c r="J59" s="244">
        <v>12.180160736091784</v>
      </c>
      <c r="K59" s="244">
        <v>11.357497839239413</v>
      </c>
      <c r="L59" s="244">
        <v>12.101031029549603</v>
      </c>
      <c r="M59" s="244">
        <v>11.286875782957923</v>
      </c>
      <c r="N59" s="244">
        <v>12.409067209573703</v>
      </c>
      <c r="O59" s="244">
        <v>13.744256945349816</v>
      </c>
      <c r="P59" s="244">
        <v>13.214784225417217</v>
      </c>
      <c r="Q59" s="244">
        <v>12.866093260017216</v>
      </c>
      <c r="R59" s="244">
        <v>13.83961786326363</v>
      </c>
      <c r="S59" s="1124" t="s">
        <v>304</v>
      </c>
    </row>
    <row r="60" spans="1:19" ht="14.25" customHeight="1">
      <c r="A60" s="578" t="s">
        <v>386</v>
      </c>
      <c r="B60" s="244">
        <v>34.381408065618594</v>
      </c>
      <c r="C60" s="244">
        <v>34.348868866273413</v>
      </c>
      <c r="D60" s="244">
        <v>35.588147261299014</v>
      </c>
      <c r="E60" s="244">
        <v>35.999771936826498</v>
      </c>
      <c r="F60" s="244">
        <v>33.364369956548728</v>
      </c>
      <c r="G60" s="244">
        <v>30.434782608695652</v>
      </c>
      <c r="H60" s="244">
        <v>30.307684685131051</v>
      </c>
      <c r="I60" s="244">
        <v>31.044506816359263</v>
      </c>
      <c r="J60" s="244">
        <v>27.377363661277062</v>
      </c>
      <c r="K60" s="244">
        <v>25.059676421182921</v>
      </c>
      <c r="L60" s="244">
        <v>24.206075646858771</v>
      </c>
      <c r="M60" s="244">
        <v>23.561326223046603</v>
      </c>
      <c r="N60" s="244">
        <v>20.429636124506796</v>
      </c>
      <c r="O60" s="244">
        <v>24.697928026172303</v>
      </c>
      <c r="P60" s="244">
        <v>23.508371983334644</v>
      </c>
      <c r="Q60" s="244">
        <v>20.420361761143884</v>
      </c>
      <c r="R60" s="244">
        <v>22.66510197474911</v>
      </c>
      <c r="S60" s="1124" t="s">
        <v>304</v>
      </c>
    </row>
    <row r="61" spans="1:19" ht="14.25" customHeight="1">
      <c r="A61" s="578" t="s">
        <v>426</v>
      </c>
      <c r="B61" s="244">
        <v>6.9590531597125702</v>
      </c>
      <c r="C61" s="244">
        <v>6.7072046893537625</v>
      </c>
      <c r="D61" s="244">
        <v>6.2354198589786334</v>
      </c>
      <c r="E61" s="244">
        <v>6.2223700834430185</v>
      </c>
      <c r="F61" s="244">
        <v>7.2695577464454351</v>
      </c>
      <c r="G61" s="244">
        <v>9.8399289698688115</v>
      </c>
      <c r="H61" s="244">
        <v>9.8911588758825104</v>
      </c>
      <c r="I61" s="244">
        <v>10.657115646552519</v>
      </c>
      <c r="J61" s="244">
        <v>9.4025912108632426</v>
      </c>
      <c r="K61" s="244">
        <v>9.6134150024183445</v>
      </c>
      <c r="L61" s="244">
        <v>9.3821091588639867</v>
      </c>
      <c r="M61" s="244">
        <v>8.760436755287401</v>
      </c>
      <c r="N61" s="244">
        <v>7.8895808667032172</v>
      </c>
      <c r="O61" s="244">
        <v>8.2846684929409573</v>
      </c>
      <c r="P61" s="244">
        <v>9.0704970041330721</v>
      </c>
      <c r="Q61" s="244">
        <v>9.7733519570101723</v>
      </c>
      <c r="R61" s="244">
        <v>9.8989368923449845</v>
      </c>
      <c r="S61" s="244">
        <v>11.278702547536382</v>
      </c>
    </row>
    <row r="62" spans="1:19" ht="14.25" customHeight="1">
      <c r="A62" s="578" t="s">
        <v>388</v>
      </c>
      <c r="B62" s="244">
        <v>52.672609431564645</v>
      </c>
      <c r="C62" s="244">
        <v>42.908353324945864</v>
      </c>
      <c r="D62" s="244">
        <v>41.102295443054501</v>
      </c>
      <c r="E62" s="244">
        <v>40.238949016888604</v>
      </c>
      <c r="F62" s="244">
        <v>34.29600669438021</v>
      </c>
      <c r="G62" s="244">
        <v>34.137510465926333</v>
      </c>
      <c r="H62" s="244">
        <v>36.446746004407267</v>
      </c>
      <c r="I62" s="244">
        <v>35.415753981639874</v>
      </c>
      <c r="J62" s="244">
        <v>34.121058909398322</v>
      </c>
      <c r="K62" s="244">
        <v>32.824626127700363</v>
      </c>
      <c r="L62" s="244">
        <v>26.701594867057889</v>
      </c>
      <c r="M62" s="244">
        <v>25.449818511796728</v>
      </c>
      <c r="N62" s="244">
        <v>26.177654947629012</v>
      </c>
      <c r="O62" s="244">
        <v>27.619064839246018</v>
      </c>
      <c r="P62" s="244">
        <v>24.943071762677331</v>
      </c>
      <c r="Q62" s="244">
        <v>23.941844874390082</v>
      </c>
      <c r="R62" s="244">
        <v>23.071932733789289</v>
      </c>
      <c r="S62" s="1124" t="s">
        <v>304</v>
      </c>
    </row>
    <row r="63" spans="1:19" ht="12.75" customHeight="1">
      <c r="B63" s="193"/>
    </row>
    <row r="64" spans="1:19" s="1156" customFormat="1" ht="82.5" customHeight="1">
      <c r="A64" s="1098"/>
      <c r="B64" s="1225" t="s">
        <v>1772</v>
      </c>
      <c r="C64" s="1225"/>
      <c r="D64" s="1225"/>
      <c r="E64" s="1225"/>
      <c r="F64" s="1225"/>
      <c r="G64" s="121"/>
      <c r="H64" s="121"/>
      <c r="I64" s="121"/>
      <c r="J64" s="121"/>
    </row>
    <row r="65" spans="2:7" s="17" customFormat="1" ht="15" customHeight="1">
      <c r="B65" s="1221" t="s">
        <v>429</v>
      </c>
      <c r="C65" s="1221"/>
      <c r="D65" s="1221"/>
      <c r="E65" s="1221"/>
      <c r="F65" s="1221"/>
      <c r="G65" s="89"/>
    </row>
    <row r="66" spans="2:7" s="17" customFormat="1" ht="15" customHeight="1">
      <c r="B66" s="1221" t="s">
        <v>1247</v>
      </c>
      <c r="C66" s="1221"/>
      <c r="D66" s="1221"/>
      <c r="E66" s="1221"/>
      <c r="F66" s="1221"/>
      <c r="G66" s="89"/>
    </row>
  </sheetData>
  <sheetProtection selectLockedCells="1"/>
  <mergeCells count="15">
    <mergeCell ref="Q26:S26"/>
    <mergeCell ref="Q7:S7"/>
    <mergeCell ref="Q45:S45"/>
    <mergeCell ref="B66:F66"/>
    <mergeCell ref="B7:F7"/>
    <mergeCell ref="G7:K7"/>
    <mergeCell ref="L7:P7"/>
    <mergeCell ref="B26:F26"/>
    <mergeCell ref="G26:K26"/>
    <mergeCell ref="L26:P26"/>
    <mergeCell ref="B45:F45"/>
    <mergeCell ref="G45:K45"/>
    <mergeCell ref="L45:P45"/>
    <mergeCell ref="B65:F65"/>
    <mergeCell ref="B64:F64"/>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&amp;"Arial,Fett"Nettostromerzeugung und Stromerzeugung aus
Kraft-Wärme-Kopplung (KWK) 2003 – 2020 nach Bundesländern</oddHeader>
    <oddFooter>&amp;CStatistische Ämter der Länder – Indikatoren und Kennzahlen, UGRdL 2022</oddFooter>
  </headerFooter>
  <rowBreaks count="1" manualBreakCount="1">
    <brk id="43"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pageSetUpPr autoPageBreaks="0"/>
  </sheetPr>
  <dimension ref="A1:V4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5.1796875" style="536" customWidth="1"/>
    <col min="2" max="14" width="12.81640625" style="63" customWidth="1"/>
    <col min="15" max="15" width="12.81640625" style="451" customWidth="1"/>
    <col min="16" max="16" width="12.81640625" style="63" customWidth="1"/>
    <col min="17" max="18" width="12.81640625" style="536" customWidth="1"/>
    <col min="19" max="16384" width="11.453125" style="63"/>
  </cols>
  <sheetData>
    <row r="1" spans="1:22" ht="12.75" customHeight="1">
      <c r="A1" s="111" t="s">
        <v>271</v>
      </c>
    </row>
    <row r="3" spans="1:22" s="536" customFormat="1" ht="12.75" customHeight="1">
      <c r="A3" s="191" t="s">
        <v>1175</v>
      </c>
      <c r="B3" s="189" t="s">
        <v>1788</v>
      </c>
      <c r="C3" s="189"/>
      <c r="D3" s="189"/>
      <c r="E3" s="189"/>
      <c r="F3" s="189"/>
      <c r="G3" s="189"/>
      <c r="H3" s="189"/>
      <c r="I3" s="189"/>
    </row>
    <row r="4" spans="1:22" ht="12.75" customHeight="1">
      <c r="A4" s="242"/>
      <c r="B4" s="189"/>
      <c r="C4" s="189"/>
      <c r="D4" s="189"/>
      <c r="E4" s="203"/>
      <c r="F4" s="191"/>
      <c r="G4" s="191"/>
      <c r="H4" s="191"/>
      <c r="I4" s="189"/>
    </row>
    <row r="5" spans="1:22" ht="12.75" customHeight="1">
      <c r="A5" s="543" t="s">
        <v>371</v>
      </c>
      <c r="B5" s="81">
        <v>2003</v>
      </c>
      <c r="C5" s="81">
        <v>2004</v>
      </c>
      <c r="D5" s="81">
        <v>2005</v>
      </c>
      <c r="E5" s="81">
        <v>2006</v>
      </c>
      <c r="F5" s="81">
        <v>2007</v>
      </c>
      <c r="G5" s="81">
        <v>2008</v>
      </c>
      <c r="H5" s="81">
        <v>2009</v>
      </c>
      <c r="I5" s="81">
        <v>2010</v>
      </c>
      <c r="J5" s="81">
        <v>2011</v>
      </c>
      <c r="K5" s="81">
        <v>2012</v>
      </c>
      <c r="L5" s="81">
        <v>2013</v>
      </c>
      <c r="M5" s="81">
        <v>2014</v>
      </c>
      <c r="N5" s="81">
        <v>2015</v>
      </c>
      <c r="O5" s="452">
        <v>2016</v>
      </c>
      <c r="P5" s="81">
        <v>2017</v>
      </c>
      <c r="Q5" s="599">
        <v>2018</v>
      </c>
      <c r="R5" s="671">
        <v>2019</v>
      </c>
      <c r="S5" s="900">
        <v>2020</v>
      </c>
    </row>
    <row r="6" spans="1:22" ht="12.75" customHeight="1">
      <c r="A6" s="189"/>
      <c r="B6" s="209"/>
      <c r="C6" s="209"/>
      <c r="D6" s="209"/>
      <c r="E6" s="210"/>
      <c r="F6" s="211"/>
      <c r="G6" s="211"/>
      <c r="H6" s="211"/>
      <c r="I6" s="209"/>
      <c r="J6" s="212"/>
      <c r="K6" s="212"/>
      <c r="L6" s="212"/>
      <c r="M6" s="212"/>
      <c r="N6" s="212"/>
      <c r="O6" s="212"/>
      <c r="P6" s="212"/>
      <c r="Q6" s="212"/>
      <c r="R6" s="212"/>
    </row>
    <row r="7" spans="1:22" ht="26.25" customHeight="1">
      <c r="B7" s="1274" t="s">
        <v>545</v>
      </c>
      <c r="C7" s="1274"/>
      <c r="D7" s="1274"/>
      <c r="E7" s="1274"/>
      <c r="F7" s="1274"/>
      <c r="G7" s="1274" t="s">
        <v>546</v>
      </c>
      <c r="H7" s="1274"/>
      <c r="I7" s="1274"/>
      <c r="J7" s="1274"/>
      <c r="K7" s="1274"/>
      <c r="L7" s="1274" t="s">
        <v>546</v>
      </c>
      <c r="M7" s="1274"/>
      <c r="N7" s="1274"/>
      <c r="O7" s="1274"/>
      <c r="P7" s="1274"/>
      <c r="Q7" s="1274" t="s">
        <v>546</v>
      </c>
      <c r="R7" s="1274"/>
      <c r="S7" s="1274"/>
      <c r="T7" s="809"/>
      <c r="U7" s="809"/>
      <c r="V7" s="809"/>
    </row>
    <row r="8" spans="1:22" ht="12.75" customHeight="1">
      <c r="A8" s="191"/>
      <c r="B8" s="213"/>
      <c r="C8" s="213"/>
      <c r="D8" s="213"/>
      <c r="E8" s="213"/>
      <c r="F8" s="213"/>
      <c r="G8" s="213"/>
      <c r="H8" s="213"/>
      <c r="I8" s="213"/>
      <c r="J8" s="212"/>
      <c r="K8" s="212"/>
      <c r="L8" s="212"/>
      <c r="M8" s="212"/>
      <c r="N8" s="212"/>
      <c r="O8" s="212"/>
      <c r="P8" s="212"/>
      <c r="Q8" s="212"/>
      <c r="R8" s="212"/>
    </row>
    <row r="9" spans="1:22" ht="14.25" customHeight="1">
      <c r="A9" s="73" t="s">
        <v>373</v>
      </c>
      <c r="B9" s="1124">
        <v>38066</v>
      </c>
      <c r="C9" s="1124">
        <v>41867</v>
      </c>
      <c r="D9" s="1124">
        <v>42279</v>
      </c>
      <c r="E9" s="1124">
        <v>37909</v>
      </c>
      <c r="F9" s="1124">
        <v>32104</v>
      </c>
      <c r="G9" s="1124">
        <v>33123</v>
      </c>
      <c r="H9" s="1124">
        <v>31740</v>
      </c>
      <c r="I9" s="1124">
        <v>33559</v>
      </c>
      <c r="J9" s="1124">
        <v>27635</v>
      </c>
      <c r="K9" s="1124">
        <v>26473.2382</v>
      </c>
      <c r="L9" s="1124">
        <v>36863.72</v>
      </c>
      <c r="M9" s="1124">
        <v>30063.38</v>
      </c>
      <c r="N9" s="1124">
        <v>30958.848099999999</v>
      </c>
      <c r="O9" s="1124">
        <v>31923.312011999999</v>
      </c>
      <c r="P9" s="1124">
        <v>31461.092927999998</v>
      </c>
      <c r="Q9" s="1124">
        <v>30288.869549999999</v>
      </c>
      <c r="R9" s="1124">
        <v>31570.012308857</v>
      </c>
      <c r="S9" s="1124">
        <v>29894.537320341002</v>
      </c>
      <c r="T9" s="536"/>
      <c r="U9" s="536"/>
    </row>
    <row r="10" spans="1:22" ht="14.25" customHeight="1">
      <c r="A10" s="578" t="s">
        <v>374</v>
      </c>
      <c r="B10" s="1124">
        <v>39272.788800000002</v>
      </c>
      <c r="C10" s="1124">
        <v>39137.252399999998</v>
      </c>
      <c r="D10" s="1124">
        <v>40939.335396000002</v>
      </c>
      <c r="E10" s="1124">
        <v>39190.732451999997</v>
      </c>
      <c r="F10" s="1124">
        <v>37562.303807999997</v>
      </c>
      <c r="G10" s="1124">
        <v>39484.101563999997</v>
      </c>
      <c r="H10" s="1124">
        <v>38974.046507999999</v>
      </c>
      <c r="I10" s="1124">
        <v>42223.549140000003</v>
      </c>
      <c r="J10" s="1124">
        <v>39111.779880000002</v>
      </c>
      <c r="K10" s="1124">
        <v>38429.616924000002</v>
      </c>
      <c r="L10" s="1124">
        <v>39729.952224000001</v>
      </c>
      <c r="M10" s="1124">
        <v>37001.107296000002</v>
      </c>
      <c r="N10" s="1124">
        <v>39912.042851999999</v>
      </c>
      <c r="O10" s="1124">
        <v>42982.904483999999</v>
      </c>
      <c r="P10" s="1124">
        <v>43832.963087999997</v>
      </c>
      <c r="Q10" s="1124">
        <v>44795.863400000002</v>
      </c>
      <c r="R10" s="1124">
        <v>43635.543259500002</v>
      </c>
      <c r="S10" s="1124" t="s">
        <v>1518</v>
      </c>
      <c r="T10" s="536"/>
      <c r="U10" s="536"/>
    </row>
    <row r="11" spans="1:22" ht="14.25" customHeight="1">
      <c r="A11" s="578" t="s">
        <v>1236</v>
      </c>
      <c r="B11" s="1124">
        <v>31732.999</v>
      </c>
      <c r="C11" s="1124">
        <v>31462.999</v>
      </c>
      <c r="D11" s="1124">
        <v>33870</v>
      </c>
      <c r="E11" s="1124">
        <v>32441.457999999999</v>
      </c>
      <c r="F11" s="1124">
        <v>29997.223000000002</v>
      </c>
      <c r="G11" s="1124">
        <v>30895.398000000001</v>
      </c>
      <c r="H11" s="1124">
        <v>32798.580999999998</v>
      </c>
      <c r="I11" s="1124">
        <v>37081.036999999997</v>
      </c>
      <c r="J11" s="1124">
        <v>32102.716</v>
      </c>
      <c r="K11" s="1124">
        <v>31943.722000000002</v>
      </c>
      <c r="L11" s="1124">
        <v>31930.434000000001</v>
      </c>
      <c r="M11" s="1124">
        <v>29592.644</v>
      </c>
      <c r="N11" s="1124">
        <v>30286.587</v>
      </c>
      <c r="O11" s="1124">
        <v>31228.797999999999</v>
      </c>
      <c r="P11" s="1124">
        <v>30968.042000000001</v>
      </c>
      <c r="Q11" s="1124">
        <v>30172.780999999999</v>
      </c>
      <c r="R11" s="1124">
        <v>25904.056</v>
      </c>
      <c r="S11" s="1124" t="s">
        <v>1518</v>
      </c>
      <c r="T11" s="536"/>
      <c r="U11" s="536"/>
    </row>
    <row r="12" spans="1:22" ht="14.25" customHeight="1">
      <c r="A12" s="578" t="s">
        <v>376</v>
      </c>
      <c r="B12" s="1124">
        <v>14646.272000000001</v>
      </c>
      <c r="C12" s="1124">
        <v>14432.745999999999</v>
      </c>
      <c r="D12" s="1124">
        <v>13830</v>
      </c>
      <c r="E12" s="1124">
        <v>14440</v>
      </c>
      <c r="F12" s="1124">
        <v>13622.839</v>
      </c>
      <c r="G12" s="1124">
        <v>14656.972</v>
      </c>
      <c r="H12" s="1124">
        <v>15172.51</v>
      </c>
      <c r="I12" s="1124">
        <v>16517.584999999999</v>
      </c>
      <c r="J12" s="1124">
        <v>18857.764999999999</v>
      </c>
      <c r="K12" s="1124">
        <v>20359.879000000001</v>
      </c>
      <c r="L12" s="1124">
        <v>17285.053</v>
      </c>
      <c r="M12" s="1124">
        <v>20234.257000000001</v>
      </c>
      <c r="N12" s="1124">
        <v>20067.415000000001</v>
      </c>
      <c r="O12" s="1124">
        <v>20957.853999999999</v>
      </c>
      <c r="P12" s="1124">
        <v>21400.438999999998</v>
      </c>
      <c r="Q12" s="1124">
        <v>21856.366999999998</v>
      </c>
      <c r="R12" s="1124">
        <v>21645.885999999999</v>
      </c>
      <c r="S12" s="1124" t="s">
        <v>1518</v>
      </c>
      <c r="T12" s="536"/>
      <c r="U12" s="536"/>
    </row>
    <row r="13" spans="1:22" ht="14.25" customHeight="1">
      <c r="A13" s="578" t="s">
        <v>377</v>
      </c>
      <c r="B13" s="1124">
        <v>3510.3463200000001</v>
      </c>
      <c r="C13" s="1124">
        <v>3464.2080000000001</v>
      </c>
      <c r="D13" s="1124">
        <v>3798.2483999999999</v>
      </c>
      <c r="E13" s="1124">
        <v>3467.7972</v>
      </c>
      <c r="F13" s="1124">
        <v>3783.8555999999999</v>
      </c>
      <c r="G13" s="1124">
        <v>3599.3339999999998</v>
      </c>
      <c r="H13" s="1124">
        <v>3811.5252</v>
      </c>
      <c r="I13" s="1124">
        <v>4396.7232000000004</v>
      </c>
      <c r="J13" s="1124">
        <v>3612.4308000000001</v>
      </c>
      <c r="K13" s="1124">
        <v>3510.2844</v>
      </c>
      <c r="L13" s="1124">
        <v>3889.9158659999998</v>
      </c>
      <c r="M13" s="1124">
        <v>1906.3540439999999</v>
      </c>
      <c r="N13" s="1124">
        <v>2028.621776472</v>
      </c>
      <c r="O13" s="1124">
        <v>2125.7639640000002</v>
      </c>
      <c r="P13" s="1124">
        <v>2779.7477399999998</v>
      </c>
      <c r="Q13" s="1124">
        <v>4365.664452</v>
      </c>
      <c r="R13" s="1124">
        <v>3932.1407807999999</v>
      </c>
      <c r="S13" s="1124" t="s">
        <v>1518</v>
      </c>
      <c r="T13" s="536"/>
      <c r="U13" s="536"/>
    </row>
    <row r="14" spans="1:22" ht="14.25" customHeight="1">
      <c r="A14" s="578" t="s">
        <v>423</v>
      </c>
      <c r="B14" s="1124">
        <v>7306.1495999999997</v>
      </c>
      <c r="C14" s="1124">
        <v>7247.7467999999999</v>
      </c>
      <c r="D14" s="1124">
        <v>6876.4031999999997</v>
      </c>
      <c r="E14" s="1124">
        <v>6344.6256000000003</v>
      </c>
      <c r="F14" s="1124">
        <v>6017.5944</v>
      </c>
      <c r="G14" s="1124">
        <v>6268.4171999999999</v>
      </c>
      <c r="H14" s="1124">
        <v>7043.1703200000002</v>
      </c>
      <c r="I14" s="1124">
        <v>11317.788840104</v>
      </c>
      <c r="J14" s="1124">
        <v>11647.4929827</v>
      </c>
      <c r="K14" s="1124">
        <v>11134.347643999999</v>
      </c>
      <c r="L14" s="1124">
        <v>11479.044723689</v>
      </c>
      <c r="M14" s="1124">
        <v>10225.81122</v>
      </c>
      <c r="N14" s="1124">
        <v>10996.8713572</v>
      </c>
      <c r="O14" s="1124">
        <v>10767.04844</v>
      </c>
      <c r="P14" s="1124">
        <v>10563.170762</v>
      </c>
      <c r="Q14" s="1124">
        <v>10283.754857143</v>
      </c>
      <c r="R14" s="1124">
        <v>10716.825085713999</v>
      </c>
      <c r="S14" s="1124">
        <v>11067.4764</v>
      </c>
      <c r="T14" s="536"/>
      <c r="U14" s="536"/>
    </row>
    <row r="15" spans="1:22" ht="14.25" customHeight="1">
      <c r="A15" s="73" t="s">
        <v>424</v>
      </c>
      <c r="B15" s="1124">
        <v>25668</v>
      </c>
      <c r="C15" s="1124">
        <v>26161</v>
      </c>
      <c r="D15" s="1124">
        <v>25276</v>
      </c>
      <c r="E15" s="1124">
        <v>26197</v>
      </c>
      <c r="F15" s="1124">
        <v>24862</v>
      </c>
      <c r="G15" s="1124">
        <v>24951</v>
      </c>
      <c r="H15" s="1124">
        <v>25110</v>
      </c>
      <c r="I15" s="1124">
        <v>27487</v>
      </c>
      <c r="J15" s="1124">
        <v>27255</v>
      </c>
      <c r="K15" s="1124">
        <v>29331</v>
      </c>
      <c r="L15" s="1124">
        <v>27981.44154</v>
      </c>
      <c r="M15" s="1124">
        <v>26911.839671999998</v>
      </c>
      <c r="N15" s="1124">
        <v>27485.434295999999</v>
      </c>
      <c r="O15" s="1124">
        <v>28814.948855999999</v>
      </c>
      <c r="P15" s="1124">
        <v>27431.705915999999</v>
      </c>
      <c r="Q15" s="1124">
        <v>28519.905599999998</v>
      </c>
      <c r="R15" s="1124">
        <v>28004.029200000001</v>
      </c>
      <c r="S15" s="1124">
        <v>27038.772000000001</v>
      </c>
      <c r="T15" s="536"/>
      <c r="U15" s="536"/>
    </row>
    <row r="16" spans="1:22" ht="14.25" customHeight="1">
      <c r="A16" s="578" t="s">
        <v>380</v>
      </c>
      <c r="B16" s="1124">
        <v>7059.1166999999996</v>
      </c>
      <c r="C16" s="1124">
        <v>6969.3646680000002</v>
      </c>
      <c r="D16" s="1124">
        <v>6995.1779999999999</v>
      </c>
      <c r="E16" s="1124">
        <v>6990.7289760000003</v>
      </c>
      <c r="F16" s="1124">
        <v>6601.2044400000004</v>
      </c>
      <c r="G16" s="1124">
        <v>6796.3651200000004</v>
      </c>
      <c r="H16" s="1124">
        <v>6417.6357239999998</v>
      </c>
      <c r="I16" s="1124">
        <v>7274.2157999999999</v>
      </c>
      <c r="J16" s="1124">
        <v>7799.04864</v>
      </c>
      <c r="K16" s="1124">
        <v>7862.5096560000002</v>
      </c>
      <c r="L16" s="1124">
        <v>7847.906868</v>
      </c>
      <c r="M16" s="1124">
        <v>7677.4445640000004</v>
      </c>
      <c r="N16" s="1124" t="s">
        <v>1518</v>
      </c>
      <c r="O16" s="1124" t="s">
        <v>1518</v>
      </c>
      <c r="P16" s="1124" t="s">
        <v>1518</v>
      </c>
      <c r="Q16" s="1124" t="s">
        <v>1518</v>
      </c>
      <c r="R16" s="1124" t="s">
        <v>1518</v>
      </c>
      <c r="S16" s="1124" t="s">
        <v>1518</v>
      </c>
      <c r="T16" s="536"/>
      <c r="U16" s="536"/>
    </row>
    <row r="17" spans="1:21" ht="14.25" customHeight="1">
      <c r="A17" s="578" t="s">
        <v>381</v>
      </c>
      <c r="B17" s="1124" t="s">
        <v>1518</v>
      </c>
      <c r="C17" s="1124">
        <v>18169</v>
      </c>
      <c r="D17" s="1124" t="s">
        <v>1518</v>
      </c>
      <c r="E17" s="1124">
        <v>17660.64215</v>
      </c>
      <c r="F17" s="1124" t="s">
        <v>1518</v>
      </c>
      <c r="G17" s="1124">
        <v>19429</v>
      </c>
      <c r="H17" s="1124">
        <v>21877</v>
      </c>
      <c r="I17" s="1124">
        <v>25997</v>
      </c>
      <c r="J17" s="1124">
        <v>23164</v>
      </c>
      <c r="K17" s="1124">
        <v>21888.79537</v>
      </c>
      <c r="L17" s="1124">
        <v>24195.215980000001</v>
      </c>
      <c r="M17" s="1124">
        <v>18787.420330000001</v>
      </c>
      <c r="N17" s="1124">
        <v>21179.633010000001</v>
      </c>
      <c r="O17" s="1124">
        <v>18593.370419999999</v>
      </c>
      <c r="P17" s="1124">
        <v>18488.466570000001</v>
      </c>
      <c r="Q17" s="1124">
        <v>28209.032800000001</v>
      </c>
      <c r="R17" s="1124">
        <v>36651.853089999997</v>
      </c>
      <c r="S17" s="1124">
        <v>23756.640169999999</v>
      </c>
      <c r="T17" s="536"/>
      <c r="U17" s="536"/>
    </row>
    <row r="18" spans="1:21" ht="14.25" customHeight="1">
      <c r="A18" s="578" t="s">
        <v>382</v>
      </c>
      <c r="B18" s="1124">
        <v>61738</v>
      </c>
      <c r="C18" s="1124">
        <v>83277</v>
      </c>
      <c r="D18" s="1124">
        <v>85387</v>
      </c>
      <c r="E18" s="1124">
        <v>88917</v>
      </c>
      <c r="F18" s="1124">
        <v>86727</v>
      </c>
      <c r="G18" s="1124">
        <v>87752</v>
      </c>
      <c r="H18" s="1124">
        <v>81936</v>
      </c>
      <c r="I18" s="1124">
        <v>79699</v>
      </c>
      <c r="J18" s="1124">
        <v>75801</v>
      </c>
      <c r="K18" s="1124">
        <v>82065</v>
      </c>
      <c r="L18" s="1124">
        <v>72419</v>
      </c>
      <c r="M18" s="1124">
        <v>65124</v>
      </c>
      <c r="N18" s="1124">
        <v>66891</v>
      </c>
      <c r="O18" s="1124">
        <v>68396</v>
      </c>
      <c r="P18" s="1124">
        <v>69764.432004000002</v>
      </c>
      <c r="Q18" s="1124">
        <v>84258.918000000005</v>
      </c>
      <c r="R18" s="1124">
        <v>83089.508400000006</v>
      </c>
      <c r="S18" s="1124" t="s">
        <v>1518</v>
      </c>
      <c r="T18" s="536"/>
      <c r="U18" s="536"/>
    </row>
    <row r="19" spans="1:21" ht="14.25" customHeight="1">
      <c r="A19" s="578" t="s">
        <v>383</v>
      </c>
      <c r="B19" s="1124" t="s">
        <v>302</v>
      </c>
      <c r="C19" s="1124">
        <v>15764.337</v>
      </c>
      <c r="D19" s="1124">
        <v>11373.681887999999</v>
      </c>
      <c r="E19" s="1124">
        <v>16891.701155999999</v>
      </c>
      <c r="F19" s="1124">
        <v>18435.473819999999</v>
      </c>
      <c r="G19" s="1124">
        <v>19539.86292</v>
      </c>
      <c r="H19" s="1124">
        <v>13386.613139999999</v>
      </c>
      <c r="I19" s="1124">
        <v>10337.678676</v>
      </c>
      <c r="J19" s="1124">
        <v>8391.1895280000008</v>
      </c>
      <c r="K19" s="1124">
        <v>8893.2158280000003</v>
      </c>
      <c r="L19" s="1124">
        <v>9065.0717640000003</v>
      </c>
      <c r="M19" s="1124">
        <v>7453.7766000000001</v>
      </c>
      <c r="N19" s="1124">
        <v>7505.5185719999999</v>
      </c>
      <c r="O19" s="1124">
        <v>7993.812312</v>
      </c>
      <c r="P19" s="1124">
        <v>8015.8087079999996</v>
      </c>
      <c r="Q19" s="1124">
        <v>8512.2432000000008</v>
      </c>
      <c r="R19" s="1124">
        <v>9162.7451999999994</v>
      </c>
      <c r="S19" s="1124">
        <v>7703.6976000000004</v>
      </c>
      <c r="T19" s="536"/>
      <c r="U19" s="536"/>
    </row>
    <row r="20" spans="1:21" ht="14.25" customHeight="1">
      <c r="A20" s="578" t="s">
        <v>384</v>
      </c>
      <c r="B20" s="1124" t="s">
        <v>1518</v>
      </c>
      <c r="C20" s="1124">
        <v>2641</v>
      </c>
      <c r="D20" s="1124">
        <v>1480</v>
      </c>
      <c r="E20" s="1124">
        <v>1556</v>
      </c>
      <c r="F20" s="1124">
        <v>3117</v>
      </c>
      <c r="G20" s="1124">
        <v>4100</v>
      </c>
      <c r="H20" s="1124">
        <v>3809</v>
      </c>
      <c r="I20" s="1124">
        <v>2205</v>
      </c>
      <c r="J20" s="1124">
        <v>1828</v>
      </c>
      <c r="K20" s="1124">
        <v>1672</v>
      </c>
      <c r="L20" s="1124">
        <v>2384</v>
      </c>
      <c r="M20" s="1124">
        <v>3183</v>
      </c>
      <c r="N20" s="1124">
        <v>3163</v>
      </c>
      <c r="O20" s="1124" t="s">
        <v>1518</v>
      </c>
      <c r="P20" s="1124" t="s">
        <v>1518</v>
      </c>
      <c r="Q20" s="1124" t="s">
        <v>1518</v>
      </c>
      <c r="R20" s="1124" t="s">
        <v>1518</v>
      </c>
      <c r="S20" s="1124" t="s">
        <v>1518</v>
      </c>
      <c r="T20" s="536"/>
      <c r="U20" s="536"/>
    </row>
    <row r="21" spans="1:21" ht="14.25" customHeight="1">
      <c r="A21" s="578" t="s">
        <v>385</v>
      </c>
      <c r="B21" s="1124">
        <v>21717</v>
      </c>
      <c r="C21" s="1124">
        <v>21319</v>
      </c>
      <c r="D21" s="1124">
        <v>22799</v>
      </c>
      <c r="E21" s="1124">
        <v>21046</v>
      </c>
      <c r="F21" s="1124">
        <v>19444</v>
      </c>
      <c r="G21" s="1124">
        <v>18302</v>
      </c>
      <c r="H21" s="1124">
        <v>18250</v>
      </c>
      <c r="I21" s="1124">
        <v>20282</v>
      </c>
      <c r="J21" s="1124">
        <v>18134</v>
      </c>
      <c r="K21" s="1124">
        <v>18700</v>
      </c>
      <c r="L21" s="1124">
        <v>21980</v>
      </c>
      <c r="M21" s="1124">
        <v>19621</v>
      </c>
      <c r="N21" s="1124">
        <v>20353</v>
      </c>
      <c r="O21" s="1124">
        <v>21823.064999999999</v>
      </c>
      <c r="P21" s="1124">
        <v>21456.344000000001</v>
      </c>
      <c r="Q21" s="1124">
        <v>22155.498</v>
      </c>
      <c r="R21" s="1124">
        <v>22812.4872</v>
      </c>
      <c r="S21" s="1124" t="s">
        <v>1518</v>
      </c>
      <c r="T21" s="536"/>
      <c r="U21" s="536"/>
    </row>
    <row r="22" spans="1:21" ht="14.25" customHeight="1">
      <c r="A22" s="578" t="s">
        <v>386</v>
      </c>
      <c r="B22" s="1124">
        <v>21736</v>
      </c>
      <c r="C22" s="1124">
        <v>21335</v>
      </c>
      <c r="D22" s="1124">
        <v>21702</v>
      </c>
      <c r="E22" s="1124">
        <v>22395</v>
      </c>
      <c r="F22" s="1124">
        <v>22594</v>
      </c>
      <c r="G22" s="1124">
        <v>22877</v>
      </c>
      <c r="H22" s="1124">
        <v>22333</v>
      </c>
      <c r="I22" s="1124">
        <v>21275</v>
      </c>
      <c r="J22" s="1124">
        <v>20889</v>
      </c>
      <c r="K22" s="1124">
        <v>21173</v>
      </c>
      <c r="L22" s="1124">
        <v>20191</v>
      </c>
      <c r="M22" s="1124">
        <v>18600</v>
      </c>
      <c r="N22" s="1124">
        <v>17459</v>
      </c>
      <c r="O22" s="1124">
        <v>20340</v>
      </c>
      <c r="P22" s="1124">
        <v>19812</v>
      </c>
      <c r="Q22" s="1124">
        <v>19705</v>
      </c>
      <c r="R22" s="1124">
        <v>18779</v>
      </c>
      <c r="S22" s="1124" t="s">
        <v>1518</v>
      </c>
      <c r="T22" s="536"/>
      <c r="U22" s="536"/>
    </row>
    <row r="23" spans="1:21" ht="14.25" customHeight="1">
      <c r="A23" s="578" t="s">
        <v>426</v>
      </c>
      <c r="B23" s="1124">
        <v>18786.444264453999</v>
      </c>
      <c r="C23" s="1124">
        <v>17154.641599999999</v>
      </c>
      <c r="D23" s="1124">
        <v>15984.204219226</v>
      </c>
      <c r="E23" s="1124">
        <v>16024.354799999999</v>
      </c>
      <c r="F23" s="1124">
        <v>14459.290800000001</v>
      </c>
      <c r="G23" s="1124">
        <v>15425.206442999999</v>
      </c>
      <c r="H23" s="1124">
        <v>15233.47804</v>
      </c>
      <c r="I23" s="1124">
        <v>18840.536477599999</v>
      </c>
      <c r="J23" s="1124">
        <v>15282.9447936</v>
      </c>
      <c r="K23" s="1124">
        <v>18050.481398123</v>
      </c>
      <c r="L23" s="1124">
        <v>19553.583281616</v>
      </c>
      <c r="M23" s="1124">
        <v>18219.3032556</v>
      </c>
      <c r="N23" s="1124">
        <v>19119.560803199998</v>
      </c>
      <c r="O23" s="1124">
        <v>19076.055573599999</v>
      </c>
      <c r="P23" s="1124">
        <v>19481.1124968</v>
      </c>
      <c r="Q23" s="1124">
        <v>21361.271231792001</v>
      </c>
      <c r="R23" s="1124">
        <v>20766.488365076999</v>
      </c>
      <c r="S23" s="1124">
        <v>21706.507917055998</v>
      </c>
      <c r="T23" s="536"/>
      <c r="U23" s="536"/>
    </row>
    <row r="24" spans="1:21" ht="14.25" customHeight="1">
      <c r="A24" s="578" t="s">
        <v>388</v>
      </c>
      <c r="B24" s="1124">
        <v>10137.934800000001</v>
      </c>
      <c r="C24" s="1124">
        <v>10801.846799999999</v>
      </c>
      <c r="D24" s="1124">
        <v>11251.9512</v>
      </c>
      <c r="E24" s="1124">
        <v>11854.753199999999</v>
      </c>
      <c r="F24" s="1124">
        <v>11221.131600000001</v>
      </c>
      <c r="G24" s="1124">
        <v>10607.994000000001</v>
      </c>
      <c r="H24" s="1124">
        <v>10536.75</v>
      </c>
      <c r="I24" s="1124">
        <v>11310.9012</v>
      </c>
      <c r="J24" s="1124">
        <v>10209.834000000001</v>
      </c>
      <c r="K24" s="1124">
        <v>10543.085999999999</v>
      </c>
      <c r="L24" s="1124">
        <v>9996.1262279999992</v>
      </c>
      <c r="M24" s="1124">
        <v>8901.6623639999998</v>
      </c>
      <c r="N24" s="1124">
        <v>9832.9569119999996</v>
      </c>
      <c r="O24" s="1124">
        <v>10273</v>
      </c>
      <c r="P24" s="1124">
        <v>9918.2716560000008</v>
      </c>
      <c r="Q24" s="1124">
        <v>10431.8208</v>
      </c>
      <c r="R24" s="1124">
        <v>10482.353999999999</v>
      </c>
      <c r="S24" s="1124" t="s">
        <v>1518</v>
      </c>
      <c r="T24" s="536"/>
      <c r="U24" s="536"/>
    </row>
    <row r="25" spans="1:21" ht="12.75" customHeight="1">
      <c r="A25" s="189"/>
      <c r="B25" s="189"/>
      <c r="C25" s="189"/>
      <c r="D25" s="189"/>
      <c r="E25" s="203"/>
      <c r="F25" s="191"/>
      <c r="G25" s="191"/>
      <c r="H25" s="191"/>
      <c r="I25" s="189"/>
      <c r="J25" s="536"/>
      <c r="K25" s="536"/>
      <c r="L25" s="536"/>
      <c r="M25" s="536"/>
      <c r="N25" s="536"/>
      <c r="O25" s="536"/>
      <c r="P25" s="536"/>
      <c r="S25" s="536"/>
      <c r="T25" s="536"/>
      <c r="U25" s="536"/>
    </row>
    <row r="26" spans="1:21" ht="38.25" customHeight="1">
      <c r="B26" s="1271" t="s">
        <v>547</v>
      </c>
      <c r="C26" s="1271"/>
      <c r="D26" s="1271"/>
      <c r="E26" s="1271"/>
      <c r="F26" s="1271"/>
      <c r="G26" s="1271" t="s">
        <v>548</v>
      </c>
      <c r="H26" s="1271"/>
      <c r="I26" s="1271"/>
      <c r="J26" s="1271"/>
      <c r="K26" s="1271"/>
      <c r="L26" s="1271" t="s">
        <v>548</v>
      </c>
      <c r="M26" s="1271"/>
      <c r="N26" s="1271"/>
      <c r="O26" s="1271"/>
      <c r="P26" s="1271"/>
      <c r="Q26" s="1271" t="s">
        <v>548</v>
      </c>
      <c r="R26" s="1271"/>
      <c r="S26" s="1271"/>
      <c r="T26" s="887"/>
      <c r="U26" s="887"/>
    </row>
    <row r="27" spans="1:21" ht="12.75" customHeight="1">
      <c r="A27" s="191"/>
      <c r="B27" s="243"/>
      <c r="C27" s="243"/>
      <c r="D27" s="243"/>
      <c r="E27" s="243"/>
      <c r="F27" s="243"/>
      <c r="G27" s="243"/>
      <c r="H27" s="243"/>
      <c r="I27" s="243"/>
      <c r="J27" s="536"/>
      <c r="K27" s="536"/>
      <c r="L27" s="536"/>
      <c r="M27" s="536"/>
      <c r="N27" s="536"/>
      <c r="O27" s="536"/>
      <c r="P27" s="536"/>
      <c r="S27" s="536"/>
      <c r="T27" s="536"/>
      <c r="U27" s="536"/>
    </row>
    <row r="28" spans="1:21" ht="14.25" customHeight="1">
      <c r="A28" s="73" t="s">
        <v>373</v>
      </c>
      <c r="B28" s="1125">
        <v>77.858910637950004</v>
      </c>
      <c r="C28" s="1125">
        <v>78.025643892803004</v>
      </c>
      <c r="D28" s="1125">
        <v>78.698136738455005</v>
      </c>
      <c r="E28" s="1125">
        <v>71.498085664171001</v>
      </c>
      <c r="F28" s="1125">
        <v>61.955305106334002</v>
      </c>
      <c r="G28" s="1125">
        <v>62.671232876711997</v>
      </c>
      <c r="H28" s="1125">
        <v>61.90271872684</v>
      </c>
      <c r="I28" s="1125">
        <v>62.089955410831003</v>
      </c>
      <c r="J28" s="1125">
        <v>61.920233027111998</v>
      </c>
      <c r="K28" s="1125">
        <v>57.567504995637002</v>
      </c>
      <c r="L28" s="1125">
        <v>74.468114763055993</v>
      </c>
      <c r="M28" s="1125">
        <v>74.052220898114001</v>
      </c>
      <c r="N28" s="1125">
        <v>71.481829285947995</v>
      </c>
      <c r="O28" s="1125">
        <v>73.069901117124004</v>
      </c>
      <c r="P28" s="1125">
        <v>70.150055353468005</v>
      </c>
      <c r="Q28" s="1125">
        <v>71.154398029844003</v>
      </c>
      <c r="R28" s="1125">
        <v>69.960430286356996</v>
      </c>
      <c r="S28" s="1125">
        <v>65.061344492078007</v>
      </c>
      <c r="T28" s="536"/>
      <c r="U28" s="536"/>
    </row>
    <row r="29" spans="1:21" ht="14.25" customHeight="1">
      <c r="A29" s="578" t="s">
        <v>374</v>
      </c>
      <c r="B29" s="1125" t="s">
        <v>1518</v>
      </c>
      <c r="C29" s="1125">
        <v>81.935095462679001</v>
      </c>
      <c r="D29" s="1125">
        <v>80.559141855293007</v>
      </c>
      <c r="E29" s="1125">
        <v>80.148198542201001</v>
      </c>
      <c r="F29" s="1125">
        <v>81.849394390982994</v>
      </c>
      <c r="G29" s="1125">
        <v>83.279040014591004</v>
      </c>
      <c r="H29" s="1125">
        <v>81.834561805625995</v>
      </c>
      <c r="I29" s="1125">
        <v>80.510180070114004</v>
      </c>
      <c r="J29" s="1125">
        <v>78.906984757467001</v>
      </c>
      <c r="K29" s="1125">
        <v>74.020496730177001</v>
      </c>
      <c r="L29" s="1125">
        <v>73.341144676374</v>
      </c>
      <c r="M29" s="1125">
        <v>74.827120283393995</v>
      </c>
      <c r="N29" s="1125">
        <v>75.708602479942996</v>
      </c>
      <c r="O29" s="1125">
        <v>76.884485628931003</v>
      </c>
      <c r="P29" s="1125">
        <v>77.869878182394004</v>
      </c>
      <c r="Q29" s="1125">
        <v>71.013116665552005</v>
      </c>
      <c r="R29" s="1125">
        <v>77.742365587981993</v>
      </c>
      <c r="S29" s="1125" t="s">
        <v>1518</v>
      </c>
      <c r="T29" s="536"/>
      <c r="U29" s="536"/>
    </row>
    <row r="30" spans="1:21" ht="14.25" customHeight="1">
      <c r="A30" s="578" t="s">
        <v>1236</v>
      </c>
      <c r="B30" s="1125">
        <v>74.455657516822001</v>
      </c>
      <c r="C30" s="1125">
        <v>73.984746674131003</v>
      </c>
      <c r="D30" s="1125">
        <v>81.466062001037002</v>
      </c>
      <c r="E30" s="1125">
        <v>81.920823648075</v>
      </c>
      <c r="F30" s="1125">
        <v>79.961188044300997</v>
      </c>
      <c r="G30" s="1125">
        <v>81.219806672798995</v>
      </c>
      <c r="H30" s="1125">
        <v>80.230946453995998</v>
      </c>
      <c r="I30" s="1125">
        <v>73.579019136558003</v>
      </c>
      <c r="J30" s="1125">
        <v>74.258517413722004</v>
      </c>
      <c r="K30" s="1125">
        <v>73.911076454644999</v>
      </c>
      <c r="L30" s="1125">
        <v>70.299367759020996</v>
      </c>
      <c r="M30" s="1125">
        <v>74.221464083331995</v>
      </c>
      <c r="N30" s="1125">
        <v>68.972127975500996</v>
      </c>
      <c r="O30" s="1125">
        <v>71.112113757892999</v>
      </c>
      <c r="P30" s="1125">
        <v>69.945163319296</v>
      </c>
      <c r="Q30" s="1125">
        <v>65.087684034264996</v>
      </c>
      <c r="R30" s="1125">
        <v>56.186820601100997</v>
      </c>
      <c r="S30" s="1125" t="s">
        <v>1518</v>
      </c>
      <c r="T30" s="536"/>
      <c r="U30" s="536"/>
    </row>
    <row r="31" spans="1:21" ht="14.25" customHeight="1">
      <c r="A31" s="578" t="s">
        <v>376</v>
      </c>
      <c r="B31" s="1125">
        <v>68.791950580058995</v>
      </c>
      <c r="C31" s="1125">
        <v>66.763408160580994</v>
      </c>
      <c r="D31" s="1125">
        <v>69.402120553440994</v>
      </c>
      <c r="E31" s="1125">
        <v>69.260152403991995</v>
      </c>
      <c r="F31" s="1125">
        <v>70.598836325885998</v>
      </c>
      <c r="G31" s="1125">
        <v>75.014637529724993</v>
      </c>
      <c r="H31" s="1125">
        <v>68.57026050671</v>
      </c>
      <c r="I31" s="1125">
        <v>64.434485026291</v>
      </c>
      <c r="J31" s="1125">
        <v>67.399900803893999</v>
      </c>
      <c r="K31" s="1125">
        <v>72.326573186028</v>
      </c>
      <c r="L31" s="1125">
        <v>67.210109707092997</v>
      </c>
      <c r="M31" s="1125">
        <v>80.625189118535005</v>
      </c>
      <c r="N31" s="1125">
        <v>79.595953482051996</v>
      </c>
      <c r="O31" s="1125">
        <v>80.081699339536996</v>
      </c>
      <c r="P31" s="1125">
        <v>82.347859390143</v>
      </c>
      <c r="Q31" s="1125">
        <v>80.600863892812995</v>
      </c>
      <c r="R31" s="1125">
        <v>67.673117051879998</v>
      </c>
      <c r="S31" s="1125" t="s">
        <v>1518</v>
      </c>
      <c r="T31" s="536"/>
      <c r="U31" s="536"/>
    </row>
    <row r="32" spans="1:21" ht="14.25" customHeight="1">
      <c r="A32" s="578" t="s">
        <v>377</v>
      </c>
      <c r="B32" s="1125">
        <v>67.814937315275003</v>
      </c>
      <c r="C32" s="1125">
        <v>70.617917788555999</v>
      </c>
      <c r="D32" s="1125">
        <v>76.828094145616006</v>
      </c>
      <c r="E32" s="1125">
        <v>71.580959678886003</v>
      </c>
      <c r="F32" s="1125">
        <v>84.389211114537005</v>
      </c>
      <c r="G32" s="1125">
        <v>79.293884199990998</v>
      </c>
      <c r="H32" s="1125">
        <v>76.842632409776002</v>
      </c>
      <c r="I32" s="1125">
        <v>77.514827825854994</v>
      </c>
      <c r="J32" s="1125">
        <v>73.380793588111999</v>
      </c>
      <c r="K32" s="1125">
        <v>67.777096895184997</v>
      </c>
      <c r="L32" s="1125">
        <v>70.148246355653001</v>
      </c>
      <c r="M32" s="1125">
        <v>39.409122728481002</v>
      </c>
      <c r="N32" s="1125">
        <v>41.749378498083999</v>
      </c>
      <c r="O32" s="1125">
        <v>43.196497093144998</v>
      </c>
      <c r="P32" s="1125">
        <v>58.464702633176998</v>
      </c>
      <c r="Q32" s="1125">
        <v>80.650495362450002</v>
      </c>
      <c r="R32" s="1125">
        <v>77.159396460216001</v>
      </c>
      <c r="S32" s="1125" t="s">
        <v>1518</v>
      </c>
      <c r="T32" s="536"/>
      <c r="U32" s="536"/>
    </row>
    <row r="33" spans="1:21" ht="14.25" customHeight="1">
      <c r="A33" s="578" t="s">
        <v>423</v>
      </c>
      <c r="B33" s="1125">
        <v>42.209861098544998</v>
      </c>
      <c r="C33" s="1125">
        <v>44.101103413106998</v>
      </c>
      <c r="D33" s="1125">
        <v>41.355757087496002</v>
      </c>
      <c r="E33" s="1125">
        <v>38.051098786266003</v>
      </c>
      <c r="F33" s="1125">
        <v>40.043369532903</v>
      </c>
      <c r="G33" s="1125">
        <v>39.364796950699997</v>
      </c>
      <c r="H33" s="1125">
        <v>42.6830626104</v>
      </c>
      <c r="I33" s="1125">
        <v>60.804587415448999</v>
      </c>
      <c r="J33" s="1125">
        <v>66.452945216979998</v>
      </c>
      <c r="K33" s="1125">
        <v>62.269351902746003</v>
      </c>
      <c r="L33" s="1125">
        <v>64.056575250671997</v>
      </c>
      <c r="M33" s="1125">
        <v>64.652180353564006</v>
      </c>
      <c r="N33" s="1125">
        <v>64.316671647442007</v>
      </c>
      <c r="O33" s="1125">
        <v>61.749504858084997</v>
      </c>
      <c r="P33" s="1125">
        <v>59.778967123576997</v>
      </c>
      <c r="Q33" s="1125">
        <v>52.085667388132002</v>
      </c>
      <c r="R33" s="1125">
        <v>54.706063043013003</v>
      </c>
      <c r="S33" s="1125">
        <v>57.889016080380003</v>
      </c>
      <c r="T33" s="536"/>
      <c r="U33" s="536"/>
    </row>
    <row r="34" spans="1:21" ht="14.25" customHeight="1">
      <c r="A34" s="73" t="s">
        <v>424</v>
      </c>
      <c r="B34" s="1125">
        <v>82.001150086256004</v>
      </c>
      <c r="C34" s="1125">
        <v>80.818659252393999</v>
      </c>
      <c r="D34" s="1125">
        <v>77.138584551530002</v>
      </c>
      <c r="E34" s="1125">
        <v>80.358895705520993</v>
      </c>
      <c r="F34" s="1125">
        <v>80.999543884798001</v>
      </c>
      <c r="G34" s="1125">
        <v>81.838756231960005</v>
      </c>
      <c r="H34" s="1125">
        <v>80.210828941063994</v>
      </c>
      <c r="I34" s="1125">
        <v>76.631631771166994</v>
      </c>
      <c r="J34" s="1125">
        <v>77.658422612264005</v>
      </c>
      <c r="K34" s="1125">
        <v>78.145856279404001</v>
      </c>
      <c r="L34" s="1125">
        <v>75.879960821273002</v>
      </c>
      <c r="M34" s="1125">
        <v>82.100595920073005</v>
      </c>
      <c r="N34" s="1125">
        <v>78.076847311991997</v>
      </c>
      <c r="O34" s="1125">
        <v>79.231412502694994</v>
      </c>
      <c r="P34" s="1125">
        <v>78.548107706319996</v>
      </c>
      <c r="Q34" s="1125">
        <v>75.595052916091007</v>
      </c>
      <c r="R34" s="1125">
        <v>75.138147940885005</v>
      </c>
      <c r="S34" s="1125">
        <v>77.822764175968004</v>
      </c>
      <c r="T34" s="536"/>
      <c r="U34" s="536"/>
    </row>
    <row r="35" spans="1:21" ht="14.25" customHeight="1">
      <c r="A35" s="578" t="s">
        <v>380</v>
      </c>
      <c r="B35" s="1125">
        <v>59.222794717558997</v>
      </c>
      <c r="C35" s="1125">
        <v>54.465224198024003</v>
      </c>
      <c r="D35" s="1125">
        <v>56.905863076141998</v>
      </c>
      <c r="E35" s="1125">
        <v>58.343197763729002</v>
      </c>
      <c r="F35" s="1125">
        <v>59.506492276176999</v>
      </c>
      <c r="G35" s="1125">
        <v>58.087953410333</v>
      </c>
      <c r="H35" s="1125">
        <v>57.636697972811</v>
      </c>
      <c r="I35" s="1125">
        <v>55.236201070322998</v>
      </c>
      <c r="J35" s="1125">
        <v>68.839725475334006</v>
      </c>
      <c r="K35" s="1125">
        <v>67.601779381544006</v>
      </c>
      <c r="L35" s="1125">
        <v>65.066842946177999</v>
      </c>
      <c r="M35" s="1125">
        <v>67.699345647922001</v>
      </c>
      <c r="N35" s="1125" t="s">
        <v>1518</v>
      </c>
      <c r="O35" s="1125" t="s">
        <v>1518</v>
      </c>
      <c r="P35" s="1125" t="s">
        <v>1518</v>
      </c>
      <c r="Q35" s="1125" t="s">
        <v>1518</v>
      </c>
      <c r="R35" s="1125" t="s">
        <v>1518</v>
      </c>
      <c r="S35" s="1125" t="s">
        <v>1518</v>
      </c>
      <c r="T35" s="536"/>
      <c r="U35" s="536"/>
    </row>
    <row r="36" spans="1:21" ht="14.25" customHeight="1">
      <c r="A36" s="578" t="s">
        <v>381</v>
      </c>
      <c r="B36" s="1125" t="s">
        <v>1518</v>
      </c>
      <c r="C36" s="1125">
        <v>72.274155694339001</v>
      </c>
      <c r="D36" s="1125" t="s">
        <v>1518</v>
      </c>
      <c r="E36" s="1125">
        <v>67.447157480309997</v>
      </c>
      <c r="F36" s="1125" t="s">
        <v>1518</v>
      </c>
      <c r="G36" s="1125">
        <v>77.776972542075995</v>
      </c>
      <c r="H36" s="1125">
        <v>82.051557601986005</v>
      </c>
      <c r="I36" s="1125">
        <v>84.432385366532003</v>
      </c>
      <c r="J36" s="1125">
        <v>87.002078996631994</v>
      </c>
      <c r="K36" s="1125">
        <v>80.547602739883999</v>
      </c>
      <c r="L36" s="1125">
        <v>86.110154627840004</v>
      </c>
      <c r="M36" s="1125">
        <v>79.911048729986007</v>
      </c>
      <c r="N36" s="1125">
        <v>85.806758058038</v>
      </c>
      <c r="O36" s="1125">
        <v>80.863066194362005</v>
      </c>
      <c r="P36" s="1125">
        <v>81.581435500859996</v>
      </c>
      <c r="Q36" s="1125">
        <v>77.718304944245006</v>
      </c>
      <c r="R36" s="1125">
        <v>86.724600173241001</v>
      </c>
      <c r="S36" s="1125">
        <v>80.639144638469006</v>
      </c>
      <c r="T36" s="536"/>
      <c r="U36" s="536"/>
    </row>
    <row r="37" spans="1:21" ht="14.25" customHeight="1">
      <c r="A37" s="578" t="s">
        <v>382</v>
      </c>
      <c r="B37" s="1125">
        <v>73.644908865350004</v>
      </c>
      <c r="C37" s="1125">
        <v>72.451323276086995</v>
      </c>
      <c r="D37" s="1125">
        <v>72.711248115947001</v>
      </c>
      <c r="E37" s="1125">
        <v>68.438755561028998</v>
      </c>
      <c r="F37" s="1125">
        <v>68.083118759027997</v>
      </c>
      <c r="G37" s="1125">
        <v>73.243245499086001</v>
      </c>
      <c r="H37" s="1125">
        <v>64.564831960915996</v>
      </c>
      <c r="I37" s="1125">
        <v>59.780676422714997</v>
      </c>
      <c r="J37" s="1125">
        <v>64.944823331847999</v>
      </c>
      <c r="K37" s="1125">
        <v>69.373177226425</v>
      </c>
      <c r="L37" s="1125">
        <v>61.823133200727</v>
      </c>
      <c r="M37" s="1125">
        <v>59.021742085753999</v>
      </c>
      <c r="N37" s="1125">
        <v>60.948519362187</v>
      </c>
      <c r="O37" s="1125">
        <v>59.876737752564999</v>
      </c>
      <c r="P37" s="1125">
        <v>61.938489179576003</v>
      </c>
      <c r="Q37" s="1125">
        <v>69.568559627781994</v>
      </c>
      <c r="R37" s="1125">
        <v>67.523419236441001</v>
      </c>
      <c r="S37" s="1125" t="s">
        <v>1518</v>
      </c>
      <c r="T37" s="536"/>
      <c r="U37" s="536"/>
    </row>
    <row r="38" spans="1:21" ht="14.25" customHeight="1">
      <c r="A38" s="578" t="s">
        <v>383</v>
      </c>
      <c r="B38" s="1125" t="s">
        <v>1518</v>
      </c>
      <c r="C38" s="1125">
        <v>81.021095287297996</v>
      </c>
      <c r="D38" s="1125">
        <v>81.021163122529998</v>
      </c>
      <c r="E38" s="1125">
        <v>73.419977682761996</v>
      </c>
      <c r="F38" s="1125">
        <v>75.524894419096</v>
      </c>
      <c r="G38" s="1125">
        <v>75.791883380803995</v>
      </c>
      <c r="H38" s="1125">
        <v>66.260777438069994</v>
      </c>
      <c r="I38" s="1125">
        <v>61.344746380042999</v>
      </c>
      <c r="J38" s="1125">
        <v>60.529531177484998</v>
      </c>
      <c r="K38" s="1125">
        <v>59.007786293252998</v>
      </c>
      <c r="L38" s="1125">
        <v>58.815653343476001</v>
      </c>
      <c r="M38" s="1125">
        <v>57.615374502667997</v>
      </c>
      <c r="N38" s="1125">
        <v>56.235931938915002</v>
      </c>
      <c r="O38" s="1125">
        <v>55.291481500457003</v>
      </c>
      <c r="P38" s="1125">
        <v>56.055474543111998</v>
      </c>
      <c r="Q38" s="1125">
        <v>52.365962922264998</v>
      </c>
      <c r="R38" s="1125">
        <v>58.666342433752</v>
      </c>
      <c r="S38" s="1125">
        <v>58.022840204791002</v>
      </c>
      <c r="T38" s="536"/>
      <c r="U38" s="536"/>
    </row>
    <row r="39" spans="1:21" ht="14.25" customHeight="1">
      <c r="A39" s="578" t="s">
        <v>384</v>
      </c>
      <c r="B39" s="1125" t="s">
        <v>1518</v>
      </c>
      <c r="C39" s="1125">
        <v>45.589504574486</v>
      </c>
      <c r="D39" s="1125">
        <v>26.423852883414</v>
      </c>
      <c r="E39" s="1125">
        <v>28.357936941862999</v>
      </c>
      <c r="F39" s="1125">
        <v>97.742238946377995</v>
      </c>
      <c r="G39" s="1125">
        <v>80.093768314124006</v>
      </c>
      <c r="H39" s="1125">
        <v>76.609010458567994</v>
      </c>
      <c r="I39" s="1125">
        <v>51.651440618412003</v>
      </c>
      <c r="J39" s="1125">
        <v>41.087884917959002</v>
      </c>
      <c r="K39" s="1125">
        <v>40.396230973664998</v>
      </c>
      <c r="L39" s="1125">
        <v>44.627480344440002</v>
      </c>
      <c r="M39" s="1125">
        <v>62.830635609948999</v>
      </c>
      <c r="N39" s="1125">
        <v>61.59688412853</v>
      </c>
      <c r="O39" s="1125" t="s">
        <v>1518</v>
      </c>
      <c r="P39" s="1125" t="s">
        <v>1518</v>
      </c>
      <c r="Q39" s="1125" t="s">
        <v>1518</v>
      </c>
      <c r="R39" s="1125" t="s">
        <v>1518</v>
      </c>
      <c r="S39" s="1125" t="s">
        <v>1518</v>
      </c>
      <c r="T39" s="536"/>
      <c r="U39" s="536"/>
    </row>
    <row r="40" spans="1:21" ht="14.25" customHeight="1">
      <c r="A40" s="578" t="s">
        <v>385</v>
      </c>
      <c r="B40" s="1125">
        <v>58.677150036476</v>
      </c>
      <c r="C40" s="1125">
        <v>59.974118772330002</v>
      </c>
      <c r="D40" s="1125">
        <v>64.850950051200002</v>
      </c>
      <c r="E40" s="1125">
        <v>63.831852233780999</v>
      </c>
      <c r="F40" s="1125">
        <v>67.191927569285994</v>
      </c>
      <c r="G40" s="1125">
        <v>66.141447725055002</v>
      </c>
      <c r="H40" s="1125">
        <v>64.604056780771003</v>
      </c>
      <c r="I40" s="1125">
        <v>64.303604831805998</v>
      </c>
      <c r="J40" s="1125">
        <v>64.819845581926998</v>
      </c>
      <c r="K40" s="1125">
        <v>63.013883272678001</v>
      </c>
      <c r="L40" s="1125">
        <v>70.349507105363998</v>
      </c>
      <c r="M40" s="1125">
        <v>72.997507347744005</v>
      </c>
      <c r="N40" s="1125">
        <v>73.713375104125006</v>
      </c>
      <c r="O40" s="1125">
        <v>73.883365925586006</v>
      </c>
      <c r="P40" s="1125">
        <v>73.306509603199999</v>
      </c>
      <c r="Q40" s="1125">
        <v>77.990544192211004</v>
      </c>
      <c r="R40" s="1125">
        <v>80.658667749569005</v>
      </c>
      <c r="S40" s="1125" t="s">
        <v>1518</v>
      </c>
      <c r="T40" s="536"/>
      <c r="U40" s="536"/>
    </row>
    <row r="41" spans="1:21" ht="14.25" customHeight="1">
      <c r="A41" s="578" t="s">
        <v>386</v>
      </c>
      <c r="B41" s="1125">
        <v>67.857142857143003</v>
      </c>
      <c r="C41" s="1125">
        <v>69.776949241235002</v>
      </c>
      <c r="D41" s="1125">
        <v>72.801073465279998</v>
      </c>
      <c r="E41" s="1125">
        <v>76.261663147858002</v>
      </c>
      <c r="F41" s="1125">
        <v>80.840101613653005</v>
      </c>
      <c r="G41" s="1125">
        <v>79.483705093460998</v>
      </c>
      <c r="H41" s="1125">
        <v>76.719340432840994</v>
      </c>
      <c r="I41" s="1125">
        <v>65.852601603368001</v>
      </c>
      <c r="J41" s="1125">
        <v>59.60962246383</v>
      </c>
      <c r="K41" s="1125">
        <v>61.131803089359998</v>
      </c>
      <c r="L41" s="1125">
        <v>57.810799977094</v>
      </c>
      <c r="M41" s="1125">
        <v>51.894425534288999</v>
      </c>
      <c r="N41" s="1125">
        <v>51.862523764259002</v>
      </c>
      <c r="O41" s="1125">
        <v>58.990719257541002</v>
      </c>
      <c r="P41" s="1125">
        <v>57.921356526823999</v>
      </c>
      <c r="Q41" s="1125">
        <v>56.192431630877998</v>
      </c>
      <c r="R41" s="1125">
        <v>59.457320162107003</v>
      </c>
      <c r="S41" s="1125" t="s">
        <v>1518</v>
      </c>
      <c r="T41" s="536"/>
      <c r="U41" s="536"/>
    </row>
    <row r="42" spans="1:21" ht="14.25" customHeight="1">
      <c r="A42" s="578" t="s">
        <v>426</v>
      </c>
      <c r="B42" s="1125">
        <v>81.035211836431998</v>
      </c>
      <c r="C42" s="1125">
        <v>79.252121534224003</v>
      </c>
      <c r="D42" s="1125">
        <v>75.721143986092997</v>
      </c>
      <c r="E42" s="1125">
        <v>74.296456326669002</v>
      </c>
      <c r="F42" s="1125">
        <v>72.088448548787994</v>
      </c>
      <c r="G42" s="1125">
        <v>71.848507700170998</v>
      </c>
      <c r="H42" s="1125">
        <v>71.417840556811996</v>
      </c>
      <c r="I42" s="1125">
        <v>77.292183050603001</v>
      </c>
      <c r="J42" s="1125">
        <v>72.246803444041007</v>
      </c>
      <c r="K42" s="1125">
        <v>79.451386593964997</v>
      </c>
      <c r="L42" s="1125">
        <v>83.588782818531996</v>
      </c>
      <c r="M42" s="1125">
        <v>86.520142594814004</v>
      </c>
      <c r="N42" s="1125">
        <v>85.221112032811007</v>
      </c>
      <c r="O42" s="1125">
        <v>82.476756596450997</v>
      </c>
      <c r="P42" s="1125">
        <v>84.854321758457004</v>
      </c>
      <c r="Q42" s="1125">
        <v>82.579521722509</v>
      </c>
      <c r="R42" s="1125">
        <v>79.826751070038995</v>
      </c>
      <c r="S42" s="1125">
        <v>84.275636262608998</v>
      </c>
      <c r="T42" s="536"/>
      <c r="U42" s="536"/>
    </row>
    <row r="43" spans="1:21" ht="14.25" customHeight="1">
      <c r="A43" s="578" t="s">
        <v>388</v>
      </c>
      <c r="B43" s="1125">
        <v>68.798864269893997</v>
      </c>
      <c r="C43" s="1125">
        <v>74.677671609814993</v>
      </c>
      <c r="D43" s="1125">
        <v>72.529862102162994</v>
      </c>
      <c r="E43" s="1125">
        <v>76.260713293297997</v>
      </c>
      <c r="F43" s="1125">
        <v>77.980649406281003</v>
      </c>
      <c r="G43" s="1125">
        <v>73.341930089116005</v>
      </c>
      <c r="H43" s="1125">
        <v>71.066398701924996</v>
      </c>
      <c r="I43" s="1125">
        <v>73.210783629027006</v>
      </c>
      <c r="J43" s="1125">
        <v>72.123407544369996</v>
      </c>
      <c r="K43" s="1125">
        <v>69.158707292288</v>
      </c>
      <c r="L43" s="1125">
        <v>64.116324915340996</v>
      </c>
      <c r="M43" s="1125">
        <v>66.094424775785001</v>
      </c>
      <c r="N43" s="1125">
        <v>74.618592545130994</v>
      </c>
      <c r="O43" s="1125">
        <v>73.107416563621001</v>
      </c>
      <c r="P43" s="1125">
        <v>72.055607348720002</v>
      </c>
      <c r="Q43" s="1125">
        <v>76.727124680802007</v>
      </c>
      <c r="R43" s="1125">
        <v>74.990113614985006</v>
      </c>
      <c r="S43" s="1125" t="s">
        <v>1518</v>
      </c>
      <c r="T43" s="536"/>
      <c r="U43" s="536"/>
    </row>
    <row r="44" spans="1:21" ht="12.75" customHeight="1">
      <c r="B44" s="193"/>
      <c r="C44" s="536"/>
      <c r="D44" s="536"/>
      <c r="E44" s="536"/>
      <c r="F44" s="536"/>
      <c r="G44" s="536"/>
      <c r="H44" s="536"/>
      <c r="I44" s="536"/>
      <c r="J44" s="536"/>
      <c r="K44" s="536"/>
      <c r="L44" s="536"/>
      <c r="M44" s="536"/>
      <c r="N44" s="536"/>
      <c r="O44" s="536"/>
      <c r="P44" s="536"/>
      <c r="S44" s="536"/>
      <c r="T44" s="536"/>
      <c r="U44" s="536"/>
    </row>
    <row r="45" spans="1:21" s="1156" customFormat="1" ht="82.5" customHeight="1">
      <c r="A45" s="1098"/>
      <c r="B45" s="1225" t="s">
        <v>1772</v>
      </c>
      <c r="C45" s="1225"/>
      <c r="D45" s="1225"/>
      <c r="E45" s="1225"/>
      <c r="F45" s="1225"/>
      <c r="G45" s="121"/>
      <c r="H45" s="121"/>
      <c r="I45" s="121"/>
      <c r="J45" s="121"/>
    </row>
    <row r="46" spans="1:21" s="240" customFormat="1" ht="15" customHeight="1">
      <c r="A46" s="18"/>
      <c r="B46" s="1221" t="s">
        <v>429</v>
      </c>
      <c r="C46" s="1221"/>
      <c r="D46" s="1221"/>
      <c r="E46" s="1221"/>
      <c r="F46" s="1221"/>
      <c r="G46" s="89"/>
      <c r="H46" s="17"/>
      <c r="I46" s="17"/>
      <c r="J46" s="17"/>
      <c r="K46" s="17"/>
      <c r="L46" s="17"/>
      <c r="M46" s="17"/>
      <c r="N46" s="17"/>
      <c r="O46" s="17"/>
      <c r="P46" s="17"/>
      <c r="Q46" s="17"/>
      <c r="R46" s="17"/>
      <c r="S46" s="17"/>
      <c r="T46" s="17"/>
      <c r="U46" s="17"/>
    </row>
    <row r="47" spans="1:21" s="245" customFormat="1" ht="15" customHeight="1">
      <c r="A47" s="75"/>
      <c r="B47" s="1221" t="s">
        <v>1519</v>
      </c>
      <c r="C47" s="1221"/>
      <c r="D47" s="1221"/>
      <c r="E47" s="1221"/>
      <c r="F47" s="1221"/>
      <c r="G47" s="100"/>
      <c r="H47" s="75"/>
      <c r="I47" s="75"/>
      <c r="J47" s="75"/>
      <c r="K47" s="75"/>
      <c r="L47" s="75"/>
      <c r="M47" s="75"/>
      <c r="N47" s="75"/>
      <c r="O47" s="75"/>
      <c r="P47" s="75"/>
      <c r="Q47" s="75"/>
      <c r="R47" s="75"/>
      <c r="S47" s="75"/>
      <c r="T47" s="75"/>
      <c r="U47" s="75"/>
    </row>
  </sheetData>
  <sheetProtection selectLockedCells="1"/>
  <mergeCells count="11">
    <mergeCell ref="Q26:S26"/>
    <mergeCell ref="Q7:S7"/>
    <mergeCell ref="B46:F46"/>
    <mergeCell ref="B47:F47"/>
    <mergeCell ref="B7:F7"/>
    <mergeCell ref="G7:K7"/>
    <mergeCell ref="L7:P7"/>
    <mergeCell ref="B26:F26"/>
    <mergeCell ref="G26:K26"/>
    <mergeCell ref="L26:P26"/>
    <mergeCell ref="B45:F45"/>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&amp;"Arial,Fett"Wärmeerzeugung aus Kraft-Wärme-Kopplung (KWK) 2003 – 2020
nach Bundesländern</oddHeader>
    <oddFooter>&amp;CStatistische Ämter der Länder – Indikatoren und Kennzahlen, UGRdL 2022</oddFooter>
  </headerFooter>
  <colBreaks count="2" manualBreakCount="2">
    <brk id="6" max="1048575" man="1"/>
    <brk id="11"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90"/>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3.1796875" style="257" customWidth="1"/>
    <col min="2" max="13" width="11.453125" style="257" customWidth="1"/>
    <col min="14" max="16384" width="11.453125" style="257"/>
  </cols>
  <sheetData>
    <row r="1" spans="1:19" ht="12.75" customHeight="1">
      <c r="A1" s="992" t="s">
        <v>271</v>
      </c>
    </row>
    <row r="2" spans="1:19" ht="12.75" customHeight="1">
      <c r="J2" s="765"/>
    </row>
    <row r="3" spans="1:19" ht="12.75" customHeight="1">
      <c r="A3" s="258" t="s">
        <v>612</v>
      </c>
      <c r="B3" s="259" t="s">
        <v>1317</v>
      </c>
    </row>
    <row r="4" spans="1:19" ht="12.75" customHeight="1">
      <c r="A4" s="260"/>
    </row>
    <row r="5" spans="1:19" ht="20.149999999999999" customHeight="1">
      <c r="A5" s="1283" t="s">
        <v>371</v>
      </c>
      <c r="B5" s="1277">
        <v>42735</v>
      </c>
      <c r="C5" s="1278"/>
      <c r="D5" s="1279"/>
      <c r="E5" s="1277">
        <v>43100</v>
      </c>
      <c r="F5" s="1278"/>
      <c r="G5" s="1279"/>
      <c r="H5" s="1277">
        <v>43465</v>
      </c>
      <c r="I5" s="1278"/>
      <c r="J5" s="1279"/>
      <c r="K5" s="1277">
        <v>43830</v>
      </c>
      <c r="L5" s="1278"/>
      <c r="M5" s="1279"/>
      <c r="N5" s="1277">
        <v>44196</v>
      </c>
      <c r="O5" s="1278"/>
      <c r="P5" s="1279"/>
    </row>
    <row r="6" spans="1:19" ht="20.149999999999999" customHeight="1">
      <c r="A6" s="1283"/>
      <c r="B6" s="1280" t="s">
        <v>572</v>
      </c>
      <c r="C6" s="1279" t="s">
        <v>521</v>
      </c>
      <c r="D6" s="1282"/>
      <c r="E6" s="1280" t="s">
        <v>572</v>
      </c>
      <c r="F6" s="1279" t="s">
        <v>521</v>
      </c>
      <c r="G6" s="1282"/>
      <c r="H6" s="1280" t="s">
        <v>572</v>
      </c>
      <c r="I6" s="1279" t="s">
        <v>521</v>
      </c>
      <c r="J6" s="1282"/>
      <c r="K6" s="1280" t="s">
        <v>572</v>
      </c>
      <c r="L6" s="1279" t="s">
        <v>521</v>
      </c>
      <c r="M6" s="1282"/>
      <c r="N6" s="1280" t="s">
        <v>572</v>
      </c>
      <c r="O6" s="1279" t="s">
        <v>521</v>
      </c>
      <c r="P6" s="1282"/>
    </row>
    <row r="7" spans="1:19" ht="28.5" customHeight="1">
      <c r="A7" s="1283"/>
      <c r="B7" s="1281"/>
      <c r="C7" s="987" t="s">
        <v>573</v>
      </c>
      <c r="D7" s="987" t="s">
        <v>574</v>
      </c>
      <c r="E7" s="1281"/>
      <c r="F7" s="987" t="s">
        <v>573</v>
      </c>
      <c r="G7" s="987" t="s">
        <v>574</v>
      </c>
      <c r="H7" s="1281"/>
      <c r="I7" s="987" t="s">
        <v>573</v>
      </c>
      <c r="J7" s="987" t="s">
        <v>574</v>
      </c>
      <c r="K7" s="1281"/>
      <c r="L7" s="987" t="s">
        <v>573</v>
      </c>
      <c r="M7" s="987" t="s">
        <v>574</v>
      </c>
      <c r="N7" s="1281"/>
      <c r="O7" s="987" t="s">
        <v>573</v>
      </c>
      <c r="P7" s="987" t="s">
        <v>574</v>
      </c>
    </row>
    <row r="8" spans="1:19" ht="12.75" customHeight="1">
      <c r="A8" s="261"/>
    </row>
    <row r="9" spans="1:19" ht="15">
      <c r="A9" s="262"/>
      <c r="B9" s="1275" t="s">
        <v>575</v>
      </c>
      <c r="C9" s="1275"/>
      <c r="D9" s="1275"/>
      <c r="E9" s="1275"/>
      <c r="F9" s="1275"/>
      <c r="G9" s="1275"/>
      <c r="H9" s="1275" t="s">
        <v>575</v>
      </c>
      <c r="I9" s="1275"/>
      <c r="J9" s="1275"/>
      <c r="K9" s="1275"/>
      <c r="L9" s="1275"/>
      <c r="M9" s="1275"/>
      <c r="N9" s="1275" t="s">
        <v>575</v>
      </c>
      <c r="O9" s="1275"/>
      <c r="P9" s="1275"/>
      <c r="Q9" s="529"/>
      <c r="R9" s="529"/>
      <c r="S9" s="529"/>
    </row>
    <row r="10" spans="1:19" ht="12.75" customHeight="1">
      <c r="A10" s="261"/>
      <c r="B10" s="764"/>
      <c r="C10" s="264"/>
      <c r="D10" s="264"/>
      <c r="E10" s="263"/>
      <c r="F10" s="264"/>
      <c r="G10" s="264"/>
      <c r="H10" s="263"/>
      <c r="I10" s="264"/>
      <c r="J10" s="264"/>
    </row>
    <row r="11" spans="1:19" ht="14.25" customHeight="1">
      <c r="A11" s="574" t="s">
        <v>373</v>
      </c>
      <c r="B11" s="764">
        <v>5242.6169989999999</v>
      </c>
      <c r="C11" s="764">
        <v>3265.4943519999997</v>
      </c>
      <c r="D11" s="764">
        <v>1977.1226469999999</v>
      </c>
      <c r="E11" s="764">
        <v>5272.6630450000002</v>
      </c>
      <c r="F11" s="764">
        <v>3289.4233220000006</v>
      </c>
      <c r="G11" s="764">
        <v>1983.2397229999999</v>
      </c>
      <c r="H11" s="764">
        <v>5289.5523590000003</v>
      </c>
      <c r="I11" s="764">
        <v>3304.7904710000003</v>
      </c>
      <c r="J11" s="764">
        <v>1984.761888</v>
      </c>
      <c r="K11" s="764">
        <v>5307.5990400000001</v>
      </c>
      <c r="L11" s="764">
        <v>3320.7199049999999</v>
      </c>
      <c r="M11" s="764">
        <v>1986.8791349999999</v>
      </c>
      <c r="N11" s="764">
        <v>5327.8890060000003</v>
      </c>
      <c r="O11" s="764">
        <v>3338.0937680000006</v>
      </c>
      <c r="P11" s="764">
        <v>1989.7952379999999</v>
      </c>
    </row>
    <row r="12" spans="1:19" ht="14.25" customHeight="1">
      <c r="A12" s="574" t="s">
        <v>374</v>
      </c>
      <c r="B12" s="764">
        <v>8588.6314029999994</v>
      </c>
      <c r="C12" s="764">
        <v>5280.1866299999992</v>
      </c>
      <c r="D12" s="764">
        <v>3308.4447730000002</v>
      </c>
      <c r="E12" s="764">
        <v>8632.1388609999995</v>
      </c>
      <c r="F12" s="764">
        <v>5314.7067559999996</v>
      </c>
      <c r="G12" s="764">
        <v>3317.4321049999999</v>
      </c>
      <c r="H12" s="764">
        <v>8668.0497149999992</v>
      </c>
      <c r="I12" s="764">
        <v>5348.320647999999</v>
      </c>
      <c r="J12" s="764">
        <v>3319.7290670000002</v>
      </c>
      <c r="K12" s="764">
        <v>8706.3220170000004</v>
      </c>
      <c r="L12" s="764">
        <v>5382.6128570000001</v>
      </c>
      <c r="M12" s="764">
        <v>3323.7091599999999</v>
      </c>
      <c r="N12" s="764">
        <v>8748.8617059999997</v>
      </c>
      <c r="O12" s="764">
        <v>5421.5501629999999</v>
      </c>
      <c r="P12" s="764">
        <v>3327.3115429999998</v>
      </c>
    </row>
    <row r="13" spans="1:19" ht="14.25" customHeight="1">
      <c r="A13" s="574" t="s">
        <v>375</v>
      </c>
      <c r="B13" s="764">
        <v>627.26680699999997</v>
      </c>
      <c r="C13" s="764">
        <v>491.155395</v>
      </c>
      <c r="D13" s="764">
        <v>136.111412</v>
      </c>
      <c r="E13" s="764">
        <v>628.236131</v>
      </c>
      <c r="F13" s="764">
        <v>492.42010200000004</v>
      </c>
      <c r="G13" s="764">
        <v>135.81602899999999</v>
      </c>
      <c r="H13" s="764">
        <v>628.65445</v>
      </c>
      <c r="I13" s="764">
        <v>493.14229899999998</v>
      </c>
      <c r="J13" s="764">
        <v>135.51215099999999</v>
      </c>
      <c r="K13" s="764">
        <v>628.84276199999999</v>
      </c>
      <c r="L13" s="764">
        <v>493.353475</v>
      </c>
      <c r="M13" s="764">
        <v>135.48928699999999</v>
      </c>
      <c r="N13" s="764">
        <v>628.984239</v>
      </c>
      <c r="O13" s="764">
        <v>493.70773800000001</v>
      </c>
      <c r="P13" s="764">
        <v>135.276501</v>
      </c>
    </row>
    <row r="14" spans="1:19" ht="14.25" customHeight="1">
      <c r="A14" s="574" t="s">
        <v>376</v>
      </c>
      <c r="B14" s="764">
        <v>3132.4859999999999</v>
      </c>
      <c r="C14" s="764">
        <v>2029.3869589999999</v>
      </c>
      <c r="D14" s="764">
        <v>1103.0990409999999</v>
      </c>
      <c r="E14" s="764">
        <v>3133.6896740000002</v>
      </c>
      <c r="F14" s="764">
        <v>2029.9642910000002</v>
      </c>
      <c r="G14" s="764">
        <v>1103.725383</v>
      </c>
      <c r="H14" s="764">
        <v>3114.7667710000001</v>
      </c>
      <c r="I14" s="764">
        <v>2010.928676</v>
      </c>
      <c r="J14" s="764">
        <v>1103.8380950000001</v>
      </c>
      <c r="K14" s="764">
        <v>3136.5848890000002</v>
      </c>
      <c r="L14" s="764">
        <v>2036.7703590000001</v>
      </c>
      <c r="M14" s="764">
        <v>1099.8145300000001</v>
      </c>
      <c r="N14" s="764">
        <v>3162.4323909999998</v>
      </c>
      <c r="O14" s="764">
        <v>2065.7773069999998</v>
      </c>
      <c r="P14" s="764">
        <v>1096.655084</v>
      </c>
    </row>
    <row r="15" spans="1:19" ht="14.25" customHeight="1">
      <c r="A15" s="574" t="s">
        <v>377</v>
      </c>
      <c r="B15" s="764">
        <v>237.02023600000001</v>
      </c>
      <c r="C15" s="764">
        <v>184.990948</v>
      </c>
      <c r="D15" s="764">
        <v>52.029288000000001</v>
      </c>
      <c r="E15" s="764">
        <v>237.295141</v>
      </c>
      <c r="F15" s="764">
        <v>185.25686400000001</v>
      </c>
      <c r="G15" s="764">
        <v>52.038277000000001</v>
      </c>
      <c r="H15" s="764">
        <v>236.93024299999999</v>
      </c>
      <c r="I15" s="764">
        <v>184.963571</v>
      </c>
      <c r="J15" s="764">
        <v>51.966672000000003</v>
      </c>
      <c r="K15" s="764">
        <v>237.06339199999999</v>
      </c>
      <c r="L15" s="764">
        <v>184.926796</v>
      </c>
      <c r="M15" s="764">
        <v>52.136595999999997</v>
      </c>
      <c r="N15" s="764">
        <v>237.45444599999999</v>
      </c>
      <c r="O15" s="764">
        <v>185.42349999999999</v>
      </c>
      <c r="P15" s="764">
        <v>52.030946</v>
      </c>
    </row>
    <row r="16" spans="1:19" ht="14.25" customHeight="1">
      <c r="A16" s="574" t="s">
        <v>378</v>
      </c>
      <c r="B16" s="764">
        <v>445.09068500000001</v>
      </c>
      <c r="C16" s="764">
        <v>351.24303200000003</v>
      </c>
      <c r="D16" s="764">
        <v>93.847652999999994</v>
      </c>
      <c r="E16" s="764">
        <v>445.50185199999999</v>
      </c>
      <c r="F16" s="764">
        <v>350.70968399999998</v>
      </c>
      <c r="G16" s="764">
        <v>94.792168000000004</v>
      </c>
      <c r="H16" s="764">
        <v>445.20155299999999</v>
      </c>
      <c r="I16" s="764">
        <v>350.73049600000002</v>
      </c>
      <c r="J16" s="764">
        <v>94.471057000000002</v>
      </c>
      <c r="K16" s="764">
        <v>444.973568</v>
      </c>
      <c r="L16" s="764">
        <v>350.99751300000003</v>
      </c>
      <c r="M16" s="764">
        <v>93.976055000000002</v>
      </c>
      <c r="N16" s="764">
        <v>444.86299500000001</v>
      </c>
      <c r="O16" s="764">
        <v>351.48837700000001</v>
      </c>
      <c r="P16" s="764">
        <v>93.374617999999998</v>
      </c>
    </row>
    <row r="17" spans="1:19" ht="14.25" customHeight="1">
      <c r="A17" s="574" t="s">
        <v>379</v>
      </c>
      <c r="B17" s="764">
        <v>3384.186056</v>
      </c>
      <c r="C17" s="764">
        <v>1947.3908650000001</v>
      </c>
      <c r="D17" s="764">
        <v>1436.7951909999999</v>
      </c>
      <c r="E17" s="764">
        <v>3397.8833880000002</v>
      </c>
      <c r="F17" s="764">
        <v>1958.8863380000003</v>
      </c>
      <c r="G17" s="764">
        <v>1438.9970499999999</v>
      </c>
      <c r="H17" s="764">
        <v>3408.6030300000002</v>
      </c>
      <c r="I17" s="764">
        <v>1966.9818200000002</v>
      </c>
      <c r="J17" s="764">
        <v>1441.62121</v>
      </c>
      <c r="K17" s="764">
        <v>3418.0137180000002</v>
      </c>
      <c r="L17" s="764">
        <v>1976.4304970000001</v>
      </c>
      <c r="M17" s="764">
        <v>1441.5832210000001</v>
      </c>
      <c r="N17" s="764">
        <v>3423.7523630000001</v>
      </c>
      <c r="O17" s="764">
        <v>1983.2222850000001</v>
      </c>
      <c r="P17" s="764">
        <v>1440.530078</v>
      </c>
    </row>
    <row r="18" spans="1:19" ht="14.25" customHeight="1">
      <c r="A18" s="574" t="s">
        <v>380</v>
      </c>
      <c r="B18" s="764">
        <v>2024.4058359999999</v>
      </c>
      <c r="C18" s="764">
        <v>1320.813713</v>
      </c>
      <c r="D18" s="764">
        <v>703.59212300000002</v>
      </c>
      <c r="E18" s="764">
        <v>1994.398068</v>
      </c>
      <c r="F18" s="764">
        <v>1290.383075</v>
      </c>
      <c r="G18" s="764">
        <v>704.014993</v>
      </c>
      <c r="H18" s="764">
        <v>1994.919844</v>
      </c>
      <c r="I18" s="764">
        <v>1289.4985160000001</v>
      </c>
      <c r="J18" s="764">
        <v>705.42132800000002</v>
      </c>
      <c r="K18" s="764">
        <v>1992.6942710000001</v>
      </c>
      <c r="L18" s="764">
        <v>1286.279227</v>
      </c>
      <c r="M18" s="764">
        <v>706.41504399999997</v>
      </c>
      <c r="N18" s="764">
        <v>1997.8820900000001</v>
      </c>
      <c r="O18" s="764">
        <v>1290.8607080000002</v>
      </c>
      <c r="P18" s="764">
        <v>707.02138200000002</v>
      </c>
    </row>
    <row r="19" spans="1:19" ht="14.25" customHeight="1">
      <c r="A19" s="574" t="s">
        <v>381</v>
      </c>
      <c r="B19" s="764">
        <v>6901.4882719999996</v>
      </c>
      <c r="C19" s="764">
        <v>4447.931317999999</v>
      </c>
      <c r="D19" s="764">
        <v>2453.5569540000001</v>
      </c>
      <c r="E19" s="764">
        <v>6918.9169449999999</v>
      </c>
      <c r="F19" s="764">
        <v>4455.3682019999997</v>
      </c>
      <c r="G19" s="764">
        <v>2463.5487429999998</v>
      </c>
      <c r="H19" s="764">
        <v>6933.8364190000002</v>
      </c>
      <c r="I19" s="764">
        <v>4465.7145830000009</v>
      </c>
      <c r="J19" s="764">
        <v>2468.1218359999998</v>
      </c>
      <c r="K19" s="764">
        <v>6949.3578299999999</v>
      </c>
      <c r="L19" s="764">
        <v>4477.3188580000005</v>
      </c>
      <c r="M19" s="764">
        <v>2472.0389719999998</v>
      </c>
      <c r="N19" s="764">
        <v>6971.5956420000002</v>
      </c>
      <c r="O19" s="764">
        <v>4491.2222899999997</v>
      </c>
      <c r="P19" s="764">
        <v>2480.3733520000001</v>
      </c>
    </row>
    <row r="20" spans="1:19" ht="14.25" customHeight="1">
      <c r="A20" s="574" t="s">
        <v>382</v>
      </c>
      <c r="B20" s="764">
        <v>7999.4992560000001</v>
      </c>
      <c r="C20" s="764">
        <v>5602.1899109999995</v>
      </c>
      <c r="D20" s="764">
        <v>2397.3093450000001</v>
      </c>
      <c r="E20" s="764">
        <v>8022.7324740000004</v>
      </c>
      <c r="F20" s="764">
        <v>5632.2432470000003</v>
      </c>
      <c r="G20" s="764">
        <v>2390.489227</v>
      </c>
      <c r="H20" s="764">
        <v>8043.3724039999997</v>
      </c>
      <c r="I20" s="764">
        <v>5657.9775950000003</v>
      </c>
      <c r="J20" s="764">
        <v>2385.3948089999999</v>
      </c>
      <c r="K20" s="764">
        <v>8073.3595249999998</v>
      </c>
      <c r="L20" s="764">
        <v>5686.3765249999997</v>
      </c>
      <c r="M20" s="764">
        <v>2386.9830000000002</v>
      </c>
      <c r="N20" s="764">
        <v>8092.5901970000004</v>
      </c>
      <c r="O20" s="764">
        <v>5703.2800000000007</v>
      </c>
      <c r="P20" s="764">
        <v>2389.3101969999998</v>
      </c>
    </row>
    <row r="21" spans="1:19" ht="14.25" customHeight="1">
      <c r="A21" s="574" t="s">
        <v>383</v>
      </c>
      <c r="B21" s="764">
        <v>2891.2292790000001</v>
      </c>
      <c r="C21" s="764">
        <v>1682.0396200000002</v>
      </c>
      <c r="D21" s="764">
        <v>1209.1896589999999</v>
      </c>
      <c r="E21" s="764">
        <v>2889.8833340000001</v>
      </c>
      <c r="F21" s="764">
        <v>1685.6239870000002</v>
      </c>
      <c r="G21" s="764">
        <v>1204.2593469999999</v>
      </c>
      <c r="H21" s="764">
        <v>2894.9479390000001</v>
      </c>
      <c r="I21" s="764">
        <v>1693.4655870000001</v>
      </c>
      <c r="J21" s="764">
        <v>1201.482352</v>
      </c>
      <c r="K21" s="764">
        <v>2901.6081810000001</v>
      </c>
      <c r="L21" s="764">
        <v>1698.1751670000001</v>
      </c>
      <c r="M21" s="764">
        <v>1203.433014</v>
      </c>
      <c r="N21" s="764">
        <v>2918.9883100000002</v>
      </c>
      <c r="O21" s="764">
        <v>1709.5890610000001</v>
      </c>
      <c r="P21" s="764">
        <v>1209.3992490000001</v>
      </c>
    </row>
    <row r="22" spans="1:19" ht="14.25" customHeight="1">
      <c r="A22" s="574" t="s">
        <v>384</v>
      </c>
      <c r="B22" s="764">
        <v>554.22295699999995</v>
      </c>
      <c r="C22" s="764">
        <v>392.63640799999996</v>
      </c>
      <c r="D22" s="764">
        <v>161.58654899999999</v>
      </c>
      <c r="E22" s="764">
        <v>554.79365600000006</v>
      </c>
      <c r="F22" s="764">
        <v>393.01225900000009</v>
      </c>
      <c r="G22" s="764">
        <v>161.781397</v>
      </c>
      <c r="H22" s="764">
        <v>555.36645899999996</v>
      </c>
      <c r="I22" s="764">
        <v>393.48129399999993</v>
      </c>
      <c r="J22" s="764">
        <v>161.885165</v>
      </c>
      <c r="K22" s="764">
        <v>556.09371599999997</v>
      </c>
      <c r="L22" s="764">
        <v>394.199837</v>
      </c>
      <c r="M22" s="764">
        <v>161.893879</v>
      </c>
      <c r="N22" s="764">
        <v>556.67047500000001</v>
      </c>
      <c r="O22" s="764">
        <v>394.70284000000004</v>
      </c>
      <c r="P22" s="764">
        <v>161.967635</v>
      </c>
    </row>
    <row r="23" spans="1:19" ht="14.25" customHeight="1">
      <c r="A23" s="574" t="s">
        <v>385</v>
      </c>
      <c r="B23" s="764">
        <v>2654.3521249999999</v>
      </c>
      <c r="C23" s="764">
        <v>1845.356182</v>
      </c>
      <c r="D23" s="764">
        <v>808.99594300000001</v>
      </c>
      <c r="E23" s="764">
        <v>2663.9665369999998</v>
      </c>
      <c r="F23" s="764">
        <v>1853.6890269999999</v>
      </c>
      <c r="G23" s="764">
        <v>810.27751000000001</v>
      </c>
      <c r="H23" s="764">
        <v>2692.3572060000001</v>
      </c>
      <c r="I23" s="764">
        <v>1881.863374</v>
      </c>
      <c r="J23" s="764">
        <v>810.493832</v>
      </c>
      <c r="K23" s="764">
        <v>2709.1596500000001</v>
      </c>
      <c r="L23" s="764">
        <v>1898.29385</v>
      </c>
      <c r="M23" s="764">
        <v>810.86580000000004</v>
      </c>
      <c r="N23" s="764">
        <v>2731.5592360000001</v>
      </c>
      <c r="O23" s="764">
        <v>1920.0856690000001</v>
      </c>
      <c r="P23" s="764">
        <v>811.473567</v>
      </c>
    </row>
    <row r="24" spans="1:19" ht="14.25" customHeight="1">
      <c r="A24" s="574" t="s">
        <v>386</v>
      </c>
      <c r="B24" s="764">
        <v>2362.0557910000002</v>
      </c>
      <c r="C24" s="764">
        <v>1569.5449530000001</v>
      </c>
      <c r="D24" s="764">
        <v>792.51083800000004</v>
      </c>
      <c r="E24" s="764">
        <v>2362.0707910000001</v>
      </c>
      <c r="F24" s="764">
        <v>1569.219744</v>
      </c>
      <c r="G24" s="764">
        <v>792.85104699999999</v>
      </c>
      <c r="H24" s="764">
        <v>2355.4860279999998</v>
      </c>
      <c r="I24" s="764">
        <v>1563.9889119999998</v>
      </c>
      <c r="J24" s="764">
        <v>791.49711600000001</v>
      </c>
      <c r="K24" s="764">
        <v>2361.3249700000001</v>
      </c>
      <c r="L24" s="764">
        <v>1569.4789300000002</v>
      </c>
      <c r="M24" s="764">
        <v>791.84604000000002</v>
      </c>
      <c r="N24" s="764">
        <v>2359.7293519999998</v>
      </c>
      <c r="O24" s="764">
        <v>1570.3748729999998</v>
      </c>
      <c r="P24" s="764">
        <v>789.35447899999997</v>
      </c>
    </row>
    <row r="25" spans="1:19" ht="14.25" customHeight="1">
      <c r="A25" s="574" t="s">
        <v>387</v>
      </c>
      <c r="B25" s="764">
        <v>2090.5803940000001</v>
      </c>
      <c r="C25" s="764">
        <v>1401.063304</v>
      </c>
      <c r="D25" s="764">
        <v>689.51709000000005</v>
      </c>
      <c r="E25" s="764">
        <v>2103.3992349999999</v>
      </c>
      <c r="F25" s="764">
        <v>1413.7515799999999</v>
      </c>
      <c r="G25" s="764">
        <v>689.64765499999999</v>
      </c>
      <c r="H25" s="764">
        <v>2114.609117</v>
      </c>
      <c r="I25" s="764">
        <v>1424.3614699999998</v>
      </c>
      <c r="J25" s="764">
        <v>690.24764700000003</v>
      </c>
      <c r="K25" s="764">
        <v>2120.8092959999999</v>
      </c>
      <c r="L25" s="764">
        <v>1430.104523</v>
      </c>
      <c r="M25" s="764">
        <v>690.70477300000005</v>
      </c>
      <c r="N25" s="764">
        <v>2141.260264</v>
      </c>
      <c r="O25" s="764">
        <v>1448.2898249999998</v>
      </c>
      <c r="P25" s="764">
        <v>692.97043900000006</v>
      </c>
    </row>
    <row r="26" spans="1:19" ht="14.25" customHeight="1">
      <c r="A26" s="574" t="s">
        <v>388</v>
      </c>
      <c r="B26" s="764" t="s">
        <v>306</v>
      </c>
      <c r="C26" s="764" t="s">
        <v>306</v>
      </c>
      <c r="D26" s="764" t="s">
        <v>306</v>
      </c>
      <c r="E26" s="764" t="s">
        <v>306</v>
      </c>
      <c r="F26" s="764" t="s">
        <v>306</v>
      </c>
      <c r="G26" s="764" t="s">
        <v>306</v>
      </c>
      <c r="H26" s="764">
        <v>1938.3479620000001</v>
      </c>
      <c r="I26" s="764">
        <v>1237.765433</v>
      </c>
      <c r="J26" s="764">
        <v>700.58252900000002</v>
      </c>
      <c r="K26" s="764">
        <v>1944.919009</v>
      </c>
      <c r="L26" s="764">
        <v>1247.0281439999999</v>
      </c>
      <c r="M26" s="764">
        <v>697.89086499999996</v>
      </c>
      <c r="N26" s="764">
        <v>1948.0048529999999</v>
      </c>
      <c r="O26" s="764">
        <v>1248.6639559999999</v>
      </c>
      <c r="P26" s="764">
        <v>699.34089700000004</v>
      </c>
    </row>
    <row r="27" spans="1:19" ht="20.25" customHeight="1">
      <c r="A27" s="574" t="s">
        <v>389</v>
      </c>
      <c r="B27" s="764">
        <v>50798.967566999985</v>
      </c>
      <c r="C27" s="764">
        <v>32770.070577999992</v>
      </c>
      <c r="D27" s="764">
        <v>18028.896989000001</v>
      </c>
      <c r="E27" s="764">
        <v>51032.378302999998</v>
      </c>
      <c r="F27" s="764">
        <v>32985.986593999995</v>
      </c>
      <c r="G27" s="764">
        <v>18046.391709</v>
      </c>
      <c r="H27" s="764">
        <v>51315.001498999991</v>
      </c>
      <c r="I27" s="764">
        <v>33267.974745</v>
      </c>
      <c r="J27" s="764">
        <v>18047.026753999999</v>
      </c>
      <c r="K27" s="764">
        <v>51488.725834000012</v>
      </c>
      <c r="L27" s="764">
        <v>33433.066462999996</v>
      </c>
      <c r="M27" s="764">
        <v>18055.659371000002</v>
      </c>
      <c r="N27" s="764">
        <v>51692.517564999995</v>
      </c>
      <c r="O27" s="764">
        <v>33616.33236</v>
      </c>
      <c r="P27" s="764">
        <v>18076.185205000002</v>
      </c>
    </row>
    <row r="28" spans="1:19" ht="12.75" customHeight="1">
      <c r="A28" s="265"/>
      <c r="B28" s="266"/>
      <c r="C28" s="266"/>
      <c r="D28" s="266"/>
      <c r="E28" s="266"/>
      <c r="F28" s="266"/>
      <c r="G28" s="266"/>
      <c r="H28" s="266"/>
      <c r="I28" s="266"/>
      <c r="J28" s="266"/>
    </row>
    <row r="29" spans="1:19" ht="12.75" customHeight="1">
      <c r="A29" s="265"/>
      <c r="B29" s="1276" t="s">
        <v>1134</v>
      </c>
      <c r="C29" s="1276"/>
      <c r="D29" s="1276"/>
      <c r="E29" s="1276"/>
      <c r="F29" s="1276"/>
      <c r="G29" s="1276"/>
      <c r="H29" s="1276" t="s">
        <v>1134</v>
      </c>
      <c r="I29" s="1276"/>
      <c r="J29" s="1276"/>
      <c r="K29" s="1276"/>
      <c r="L29" s="1276"/>
      <c r="M29" s="1276"/>
      <c r="N29" s="1276" t="s">
        <v>1134</v>
      </c>
      <c r="O29" s="1276"/>
      <c r="P29" s="1276"/>
      <c r="Q29" s="1004"/>
      <c r="R29" s="1004"/>
      <c r="S29" s="1004"/>
    </row>
    <row r="30" spans="1:19" ht="12.75" customHeight="1">
      <c r="A30" s="265"/>
      <c r="B30" s="266"/>
      <c r="C30" s="266"/>
      <c r="D30" s="266"/>
      <c r="E30" s="266"/>
      <c r="F30" s="266"/>
      <c r="G30" s="266"/>
      <c r="H30" s="266"/>
      <c r="I30" s="266"/>
      <c r="J30" s="266"/>
    </row>
    <row r="31" spans="1:19" ht="12.75" customHeight="1">
      <c r="A31" s="574" t="s">
        <v>373</v>
      </c>
      <c r="B31" s="1014">
        <v>100</v>
      </c>
      <c r="C31" s="1014">
        <v>100</v>
      </c>
      <c r="D31" s="1014">
        <v>100</v>
      </c>
      <c r="E31" s="1015">
        <v>100.57311159685575</v>
      </c>
      <c r="F31" s="1015">
        <v>100.732782464785</v>
      </c>
      <c r="G31" s="1015">
        <v>100.30939284466149</v>
      </c>
      <c r="H31" s="1015">
        <v>100.89526585689843</v>
      </c>
      <c r="I31" s="1015">
        <v>101.2033742755039</v>
      </c>
      <c r="J31" s="1015">
        <v>100.38638174579566</v>
      </c>
      <c r="K31" s="1015">
        <v>101.23949624800734</v>
      </c>
      <c r="L31" s="1015">
        <v>101.69118507175419</v>
      </c>
      <c r="M31" s="1015">
        <v>100.49346903262699</v>
      </c>
      <c r="N31" s="1015">
        <v>101.62651605135882</v>
      </c>
      <c r="O31" s="1015">
        <v>102.22322895629988</v>
      </c>
      <c r="P31" s="1015">
        <v>100.64096129894769</v>
      </c>
    </row>
    <row r="32" spans="1:19" ht="12.75" customHeight="1">
      <c r="A32" s="574" t="s">
        <v>374</v>
      </c>
      <c r="B32" s="1014">
        <v>100</v>
      </c>
      <c r="C32" s="1014">
        <v>100</v>
      </c>
      <c r="D32" s="1014">
        <v>100</v>
      </c>
      <c r="E32" s="1015">
        <v>100.50657032486924</v>
      </c>
      <c r="F32" s="1015">
        <v>100.65376715671128</v>
      </c>
      <c r="G32" s="1015">
        <v>100.27164824008383</v>
      </c>
      <c r="H32" s="1015">
        <v>100.92469112101212</v>
      </c>
      <c r="I32" s="1015">
        <v>101.29037139734585</v>
      </c>
      <c r="J32" s="1015">
        <v>100.34107548332346</v>
      </c>
      <c r="K32" s="1015">
        <v>101.37030696134998</v>
      </c>
      <c r="L32" s="1015">
        <v>101.93982209678072</v>
      </c>
      <c r="M32" s="1015">
        <v>100.46137650912512</v>
      </c>
      <c r="N32" s="1015">
        <v>101.86560926277535</v>
      </c>
      <c r="O32" s="1015">
        <v>102.67724500866744</v>
      </c>
      <c r="P32" s="1015">
        <v>100.57026099253552</v>
      </c>
    </row>
    <row r="33" spans="1:16" ht="12.75" customHeight="1">
      <c r="A33" s="574" t="s">
        <v>375</v>
      </c>
      <c r="B33" s="1014">
        <v>100</v>
      </c>
      <c r="C33" s="1014">
        <v>100</v>
      </c>
      <c r="D33" s="1014">
        <v>100</v>
      </c>
      <c r="E33" s="1015">
        <v>100.15453137152848</v>
      </c>
      <c r="F33" s="1015">
        <v>100.25749630623524</v>
      </c>
      <c r="G33" s="1015">
        <v>99.782984398104674</v>
      </c>
      <c r="H33" s="1015">
        <v>100.22122053718046</v>
      </c>
      <c r="I33" s="1015">
        <v>100.40453673526277</v>
      </c>
      <c r="J33" s="1015">
        <v>99.559727585516484</v>
      </c>
      <c r="K33" s="1015">
        <v>100.25124157414567</v>
      </c>
      <c r="L33" s="1015">
        <v>100.44753249630904</v>
      </c>
      <c r="M33" s="1015">
        <v>99.542929581834031</v>
      </c>
      <c r="N33" s="1015">
        <v>100.27379609136564</v>
      </c>
      <c r="O33" s="1015">
        <v>100.51966099242379</v>
      </c>
      <c r="P33" s="1015">
        <v>99.386597355995391</v>
      </c>
    </row>
    <row r="34" spans="1:16" ht="12.75" customHeight="1">
      <c r="A34" s="574" t="s">
        <v>376</v>
      </c>
      <c r="B34" s="1014">
        <v>100</v>
      </c>
      <c r="C34" s="1014">
        <v>100</v>
      </c>
      <c r="D34" s="1014">
        <v>100</v>
      </c>
      <c r="E34" s="1015">
        <v>100.03842551890097</v>
      </c>
      <c r="F34" s="1015">
        <v>100.0284485912083</v>
      </c>
      <c r="G34" s="1015">
        <v>100.05678021435249</v>
      </c>
      <c r="H34" s="1015">
        <v>99.434339722507943</v>
      </c>
      <c r="I34" s="1015">
        <v>99.090450299873041</v>
      </c>
      <c r="J34" s="1015">
        <v>100.06699797321284</v>
      </c>
      <c r="K34" s="1015">
        <v>100.13085099183205</v>
      </c>
      <c r="L34" s="1015">
        <v>100.36382415720453</v>
      </c>
      <c r="M34" s="1015">
        <v>99.702246953544417</v>
      </c>
      <c r="N34" s="1015">
        <v>100.9559944082751</v>
      </c>
      <c r="O34" s="1015">
        <v>101.79316950070141</v>
      </c>
      <c r="P34" s="1015">
        <v>99.415831510998473</v>
      </c>
    </row>
    <row r="35" spans="1:16" ht="12.75" customHeight="1">
      <c r="A35" s="574" t="s">
        <v>377</v>
      </c>
      <c r="B35" s="1014">
        <v>100</v>
      </c>
      <c r="C35" s="1014">
        <v>100</v>
      </c>
      <c r="D35" s="1014">
        <v>100</v>
      </c>
      <c r="E35" s="1015">
        <v>100.11598376773196</v>
      </c>
      <c r="F35" s="1015">
        <v>100.14374541180253</v>
      </c>
      <c r="G35" s="1015">
        <v>100.01727680763189</v>
      </c>
      <c r="H35" s="1015">
        <v>99.962031511942286</v>
      </c>
      <c r="I35" s="1015">
        <v>99.985200897505536</v>
      </c>
      <c r="J35" s="1015">
        <v>99.879652398856592</v>
      </c>
      <c r="K35" s="1015">
        <v>100.01820772805236</v>
      </c>
      <c r="L35" s="1015">
        <v>99.965321546435888</v>
      </c>
      <c r="M35" s="1015">
        <v>100.20624537472047</v>
      </c>
      <c r="N35" s="1015">
        <v>100.18319532852038</v>
      </c>
      <c r="O35" s="1015">
        <v>100.23382333280438</v>
      </c>
      <c r="P35" s="1015">
        <v>100.00318666670971</v>
      </c>
    </row>
    <row r="36" spans="1:16" ht="12.75" customHeight="1">
      <c r="A36" s="574" t="s">
        <v>378</v>
      </c>
      <c r="B36" s="1014">
        <v>100</v>
      </c>
      <c r="C36" s="1014">
        <v>100</v>
      </c>
      <c r="D36" s="1014">
        <v>100</v>
      </c>
      <c r="E36" s="1015">
        <v>100.09237825320922</v>
      </c>
      <c r="F36" s="1015">
        <v>99.848154140748889</v>
      </c>
      <c r="G36" s="1015">
        <v>101.00643433246009</v>
      </c>
      <c r="H36" s="1015">
        <v>100.02490908116847</v>
      </c>
      <c r="I36" s="1015">
        <v>99.854079382847374</v>
      </c>
      <c r="J36" s="1015">
        <v>100.6642723393413</v>
      </c>
      <c r="K36" s="1015">
        <v>99.973686935281521</v>
      </c>
      <c r="L36" s="1015">
        <v>99.930099965655685</v>
      </c>
      <c r="M36" s="1015">
        <v>100.13681961764138</v>
      </c>
      <c r="N36" s="1015">
        <v>99.948844132741172</v>
      </c>
      <c r="O36" s="1015">
        <v>100.06985049599504</v>
      </c>
      <c r="P36" s="1015">
        <v>99.495954363397885</v>
      </c>
    </row>
    <row r="37" spans="1:16" ht="12.75" customHeight="1">
      <c r="A37" s="574" t="s">
        <v>379</v>
      </c>
      <c r="B37" s="1014">
        <v>100</v>
      </c>
      <c r="C37" s="1014">
        <v>100</v>
      </c>
      <c r="D37" s="1014">
        <v>100</v>
      </c>
      <c r="E37" s="1015">
        <v>100.40474524075636</v>
      </c>
      <c r="F37" s="1015">
        <v>100.59030126959129</v>
      </c>
      <c r="G37" s="1015">
        <v>100.15324793775706</v>
      </c>
      <c r="H37" s="1015">
        <v>100.72150211589903</v>
      </c>
      <c r="I37" s="1015">
        <v>101.00601041897154</v>
      </c>
      <c r="J37" s="1015">
        <v>100.33588774727463</v>
      </c>
      <c r="K37" s="1015">
        <v>100.99958044387142</v>
      </c>
      <c r="L37" s="1015">
        <v>101.49120715938041</v>
      </c>
      <c r="M37" s="1015">
        <v>100.33324373786829</v>
      </c>
      <c r="N37" s="1015">
        <v>101.16915282863515</v>
      </c>
      <c r="O37" s="1015">
        <v>101.83997063167902</v>
      </c>
      <c r="P37" s="1015">
        <v>100.25994567795016</v>
      </c>
    </row>
    <row r="38" spans="1:16" ht="12.75" customHeight="1">
      <c r="A38" s="574" t="s">
        <v>380</v>
      </c>
      <c r="B38" s="1014">
        <v>100</v>
      </c>
      <c r="C38" s="1014">
        <v>100</v>
      </c>
      <c r="D38" s="1014">
        <v>100</v>
      </c>
      <c r="E38" s="1015">
        <v>98.517699985528012</v>
      </c>
      <c r="F38" s="1015">
        <v>97.696068892949171</v>
      </c>
      <c r="G38" s="1015">
        <v>100.06010158246185</v>
      </c>
      <c r="H38" s="1015">
        <v>98.543474264119851</v>
      </c>
      <c r="I38" s="1015">
        <v>97.629098131569762</v>
      </c>
      <c r="J38" s="1015">
        <v>100.25998088099688</v>
      </c>
      <c r="K38" s="1015">
        <v>98.433537167495118</v>
      </c>
      <c r="L38" s="1015">
        <v>97.385362851695348</v>
      </c>
      <c r="M38" s="1015">
        <v>100.40121554913996</v>
      </c>
      <c r="N38" s="1015">
        <v>98.689800951551902</v>
      </c>
      <c r="O38" s="1015">
        <v>97.732230919077395</v>
      </c>
      <c r="P38" s="1015">
        <v>100.4873930346716</v>
      </c>
    </row>
    <row r="39" spans="1:16" ht="12.75" customHeight="1">
      <c r="A39" s="574" t="s">
        <v>381</v>
      </c>
      <c r="B39" s="1014">
        <v>100</v>
      </c>
      <c r="C39" s="1014">
        <v>100</v>
      </c>
      <c r="D39" s="1014">
        <v>100</v>
      </c>
      <c r="E39" s="1015">
        <v>100.25253499409266</v>
      </c>
      <c r="F39" s="1015">
        <v>100.16719871482513</v>
      </c>
      <c r="G39" s="1015">
        <v>100.40723688862043</v>
      </c>
      <c r="H39" s="1015">
        <v>100.46871262726388</v>
      </c>
      <c r="I39" s="1015">
        <v>100.39980979310621</v>
      </c>
      <c r="J39" s="1015">
        <v>100.59362314684623</v>
      </c>
      <c r="K39" s="1015">
        <v>100.69361210384449</v>
      </c>
      <c r="L39" s="1015">
        <v>100.66070129907527</v>
      </c>
      <c r="M39" s="1015">
        <v>100.75327446423728</v>
      </c>
      <c r="N39" s="1015">
        <v>101.01582973464483</v>
      </c>
      <c r="O39" s="1015">
        <v>100.9732832839574</v>
      </c>
      <c r="P39" s="1015">
        <v>101.09296007807285</v>
      </c>
    </row>
    <row r="40" spans="1:16" ht="12.75" customHeight="1">
      <c r="A40" s="574" t="s">
        <v>382</v>
      </c>
      <c r="B40" s="1014">
        <v>100</v>
      </c>
      <c r="C40" s="1014">
        <v>100</v>
      </c>
      <c r="D40" s="1014">
        <v>100</v>
      </c>
      <c r="E40" s="1015">
        <v>100.29043340409807</v>
      </c>
      <c r="F40" s="1015">
        <v>100.53645692983363</v>
      </c>
      <c r="G40" s="1015">
        <v>99.715509472558281</v>
      </c>
      <c r="H40" s="1015">
        <v>100.54844867904818</v>
      </c>
      <c r="I40" s="1015">
        <v>100.99581922223773</v>
      </c>
      <c r="J40" s="1015">
        <v>99.503003814470176</v>
      </c>
      <c r="K40" s="1015">
        <v>100.92331115531515</v>
      </c>
      <c r="L40" s="1015">
        <v>101.50274473620928</v>
      </c>
      <c r="M40" s="1015">
        <v>99.569252711522722</v>
      </c>
      <c r="N40" s="1015">
        <v>101.16370960257517</v>
      </c>
      <c r="O40" s="1015">
        <v>101.80447451096775</v>
      </c>
      <c r="P40" s="1015">
        <v>99.666328084997289</v>
      </c>
    </row>
    <row r="41" spans="1:16" ht="12.75" customHeight="1">
      <c r="A41" s="574" t="s">
        <v>383</v>
      </c>
      <c r="B41" s="1014">
        <v>100</v>
      </c>
      <c r="C41" s="1014">
        <v>100</v>
      </c>
      <c r="D41" s="1014">
        <v>100</v>
      </c>
      <c r="E41" s="1015">
        <v>99.953447310119046</v>
      </c>
      <c r="F41" s="1015">
        <v>100.21309646677645</v>
      </c>
      <c r="G41" s="1015">
        <v>99.592263135621153</v>
      </c>
      <c r="H41" s="1015">
        <v>100.12861864768077</v>
      </c>
      <c r="I41" s="1015">
        <v>100.67929238194758</v>
      </c>
      <c r="J41" s="1015">
        <v>99.362605614211603</v>
      </c>
      <c r="K41" s="1015">
        <v>100.35897886326019</v>
      </c>
      <c r="L41" s="1015">
        <v>100.95928459758872</v>
      </c>
      <c r="M41" s="1015">
        <v>99.523925386133328</v>
      </c>
      <c r="N41" s="1015">
        <v>100.96011171447465</v>
      </c>
      <c r="O41" s="1015">
        <v>101.63785921998674</v>
      </c>
      <c r="P41" s="1015">
        <v>100.01733309563477</v>
      </c>
    </row>
    <row r="42" spans="1:16" ht="12.75" customHeight="1">
      <c r="A42" s="574" t="s">
        <v>384</v>
      </c>
      <c r="B42" s="1014">
        <v>100</v>
      </c>
      <c r="C42" s="1014">
        <v>100</v>
      </c>
      <c r="D42" s="1014">
        <v>100</v>
      </c>
      <c r="E42" s="1015">
        <v>100.10297281857274</v>
      </c>
      <c r="F42" s="1015">
        <v>100.09572494866552</v>
      </c>
      <c r="G42" s="1015">
        <v>100.12058429442665</v>
      </c>
      <c r="H42" s="1015">
        <v>100.20632526775681</v>
      </c>
      <c r="I42" s="1015">
        <v>100.21518279578392</v>
      </c>
      <c r="J42" s="1015">
        <v>100.18480251100603</v>
      </c>
      <c r="K42" s="1015">
        <v>100.33754628464445</v>
      </c>
      <c r="L42" s="1015">
        <v>100.39818747526847</v>
      </c>
      <c r="M42" s="1015">
        <v>100.19019528661386</v>
      </c>
      <c r="N42" s="1015">
        <v>100.44161252598565</v>
      </c>
      <c r="O42" s="1015">
        <v>100.52629658327561</v>
      </c>
      <c r="P42" s="1015">
        <v>100.23584017503835</v>
      </c>
    </row>
    <row r="43" spans="1:16" ht="12.75" customHeight="1">
      <c r="A43" s="574" t="s">
        <v>385</v>
      </c>
      <c r="B43" s="1014">
        <v>100</v>
      </c>
      <c r="C43" s="1014">
        <v>100</v>
      </c>
      <c r="D43" s="1014">
        <v>100</v>
      </c>
      <c r="E43" s="1015">
        <v>100.3622131332707</v>
      </c>
      <c r="F43" s="1015">
        <v>100.45155754110129</v>
      </c>
      <c r="G43" s="1015">
        <v>100.15841451506513</v>
      </c>
      <c r="H43" s="1015">
        <v>101.43180253448854</v>
      </c>
      <c r="I43" s="1015">
        <v>101.97832767224556</v>
      </c>
      <c r="J43" s="1015">
        <v>100.18515408055637</v>
      </c>
      <c r="K43" s="1015">
        <v>102.06481741754591</v>
      </c>
      <c r="L43" s="1015">
        <v>102.86869648886028</v>
      </c>
      <c r="M43" s="1015">
        <v>100.23113305031741</v>
      </c>
      <c r="N43" s="1015">
        <v>102.90869889766417</v>
      </c>
      <c r="O43" s="1015">
        <v>104.04959691407694</v>
      </c>
      <c r="P43" s="1015">
        <v>100.30625913781621</v>
      </c>
    </row>
    <row r="44" spans="1:16" ht="12.75" customHeight="1">
      <c r="A44" s="574" t="s">
        <v>386</v>
      </c>
      <c r="B44" s="1014">
        <v>100</v>
      </c>
      <c r="C44" s="1014">
        <v>100</v>
      </c>
      <c r="D44" s="1014">
        <v>100</v>
      </c>
      <c r="E44" s="1015">
        <v>100.0006350400383</v>
      </c>
      <c r="F44" s="1015">
        <v>99.979280045507551</v>
      </c>
      <c r="G44" s="1015">
        <v>100.04292799337087</v>
      </c>
      <c r="H44" s="1015">
        <v>99.721862496854101</v>
      </c>
      <c r="I44" s="1015">
        <v>99.646009437997904</v>
      </c>
      <c r="J44" s="1015">
        <v>99.872087301347406</v>
      </c>
      <c r="K44" s="1015">
        <v>99.969059960277619</v>
      </c>
      <c r="L44" s="1015">
        <v>99.995793494166975</v>
      </c>
      <c r="M44" s="1015">
        <v>99.916114964222103</v>
      </c>
      <c r="N44" s="1015">
        <v>99.901507872554717</v>
      </c>
      <c r="O44" s="1015">
        <v>100.05287647215286</v>
      </c>
      <c r="P44" s="1015">
        <v>99.601726708499598</v>
      </c>
    </row>
    <row r="45" spans="1:16" ht="12.75" customHeight="1">
      <c r="A45" s="574" t="s">
        <v>387</v>
      </c>
      <c r="B45" s="1014">
        <v>100</v>
      </c>
      <c r="C45" s="1014">
        <v>100</v>
      </c>
      <c r="D45" s="1014">
        <v>100</v>
      </c>
      <c r="E45" s="1015">
        <v>100.61317139665091</v>
      </c>
      <c r="F45" s="1015">
        <v>100.90561760940959</v>
      </c>
      <c r="G45" s="1015">
        <v>100.01893571629965</v>
      </c>
      <c r="H45" s="1015">
        <v>101.1493804815621</v>
      </c>
      <c r="I45" s="1015">
        <v>101.66289174325559</v>
      </c>
      <c r="J45" s="1015">
        <v>100.1059519786522</v>
      </c>
      <c r="K45" s="1015">
        <v>101.4459574043054</v>
      </c>
      <c r="L45" s="1015">
        <v>102.07279848933935</v>
      </c>
      <c r="M45" s="1015">
        <v>100.17224852251306</v>
      </c>
      <c r="N45" s="1015">
        <v>102.42420096091267</v>
      </c>
      <c r="O45" s="1015">
        <v>103.37076282457541</v>
      </c>
      <c r="P45" s="1015">
        <v>100.5008358821099</v>
      </c>
    </row>
    <row r="46" spans="1:16" ht="12.75" customHeight="1">
      <c r="A46" s="574" t="s">
        <v>388</v>
      </c>
      <c r="B46" s="1016" t="s">
        <v>306</v>
      </c>
      <c r="C46" s="1016" t="s">
        <v>306</v>
      </c>
      <c r="D46" s="1016" t="s">
        <v>306</v>
      </c>
      <c r="E46" s="1016" t="s">
        <v>306</v>
      </c>
      <c r="F46" s="1016" t="s">
        <v>306</v>
      </c>
      <c r="G46" s="1016" t="s">
        <v>306</v>
      </c>
      <c r="H46" s="1016" t="s">
        <v>306</v>
      </c>
      <c r="I46" s="1016" t="s">
        <v>306</v>
      </c>
      <c r="J46" s="1016" t="s">
        <v>306</v>
      </c>
      <c r="K46" s="1016" t="s">
        <v>306</v>
      </c>
      <c r="L46" s="1016" t="s">
        <v>306</v>
      </c>
      <c r="M46" s="1016" t="s">
        <v>306</v>
      </c>
      <c r="N46" s="1016" t="s">
        <v>306</v>
      </c>
      <c r="O46" s="1016" t="s">
        <v>306</v>
      </c>
      <c r="P46" s="1016" t="s">
        <v>306</v>
      </c>
    </row>
    <row r="47" spans="1:16" ht="12.75" customHeight="1">
      <c r="A47" s="574" t="s">
        <v>389</v>
      </c>
      <c r="B47" s="1014">
        <v>100</v>
      </c>
      <c r="C47" s="1014">
        <v>100</v>
      </c>
      <c r="D47" s="1014">
        <v>100</v>
      </c>
      <c r="E47" s="1015">
        <v>100.45947929097608</v>
      </c>
      <c r="F47" s="1015">
        <v>100.65888175457565</v>
      </c>
      <c r="G47" s="1015">
        <v>100.09703710665534</v>
      </c>
      <c r="H47" s="1015">
        <v>101.01583547208787</v>
      </c>
      <c r="I47" s="1015">
        <v>101.51938692293898</v>
      </c>
      <c r="J47" s="1015">
        <v>100.10055947965679</v>
      </c>
      <c r="K47" s="1015">
        <v>101.35781945979569</v>
      </c>
      <c r="L47" s="1015">
        <v>102.02317502924483</v>
      </c>
      <c r="M47" s="1015">
        <v>100.1484415936057</v>
      </c>
      <c r="N47" s="1015">
        <v>101.75899243783151</v>
      </c>
      <c r="O47" s="1015">
        <v>102.58242282385606</v>
      </c>
      <c r="P47" s="1015">
        <v>100.26229123184216</v>
      </c>
    </row>
    <row r="48" spans="1:16" ht="12.75" customHeight="1">
      <c r="A48" s="265"/>
      <c r="B48" s="266"/>
      <c r="C48" s="266"/>
      <c r="D48" s="266"/>
      <c r="E48" s="266"/>
      <c r="F48" s="266"/>
      <c r="G48" s="266"/>
      <c r="H48" s="266"/>
      <c r="I48" s="266"/>
      <c r="J48" s="266"/>
    </row>
    <row r="49" spans="1:19" ht="13">
      <c r="A49" s="267"/>
      <c r="B49" s="1275" t="s">
        <v>390</v>
      </c>
      <c r="C49" s="1275"/>
      <c r="D49" s="1275"/>
      <c r="E49" s="1275"/>
      <c r="F49" s="1275"/>
      <c r="G49" s="1275"/>
      <c r="H49" s="1275" t="s">
        <v>390</v>
      </c>
      <c r="I49" s="1275"/>
      <c r="J49" s="1275"/>
      <c r="K49" s="1275"/>
      <c r="L49" s="1275"/>
      <c r="M49" s="1275"/>
      <c r="N49" s="1275" t="s">
        <v>390</v>
      </c>
      <c r="O49" s="1275"/>
      <c r="P49" s="1275"/>
      <c r="Q49" s="529"/>
      <c r="R49" s="529"/>
      <c r="S49" s="529"/>
    </row>
    <row r="50" spans="1:19" ht="12.75" customHeight="1">
      <c r="A50" s="265"/>
      <c r="B50" s="264"/>
      <c r="C50" s="264"/>
      <c r="D50" s="264"/>
      <c r="E50" s="264"/>
      <c r="F50" s="264"/>
      <c r="G50" s="264"/>
      <c r="H50" s="264"/>
      <c r="I50" s="264"/>
      <c r="J50" s="264"/>
    </row>
    <row r="51" spans="1:19" ht="14.25" customHeight="1">
      <c r="A51" s="574" t="s">
        <v>373</v>
      </c>
      <c r="B51" s="1017">
        <v>10.320321947656486</v>
      </c>
      <c r="C51" s="1017">
        <v>9.964868230074158</v>
      </c>
      <c r="D51" s="1017">
        <v>10.966409360518865</v>
      </c>
      <c r="E51" s="1017">
        <v>10.331995529767502</v>
      </c>
      <c r="F51" s="1017">
        <v>9.9721841353028751</v>
      </c>
      <c r="G51" s="1017">
        <v>10.989674584149304</v>
      </c>
      <c r="H51" s="1017">
        <v>10.308003906232139</v>
      </c>
      <c r="I51" s="1017">
        <v>9.9338492839775068</v>
      </c>
      <c r="J51" s="1017">
        <v>10.997722312125964</v>
      </c>
      <c r="K51" s="1017">
        <v>10.308274197951089</v>
      </c>
      <c r="L51" s="1017">
        <v>9.9324419094940151</v>
      </c>
      <c r="M51" s="1017">
        <v>11.004190399112286</v>
      </c>
      <c r="N51" s="1017">
        <v>10.306886290265366</v>
      </c>
      <c r="O51" s="1017">
        <v>9.9299760968926858</v>
      </c>
      <c r="P51" s="1017">
        <v>11.007827234750883</v>
      </c>
    </row>
    <row r="52" spans="1:19" ht="14.25" customHeight="1">
      <c r="A52" s="574" t="s">
        <v>374</v>
      </c>
      <c r="B52" s="1017">
        <v>16.907098341461854</v>
      </c>
      <c r="C52" s="1017">
        <v>16.112832645361539</v>
      </c>
      <c r="D52" s="1017">
        <v>18.350788597985705</v>
      </c>
      <c r="E52" s="1017">
        <v>16.915023653703688</v>
      </c>
      <c r="F52" s="1017">
        <v>16.112013933112802</v>
      </c>
      <c r="G52" s="1017">
        <v>18.382800054958068</v>
      </c>
      <c r="H52" s="1017">
        <v>16.891843441082077</v>
      </c>
      <c r="I52" s="1017">
        <v>16.07648403305291</v>
      </c>
      <c r="J52" s="1017">
        <v>18.39488084243132</v>
      </c>
      <c r="K52" s="1017">
        <v>16.909181332374079</v>
      </c>
      <c r="L52" s="1017">
        <v>16.099668461332669</v>
      </c>
      <c r="M52" s="1017">
        <v>18.408129505025762</v>
      </c>
      <c r="N52" s="1017">
        <v>16.924812561119452</v>
      </c>
      <c r="O52" s="1017">
        <v>16.127726561423135</v>
      </c>
      <c r="P52" s="1017">
        <v>18.407155631928589</v>
      </c>
    </row>
    <row r="53" spans="1:19" ht="14.25" customHeight="1">
      <c r="A53" s="574" t="s">
        <v>375</v>
      </c>
      <c r="B53" s="1017">
        <v>1.2348022746184411</v>
      </c>
      <c r="C53" s="1017">
        <v>1.4987926065979684</v>
      </c>
      <c r="D53" s="1017">
        <v>0.75496250315837887</v>
      </c>
      <c r="E53" s="1017">
        <v>1.2310539933489018</v>
      </c>
      <c r="F53" s="1017">
        <v>1.4928160496177765</v>
      </c>
      <c r="G53" s="1017">
        <v>0.75259382146884546</v>
      </c>
      <c r="H53" s="1017">
        <v>1.2250890219934047</v>
      </c>
      <c r="I53" s="1017">
        <v>1.4823333935412364</v>
      </c>
      <c r="J53" s="1017">
        <v>0.75088352694974891</v>
      </c>
      <c r="K53" s="1017">
        <v>1.2213212733742784</v>
      </c>
      <c r="L53" s="1017">
        <v>1.4756453032688128</v>
      </c>
      <c r="M53" s="1017">
        <v>0.75039789030144954</v>
      </c>
      <c r="N53" s="1017">
        <v>1.2167800459884606</v>
      </c>
      <c r="O53" s="1017">
        <v>1.4686543811884183</v>
      </c>
      <c r="P53" s="1017">
        <v>0.74836863788373642</v>
      </c>
    </row>
    <row r="54" spans="1:19" ht="14.25" customHeight="1">
      <c r="A54" s="574" t="s">
        <v>376</v>
      </c>
      <c r="B54" s="1017">
        <v>6.1664363470940398</v>
      </c>
      <c r="C54" s="1017">
        <v>6.1928061893233082</v>
      </c>
      <c r="D54" s="1017">
        <v>6.1185054286628597</v>
      </c>
      <c r="E54" s="1017">
        <v>6.1405910878658432</v>
      </c>
      <c r="F54" s="1017">
        <v>6.154020238913338</v>
      </c>
      <c r="G54" s="1017">
        <v>6.1160446963453419</v>
      </c>
      <c r="H54" s="1017">
        <v>6.0698951184103533</v>
      </c>
      <c r="I54" s="1017">
        <v>6.0446380983929053</v>
      </c>
      <c r="J54" s="1017">
        <v>6.1164540289460261</v>
      </c>
      <c r="K54" s="1017">
        <v>6.0917896844298891</v>
      </c>
      <c r="L54" s="1017">
        <v>6.0920836000911587</v>
      </c>
      <c r="M54" s="1017">
        <v>6.0912454505342586</v>
      </c>
      <c r="N54" s="1017">
        <v>6.1177759180009863</v>
      </c>
      <c r="O54" s="1017">
        <v>6.1451596946312437</v>
      </c>
      <c r="P54" s="1017">
        <v>6.0668502317439046</v>
      </c>
    </row>
    <row r="55" spans="1:19" ht="14.25" customHeight="1">
      <c r="A55" s="574" t="s">
        <v>377</v>
      </c>
      <c r="B55" s="1017">
        <v>0.46658475034436142</v>
      </c>
      <c r="C55" s="1017">
        <v>0.56451189984373318</v>
      </c>
      <c r="D55" s="1017">
        <v>0.28858830372010397</v>
      </c>
      <c r="E55" s="1017">
        <v>0.46498938299736337</v>
      </c>
      <c r="F55" s="1017">
        <v>0.56162292879151721</v>
      </c>
      <c r="G55" s="1017">
        <v>0.288358347968518</v>
      </c>
      <c r="H55" s="1017">
        <v>0.46171730698403513</v>
      </c>
      <c r="I55" s="1017">
        <v>0.55598085671806352</v>
      </c>
      <c r="J55" s="1017">
        <v>0.28795143215755442</v>
      </c>
      <c r="K55" s="1017">
        <v>0.4604180588276624</v>
      </c>
      <c r="L55" s="1017">
        <v>0.5531254400629283</v>
      </c>
      <c r="M55" s="1017">
        <v>0.28875487141576733</v>
      </c>
      <c r="N55" s="1017">
        <v>0.45935941444797385</v>
      </c>
      <c r="O55" s="1017">
        <v>0.55158753790950432</v>
      </c>
      <c r="P55" s="1017">
        <v>0.28784251439074582</v>
      </c>
    </row>
    <row r="56" spans="1:19" ht="14.25" customHeight="1">
      <c r="A56" s="574" t="s">
        <v>378</v>
      </c>
      <c r="B56" s="1017">
        <v>0.87618057279010475</v>
      </c>
      <c r="C56" s="1017">
        <v>1.0718409384073928</v>
      </c>
      <c r="D56" s="1017">
        <v>0.52054018089547804</v>
      </c>
      <c r="E56" s="1017">
        <v>0.87297881622305384</v>
      </c>
      <c r="F56" s="1017">
        <v>1.0632081080873068</v>
      </c>
      <c r="G56" s="1017">
        <v>0.52526936979166738</v>
      </c>
      <c r="H56" s="1017">
        <v>0.86758557925536817</v>
      </c>
      <c r="I56" s="1017">
        <v>1.0542586336810689</v>
      </c>
      <c r="J56" s="1017">
        <v>0.52347158503026625</v>
      </c>
      <c r="K56" s="1017">
        <v>0.86421553610512269</v>
      </c>
      <c r="L56" s="1017">
        <v>1.0498513900555462</v>
      </c>
      <c r="M56" s="1017">
        <v>0.52047977351045471</v>
      </c>
      <c r="N56" s="1017">
        <v>0.8605945617576346</v>
      </c>
      <c r="O56" s="1017">
        <v>1.0455881184059068</v>
      </c>
      <c r="P56" s="1017">
        <v>0.51656152523914123</v>
      </c>
    </row>
    <row r="57" spans="1:19" ht="14.25" customHeight="1">
      <c r="A57" s="574" t="s">
        <v>379</v>
      </c>
      <c r="B57" s="1017">
        <v>6.6619189682083899</v>
      </c>
      <c r="C57" s="1017">
        <v>5.942589779795501</v>
      </c>
      <c r="D57" s="1017">
        <v>7.9694015217715979</v>
      </c>
      <c r="E57" s="1017">
        <v>6.6582893076732264</v>
      </c>
      <c r="F57" s="1017">
        <v>5.9385409995780236</v>
      </c>
      <c r="G57" s="1017">
        <v>7.9738768458757932</v>
      </c>
      <c r="H57" s="1017">
        <v>6.6425079030084921</v>
      </c>
      <c r="I57" s="1017">
        <v>5.9125385151244503</v>
      </c>
      <c r="J57" s="1017">
        <v>7.9881369360771561</v>
      </c>
      <c r="K57" s="1017">
        <v>6.6383730858279515</v>
      </c>
      <c r="L57" s="1017">
        <v>5.9116040079281804</v>
      </c>
      <c r="M57" s="1017">
        <v>7.9841073171517136</v>
      </c>
      <c r="N57" s="1017">
        <v>6.6233035732779957</v>
      </c>
      <c r="O57" s="1017">
        <v>5.8995795964934947</v>
      </c>
      <c r="P57" s="1017">
        <v>7.9692150841735074</v>
      </c>
    </row>
    <row r="58" spans="1:19" ht="14.25" customHeight="1">
      <c r="A58" s="574" t="s">
        <v>380</v>
      </c>
      <c r="B58" s="1017">
        <v>3.9851318500321136</v>
      </c>
      <c r="C58" s="1017">
        <v>4.0305488810473333</v>
      </c>
      <c r="D58" s="1017">
        <v>3.9025799716382195</v>
      </c>
      <c r="E58" s="1017">
        <v>3.908103314641632</v>
      </c>
      <c r="F58" s="1017">
        <v>3.9119129310345233</v>
      </c>
      <c r="G58" s="1017">
        <v>3.9011399306427412</v>
      </c>
      <c r="H58" s="1017">
        <v>3.887595801860936</v>
      </c>
      <c r="I58" s="1017">
        <v>3.8760956321628952</v>
      </c>
      <c r="J58" s="1017">
        <v>3.9087952692464878</v>
      </c>
      <c r="K58" s="1017">
        <v>3.8701565026574154</v>
      </c>
      <c r="L58" s="1017">
        <v>3.847326503608369</v>
      </c>
      <c r="M58" s="1017">
        <v>3.9124300557785476</v>
      </c>
      <c r="N58" s="1017">
        <v>3.8649347799471996</v>
      </c>
      <c r="O58" s="1017">
        <v>3.8399807991427179</v>
      </c>
      <c r="P58" s="1017">
        <v>3.9113417680873992</v>
      </c>
    </row>
    <row r="59" spans="1:19" ht="14.25" customHeight="1">
      <c r="A59" s="574" t="s">
        <v>381</v>
      </c>
      <c r="B59" s="1017">
        <v>13.585882947123798</v>
      </c>
      <c r="C59" s="1017">
        <v>13.573151474950112</v>
      </c>
      <c r="D59" s="1017">
        <v>13.609024198746006</v>
      </c>
      <c r="E59" s="1017">
        <v>13.557896329893884</v>
      </c>
      <c r="F59" s="1017">
        <v>13.506851430087016</v>
      </c>
      <c r="G59" s="1017">
        <v>13.651198437477072</v>
      </c>
      <c r="H59" s="1017">
        <v>13.51229896999053</v>
      </c>
      <c r="I59" s="1017">
        <v>13.423463908548189</v>
      </c>
      <c r="J59" s="1017">
        <v>13.676057943743878</v>
      </c>
      <c r="K59" s="1017">
        <v>13.496853374085765</v>
      </c>
      <c r="L59" s="1017">
        <v>13.391888126549803</v>
      </c>
      <c r="M59" s="1017">
        <v>13.691214046552361</v>
      </c>
      <c r="N59" s="1017">
        <v>13.4866630034679</v>
      </c>
      <c r="O59" s="1017">
        <v>13.360238832431628</v>
      </c>
      <c r="P59" s="1017">
        <v>13.721774389177597</v>
      </c>
    </row>
    <row r="60" spans="1:19" ht="14.25" customHeight="1">
      <c r="A60" s="574" t="s">
        <v>382</v>
      </c>
      <c r="B60" s="1017">
        <v>15.747365820868833</v>
      </c>
      <c r="C60" s="1017">
        <v>17.095446583386366</v>
      </c>
      <c r="D60" s="1017">
        <v>13.297038340518968</v>
      </c>
      <c r="E60" s="1017">
        <v>15.720867301864267</v>
      </c>
      <c r="F60" s="1017">
        <v>17.074654508058522</v>
      </c>
      <c r="G60" s="1017">
        <v>13.246355645753983</v>
      </c>
      <c r="H60" s="1017">
        <v>15.674504860253673</v>
      </c>
      <c r="I60" s="1017">
        <v>17.007279939246569</v>
      </c>
      <c r="J60" s="1017">
        <v>13.217660956097898</v>
      </c>
      <c r="K60" s="1017">
        <v>15.679858831676208</v>
      </c>
      <c r="L60" s="1017">
        <v>17.008241021783181</v>
      </c>
      <c r="M60" s="1017">
        <v>13.220137525599535</v>
      </c>
      <c r="N60" s="1017">
        <v>15.655244855938951</v>
      </c>
      <c r="O60" s="1017">
        <v>16.965800846217004</v>
      </c>
      <c r="P60" s="1017">
        <v>13.218000202493496</v>
      </c>
    </row>
    <row r="61" spans="1:19" ht="14.25" customHeight="1">
      <c r="A61" s="574" t="s">
        <v>383</v>
      </c>
      <c r="B61" s="1017">
        <v>5.6915118898562023</v>
      </c>
      <c r="C61" s="1017">
        <v>5.1328532112751333</v>
      </c>
      <c r="D61" s="1017">
        <v>6.7069530639493076</v>
      </c>
      <c r="E61" s="1017">
        <v>5.6628427482677504</v>
      </c>
      <c r="F61" s="1017">
        <v>5.1101214820314267</v>
      </c>
      <c r="G61" s="1017">
        <v>6.6731309306525697</v>
      </c>
      <c r="H61" s="1017">
        <v>5.6415236372085387</v>
      </c>
      <c r="I61" s="1017">
        <v>5.0903777581306455</v>
      </c>
      <c r="J61" s="1017">
        <v>6.657508565690466</v>
      </c>
      <c r="K61" s="1017">
        <v>5.6354243263948769</v>
      </c>
      <c r="L61" s="1017">
        <v>5.0793281821138114</v>
      </c>
      <c r="M61" s="1017">
        <v>6.6651291391378775</v>
      </c>
      <c r="N61" s="1017">
        <v>5.6468294590789885</v>
      </c>
      <c r="O61" s="1017">
        <v>5.0855906667386366</v>
      </c>
      <c r="P61" s="1017">
        <v>6.6905668164180545</v>
      </c>
    </row>
    <row r="62" spans="1:19" ht="14.25" customHeight="1">
      <c r="A62" s="574" t="s">
        <v>384</v>
      </c>
      <c r="B62" s="1017">
        <v>1.0910122460048461</v>
      </c>
      <c r="C62" s="1017">
        <v>1.1981555153060741</v>
      </c>
      <c r="D62" s="1017">
        <v>0.89626419796279855</v>
      </c>
      <c r="E62" s="1017">
        <v>1.0871405065740114</v>
      </c>
      <c r="F62" s="1017">
        <v>1.1914521879769613</v>
      </c>
      <c r="G62" s="1017">
        <v>0.89647503838297637</v>
      </c>
      <c r="H62" s="1017">
        <v>1.0822692054502283</v>
      </c>
      <c r="I62" s="1017">
        <v>1.1827629935878139</v>
      </c>
      <c r="J62" s="1017">
        <v>0.8970184795903805</v>
      </c>
      <c r="K62" s="1017">
        <v>1.0800300589935936</v>
      </c>
      <c r="L62" s="1017">
        <v>1.1790717355712992</v>
      </c>
      <c r="M62" s="1017">
        <v>0.89663786668475243</v>
      </c>
      <c r="N62" s="1017">
        <v>1.0768879157414279</v>
      </c>
      <c r="O62" s="1017">
        <v>1.1741401047951801</v>
      </c>
      <c r="P62" s="1017">
        <v>0.89602774680134722</v>
      </c>
    </row>
    <row r="63" spans="1:19" ht="14.25" customHeight="1">
      <c r="A63" s="574" t="s">
        <v>385</v>
      </c>
      <c r="B63" s="1017">
        <v>5.2252088027165327</v>
      </c>
      <c r="C63" s="1017">
        <v>5.6312243136847862</v>
      </c>
      <c r="D63" s="1017">
        <v>4.4872181780926139</v>
      </c>
      <c r="E63" s="1017">
        <v>5.2201496884643444</v>
      </c>
      <c r="F63" s="1017">
        <v>5.6196258423787082</v>
      </c>
      <c r="G63" s="1017">
        <v>4.4899696463748082</v>
      </c>
      <c r="H63" s="1017">
        <v>5.2467253772806917</v>
      </c>
      <c r="I63" s="1017">
        <v>5.6566815035316633</v>
      </c>
      <c r="J63" s="1017">
        <v>4.4910103090547011</v>
      </c>
      <c r="K63" s="1017">
        <v>5.2616560346324137</v>
      </c>
      <c r="L63" s="1017">
        <v>5.6778933278549868</v>
      </c>
      <c r="M63" s="1017">
        <v>4.490923224340218</v>
      </c>
      <c r="N63" s="1017">
        <v>5.2842449249356855</v>
      </c>
      <c r="O63" s="1017">
        <v>5.7117642949196492</v>
      </c>
      <c r="P63" s="1017">
        <v>4.4891859526618516</v>
      </c>
    </row>
    <row r="64" spans="1:19" ht="14.25" customHeight="1">
      <c r="A64" s="574" t="s">
        <v>386</v>
      </c>
      <c r="B64" s="1017">
        <v>4.6498106243687491</v>
      </c>
      <c r="C64" s="1017">
        <v>4.7895684242245897</v>
      </c>
      <c r="D64" s="1017">
        <v>4.3957810535139004</v>
      </c>
      <c r="E64" s="1017">
        <v>4.6285728189570641</v>
      </c>
      <c r="F64" s="1017">
        <v>4.7572314974669707</v>
      </c>
      <c r="G64" s="1017">
        <v>4.3934048411716207</v>
      </c>
      <c r="H64" s="1017">
        <v>4.590248385836845</v>
      </c>
      <c r="I64" s="1017">
        <v>4.7011846197071527</v>
      </c>
      <c r="J64" s="1017">
        <v>4.3857480059676313</v>
      </c>
      <c r="K64" s="1017">
        <v>4.5861009993001716</v>
      </c>
      <c r="L64" s="1017">
        <v>4.6943912002116983</v>
      </c>
      <c r="M64" s="1017">
        <v>4.3855836207888323</v>
      </c>
      <c r="N64" s="1017">
        <v>4.5649340816739929</v>
      </c>
      <c r="O64" s="1017">
        <v>4.6714640258274738</v>
      </c>
      <c r="P64" s="1017">
        <v>4.3668200455351549</v>
      </c>
    </row>
    <row r="65" spans="1:19" ht="14.25" customHeight="1">
      <c r="A65" s="574" t="s">
        <v>387</v>
      </c>
      <c r="B65" s="1017">
        <v>4.1153993754748717</v>
      </c>
      <c r="C65" s="1017">
        <v>4.2754357231705082</v>
      </c>
      <c r="D65" s="1017">
        <v>3.8245106753934874</v>
      </c>
      <c r="E65" s="1017">
        <v>4.1216954900891789</v>
      </c>
      <c r="F65" s="1017">
        <v>4.2859157053594243</v>
      </c>
      <c r="G65" s="1017">
        <v>3.8215265750663194</v>
      </c>
      <c r="H65" s="1017">
        <v>4.1208400179842313</v>
      </c>
      <c r="I65" s="1017">
        <v>4.2814793533954871</v>
      </c>
      <c r="J65" s="1017">
        <v>3.8247167049110256</v>
      </c>
      <c r="K65" s="1017">
        <v>4.1189780124633559</v>
      </c>
      <c r="L65" s="1017">
        <v>4.2775152694494256</v>
      </c>
      <c r="M65" s="1017">
        <v>3.8254198243757949</v>
      </c>
      <c r="N65" s="1017">
        <v>4.1423021451944253</v>
      </c>
      <c r="O65" s="1017">
        <v>4.3082922000239288</v>
      </c>
      <c r="P65" s="1017">
        <v>3.8336099743452481</v>
      </c>
    </row>
    <row r="66" spans="1:19" ht="14.25" customHeight="1">
      <c r="A66" s="574" t="s">
        <v>388</v>
      </c>
      <c r="B66" s="1018" t="s">
        <v>306</v>
      </c>
      <c r="C66" s="1018" t="s">
        <v>306</v>
      </c>
      <c r="D66" s="1018" t="s">
        <v>306</v>
      </c>
      <c r="E66" s="1018" t="s">
        <v>306</v>
      </c>
      <c r="F66" s="1018" t="s">
        <v>306</v>
      </c>
      <c r="G66" s="1018" t="s">
        <v>306</v>
      </c>
      <c r="H66" s="1017">
        <v>3.7773514671684731</v>
      </c>
      <c r="I66" s="1017">
        <v>3.7205914772014479</v>
      </c>
      <c r="J66" s="1017">
        <v>3.8819831019795035</v>
      </c>
      <c r="K66" s="1017">
        <v>3.7773686909061057</v>
      </c>
      <c r="L66" s="1017">
        <v>3.7299245206241318</v>
      </c>
      <c r="M66" s="1017">
        <v>3.8652194896903822</v>
      </c>
      <c r="N66" s="1017">
        <v>3.7684464691635688</v>
      </c>
      <c r="O66" s="1017">
        <v>3.7144562429593964</v>
      </c>
      <c r="P66" s="1017">
        <v>3.8688522443693341</v>
      </c>
    </row>
    <row r="67" spans="1:19" ht="20.25" customHeight="1">
      <c r="A67" s="574" t="s">
        <v>389</v>
      </c>
      <c r="B67" s="1014">
        <v>100</v>
      </c>
      <c r="C67" s="1014">
        <v>100</v>
      </c>
      <c r="D67" s="1014">
        <v>100</v>
      </c>
      <c r="E67" s="1014">
        <v>100</v>
      </c>
      <c r="F67" s="1014">
        <v>100</v>
      </c>
      <c r="G67" s="1014">
        <v>100</v>
      </c>
      <c r="H67" s="1014">
        <v>100</v>
      </c>
      <c r="I67" s="1014">
        <v>100</v>
      </c>
      <c r="J67" s="1014">
        <v>100</v>
      </c>
      <c r="K67" s="1014">
        <v>100</v>
      </c>
      <c r="L67" s="1014">
        <v>100</v>
      </c>
      <c r="M67" s="1014">
        <v>100</v>
      </c>
      <c r="N67" s="1014">
        <v>100</v>
      </c>
      <c r="O67" s="1014">
        <v>100</v>
      </c>
      <c r="P67" s="1014">
        <v>100</v>
      </c>
    </row>
    <row r="68" spans="1:19" ht="12.75" customHeight="1">
      <c r="A68" s="265"/>
      <c r="B68" s="264"/>
      <c r="C68" s="264"/>
      <c r="D68" s="264"/>
      <c r="E68" s="264"/>
      <c r="F68" s="264"/>
      <c r="G68" s="264"/>
      <c r="H68" s="264"/>
      <c r="I68" s="264"/>
      <c r="J68" s="264"/>
    </row>
    <row r="69" spans="1:19" ht="12.75" customHeight="1">
      <c r="A69" s="267"/>
      <c r="B69" s="1275" t="s">
        <v>576</v>
      </c>
      <c r="C69" s="1275"/>
      <c r="D69" s="1275"/>
      <c r="E69" s="1275"/>
      <c r="F69" s="1275"/>
      <c r="G69" s="1275"/>
      <c r="H69" s="1275" t="s">
        <v>576</v>
      </c>
      <c r="I69" s="1275"/>
      <c r="J69" s="1275"/>
      <c r="K69" s="1275"/>
      <c r="L69" s="1275"/>
      <c r="M69" s="1275"/>
      <c r="N69" s="1275" t="s">
        <v>576</v>
      </c>
      <c r="O69" s="1275"/>
      <c r="P69" s="1275"/>
      <c r="Q69" s="529"/>
      <c r="R69" s="529"/>
      <c r="S69" s="529"/>
    </row>
    <row r="70" spans="1:19" ht="12.75" customHeight="1">
      <c r="A70" s="265"/>
      <c r="B70" s="264"/>
      <c r="C70" s="264"/>
      <c r="D70" s="264"/>
      <c r="E70" s="264"/>
      <c r="F70" s="264"/>
      <c r="G70" s="264"/>
      <c r="H70" s="264"/>
      <c r="I70" s="264"/>
      <c r="J70" s="264"/>
    </row>
    <row r="71" spans="1:19" ht="14.25" customHeight="1">
      <c r="A71" s="574" t="s">
        <v>373</v>
      </c>
      <c r="B71" s="1019">
        <v>14.665367634921548</v>
      </c>
      <c r="C71" s="1019">
        <v>9.1346888759897187</v>
      </c>
      <c r="D71" s="1019">
        <v>5.5306787589318267</v>
      </c>
      <c r="E71" s="1019">
        <v>14.749407599802828</v>
      </c>
      <c r="F71" s="1019">
        <v>9.2016206858664269</v>
      </c>
      <c r="G71" s="1019">
        <v>5.5477869139363998</v>
      </c>
      <c r="H71" s="1019">
        <v>14.796687486123464</v>
      </c>
      <c r="I71" s="1019">
        <v>9.2446295050476444</v>
      </c>
      <c r="J71" s="1019">
        <v>5.5520579810758193</v>
      </c>
      <c r="K71" s="1019">
        <v>14.847332360471988</v>
      </c>
      <c r="L71" s="1019">
        <v>9.2892910210432866</v>
      </c>
      <c r="M71" s="1019">
        <v>5.5580413394287014</v>
      </c>
      <c r="N71" s="1019">
        <v>14.904095275633734</v>
      </c>
      <c r="O71" s="1019">
        <v>9.3378948963170689</v>
      </c>
      <c r="P71" s="1019">
        <v>5.5662003793166672</v>
      </c>
    </row>
    <row r="72" spans="1:19" ht="14.25" customHeight="1">
      <c r="A72" s="574" t="s">
        <v>374</v>
      </c>
      <c r="B72" s="1019">
        <v>12.17519800673613</v>
      </c>
      <c r="C72" s="1019">
        <v>7.4851643662708893</v>
      </c>
      <c r="D72" s="1019">
        <v>4.6900336404652396</v>
      </c>
      <c r="E72" s="1019">
        <v>12.236873435271466</v>
      </c>
      <c r="F72" s="1019">
        <v>7.5340995975613962</v>
      </c>
      <c r="G72" s="1019">
        <v>4.7027738377100698</v>
      </c>
      <c r="H72" s="1019">
        <v>12.287859776744362</v>
      </c>
      <c r="I72" s="1019">
        <v>7.5817994040762766</v>
      </c>
      <c r="J72" s="1019">
        <v>4.7060603726680865</v>
      </c>
      <c r="K72" s="1019">
        <v>12.342114688846227</v>
      </c>
      <c r="L72" s="1019">
        <v>7.6304121392518267</v>
      </c>
      <c r="M72" s="1019">
        <v>4.7117025495943992</v>
      </c>
      <c r="N72" s="1019">
        <v>12.402419117224268</v>
      </c>
      <c r="O72" s="1019">
        <v>7.6856098137278686</v>
      </c>
      <c r="P72" s="1019">
        <v>4.7168093034963983</v>
      </c>
    </row>
    <row r="73" spans="1:19" ht="14.25" customHeight="1">
      <c r="A73" s="574" t="s">
        <v>375</v>
      </c>
      <c r="B73" s="1019">
        <v>70.390864887915797</v>
      </c>
      <c r="C73" s="1019">
        <v>55.116662738406177</v>
      </c>
      <c r="D73" s="1019">
        <v>15.274202149509627</v>
      </c>
      <c r="E73" s="1019">
        <v>70.499636189158409</v>
      </c>
      <c r="F73" s="1019">
        <v>55.258582450470811</v>
      </c>
      <c r="G73" s="1019">
        <v>15.241053738687608</v>
      </c>
      <c r="H73" s="1019">
        <v>70.546575466560824</v>
      </c>
      <c r="I73" s="1019">
        <v>55.339623241602439</v>
      </c>
      <c r="J73" s="1019">
        <v>15.206952224958377</v>
      </c>
      <c r="K73" s="1019">
        <v>70.567725507709937</v>
      </c>
      <c r="L73" s="1019">
        <v>55.363335170382122</v>
      </c>
      <c r="M73" s="1019">
        <v>15.20439033732781</v>
      </c>
      <c r="N73" s="1019">
        <v>70.583608324629296</v>
      </c>
      <c r="O73" s="1019">
        <v>55.403095093819509</v>
      </c>
      <c r="P73" s="1019">
        <v>15.180513230809783</v>
      </c>
    </row>
    <row r="74" spans="1:19" ht="14.25" customHeight="1">
      <c r="A74" s="574" t="s">
        <v>376</v>
      </c>
      <c r="B74" s="1019">
        <v>10.563317640650412</v>
      </c>
      <c r="C74" s="1019">
        <v>6.8434652425296063</v>
      </c>
      <c r="D74" s="1019">
        <v>3.7198523981208065</v>
      </c>
      <c r="E74" s="1019">
        <v>10.567377527247693</v>
      </c>
      <c r="F74" s="1019">
        <v>6.8454126800778736</v>
      </c>
      <c r="G74" s="1019">
        <v>3.7219648471698199</v>
      </c>
      <c r="H74" s="1019">
        <v>10.503546752745139</v>
      </c>
      <c r="I74" s="1019">
        <v>6.7812086482548013</v>
      </c>
      <c r="J74" s="1019">
        <v>3.7223381044903383</v>
      </c>
      <c r="K74" s="1019">
        <v>10.577121022413529</v>
      </c>
      <c r="L74" s="1019">
        <v>6.8683511986426735</v>
      </c>
      <c r="M74" s="1019">
        <v>3.7087698237708544</v>
      </c>
      <c r="N74" s="1019">
        <v>10.664312184254202</v>
      </c>
      <c r="O74" s="1019">
        <v>6.9661865871636053</v>
      </c>
      <c r="P74" s="1019">
        <v>3.6981255970905957</v>
      </c>
    </row>
    <row r="75" spans="1:19" ht="14.25" customHeight="1">
      <c r="A75" s="574" t="s">
        <v>377</v>
      </c>
      <c r="B75" s="1019">
        <v>56.440283973260122</v>
      </c>
      <c r="C75" s="1019">
        <v>44.050844829985728</v>
      </c>
      <c r="D75" s="1019">
        <v>12.389439143274396</v>
      </c>
      <c r="E75" s="1019">
        <v>56.505730201987546</v>
      </c>
      <c r="F75" s="1019">
        <v>44.114153922984457</v>
      </c>
      <c r="G75" s="1019">
        <v>12.391576279003091</v>
      </c>
      <c r="H75" s="1019">
        <v>56.418130598339722</v>
      </c>
      <c r="I75" s="1019">
        <v>44.043760612752514</v>
      </c>
      <c r="J75" s="1019">
        <v>12.37436998558721</v>
      </c>
      <c r="K75" s="1019">
        <v>56.43290918687002</v>
      </c>
      <c r="L75" s="1019">
        <v>44.021799388101385</v>
      </c>
      <c r="M75" s="1019">
        <v>12.411109798768639</v>
      </c>
      <c r="N75" s="1019">
        <v>56.53352769804934</v>
      </c>
      <c r="O75" s="1019">
        <v>44.145918300132614</v>
      </c>
      <c r="P75" s="1019">
        <v>12.387609397916727</v>
      </c>
    </row>
    <row r="76" spans="1:19" ht="14.25" customHeight="1">
      <c r="A76" s="574" t="s">
        <v>378</v>
      </c>
      <c r="B76" s="1019">
        <v>58.9451089406679</v>
      </c>
      <c r="C76" s="1019">
        <v>46.516495365187218</v>
      </c>
      <c r="D76" s="1019">
        <v>12.428613575480689</v>
      </c>
      <c r="E76" s="1019">
        <v>58.999543978461979</v>
      </c>
      <c r="F76" s="1019">
        <v>46.445848276362504</v>
      </c>
      <c r="G76" s="1019">
        <v>12.553695702099475</v>
      </c>
      <c r="H76" s="1019">
        <v>58.959773744749974</v>
      </c>
      <c r="I76" s="1019">
        <v>46.448604121432467</v>
      </c>
      <c r="J76" s="1019">
        <v>12.511169623317505</v>
      </c>
      <c r="K76" s="1019">
        <v>58.929580804211874</v>
      </c>
      <c r="L76" s="1019">
        <v>46.483966221586698</v>
      </c>
      <c r="M76" s="1019">
        <v>12.445614582625186</v>
      </c>
      <c r="N76" s="1019">
        <v>58.91506351169545</v>
      </c>
      <c r="O76" s="1019">
        <v>46.549073056925657</v>
      </c>
      <c r="P76" s="1019">
        <v>12.36599045476979</v>
      </c>
    </row>
    <row r="77" spans="1:19" ht="14.25" customHeight="1">
      <c r="A77" s="574" t="s">
        <v>379</v>
      </c>
      <c r="B77" s="1019">
        <v>16.026893448285449</v>
      </c>
      <c r="C77" s="1019">
        <v>9.2224911334837767</v>
      </c>
      <c r="D77" s="1019">
        <v>6.8044023148016723</v>
      </c>
      <c r="E77" s="1019">
        <v>16.09175655277814</v>
      </c>
      <c r="F77" s="1019">
        <v>9.2769287424583862</v>
      </c>
      <c r="G77" s="1019">
        <v>6.8148278103197555</v>
      </c>
      <c r="H77" s="1019">
        <v>16.142533470850385</v>
      </c>
      <c r="I77" s="1019">
        <v>9.3152736139837931</v>
      </c>
      <c r="J77" s="1019">
        <v>6.8272598568665908</v>
      </c>
      <c r="K77" s="1019">
        <v>16.187121268737162</v>
      </c>
      <c r="L77" s="1019">
        <v>9.3600326896550676</v>
      </c>
      <c r="M77" s="1019">
        <v>6.8270885790820941</v>
      </c>
      <c r="N77" s="1019">
        <v>16.21429866005089</v>
      </c>
      <c r="O77" s="1019">
        <v>9.3921975157344537</v>
      </c>
      <c r="P77" s="1019">
        <v>6.8221011443164361</v>
      </c>
    </row>
    <row r="78" spans="1:19" ht="14.25" customHeight="1">
      <c r="A78" s="574" t="s">
        <v>380</v>
      </c>
      <c r="B78" s="1019">
        <v>8.6911432219125846</v>
      </c>
      <c r="C78" s="1019">
        <v>5.6704940012577323</v>
      </c>
      <c r="D78" s="1019">
        <v>3.0206492206548532</v>
      </c>
      <c r="E78" s="1019">
        <v>8.562105753951208</v>
      </c>
      <c r="F78" s="1019">
        <v>5.5397147282328554</v>
      </c>
      <c r="G78" s="1019">
        <v>3.0223910257183517</v>
      </c>
      <c r="H78" s="1019">
        <v>8.5642283166831437</v>
      </c>
      <c r="I78" s="1019">
        <v>5.5358413212757105</v>
      </c>
      <c r="J78" s="1019">
        <v>3.0283869954074345</v>
      </c>
      <c r="K78" s="1019">
        <v>8.554459281144128</v>
      </c>
      <c r="L78" s="1019">
        <v>5.5218823236899066</v>
      </c>
      <c r="M78" s="1019">
        <v>3.0325769574542214</v>
      </c>
      <c r="N78" s="1019">
        <v>8.5766444950947953</v>
      </c>
      <c r="O78" s="1019">
        <v>5.5414948863185272</v>
      </c>
      <c r="P78" s="1019">
        <v>3.035149608776269</v>
      </c>
    </row>
    <row r="79" spans="1:19" ht="14.25" customHeight="1">
      <c r="A79" s="574" t="s">
        <v>381</v>
      </c>
      <c r="B79" s="1019">
        <v>14.465548601249978</v>
      </c>
      <c r="C79" s="1019">
        <v>9.3228828507311352</v>
      </c>
      <c r="D79" s="1019">
        <v>5.1426657505188409</v>
      </c>
      <c r="E79" s="1019">
        <v>14.502080411297911</v>
      </c>
      <c r="F79" s="1019">
        <v>9.338471388074133</v>
      </c>
      <c r="G79" s="1019">
        <v>5.1636090232237768</v>
      </c>
      <c r="H79" s="1019">
        <v>14.533450923882025</v>
      </c>
      <c r="I79" s="1019">
        <v>9.3602213565711754</v>
      </c>
      <c r="J79" s="1019">
        <v>5.1732295673108517</v>
      </c>
      <c r="K79" s="1019">
        <v>14.565893163227706</v>
      </c>
      <c r="L79" s="1019">
        <v>9.3844855508516378</v>
      </c>
      <c r="M79" s="1019">
        <v>5.1814076123760699</v>
      </c>
      <c r="N79" s="1019">
        <v>14.612495299584584</v>
      </c>
      <c r="O79" s="1019">
        <v>9.4136217836046594</v>
      </c>
      <c r="P79" s="1019">
        <v>5.1988735159799244</v>
      </c>
    </row>
    <row r="80" spans="1:19" ht="14.25" customHeight="1">
      <c r="A80" s="574" t="s">
        <v>382</v>
      </c>
      <c r="B80" s="1019">
        <v>23.450182472470836</v>
      </c>
      <c r="C80" s="1019">
        <v>16.42257489552858</v>
      </c>
      <c r="D80" s="1019">
        <v>7.0276075769422572</v>
      </c>
      <c r="E80" s="1019">
        <v>23.518490251411468</v>
      </c>
      <c r="F80" s="1019">
        <v>16.510815775975178</v>
      </c>
      <c r="G80" s="1019">
        <v>7.0076744754362901</v>
      </c>
      <c r="H80" s="1019">
        <v>23.579093496839889</v>
      </c>
      <c r="I80" s="1019">
        <v>16.586324244937984</v>
      </c>
      <c r="J80" s="1019">
        <v>6.9927692519019073</v>
      </c>
      <c r="K80" s="1019">
        <v>23.666905450017389</v>
      </c>
      <c r="L80" s="1019">
        <v>16.66950854271208</v>
      </c>
      <c r="M80" s="1019">
        <v>6.9973969073053093</v>
      </c>
      <c r="N80" s="1019">
        <v>23.723279923727564</v>
      </c>
      <c r="O80" s="1019">
        <v>16.719060848225595</v>
      </c>
      <c r="P80" s="1019">
        <v>7.00421907550197</v>
      </c>
    </row>
    <row r="81" spans="1:16" ht="14.25" customHeight="1">
      <c r="A81" s="574" t="s">
        <v>383</v>
      </c>
      <c r="B81" s="1019">
        <v>14.559521305408479</v>
      </c>
      <c r="C81" s="1019">
        <v>8.4703388492252429</v>
      </c>
      <c r="D81" s="1019">
        <v>6.0891824561832379</v>
      </c>
      <c r="E81" s="1019">
        <v>14.552740393334561</v>
      </c>
      <c r="F81" s="1019">
        <v>8.4883870552777658</v>
      </c>
      <c r="G81" s="1019">
        <v>6.0643533380567947</v>
      </c>
      <c r="H81" s="1019">
        <v>14.578245426315116</v>
      </c>
      <c r="I81" s="1019">
        <v>8.5278759647859754</v>
      </c>
      <c r="J81" s="1019">
        <v>6.050369461529141</v>
      </c>
      <c r="K81" s="1019">
        <v>14.611782864719752</v>
      </c>
      <c r="L81" s="1019">
        <v>8.5515911379570255</v>
      </c>
      <c r="M81" s="1019">
        <v>6.060191726762727</v>
      </c>
      <c r="N81" s="1019">
        <v>14.699304088835042</v>
      </c>
      <c r="O81" s="1019">
        <v>8.6090682132896106</v>
      </c>
      <c r="P81" s="1019">
        <v>6.0902358755454316</v>
      </c>
    </row>
    <row r="82" spans="1:16" ht="14.25" customHeight="1">
      <c r="A82" s="574" t="s">
        <v>384</v>
      </c>
      <c r="B82" s="1019">
        <v>21.55585492683041</v>
      </c>
      <c r="C82" s="1019">
        <v>15.271134735473968</v>
      </c>
      <c r="D82" s="1019">
        <v>6.2847201913564428</v>
      </c>
      <c r="E82" s="1019">
        <v>21.578051388402741</v>
      </c>
      <c r="F82" s="1019">
        <v>15.285752872729764</v>
      </c>
      <c r="G82" s="1019">
        <v>6.2922985156729778</v>
      </c>
      <c r="H82" s="1019">
        <v>21.600361589954861</v>
      </c>
      <c r="I82" s="1019">
        <v>15.304017899437703</v>
      </c>
      <c r="J82" s="1019">
        <v>6.2963436905171566</v>
      </c>
      <c r="K82" s="1019">
        <v>21.628648856475532</v>
      </c>
      <c r="L82" s="1019">
        <v>15.33196583317063</v>
      </c>
      <c r="M82" s="1019">
        <v>6.2966830233049036</v>
      </c>
      <c r="N82" s="1019">
        <v>21.651089780656108</v>
      </c>
      <c r="O82" s="1019">
        <v>15.351535619919385</v>
      </c>
      <c r="P82" s="1019">
        <v>6.299554160736724</v>
      </c>
    </row>
    <row r="83" spans="1:16" ht="14.25" customHeight="1">
      <c r="A83" s="574" t="s">
        <v>385</v>
      </c>
      <c r="B83" s="1019">
        <v>14.386740747068172</v>
      </c>
      <c r="C83" s="1019">
        <v>10.001936339336872</v>
      </c>
      <c r="D83" s="1019">
        <v>4.3848044077312993</v>
      </c>
      <c r="E83" s="1019">
        <v>14.438866099243306</v>
      </c>
      <c r="F83" s="1019">
        <v>10.047111057420016</v>
      </c>
      <c r="G83" s="1019">
        <v>4.3917550418232905</v>
      </c>
      <c r="H83" s="1019">
        <v>14.592750753209533</v>
      </c>
      <c r="I83" s="1019">
        <v>10.199821593946377</v>
      </c>
      <c r="J83" s="1019">
        <v>4.3929291592631561</v>
      </c>
      <c r="K83" s="1019">
        <v>14.683848023906387</v>
      </c>
      <c r="L83" s="1019">
        <v>10.288894712467812</v>
      </c>
      <c r="M83" s="1019">
        <v>4.3949533114385755</v>
      </c>
      <c r="N83" s="1019">
        <v>14.805256985622998</v>
      </c>
      <c r="O83" s="1019">
        <v>10.407009077198301</v>
      </c>
      <c r="P83" s="1019">
        <v>4.3982479084246968</v>
      </c>
    </row>
    <row r="84" spans="1:16" ht="14.25" customHeight="1">
      <c r="A84" s="574" t="s">
        <v>386</v>
      </c>
      <c r="B84" s="1019">
        <v>11.549184087471037</v>
      </c>
      <c r="C84" s="1019">
        <v>7.6742317708269905</v>
      </c>
      <c r="D84" s="1019">
        <v>3.8749523166440465</v>
      </c>
      <c r="E84" s="1019">
        <v>11.548327638059025</v>
      </c>
      <c r="F84" s="1019">
        <v>7.6720239752641302</v>
      </c>
      <c r="G84" s="1019">
        <v>3.876303662794895</v>
      </c>
      <c r="H84" s="1019">
        <v>11.51583988193955</v>
      </c>
      <c r="I84" s="1019">
        <v>7.6462546046232998</v>
      </c>
      <c r="J84" s="1019">
        <v>3.8695852773162516</v>
      </c>
      <c r="K84" s="1019">
        <v>11.543145846413758</v>
      </c>
      <c r="L84" s="1019">
        <v>7.6722706201101198</v>
      </c>
      <c r="M84" s="1019">
        <v>3.8708752263036383</v>
      </c>
      <c r="N84" s="1019">
        <v>11.533877435759656</v>
      </c>
      <c r="O84" s="1019">
        <v>7.6756731860063896</v>
      </c>
      <c r="P84" s="1019">
        <v>3.8582042497532654</v>
      </c>
    </row>
    <row r="85" spans="1:16" ht="14.25" customHeight="1">
      <c r="A85" s="574" t="s">
        <v>387</v>
      </c>
      <c r="B85" s="1019">
        <v>13.228007059910905</v>
      </c>
      <c r="C85" s="1019">
        <v>8.8651339742230917</v>
      </c>
      <c r="D85" s="1019">
        <v>4.362873085687812</v>
      </c>
      <c r="E85" s="1019">
        <v>13.309047250025213</v>
      </c>
      <c r="F85" s="1019">
        <v>8.9453710284428229</v>
      </c>
      <c r="G85" s="1019">
        <v>4.3636762215823888</v>
      </c>
      <c r="H85" s="1019">
        <v>13.379960787187821</v>
      </c>
      <c r="I85" s="1019">
        <v>9.0124933549982416</v>
      </c>
      <c r="J85" s="1019">
        <v>4.3674674321895788</v>
      </c>
      <c r="K85" s="1019">
        <v>13.422386832473657</v>
      </c>
      <c r="L85" s="1019">
        <v>9.0509864110743798</v>
      </c>
      <c r="M85" s="1019">
        <v>4.3714004213992785</v>
      </c>
      <c r="N85" s="1019">
        <v>13.54859255857407</v>
      </c>
      <c r="O85" s="1019">
        <v>9.1638971102923996</v>
      </c>
      <c r="P85" s="1019">
        <v>4.3846954482816702</v>
      </c>
    </row>
    <row r="86" spans="1:16" ht="14.25" customHeight="1">
      <c r="A86" s="574" t="s">
        <v>388</v>
      </c>
      <c r="B86" s="1020" t="s">
        <v>306</v>
      </c>
      <c r="C86" s="1020" t="s">
        <v>306</v>
      </c>
      <c r="D86" s="1020" t="s">
        <v>306</v>
      </c>
      <c r="E86" s="1020" t="s">
        <v>306</v>
      </c>
      <c r="F86" s="1020" t="s">
        <v>306</v>
      </c>
      <c r="G86" s="1020" t="s">
        <v>306</v>
      </c>
      <c r="H86" s="1019">
        <v>11.963358055537476</v>
      </c>
      <c r="I86" s="1019">
        <v>7.6394080701937375</v>
      </c>
      <c r="J86" s="1019">
        <v>4.3239499853437398</v>
      </c>
      <c r="K86" s="1019">
        <v>12.003928721995473</v>
      </c>
      <c r="L86" s="1019">
        <v>7.6965862771812246</v>
      </c>
      <c r="M86" s="1019">
        <v>4.3073424448142479</v>
      </c>
      <c r="N86" s="1019">
        <v>12.022948724728415</v>
      </c>
      <c r="O86" s="1019">
        <v>7.7066659737959782</v>
      </c>
      <c r="P86" s="1019">
        <v>4.3162827509324364</v>
      </c>
    </row>
    <row r="87" spans="1:16" ht="20.25" customHeight="1">
      <c r="A87" s="574" t="s">
        <v>389</v>
      </c>
      <c r="B87" s="1019">
        <v>14.206337234009037</v>
      </c>
      <c r="C87" s="1019">
        <v>9.1644121152527322</v>
      </c>
      <c r="D87" s="1019">
        <v>5.0419251187563052</v>
      </c>
      <c r="E87" s="1019">
        <v>14.271530373129268</v>
      </c>
      <c r="F87" s="1019">
        <v>9.2247417270817564</v>
      </c>
      <c r="G87" s="1019">
        <v>5.04678864604751</v>
      </c>
      <c r="H87" s="1019">
        <v>14.350573550569628</v>
      </c>
      <c r="I87" s="1019">
        <v>9.3036052715679851</v>
      </c>
      <c r="J87" s="1019">
        <v>5.0469682790016455</v>
      </c>
      <c r="K87" s="1019">
        <v>14.399192381527028</v>
      </c>
      <c r="L87" s="1019">
        <v>9.349797418898703</v>
      </c>
      <c r="M87" s="1019">
        <v>5.0493949626283197</v>
      </c>
      <c r="N87" s="1019">
        <v>14.455920970227981</v>
      </c>
      <c r="O87" s="1019">
        <v>9.4008778600117591</v>
      </c>
      <c r="P87" s="1019">
        <v>5.0550431102162223</v>
      </c>
    </row>
    <row r="88" spans="1:16" ht="12.75" customHeight="1">
      <c r="B88" s="273"/>
    </row>
    <row r="89" spans="1:16" s="335" customFormat="1" ht="15" customHeight="1">
      <c r="A89" s="668"/>
    </row>
    <row r="90" spans="1:16" s="335" customFormat="1" ht="15" customHeight="1">
      <c r="A90" s="668"/>
    </row>
  </sheetData>
  <sheetProtection selectLockedCells="1"/>
  <mergeCells count="28">
    <mergeCell ref="N5:P5"/>
    <mergeCell ref="N6:N7"/>
    <mergeCell ref="O6:P6"/>
    <mergeCell ref="A5:A7"/>
    <mergeCell ref="E5:G5"/>
    <mergeCell ref="E6:E7"/>
    <mergeCell ref="F6:G6"/>
    <mergeCell ref="B5:D5"/>
    <mergeCell ref="B6:B7"/>
    <mergeCell ref="C6:D6"/>
    <mergeCell ref="K5:M5"/>
    <mergeCell ref="K6:K7"/>
    <mergeCell ref="L6:M6"/>
    <mergeCell ref="H5:J5"/>
    <mergeCell ref="H6:H7"/>
    <mergeCell ref="I6:J6"/>
    <mergeCell ref="B9:G9"/>
    <mergeCell ref="B29:G29"/>
    <mergeCell ref="B49:G49"/>
    <mergeCell ref="B69:G69"/>
    <mergeCell ref="H9:M9"/>
    <mergeCell ref="H69:M69"/>
    <mergeCell ref="N69:P69"/>
    <mergeCell ref="N9:P9"/>
    <mergeCell ref="H29:M29"/>
    <mergeCell ref="N29:P29"/>
    <mergeCell ref="H49:M49"/>
    <mergeCell ref="N49:P4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&amp;"Arial,Fett"Fläche für Siedlung und Verkehr 31. Dezember 2016 – 31. Dezember 2020 nach Bundesländern</oddHeader>
    <oddFooter>&amp;CStatistische Ämter der Länder – Indikatoren und Kennzahlen, UGRdL 2022</oddFooter>
  </headerFooter>
  <rowBreaks count="2" manualBreakCount="2">
    <brk id="47" max="15" man="1"/>
    <brk id="87" max="12" man="1"/>
  </rowBreaks>
  <colBreaks count="2" manualBreakCount="2">
    <brk id="7" min="4" max="86" man="1"/>
    <brk id="13" min="4" max="87"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104"/>
  <sheetViews>
    <sheetView showGridLines="0" showRowColHeaders="0" zoomScaleNormal="100" workbookViewId="0">
      <pane xSplit="1" topLeftCell="B1" activePane="topRight" state="frozenSplit"/>
      <selection sqref="A1:B1"/>
      <selection pane="topRight" activeCell="B1" sqref="B1"/>
    </sheetView>
  </sheetViews>
  <sheetFormatPr baseColWidth="10" defaultColWidth="11.453125" defaultRowHeight="12.75" customHeight="1"/>
  <cols>
    <col min="1" max="1" width="27" style="257" customWidth="1"/>
    <col min="2" max="10" width="15.54296875" style="257" customWidth="1"/>
    <col min="11" max="16" width="15.54296875" style="268" customWidth="1"/>
    <col min="17" max="16384" width="11.453125" style="268"/>
  </cols>
  <sheetData>
    <row r="1" spans="1:19" ht="12.75" customHeight="1">
      <c r="A1" s="992" t="s">
        <v>271</v>
      </c>
    </row>
    <row r="3" spans="1:19" ht="12.75" customHeight="1">
      <c r="A3" s="269" t="s">
        <v>611</v>
      </c>
      <c r="B3" s="555" t="s">
        <v>1318</v>
      </c>
      <c r="C3" s="259"/>
      <c r="D3" s="259"/>
      <c r="F3" s="259"/>
      <c r="G3" s="259"/>
      <c r="I3" s="259"/>
      <c r="J3" s="259"/>
      <c r="K3" s="270"/>
    </row>
    <row r="4" spans="1:19" ht="12.75" customHeight="1">
      <c r="A4" s="260"/>
      <c r="B4" s="260"/>
      <c r="C4" s="260"/>
      <c r="D4" s="260"/>
      <c r="E4" s="260"/>
      <c r="F4" s="260"/>
      <c r="G4" s="260"/>
      <c r="H4" s="260"/>
      <c r="I4" s="260"/>
      <c r="J4" s="260"/>
    </row>
    <row r="5" spans="1:19" ht="15" customHeight="1">
      <c r="A5" s="1283" t="s">
        <v>371</v>
      </c>
      <c r="B5" s="1277">
        <v>42735</v>
      </c>
      <c r="C5" s="1278"/>
      <c r="D5" s="1279"/>
      <c r="E5" s="1277">
        <v>43100</v>
      </c>
      <c r="F5" s="1278"/>
      <c r="G5" s="1279"/>
      <c r="H5" s="1277">
        <v>43465</v>
      </c>
      <c r="I5" s="1278"/>
      <c r="J5" s="1279"/>
      <c r="K5" s="1277">
        <v>43830</v>
      </c>
      <c r="L5" s="1278"/>
      <c r="M5" s="1279"/>
      <c r="N5" s="1277">
        <v>44196</v>
      </c>
      <c r="O5" s="1278"/>
      <c r="P5" s="1279"/>
    </row>
    <row r="6" spans="1:19" ht="15" customHeight="1">
      <c r="A6" s="1283"/>
      <c r="B6" s="1280" t="s">
        <v>572</v>
      </c>
      <c r="C6" s="1279" t="s">
        <v>521</v>
      </c>
      <c r="D6" s="1282"/>
      <c r="E6" s="1280" t="s">
        <v>572</v>
      </c>
      <c r="F6" s="1279" t="s">
        <v>521</v>
      </c>
      <c r="G6" s="1282"/>
      <c r="H6" s="1280" t="s">
        <v>572</v>
      </c>
      <c r="I6" s="1279" t="s">
        <v>521</v>
      </c>
      <c r="J6" s="1282"/>
      <c r="K6" s="1280" t="s">
        <v>572</v>
      </c>
      <c r="L6" s="1279" t="s">
        <v>521</v>
      </c>
      <c r="M6" s="1282"/>
      <c r="N6" s="1280" t="s">
        <v>572</v>
      </c>
      <c r="O6" s="1279" t="s">
        <v>521</v>
      </c>
      <c r="P6" s="1282"/>
    </row>
    <row r="7" spans="1:19" ht="30" customHeight="1">
      <c r="A7" s="1283"/>
      <c r="B7" s="1281"/>
      <c r="C7" s="986" t="s">
        <v>573</v>
      </c>
      <c r="D7" s="987" t="s">
        <v>574</v>
      </c>
      <c r="E7" s="1281"/>
      <c r="F7" s="986" t="s">
        <v>573</v>
      </c>
      <c r="G7" s="987" t="s">
        <v>574</v>
      </c>
      <c r="H7" s="1281"/>
      <c r="I7" s="986" t="s">
        <v>573</v>
      </c>
      <c r="J7" s="987" t="s">
        <v>574</v>
      </c>
      <c r="K7" s="1281"/>
      <c r="L7" s="986" t="s">
        <v>573</v>
      </c>
      <c r="M7" s="987" t="s">
        <v>574</v>
      </c>
      <c r="N7" s="1281"/>
      <c r="O7" s="986" t="s">
        <v>573</v>
      </c>
      <c r="P7" s="987" t="s">
        <v>574</v>
      </c>
    </row>
    <row r="8" spans="1:19" ht="12.75" customHeight="1">
      <c r="A8" s="261"/>
      <c r="B8" s="261"/>
      <c r="C8" s="261"/>
      <c r="D8" s="261"/>
      <c r="E8" s="261"/>
      <c r="F8" s="261"/>
      <c r="G8" s="261"/>
      <c r="H8" s="261"/>
      <c r="I8" s="261"/>
      <c r="J8" s="261"/>
    </row>
    <row r="9" spans="1:19" ht="12.75" customHeight="1">
      <c r="A9" s="262"/>
      <c r="B9" s="1284" t="s">
        <v>578</v>
      </c>
      <c r="C9" s="1284"/>
      <c r="D9" s="1284"/>
      <c r="E9" s="1284"/>
      <c r="F9" s="1284"/>
      <c r="G9" s="1284"/>
      <c r="H9" s="1284" t="s">
        <v>578</v>
      </c>
      <c r="I9" s="1284"/>
      <c r="J9" s="1284"/>
      <c r="K9" s="1284"/>
      <c r="L9" s="1284"/>
      <c r="M9" s="1284"/>
      <c r="N9" s="1284" t="s">
        <v>578</v>
      </c>
      <c r="O9" s="1284"/>
      <c r="P9" s="1284"/>
      <c r="Q9" s="1005"/>
      <c r="R9" s="1005"/>
      <c r="S9" s="1005"/>
    </row>
    <row r="10" spans="1:19" ht="12.75" customHeight="1">
      <c r="A10" s="261"/>
      <c r="B10" s="271"/>
      <c r="C10" s="271"/>
      <c r="D10" s="271"/>
      <c r="E10" s="271"/>
      <c r="F10" s="271"/>
      <c r="G10" s="271"/>
      <c r="H10" s="271"/>
      <c r="I10" s="271"/>
      <c r="J10" s="271"/>
    </row>
    <row r="11" spans="1:19" ht="14.25" customHeight="1">
      <c r="A11" s="574" t="s">
        <v>373</v>
      </c>
      <c r="B11" s="764">
        <v>481.87509883159498</v>
      </c>
      <c r="C11" s="764">
        <v>300.14788680999646</v>
      </c>
      <c r="D11" s="764">
        <v>181.72721202159855</v>
      </c>
      <c r="E11" s="764">
        <v>481.43850976265014</v>
      </c>
      <c r="F11" s="764">
        <v>300.3520324751164</v>
      </c>
      <c r="G11" s="764">
        <v>181.08647728753377</v>
      </c>
      <c r="H11" s="764">
        <v>479.84658478164317</v>
      </c>
      <c r="I11" s="764">
        <v>299.79709308106084</v>
      </c>
      <c r="J11" s="764">
        <v>180.04949170058234</v>
      </c>
      <c r="K11" s="764">
        <v>479.47813516613576</v>
      </c>
      <c r="L11" s="764">
        <v>299.98735312501441</v>
      </c>
      <c r="M11" s="764">
        <v>179.49078204112135</v>
      </c>
      <c r="N11" s="764">
        <v>479.97296366237089</v>
      </c>
      <c r="O11" s="764">
        <v>300.71849413633424</v>
      </c>
      <c r="P11" s="764">
        <v>179.25446952603664</v>
      </c>
    </row>
    <row r="12" spans="1:19" ht="14.25" customHeight="1">
      <c r="A12" s="574" t="s">
        <v>374</v>
      </c>
      <c r="B12" s="764">
        <v>668.71351586489493</v>
      </c>
      <c r="C12" s="764">
        <v>411.11697546325718</v>
      </c>
      <c r="D12" s="764">
        <v>257.59654040163775</v>
      </c>
      <c r="E12" s="764">
        <v>667.56670675972339</v>
      </c>
      <c r="F12" s="764">
        <v>411.01299963165326</v>
      </c>
      <c r="G12" s="764">
        <v>256.55370712807013</v>
      </c>
      <c r="H12" s="764">
        <v>666.91649334733836</v>
      </c>
      <c r="I12" s="764">
        <v>411.49778429268326</v>
      </c>
      <c r="J12" s="764">
        <v>255.41870905465515</v>
      </c>
      <c r="K12" s="764">
        <v>665.78785438643217</v>
      </c>
      <c r="L12" s="764">
        <v>411.61793212533939</v>
      </c>
      <c r="M12" s="764">
        <v>254.16992226109284</v>
      </c>
      <c r="N12" s="764">
        <v>666.5932967647276</v>
      </c>
      <c r="O12" s="764">
        <v>413.07876592117617</v>
      </c>
      <c r="P12" s="764">
        <v>253.51453084355137</v>
      </c>
    </row>
    <row r="13" spans="1:19" ht="14.25" customHeight="1">
      <c r="A13" s="574" t="s">
        <v>375</v>
      </c>
      <c r="B13" s="764">
        <v>178.19922807498003</v>
      </c>
      <c r="C13" s="764">
        <v>139.53155384142923</v>
      </c>
      <c r="D13" s="764">
        <v>38.667674233550784</v>
      </c>
      <c r="E13" s="764">
        <v>175.73874310107055</v>
      </c>
      <c r="F13" s="764">
        <v>137.74643885163769</v>
      </c>
      <c r="G13" s="764">
        <v>37.992304249432841</v>
      </c>
      <c r="H13" s="764">
        <v>173.97407496066828</v>
      </c>
      <c r="I13" s="764">
        <v>136.47239002682997</v>
      </c>
      <c r="J13" s="764">
        <v>37.501684933838291</v>
      </c>
      <c r="K13" s="764">
        <v>172.53025576529581</v>
      </c>
      <c r="L13" s="764">
        <v>135.3572090958526</v>
      </c>
      <c r="M13" s="764">
        <v>37.173046669443202</v>
      </c>
      <c r="N13" s="764">
        <v>171.40912431724183</v>
      </c>
      <c r="O13" s="764">
        <v>134.54392938966194</v>
      </c>
      <c r="P13" s="764">
        <v>36.865194927579871</v>
      </c>
    </row>
    <row r="14" spans="1:19" ht="14.25" customHeight="1">
      <c r="A14" s="574" t="s">
        <v>376</v>
      </c>
      <c r="B14" s="764">
        <v>1260.6460170651787</v>
      </c>
      <c r="C14" s="764">
        <v>816.71189813693195</v>
      </c>
      <c r="D14" s="764">
        <v>443.9341189282469</v>
      </c>
      <c r="E14" s="764">
        <v>1256.1650677770972</v>
      </c>
      <c r="F14" s="764">
        <v>813.72774475597362</v>
      </c>
      <c r="G14" s="764">
        <v>442.43732302112363</v>
      </c>
      <c r="H14" s="764">
        <v>1243.8965715403908</v>
      </c>
      <c r="I14" s="764">
        <v>803.0737032954745</v>
      </c>
      <c r="J14" s="764">
        <v>440.82286824491621</v>
      </c>
      <c r="K14" s="764">
        <v>1248.6817394842267</v>
      </c>
      <c r="L14" s="764">
        <v>810.84301710605882</v>
      </c>
      <c r="M14" s="764">
        <v>437.83872237816774</v>
      </c>
      <c r="N14" s="764">
        <v>1253.9915020185233</v>
      </c>
      <c r="O14" s="764">
        <v>819.13757126095356</v>
      </c>
      <c r="P14" s="764">
        <v>434.8539307575698</v>
      </c>
    </row>
    <row r="15" spans="1:19" ht="14.25" customHeight="1">
      <c r="A15" s="574" t="s">
        <v>377</v>
      </c>
      <c r="B15" s="764">
        <v>352.97709418918254</v>
      </c>
      <c r="C15" s="764">
        <v>275.49363876400059</v>
      </c>
      <c r="D15" s="764">
        <v>77.483455425181944</v>
      </c>
      <c r="E15" s="764">
        <v>349.60455570730443</v>
      </c>
      <c r="F15" s="764">
        <v>272.93708315101372</v>
      </c>
      <c r="G15" s="764">
        <v>76.667472556290733</v>
      </c>
      <c r="H15" s="764">
        <v>347.89884028944306</v>
      </c>
      <c r="I15" s="764">
        <v>271.59306904815043</v>
      </c>
      <c r="J15" s="764">
        <v>76.305771241292632</v>
      </c>
      <c r="K15" s="764">
        <v>347.09846468302425</v>
      </c>
      <c r="L15" s="764">
        <v>270.76220596029788</v>
      </c>
      <c r="M15" s="764">
        <v>76.336258722726384</v>
      </c>
      <c r="N15" s="764">
        <v>348.58154556210934</v>
      </c>
      <c r="O15" s="764">
        <v>272.20046329869848</v>
      </c>
      <c r="P15" s="764">
        <v>76.381082263410846</v>
      </c>
    </row>
    <row r="16" spans="1:19" ht="14.25" customHeight="1">
      <c r="A16" s="574" t="s">
        <v>378</v>
      </c>
      <c r="B16" s="764">
        <v>249.01459823386713</v>
      </c>
      <c r="C16" s="764">
        <v>196.50971238799423</v>
      </c>
      <c r="D16" s="764">
        <v>52.504885845872906</v>
      </c>
      <c r="E16" s="764">
        <v>246.07407268296402</v>
      </c>
      <c r="F16" s="764">
        <v>193.7153793722845</v>
      </c>
      <c r="G16" s="764">
        <v>52.358693310679513</v>
      </c>
      <c r="H16" s="764">
        <v>243.20192517797599</v>
      </c>
      <c r="I16" s="764">
        <v>191.59486590071802</v>
      </c>
      <c r="J16" s="764">
        <v>51.607059277257967</v>
      </c>
      <c r="K16" s="764">
        <v>241.67860267795797</v>
      </c>
      <c r="L16" s="764">
        <v>190.63736497103216</v>
      </c>
      <c r="M16" s="764">
        <v>51.041237706925834</v>
      </c>
      <c r="N16" s="764">
        <v>240.82407499135203</v>
      </c>
      <c r="O16" s="764">
        <v>190.27625181824038</v>
      </c>
      <c r="P16" s="764">
        <v>50.547823173111645</v>
      </c>
    </row>
    <row r="17" spans="1:16" ht="14.25" customHeight="1">
      <c r="A17" s="574" t="s">
        <v>379</v>
      </c>
      <c r="B17" s="764">
        <v>547.94232673571912</v>
      </c>
      <c r="C17" s="764">
        <v>315.30709717928841</v>
      </c>
      <c r="D17" s="764">
        <v>232.63522955643074</v>
      </c>
      <c r="E17" s="764">
        <v>546.89123798021205</v>
      </c>
      <c r="F17" s="764">
        <v>315.28385530673313</v>
      </c>
      <c r="G17" s="764">
        <v>231.60738267347895</v>
      </c>
      <c r="H17" s="764">
        <v>545.96507883218737</v>
      </c>
      <c r="I17" s="764">
        <v>315.05674757842934</v>
      </c>
      <c r="J17" s="764">
        <v>230.90833125375806</v>
      </c>
      <c r="K17" s="764">
        <v>545.50237934159816</v>
      </c>
      <c r="L17" s="764">
        <v>315.43101569166885</v>
      </c>
      <c r="M17" s="764">
        <v>230.07136364992931</v>
      </c>
      <c r="N17" s="764">
        <v>544.48295234793454</v>
      </c>
      <c r="O17" s="764">
        <v>315.39393344232263</v>
      </c>
      <c r="P17" s="764">
        <v>229.08901890561188</v>
      </c>
    </row>
    <row r="18" spans="1:16" ht="14.25" customHeight="1">
      <c r="A18" s="574" t="s">
        <v>380</v>
      </c>
      <c r="B18" s="764">
        <v>1255.5529316617485</v>
      </c>
      <c r="C18" s="764">
        <v>819.17938589473079</v>
      </c>
      <c r="D18" s="764">
        <v>436.37354576701756</v>
      </c>
      <c r="E18" s="764">
        <v>1238.2381959353661</v>
      </c>
      <c r="F18" s="764">
        <v>801.14478472987082</v>
      </c>
      <c r="G18" s="764">
        <v>437.09341120549533</v>
      </c>
      <c r="H18" s="764">
        <v>1238.2200470604591</v>
      </c>
      <c r="I18" s="764">
        <v>800.37447016638748</v>
      </c>
      <c r="J18" s="764">
        <v>437.84557689407177</v>
      </c>
      <c r="K18" s="764">
        <v>1237.948201344992</v>
      </c>
      <c r="L18" s="764">
        <v>799.09250438753168</v>
      </c>
      <c r="M18" s="764">
        <v>438.85569695746034</v>
      </c>
      <c r="N18" s="764">
        <v>1242.3573660966906</v>
      </c>
      <c r="O18" s="764">
        <v>802.70518326163551</v>
      </c>
      <c r="P18" s="764">
        <v>439.65218283505521</v>
      </c>
    </row>
    <row r="19" spans="1:16" ht="14.25" customHeight="1">
      <c r="A19" s="574" t="s">
        <v>381</v>
      </c>
      <c r="B19" s="764">
        <v>870.67458212532256</v>
      </c>
      <c r="C19" s="764">
        <v>561.13994387756964</v>
      </c>
      <c r="D19" s="764">
        <v>309.53463824775292</v>
      </c>
      <c r="E19" s="764">
        <v>870.77664732493167</v>
      </c>
      <c r="F19" s="764">
        <v>560.72801803746313</v>
      </c>
      <c r="G19" s="764">
        <v>310.0486292874686</v>
      </c>
      <c r="H19" s="764">
        <v>870.78140710995854</v>
      </c>
      <c r="I19" s="764">
        <v>560.82390661547015</v>
      </c>
      <c r="J19" s="764">
        <v>309.95750049448844</v>
      </c>
      <c r="K19" s="764">
        <v>870.57978078905114</v>
      </c>
      <c r="L19" s="764">
        <v>560.8954618933941</v>
      </c>
      <c r="M19" s="764">
        <v>309.6843188956571</v>
      </c>
      <c r="N19" s="764">
        <v>872.14630014381487</v>
      </c>
      <c r="O19" s="764">
        <v>561.85170576290454</v>
      </c>
      <c r="P19" s="764">
        <v>310.29459438091033</v>
      </c>
    </row>
    <row r="20" spans="1:16" ht="14.25" customHeight="1">
      <c r="A20" s="574" t="s">
        <v>382</v>
      </c>
      <c r="B20" s="764">
        <v>447.76200452312713</v>
      </c>
      <c r="C20" s="764">
        <v>313.5756006711477</v>
      </c>
      <c r="D20" s="764">
        <v>134.18640385197943</v>
      </c>
      <c r="E20" s="764">
        <v>448.44536777323771</v>
      </c>
      <c r="F20" s="764">
        <v>314.82458158422816</v>
      </c>
      <c r="G20" s="764">
        <v>133.62078618900955</v>
      </c>
      <c r="H20" s="764">
        <v>449.0460156227058</v>
      </c>
      <c r="I20" s="764">
        <v>315.87401004257782</v>
      </c>
      <c r="J20" s="764">
        <v>133.17200558012797</v>
      </c>
      <c r="K20" s="764">
        <v>450.20446363451782</v>
      </c>
      <c r="L20" s="764">
        <v>317.09625782601802</v>
      </c>
      <c r="M20" s="764">
        <v>133.1082058084998</v>
      </c>
      <c r="N20" s="764">
        <v>450.91048898322475</v>
      </c>
      <c r="O20" s="764">
        <v>317.78067479082137</v>
      </c>
      <c r="P20" s="764">
        <v>133.12981419240339</v>
      </c>
    </row>
    <row r="21" spans="1:16" ht="14.25" customHeight="1">
      <c r="A21" s="574" t="s">
        <v>383</v>
      </c>
      <c r="B21" s="764">
        <v>713.39003622924679</v>
      </c>
      <c r="C21" s="764">
        <v>415.03118212259517</v>
      </c>
      <c r="D21" s="764">
        <v>298.35885410665162</v>
      </c>
      <c r="E21" s="764">
        <v>710.73430031531802</v>
      </c>
      <c r="F21" s="764">
        <v>414.56025954408364</v>
      </c>
      <c r="G21" s="764">
        <v>296.17404077123439</v>
      </c>
      <c r="H21" s="764">
        <v>710.64704386378992</v>
      </c>
      <c r="I21" s="764">
        <v>415.70913834889791</v>
      </c>
      <c r="J21" s="764">
        <v>294.93790551489207</v>
      </c>
      <c r="K21" s="764">
        <v>710.33512687387815</v>
      </c>
      <c r="L21" s="764">
        <v>415.72583114557131</v>
      </c>
      <c r="M21" s="764">
        <v>294.6092957283069</v>
      </c>
      <c r="N21" s="764">
        <v>713.00866434793397</v>
      </c>
      <c r="O21" s="764">
        <v>417.59393444348831</v>
      </c>
      <c r="P21" s="764">
        <v>295.41472990444572</v>
      </c>
    </row>
    <row r="22" spans="1:16" ht="14.25" customHeight="1">
      <c r="A22" s="574" t="s">
        <v>384</v>
      </c>
      <c r="B22" s="764">
        <v>556.67399258937098</v>
      </c>
      <c r="C22" s="764">
        <v>394.37283157743542</v>
      </c>
      <c r="D22" s="764">
        <v>162.30116101193556</v>
      </c>
      <c r="E22" s="764">
        <v>556.65790331821268</v>
      </c>
      <c r="F22" s="764">
        <v>394.33287981449877</v>
      </c>
      <c r="G22" s="764">
        <v>162.32502350371394</v>
      </c>
      <c r="H22" s="764">
        <v>558.61368032372184</v>
      </c>
      <c r="I22" s="764">
        <v>395.78197461845707</v>
      </c>
      <c r="J22" s="764">
        <v>162.83170570526471</v>
      </c>
      <c r="K22" s="764">
        <v>561.42217385202957</v>
      </c>
      <c r="L22" s="764">
        <v>397.97703705872436</v>
      </c>
      <c r="M22" s="764">
        <v>163.44513679330527</v>
      </c>
      <c r="N22" s="764">
        <v>564.06708670800208</v>
      </c>
      <c r="O22" s="764">
        <v>399.94734959524243</v>
      </c>
      <c r="P22" s="764">
        <v>164.11973711275962</v>
      </c>
    </row>
    <row r="23" spans="1:16" ht="14.25" customHeight="1">
      <c r="A23" s="574" t="s">
        <v>385</v>
      </c>
      <c r="B23" s="764">
        <v>649.80390349611287</v>
      </c>
      <c r="C23" s="764">
        <v>451.75605719767992</v>
      </c>
      <c r="D23" s="764">
        <v>198.04784629843292</v>
      </c>
      <c r="E23" s="764">
        <v>652.64776128471306</v>
      </c>
      <c r="F23" s="764">
        <v>454.13708347553018</v>
      </c>
      <c r="G23" s="764">
        <v>198.51067780918291</v>
      </c>
      <c r="H23" s="764">
        <v>659.6799864161195</v>
      </c>
      <c r="I23" s="764">
        <v>461.09320198328572</v>
      </c>
      <c r="J23" s="764">
        <v>198.58678443283378</v>
      </c>
      <c r="K23" s="764">
        <v>664.34563604096877</v>
      </c>
      <c r="L23" s="764">
        <v>465.50347639014529</v>
      </c>
      <c r="M23" s="764">
        <v>198.84215965082345</v>
      </c>
      <c r="N23" s="764">
        <v>670.81991399251126</v>
      </c>
      <c r="O23" s="764">
        <v>471.53716689043216</v>
      </c>
      <c r="P23" s="764">
        <v>199.28274710207907</v>
      </c>
    </row>
    <row r="24" spans="1:16" ht="14.25" customHeight="1">
      <c r="A24" s="574" t="s">
        <v>386</v>
      </c>
      <c r="B24" s="764">
        <v>1051.9204402641762</v>
      </c>
      <c r="C24" s="764">
        <v>698.98282007775651</v>
      </c>
      <c r="D24" s="764">
        <v>352.93762018641979</v>
      </c>
      <c r="E24" s="764">
        <v>1056.263243587932</v>
      </c>
      <c r="F24" s="764">
        <v>701.71865424826899</v>
      </c>
      <c r="G24" s="764">
        <v>354.54458933966299</v>
      </c>
      <c r="H24" s="764">
        <v>1059.5592459294105</v>
      </c>
      <c r="I24" s="764">
        <v>703.52313388491018</v>
      </c>
      <c r="J24" s="764">
        <v>356.03611204450038</v>
      </c>
      <c r="K24" s="764">
        <v>1069.2852035550991</v>
      </c>
      <c r="L24" s="764">
        <v>710.71140925617249</v>
      </c>
      <c r="M24" s="764">
        <v>358.57379429892666</v>
      </c>
      <c r="N24" s="764">
        <v>1075.1543214770304</v>
      </c>
      <c r="O24" s="764">
        <v>715.50380538932791</v>
      </c>
      <c r="P24" s="764">
        <v>359.65051608770256</v>
      </c>
    </row>
    <row r="25" spans="1:16" ht="14.25" customHeight="1">
      <c r="A25" s="574" t="s">
        <v>387</v>
      </c>
      <c r="B25" s="764">
        <v>731.30099548258409</v>
      </c>
      <c r="C25" s="764">
        <v>490.10264895334058</v>
      </c>
      <c r="D25" s="764">
        <v>241.19834652924357</v>
      </c>
      <c r="E25" s="764">
        <v>729.85886348226848</v>
      </c>
      <c r="F25" s="764">
        <v>490.55790467902369</v>
      </c>
      <c r="G25" s="764">
        <v>239.30095880324478</v>
      </c>
      <c r="H25" s="764">
        <v>731.7439789523296</v>
      </c>
      <c r="I25" s="764">
        <v>492.88916856788018</v>
      </c>
      <c r="J25" s="764">
        <v>238.85481038444942</v>
      </c>
      <c r="K25" s="764">
        <v>732.14364976566537</v>
      </c>
      <c r="L25" s="764">
        <v>493.6992434870985</v>
      </c>
      <c r="M25" s="764">
        <v>238.44440627856687</v>
      </c>
      <c r="N25" s="764">
        <v>737.40621735927709</v>
      </c>
      <c r="O25" s="764">
        <v>498.7613787303622</v>
      </c>
      <c r="P25" s="764">
        <v>238.64483862891487</v>
      </c>
    </row>
    <row r="26" spans="1:16" ht="14.25" customHeight="1">
      <c r="A26" s="574" t="s">
        <v>388</v>
      </c>
      <c r="B26" s="764" t="s">
        <v>306</v>
      </c>
      <c r="C26" s="764" t="s">
        <v>306</v>
      </c>
      <c r="D26" s="764" t="s">
        <v>306</v>
      </c>
      <c r="E26" s="764" t="s">
        <v>306</v>
      </c>
      <c r="F26" s="764" t="s">
        <v>306</v>
      </c>
      <c r="G26" s="764" t="s">
        <v>306</v>
      </c>
      <c r="H26" s="764">
        <v>901.05218331121398</v>
      </c>
      <c r="I26" s="764">
        <v>575.38237081077818</v>
      </c>
      <c r="J26" s="764">
        <v>325.6698125004358</v>
      </c>
      <c r="K26" s="764">
        <v>907.50696243138009</v>
      </c>
      <c r="L26" s="764">
        <v>581.8683028913116</v>
      </c>
      <c r="M26" s="764">
        <v>325.63865954006843</v>
      </c>
      <c r="N26" s="764">
        <v>913.10815664172037</v>
      </c>
      <c r="O26" s="764">
        <v>585.29897467771764</v>
      </c>
      <c r="P26" s="764">
        <v>327.80918196400262</v>
      </c>
    </row>
    <row r="27" spans="1:16" ht="20.25" customHeight="1">
      <c r="A27" s="574" t="s">
        <v>389</v>
      </c>
      <c r="B27" s="764">
        <v>618.17517170894496</v>
      </c>
      <c r="C27" s="764">
        <v>398.78062442413011</v>
      </c>
      <c r="D27" s="764">
        <v>219.39454728481482</v>
      </c>
      <c r="E27" s="764">
        <v>618.41197367919904</v>
      </c>
      <c r="F27" s="764">
        <v>399.72522840762775</v>
      </c>
      <c r="G27" s="764">
        <v>218.68674527157134</v>
      </c>
      <c r="H27" s="764">
        <v>619.80365938398893</v>
      </c>
      <c r="I27" s="764">
        <v>401.82425966891867</v>
      </c>
      <c r="J27" s="764">
        <v>217.97939971507029</v>
      </c>
      <c r="K27" s="764">
        <v>620.20252870862555</v>
      </c>
      <c r="L27" s="764">
        <v>402.71480847451539</v>
      </c>
      <c r="M27" s="764">
        <v>217.48772023411016</v>
      </c>
      <c r="N27" s="764">
        <v>621.55298608598332</v>
      </c>
      <c r="O27" s="764">
        <v>404.2041816466687</v>
      </c>
      <c r="P27" s="764">
        <v>217.34880443931468</v>
      </c>
    </row>
    <row r="28" spans="1:16" ht="12.75" customHeight="1">
      <c r="B28" s="272"/>
      <c r="E28" s="273"/>
      <c r="H28" s="273"/>
    </row>
    <row r="29" spans="1:16" s="335" customFormat="1" ht="30" customHeight="1">
      <c r="A29" s="668"/>
      <c r="B29" s="1225" t="s">
        <v>579</v>
      </c>
      <c r="C29" s="1225"/>
      <c r="D29" s="1225"/>
      <c r="E29" s="1225"/>
      <c r="F29" s="1225"/>
      <c r="G29" s="1225"/>
      <c r="H29" s="1225"/>
      <c r="I29" s="1225"/>
      <c r="J29" s="1225"/>
      <c r="K29" s="904"/>
      <c r="L29" s="904"/>
      <c r="M29" s="667"/>
      <c r="N29" s="667"/>
      <c r="O29" s="667"/>
      <c r="P29" s="667"/>
    </row>
    <row r="30" spans="1:16" ht="12.75" customHeight="1">
      <c r="A30" s="273"/>
    </row>
    <row r="31" spans="1:16" s="270" customFormat="1" ht="12.75" customHeight="1">
      <c r="A31" s="261"/>
      <c r="B31" s="261"/>
      <c r="C31" s="261"/>
      <c r="D31" s="261"/>
      <c r="E31" s="261"/>
      <c r="F31" s="261"/>
      <c r="G31" s="261"/>
      <c r="H31" s="261"/>
      <c r="I31" s="261"/>
      <c r="J31" s="261"/>
    </row>
    <row r="32" spans="1:16" s="270" customFormat="1" ht="12.75" customHeight="1">
      <c r="A32" s="262"/>
      <c r="B32" s="261"/>
      <c r="C32" s="274"/>
      <c r="D32" s="261"/>
      <c r="E32" s="261"/>
      <c r="F32" s="274"/>
      <c r="G32" s="261"/>
      <c r="H32" s="261"/>
      <c r="I32" s="274"/>
      <c r="J32" s="261"/>
    </row>
    <row r="33" spans="1:10" s="270" customFormat="1" ht="12.75" customHeight="1">
      <c r="A33" s="261"/>
      <c r="B33" s="271"/>
      <c r="C33" s="271"/>
      <c r="D33" s="271"/>
      <c r="E33" s="271"/>
      <c r="F33" s="271"/>
      <c r="G33" s="271"/>
      <c r="H33" s="271"/>
      <c r="I33" s="271"/>
      <c r="J33" s="271"/>
    </row>
    <row r="34" spans="1:10" s="270" customFormat="1" ht="12.75" customHeight="1">
      <c r="A34" s="273"/>
      <c r="B34" s="273"/>
      <c r="C34" s="273"/>
      <c r="D34" s="273"/>
      <c r="E34" s="273"/>
      <c r="F34" s="273"/>
      <c r="G34" s="273"/>
      <c r="H34" s="273"/>
      <c r="I34" s="273"/>
      <c r="J34" s="273"/>
    </row>
    <row r="35" spans="1:10" s="270" customFormat="1" ht="12.75" customHeight="1">
      <c r="A35" s="273"/>
      <c r="B35" s="273"/>
      <c r="C35" s="273"/>
      <c r="D35" s="273"/>
      <c r="E35" s="273"/>
      <c r="F35" s="273"/>
      <c r="G35" s="273"/>
      <c r="H35" s="273"/>
      <c r="I35" s="273"/>
      <c r="J35" s="273"/>
    </row>
    <row r="36" spans="1:10" s="270" customFormat="1" ht="12.75" customHeight="1">
      <c r="A36" s="273"/>
      <c r="B36" s="273"/>
      <c r="C36" s="273"/>
      <c r="D36" s="273"/>
      <c r="E36" s="273"/>
      <c r="F36" s="273"/>
      <c r="G36" s="273"/>
      <c r="H36" s="273"/>
      <c r="I36" s="273"/>
      <c r="J36" s="273"/>
    </row>
    <row r="37" spans="1:10" s="270" customFormat="1" ht="12.75" customHeight="1">
      <c r="A37" s="273"/>
      <c r="B37" s="273"/>
      <c r="C37" s="273"/>
      <c r="D37" s="273"/>
      <c r="E37" s="273"/>
      <c r="F37" s="273"/>
      <c r="G37" s="273"/>
      <c r="H37" s="273"/>
      <c r="I37" s="273"/>
      <c r="J37" s="273"/>
    </row>
    <row r="38" spans="1:10" s="270" customFormat="1" ht="12.75" customHeight="1">
      <c r="A38" s="273"/>
      <c r="B38" s="273"/>
      <c r="C38" s="273"/>
      <c r="D38" s="273"/>
      <c r="E38" s="273"/>
      <c r="F38" s="273"/>
      <c r="G38" s="273"/>
      <c r="H38" s="273"/>
      <c r="I38" s="273"/>
      <c r="J38" s="273"/>
    </row>
    <row r="39" spans="1:10" s="270" customFormat="1" ht="12.75" customHeight="1">
      <c r="A39" s="273"/>
      <c r="B39" s="273"/>
      <c r="C39" s="273"/>
      <c r="D39" s="273"/>
      <c r="E39" s="273"/>
      <c r="F39" s="273"/>
      <c r="G39" s="273"/>
      <c r="H39" s="273"/>
      <c r="I39" s="273"/>
      <c r="J39" s="273"/>
    </row>
    <row r="40" spans="1:10" s="270" customFormat="1" ht="12.75" customHeight="1">
      <c r="A40" s="273"/>
      <c r="B40" s="273"/>
      <c r="C40" s="273"/>
      <c r="D40" s="273"/>
      <c r="E40" s="273"/>
      <c r="F40" s="273"/>
      <c r="G40" s="273"/>
      <c r="H40" s="273"/>
      <c r="I40" s="273"/>
      <c r="J40" s="273"/>
    </row>
    <row r="41" spans="1:10" s="270" customFormat="1" ht="12.75" customHeight="1">
      <c r="A41" s="273"/>
      <c r="B41" s="273"/>
      <c r="C41" s="273"/>
      <c r="D41" s="273"/>
      <c r="E41" s="273"/>
      <c r="F41" s="273"/>
      <c r="G41" s="273"/>
      <c r="H41" s="273"/>
      <c r="I41" s="273"/>
      <c r="J41" s="273"/>
    </row>
    <row r="42" spans="1:10" s="270" customFormat="1" ht="12.75" customHeight="1">
      <c r="A42" s="273"/>
      <c r="B42" s="273"/>
      <c r="C42" s="273"/>
      <c r="D42" s="273"/>
      <c r="E42" s="273"/>
      <c r="F42" s="273"/>
      <c r="G42" s="273"/>
      <c r="H42" s="273"/>
      <c r="I42" s="273"/>
      <c r="J42" s="273"/>
    </row>
    <row r="43" spans="1:10" s="270" customFormat="1" ht="12.75" customHeight="1">
      <c r="A43" s="273"/>
      <c r="B43" s="273"/>
      <c r="C43" s="273"/>
      <c r="D43" s="273"/>
      <c r="E43" s="273"/>
      <c r="F43" s="273"/>
      <c r="G43" s="273"/>
      <c r="H43" s="273"/>
      <c r="I43" s="273"/>
      <c r="J43" s="273"/>
    </row>
    <row r="44" spans="1:10" s="270" customFormat="1" ht="12.75" customHeight="1">
      <c r="A44" s="273"/>
      <c r="B44" s="273"/>
      <c r="C44" s="273"/>
      <c r="D44" s="273"/>
      <c r="E44" s="273"/>
      <c r="F44" s="273"/>
      <c r="G44" s="273"/>
      <c r="H44" s="273"/>
      <c r="I44" s="273"/>
      <c r="J44" s="273"/>
    </row>
    <row r="45" spans="1:10" s="270" customFormat="1" ht="12.75" customHeight="1">
      <c r="A45" s="273"/>
      <c r="B45" s="273"/>
      <c r="C45" s="273"/>
      <c r="D45" s="273"/>
      <c r="E45" s="273"/>
      <c r="F45" s="273"/>
      <c r="G45" s="273"/>
      <c r="H45" s="273"/>
      <c r="I45" s="273"/>
      <c r="J45" s="273"/>
    </row>
    <row r="46" spans="1:10" s="270" customFormat="1" ht="12.75" customHeight="1">
      <c r="A46" s="273"/>
      <c r="B46" s="273"/>
      <c r="C46" s="273"/>
      <c r="D46" s="273"/>
      <c r="E46" s="273"/>
      <c r="F46" s="273"/>
      <c r="G46" s="273"/>
      <c r="H46" s="273"/>
      <c r="I46" s="273"/>
      <c r="J46" s="273"/>
    </row>
    <row r="47" spans="1:10" s="270" customFormat="1" ht="12.75" customHeight="1">
      <c r="A47" s="273"/>
      <c r="B47" s="273"/>
      <c r="C47" s="273"/>
      <c r="D47" s="273"/>
      <c r="E47" s="273"/>
      <c r="F47" s="273"/>
      <c r="G47" s="273"/>
      <c r="H47" s="273"/>
      <c r="I47" s="273"/>
      <c r="J47" s="273"/>
    </row>
    <row r="48" spans="1:10" s="270" customFormat="1" ht="12.75" customHeight="1">
      <c r="A48" s="273"/>
      <c r="B48" s="273"/>
      <c r="C48" s="273"/>
      <c r="D48" s="273"/>
      <c r="E48" s="273"/>
      <c r="F48" s="273"/>
      <c r="G48" s="273"/>
      <c r="H48" s="273"/>
      <c r="I48" s="273"/>
      <c r="J48" s="273"/>
    </row>
    <row r="49" spans="1:10" s="270" customFormat="1" ht="12.75" customHeight="1">
      <c r="A49" s="273"/>
      <c r="B49" s="273"/>
      <c r="C49" s="273"/>
      <c r="D49" s="273"/>
      <c r="E49" s="273"/>
      <c r="F49" s="273"/>
      <c r="G49" s="273"/>
      <c r="H49" s="273"/>
      <c r="I49" s="273"/>
      <c r="J49" s="273"/>
    </row>
    <row r="50" spans="1:10" s="270" customFormat="1" ht="20.25" customHeight="1">
      <c r="A50" s="273"/>
      <c r="B50" s="273"/>
      <c r="C50" s="273"/>
      <c r="D50" s="273"/>
      <c r="E50" s="273"/>
      <c r="F50" s="273"/>
      <c r="G50" s="273"/>
      <c r="H50" s="273"/>
      <c r="I50" s="273"/>
      <c r="J50" s="273"/>
    </row>
    <row r="51" spans="1:10" s="270" customFormat="1" ht="12.75" customHeight="1">
      <c r="A51" s="273"/>
      <c r="B51" s="273"/>
      <c r="C51" s="273"/>
      <c r="D51" s="273"/>
      <c r="E51" s="273"/>
      <c r="F51" s="273"/>
      <c r="G51" s="273"/>
      <c r="H51" s="273"/>
      <c r="I51" s="273"/>
      <c r="J51" s="273"/>
    </row>
    <row r="52" spans="1:10" s="270" customFormat="1" ht="12.75" customHeight="1">
      <c r="A52" s="261"/>
      <c r="B52" s="261"/>
      <c r="C52" s="261"/>
      <c r="D52" s="261"/>
      <c r="E52" s="261"/>
      <c r="F52" s="261"/>
      <c r="G52" s="261"/>
      <c r="H52" s="261"/>
      <c r="I52" s="261"/>
      <c r="J52" s="261"/>
    </row>
    <row r="53" spans="1:10" s="270" customFormat="1" ht="12.75" customHeight="1">
      <c r="A53" s="262"/>
      <c r="B53" s="261"/>
      <c r="C53" s="261"/>
      <c r="D53" s="261"/>
      <c r="E53" s="261"/>
      <c r="F53" s="261"/>
      <c r="G53" s="261"/>
      <c r="H53" s="261"/>
      <c r="I53" s="261"/>
      <c r="J53" s="261"/>
    </row>
    <row r="54" spans="1:10" s="270" customFormat="1" ht="12.75" customHeight="1">
      <c r="A54" s="261"/>
      <c r="B54" s="271"/>
      <c r="C54" s="271"/>
      <c r="D54" s="271"/>
      <c r="E54" s="271"/>
      <c r="F54" s="271"/>
      <c r="G54" s="271"/>
      <c r="H54" s="271"/>
      <c r="I54" s="271"/>
      <c r="J54" s="271"/>
    </row>
    <row r="55" spans="1:10" s="270" customFormat="1" ht="12.75" customHeight="1">
      <c r="A55" s="273"/>
      <c r="B55" s="273"/>
      <c r="C55" s="273"/>
      <c r="D55" s="273"/>
      <c r="E55" s="273"/>
      <c r="F55" s="273"/>
      <c r="G55" s="273"/>
      <c r="H55" s="273"/>
      <c r="I55" s="273"/>
      <c r="J55" s="273"/>
    </row>
    <row r="56" spans="1:10" s="270" customFormat="1" ht="12.75" customHeight="1">
      <c r="A56" s="273"/>
      <c r="B56" s="273"/>
      <c r="C56" s="273"/>
      <c r="D56" s="273"/>
      <c r="E56" s="273"/>
      <c r="F56" s="273"/>
      <c r="G56" s="273"/>
      <c r="H56" s="273"/>
      <c r="I56" s="273"/>
      <c r="J56" s="273"/>
    </row>
    <row r="57" spans="1:10" s="270" customFormat="1" ht="12.75" customHeight="1">
      <c r="A57" s="273"/>
      <c r="B57" s="273"/>
      <c r="C57" s="273"/>
      <c r="D57" s="273"/>
      <c r="E57" s="273"/>
      <c r="F57" s="273"/>
      <c r="G57" s="273"/>
      <c r="H57" s="273"/>
      <c r="I57" s="273"/>
      <c r="J57" s="273"/>
    </row>
    <row r="58" spans="1:10" s="270" customFormat="1" ht="12.75" customHeight="1">
      <c r="A58" s="273"/>
      <c r="B58" s="273"/>
      <c r="C58" s="273"/>
      <c r="D58" s="273"/>
      <c r="E58" s="273"/>
      <c r="F58" s="273"/>
      <c r="G58" s="273"/>
      <c r="H58" s="273"/>
      <c r="I58" s="273"/>
      <c r="J58" s="273"/>
    </row>
    <row r="59" spans="1:10" s="270" customFormat="1" ht="12.75" customHeight="1">
      <c r="A59" s="273"/>
      <c r="B59" s="273"/>
      <c r="C59" s="273"/>
      <c r="D59" s="273"/>
      <c r="E59" s="273"/>
      <c r="F59" s="273"/>
      <c r="G59" s="273"/>
      <c r="H59" s="273"/>
      <c r="I59" s="273"/>
      <c r="J59" s="273"/>
    </row>
    <row r="60" spans="1:10" s="270" customFormat="1" ht="12.75" customHeight="1">
      <c r="A60" s="273"/>
      <c r="B60" s="273"/>
      <c r="C60" s="273"/>
      <c r="D60" s="273"/>
      <c r="E60" s="273"/>
      <c r="F60" s="273"/>
      <c r="G60" s="273"/>
      <c r="H60" s="273"/>
      <c r="I60" s="273"/>
      <c r="J60" s="273"/>
    </row>
    <row r="61" spans="1:10" s="270" customFormat="1" ht="12.75" customHeight="1">
      <c r="A61" s="273"/>
      <c r="B61" s="273"/>
      <c r="C61" s="273"/>
      <c r="D61" s="273"/>
      <c r="E61" s="273"/>
      <c r="F61" s="273"/>
      <c r="G61" s="273"/>
      <c r="H61" s="273"/>
      <c r="I61" s="273"/>
      <c r="J61" s="273"/>
    </row>
    <row r="62" spans="1:10" s="270" customFormat="1" ht="12.75" customHeight="1">
      <c r="A62" s="273"/>
      <c r="B62" s="273"/>
      <c r="C62" s="273"/>
      <c r="D62" s="273"/>
      <c r="E62" s="273"/>
      <c r="F62" s="273"/>
      <c r="G62" s="273"/>
      <c r="H62" s="273"/>
      <c r="I62" s="273"/>
      <c r="J62" s="273"/>
    </row>
    <row r="63" spans="1:10" s="270" customFormat="1" ht="12.75" customHeight="1">
      <c r="A63" s="273"/>
      <c r="B63" s="273"/>
      <c r="C63" s="273"/>
      <c r="D63" s="273"/>
      <c r="E63" s="273"/>
      <c r="F63" s="273"/>
      <c r="G63" s="273"/>
      <c r="H63" s="273"/>
      <c r="I63" s="273"/>
      <c r="J63" s="273"/>
    </row>
    <row r="64" spans="1:10" s="270" customFormat="1" ht="12.75" customHeight="1">
      <c r="A64" s="273"/>
      <c r="B64" s="273"/>
      <c r="C64" s="273"/>
      <c r="D64" s="273"/>
      <c r="E64" s="273"/>
      <c r="F64" s="273"/>
      <c r="G64" s="273"/>
      <c r="H64" s="273"/>
      <c r="I64" s="273"/>
      <c r="J64" s="273"/>
    </row>
    <row r="65" spans="1:10" s="270" customFormat="1" ht="12.75" customHeight="1">
      <c r="A65" s="273"/>
      <c r="B65" s="273"/>
      <c r="C65" s="273"/>
      <c r="D65" s="273"/>
      <c r="E65" s="273"/>
      <c r="F65" s="273"/>
      <c r="G65" s="273"/>
      <c r="H65" s="273"/>
      <c r="I65" s="273"/>
      <c r="J65" s="273"/>
    </row>
    <row r="66" spans="1:10" s="270" customFormat="1" ht="12.75" customHeight="1">
      <c r="A66" s="273"/>
      <c r="B66" s="273"/>
      <c r="C66" s="273"/>
      <c r="D66" s="273"/>
      <c r="E66" s="273"/>
      <c r="F66" s="273"/>
      <c r="G66" s="273"/>
      <c r="H66" s="273"/>
      <c r="I66" s="273"/>
      <c r="J66" s="273"/>
    </row>
    <row r="67" spans="1:10" s="270" customFormat="1" ht="12.75" customHeight="1">
      <c r="A67" s="273"/>
      <c r="B67" s="273"/>
      <c r="C67" s="273"/>
      <c r="D67" s="273"/>
      <c r="E67" s="273"/>
      <c r="F67" s="273"/>
      <c r="G67" s="273"/>
      <c r="H67" s="273"/>
      <c r="I67" s="273"/>
      <c r="J67" s="273"/>
    </row>
    <row r="68" spans="1:10" s="270" customFormat="1" ht="12.75" customHeight="1">
      <c r="A68" s="273"/>
      <c r="B68" s="273"/>
      <c r="C68" s="273"/>
      <c r="D68" s="273"/>
      <c r="E68" s="273"/>
      <c r="F68" s="273"/>
      <c r="G68" s="273"/>
      <c r="H68" s="273"/>
      <c r="I68" s="273"/>
      <c r="J68" s="273"/>
    </row>
    <row r="69" spans="1:10" s="270" customFormat="1" ht="12.75" customHeight="1">
      <c r="A69" s="273"/>
      <c r="B69" s="273"/>
      <c r="C69" s="273"/>
      <c r="D69" s="273"/>
      <c r="E69" s="273"/>
      <c r="F69" s="273"/>
      <c r="G69" s="273"/>
      <c r="H69" s="273"/>
      <c r="I69" s="273"/>
      <c r="J69" s="273"/>
    </row>
    <row r="70" spans="1:10" s="270" customFormat="1" ht="12.75" customHeight="1">
      <c r="A70" s="273"/>
      <c r="B70" s="273"/>
      <c r="C70" s="273"/>
      <c r="D70" s="273"/>
      <c r="E70" s="273"/>
      <c r="F70" s="273"/>
      <c r="G70" s="273"/>
      <c r="H70" s="273"/>
      <c r="I70" s="273"/>
      <c r="J70" s="273"/>
    </row>
    <row r="71" spans="1:10" s="270" customFormat="1" ht="20.25" customHeight="1">
      <c r="A71" s="273"/>
      <c r="B71" s="273"/>
      <c r="C71" s="273"/>
      <c r="D71" s="273"/>
      <c r="E71" s="273"/>
      <c r="F71" s="273"/>
      <c r="G71" s="273"/>
      <c r="H71" s="273"/>
      <c r="I71" s="273"/>
      <c r="J71" s="273"/>
    </row>
    <row r="72" spans="1:10" s="270" customFormat="1" ht="12.75" customHeight="1">
      <c r="A72" s="273"/>
      <c r="B72" s="273"/>
      <c r="C72" s="273"/>
      <c r="D72" s="273"/>
      <c r="E72" s="273"/>
      <c r="F72" s="273"/>
      <c r="G72" s="273"/>
      <c r="H72" s="273"/>
      <c r="I72" s="273"/>
      <c r="J72" s="273"/>
    </row>
    <row r="73" spans="1:10" s="270" customFormat="1" ht="12.75" customHeight="1">
      <c r="A73" s="273"/>
      <c r="B73" s="273"/>
      <c r="C73" s="273"/>
      <c r="D73" s="273"/>
      <c r="E73" s="273"/>
      <c r="F73" s="273"/>
      <c r="G73" s="273"/>
      <c r="H73" s="273"/>
      <c r="I73" s="273"/>
      <c r="J73" s="273"/>
    </row>
    <row r="74" spans="1:10" s="270" customFormat="1" ht="12.75" customHeight="1">
      <c r="A74" s="273"/>
      <c r="B74" s="273"/>
      <c r="C74" s="273"/>
      <c r="D74" s="273"/>
      <c r="E74" s="273"/>
      <c r="F74" s="273"/>
      <c r="G74" s="273"/>
      <c r="H74" s="273"/>
      <c r="I74" s="273"/>
      <c r="J74" s="273"/>
    </row>
    <row r="75" spans="1:10" s="270" customFormat="1" ht="12.75" customHeight="1">
      <c r="A75" s="273"/>
      <c r="B75" s="273"/>
      <c r="C75" s="273"/>
      <c r="D75" s="273"/>
      <c r="E75" s="273"/>
      <c r="F75" s="273"/>
      <c r="G75" s="273"/>
      <c r="H75" s="273"/>
      <c r="I75" s="273"/>
      <c r="J75" s="273"/>
    </row>
    <row r="76" spans="1:10" s="270" customFormat="1" ht="12.75" customHeight="1">
      <c r="A76" s="273"/>
      <c r="B76" s="273"/>
      <c r="C76" s="273"/>
      <c r="D76" s="273"/>
      <c r="E76" s="273"/>
      <c r="F76" s="273"/>
      <c r="G76" s="273"/>
      <c r="H76" s="273"/>
      <c r="I76" s="273"/>
      <c r="J76" s="273"/>
    </row>
    <row r="77" spans="1:10" s="270" customFormat="1" ht="12.75" customHeight="1">
      <c r="A77" s="273"/>
      <c r="B77" s="273"/>
      <c r="C77" s="273"/>
      <c r="D77" s="273"/>
      <c r="E77" s="273"/>
      <c r="F77" s="273"/>
      <c r="G77" s="273"/>
      <c r="H77" s="273"/>
      <c r="I77" s="273"/>
      <c r="J77" s="273"/>
    </row>
    <row r="78" spans="1:10" s="270" customFormat="1" ht="12.75" customHeight="1">
      <c r="A78" s="273"/>
      <c r="B78" s="273"/>
      <c r="C78" s="273"/>
      <c r="D78" s="273"/>
      <c r="E78" s="273"/>
      <c r="F78" s="273"/>
      <c r="G78" s="273"/>
      <c r="H78" s="273"/>
      <c r="I78" s="273"/>
      <c r="J78" s="273"/>
    </row>
    <row r="79" spans="1:10" s="270" customFormat="1" ht="12.75" customHeight="1">
      <c r="A79" s="273"/>
      <c r="B79" s="273"/>
      <c r="C79" s="273"/>
      <c r="D79" s="273"/>
      <c r="E79" s="273"/>
      <c r="F79" s="273"/>
      <c r="G79" s="273"/>
      <c r="H79" s="273"/>
      <c r="I79" s="273"/>
      <c r="J79" s="273"/>
    </row>
    <row r="80" spans="1:10" s="270" customFormat="1" ht="12.75" customHeight="1">
      <c r="A80" s="273"/>
      <c r="B80" s="273"/>
      <c r="C80" s="273"/>
      <c r="D80" s="273"/>
      <c r="E80" s="273"/>
      <c r="F80" s="273"/>
      <c r="G80" s="273"/>
      <c r="H80" s="273"/>
      <c r="I80" s="273"/>
      <c r="J80" s="273"/>
    </row>
    <row r="81" spans="1:10" s="270" customFormat="1" ht="12.75" customHeight="1">
      <c r="A81" s="273"/>
      <c r="B81" s="273"/>
      <c r="C81" s="273"/>
      <c r="D81" s="273"/>
      <c r="E81" s="273"/>
      <c r="F81" s="273"/>
      <c r="G81" s="273"/>
      <c r="H81" s="273"/>
      <c r="I81" s="273"/>
      <c r="J81" s="273"/>
    </row>
    <row r="82" spans="1:10" s="270" customFormat="1" ht="12.75" customHeight="1">
      <c r="A82" s="273"/>
      <c r="B82" s="273"/>
      <c r="C82" s="273"/>
      <c r="D82" s="273"/>
      <c r="E82" s="273"/>
      <c r="F82" s="273"/>
      <c r="G82" s="273"/>
      <c r="H82" s="273"/>
      <c r="I82" s="273"/>
      <c r="J82" s="273"/>
    </row>
    <row r="83" spans="1:10" s="270" customFormat="1" ht="12.75" customHeight="1">
      <c r="A83" s="273"/>
      <c r="B83" s="273"/>
      <c r="C83" s="273"/>
      <c r="D83" s="273"/>
      <c r="E83" s="273"/>
      <c r="F83" s="273"/>
      <c r="G83" s="273"/>
      <c r="H83" s="273"/>
      <c r="I83" s="273"/>
      <c r="J83" s="273"/>
    </row>
    <row r="84" spans="1:10" s="270" customFormat="1" ht="12.75" customHeight="1">
      <c r="A84" s="273"/>
      <c r="B84" s="273"/>
      <c r="C84" s="273"/>
      <c r="D84" s="273"/>
      <c r="E84" s="273"/>
      <c r="F84" s="273"/>
      <c r="G84" s="273"/>
      <c r="H84" s="273"/>
      <c r="I84" s="273"/>
      <c r="J84" s="273"/>
    </row>
    <row r="85" spans="1:10" s="270" customFormat="1" ht="12.75" customHeight="1">
      <c r="A85" s="273"/>
      <c r="B85" s="273"/>
      <c r="C85" s="273"/>
      <c r="D85" s="273"/>
      <c r="E85" s="273"/>
      <c r="F85" s="273"/>
      <c r="G85" s="273"/>
      <c r="H85" s="273"/>
      <c r="I85" s="273"/>
      <c r="J85" s="273"/>
    </row>
    <row r="86" spans="1:10" s="270" customFormat="1" ht="12.75" customHeight="1">
      <c r="A86" s="273"/>
      <c r="B86" s="273"/>
      <c r="C86" s="273"/>
      <c r="D86" s="273"/>
      <c r="E86" s="273"/>
      <c r="F86" s="273"/>
      <c r="G86" s="273"/>
      <c r="H86" s="273"/>
      <c r="I86" s="273"/>
      <c r="J86" s="273"/>
    </row>
    <row r="87" spans="1:10" s="270" customFormat="1" ht="12.75" customHeight="1">
      <c r="A87" s="273"/>
      <c r="B87" s="273"/>
      <c r="C87" s="273"/>
      <c r="D87" s="273"/>
      <c r="E87" s="273"/>
      <c r="F87" s="273"/>
      <c r="G87" s="273"/>
      <c r="H87" s="273"/>
      <c r="I87" s="273"/>
      <c r="J87" s="273"/>
    </row>
    <row r="88" spans="1:10" s="270" customFormat="1" ht="12.75" customHeight="1">
      <c r="A88" s="273"/>
      <c r="B88" s="273"/>
      <c r="C88" s="273"/>
      <c r="D88" s="273"/>
      <c r="E88" s="273"/>
      <c r="F88" s="273"/>
      <c r="G88" s="273"/>
      <c r="H88" s="273"/>
      <c r="I88" s="273"/>
      <c r="J88" s="273"/>
    </row>
    <row r="89" spans="1:10" s="270" customFormat="1" ht="12.75" customHeight="1">
      <c r="A89" s="273"/>
      <c r="B89" s="273"/>
      <c r="C89" s="273"/>
      <c r="D89" s="273"/>
      <c r="E89" s="273"/>
      <c r="F89" s="273"/>
      <c r="G89" s="273"/>
      <c r="H89" s="273"/>
      <c r="I89" s="273"/>
      <c r="J89" s="273"/>
    </row>
    <row r="90" spans="1:10" s="270" customFormat="1" ht="12.75" customHeight="1">
      <c r="A90" s="273"/>
      <c r="B90" s="273"/>
      <c r="C90" s="273"/>
      <c r="D90" s="273"/>
      <c r="E90" s="273"/>
      <c r="F90" s="273"/>
      <c r="G90" s="273"/>
      <c r="H90" s="273"/>
      <c r="I90" s="273"/>
      <c r="J90" s="273"/>
    </row>
    <row r="91" spans="1:10" s="270" customFormat="1" ht="12.75" customHeight="1">
      <c r="A91" s="273"/>
      <c r="B91" s="273"/>
      <c r="C91" s="273"/>
      <c r="D91" s="273"/>
      <c r="E91" s="273"/>
      <c r="F91" s="273"/>
      <c r="G91" s="273"/>
      <c r="H91" s="273"/>
      <c r="I91" s="273"/>
      <c r="J91" s="273"/>
    </row>
    <row r="92" spans="1:10" s="270" customFormat="1" ht="12.75" customHeight="1">
      <c r="A92" s="273"/>
      <c r="B92" s="273"/>
      <c r="C92" s="273"/>
      <c r="D92" s="273"/>
      <c r="E92" s="273"/>
      <c r="F92" s="273"/>
      <c r="G92" s="273"/>
      <c r="H92" s="273"/>
      <c r="I92" s="273"/>
      <c r="J92" s="273"/>
    </row>
    <row r="93" spans="1:10" s="270" customFormat="1" ht="12.75" customHeight="1">
      <c r="A93" s="273"/>
      <c r="B93" s="273"/>
      <c r="C93" s="273"/>
      <c r="D93" s="273"/>
      <c r="E93" s="273"/>
      <c r="F93" s="273"/>
      <c r="G93" s="273"/>
      <c r="H93" s="273"/>
      <c r="I93" s="273"/>
      <c r="J93" s="273"/>
    </row>
    <row r="94" spans="1:10" s="270" customFormat="1" ht="12.75" customHeight="1">
      <c r="A94" s="273"/>
      <c r="B94" s="273"/>
      <c r="C94" s="273"/>
      <c r="D94" s="273"/>
      <c r="E94" s="273"/>
      <c r="F94" s="273"/>
      <c r="G94" s="273"/>
      <c r="H94" s="273"/>
      <c r="I94" s="273"/>
      <c r="J94" s="273"/>
    </row>
    <row r="95" spans="1:10" s="270" customFormat="1" ht="12.75" customHeight="1">
      <c r="A95" s="273"/>
      <c r="B95" s="273"/>
      <c r="C95" s="273"/>
      <c r="D95" s="273"/>
      <c r="E95" s="273"/>
      <c r="F95" s="273"/>
      <c r="G95" s="273"/>
      <c r="H95" s="273"/>
      <c r="I95" s="273"/>
      <c r="J95" s="273"/>
    </row>
    <row r="96" spans="1:10" s="270" customFormat="1" ht="12.75" customHeight="1">
      <c r="A96" s="273"/>
      <c r="B96" s="273"/>
      <c r="C96" s="273"/>
      <c r="D96" s="273"/>
      <c r="E96" s="273"/>
      <c r="F96" s="273"/>
      <c r="G96" s="273"/>
      <c r="H96" s="273"/>
      <c r="I96" s="273"/>
      <c r="J96" s="273"/>
    </row>
    <row r="97" spans="1:10" s="270" customFormat="1" ht="12.75" customHeight="1">
      <c r="A97" s="273"/>
      <c r="B97" s="273"/>
      <c r="C97" s="273"/>
      <c r="D97" s="273"/>
      <c r="E97" s="273"/>
      <c r="F97" s="273"/>
      <c r="G97" s="273"/>
      <c r="H97" s="273"/>
      <c r="I97" s="273"/>
      <c r="J97" s="273"/>
    </row>
    <row r="98" spans="1:10" s="270" customFormat="1" ht="12.75" customHeight="1">
      <c r="A98" s="273"/>
      <c r="B98" s="273"/>
      <c r="C98" s="273"/>
      <c r="D98" s="273"/>
      <c r="E98" s="273"/>
      <c r="F98" s="273"/>
      <c r="G98" s="273"/>
      <c r="H98" s="273"/>
      <c r="I98" s="273"/>
      <c r="J98" s="273"/>
    </row>
    <row r="99" spans="1:10" s="270" customFormat="1" ht="12.75" customHeight="1">
      <c r="A99" s="273"/>
      <c r="B99" s="273"/>
      <c r="C99" s="273"/>
      <c r="D99" s="273"/>
      <c r="E99" s="273"/>
      <c r="F99" s="273"/>
      <c r="G99" s="273"/>
      <c r="H99" s="273"/>
      <c r="I99" s="273"/>
      <c r="J99" s="273"/>
    </row>
    <row r="100" spans="1:10" s="270" customFormat="1" ht="12.75" customHeight="1">
      <c r="A100" s="273"/>
      <c r="B100" s="273"/>
      <c r="C100" s="273"/>
      <c r="D100" s="273"/>
      <c r="E100" s="273"/>
      <c r="F100" s="273"/>
      <c r="G100" s="273"/>
      <c r="H100" s="273"/>
      <c r="I100" s="273"/>
      <c r="J100" s="273"/>
    </row>
    <row r="101" spans="1:10" s="270" customFormat="1" ht="12.75" customHeight="1">
      <c r="A101" s="273"/>
      <c r="B101" s="273"/>
      <c r="C101" s="273"/>
      <c r="D101" s="273"/>
      <c r="E101" s="273"/>
      <c r="F101" s="273"/>
      <c r="G101" s="273"/>
      <c r="H101" s="273"/>
      <c r="I101" s="273"/>
      <c r="J101" s="273"/>
    </row>
    <row r="102" spans="1:10" s="270" customFormat="1" ht="12.75" customHeight="1">
      <c r="A102" s="273"/>
      <c r="B102" s="273"/>
      <c r="C102" s="273"/>
      <c r="D102" s="273"/>
      <c r="E102" s="273"/>
      <c r="F102" s="273"/>
      <c r="G102" s="273"/>
      <c r="H102" s="273"/>
      <c r="I102" s="273"/>
      <c r="J102" s="273"/>
    </row>
    <row r="103" spans="1:10" s="270" customFormat="1" ht="12.75" customHeight="1">
      <c r="A103" s="273"/>
      <c r="B103" s="273"/>
      <c r="C103" s="273"/>
      <c r="D103" s="273"/>
      <c r="E103" s="273"/>
      <c r="F103" s="273"/>
      <c r="G103" s="273"/>
      <c r="H103" s="273"/>
      <c r="I103" s="273"/>
      <c r="J103" s="273"/>
    </row>
    <row r="104" spans="1:10" s="270" customFormat="1" ht="12.75" customHeight="1">
      <c r="A104" s="273"/>
      <c r="B104" s="273"/>
      <c r="C104" s="273"/>
      <c r="D104" s="273"/>
      <c r="E104" s="273"/>
      <c r="F104" s="273"/>
      <c r="G104" s="273"/>
      <c r="H104" s="273"/>
      <c r="I104" s="273"/>
      <c r="J104" s="273"/>
    </row>
  </sheetData>
  <sheetProtection selectLockedCells="1"/>
  <mergeCells count="20">
    <mergeCell ref="B29:J29"/>
    <mergeCell ref="A5:A7"/>
    <mergeCell ref="E5:G5"/>
    <mergeCell ref="E6:E7"/>
    <mergeCell ref="F6:G6"/>
    <mergeCell ref="B5:D5"/>
    <mergeCell ref="B6:B7"/>
    <mergeCell ref="N9:P9"/>
    <mergeCell ref="C6:D6"/>
    <mergeCell ref="H5:J5"/>
    <mergeCell ref="H6:H7"/>
    <mergeCell ref="I6:J6"/>
    <mergeCell ref="N5:P5"/>
    <mergeCell ref="N6:N7"/>
    <mergeCell ref="O6:P6"/>
    <mergeCell ref="B9:G9"/>
    <mergeCell ref="H9:M9"/>
    <mergeCell ref="K5:M5"/>
    <mergeCell ref="K6:K7"/>
    <mergeCell ref="L6:M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&amp;"Arial,Fett"Fläche für Siedlung und Verkehr je Einwohner/-in*) 31. Dezember 2016 – 31. Dezember 2020 nach Bundesländern</oddHeader>
    <oddFooter>&amp;CStatistische Ämter der Länder – Indikatoren und Kennzahlen, UGRdL 2022</oddFooter>
  </headerFooter>
  <colBreaks count="2" manualBreakCount="2">
    <brk id="7" min="4" max="28" man="1"/>
    <brk id="13" min="4" max="28"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30"/>
  <sheetViews>
    <sheetView showGridLines="0" showRowColHeaders="0" zoomScaleNormal="100" workbookViewId="0">
      <pane xSplit="1" topLeftCell="B1" activePane="topRight" state="frozenSplit"/>
      <selection sqref="A1:B1"/>
      <selection pane="topRight" activeCell="B1" sqref="B1"/>
    </sheetView>
  </sheetViews>
  <sheetFormatPr baseColWidth="10" defaultColWidth="11.453125" defaultRowHeight="12.75" customHeight="1"/>
  <cols>
    <col min="1" max="1" width="24.54296875" style="257" customWidth="1"/>
    <col min="2" max="2" width="11.81640625" style="257" customWidth="1"/>
    <col min="3" max="16384" width="11.453125" style="257"/>
  </cols>
  <sheetData>
    <row r="1" spans="1:2" ht="12.75" customHeight="1">
      <c r="A1" s="992" t="s">
        <v>271</v>
      </c>
    </row>
    <row r="3" spans="1:2" ht="12.75" customHeight="1">
      <c r="A3" s="258" t="s">
        <v>613</v>
      </c>
      <c r="B3" s="554" t="s">
        <v>1319</v>
      </c>
    </row>
    <row r="4" spans="1:2" ht="12.75" customHeight="1">
      <c r="A4" s="260"/>
    </row>
    <row r="5" spans="1:2" ht="20.149999999999999" customHeight="1">
      <c r="A5" s="988" t="s">
        <v>371</v>
      </c>
      <c r="B5" s="662">
        <v>2020</v>
      </c>
    </row>
    <row r="6" spans="1:2" ht="12.75" customHeight="1">
      <c r="A6" s="261"/>
    </row>
    <row r="7" spans="1:2" ht="27" customHeight="1">
      <c r="A7" s="262"/>
      <c r="B7" s="990" t="s">
        <v>581</v>
      </c>
    </row>
    <row r="8" spans="1:2" ht="12.75" customHeight="1">
      <c r="A8" s="261"/>
    </row>
    <row r="9" spans="1:2" ht="14.25" customHeight="1">
      <c r="A9" s="576" t="s">
        <v>373</v>
      </c>
      <c r="B9" s="281">
        <v>94.85928112069233</v>
      </c>
    </row>
    <row r="10" spans="1:2" ht="14.25" customHeight="1">
      <c r="A10" s="576" t="s">
        <v>374</v>
      </c>
      <c r="B10" s="281">
        <v>71.369653788421658</v>
      </c>
    </row>
    <row r="11" spans="1:2" ht="14.25" customHeight="1">
      <c r="A11" s="576" t="s">
        <v>375</v>
      </c>
      <c r="B11" s="281">
        <v>245.69326291179135</v>
      </c>
    </row>
    <row r="12" spans="1:2" ht="14.25" customHeight="1">
      <c r="A12" s="576" t="s">
        <v>376</v>
      </c>
      <c r="B12" s="281">
        <v>23.807887945453313</v>
      </c>
    </row>
    <row r="13" spans="1:2" ht="14.25" customHeight="1">
      <c r="A13" s="576" t="s">
        <v>377</v>
      </c>
      <c r="B13" s="281">
        <v>136.12738167050367</v>
      </c>
    </row>
    <row r="14" spans="1:2" ht="14.25" customHeight="1">
      <c r="A14" s="576" t="s">
        <v>378</v>
      </c>
      <c r="B14" s="281">
        <v>265.0085314468559</v>
      </c>
    </row>
    <row r="15" spans="1:2" ht="14.25" customHeight="1">
      <c r="A15" s="576" t="s">
        <v>379</v>
      </c>
      <c r="B15" s="281">
        <v>83.373391161351336</v>
      </c>
    </row>
    <row r="16" spans="1:2" ht="14.25" customHeight="1">
      <c r="A16" s="576" t="s">
        <v>380</v>
      </c>
      <c r="B16" s="281">
        <v>23.423798748804039</v>
      </c>
    </row>
    <row r="17" spans="1:10" ht="14.25" customHeight="1">
      <c r="A17" s="576" t="s">
        <v>381</v>
      </c>
      <c r="B17" s="281">
        <v>43.192193934187436</v>
      </c>
    </row>
    <row r="18" spans="1:10" ht="14.25" customHeight="1">
      <c r="A18" s="576" t="s">
        <v>382</v>
      </c>
      <c r="B18" s="281">
        <v>85.899378082643807</v>
      </c>
    </row>
    <row r="19" spans="1:10" ht="14.25" customHeight="1">
      <c r="A19" s="576" t="s">
        <v>383</v>
      </c>
      <c r="B19" s="281">
        <v>49.087865309059765</v>
      </c>
    </row>
    <row r="20" spans="1:10" ht="14.25" customHeight="1">
      <c r="A20" s="576" t="s">
        <v>384</v>
      </c>
      <c r="B20" s="281">
        <v>61.331267838481999</v>
      </c>
    </row>
    <row r="21" spans="1:10" ht="14.25" customHeight="1">
      <c r="A21" s="576" t="s">
        <v>385</v>
      </c>
      <c r="B21" s="281">
        <v>46.667312324761902</v>
      </c>
    </row>
    <row r="22" spans="1:10" ht="14.25" customHeight="1">
      <c r="A22" s="576" t="s">
        <v>386</v>
      </c>
      <c r="B22" s="281">
        <v>26.855419222670246</v>
      </c>
    </row>
    <row r="23" spans="1:10" ht="14.25" customHeight="1">
      <c r="A23" s="576" t="s">
        <v>387</v>
      </c>
      <c r="B23" s="281">
        <v>46.047798886347799</v>
      </c>
    </row>
    <row r="24" spans="1:10" ht="14.25" customHeight="1">
      <c r="A24" s="576" t="s">
        <v>388</v>
      </c>
      <c r="B24" s="281">
        <v>31.993294012599669</v>
      </c>
    </row>
    <row r="25" spans="1:10" ht="20.25" customHeight="1">
      <c r="A25" s="577" t="s">
        <v>389</v>
      </c>
      <c r="B25" s="281">
        <v>65.145985504875256</v>
      </c>
    </row>
    <row r="26" spans="1:10" ht="12.75" customHeight="1">
      <c r="B26" s="272"/>
    </row>
    <row r="27" spans="1:10" s="335" customFormat="1" ht="41.25" customHeight="1">
      <c r="A27" s="668"/>
      <c r="B27" s="1225" t="s">
        <v>1493</v>
      </c>
      <c r="C27" s="1225"/>
      <c r="D27" s="1225"/>
      <c r="E27" s="1225"/>
      <c r="F27" s="1225"/>
      <c r="G27" s="904"/>
      <c r="H27" s="742"/>
      <c r="I27" s="742"/>
      <c r="J27" s="742"/>
    </row>
    <row r="28" spans="1:10" s="335" customFormat="1" ht="25" customHeight="1">
      <c r="A28" s="668"/>
    </row>
    <row r="29" spans="1:10" s="335" customFormat="1" ht="15" customHeight="1">
      <c r="A29" s="668"/>
    </row>
    <row r="30" spans="1:10" s="335" customFormat="1" ht="15" customHeight="1">
      <c r="A30" s="668"/>
    </row>
  </sheetData>
  <sheetProtection selectLockedCells="1"/>
  <mergeCells count="1">
    <mergeCell ref="B27:F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2020
nach Bundesländern</oddHeader>
    <oddFooter>&amp;CStatistische Ämter der Länder – Indikatoren und Kennzahlen, UGRdL 2022</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0"/>
  <sheetViews>
    <sheetView showGridLines="0" showRowColHeaders="0" zoomScaleNormal="100" workbookViewId="0">
      <pane xSplit="1" topLeftCell="B1" activePane="topRight" state="frozenSplit"/>
      <selection sqref="A1:B1"/>
      <selection pane="topRight" activeCell="B1" sqref="B1"/>
    </sheetView>
  </sheetViews>
  <sheetFormatPr baseColWidth="10" defaultColWidth="11.453125" defaultRowHeight="12.75" customHeight="1"/>
  <cols>
    <col min="1" max="1" width="24.54296875" style="257" customWidth="1"/>
    <col min="2" max="2" width="11.81640625" style="257" customWidth="1"/>
    <col min="3" max="16384" width="11.453125" style="257"/>
  </cols>
  <sheetData>
    <row r="1" spans="1:6" ht="12.75" customHeight="1">
      <c r="A1" s="992" t="s">
        <v>271</v>
      </c>
    </row>
    <row r="3" spans="1:6" ht="12.75" customHeight="1">
      <c r="A3" s="258" t="s">
        <v>614</v>
      </c>
      <c r="B3" s="554" t="s">
        <v>1320</v>
      </c>
    </row>
    <row r="4" spans="1:6" ht="12.75" customHeight="1">
      <c r="A4" s="260"/>
    </row>
    <row r="5" spans="1:6" ht="20.149999999999999" customHeight="1">
      <c r="A5" s="988" t="s">
        <v>371</v>
      </c>
      <c r="B5" s="663">
        <v>2016</v>
      </c>
      <c r="C5" s="663">
        <v>2017</v>
      </c>
      <c r="D5" s="663">
        <v>2018</v>
      </c>
      <c r="E5" s="880">
        <v>2019</v>
      </c>
      <c r="F5" s="880">
        <v>2020</v>
      </c>
    </row>
    <row r="6" spans="1:6" ht="12.75" customHeight="1">
      <c r="A6" s="261"/>
    </row>
    <row r="7" spans="1:6" ht="13">
      <c r="A7" s="262"/>
      <c r="B7" s="1285" t="s">
        <v>1134</v>
      </c>
      <c r="C7" s="1285"/>
      <c r="D7" s="1285"/>
      <c r="E7" s="1285"/>
      <c r="F7" s="1285"/>
    </row>
    <row r="8" spans="1:6" ht="12.75" customHeight="1">
      <c r="A8" s="261"/>
    </row>
    <row r="9" spans="1:6" ht="14.25" customHeight="1">
      <c r="A9" s="576" t="s">
        <v>373</v>
      </c>
      <c r="B9" s="1007">
        <v>100</v>
      </c>
      <c r="C9" s="281">
        <v>103.03168232157947</v>
      </c>
      <c r="D9" s="281">
        <v>104.981479840387</v>
      </c>
      <c r="E9" s="281">
        <v>104.40808396890549</v>
      </c>
      <c r="F9" s="281">
        <v>98.393193113021525</v>
      </c>
    </row>
    <row r="10" spans="1:6" ht="14.25" customHeight="1">
      <c r="A10" s="576" t="s">
        <v>374</v>
      </c>
      <c r="B10" s="1007">
        <v>100</v>
      </c>
      <c r="C10" s="281">
        <v>103.14978943366395</v>
      </c>
      <c r="D10" s="281">
        <v>103.16875406123532</v>
      </c>
      <c r="E10" s="281">
        <v>104.50816978675432</v>
      </c>
      <c r="F10" s="281">
        <v>99.508432138339515</v>
      </c>
    </row>
    <row r="11" spans="1:6" ht="14.25" customHeight="1">
      <c r="A11" s="576" t="s">
        <v>375</v>
      </c>
      <c r="B11" s="1007">
        <v>100</v>
      </c>
      <c r="C11" s="281">
        <v>104.09729463647422</v>
      </c>
      <c r="D11" s="281">
        <v>108.10642502754007</v>
      </c>
      <c r="E11" s="281">
        <v>111.24532314738882</v>
      </c>
      <c r="F11" s="281">
        <v>107.04652306938239</v>
      </c>
    </row>
    <row r="12" spans="1:6" ht="14.25" customHeight="1">
      <c r="A12" s="576" t="s">
        <v>376</v>
      </c>
      <c r="B12" s="1007">
        <v>100</v>
      </c>
      <c r="C12" s="281">
        <v>102.52594080143895</v>
      </c>
      <c r="D12" s="281">
        <v>103.87910028644704</v>
      </c>
      <c r="E12" s="281">
        <v>105.07856514330302</v>
      </c>
      <c r="F12" s="281">
        <v>100.91048120487788</v>
      </c>
    </row>
    <row r="13" spans="1:6" ht="14.25" customHeight="1">
      <c r="A13" s="576" t="s">
        <v>377</v>
      </c>
      <c r="B13" s="1007">
        <v>100</v>
      </c>
      <c r="C13" s="281">
        <v>101.26913984076293</v>
      </c>
      <c r="D13" s="281">
        <v>101.24132988824448</v>
      </c>
      <c r="E13" s="281">
        <v>99.658758031472843</v>
      </c>
      <c r="F13" s="281">
        <v>95.393431629644709</v>
      </c>
    </row>
    <row r="14" spans="1:6" ht="14.25" customHeight="1">
      <c r="A14" s="576" t="s">
        <v>378</v>
      </c>
      <c r="B14" s="1007">
        <v>100</v>
      </c>
      <c r="C14" s="281">
        <v>101.70935889450297</v>
      </c>
      <c r="D14" s="281">
        <v>101.84312687821671</v>
      </c>
      <c r="E14" s="281">
        <v>104.94496288012958</v>
      </c>
      <c r="F14" s="281">
        <v>97.963599938205476</v>
      </c>
    </row>
    <row r="15" spans="1:6" ht="14.25" customHeight="1">
      <c r="A15" s="576" t="s">
        <v>379</v>
      </c>
      <c r="B15" s="1007">
        <v>100</v>
      </c>
      <c r="C15" s="281">
        <v>101.78136724021847</v>
      </c>
      <c r="D15" s="281">
        <v>102.10604274805569</v>
      </c>
      <c r="E15" s="281">
        <v>103.12774344844115</v>
      </c>
      <c r="F15" s="281">
        <v>98.094073313010526</v>
      </c>
    </row>
    <row r="16" spans="1:6" ht="14.25" customHeight="1">
      <c r="A16" s="576" t="s">
        <v>380</v>
      </c>
      <c r="B16" s="1007">
        <v>100</v>
      </c>
      <c r="C16" s="281">
        <v>105.87525485087679</v>
      </c>
      <c r="D16" s="281">
        <v>103.96813901270292</v>
      </c>
      <c r="E16" s="281">
        <v>108.86830284561957</v>
      </c>
      <c r="F16" s="281">
        <v>104.54459631963478</v>
      </c>
    </row>
    <row r="17" spans="1:7" ht="14.25" customHeight="1">
      <c r="A17" s="576" t="s">
        <v>381</v>
      </c>
      <c r="B17" s="1007">
        <v>100</v>
      </c>
      <c r="C17" s="281">
        <v>100.60926173861171</v>
      </c>
      <c r="D17" s="281">
        <v>101.71438543678242</v>
      </c>
      <c r="E17" s="281">
        <v>103.66857443645792</v>
      </c>
      <c r="F17" s="281">
        <v>98.555639002707679</v>
      </c>
    </row>
    <row r="18" spans="1:7" ht="14.25" customHeight="1">
      <c r="A18" s="576" t="s">
        <v>382</v>
      </c>
      <c r="B18" s="1007">
        <v>100</v>
      </c>
      <c r="C18" s="281">
        <v>102.17147653049523</v>
      </c>
      <c r="D18" s="281">
        <v>103.30522958933422</v>
      </c>
      <c r="E18" s="281">
        <v>102.83799214190468</v>
      </c>
      <c r="F18" s="281">
        <v>97.950941866862991</v>
      </c>
    </row>
    <row r="19" spans="1:7" ht="14.25" customHeight="1">
      <c r="A19" s="576" t="s">
        <v>383</v>
      </c>
      <c r="B19" s="1007">
        <v>100</v>
      </c>
      <c r="C19" s="281">
        <v>101.4138937258424</v>
      </c>
      <c r="D19" s="281">
        <v>101.57043841953497</v>
      </c>
      <c r="E19" s="281">
        <v>101.72089672491865</v>
      </c>
      <c r="F19" s="281">
        <v>97.113081983797471</v>
      </c>
    </row>
    <row r="20" spans="1:7" ht="14.25" customHeight="1">
      <c r="A20" s="576" t="s">
        <v>384</v>
      </c>
      <c r="B20" s="1007">
        <v>100</v>
      </c>
      <c r="C20" s="281">
        <v>101.81540887533971</v>
      </c>
      <c r="D20" s="281">
        <v>101.21553295626691</v>
      </c>
      <c r="E20" s="281">
        <v>99.067031634520603</v>
      </c>
      <c r="F20" s="281">
        <v>92.637906951370425</v>
      </c>
    </row>
    <row r="21" spans="1:7" ht="14.25" customHeight="1">
      <c r="A21" s="576" t="s">
        <v>385</v>
      </c>
      <c r="B21" s="1007">
        <v>100</v>
      </c>
      <c r="C21" s="281">
        <v>101.91738710193046</v>
      </c>
      <c r="D21" s="281">
        <v>101.62704710347982</v>
      </c>
      <c r="E21" s="281">
        <v>102.61218095367042</v>
      </c>
      <c r="F21" s="281">
        <v>97.462628211536227</v>
      </c>
    </row>
    <row r="22" spans="1:7" ht="14.25" customHeight="1">
      <c r="A22" s="576" t="s">
        <v>386</v>
      </c>
      <c r="B22" s="1007">
        <v>100</v>
      </c>
      <c r="C22" s="281">
        <v>101.04510355313569</v>
      </c>
      <c r="D22" s="281">
        <v>101.10650905782035</v>
      </c>
      <c r="E22" s="281">
        <v>102.52004999476243</v>
      </c>
      <c r="F22" s="281">
        <v>98.736676706504625</v>
      </c>
    </row>
    <row r="23" spans="1:7" ht="14.25" customHeight="1">
      <c r="A23" s="576" t="s">
        <v>387</v>
      </c>
      <c r="B23" s="1007">
        <v>100</v>
      </c>
      <c r="C23" s="281">
        <v>102.28567748409691</v>
      </c>
      <c r="D23" s="281">
        <v>102.33098131550902</v>
      </c>
      <c r="E23" s="281">
        <v>104.60726175039967</v>
      </c>
      <c r="F23" s="281">
        <v>100.52820751077016</v>
      </c>
    </row>
    <row r="24" spans="1:7" ht="14.25" customHeight="1">
      <c r="A24" s="576" t="s">
        <v>388</v>
      </c>
      <c r="B24" s="764" t="s">
        <v>306</v>
      </c>
      <c r="C24" s="764" t="s">
        <v>306</v>
      </c>
      <c r="D24" s="764" t="s">
        <v>306</v>
      </c>
      <c r="E24" s="764" t="s">
        <v>306</v>
      </c>
      <c r="F24" s="764" t="s">
        <v>306</v>
      </c>
    </row>
    <row r="25" spans="1:7" ht="20.25" customHeight="1">
      <c r="A25" s="577" t="s">
        <v>389</v>
      </c>
      <c r="B25" s="1007">
        <v>100</v>
      </c>
      <c r="C25" s="281">
        <v>102.21059433783448</v>
      </c>
      <c r="D25" s="281">
        <v>102.75157643471007</v>
      </c>
      <c r="E25" s="281">
        <v>103.48578212387973</v>
      </c>
      <c r="F25" s="281">
        <v>98.367541036127307</v>
      </c>
    </row>
    <row r="26" spans="1:7" ht="12.75" customHeight="1">
      <c r="B26" s="272"/>
    </row>
    <row r="27" spans="1:7" s="335" customFormat="1" ht="41.25" customHeight="1">
      <c r="A27" s="668"/>
      <c r="B27" s="1225" t="s">
        <v>1493</v>
      </c>
      <c r="C27" s="1225"/>
      <c r="D27" s="1225"/>
      <c r="E27" s="1225"/>
      <c r="F27" s="904"/>
      <c r="G27" s="904"/>
    </row>
    <row r="28" spans="1:7" s="335" customFormat="1" ht="25" customHeight="1">
      <c r="A28" s="668"/>
    </row>
    <row r="29" spans="1:7" s="335" customFormat="1" ht="15" customHeight="1">
      <c r="A29" s="668"/>
    </row>
    <row r="30" spans="1:7" s="335" customFormat="1" ht="15" customHeight="1">
      <c r="A30" s="668"/>
    </row>
  </sheetData>
  <sheetProtection selectLockedCells="1"/>
  <mergeCells count="2">
    <mergeCell ref="B27:E27"/>
    <mergeCell ref="B7:F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2020
nach Bundesländern</oddHeader>
    <oddFooter>&amp;CStatistische Ämter der Länder – Indikatoren und Kennzahlen, UGRdL 2022</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A10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856" customWidth="1"/>
    <col min="2" max="6" width="14.81640625" style="147" customWidth="1"/>
    <col min="7" max="16384" width="11.453125" style="147"/>
  </cols>
  <sheetData>
    <row r="1" spans="1:8" ht="13">
      <c r="A1" s="146" t="s">
        <v>271</v>
      </c>
    </row>
    <row r="3" spans="1:8" ht="13">
      <c r="A3" s="148" t="s">
        <v>615</v>
      </c>
      <c r="B3" s="114" t="s">
        <v>1321</v>
      </c>
    </row>
    <row r="4" spans="1:8" ht="13">
      <c r="A4" s="113"/>
      <c r="B4" s="113"/>
      <c r="C4" s="113"/>
      <c r="D4" s="113"/>
    </row>
    <row r="5" spans="1:8" ht="20.149999999999999" customHeight="1">
      <c r="A5" s="991" t="s">
        <v>371</v>
      </c>
      <c r="B5" s="985">
        <v>2016</v>
      </c>
      <c r="C5" s="985">
        <v>2017</v>
      </c>
      <c r="D5" s="985">
        <v>2018</v>
      </c>
      <c r="E5" s="985">
        <v>2019</v>
      </c>
      <c r="F5" s="985">
        <v>2020</v>
      </c>
    </row>
    <row r="6" spans="1:8" ht="13">
      <c r="A6" s="113"/>
      <c r="B6" s="113"/>
      <c r="C6" s="113"/>
      <c r="D6" s="113"/>
      <c r="E6" s="113"/>
    </row>
    <row r="7" spans="1:8" ht="13">
      <c r="A7" s="275"/>
      <c r="B7" s="1287" t="s">
        <v>583</v>
      </c>
      <c r="C7" s="1287"/>
      <c r="D7" s="1287"/>
      <c r="E7" s="1287"/>
      <c r="F7" s="1287"/>
      <c r="G7" s="276"/>
      <c r="H7" s="276"/>
    </row>
    <row r="8" spans="1:8">
      <c r="A8" s="277"/>
      <c r="B8" s="278"/>
      <c r="C8" s="278"/>
      <c r="D8" s="278"/>
      <c r="E8" s="278"/>
      <c r="F8" s="278"/>
      <c r="G8" s="278"/>
      <c r="H8" s="278"/>
    </row>
    <row r="9" spans="1:8" ht="14.15" customHeight="1">
      <c r="A9" s="575" t="s">
        <v>373</v>
      </c>
      <c r="B9" s="279">
        <v>9</v>
      </c>
      <c r="C9" s="279">
        <v>9</v>
      </c>
      <c r="D9" s="279">
        <v>9</v>
      </c>
      <c r="E9" s="279">
        <v>9</v>
      </c>
      <c r="F9" s="279">
        <v>9</v>
      </c>
      <c r="G9" s="279"/>
      <c r="H9" s="279"/>
    </row>
    <row r="10" spans="1:8" ht="14.15" customHeight="1">
      <c r="A10" s="575" t="s">
        <v>374</v>
      </c>
      <c r="B10" s="279">
        <v>8</v>
      </c>
      <c r="C10" s="279">
        <v>8</v>
      </c>
      <c r="D10" s="279">
        <v>8</v>
      </c>
      <c r="E10" s="279">
        <v>8</v>
      </c>
      <c r="F10" s="279">
        <v>8</v>
      </c>
      <c r="G10" s="279"/>
      <c r="H10" s="279"/>
    </row>
    <row r="11" spans="1:8" ht="14.15" customHeight="1">
      <c r="A11" s="575" t="s">
        <v>375</v>
      </c>
      <c r="B11" s="279">
        <v>1</v>
      </c>
      <c r="C11" s="279">
        <v>1</v>
      </c>
      <c r="D11" s="279">
        <v>1</v>
      </c>
      <c r="E11" s="279">
        <v>1</v>
      </c>
      <c r="F11" s="279">
        <v>1</v>
      </c>
      <c r="G11" s="279"/>
      <c r="H11" s="279"/>
    </row>
    <row r="12" spans="1:8" ht="14.15" customHeight="1">
      <c r="A12" s="575" t="s">
        <v>376</v>
      </c>
      <c r="B12" s="279">
        <v>1</v>
      </c>
      <c r="C12" s="279">
        <v>2</v>
      </c>
      <c r="D12" s="279">
        <v>2</v>
      </c>
      <c r="E12" s="279">
        <v>2</v>
      </c>
      <c r="F12" s="279">
        <v>1</v>
      </c>
      <c r="G12" s="279"/>
      <c r="H12" s="279"/>
    </row>
    <row r="13" spans="1:8" ht="14.15" customHeight="1">
      <c r="A13" s="575" t="s">
        <v>377</v>
      </c>
      <c r="B13" s="279">
        <v>2</v>
      </c>
      <c r="C13" s="279">
        <v>2</v>
      </c>
      <c r="D13" s="279">
        <v>2</v>
      </c>
      <c r="E13" s="279">
        <v>2</v>
      </c>
      <c r="F13" s="279">
        <v>2</v>
      </c>
      <c r="G13" s="279"/>
      <c r="H13" s="279"/>
    </row>
    <row r="14" spans="1:8" ht="14.15" customHeight="1">
      <c r="A14" s="575" t="s">
        <v>378</v>
      </c>
      <c r="B14" s="279">
        <v>1</v>
      </c>
      <c r="C14" s="279">
        <v>1</v>
      </c>
      <c r="D14" s="279">
        <v>1</v>
      </c>
      <c r="E14" s="279">
        <v>1</v>
      </c>
      <c r="F14" s="279">
        <v>1</v>
      </c>
      <c r="G14" s="279"/>
      <c r="H14" s="279"/>
    </row>
    <row r="15" spans="1:8" ht="14.15" customHeight="1">
      <c r="A15" s="575" t="s">
        <v>379</v>
      </c>
      <c r="B15" s="279">
        <v>5</v>
      </c>
      <c r="C15" s="279">
        <v>5</v>
      </c>
      <c r="D15" s="279">
        <v>5</v>
      </c>
      <c r="E15" s="279">
        <v>5</v>
      </c>
      <c r="F15" s="279">
        <v>5</v>
      </c>
      <c r="G15" s="279"/>
      <c r="H15" s="279"/>
    </row>
    <row r="16" spans="1:8" ht="14.15" customHeight="1">
      <c r="A16" s="575" t="s">
        <v>380</v>
      </c>
      <c r="B16" s="279">
        <v>1</v>
      </c>
      <c r="C16" s="279">
        <v>1</v>
      </c>
      <c r="D16" s="279">
        <v>1</v>
      </c>
      <c r="E16" s="279">
        <v>1</v>
      </c>
      <c r="F16" s="279">
        <v>1</v>
      </c>
      <c r="G16" s="279"/>
      <c r="H16" s="279"/>
    </row>
    <row r="17" spans="1:24" ht="14.15" customHeight="1">
      <c r="A17" s="575" t="s">
        <v>381</v>
      </c>
      <c r="B17" s="279">
        <v>8</v>
      </c>
      <c r="C17" s="279">
        <v>8</v>
      </c>
      <c r="D17" s="279">
        <v>8</v>
      </c>
      <c r="E17" s="279">
        <v>8</v>
      </c>
      <c r="F17" s="279">
        <v>8</v>
      </c>
      <c r="G17" s="279"/>
      <c r="H17" s="279"/>
    </row>
    <row r="18" spans="1:24" ht="14.15" customHeight="1">
      <c r="A18" s="575" t="s">
        <v>382</v>
      </c>
      <c r="B18" s="279">
        <v>29</v>
      </c>
      <c r="C18" s="279">
        <v>29</v>
      </c>
      <c r="D18" s="279">
        <v>29</v>
      </c>
      <c r="E18" s="279">
        <v>30</v>
      </c>
      <c r="F18" s="279">
        <v>30</v>
      </c>
      <c r="G18" s="279"/>
      <c r="H18" s="279"/>
    </row>
    <row r="19" spans="1:24" ht="14.15" customHeight="1">
      <c r="A19" s="575" t="s">
        <v>383</v>
      </c>
      <c r="B19" s="279">
        <v>4</v>
      </c>
      <c r="C19" s="279">
        <v>4</v>
      </c>
      <c r="D19" s="279">
        <v>4</v>
      </c>
      <c r="E19" s="279">
        <v>4</v>
      </c>
      <c r="F19" s="279">
        <v>5</v>
      </c>
      <c r="G19" s="279"/>
      <c r="H19" s="279"/>
    </row>
    <row r="20" spans="1:24" ht="14.15" customHeight="1">
      <c r="A20" s="575" t="s">
        <v>384</v>
      </c>
      <c r="B20" s="279">
        <v>1</v>
      </c>
      <c r="C20" s="279">
        <v>1</v>
      </c>
      <c r="D20" s="279">
        <v>1</v>
      </c>
      <c r="E20" s="279">
        <v>1</v>
      </c>
      <c r="F20" s="279">
        <v>1</v>
      </c>
      <c r="G20" s="279"/>
      <c r="H20" s="279"/>
    </row>
    <row r="21" spans="1:24" ht="14.15" customHeight="1">
      <c r="A21" s="575" t="s">
        <v>385</v>
      </c>
      <c r="B21" s="279">
        <v>3</v>
      </c>
      <c r="C21" s="279">
        <v>3</v>
      </c>
      <c r="D21" s="279">
        <v>3</v>
      </c>
      <c r="E21" s="279">
        <v>3</v>
      </c>
      <c r="F21" s="279">
        <v>3</v>
      </c>
      <c r="G21" s="279"/>
      <c r="H21" s="279"/>
    </row>
    <row r="22" spans="1:24" ht="14.15" customHeight="1">
      <c r="A22" s="575" t="s">
        <v>386</v>
      </c>
      <c r="B22" s="279">
        <v>2</v>
      </c>
      <c r="C22" s="279">
        <v>2</v>
      </c>
      <c r="D22" s="279">
        <v>2</v>
      </c>
      <c r="E22" s="279">
        <v>2</v>
      </c>
      <c r="F22" s="279">
        <v>2</v>
      </c>
      <c r="G22" s="279"/>
      <c r="H22" s="279"/>
    </row>
    <row r="23" spans="1:24" ht="14.15" customHeight="1">
      <c r="A23" s="575" t="s">
        <v>387</v>
      </c>
      <c r="B23" s="279">
        <v>2</v>
      </c>
      <c r="C23" s="279">
        <v>2</v>
      </c>
      <c r="D23" s="279">
        <v>2</v>
      </c>
      <c r="E23" s="279">
        <v>2</v>
      </c>
      <c r="F23" s="279">
        <v>2</v>
      </c>
      <c r="G23" s="279"/>
      <c r="H23" s="279"/>
    </row>
    <row r="24" spans="1:24" ht="14.15" customHeight="1">
      <c r="A24" s="575" t="s">
        <v>388</v>
      </c>
      <c r="B24" s="279">
        <v>2</v>
      </c>
      <c r="C24" s="279">
        <v>2</v>
      </c>
      <c r="D24" s="279">
        <v>2</v>
      </c>
      <c r="E24" s="279">
        <v>2</v>
      </c>
      <c r="F24" s="279">
        <v>2</v>
      </c>
      <c r="G24" s="279"/>
      <c r="H24" s="279"/>
    </row>
    <row r="25" spans="1:24" ht="20.25" customHeight="1">
      <c r="A25" s="575" t="s">
        <v>389</v>
      </c>
      <c r="B25" s="279">
        <v>79</v>
      </c>
      <c r="C25" s="279">
        <v>80</v>
      </c>
      <c r="D25" s="279">
        <v>80</v>
      </c>
      <c r="E25" s="279">
        <v>81</v>
      </c>
      <c r="F25" s="279">
        <v>81</v>
      </c>
      <c r="G25" s="279"/>
    </row>
    <row r="26" spans="1:24">
      <c r="A26" s="277"/>
      <c r="B26" s="280"/>
      <c r="C26" s="280"/>
      <c r="D26" s="280"/>
      <c r="E26" s="280"/>
      <c r="F26" s="280"/>
      <c r="G26" s="280"/>
    </row>
    <row r="27" spans="1:24" s="335" customFormat="1" ht="13">
      <c r="A27" s="275"/>
      <c r="B27" s="1287" t="s">
        <v>584</v>
      </c>
      <c r="C27" s="1287"/>
      <c r="D27" s="1287"/>
      <c r="E27" s="1287"/>
      <c r="F27" s="1287"/>
      <c r="G27" s="276"/>
      <c r="H27" s="147"/>
      <c r="I27" s="147"/>
      <c r="J27" s="147"/>
      <c r="K27" s="147"/>
      <c r="L27" s="147"/>
      <c r="M27" s="147"/>
      <c r="N27" s="147"/>
      <c r="O27" s="147"/>
      <c r="P27" s="147"/>
      <c r="Q27" s="147"/>
      <c r="R27" s="147"/>
      <c r="S27" s="147"/>
      <c r="T27" s="147"/>
      <c r="U27" s="147"/>
      <c r="V27" s="147"/>
      <c r="W27" s="147"/>
      <c r="X27" s="147"/>
    </row>
    <row r="28" spans="1:24">
      <c r="A28" s="277"/>
      <c r="B28" s="278"/>
      <c r="C28" s="278"/>
      <c r="D28" s="278"/>
      <c r="E28" s="278"/>
      <c r="F28" s="278"/>
      <c r="G28" s="278"/>
    </row>
    <row r="29" spans="1:24" ht="14.15" customHeight="1">
      <c r="A29" s="575" t="s">
        <v>373</v>
      </c>
      <c r="B29" s="279">
        <v>2101.6930000000002</v>
      </c>
      <c r="C29" s="279">
        <v>2116.5390000000002</v>
      </c>
      <c r="D29" s="279">
        <v>2133.6559999999999</v>
      </c>
      <c r="E29" s="279">
        <v>2141.6849999999999</v>
      </c>
      <c r="F29" s="279">
        <v>2146.5129999999999</v>
      </c>
      <c r="G29" s="279"/>
    </row>
    <row r="30" spans="1:24" ht="14.15" customHeight="1">
      <c r="A30" s="575" t="s">
        <v>374</v>
      </c>
      <c r="B30" s="279">
        <v>2882.0129999999999</v>
      </c>
      <c r="C30" s="279">
        <v>2909.4409999999998</v>
      </c>
      <c r="D30" s="279">
        <v>2914.3879999999999</v>
      </c>
      <c r="E30" s="279">
        <v>2942.1889999999999</v>
      </c>
      <c r="F30" s="279">
        <v>2958.623</v>
      </c>
      <c r="G30" s="279"/>
      <c r="H30" s="279"/>
    </row>
    <row r="31" spans="1:24" ht="14.15" customHeight="1">
      <c r="A31" s="575" t="s">
        <v>375</v>
      </c>
      <c r="B31" s="279">
        <v>3520.0309999999999</v>
      </c>
      <c r="C31" s="279">
        <v>3574.83</v>
      </c>
      <c r="D31" s="279">
        <v>3613.4949999999999</v>
      </c>
      <c r="E31" s="279">
        <v>3644.826</v>
      </c>
      <c r="F31" s="279">
        <v>3669.491</v>
      </c>
      <c r="G31" s="279"/>
      <c r="H31" s="279"/>
    </row>
    <row r="32" spans="1:24" ht="14.15" customHeight="1">
      <c r="A32" s="575" t="s">
        <v>376</v>
      </c>
      <c r="B32" s="279">
        <v>167.745</v>
      </c>
      <c r="C32" s="279">
        <v>272.226</v>
      </c>
      <c r="D32" s="279">
        <v>276.74599999999998</v>
      </c>
      <c r="E32" s="279">
        <v>278.30799999999999</v>
      </c>
      <c r="F32" s="279">
        <v>180.334</v>
      </c>
      <c r="G32" s="279"/>
      <c r="H32" s="279"/>
    </row>
    <row r="33" spans="1:8" ht="14.15" customHeight="1">
      <c r="A33" s="575" t="s">
        <v>377</v>
      </c>
      <c r="B33" s="279">
        <v>671.48900000000003</v>
      </c>
      <c r="C33" s="279">
        <v>678.75300000000004</v>
      </c>
      <c r="D33" s="279">
        <v>681.03200000000004</v>
      </c>
      <c r="E33" s="279">
        <v>682.98599999999999</v>
      </c>
      <c r="F33" s="279">
        <v>681.202</v>
      </c>
      <c r="G33" s="279"/>
      <c r="H33" s="279"/>
    </row>
    <row r="34" spans="1:8" ht="14.15" customHeight="1">
      <c r="A34" s="575" t="s">
        <v>378</v>
      </c>
      <c r="B34" s="279">
        <v>1787.4079999999999</v>
      </c>
      <c r="C34" s="279">
        <v>1810.4380000000001</v>
      </c>
      <c r="D34" s="279">
        <v>1830.5840000000001</v>
      </c>
      <c r="E34" s="279">
        <v>1841.1790000000001</v>
      </c>
      <c r="F34" s="279">
        <v>1847.2529999999999</v>
      </c>
      <c r="G34" s="279"/>
      <c r="H34" s="279"/>
    </row>
    <row r="35" spans="1:8" ht="14.15" customHeight="1">
      <c r="A35" s="575" t="s">
        <v>379</v>
      </c>
      <c r="B35" s="279">
        <v>1485.9770000000001</v>
      </c>
      <c r="C35" s="279">
        <v>1495.1210000000001</v>
      </c>
      <c r="D35" s="279">
        <v>1511.18</v>
      </c>
      <c r="E35" s="279">
        <v>1520.934</v>
      </c>
      <c r="F35" s="279">
        <v>1534.1489999999999</v>
      </c>
      <c r="G35" s="279"/>
      <c r="H35" s="279"/>
    </row>
    <row r="36" spans="1:8" ht="14.15" customHeight="1">
      <c r="A36" s="575" t="s">
        <v>380</v>
      </c>
      <c r="B36" s="279">
        <v>206.011</v>
      </c>
      <c r="C36" s="279">
        <v>207.51300000000001</v>
      </c>
      <c r="D36" s="279">
        <v>208.40899999999999</v>
      </c>
      <c r="E36" s="279">
        <v>208.886</v>
      </c>
      <c r="F36" s="279">
        <v>209.191</v>
      </c>
      <c r="G36" s="279"/>
      <c r="H36" s="279"/>
    </row>
    <row r="37" spans="1:8" ht="14.15" customHeight="1">
      <c r="A37" s="575" t="s">
        <v>381</v>
      </c>
      <c r="B37" s="279">
        <v>1555.4649999999999</v>
      </c>
      <c r="C37" s="279">
        <v>1559.7529999999999</v>
      </c>
      <c r="D37" s="279">
        <v>1564.2739999999999</v>
      </c>
      <c r="E37" s="279">
        <v>1570.2080000000001</v>
      </c>
      <c r="F37" s="279">
        <v>1569.925</v>
      </c>
      <c r="G37" s="279"/>
      <c r="H37" s="279"/>
    </row>
    <row r="38" spans="1:8" ht="14.15" customHeight="1">
      <c r="A38" s="575" t="s">
        <v>382</v>
      </c>
      <c r="B38" s="279">
        <v>8190.3940000000002</v>
      </c>
      <c r="C38" s="279">
        <v>8227.4719999999998</v>
      </c>
      <c r="D38" s="279">
        <v>8242.5390000000007</v>
      </c>
      <c r="E38" s="279">
        <v>8357.4950000000008</v>
      </c>
      <c r="F38" s="279">
        <v>8370.9689999999991</v>
      </c>
      <c r="G38" s="279"/>
      <c r="H38" s="279"/>
    </row>
    <row r="39" spans="1:8" ht="14.15" customHeight="1">
      <c r="A39" s="575" t="s">
        <v>383</v>
      </c>
      <c r="B39" s="279">
        <v>601.99699999999996</v>
      </c>
      <c r="C39" s="279">
        <v>603.86500000000001</v>
      </c>
      <c r="D39" s="279">
        <v>607.46400000000006</v>
      </c>
      <c r="E39" s="279">
        <v>612.83900000000006</v>
      </c>
      <c r="F39" s="279">
        <v>716.44100000000003</v>
      </c>
      <c r="G39" s="279"/>
      <c r="H39" s="279"/>
    </row>
    <row r="40" spans="1:8" ht="14.15" customHeight="1">
      <c r="A40" s="575" t="s">
        <v>384</v>
      </c>
      <c r="B40" s="279">
        <v>178.15100000000001</v>
      </c>
      <c r="C40" s="279">
        <v>179.709</v>
      </c>
      <c r="D40" s="279">
        <v>180.96600000000001</v>
      </c>
      <c r="E40" s="279">
        <v>180.74100000000001</v>
      </c>
      <c r="F40" s="279">
        <v>180.374</v>
      </c>
      <c r="G40" s="279"/>
      <c r="H40" s="279"/>
    </row>
    <row r="41" spans="1:8" ht="14.15" customHeight="1">
      <c r="A41" s="575" t="s">
        <v>385</v>
      </c>
      <c r="B41" s="279">
        <v>1352.942</v>
      </c>
      <c r="C41" s="279">
        <v>1364.6130000000001</v>
      </c>
      <c r="D41" s="279">
        <v>1379.9069999999999</v>
      </c>
      <c r="E41" s="279">
        <v>1389.741</v>
      </c>
      <c r="F41" s="279">
        <v>1396.259</v>
      </c>
      <c r="G41" s="279"/>
      <c r="H41" s="279"/>
    </row>
    <row r="42" spans="1:8" ht="14.15" customHeight="1">
      <c r="A42" s="575" t="s">
        <v>386</v>
      </c>
      <c r="B42" s="279">
        <v>472.714</v>
      </c>
      <c r="C42" s="279">
        <v>476.14100000000002</v>
      </c>
      <c r="D42" s="279">
        <v>477.65100000000001</v>
      </c>
      <c r="E42" s="279">
        <v>477.95400000000001</v>
      </c>
      <c r="F42" s="279">
        <v>476.327</v>
      </c>
      <c r="G42" s="279"/>
      <c r="H42" s="279"/>
    </row>
    <row r="43" spans="1:8" ht="14.15" customHeight="1">
      <c r="A43" s="575" t="s">
        <v>387</v>
      </c>
      <c r="B43" s="279">
        <v>462.55900000000003</v>
      </c>
      <c r="C43" s="279">
        <v>464.15300000000002</v>
      </c>
      <c r="D43" s="279">
        <v>464.26100000000002</v>
      </c>
      <c r="E43" s="279">
        <v>464.74599999999998</v>
      </c>
      <c r="F43" s="279">
        <v>463.32400000000001</v>
      </c>
      <c r="G43" s="279"/>
      <c r="H43" s="279"/>
    </row>
    <row r="44" spans="1:8" ht="14.15" customHeight="1">
      <c r="A44" s="575" t="s">
        <v>388</v>
      </c>
      <c r="B44" s="279">
        <v>319.64499999999998</v>
      </c>
      <c r="C44" s="279">
        <v>321.43400000000003</v>
      </c>
      <c r="D44" s="279">
        <v>324.08699999999999</v>
      </c>
      <c r="E44" s="279">
        <v>325.10599999999999</v>
      </c>
      <c r="F44" s="279">
        <v>325.32400000000001</v>
      </c>
      <c r="G44" s="279"/>
      <c r="H44" s="279"/>
    </row>
    <row r="45" spans="1:8" ht="20.25" customHeight="1">
      <c r="A45" s="575" t="s">
        <v>389</v>
      </c>
      <c r="B45" s="279">
        <v>25956.234000000004</v>
      </c>
      <c r="C45" s="279">
        <v>26262.001000000004</v>
      </c>
      <c r="D45" s="279">
        <v>26410.638999999999</v>
      </c>
      <c r="E45" s="279">
        <v>26639.823000000008</v>
      </c>
      <c r="F45" s="279">
        <v>26725.699000000004</v>
      </c>
      <c r="G45" s="279"/>
      <c r="H45" s="279"/>
    </row>
    <row r="46" spans="1:8">
      <c r="A46" s="277"/>
      <c r="B46" s="280"/>
      <c r="C46" s="280"/>
      <c r="D46" s="280"/>
      <c r="E46" s="280"/>
      <c r="F46" s="280"/>
      <c r="G46" s="280"/>
      <c r="H46" s="280"/>
    </row>
    <row r="47" spans="1:8" ht="13">
      <c r="A47" s="275"/>
      <c r="B47" s="1287" t="s">
        <v>585</v>
      </c>
      <c r="C47" s="1287"/>
      <c r="D47" s="1287"/>
      <c r="E47" s="1287"/>
      <c r="F47" s="1287"/>
      <c r="G47" s="276"/>
      <c r="H47" s="276"/>
    </row>
    <row r="48" spans="1:8">
      <c r="A48" s="277"/>
      <c r="B48" s="278"/>
      <c r="C48" s="278"/>
      <c r="D48" s="278"/>
      <c r="E48" s="278"/>
      <c r="F48" s="278"/>
      <c r="G48" s="278"/>
      <c r="H48" s="278"/>
    </row>
    <row r="49" spans="1:8" ht="14.15" customHeight="1">
      <c r="A49" s="575" t="s">
        <v>373</v>
      </c>
      <c r="B49" s="279">
        <v>6405.9674000000005</v>
      </c>
      <c r="C49" s="279">
        <v>6427.0492999999997</v>
      </c>
      <c r="D49" s="279">
        <v>6457.24</v>
      </c>
      <c r="E49" s="279">
        <v>6451.3184000000001</v>
      </c>
      <c r="F49" s="279">
        <v>6460.6194999999998</v>
      </c>
      <c r="G49" s="279"/>
      <c r="H49" s="279"/>
    </row>
    <row r="50" spans="1:8" ht="14.15" customHeight="1">
      <c r="A50" s="575" t="s">
        <v>374</v>
      </c>
      <c r="B50" s="279">
        <v>9381.0545999999995</v>
      </c>
      <c r="C50" s="279">
        <v>9397.8788000000004</v>
      </c>
      <c r="D50" s="279">
        <v>9436.2311000000009</v>
      </c>
      <c r="E50" s="279">
        <v>9432.9549000000006</v>
      </c>
      <c r="F50" s="279">
        <v>9497.9959999999992</v>
      </c>
      <c r="G50" s="279"/>
      <c r="H50" s="279"/>
    </row>
    <row r="51" spans="1:8" ht="14.15" customHeight="1">
      <c r="A51" s="575" t="s">
        <v>375</v>
      </c>
      <c r="B51" s="279">
        <v>13010.425300000001</v>
      </c>
      <c r="C51" s="279">
        <v>13099.3905</v>
      </c>
      <c r="D51" s="279">
        <v>13131.472400000001</v>
      </c>
      <c r="E51" s="279">
        <v>13118.4121</v>
      </c>
      <c r="F51" s="279">
        <v>13121.3873</v>
      </c>
      <c r="G51" s="279"/>
      <c r="H51" s="279"/>
    </row>
    <row r="52" spans="1:8" ht="14.15" customHeight="1">
      <c r="A52" s="575" t="s">
        <v>376</v>
      </c>
      <c r="B52" s="279">
        <v>1058.1110000000001</v>
      </c>
      <c r="C52" s="279">
        <v>1987.7681</v>
      </c>
      <c r="D52" s="279">
        <v>1987.8977</v>
      </c>
      <c r="E52" s="279">
        <v>2004.4544000000001</v>
      </c>
      <c r="F52" s="279">
        <v>1096.5703000000001</v>
      </c>
      <c r="G52" s="279"/>
      <c r="H52" s="279"/>
    </row>
    <row r="53" spans="1:8" ht="14.15" customHeight="1">
      <c r="A53" s="575" t="s">
        <v>377</v>
      </c>
      <c r="B53" s="279">
        <v>4091.9322999999999</v>
      </c>
      <c r="C53" s="279">
        <v>4185.2842000000001</v>
      </c>
      <c r="D53" s="279">
        <v>4261.0923000000003</v>
      </c>
      <c r="E53" s="279">
        <v>4297.4621999999999</v>
      </c>
      <c r="F53" s="279">
        <v>4339.2214999999997</v>
      </c>
      <c r="G53" s="279"/>
      <c r="H53" s="279"/>
    </row>
    <row r="54" spans="1:8" ht="14.15" customHeight="1">
      <c r="A54" s="575" t="s">
        <v>378</v>
      </c>
      <c r="B54" s="279">
        <v>7207.2606999999998</v>
      </c>
      <c r="C54" s="279">
        <v>7267.1403</v>
      </c>
      <c r="D54" s="279">
        <v>7261.2808999999997</v>
      </c>
      <c r="E54" s="279">
        <v>7309.2874000000002</v>
      </c>
      <c r="F54" s="279">
        <v>7315.9065000000001</v>
      </c>
      <c r="G54" s="279"/>
      <c r="H54" s="279"/>
    </row>
    <row r="55" spans="1:8" ht="14.15" customHeight="1">
      <c r="A55" s="575" t="s">
        <v>379</v>
      </c>
      <c r="B55" s="279">
        <v>5787.1935999999996</v>
      </c>
      <c r="C55" s="279">
        <v>5826.4732999999997</v>
      </c>
      <c r="D55" s="279">
        <v>5820.2487000000001</v>
      </c>
      <c r="E55" s="279">
        <v>5821.0527000000002</v>
      </c>
      <c r="F55" s="279">
        <v>5816.6232</v>
      </c>
      <c r="G55" s="279"/>
      <c r="H55" s="279"/>
    </row>
    <row r="56" spans="1:8" ht="14.15" customHeight="1">
      <c r="A56" s="575" t="s">
        <v>380</v>
      </c>
      <c r="B56" s="279">
        <v>1908.8904</v>
      </c>
      <c r="C56" s="279">
        <v>1908.4241999999999</v>
      </c>
      <c r="D56" s="279">
        <v>1904.8318999999999</v>
      </c>
      <c r="E56" s="279">
        <v>1905.4358</v>
      </c>
      <c r="F56" s="279">
        <v>1896.4944</v>
      </c>
      <c r="G56" s="279"/>
      <c r="H56" s="279"/>
    </row>
    <row r="57" spans="1:8" ht="14.15" customHeight="1">
      <c r="A57" s="575" t="s">
        <v>381</v>
      </c>
      <c r="B57" s="279">
        <v>9103.6743000000006</v>
      </c>
      <c r="C57" s="279">
        <v>8935.9827999999998</v>
      </c>
      <c r="D57" s="279">
        <v>8991.4820999999993</v>
      </c>
      <c r="E57" s="279">
        <v>9022.0722999999998</v>
      </c>
      <c r="F57" s="279">
        <v>8999.4249</v>
      </c>
      <c r="G57" s="279"/>
      <c r="H57" s="279"/>
    </row>
    <row r="58" spans="1:8" ht="14.15" customHeight="1">
      <c r="A58" s="575" t="s">
        <v>382</v>
      </c>
      <c r="B58" s="279">
        <v>36113.664599999996</v>
      </c>
      <c r="C58" s="279">
        <v>36429.813800000004</v>
      </c>
      <c r="D58" s="279">
        <v>36793.4254</v>
      </c>
      <c r="E58" s="279">
        <v>37277.421399999999</v>
      </c>
      <c r="F58" s="279">
        <v>37012.129699999998</v>
      </c>
      <c r="G58" s="279"/>
      <c r="H58" s="279"/>
    </row>
    <row r="59" spans="1:8" ht="14.15" customHeight="1">
      <c r="A59" s="575" t="s">
        <v>383</v>
      </c>
      <c r="B59" s="279">
        <v>2792.1080000000002</v>
      </c>
      <c r="C59" s="279">
        <v>2726.0576999999998</v>
      </c>
      <c r="D59" s="279">
        <v>2699.3382000000001</v>
      </c>
      <c r="E59" s="279">
        <v>2636.5043000000001</v>
      </c>
      <c r="F59" s="279">
        <v>3027.2676999999999</v>
      </c>
      <c r="G59" s="279"/>
      <c r="H59" s="279"/>
    </row>
    <row r="60" spans="1:8" ht="14.15" customHeight="1">
      <c r="A60" s="575" t="s">
        <v>384</v>
      </c>
      <c r="B60" s="279">
        <v>580.72170000000006</v>
      </c>
      <c r="C60" s="279">
        <v>587.44050000000004</v>
      </c>
      <c r="D60" s="279">
        <v>588.67399999999998</v>
      </c>
      <c r="E60" s="279">
        <v>589.47720000000004</v>
      </c>
      <c r="F60" s="279">
        <v>590.7414</v>
      </c>
      <c r="G60" s="279"/>
      <c r="H60" s="279"/>
    </row>
    <row r="61" spans="1:8" ht="14.15" customHeight="1">
      <c r="A61" s="575" t="s">
        <v>385</v>
      </c>
      <c r="B61" s="279">
        <v>7391.3815999999997</v>
      </c>
      <c r="C61" s="279">
        <v>7508.4058999999997</v>
      </c>
      <c r="D61" s="279">
        <v>7627.1674000000003</v>
      </c>
      <c r="E61" s="279">
        <v>7695.7381999999998</v>
      </c>
      <c r="F61" s="279">
        <v>7765.9318999999996</v>
      </c>
      <c r="G61" s="279"/>
      <c r="H61" s="279"/>
    </row>
    <row r="62" spans="1:8" ht="14.15" customHeight="1">
      <c r="A62" s="575" t="s">
        <v>587</v>
      </c>
      <c r="B62" s="279">
        <v>4498.5722999999998</v>
      </c>
      <c r="C62" s="279">
        <v>4419.5328</v>
      </c>
      <c r="D62" s="279">
        <v>4408.5922</v>
      </c>
      <c r="E62" s="279">
        <v>4539.2065000000002</v>
      </c>
      <c r="F62" s="279">
        <v>4549.8625000000002</v>
      </c>
      <c r="G62" s="279"/>
      <c r="H62" s="279"/>
    </row>
    <row r="63" spans="1:8" ht="14.15" customHeight="1">
      <c r="A63" s="575" t="s">
        <v>387</v>
      </c>
      <c r="B63" s="279">
        <v>2069.8706000000002</v>
      </c>
      <c r="C63" s="279">
        <v>2099.8611999999998</v>
      </c>
      <c r="D63" s="279">
        <v>2139.5551999999998</v>
      </c>
      <c r="E63" s="279">
        <v>2156.5277999999998</v>
      </c>
      <c r="F63" s="279">
        <v>2660.0228999999999</v>
      </c>
      <c r="G63" s="279"/>
      <c r="H63" s="279"/>
    </row>
    <row r="64" spans="1:8" ht="14.15" customHeight="1">
      <c r="A64" s="575" t="s">
        <v>388</v>
      </c>
      <c r="B64" s="764" t="s">
        <v>306</v>
      </c>
      <c r="C64" s="764" t="s">
        <v>306</v>
      </c>
      <c r="D64" s="279">
        <v>2568.1314000000002</v>
      </c>
      <c r="E64" s="279">
        <v>2566.8555000000001</v>
      </c>
      <c r="F64" s="279">
        <v>2580.2015999999999</v>
      </c>
      <c r="G64" s="279"/>
      <c r="H64" s="279"/>
    </row>
    <row r="65" spans="1:8" ht="20.25" customHeight="1">
      <c r="A65" s="575" t="s">
        <v>389</v>
      </c>
      <c r="B65" s="279">
        <v>112616.05809999997</v>
      </c>
      <c r="C65" s="279">
        <v>114963.0903</v>
      </c>
      <c r="D65" s="279">
        <v>116076.66089999999</v>
      </c>
      <c r="E65" s="279">
        <v>116824.1811</v>
      </c>
      <c r="F65" s="279">
        <v>116730.4013</v>
      </c>
      <c r="G65" s="279"/>
      <c r="H65" s="279"/>
    </row>
    <row r="66" spans="1:8">
      <c r="A66" s="277"/>
      <c r="B66" s="280"/>
      <c r="C66" s="280"/>
      <c r="D66" s="280"/>
      <c r="E66" s="280"/>
      <c r="F66" s="280"/>
      <c r="G66" s="280"/>
      <c r="H66" s="280"/>
    </row>
    <row r="67" spans="1:8" ht="15">
      <c r="A67" s="275"/>
      <c r="B67" s="1287" t="s">
        <v>586</v>
      </c>
      <c r="C67" s="1287"/>
      <c r="D67" s="1287"/>
      <c r="E67" s="1287"/>
      <c r="F67" s="1287"/>
      <c r="G67" s="276"/>
      <c r="H67" s="276"/>
    </row>
    <row r="68" spans="1:8">
      <c r="A68" s="277"/>
      <c r="B68" s="278"/>
      <c r="C68" s="278"/>
      <c r="D68" s="278"/>
      <c r="E68" s="278"/>
      <c r="F68" s="278"/>
      <c r="G68" s="278"/>
      <c r="H68" s="278"/>
    </row>
    <row r="69" spans="1:8" ht="14.15" customHeight="1">
      <c r="A69" s="575" t="s">
        <v>373</v>
      </c>
      <c r="B69" s="281">
        <v>30.48003395357933</v>
      </c>
      <c r="C69" s="281">
        <v>30.365843955627554</v>
      </c>
      <c r="D69" s="281">
        <v>30.263735110064601</v>
      </c>
      <c r="E69" s="281">
        <v>30.12262961173095</v>
      </c>
      <c r="F69" s="281">
        <v>30.098208117071735</v>
      </c>
      <c r="G69" s="281"/>
      <c r="H69" s="281"/>
    </row>
    <row r="70" spans="1:8" ht="14.15" customHeight="1">
      <c r="A70" s="575" t="s">
        <v>374</v>
      </c>
      <c r="B70" s="281">
        <v>32.550354908183969</v>
      </c>
      <c r="C70" s="281">
        <v>32.301321112887322</v>
      </c>
      <c r="D70" s="281">
        <v>32.37808795534432</v>
      </c>
      <c r="E70" s="281">
        <v>32.061009336925672</v>
      </c>
      <c r="F70" s="281">
        <v>32.102758614395952</v>
      </c>
      <c r="G70" s="281"/>
      <c r="H70" s="281"/>
    </row>
    <row r="71" spans="1:8" ht="14.15" customHeight="1">
      <c r="A71" s="575" t="s">
        <v>375</v>
      </c>
      <c r="B71" s="281">
        <v>36.961110001588061</v>
      </c>
      <c r="C71" s="281">
        <v>36.643394231334078</v>
      </c>
      <c r="D71" s="281">
        <v>36.34008736693977</v>
      </c>
      <c r="E71" s="281">
        <v>35.991874783597346</v>
      </c>
      <c r="F71" s="281">
        <v>35.758058270206959</v>
      </c>
      <c r="G71" s="281"/>
      <c r="H71" s="281"/>
    </row>
    <row r="72" spans="1:8" ht="14.15" customHeight="1">
      <c r="A72" s="575" t="s">
        <v>376</v>
      </c>
      <c r="B72" s="281">
        <v>63.078541834331872</v>
      </c>
      <c r="C72" s="281">
        <v>73.019039327617492</v>
      </c>
      <c r="D72" s="281">
        <v>71.831126737152474</v>
      </c>
      <c r="E72" s="281">
        <v>72.022881124509539</v>
      </c>
      <c r="F72" s="281">
        <v>60.807740082291751</v>
      </c>
      <c r="G72" s="281"/>
      <c r="H72" s="281"/>
    </row>
    <row r="73" spans="1:8" ht="14.15" customHeight="1">
      <c r="A73" s="575" t="s">
        <v>377</v>
      </c>
      <c r="B73" s="281">
        <v>60.938188116261017</v>
      </c>
      <c r="C73" s="281">
        <v>61.66137313573568</v>
      </c>
      <c r="D73" s="281">
        <v>62.568165666224203</v>
      </c>
      <c r="E73" s="281">
        <v>62.921673357872642</v>
      </c>
      <c r="F73" s="281">
        <v>63.699482679146563</v>
      </c>
      <c r="G73" s="281"/>
      <c r="H73" s="281"/>
    </row>
    <row r="74" spans="1:8" ht="14.15" customHeight="1">
      <c r="A74" s="575" t="s">
        <v>378</v>
      </c>
      <c r="B74" s="281">
        <v>40.322414915900573</v>
      </c>
      <c r="C74" s="281">
        <v>40.140232916012593</v>
      </c>
      <c r="D74" s="281">
        <v>39.666472011117762</v>
      </c>
      <c r="E74" s="281">
        <v>39.698950509429011</v>
      </c>
      <c r="F74" s="281">
        <v>39.604247496146982</v>
      </c>
      <c r="G74" s="281"/>
      <c r="H74" s="281"/>
    </row>
    <row r="75" spans="1:8" ht="14.15" customHeight="1">
      <c r="A75" s="575" t="s">
        <v>379</v>
      </c>
      <c r="B75" s="281">
        <v>38.945378024020556</v>
      </c>
      <c r="C75" s="281">
        <v>38.969911465359651</v>
      </c>
      <c r="D75" s="281">
        <v>38.514595878717294</v>
      </c>
      <c r="E75" s="281">
        <v>38.272881663504137</v>
      </c>
      <c r="F75" s="281">
        <v>37.914330355135</v>
      </c>
      <c r="G75" s="281"/>
      <c r="H75" s="281"/>
    </row>
    <row r="76" spans="1:8" ht="14.15" customHeight="1">
      <c r="A76" s="575" t="s">
        <v>380</v>
      </c>
      <c r="B76" s="281">
        <v>92.659634679701568</v>
      </c>
      <c r="C76" s="281">
        <v>91.966488846481894</v>
      </c>
      <c r="D76" s="281">
        <v>91.398735179382854</v>
      </c>
      <c r="E76" s="281">
        <v>91.218932815028296</v>
      </c>
      <c r="F76" s="281">
        <v>90.658508253223133</v>
      </c>
      <c r="G76" s="281"/>
      <c r="H76" s="281"/>
    </row>
    <row r="77" spans="1:8" ht="14.15" customHeight="1">
      <c r="A77" s="575" t="s">
        <v>381</v>
      </c>
      <c r="B77" s="281">
        <v>58.52702760910725</v>
      </c>
      <c r="C77" s="281">
        <v>57.291012102557261</v>
      </c>
      <c r="D77" s="281">
        <v>57.480224692093586</v>
      </c>
      <c r="E77" s="281">
        <v>57.457816416678547</v>
      </c>
      <c r="F77" s="281">
        <v>57.32391611064223</v>
      </c>
      <c r="G77" s="281"/>
      <c r="H77" s="281"/>
    </row>
    <row r="78" spans="1:8" ht="14.15" customHeight="1">
      <c r="A78" s="575" t="s">
        <v>382</v>
      </c>
      <c r="B78" s="281">
        <v>44.092707383796181</v>
      </c>
      <c r="C78" s="281">
        <v>44.278259227135628</v>
      </c>
      <c r="D78" s="281">
        <v>44.638460794665335</v>
      </c>
      <c r="E78" s="281">
        <v>44.603582054192067</v>
      </c>
      <c r="F78" s="281">
        <v>44.214868911830877</v>
      </c>
      <c r="G78" s="281"/>
      <c r="H78" s="281"/>
    </row>
    <row r="79" spans="1:8" ht="14.15" customHeight="1">
      <c r="A79" s="575" t="s">
        <v>383</v>
      </c>
      <c r="B79" s="281">
        <v>46.380762694830715</v>
      </c>
      <c r="C79" s="281">
        <v>45.143495648861908</v>
      </c>
      <c r="D79" s="281">
        <v>44.436183872624547</v>
      </c>
      <c r="E79" s="281">
        <v>43.021157269690733</v>
      </c>
      <c r="F79" s="281">
        <v>42.254249826573293</v>
      </c>
      <c r="G79" s="281"/>
      <c r="H79" s="281"/>
    </row>
    <row r="80" spans="1:8" ht="14.15" customHeight="1">
      <c r="A80" s="575" t="s">
        <v>384</v>
      </c>
      <c r="B80" s="281">
        <v>32.597161958114185</v>
      </c>
      <c r="C80" s="281">
        <v>32.688429627898437</v>
      </c>
      <c r="D80" s="281">
        <v>32.529535934926997</v>
      </c>
      <c r="E80" s="281">
        <v>32.614470430062909</v>
      </c>
      <c r="F80" s="281">
        <v>32.750917538004366</v>
      </c>
      <c r="G80" s="281"/>
      <c r="H80" s="281"/>
    </row>
    <row r="81" spans="1:8" ht="14.15" customHeight="1">
      <c r="A81" s="575" t="s">
        <v>385</v>
      </c>
      <c r="B81" s="281">
        <v>54.631917702310957</v>
      </c>
      <c r="C81" s="281">
        <v>55.022236340999235</v>
      </c>
      <c r="D81" s="281">
        <v>55.273053908705442</v>
      </c>
      <c r="E81" s="281">
        <v>55.375341160691093</v>
      </c>
      <c r="F81" s="281">
        <v>55.619565567706267</v>
      </c>
      <c r="G81" s="281"/>
      <c r="H81" s="281"/>
    </row>
    <row r="82" spans="1:8" ht="14.15" customHeight="1">
      <c r="A82" s="575" t="s">
        <v>587</v>
      </c>
      <c r="B82" s="281">
        <v>95.164778280313257</v>
      </c>
      <c r="C82" s="281">
        <v>92.819832780625902</v>
      </c>
      <c r="D82" s="281">
        <v>92.29735099476396</v>
      </c>
      <c r="E82" s="281">
        <v>94.971618607648438</v>
      </c>
      <c r="F82" s="281">
        <v>95.519726994270741</v>
      </c>
      <c r="G82" s="281"/>
      <c r="H82" s="281"/>
    </row>
    <row r="83" spans="1:8" ht="14.15" customHeight="1">
      <c r="A83" s="575" t="s">
        <v>387</v>
      </c>
      <c r="B83" s="281">
        <v>44.74825049345057</v>
      </c>
      <c r="C83" s="281">
        <v>45.240711575708865</v>
      </c>
      <c r="D83" s="281">
        <v>46.085180534225351</v>
      </c>
      <c r="E83" s="281">
        <v>46.402288561924145</v>
      </c>
      <c r="F83" s="281">
        <v>57.411722682183523</v>
      </c>
      <c r="G83" s="281"/>
      <c r="H83" s="281"/>
    </row>
    <row r="84" spans="1:8" ht="14.15" customHeight="1">
      <c r="A84" s="575" t="s">
        <v>388</v>
      </c>
      <c r="B84" s="764" t="s">
        <v>306</v>
      </c>
      <c r="C84" s="764" t="s">
        <v>306</v>
      </c>
      <c r="D84" s="281">
        <v>79.242036860472666</v>
      </c>
      <c r="E84" s="281">
        <v>78.954417943686067</v>
      </c>
      <c r="F84" s="281">
        <v>79.311750746947652</v>
      </c>
      <c r="G84" s="281"/>
      <c r="H84" s="281"/>
    </row>
    <row r="85" spans="1:8" ht="20.25" customHeight="1">
      <c r="A85" s="575" t="s">
        <v>389</v>
      </c>
      <c r="B85" s="281">
        <v>43.386902005891905</v>
      </c>
      <c r="C85" s="281">
        <v>43.775449669657682</v>
      </c>
      <c r="D85" s="281">
        <v>43.950720351749155</v>
      </c>
      <c r="E85" s="281">
        <v>43.853212200396364</v>
      </c>
      <c r="F85" s="281">
        <v>43.677211697998985</v>
      </c>
      <c r="G85" s="279"/>
      <c r="H85" s="279"/>
    </row>
    <row r="86" spans="1:8">
      <c r="A86" s="277"/>
      <c r="B86" s="280"/>
      <c r="C86" s="280"/>
      <c r="D86" s="280"/>
      <c r="E86" s="280"/>
      <c r="F86" s="280"/>
      <c r="G86" s="280"/>
      <c r="H86" s="280"/>
    </row>
    <row r="87" spans="1:8" ht="26.25" customHeight="1">
      <c r="A87" s="275"/>
      <c r="B87" s="1288" t="s">
        <v>588</v>
      </c>
      <c r="C87" s="1288"/>
      <c r="D87" s="1288"/>
      <c r="E87" s="1288"/>
      <c r="F87" s="1288"/>
      <c r="G87" s="276"/>
      <c r="H87" s="276"/>
    </row>
    <row r="88" spans="1:8">
      <c r="A88" s="277"/>
      <c r="B88" s="278"/>
      <c r="C88" s="278"/>
      <c r="D88" s="278"/>
      <c r="E88" s="278"/>
      <c r="F88" s="278"/>
      <c r="G88" s="278"/>
      <c r="H88" s="278"/>
    </row>
    <row r="89" spans="1:8" ht="14.15" customHeight="1">
      <c r="A89" s="575" t="s">
        <v>373</v>
      </c>
      <c r="B89" s="282">
        <v>12.960953492388269</v>
      </c>
      <c r="C89" s="282">
        <v>12.981907504559961</v>
      </c>
      <c r="D89" s="282">
        <v>13.039345371083382</v>
      </c>
      <c r="E89" s="282">
        <v>13.021499626850819</v>
      </c>
      <c r="F89" s="282">
        <v>13.030222819425184</v>
      </c>
      <c r="G89" s="282"/>
      <c r="H89" s="282"/>
    </row>
    <row r="90" spans="1:8" ht="14.15" customHeight="1">
      <c r="A90" s="575" t="s">
        <v>374</v>
      </c>
      <c r="B90" s="282">
        <v>15.394598683298003</v>
      </c>
      <c r="C90" s="282">
        <v>15.353919616237373</v>
      </c>
      <c r="D90" s="282">
        <v>15.38436279317963</v>
      </c>
      <c r="E90" s="282">
        <v>15.377506540863379</v>
      </c>
      <c r="F90" s="282">
        <v>15.454045825586705</v>
      </c>
      <c r="G90" s="282"/>
      <c r="H90" s="282"/>
    </row>
    <row r="91" spans="1:8" ht="14.15" customHeight="1">
      <c r="A91" s="575" t="s">
        <v>375</v>
      </c>
      <c r="B91" s="282">
        <v>20.741453484880481</v>
      </c>
      <c r="C91" s="282">
        <v>20.851061971155556</v>
      </c>
      <c r="D91" s="282">
        <v>20.888219911590539</v>
      </c>
      <c r="E91" s="282">
        <v>20.861195982088763</v>
      </c>
      <c r="F91" s="282">
        <v>20.861233853587862</v>
      </c>
      <c r="G91" s="282"/>
      <c r="H91" s="282"/>
    </row>
    <row r="92" spans="1:8" ht="14.15" customHeight="1">
      <c r="A92" s="575" t="s">
        <v>376</v>
      </c>
      <c r="B92" s="282">
        <v>18.368575975891847</v>
      </c>
      <c r="C92" s="282">
        <v>16.135173755386727</v>
      </c>
      <c r="D92" s="282">
        <v>16.1075256652558</v>
      </c>
      <c r="E92" s="282">
        <v>16.213511691142116</v>
      </c>
      <c r="F92" s="282">
        <v>18.781302948018229</v>
      </c>
      <c r="G92" s="282"/>
      <c r="H92" s="282"/>
    </row>
    <row r="93" spans="1:8" ht="14.15" customHeight="1">
      <c r="A93" s="575" t="s">
        <v>377</v>
      </c>
      <c r="B93" s="282">
        <v>17.264063056624412</v>
      </c>
      <c r="C93" s="282">
        <v>17.637462707253665</v>
      </c>
      <c r="D93" s="282">
        <v>17.984585868170491</v>
      </c>
      <c r="E93" s="282">
        <v>18.127903105343233</v>
      </c>
      <c r="F93" s="282">
        <v>18.273911367403919</v>
      </c>
      <c r="G93" s="282"/>
      <c r="H93" s="282"/>
    </row>
    <row r="94" spans="1:8" ht="14.15" customHeight="1">
      <c r="A94" s="575" t="s">
        <v>378</v>
      </c>
      <c r="B94" s="282">
        <v>16.192791588078279</v>
      </c>
      <c r="C94" s="282">
        <v>16.312256093606543</v>
      </c>
      <c r="D94" s="282">
        <v>16.310097867066514</v>
      </c>
      <c r="E94" s="282">
        <v>16.426340631540612</v>
      </c>
      <c r="F94" s="282">
        <v>16.445302446430727</v>
      </c>
      <c r="G94" s="282"/>
      <c r="H94" s="282"/>
    </row>
    <row r="95" spans="1:8" ht="14.15" customHeight="1">
      <c r="A95" s="575" t="s">
        <v>379</v>
      </c>
      <c r="B95" s="282">
        <v>16.227626428342976</v>
      </c>
      <c r="C95" s="282">
        <v>16.31244203740588</v>
      </c>
      <c r="D95" s="282">
        <v>16.281172711180254</v>
      </c>
      <c r="E95" s="282">
        <v>16.268305010166106</v>
      </c>
      <c r="F95" s="282">
        <v>16.254446809749602</v>
      </c>
      <c r="G95" s="282"/>
      <c r="H95" s="282"/>
    </row>
    <row r="96" spans="1:8" ht="14.15" customHeight="1">
      <c r="A96" s="575" t="s">
        <v>380</v>
      </c>
      <c r="B96" s="282">
        <v>25.678446975213319</v>
      </c>
      <c r="C96" s="282">
        <v>25.639920446854454</v>
      </c>
      <c r="D96" s="282">
        <v>25.582780154821041</v>
      </c>
      <c r="E96" s="282">
        <v>25.579851542722412</v>
      </c>
      <c r="F96" s="282">
        <v>25.707201229828549</v>
      </c>
      <c r="G96" s="282"/>
      <c r="H96" s="282"/>
    </row>
    <row r="97" spans="1:27" ht="14.15" customHeight="1">
      <c r="A97" s="575" t="s">
        <v>381</v>
      </c>
      <c r="B97" s="282">
        <v>16.273032406576128</v>
      </c>
      <c r="C97" s="282">
        <v>16.010802768862245</v>
      </c>
      <c r="D97" s="282">
        <v>16.053861844812456</v>
      </c>
      <c r="E97" s="282">
        <v>16.091355410930035</v>
      </c>
      <c r="F97" s="282">
        <v>16.045957939808257</v>
      </c>
      <c r="G97" s="282"/>
      <c r="H97" s="282"/>
    </row>
    <row r="98" spans="1:27" ht="14.15" customHeight="1">
      <c r="A98" s="575" t="s">
        <v>382</v>
      </c>
      <c r="B98" s="282">
        <v>15.612200903324348</v>
      </c>
      <c r="C98" s="282">
        <v>15.757478486149081</v>
      </c>
      <c r="D98" s="282">
        <v>15.915988840600551</v>
      </c>
      <c r="E98" s="282">
        <v>15.805148476568046</v>
      </c>
      <c r="F98" s="282">
        <v>15.686351437485584</v>
      </c>
      <c r="G98" s="282"/>
      <c r="H98" s="282"/>
    </row>
    <row r="99" spans="1:27" ht="14.15" customHeight="1">
      <c r="A99" s="575" t="s">
        <v>383</v>
      </c>
      <c r="B99" s="282">
        <v>16.209773573142705</v>
      </c>
      <c r="C99" s="282">
        <v>15.873687277196245</v>
      </c>
      <c r="D99" s="282">
        <v>15.689153747985412</v>
      </c>
      <c r="E99" s="282">
        <v>15.393942101005464</v>
      </c>
      <c r="F99" s="282">
        <v>14.255995158947117</v>
      </c>
      <c r="G99" s="282"/>
      <c r="H99" s="282"/>
    </row>
    <row r="100" spans="1:27" ht="14.15" customHeight="1">
      <c r="A100" s="575" t="s">
        <v>384</v>
      </c>
      <c r="B100" s="282">
        <v>9.6408688902280417</v>
      </c>
      <c r="C100" s="282">
        <v>9.7518475314611113</v>
      </c>
      <c r="D100" s="282">
        <v>9.7770521073625201</v>
      </c>
      <c r="E100" s="282">
        <v>9.78205209603051</v>
      </c>
      <c r="F100" s="282">
        <v>9.8016854963256712</v>
      </c>
      <c r="G100" s="282"/>
      <c r="H100" s="282"/>
    </row>
    <row r="101" spans="1:27" ht="14.15" customHeight="1">
      <c r="A101" s="575" t="s">
        <v>385</v>
      </c>
      <c r="B101" s="282">
        <v>18.578007551058686</v>
      </c>
      <c r="C101" s="282">
        <v>18.772757941370539</v>
      </c>
      <c r="D101" s="282">
        <v>18.973049458099609</v>
      </c>
      <c r="E101" s="282">
        <v>18.964939000276495</v>
      </c>
      <c r="F101" s="282">
        <v>19.040930938744538</v>
      </c>
      <c r="G101" s="282"/>
      <c r="H101" s="282"/>
    </row>
    <row r="102" spans="1:27" ht="14.15" customHeight="1">
      <c r="A102" s="575" t="s">
        <v>587</v>
      </c>
      <c r="B102" s="282">
        <v>27.400421700848554</v>
      </c>
      <c r="C102" s="282">
        <v>26.939614864078653</v>
      </c>
      <c r="D102" s="282">
        <v>26.82181701139185</v>
      </c>
      <c r="E102" s="282">
        <v>27.235225545798578</v>
      </c>
      <c r="F102" s="282">
        <v>27.259535219745786</v>
      </c>
      <c r="G102" s="282"/>
      <c r="H102" s="282"/>
    </row>
    <row r="103" spans="1:27" ht="14.15" customHeight="1">
      <c r="A103" s="575" t="s">
        <v>387</v>
      </c>
      <c r="B103" s="282">
        <v>14.377814759088233</v>
      </c>
      <c r="C103" s="282">
        <v>14.513925501053999</v>
      </c>
      <c r="D103" s="282">
        <v>14.72261475589891</v>
      </c>
      <c r="E103" s="282">
        <v>14.813026401308484</v>
      </c>
      <c r="F103" s="282">
        <v>17.676083273092296</v>
      </c>
      <c r="G103" s="282"/>
      <c r="H103" s="282"/>
    </row>
    <row r="104" spans="1:27" ht="14.15" customHeight="1">
      <c r="A104" s="575" t="s">
        <v>388</v>
      </c>
      <c r="B104" s="764" t="s">
        <v>306</v>
      </c>
      <c r="C104" s="764" t="s">
        <v>306</v>
      </c>
      <c r="D104" s="282">
        <v>20.612719790841684</v>
      </c>
      <c r="E104" s="282">
        <v>20.596682986678811</v>
      </c>
      <c r="F104" s="282">
        <v>20.674210572080575</v>
      </c>
      <c r="G104" s="282"/>
      <c r="H104" s="282"/>
      <c r="I104" s="282"/>
      <c r="J104" s="282"/>
      <c r="K104" s="282"/>
      <c r="L104" s="282"/>
      <c r="M104" s="282"/>
      <c r="N104" s="282"/>
      <c r="O104" s="282"/>
      <c r="P104" s="282"/>
      <c r="Q104" s="282"/>
      <c r="R104" s="282"/>
      <c r="S104" s="282"/>
      <c r="T104" s="282"/>
      <c r="U104" s="282"/>
      <c r="V104" s="282"/>
      <c r="W104" s="282"/>
      <c r="X104" s="282"/>
      <c r="Y104" s="282"/>
      <c r="Z104" s="282"/>
      <c r="AA104" s="282"/>
    </row>
    <row r="105" spans="1:27" ht="20.25" customHeight="1">
      <c r="A105" s="575" t="s">
        <v>389</v>
      </c>
      <c r="B105" s="282">
        <v>16.511410769616301</v>
      </c>
      <c r="C105" s="282">
        <v>16.653647537070107</v>
      </c>
      <c r="D105" s="282">
        <v>16.786045266143681</v>
      </c>
      <c r="E105" s="282">
        <v>16.76314798256379</v>
      </c>
      <c r="F105" s="282">
        <v>16.784242396718575</v>
      </c>
      <c r="G105" s="282"/>
      <c r="H105" s="282"/>
      <c r="I105" s="282"/>
      <c r="J105" s="282"/>
      <c r="K105" s="282"/>
      <c r="L105" s="282"/>
      <c r="M105" s="282"/>
      <c r="N105" s="282"/>
      <c r="O105" s="282"/>
      <c r="P105" s="282"/>
      <c r="Q105" s="282"/>
      <c r="R105" s="282"/>
      <c r="S105" s="282"/>
      <c r="T105" s="282"/>
      <c r="U105" s="282"/>
      <c r="V105" s="282"/>
      <c r="W105" s="282"/>
      <c r="X105" s="282"/>
      <c r="Y105" s="282"/>
      <c r="Z105" s="282"/>
      <c r="AA105" s="282"/>
    </row>
    <row r="106" spans="1:27">
      <c r="B106" s="166"/>
      <c r="C106" s="491"/>
      <c r="D106" s="491"/>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row>
    <row r="107" spans="1:27" ht="41.25" customHeight="1">
      <c r="B107" s="1232" t="s">
        <v>1850</v>
      </c>
      <c r="C107" s="1286"/>
      <c r="D107" s="1286"/>
      <c r="E107" s="1286"/>
      <c r="F107" s="282"/>
      <c r="G107" s="282"/>
      <c r="H107" s="282"/>
      <c r="I107" s="282"/>
      <c r="M107" s="282"/>
      <c r="N107" s="282"/>
      <c r="O107" s="282"/>
      <c r="P107" s="282"/>
      <c r="Q107" s="282"/>
      <c r="R107" s="282"/>
      <c r="S107" s="282"/>
      <c r="T107" s="282"/>
      <c r="U107" s="282"/>
      <c r="V107" s="282"/>
      <c r="W107" s="282"/>
      <c r="X107" s="282"/>
      <c r="Y107" s="282"/>
      <c r="Z107" s="282"/>
      <c r="AA107" s="282"/>
    </row>
    <row r="108" spans="1:27" ht="43.5" customHeight="1">
      <c r="B108" s="1232" t="s">
        <v>1191</v>
      </c>
      <c r="C108" s="1232"/>
      <c r="D108" s="1232"/>
      <c r="E108" s="1232"/>
      <c r="F108" s="282"/>
      <c r="G108" s="282"/>
      <c r="H108" s="282"/>
      <c r="I108" s="282"/>
      <c r="M108" s="282"/>
      <c r="N108" s="282"/>
      <c r="O108" s="282"/>
      <c r="P108" s="282"/>
      <c r="Q108" s="282"/>
      <c r="R108" s="282"/>
      <c r="S108" s="282"/>
      <c r="T108" s="282"/>
      <c r="U108" s="282"/>
      <c r="V108" s="282"/>
      <c r="W108" s="282"/>
      <c r="X108" s="282"/>
      <c r="Y108" s="282"/>
      <c r="Z108" s="282"/>
      <c r="AA108" s="282"/>
    </row>
    <row r="109" spans="1:27" ht="41.25" customHeight="1">
      <c r="B109" s="1225" t="s">
        <v>1201</v>
      </c>
      <c r="C109" s="1225"/>
      <c r="D109" s="1225"/>
      <c r="E109" s="1225"/>
    </row>
  </sheetData>
  <sheetProtection selectLockedCells="1"/>
  <mergeCells count="8">
    <mergeCell ref="B109:E109"/>
    <mergeCell ref="B108:E108"/>
    <mergeCell ref="B107:E107"/>
    <mergeCell ref="B7:F7"/>
    <mergeCell ref="B27:F27"/>
    <mergeCell ref="B47:F47"/>
    <mergeCell ref="B67:F67"/>
    <mergeCell ref="B87:F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insgesamt 2016 – 2020
nach Bundesländern</oddHeader>
    <oddFooter>&amp;CStatistische Ämter der Länder – Indikatoren und Kennzahlen, UGRdL 2022</oddFooter>
  </headerFooter>
  <rowBreaks count="2" manualBreakCount="2">
    <brk id="45" max="5" man="1"/>
    <brk id="85" max="5"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0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257" customWidth="1"/>
    <col min="2" max="6" width="14.81640625" style="257" customWidth="1"/>
    <col min="7" max="21" width="10.81640625" style="257" customWidth="1"/>
    <col min="22" max="16384" width="11.453125" style="257"/>
  </cols>
  <sheetData>
    <row r="1" spans="1:8" ht="12.75" customHeight="1">
      <c r="A1" s="992" t="s">
        <v>271</v>
      </c>
    </row>
    <row r="3" spans="1:8" ht="12.75" customHeight="1">
      <c r="A3" s="148" t="s">
        <v>616</v>
      </c>
      <c r="B3" s="114" t="s">
        <v>1322</v>
      </c>
      <c r="E3" s="147"/>
      <c r="F3" s="147"/>
      <c r="G3" s="147"/>
      <c r="H3" s="147"/>
    </row>
    <row r="4" spans="1:8" ht="12.75" customHeight="1">
      <c r="A4" s="113"/>
      <c r="B4" s="113"/>
      <c r="C4" s="113"/>
      <c r="D4" s="113"/>
      <c r="E4" s="147"/>
      <c r="F4" s="147"/>
      <c r="G4" s="147"/>
      <c r="H4" s="147"/>
    </row>
    <row r="5" spans="1:8" ht="20.149999999999999" customHeight="1">
      <c r="A5" s="991" t="s">
        <v>371</v>
      </c>
      <c r="B5" s="985">
        <v>2016</v>
      </c>
      <c r="C5" s="985">
        <v>2017</v>
      </c>
      <c r="D5" s="985">
        <v>2018</v>
      </c>
      <c r="E5" s="985">
        <v>2019</v>
      </c>
      <c r="F5" s="985">
        <v>2020</v>
      </c>
      <c r="G5" s="147"/>
      <c r="H5" s="147"/>
    </row>
    <row r="6" spans="1:8" ht="12.75" customHeight="1">
      <c r="A6" s="113"/>
      <c r="B6" s="113"/>
      <c r="C6" s="113"/>
      <c r="D6" s="113"/>
      <c r="E6" s="113"/>
      <c r="F6" s="147"/>
      <c r="G6" s="147"/>
      <c r="H6" s="147"/>
    </row>
    <row r="7" spans="1:8" ht="12.75" customHeight="1">
      <c r="A7" s="275"/>
      <c r="B7" s="1287" t="s">
        <v>583</v>
      </c>
      <c r="C7" s="1287"/>
      <c r="D7" s="1287"/>
      <c r="E7" s="1287"/>
      <c r="F7" s="1287"/>
      <c r="G7" s="276"/>
      <c r="H7" s="276"/>
    </row>
    <row r="8" spans="1:8" ht="12.75" customHeight="1">
      <c r="A8" s="277"/>
      <c r="B8" s="278"/>
      <c r="C8" s="278"/>
      <c r="D8" s="278"/>
      <c r="E8" s="278"/>
      <c r="F8" s="278"/>
      <c r="G8" s="278"/>
      <c r="H8" s="278"/>
    </row>
    <row r="9" spans="1:8" ht="14.15" customHeight="1">
      <c r="A9" s="575" t="s">
        <v>373</v>
      </c>
      <c r="B9" s="279">
        <v>5</v>
      </c>
      <c r="C9" s="279">
        <v>5</v>
      </c>
      <c r="D9" s="279">
        <v>5</v>
      </c>
      <c r="E9" s="279">
        <v>5</v>
      </c>
      <c r="F9" s="279">
        <v>5</v>
      </c>
      <c r="G9" s="279"/>
      <c r="H9" s="279"/>
    </row>
    <row r="10" spans="1:8" ht="14.15" customHeight="1">
      <c r="A10" s="575" t="s">
        <v>374</v>
      </c>
      <c r="B10" s="279">
        <v>5</v>
      </c>
      <c r="C10" s="279">
        <v>5</v>
      </c>
      <c r="D10" s="279">
        <v>5</v>
      </c>
      <c r="E10" s="279">
        <v>5</v>
      </c>
      <c r="F10" s="279">
        <v>5</v>
      </c>
      <c r="G10" s="279"/>
      <c r="H10" s="279"/>
    </row>
    <row r="11" spans="1:8" ht="14.15" customHeight="1">
      <c r="A11" s="575" t="s">
        <v>375</v>
      </c>
      <c r="B11" s="279">
        <v>0</v>
      </c>
      <c r="C11" s="279">
        <v>0</v>
      </c>
      <c r="D11" s="279">
        <v>0</v>
      </c>
      <c r="E11" s="279">
        <v>0</v>
      </c>
      <c r="F11" s="279">
        <v>0</v>
      </c>
      <c r="G11" s="279"/>
      <c r="H11" s="279"/>
    </row>
    <row r="12" spans="1:8" ht="14.15" customHeight="1">
      <c r="A12" s="575" t="s">
        <v>376</v>
      </c>
      <c r="B12" s="279">
        <v>1</v>
      </c>
      <c r="C12" s="279">
        <v>2</v>
      </c>
      <c r="D12" s="279">
        <v>2</v>
      </c>
      <c r="E12" s="279">
        <v>2</v>
      </c>
      <c r="F12" s="279">
        <v>1</v>
      </c>
      <c r="G12" s="279"/>
      <c r="H12" s="279"/>
    </row>
    <row r="13" spans="1:8" ht="14.15" customHeight="1">
      <c r="A13" s="575" t="s">
        <v>377</v>
      </c>
      <c r="B13" s="279">
        <v>1</v>
      </c>
      <c r="C13" s="279">
        <v>1</v>
      </c>
      <c r="D13" s="279">
        <v>1</v>
      </c>
      <c r="E13" s="279">
        <v>1</v>
      </c>
      <c r="F13" s="279">
        <v>1</v>
      </c>
      <c r="G13" s="279"/>
      <c r="H13" s="279"/>
    </row>
    <row r="14" spans="1:8" ht="14.15" customHeight="1">
      <c r="A14" s="575" t="s">
        <v>378</v>
      </c>
      <c r="B14" s="279">
        <v>0</v>
      </c>
      <c r="C14" s="279">
        <v>0</v>
      </c>
      <c r="D14" s="279">
        <v>0</v>
      </c>
      <c r="E14" s="279">
        <v>0</v>
      </c>
      <c r="F14" s="279">
        <v>0</v>
      </c>
      <c r="G14" s="279"/>
      <c r="H14" s="279"/>
    </row>
    <row r="15" spans="1:8" ht="14.15" customHeight="1">
      <c r="A15" s="575" t="s">
        <v>379</v>
      </c>
      <c r="B15" s="279">
        <v>3</v>
      </c>
      <c r="C15" s="279">
        <v>3</v>
      </c>
      <c r="D15" s="279">
        <v>2</v>
      </c>
      <c r="E15" s="279">
        <v>2</v>
      </c>
      <c r="F15" s="279">
        <v>2</v>
      </c>
      <c r="G15" s="279"/>
      <c r="H15" s="279"/>
    </row>
    <row r="16" spans="1:8" ht="14.15" customHeight="1">
      <c r="A16" s="575" t="s">
        <v>380</v>
      </c>
      <c r="B16" s="279">
        <v>0</v>
      </c>
      <c r="C16" s="279">
        <v>0</v>
      </c>
      <c r="D16" s="279">
        <v>0</v>
      </c>
      <c r="E16" s="279">
        <v>0</v>
      </c>
      <c r="F16" s="279">
        <v>0</v>
      </c>
      <c r="G16" s="279"/>
      <c r="H16" s="279"/>
    </row>
    <row r="17" spans="1:8" ht="14.15" customHeight="1">
      <c r="A17" s="575" t="s">
        <v>381</v>
      </c>
      <c r="B17" s="279">
        <v>6</v>
      </c>
      <c r="C17" s="279">
        <v>6</v>
      </c>
      <c r="D17" s="279">
        <v>6</v>
      </c>
      <c r="E17" s="279">
        <v>6</v>
      </c>
      <c r="F17" s="279">
        <v>6</v>
      </c>
      <c r="G17" s="279"/>
      <c r="H17" s="279"/>
    </row>
    <row r="18" spans="1:8" ht="14.15" customHeight="1">
      <c r="A18" s="575" t="s">
        <v>382</v>
      </c>
      <c r="B18" s="279">
        <v>14</v>
      </c>
      <c r="C18" s="279">
        <v>14</v>
      </c>
      <c r="D18" s="279">
        <v>14</v>
      </c>
      <c r="E18" s="279">
        <v>15</v>
      </c>
      <c r="F18" s="279">
        <v>15</v>
      </c>
      <c r="G18" s="279"/>
      <c r="H18" s="279"/>
    </row>
    <row r="19" spans="1:8" ht="14.15" customHeight="1">
      <c r="A19" s="575" t="s">
        <v>383</v>
      </c>
      <c r="B19" s="279">
        <v>3</v>
      </c>
      <c r="C19" s="279">
        <v>3</v>
      </c>
      <c r="D19" s="279">
        <v>3</v>
      </c>
      <c r="E19" s="279">
        <v>3</v>
      </c>
      <c r="F19" s="279">
        <v>4</v>
      </c>
      <c r="G19" s="279"/>
      <c r="H19" s="279"/>
    </row>
    <row r="20" spans="1:8" ht="14.15" customHeight="1">
      <c r="A20" s="575" t="s">
        <v>384</v>
      </c>
      <c r="B20" s="279">
        <v>1</v>
      </c>
      <c r="C20" s="279">
        <v>1</v>
      </c>
      <c r="D20" s="279">
        <v>1</v>
      </c>
      <c r="E20" s="279">
        <v>1</v>
      </c>
      <c r="F20" s="279">
        <v>1</v>
      </c>
      <c r="G20" s="279"/>
      <c r="H20" s="279"/>
    </row>
    <row r="21" spans="1:8" ht="14.15" customHeight="1">
      <c r="A21" s="575" t="s">
        <v>385</v>
      </c>
      <c r="B21" s="279">
        <v>0</v>
      </c>
      <c r="C21" s="279">
        <v>0</v>
      </c>
      <c r="D21" s="279">
        <v>0</v>
      </c>
      <c r="E21" s="279">
        <v>0</v>
      </c>
      <c r="F21" s="279">
        <v>0</v>
      </c>
      <c r="G21" s="279"/>
      <c r="H21" s="279"/>
    </row>
    <row r="22" spans="1:8" ht="14.15" customHeight="1">
      <c r="A22" s="575" t="s">
        <v>386</v>
      </c>
      <c r="B22" s="279">
        <v>0</v>
      </c>
      <c r="C22" s="279">
        <v>0</v>
      </c>
      <c r="D22" s="279">
        <v>0</v>
      </c>
      <c r="E22" s="279">
        <v>0</v>
      </c>
      <c r="F22" s="279">
        <v>0</v>
      </c>
      <c r="G22" s="279"/>
      <c r="H22" s="279"/>
    </row>
    <row r="23" spans="1:8" ht="14.15" customHeight="1">
      <c r="A23" s="575" t="s">
        <v>387</v>
      </c>
      <c r="B23" s="279">
        <v>0</v>
      </c>
      <c r="C23" s="279">
        <v>0</v>
      </c>
      <c r="D23" s="279">
        <v>0</v>
      </c>
      <c r="E23" s="279">
        <v>0</v>
      </c>
      <c r="F23" s="279">
        <v>0</v>
      </c>
      <c r="G23" s="279"/>
      <c r="H23" s="279"/>
    </row>
    <row r="24" spans="1:8" ht="14.15" customHeight="1">
      <c r="A24" s="575" t="s">
        <v>388</v>
      </c>
      <c r="B24" s="279">
        <v>1</v>
      </c>
      <c r="C24" s="279">
        <v>1</v>
      </c>
      <c r="D24" s="279">
        <v>1</v>
      </c>
      <c r="E24" s="279">
        <v>1</v>
      </c>
      <c r="F24" s="279">
        <v>1</v>
      </c>
      <c r="G24" s="279"/>
      <c r="H24" s="279"/>
    </row>
    <row r="25" spans="1:8" ht="20.25" customHeight="1">
      <c r="A25" s="575" t="s">
        <v>389</v>
      </c>
      <c r="B25" s="279">
        <v>40</v>
      </c>
      <c r="C25" s="279">
        <v>41</v>
      </c>
      <c r="D25" s="279">
        <v>40</v>
      </c>
      <c r="E25" s="279">
        <v>41</v>
      </c>
      <c r="F25" s="279">
        <v>41</v>
      </c>
      <c r="G25" s="279"/>
      <c r="H25" s="279"/>
    </row>
    <row r="26" spans="1:8" ht="12.75" customHeight="1">
      <c r="A26" s="277"/>
      <c r="B26" s="280"/>
      <c r="C26" s="280"/>
      <c r="D26" s="280"/>
      <c r="E26" s="280"/>
      <c r="F26" s="280"/>
      <c r="G26" s="280"/>
      <c r="H26" s="280"/>
    </row>
    <row r="27" spans="1:8" ht="12.75" customHeight="1">
      <c r="A27" s="275"/>
      <c r="B27" s="1287" t="s">
        <v>584</v>
      </c>
      <c r="C27" s="1287"/>
      <c r="D27" s="1287"/>
      <c r="E27" s="1287"/>
      <c r="F27" s="1287"/>
      <c r="G27" s="276"/>
      <c r="H27" s="276"/>
    </row>
    <row r="28" spans="1:8" ht="12.75" customHeight="1">
      <c r="A28" s="277"/>
      <c r="B28" s="278"/>
      <c r="C28" s="278"/>
      <c r="D28" s="278"/>
      <c r="E28" s="278"/>
      <c r="F28" s="278"/>
      <c r="G28" s="278"/>
      <c r="H28" s="278"/>
    </row>
    <row r="29" spans="1:8" ht="14.15" customHeight="1">
      <c r="A29" s="575" t="s">
        <v>373</v>
      </c>
      <c r="B29" s="279">
        <v>638.02700000000004</v>
      </c>
      <c r="C29" s="279">
        <v>646.13699999999994</v>
      </c>
      <c r="D29" s="279">
        <v>651.36099999999999</v>
      </c>
      <c r="E29" s="279">
        <v>654.15200000000004</v>
      </c>
      <c r="F29" s="279">
        <v>656.68899999999996</v>
      </c>
      <c r="G29" s="279"/>
      <c r="H29" s="279"/>
    </row>
    <row r="30" spans="1:8" ht="14.15" customHeight="1">
      <c r="A30" s="575" t="s">
        <v>374</v>
      </c>
      <c r="B30" s="279">
        <v>635.28300000000002</v>
      </c>
      <c r="C30" s="279">
        <v>643.928</v>
      </c>
      <c r="D30" s="279">
        <v>650.29700000000003</v>
      </c>
      <c r="E30" s="279">
        <v>657.18100000000004</v>
      </c>
      <c r="F30" s="279">
        <v>659.44500000000005</v>
      </c>
      <c r="G30" s="279"/>
      <c r="H30" s="279"/>
    </row>
    <row r="31" spans="1:8" ht="14.15" customHeight="1">
      <c r="A31" s="575" t="s">
        <v>375</v>
      </c>
      <c r="B31" s="279">
        <v>0</v>
      </c>
      <c r="C31" s="279">
        <v>0</v>
      </c>
      <c r="D31" s="279">
        <v>0</v>
      </c>
      <c r="E31" s="279">
        <v>0</v>
      </c>
      <c r="F31" s="279">
        <v>0</v>
      </c>
      <c r="G31" s="279"/>
      <c r="H31" s="279"/>
    </row>
    <row r="32" spans="1:8" ht="14.15" customHeight="1">
      <c r="A32" s="575" t="s">
        <v>376</v>
      </c>
      <c r="B32" s="279">
        <v>167.745</v>
      </c>
      <c r="C32" s="279">
        <v>272.226</v>
      </c>
      <c r="D32" s="279">
        <v>276.74599999999998</v>
      </c>
      <c r="E32" s="279">
        <v>278.30799999999999</v>
      </c>
      <c r="F32" s="279">
        <v>180.334</v>
      </c>
      <c r="G32" s="279"/>
      <c r="H32" s="279"/>
    </row>
    <row r="33" spans="1:8" ht="14.15" customHeight="1">
      <c r="A33" s="575" t="s">
        <v>377</v>
      </c>
      <c r="B33" s="279">
        <v>114.02500000000001</v>
      </c>
      <c r="C33" s="279">
        <v>113.03400000000001</v>
      </c>
      <c r="D33" s="279">
        <v>113.026</v>
      </c>
      <c r="E33" s="279">
        <v>113.634</v>
      </c>
      <c r="F33" s="279">
        <v>113.643</v>
      </c>
      <c r="G33" s="279"/>
      <c r="H33" s="279"/>
    </row>
    <row r="34" spans="1:8" ht="14.15" customHeight="1">
      <c r="A34" s="575" t="s">
        <v>378</v>
      </c>
      <c r="B34" s="279">
        <v>0</v>
      </c>
      <c r="C34" s="279">
        <v>0</v>
      </c>
      <c r="D34" s="279">
        <v>0</v>
      </c>
      <c r="E34" s="279">
        <v>0</v>
      </c>
      <c r="F34" s="279">
        <v>0</v>
      </c>
      <c r="G34" s="279"/>
      <c r="H34" s="279"/>
    </row>
    <row r="35" spans="1:8" ht="14.15" customHeight="1">
      <c r="A35" s="575" t="s">
        <v>379</v>
      </c>
      <c r="B35" s="279">
        <v>477.07100000000003</v>
      </c>
      <c r="C35" s="279">
        <v>481.08800000000002</v>
      </c>
      <c r="D35" s="279">
        <v>284.91199999999998</v>
      </c>
      <c r="E35" s="279">
        <v>287.95100000000002</v>
      </c>
      <c r="F35" s="279">
        <v>290.15800000000002</v>
      </c>
      <c r="G35" s="279"/>
      <c r="H35" s="279"/>
    </row>
    <row r="36" spans="1:8" ht="14.15" customHeight="1">
      <c r="A36" s="575" t="s">
        <v>380</v>
      </c>
      <c r="B36" s="279">
        <v>0</v>
      </c>
      <c r="C36" s="279">
        <v>0</v>
      </c>
      <c r="D36" s="279">
        <v>0</v>
      </c>
      <c r="E36" s="279">
        <v>0</v>
      </c>
      <c r="F36" s="279">
        <v>0</v>
      </c>
      <c r="G36" s="279"/>
      <c r="H36" s="279"/>
    </row>
    <row r="37" spans="1:8" ht="14.15" customHeight="1">
      <c r="A37" s="575" t="s">
        <v>381</v>
      </c>
      <c r="B37" s="279">
        <v>771.93799999999999</v>
      </c>
      <c r="C37" s="279">
        <v>778.22199999999998</v>
      </c>
      <c r="D37" s="279">
        <v>781.19</v>
      </c>
      <c r="E37" s="279">
        <v>783.84799999999996</v>
      </c>
      <c r="F37" s="279">
        <v>783.59400000000005</v>
      </c>
      <c r="G37" s="279"/>
      <c r="H37" s="279"/>
    </row>
    <row r="38" spans="1:8" ht="14.15" customHeight="1">
      <c r="A38" s="575" t="s">
        <v>382</v>
      </c>
      <c r="B38" s="279">
        <v>1978.5450000000001</v>
      </c>
      <c r="C38" s="279">
        <v>1978.2349999999999</v>
      </c>
      <c r="D38" s="279">
        <v>1979.1559999999999</v>
      </c>
      <c r="E38" s="279">
        <v>2082.1179999999999</v>
      </c>
      <c r="F38" s="279">
        <v>2083.8649999999998</v>
      </c>
      <c r="G38" s="279"/>
      <c r="H38" s="279"/>
    </row>
    <row r="39" spans="1:8" ht="14.15" customHeight="1">
      <c r="A39" s="575" t="s">
        <v>383</v>
      </c>
      <c r="B39" s="279">
        <v>392.21800000000002</v>
      </c>
      <c r="C39" s="279">
        <v>390.33699999999999</v>
      </c>
      <c r="D39" s="279">
        <v>392.35399999999998</v>
      </c>
      <c r="E39" s="279">
        <v>395.721</v>
      </c>
      <c r="F39" s="279">
        <v>497.863</v>
      </c>
      <c r="G39" s="279"/>
      <c r="H39" s="279"/>
    </row>
    <row r="40" spans="1:8" ht="14.15" customHeight="1">
      <c r="A40" s="575" t="s">
        <v>384</v>
      </c>
      <c r="B40" s="279">
        <v>178.15100000000001</v>
      </c>
      <c r="C40" s="279">
        <v>179.709</v>
      </c>
      <c r="D40" s="279">
        <v>180.96600000000001</v>
      </c>
      <c r="E40" s="279">
        <v>180.74100000000001</v>
      </c>
      <c r="F40" s="279">
        <v>180.374</v>
      </c>
      <c r="G40" s="279"/>
      <c r="H40" s="279"/>
    </row>
    <row r="41" spans="1:8" ht="14.15" customHeight="1">
      <c r="A41" s="575" t="s">
        <v>385</v>
      </c>
      <c r="B41" s="279">
        <v>0</v>
      </c>
      <c r="C41" s="279">
        <v>0</v>
      </c>
      <c r="D41" s="279">
        <v>0</v>
      </c>
      <c r="E41" s="279">
        <v>0</v>
      </c>
      <c r="F41" s="279">
        <v>0</v>
      </c>
      <c r="G41" s="279"/>
      <c r="H41" s="279"/>
    </row>
    <row r="42" spans="1:8" ht="14.15" customHeight="1">
      <c r="A42" s="575" t="s">
        <v>386</v>
      </c>
      <c r="B42" s="279">
        <v>0</v>
      </c>
      <c r="C42" s="279">
        <v>0</v>
      </c>
      <c r="D42" s="279">
        <v>0</v>
      </c>
      <c r="E42" s="279">
        <v>0</v>
      </c>
      <c r="F42" s="279">
        <v>0</v>
      </c>
      <c r="G42" s="279"/>
      <c r="H42" s="279"/>
    </row>
    <row r="43" spans="1:8" ht="14.15" customHeight="1">
      <c r="A43" s="575" t="s">
        <v>387</v>
      </c>
      <c r="B43" s="279">
        <v>0</v>
      </c>
      <c r="C43" s="279">
        <v>0</v>
      </c>
      <c r="D43" s="279">
        <v>0</v>
      </c>
      <c r="E43" s="279">
        <v>0</v>
      </c>
      <c r="F43" s="279">
        <v>0</v>
      </c>
      <c r="G43" s="279"/>
      <c r="H43" s="279"/>
    </row>
    <row r="44" spans="1:8" ht="14.15" customHeight="1">
      <c r="A44" s="575" t="s">
        <v>388</v>
      </c>
      <c r="B44" s="279">
        <v>109.527</v>
      </c>
      <c r="C44" s="279">
        <v>110.321</v>
      </c>
      <c r="D44" s="279">
        <v>111.099</v>
      </c>
      <c r="E44" s="279">
        <v>111.407</v>
      </c>
      <c r="F44" s="279">
        <v>111.343</v>
      </c>
      <c r="G44" s="279"/>
      <c r="H44" s="279"/>
    </row>
    <row r="45" spans="1:8" ht="20.25" customHeight="1">
      <c r="A45" s="575" t="s">
        <v>389</v>
      </c>
      <c r="B45" s="279">
        <v>5462.53</v>
      </c>
      <c r="C45" s="279">
        <v>5593.2370000000001</v>
      </c>
      <c r="D45" s="279">
        <v>5421.1070000000009</v>
      </c>
      <c r="E45" s="279">
        <v>5545.0610000000006</v>
      </c>
      <c r="F45" s="279">
        <v>5557.308</v>
      </c>
      <c r="G45" s="279"/>
      <c r="H45" s="279"/>
    </row>
    <row r="46" spans="1:8" ht="12.75" customHeight="1">
      <c r="A46" s="277"/>
      <c r="B46" s="280"/>
      <c r="C46" s="280"/>
      <c r="D46" s="280"/>
      <c r="E46" s="280"/>
      <c r="F46" s="280"/>
      <c r="G46" s="280"/>
      <c r="H46" s="280"/>
    </row>
    <row r="47" spans="1:8" ht="12.75" customHeight="1">
      <c r="A47" s="275"/>
      <c r="B47" s="1287" t="s">
        <v>585</v>
      </c>
      <c r="C47" s="1287"/>
      <c r="D47" s="1287"/>
      <c r="E47" s="1287"/>
      <c r="F47" s="1287"/>
      <c r="G47" s="276"/>
      <c r="H47" s="276"/>
    </row>
    <row r="48" spans="1:8" ht="12.75" customHeight="1">
      <c r="A48" s="277"/>
      <c r="B48" s="278"/>
      <c r="C48" s="278"/>
      <c r="D48" s="278"/>
      <c r="E48" s="278"/>
      <c r="F48" s="278"/>
      <c r="G48" s="278"/>
      <c r="H48" s="278"/>
    </row>
    <row r="49" spans="1:8" ht="14.15" customHeight="1">
      <c r="A49" s="575" t="s">
        <v>373</v>
      </c>
      <c r="B49" s="279">
        <v>1853.6045999999999</v>
      </c>
      <c r="C49" s="279">
        <v>1857.2615000000001</v>
      </c>
      <c r="D49" s="279">
        <v>1854.1952000000001</v>
      </c>
      <c r="E49" s="279">
        <v>1849.6675</v>
      </c>
      <c r="F49" s="279">
        <v>1850.4525000000001</v>
      </c>
      <c r="G49" s="279"/>
      <c r="H49" s="279"/>
    </row>
    <row r="50" spans="1:8" ht="14.15" customHeight="1">
      <c r="A50" s="575" t="s">
        <v>374</v>
      </c>
      <c r="B50" s="279">
        <v>2524.1239999999998</v>
      </c>
      <c r="C50" s="279">
        <v>2520.1559000000002</v>
      </c>
      <c r="D50" s="279">
        <v>2528.7453999999998</v>
      </c>
      <c r="E50" s="279">
        <v>2530.1912000000002</v>
      </c>
      <c r="F50" s="279">
        <v>2532.0763999999999</v>
      </c>
      <c r="G50" s="279"/>
      <c r="H50" s="279"/>
    </row>
    <row r="51" spans="1:8" ht="14.15" customHeight="1">
      <c r="A51" s="575" t="s">
        <v>375</v>
      </c>
      <c r="B51" s="279">
        <v>0</v>
      </c>
      <c r="C51" s="279">
        <v>0</v>
      </c>
      <c r="D51" s="279">
        <v>0</v>
      </c>
      <c r="E51" s="279">
        <v>0</v>
      </c>
      <c r="F51" s="279">
        <v>0</v>
      </c>
      <c r="G51" s="279"/>
      <c r="H51" s="279"/>
    </row>
    <row r="52" spans="1:8" ht="14.15" customHeight="1">
      <c r="A52" s="575" t="s">
        <v>376</v>
      </c>
      <c r="B52" s="279">
        <v>1058.1110000000001</v>
      </c>
      <c r="C52" s="279">
        <v>1987.7681</v>
      </c>
      <c r="D52" s="279">
        <v>1987.8977</v>
      </c>
      <c r="E52" s="279">
        <v>2004.4544000000001</v>
      </c>
      <c r="F52" s="279">
        <v>1096.5703000000001</v>
      </c>
      <c r="G52" s="279"/>
      <c r="H52" s="279"/>
    </row>
    <row r="53" spans="1:8" ht="14.15" customHeight="1">
      <c r="A53" s="575" t="s">
        <v>377</v>
      </c>
      <c r="B53" s="279">
        <v>745.28179999999998</v>
      </c>
      <c r="C53" s="279">
        <v>745.44529999999997</v>
      </c>
      <c r="D53" s="279">
        <v>744.90530000000001</v>
      </c>
      <c r="E53" s="279">
        <v>730.41369999999995</v>
      </c>
      <c r="F53" s="279">
        <v>742.17920000000004</v>
      </c>
      <c r="G53" s="279"/>
      <c r="H53" s="279"/>
    </row>
    <row r="54" spans="1:8" ht="14.15" customHeight="1">
      <c r="A54" s="575" t="s">
        <v>378</v>
      </c>
      <c r="B54" s="279">
        <v>0</v>
      </c>
      <c r="C54" s="279">
        <v>0</v>
      </c>
      <c r="D54" s="279">
        <v>0</v>
      </c>
      <c r="E54" s="279">
        <v>0</v>
      </c>
      <c r="F54" s="279">
        <v>0</v>
      </c>
      <c r="G54" s="279"/>
      <c r="H54" s="279"/>
    </row>
    <row r="55" spans="1:8" ht="14.15" customHeight="1">
      <c r="A55" s="575" t="s">
        <v>379</v>
      </c>
      <c r="B55" s="279">
        <v>2234.7473</v>
      </c>
      <c r="C55" s="279">
        <v>2267.7993999999999</v>
      </c>
      <c r="D55" s="279">
        <v>900.36360000000002</v>
      </c>
      <c r="E55" s="279">
        <v>901.09050000000002</v>
      </c>
      <c r="F55" s="279">
        <v>903.27719999999999</v>
      </c>
      <c r="G55" s="279"/>
      <c r="H55" s="279"/>
    </row>
    <row r="56" spans="1:8" ht="14.15" customHeight="1">
      <c r="A56" s="575" t="s">
        <v>380</v>
      </c>
      <c r="B56" s="279">
        <v>0</v>
      </c>
      <c r="C56" s="279">
        <v>0</v>
      </c>
      <c r="D56" s="279">
        <v>0</v>
      </c>
      <c r="E56" s="279">
        <v>0</v>
      </c>
      <c r="F56" s="279">
        <v>0</v>
      </c>
      <c r="G56" s="279"/>
      <c r="H56" s="279"/>
    </row>
    <row r="57" spans="1:8" ht="14.15" customHeight="1">
      <c r="A57" s="575" t="s">
        <v>381</v>
      </c>
      <c r="B57" s="279">
        <v>4429.3849</v>
      </c>
      <c r="C57" s="279">
        <v>4328.5811999999996</v>
      </c>
      <c r="D57" s="279">
        <v>4360.5859</v>
      </c>
      <c r="E57" s="279">
        <v>4375.2125999999998</v>
      </c>
      <c r="F57" s="279">
        <v>4355.3969999999999</v>
      </c>
      <c r="G57" s="279"/>
      <c r="H57" s="279"/>
    </row>
    <row r="58" spans="1:8" ht="14.15" customHeight="1">
      <c r="A58" s="575" t="s">
        <v>382</v>
      </c>
      <c r="B58" s="279">
        <v>8680.6339000000007</v>
      </c>
      <c r="C58" s="279">
        <v>8729.0681999999997</v>
      </c>
      <c r="D58" s="279">
        <v>8833.1018000000004</v>
      </c>
      <c r="E58" s="279">
        <v>9327.6972000000005</v>
      </c>
      <c r="F58" s="279">
        <v>9343.8739000000005</v>
      </c>
      <c r="G58" s="279"/>
      <c r="H58" s="279"/>
    </row>
    <row r="59" spans="1:8" ht="14.15" customHeight="1">
      <c r="A59" s="575" t="s">
        <v>383</v>
      </c>
      <c r="B59" s="279">
        <v>2084.2278999999999</v>
      </c>
      <c r="C59" s="279">
        <v>2025.5169000000001</v>
      </c>
      <c r="D59" s="279">
        <v>2001.5216</v>
      </c>
      <c r="E59" s="279">
        <v>1981.4751000000001</v>
      </c>
      <c r="F59" s="279">
        <v>2374.6496000000002</v>
      </c>
      <c r="G59" s="279"/>
      <c r="H59" s="279"/>
    </row>
    <row r="60" spans="1:8" ht="14.15" customHeight="1">
      <c r="A60" s="575" t="s">
        <v>384</v>
      </c>
      <c r="B60" s="279">
        <v>580.72170000000006</v>
      </c>
      <c r="C60" s="279">
        <v>587.44050000000004</v>
      </c>
      <c r="D60" s="279">
        <v>588.67399999999998</v>
      </c>
      <c r="E60" s="279">
        <v>589.47720000000004</v>
      </c>
      <c r="F60" s="279">
        <v>590.7414</v>
      </c>
      <c r="G60" s="279"/>
      <c r="H60" s="279"/>
    </row>
    <row r="61" spans="1:8" ht="14.15" customHeight="1">
      <c r="A61" s="575" t="s">
        <v>385</v>
      </c>
      <c r="B61" s="279">
        <v>0</v>
      </c>
      <c r="C61" s="279">
        <v>0</v>
      </c>
      <c r="D61" s="279">
        <v>0</v>
      </c>
      <c r="E61" s="279">
        <v>0</v>
      </c>
      <c r="F61" s="279">
        <v>0</v>
      </c>
      <c r="G61" s="279"/>
      <c r="H61" s="279"/>
    </row>
    <row r="62" spans="1:8" ht="14.15" customHeight="1">
      <c r="A62" s="575" t="s">
        <v>386</v>
      </c>
      <c r="B62" s="279">
        <v>0</v>
      </c>
      <c r="C62" s="279">
        <v>0</v>
      </c>
      <c r="D62" s="279">
        <v>0</v>
      </c>
      <c r="E62" s="279">
        <v>0</v>
      </c>
      <c r="F62" s="279">
        <v>0</v>
      </c>
      <c r="G62" s="279"/>
      <c r="H62" s="279"/>
    </row>
    <row r="63" spans="1:8" ht="14.15" customHeight="1">
      <c r="A63" s="575" t="s">
        <v>387</v>
      </c>
      <c r="B63" s="279">
        <v>0</v>
      </c>
      <c r="C63" s="279">
        <v>0</v>
      </c>
      <c r="D63" s="279">
        <v>0</v>
      </c>
      <c r="E63" s="279">
        <v>0</v>
      </c>
      <c r="F63" s="279">
        <v>0</v>
      </c>
      <c r="G63" s="279"/>
      <c r="H63" s="279"/>
    </row>
    <row r="64" spans="1:8" ht="14.15" customHeight="1">
      <c r="A64" s="575" t="s">
        <v>388</v>
      </c>
      <c r="B64" s="764" t="s">
        <v>306</v>
      </c>
      <c r="C64" s="764" t="s">
        <v>306</v>
      </c>
      <c r="D64" s="279">
        <v>1047.9691</v>
      </c>
      <c r="E64" s="279">
        <v>1045.0229999999999</v>
      </c>
      <c r="F64" s="279">
        <v>1043.4155000000001</v>
      </c>
      <c r="G64" s="279"/>
      <c r="H64" s="279"/>
    </row>
    <row r="65" spans="1:8" ht="20.25" customHeight="1">
      <c r="A65" s="575" t="s">
        <v>389</v>
      </c>
      <c r="B65" s="279">
        <v>24527.840700000004</v>
      </c>
      <c r="C65" s="279">
        <v>25869.816199999997</v>
      </c>
      <c r="D65" s="279">
        <v>24847.959599999998</v>
      </c>
      <c r="E65" s="279">
        <v>25334.702400000006</v>
      </c>
      <c r="F65" s="279">
        <v>24832.633000000002</v>
      </c>
      <c r="G65" s="279"/>
      <c r="H65" s="279"/>
    </row>
    <row r="66" spans="1:8" ht="12.75" customHeight="1">
      <c r="A66" s="277"/>
      <c r="B66" s="280"/>
      <c r="C66" s="280"/>
      <c r="D66" s="280"/>
      <c r="E66" s="280"/>
      <c r="F66" s="280"/>
      <c r="G66" s="280"/>
      <c r="H66" s="280"/>
    </row>
    <row r="67" spans="1:8" ht="14.15" customHeight="1">
      <c r="A67" s="275"/>
      <c r="B67" s="1287" t="s">
        <v>586</v>
      </c>
      <c r="C67" s="1287"/>
      <c r="D67" s="1287"/>
      <c r="E67" s="1287"/>
      <c r="F67" s="1287"/>
      <c r="G67" s="276"/>
      <c r="H67" s="276"/>
    </row>
    <row r="68" spans="1:8" ht="12.75" customHeight="1">
      <c r="A68" s="277"/>
      <c r="B68" s="278"/>
      <c r="C68" s="278"/>
      <c r="D68" s="278"/>
      <c r="E68" s="278"/>
      <c r="F68" s="278"/>
      <c r="G68" s="278"/>
      <c r="H68" s="278"/>
    </row>
    <row r="69" spans="1:8" ht="14.15" customHeight="1">
      <c r="A69" s="575" t="s">
        <v>373</v>
      </c>
      <c r="B69" s="281">
        <v>29.052134157331896</v>
      </c>
      <c r="C69" s="281">
        <v>28.744082137379539</v>
      </c>
      <c r="D69" s="281">
        <v>28.466475579594114</v>
      </c>
      <c r="E69" s="281">
        <v>28.27580592889726</v>
      </c>
      <c r="F69" s="281">
        <v>28.178521339629569</v>
      </c>
      <c r="G69" s="281"/>
      <c r="H69" s="281"/>
    </row>
    <row r="70" spans="1:8" ht="14.15" customHeight="1">
      <c r="A70" s="575" t="s">
        <v>374</v>
      </c>
      <c r="B70" s="281">
        <v>39.732276796325415</v>
      </c>
      <c r="C70" s="281">
        <v>39.137231181125841</v>
      </c>
      <c r="D70" s="281">
        <v>38.886007470432737</v>
      </c>
      <c r="E70" s="281">
        <v>38.500674852133585</v>
      </c>
      <c r="F70" s="281">
        <v>38.397082395044315</v>
      </c>
      <c r="G70" s="281"/>
      <c r="H70" s="281"/>
    </row>
    <row r="71" spans="1:8" ht="14.15" customHeight="1">
      <c r="A71" s="575" t="s">
        <v>375</v>
      </c>
      <c r="B71" s="281">
        <v>0</v>
      </c>
      <c r="C71" s="281">
        <v>0</v>
      </c>
      <c r="D71" s="281">
        <v>0</v>
      </c>
      <c r="E71" s="281">
        <v>0</v>
      </c>
      <c r="F71" s="281">
        <v>0</v>
      </c>
      <c r="G71" s="281"/>
      <c r="H71" s="281"/>
    </row>
    <row r="72" spans="1:8" ht="14.15" customHeight="1">
      <c r="A72" s="575" t="s">
        <v>376</v>
      </c>
      <c r="B72" s="281">
        <v>63.078541834331872</v>
      </c>
      <c r="C72" s="281">
        <v>73.019039327617492</v>
      </c>
      <c r="D72" s="281">
        <v>71.831126737152488</v>
      </c>
      <c r="E72" s="281">
        <v>72.022881124509539</v>
      </c>
      <c r="F72" s="281">
        <v>60.807740082291758</v>
      </c>
      <c r="G72" s="281"/>
      <c r="H72" s="281"/>
    </row>
    <row r="73" spans="1:8" ht="14.15" customHeight="1">
      <c r="A73" s="575" t="s">
        <v>377</v>
      </c>
      <c r="B73" s="281">
        <v>65.361262880947152</v>
      </c>
      <c r="C73" s="281">
        <v>65.948767627439523</v>
      </c>
      <c r="D73" s="281">
        <v>65.905658874949125</v>
      </c>
      <c r="E73" s="281">
        <v>64.277742577045586</v>
      </c>
      <c r="F73" s="281">
        <v>65.307955615392061</v>
      </c>
      <c r="G73" s="281"/>
      <c r="H73" s="281"/>
    </row>
    <row r="74" spans="1:8" ht="14.15" customHeight="1">
      <c r="A74" s="575" t="s">
        <v>378</v>
      </c>
      <c r="B74" s="281">
        <v>0</v>
      </c>
      <c r="C74" s="281">
        <v>0</v>
      </c>
      <c r="D74" s="281">
        <v>0</v>
      </c>
      <c r="E74" s="281">
        <v>0</v>
      </c>
      <c r="F74" s="281">
        <v>0</v>
      </c>
      <c r="G74" s="281"/>
      <c r="H74" s="281"/>
    </row>
    <row r="75" spans="1:8" ht="14.15" customHeight="1">
      <c r="A75" s="575" t="s">
        <v>379</v>
      </c>
      <c r="B75" s="281">
        <v>46.843075768596293</v>
      </c>
      <c r="C75" s="281">
        <v>47.138972495676455</v>
      </c>
      <c r="D75" s="281">
        <v>31.601462907845232</v>
      </c>
      <c r="E75" s="281">
        <v>31.293188771700741</v>
      </c>
      <c r="F75" s="281">
        <v>31.130528884263057</v>
      </c>
      <c r="G75" s="281"/>
      <c r="H75" s="281"/>
    </row>
    <row r="76" spans="1:8" ht="14.15" customHeight="1">
      <c r="A76" s="575" t="s">
        <v>380</v>
      </c>
      <c r="B76" s="281">
        <v>0</v>
      </c>
      <c r="C76" s="281">
        <v>0</v>
      </c>
      <c r="D76" s="281">
        <v>0</v>
      </c>
      <c r="E76" s="281">
        <v>0</v>
      </c>
      <c r="F76" s="281">
        <v>0</v>
      </c>
      <c r="G76" s="281"/>
      <c r="H76" s="281"/>
    </row>
    <row r="77" spans="1:8" ht="14.15" customHeight="1">
      <c r="A77" s="575" t="s">
        <v>381</v>
      </c>
      <c r="B77" s="281">
        <v>57.380060315724833</v>
      </c>
      <c r="C77" s="281">
        <v>55.621419080930636</v>
      </c>
      <c r="D77" s="281">
        <v>55.819786479601632</v>
      </c>
      <c r="E77" s="281">
        <v>55.817104846858065</v>
      </c>
      <c r="F77" s="281">
        <v>55.582316863069394</v>
      </c>
      <c r="G77" s="281"/>
      <c r="H77" s="281"/>
    </row>
    <row r="78" spans="1:8" ht="14.15" customHeight="1">
      <c r="A78" s="575" t="s">
        <v>382</v>
      </c>
      <c r="B78" s="281">
        <v>43.873825968072502</v>
      </c>
      <c r="C78" s="281">
        <v>44.125537158123279</v>
      </c>
      <c r="D78" s="281">
        <v>44.630649630448538</v>
      </c>
      <c r="E78" s="281">
        <v>44.799080551630595</v>
      </c>
      <c r="F78" s="281">
        <v>44.839151768468696</v>
      </c>
      <c r="G78" s="281"/>
      <c r="H78" s="281"/>
    </row>
    <row r="79" spans="1:8" ht="14.15" customHeight="1">
      <c r="A79" s="575" t="s">
        <v>383</v>
      </c>
      <c r="B79" s="281">
        <v>53.139526997741051</v>
      </c>
      <c r="C79" s="281">
        <v>51.891491198630931</v>
      </c>
      <c r="D79" s="281">
        <v>51.013156486234372</v>
      </c>
      <c r="E79" s="281">
        <v>50.072528372262283</v>
      </c>
      <c r="F79" s="281">
        <v>47.696848329761401</v>
      </c>
      <c r="G79" s="281"/>
      <c r="H79" s="281"/>
    </row>
    <row r="80" spans="1:8" ht="14.15" customHeight="1">
      <c r="A80" s="575" t="s">
        <v>384</v>
      </c>
      <c r="B80" s="281">
        <v>32.597161958114185</v>
      </c>
      <c r="C80" s="281">
        <v>32.688429627898437</v>
      </c>
      <c r="D80" s="281">
        <v>32.529535934926997</v>
      </c>
      <c r="E80" s="281">
        <v>32.614470430062909</v>
      </c>
      <c r="F80" s="281">
        <v>32.750917538004373</v>
      </c>
      <c r="G80" s="281"/>
      <c r="H80" s="281"/>
    </row>
    <row r="81" spans="1:8" ht="14.15" customHeight="1">
      <c r="A81" s="575" t="s">
        <v>385</v>
      </c>
      <c r="B81" s="281">
        <v>0</v>
      </c>
      <c r="C81" s="281">
        <v>0</v>
      </c>
      <c r="D81" s="281">
        <v>0</v>
      </c>
      <c r="E81" s="281">
        <v>0</v>
      </c>
      <c r="F81" s="281">
        <v>0</v>
      </c>
      <c r="G81" s="281"/>
      <c r="H81" s="281"/>
    </row>
    <row r="82" spans="1:8" ht="14.15" customHeight="1">
      <c r="A82" s="575" t="s">
        <v>386</v>
      </c>
      <c r="B82" s="281">
        <v>0</v>
      </c>
      <c r="C82" s="281">
        <v>0</v>
      </c>
      <c r="D82" s="281">
        <v>0</v>
      </c>
      <c r="E82" s="281">
        <v>0</v>
      </c>
      <c r="F82" s="281">
        <v>0</v>
      </c>
      <c r="G82" s="281"/>
      <c r="H82" s="281"/>
    </row>
    <row r="83" spans="1:8" ht="14.15" customHeight="1">
      <c r="A83" s="575" t="s">
        <v>387</v>
      </c>
      <c r="B83" s="281">
        <v>0</v>
      </c>
      <c r="C83" s="281">
        <v>0</v>
      </c>
      <c r="D83" s="281">
        <v>0</v>
      </c>
      <c r="E83" s="281">
        <v>0</v>
      </c>
      <c r="F83" s="281">
        <v>0</v>
      </c>
      <c r="G83" s="281"/>
      <c r="H83" s="281"/>
    </row>
    <row r="84" spans="1:8" ht="14.15" customHeight="1">
      <c r="A84" s="575" t="s">
        <v>388</v>
      </c>
      <c r="B84" s="764" t="s">
        <v>306</v>
      </c>
      <c r="C84" s="764" t="s">
        <v>306</v>
      </c>
      <c r="D84" s="281">
        <v>94.327500697576028</v>
      </c>
      <c r="E84" s="281">
        <v>93.802274542892278</v>
      </c>
      <c r="F84" s="281">
        <v>93.7118184349263</v>
      </c>
      <c r="G84" s="281"/>
      <c r="H84" s="281"/>
    </row>
    <row r="85" spans="1:8" ht="20.25" customHeight="1">
      <c r="A85" s="575" t="s">
        <v>389</v>
      </c>
      <c r="B85" s="281">
        <v>44.901978936500129</v>
      </c>
      <c r="C85" s="281">
        <v>46.251957855531593</v>
      </c>
      <c r="D85" s="281">
        <v>45.835582289742653</v>
      </c>
      <c r="E85" s="281">
        <v>45.688771322804207</v>
      </c>
      <c r="F85" s="281">
        <v>44.684644075872704</v>
      </c>
      <c r="G85" s="279"/>
      <c r="H85" s="279"/>
    </row>
    <row r="86" spans="1:8" ht="12.75" customHeight="1">
      <c r="A86" s="277"/>
      <c r="B86" s="280"/>
      <c r="C86" s="280"/>
      <c r="D86" s="280"/>
      <c r="E86" s="280"/>
      <c r="F86" s="280"/>
      <c r="G86" s="280"/>
      <c r="H86" s="280"/>
    </row>
    <row r="87" spans="1:8" s="147" customFormat="1" ht="26.25" customHeight="1">
      <c r="A87" s="275"/>
      <c r="B87" s="1288" t="s">
        <v>588</v>
      </c>
      <c r="C87" s="1288"/>
      <c r="D87" s="1288"/>
      <c r="E87" s="1288"/>
      <c r="F87" s="1288"/>
      <c r="G87" s="276"/>
      <c r="H87" s="276"/>
    </row>
    <row r="88" spans="1:8" ht="12.75" customHeight="1">
      <c r="A88" s="277"/>
      <c r="B88" s="278"/>
      <c r="C88" s="278"/>
      <c r="D88" s="278"/>
      <c r="E88" s="278"/>
      <c r="F88" s="278"/>
      <c r="G88" s="278"/>
      <c r="H88" s="278"/>
    </row>
    <row r="89" spans="1:8" ht="14.15" customHeight="1">
      <c r="A89" s="575" t="s">
        <v>373</v>
      </c>
      <c r="B89" s="282">
        <v>10.720105202048844</v>
      </c>
      <c r="C89" s="282">
        <v>10.721922967589604</v>
      </c>
      <c r="D89" s="282">
        <v>10.707305332346564</v>
      </c>
      <c r="E89" s="282">
        <v>10.670296534925733</v>
      </c>
      <c r="F89" s="282">
        <v>10.66111768853246</v>
      </c>
      <c r="G89" s="282"/>
      <c r="H89" s="282"/>
    </row>
    <row r="90" spans="1:8" ht="14.15" customHeight="1">
      <c r="A90" s="575" t="s">
        <v>374</v>
      </c>
      <c r="B90" s="282">
        <v>12.657317741046146</v>
      </c>
      <c r="C90" s="282">
        <v>12.596158095556321</v>
      </c>
      <c r="D90" s="282">
        <v>12.600625049941668</v>
      </c>
      <c r="E90" s="282">
        <v>12.569965762249138</v>
      </c>
      <c r="F90" s="282">
        <v>12.585562654923068</v>
      </c>
      <c r="G90" s="282"/>
      <c r="H90" s="282"/>
    </row>
    <row r="91" spans="1:8" ht="14.15" customHeight="1">
      <c r="A91" s="575" t="s">
        <v>375</v>
      </c>
      <c r="B91" s="281">
        <v>0</v>
      </c>
      <c r="C91" s="281">
        <v>0</v>
      </c>
      <c r="D91" s="281">
        <v>0</v>
      </c>
      <c r="E91" s="281">
        <v>0</v>
      </c>
      <c r="F91" s="282">
        <v>0</v>
      </c>
      <c r="G91" s="282"/>
      <c r="H91" s="282"/>
    </row>
    <row r="92" spans="1:8" ht="14.15" customHeight="1">
      <c r="A92" s="575" t="s">
        <v>376</v>
      </c>
      <c r="B92" s="282">
        <v>18.368575975891847</v>
      </c>
      <c r="C92" s="282">
        <v>16.135173755386727</v>
      </c>
      <c r="D92" s="282">
        <v>16.1075256652558</v>
      </c>
      <c r="E92" s="282">
        <v>16.213511691142116</v>
      </c>
      <c r="F92" s="282">
        <v>18.781302948018229</v>
      </c>
      <c r="G92" s="282"/>
      <c r="H92" s="282"/>
    </row>
    <row r="93" spans="1:8" ht="14.15" customHeight="1">
      <c r="A93" s="575" t="s">
        <v>377</v>
      </c>
      <c r="B93" s="282">
        <v>16.937434751615076</v>
      </c>
      <c r="C93" s="282">
        <v>16.940999180954513</v>
      </c>
      <c r="D93" s="282">
        <v>16.91297318893918</v>
      </c>
      <c r="E93" s="282">
        <v>16.611358294433028</v>
      </c>
      <c r="F93" s="282">
        <v>16.825293672739228</v>
      </c>
      <c r="G93" s="282"/>
      <c r="H93" s="282"/>
    </row>
    <row r="94" spans="1:8" ht="14.15" customHeight="1">
      <c r="A94" s="575" t="s">
        <v>378</v>
      </c>
      <c r="B94" s="281">
        <v>0</v>
      </c>
      <c r="C94" s="281">
        <v>0</v>
      </c>
      <c r="D94" s="281">
        <v>0</v>
      </c>
      <c r="E94" s="281">
        <v>0</v>
      </c>
      <c r="F94" s="282">
        <v>0</v>
      </c>
      <c r="G94" s="282"/>
      <c r="H94" s="282"/>
    </row>
    <row r="95" spans="1:8" ht="14.15" customHeight="1">
      <c r="A95" s="575" t="s">
        <v>379</v>
      </c>
      <c r="B95" s="282">
        <v>17.192536056959504</v>
      </c>
      <c r="C95" s="282">
        <v>17.394720970016664</v>
      </c>
      <c r="D95" s="282">
        <v>13.856221759727587</v>
      </c>
      <c r="E95" s="282">
        <v>13.865278054149353</v>
      </c>
      <c r="F95" s="282">
        <v>13.895195614465274</v>
      </c>
      <c r="G95" s="282"/>
      <c r="H95" s="282"/>
    </row>
    <row r="96" spans="1:8" ht="14.15" customHeight="1">
      <c r="A96" s="575" t="s">
        <v>380</v>
      </c>
      <c r="B96" s="281">
        <v>0</v>
      </c>
      <c r="C96" s="281">
        <v>0</v>
      </c>
      <c r="D96" s="281">
        <v>0</v>
      </c>
      <c r="E96" s="281">
        <v>0</v>
      </c>
      <c r="F96" s="282">
        <v>0</v>
      </c>
      <c r="G96" s="282"/>
      <c r="H96" s="282"/>
    </row>
    <row r="97" spans="1:8" ht="14.15" customHeight="1">
      <c r="A97" s="575" t="s">
        <v>381</v>
      </c>
      <c r="B97" s="282">
        <v>13.567419336732144</v>
      </c>
      <c r="C97" s="282">
        <v>13.281849552376158</v>
      </c>
      <c r="D97" s="282">
        <v>13.343141080669772</v>
      </c>
      <c r="E97" s="282">
        <v>13.376749390101081</v>
      </c>
      <c r="F97" s="282">
        <v>13.30845346891477</v>
      </c>
      <c r="G97" s="282"/>
      <c r="H97" s="282"/>
    </row>
    <row r="98" spans="1:8" ht="14.15" customHeight="1">
      <c r="A98" s="575" t="s">
        <v>382</v>
      </c>
      <c r="B98" s="282">
        <v>13.33197120639662</v>
      </c>
      <c r="C98" s="282">
        <v>13.409097506476213</v>
      </c>
      <c r="D98" s="282">
        <v>13.579995397121834</v>
      </c>
      <c r="E98" s="282">
        <v>13.385529274027281</v>
      </c>
      <c r="F98" s="282">
        <v>13.387904346602848</v>
      </c>
      <c r="G98" s="282"/>
      <c r="H98" s="282"/>
    </row>
    <row r="99" spans="1:8" ht="14.15" customHeight="1">
      <c r="A99" s="575" t="s">
        <v>383</v>
      </c>
      <c r="B99" s="282">
        <v>16.921342643882095</v>
      </c>
      <c r="C99" s="282">
        <v>16.460020171665647</v>
      </c>
      <c r="D99" s="282">
        <v>16.254559358756556</v>
      </c>
      <c r="E99" s="282">
        <v>16.113141780108595</v>
      </c>
      <c r="F99" s="282">
        <v>14.490341915316284</v>
      </c>
      <c r="G99" s="282"/>
      <c r="H99" s="282"/>
    </row>
    <row r="100" spans="1:8" ht="14.15" customHeight="1">
      <c r="A100" s="575" t="s">
        <v>384</v>
      </c>
      <c r="B100" s="282">
        <v>9.6408688902280417</v>
      </c>
      <c r="C100" s="282">
        <v>9.7518475314611113</v>
      </c>
      <c r="D100" s="282">
        <v>9.7770521073625201</v>
      </c>
      <c r="E100" s="282">
        <v>9.78205209603051</v>
      </c>
      <c r="F100" s="282">
        <v>9.8016854963256712</v>
      </c>
      <c r="G100" s="282"/>
      <c r="H100" s="282"/>
    </row>
    <row r="101" spans="1:8" ht="14.15" customHeight="1">
      <c r="A101" s="575" t="s">
        <v>385</v>
      </c>
      <c r="B101" s="281">
        <v>0</v>
      </c>
      <c r="C101" s="281">
        <v>0</v>
      </c>
      <c r="D101" s="281">
        <v>0</v>
      </c>
      <c r="E101" s="281">
        <v>0</v>
      </c>
      <c r="F101" s="282">
        <v>0</v>
      </c>
      <c r="G101" s="282"/>
      <c r="H101" s="282"/>
    </row>
    <row r="102" spans="1:8" ht="14.15" customHeight="1">
      <c r="A102" s="575" t="s">
        <v>386</v>
      </c>
      <c r="B102" s="281">
        <v>0</v>
      </c>
      <c r="C102" s="281">
        <v>0</v>
      </c>
      <c r="D102" s="281">
        <v>0</v>
      </c>
      <c r="E102" s="281">
        <v>0</v>
      </c>
      <c r="F102" s="282">
        <v>0</v>
      </c>
      <c r="G102" s="282"/>
      <c r="H102" s="282"/>
    </row>
    <row r="103" spans="1:8" ht="14.15" customHeight="1">
      <c r="A103" s="575" t="s">
        <v>387</v>
      </c>
      <c r="B103" s="281">
        <v>0</v>
      </c>
      <c r="C103" s="281">
        <v>0</v>
      </c>
      <c r="D103" s="281">
        <v>0</v>
      </c>
      <c r="E103" s="281">
        <v>0</v>
      </c>
      <c r="F103" s="282">
        <v>0</v>
      </c>
      <c r="G103" s="282"/>
      <c r="H103" s="282"/>
    </row>
    <row r="104" spans="1:8" ht="14.15" customHeight="1">
      <c r="A104" s="575" t="s">
        <v>388</v>
      </c>
      <c r="B104" s="764" t="s">
        <v>306</v>
      </c>
      <c r="C104" s="764" t="s">
        <v>306</v>
      </c>
      <c r="D104" s="282">
        <v>28.997614765179634</v>
      </c>
      <c r="E104" s="282">
        <v>28.917814060610958</v>
      </c>
      <c r="F104" s="282">
        <v>28.86757430793066</v>
      </c>
      <c r="G104" s="282"/>
      <c r="H104" s="282"/>
    </row>
    <row r="105" spans="1:8" ht="20.25" customHeight="1">
      <c r="A105" s="575" t="s">
        <v>389</v>
      </c>
      <c r="B105" s="282">
        <v>13.679251919685337</v>
      </c>
      <c r="C105" s="282">
        <v>13.87619270069327</v>
      </c>
      <c r="D105" s="282">
        <v>13.781219555943958</v>
      </c>
      <c r="E105" s="282">
        <v>13.690578181701889</v>
      </c>
      <c r="F105" s="281">
        <v>13.586414894362328</v>
      </c>
      <c r="G105" s="279"/>
      <c r="H105" s="279"/>
    </row>
    <row r="106" spans="1:8" ht="12.75" customHeight="1">
      <c r="A106" s="856"/>
      <c r="B106" s="166"/>
      <c r="C106" s="491"/>
      <c r="D106" s="491"/>
      <c r="E106" s="147"/>
      <c r="F106" s="147"/>
      <c r="G106" s="147"/>
      <c r="H106" s="147"/>
    </row>
    <row r="107" spans="1:8" s="147" customFormat="1" ht="41.25" customHeight="1">
      <c r="A107" s="856"/>
      <c r="B107" s="1232" t="s">
        <v>1850</v>
      </c>
      <c r="C107" s="1286"/>
      <c r="D107" s="1286"/>
      <c r="E107" s="1286"/>
    </row>
    <row r="108" spans="1:8" s="147" customFormat="1" ht="30" customHeight="1">
      <c r="A108" s="856"/>
      <c r="B108" s="1232" t="s">
        <v>1097</v>
      </c>
      <c r="C108" s="1232"/>
      <c r="D108" s="1232"/>
      <c r="E108" s="1232"/>
    </row>
  </sheetData>
  <sheetProtection selectLockedCells="1"/>
  <mergeCells count="7">
    <mergeCell ref="B108:E108"/>
    <mergeCell ref="B107:E107"/>
    <mergeCell ref="B7:F7"/>
    <mergeCell ref="B27:F27"/>
    <mergeCell ref="B47:F47"/>
    <mergeCell ref="B67:F67"/>
    <mergeCell ref="B87:F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100 000 bis unter 200 000
Einwohnern/-innen 2016 – 2020 nach Bundesländern</oddHeader>
    <oddFooter>&amp;CStatistische Ämter der Länder – Indikatoren und Kennzahlen, UGRdL 2022</oddFooter>
  </headerFooter>
  <rowBreaks count="2" manualBreakCount="2">
    <brk id="45" max="5" man="1"/>
    <brk id="85" max="5" man="1"/>
  </rowBreaks>
  <colBreaks count="1" manualBreakCount="1">
    <brk id="13"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0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257" customWidth="1"/>
    <col min="2" max="6" width="14.81640625" style="257" customWidth="1"/>
    <col min="7" max="21" width="10.81640625" style="257" customWidth="1"/>
    <col min="22" max="16384" width="11.453125" style="257"/>
  </cols>
  <sheetData>
    <row r="1" spans="1:8" ht="12.75" customHeight="1">
      <c r="A1" s="992" t="s">
        <v>271</v>
      </c>
    </row>
    <row r="3" spans="1:8" ht="12.75" customHeight="1">
      <c r="A3" s="148" t="s">
        <v>617</v>
      </c>
      <c r="B3" s="114" t="s">
        <v>1323</v>
      </c>
      <c r="E3" s="147"/>
      <c r="F3" s="147"/>
      <c r="G3" s="147"/>
      <c r="H3" s="147"/>
    </row>
    <row r="4" spans="1:8" ht="12.75" customHeight="1">
      <c r="A4" s="113"/>
      <c r="B4" s="113"/>
      <c r="C4" s="113"/>
      <c r="D4" s="113"/>
      <c r="E4" s="147"/>
      <c r="F4" s="147"/>
      <c r="G4" s="147"/>
      <c r="H4" s="147"/>
    </row>
    <row r="5" spans="1:8" ht="20.149999999999999" customHeight="1">
      <c r="A5" s="991" t="s">
        <v>371</v>
      </c>
      <c r="B5" s="985">
        <v>2016</v>
      </c>
      <c r="C5" s="985">
        <v>2017</v>
      </c>
      <c r="D5" s="985">
        <v>2018</v>
      </c>
      <c r="E5" s="985">
        <v>2019</v>
      </c>
      <c r="F5" s="985">
        <v>2020</v>
      </c>
      <c r="G5" s="147"/>
      <c r="H5" s="147"/>
    </row>
    <row r="6" spans="1:8" ht="12.75" customHeight="1">
      <c r="A6" s="113"/>
      <c r="B6" s="113"/>
      <c r="C6" s="113"/>
      <c r="D6" s="113"/>
      <c r="E6" s="113"/>
      <c r="F6" s="147"/>
      <c r="G6" s="147"/>
      <c r="H6" s="147"/>
    </row>
    <row r="7" spans="1:8" ht="12.75" customHeight="1">
      <c r="A7" s="275"/>
      <c r="B7" s="1287" t="s">
        <v>583</v>
      </c>
      <c r="C7" s="1287"/>
      <c r="D7" s="1287"/>
      <c r="E7" s="1287"/>
      <c r="F7" s="1287"/>
      <c r="G7" s="276"/>
      <c r="H7" s="276"/>
    </row>
    <row r="8" spans="1:8" ht="12.75" customHeight="1">
      <c r="A8" s="277"/>
      <c r="B8" s="278"/>
      <c r="C8" s="278"/>
      <c r="D8" s="278"/>
      <c r="E8" s="278"/>
      <c r="F8" s="278"/>
      <c r="G8" s="278"/>
      <c r="H8" s="278"/>
    </row>
    <row r="9" spans="1:8" ht="14.15" customHeight="1">
      <c r="A9" s="575" t="s">
        <v>373</v>
      </c>
      <c r="B9" s="279">
        <v>3</v>
      </c>
      <c r="C9" s="279">
        <v>3</v>
      </c>
      <c r="D9" s="279">
        <v>3</v>
      </c>
      <c r="E9" s="279">
        <v>3</v>
      </c>
      <c r="F9" s="279">
        <v>3</v>
      </c>
      <c r="G9" s="279"/>
      <c r="H9" s="279"/>
    </row>
    <row r="10" spans="1:8" ht="14.15" customHeight="1">
      <c r="A10" s="575" t="s">
        <v>374</v>
      </c>
      <c r="B10" s="279">
        <v>1</v>
      </c>
      <c r="C10" s="279">
        <v>1</v>
      </c>
      <c r="D10" s="279">
        <v>1</v>
      </c>
      <c r="E10" s="279">
        <v>1</v>
      </c>
      <c r="F10" s="279">
        <v>1</v>
      </c>
      <c r="G10" s="279"/>
      <c r="H10" s="279"/>
    </row>
    <row r="11" spans="1:8" ht="14.15" customHeight="1">
      <c r="A11" s="575" t="s">
        <v>375</v>
      </c>
      <c r="B11" s="279">
        <v>0</v>
      </c>
      <c r="C11" s="279">
        <v>0</v>
      </c>
      <c r="D11" s="279">
        <v>0</v>
      </c>
      <c r="E11" s="279">
        <v>0</v>
      </c>
      <c r="F11" s="279">
        <v>0</v>
      </c>
      <c r="G11" s="279"/>
      <c r="H11" s="279"/>
    </row>
    <row r="12" spans="1:8" ht="14.15" customHeight="1">
      <c r="A12" s="575" t="s">
        <v>376</v>
      </c>
      <c r="B12" s="279">
        <v>0</v>
      </c>
      <c r="C12" s="279">
        <v>0</v>
      </c>
      <c r="D12" s="279">
        <v>0</v>
      </c>
      <c r="E12" s="279">
        <v>0</v>
      </c>
      <c r="F12" s="279">
        <v>0</v>
      </c>
      <c r="G12" s="279"/>
      <c r="H12" s="279"/>
    </row>
    <row r="13" spans="1:8" ht="14.15" customHeight="1">
      <c r="A13" s="575" t="s">
        <v>377</v>
      </c>
      <c r="B13" s="279">
        <v>0</v>
      </c>
      <c r="C13" s="279">
        <v>0</v>
      </c>
      <c r="D13" s="279">
        <v>0</v>
      </c>
      <c r="E13" s="279">
        <v>0</v>
      </c>
      <c r="F13" s="279">
        <v>0</v>
      </c>
      <c r="G13" s="279"/>
      <c r="H13" s="279"/>
    </row>
    <row r="14" spans="1:8" ht="14.15" customHeight="1">
      <c r="A14" s="575" t="s">
        <v>378</v>
      </c>
      <c r="B14" s="279">
        <v>0</v>
      </c>
      <c r="C14" s="279">
        <v>0</v>
      </c>
      <c r="D14" s="279">
        <v>0</v>
      </c>
      <c r="E14" s="279">
        <v>0</v>
      </c>
      <c r="F14" s="279">
        <v>0</v>
      </c>
      <c r="G14" s="279"/>
      <c r="H14" s="279"/>
    </row>
    <row r="15" spans="1:8" ht="14.15" customHeight="1">
      <c r="A15" s="575" t="s">
        <v>379</v>
      </c>
      <c r="B15" s="279">
        <v>1</v>
      </c>
      <c r="C15" s="279">
        <v>1</v>
      </c>
      <c r="D15" s="279">
        <v>2</v>
      </c>
      <c r="E15" s="279">
        <v>2</v>
      </c>
      <c r="F15" s="279">
        <v>2</v>
      </c>
      <c r="G15" s="279"/>
      <c r="H15" s="279"/>
    </row>
    <row r="16" spans="1:8" ht="14.15" customHeight="1">
      <c r="A16" s="575" t="s">
        <v>380</v>
      </c>
      <c r="B16" s="279">
        <v>1</v>
      </c>
      <c r="C16" s="279">
        <v>1</v>
      </c>
      <c r="D16" s="279">
        <v>1</v>
      </c>
      <c r="E16" s="279">
        <v>1</v>
      </c>
      <c r="F16" s="279">
        <v>1</v>
      </c>
      <c r="G16" s="279"/>
      <c r="H16" s="279"/>
    </row>
    <row r="17" spans="1:8" ht="14.15" customHeight="1">
      <c r="A17" s="575" t="s">
        <v>381</v>
      </c>
      <c r="B17" s="279">
        <v>1</v>
      </c>
      <c r="C17" s="279">
        <v>1</v>
      </c>
      <c r="D17" s="279">
        <v>1</v>
      </c>
      <c r="E17" s="279">
        <v>1</v>
      </c>
      <c r="F17" s="279">
        <v>1</v>
      </c>
      <c r="G17" s="279"/>
      <c r="H17" s="279"/>
    </row>
    <row r="18" spans="1:8" ht="14.15" customHeight="1">
      <c r="A18" s="575" t="s">
        <v>382</v>
      </c>
      <c r="B18" s="279">
        <v>11</v>
      </c>
      <c r="C18" s="279">
        <v>11</v>
      </c>
      <c r="D18" s="279">
        <v>11</v>
      </c>
      <c r="E18" s="279">
        <v>11</v>
      </c>
      <c r="F18" s="279">
        <v>11</v>
      </c>
      <c r="G18" s="279"/>
      <c r="H18" s="279"/>
    </row>
    <row r="19" spans="1:8" ht="14.15" customHeight="1">
      <c r="A19" s="575" t="s">
        <v>383</v>
      </c>
      <c r="B19" s="279">
        <v>1</v>
      </c>
      <c r="C19" s="279">
        <v>1</v>
      </c>
      <c r="D19" s="279">
        <v>1</v>
      </c>
      <c r="E19" s="279">
        <v>1</v>
      </c>
      <c r="F19" s="279">
        <v>1</v>
      </c>
      <c r="G19" s="279"/>
      <c r="H19" s="279"/>
    </row>
    <row r="20" spans="1:8" ht="14.15" customHeight="1">
      <c r="A20" s="575" t="s">
        <v>384</v>
      </c>
      <c r="B20" s="279">
        <v>0</v>
      </c>
      <c r="C20" s="279">
        <v>0</v>
      </c>
      <c r="D20" s="279">
        <v>0</v>
      </c>
      <c r="E20" s="279">
        <v>0</v>
      </c>
      <c r="F20" s="279">
        <v>0</v>
      </c>
      <c r="G20" s="279"/>
      <c r="H20" s="279"/>
    </row>
    <row r="21" spans="1:8" ht="14.15" customHeight="1">
      <c r="A21" s="575" t="s">
        <v>385</v>
      </c>
      <c r="B21" s="279">
        <v>1</v>
      </c>
      <c r="C21" s="279">
        <v>1</v>
      </c>
      <c r="D21" s="279">
        <v>1</v>
      </c>
      <c r="E21" s="279">
        <v>1</v>
      </c>
      <c r="F21" s="279">
        <v>1</v>
      </c>
      <c r="G21" s="279"/>
      <c r="H21" s="279"/>
    </row>
    <row r="22" spans="1:8" ht="14.15" customHeight="1">
      <c r="A22" s="575" t="s">
        <v>386</v>
      </c>
      <c r="B22" s="279">
        <v>2</v>
      </c>
      <c r="C22" s="279">
        <v>2</v>
      </c>
      <c r="D22" s="279">
        <v>2</v>
      </c>
      <c r="E22" s="279">
        <v>2</v>
      </c>
      <c r="F22" s="279">
        <v>2</v>
      </c>
      <c r="G22" s="279"/>
      <c r="H22" s="279"/>
    </row>
    <row r="23" spans="1:8" ht="14.15" customHeight="1">
      <c r="A23" s="575" t="s">
        <v>387</v>
      </c>
      <c r="B23" s="279">
        <v>2</v>
      </c>
      <c r="C23" s="279">
        <v>2</v>
      </c>
      <c r="D23" s="279">
        <v>2</v>
      </c>
      <c r="E23" s="279">
        <v>2</v>
      </c>
      <c r="F23" s="279">
        <v>2</v>
      </c>
      <c r="G23" s="279"/>
      <c r="H23" s="279"/>
    </row>
    <row r="24" spans="1:8" ht="14.15" customHeight="1">
      <c r="A24" s="575" t="s">
        <v>388</v>
      </c>
      <c r="B24" s="279">
        <v>1</v>
      </c>
      <c r="C24" s="279">
        <v>1</v>
      </c>
      <c r="D24" s="279">
        <v>1</v>
      </c>
      <c r="E24" s="279">
        <v>1</v>
      </c>
      <c r="F24" s="279">
        <v>1</v>
      </c>
      <c r="G24" s="279"/>
      <c r="H24" s="279"/>
    </row>
    <row r="25" spans="1:8" ht="20.25" customHeight="1">
      <c r="A25" s="575" t="s">
        <v>389</v>
      </c>
      <c r="B25" s="279">
        <v>25</v>
      </c>
      <c r="C25" s="279">
        <v>25</v>
      </c>
      <c r="D25" s="279">
        <v>26</v>
      </c>
      <c r="E25" s="279">
        <v>26</v>
      </c>
      <c r="F25" s="279">
        <v>26</v>
      </c>
      <c r="G25" s="279"/>
      <c r="H25" s="279"/>
    </row>
    <row r="26" spans="1:8" ht="12.75" customHeight="1">
      <c r="A26" s="277"/>
      <c r="B26" s="280"/>
      <c r="C26" s="280"/>
      <c r="D26" s="280"/>
      <c r="E26" s="280"/>
      <c r="F26" s="280"/>
      <c r="G26" s="280"/>
      <c r="H26" s="280"/>
    </row>
    <row r="27" spans="1:8" ht="12.75" customHeight="1">
      <c r="A27" s="275"/>
      <c r="B27" s="1287" t="s">
        <v>584</v>
      </c>
      <c r="C27" s="1287"/>
      <c r="D27" s="1287"/>
      <c r="E27" s="1287"/>
      <c r="F27" s="1287"/>
      <c r="G27" s="276"/>
      <c r="H27" s="276"/>
    </row>
    <row r="28" spans="1:8" ht="12.75" customHeight="1">
      <c r="A28" s="277"/>
      <c r="B28" s="278"/>
      <c r="C28" s="278"/>
      <c r="D28" s="278"/>
      <c r="E28" s="278"/>
      <c r="F28" s="278"/>
      <c r="G28" s="278"/>
      <c r="H28" s="278"/>
    </row>
    <row r="29" spans="1:8" ht="14.15" customHeight="1">
      <c r="A29" s="575" t="s">
        <v>373</v>
      </c>
      <c r="B29" s="279">
        <v>839.928</v>
      </c>
      <c r="C29" s="279">
        <v>842.37</v>
      </c>
      <c r="D29" s="279">
        <v>849.55200000000002</v>
      </c>
      <c r="E29" s="279">
        <v>852.70299999999997</v>
      </c>
      <c r="F29" s="279">
        <v>853.91300000000001</v>
      </c>
      <c r="G29" s="279"/>
      <c r="H29" s="279"/>
    </row>
    <row r="30" spans="1:8" ht="14.15" customHeight="1">
      <c r="A30" s="575" t="s">
        <v>374</v>
      </c>
      <c r="B30" s="279">
        <v>286.37400000000002</v>
      </c>
      <c r="C30" s="279">
        <v>289.584</v>
      </c>
      <c r="D30" s="279">
        <v>292.851</v>
      </c>
      <c r="E30" s="279">
        <v>295.13499999999999</v>
      </c>
      <c r="F30" s="279">
        <v>296.58199999999999</v>
      </c>
      <c r="G30" s="279"/>
      <c r="H30" s="279"/>
    </row>
    <row r="31" spans="1:8" ht="14.15" customHeight="1">
      <c r="A31" s="575" t="s">
        <v>375</v>
      </c>
      <c r="B31" s="279">
        <v>0</v>
      </c>
      <c r="C31" s="279">
        <v>0</v>
      </c>
      <c r="D31" s="279">
        <v>0</v>
      </c>
      <c r="E31" s="279">
        <v>0</v>
      </c>
      <c r="F31" s="279">
        <v>0</v>
      </c>
      <c r="G31" s="279"/>
      <c r="H31" s="279"/>
    </row>
    <row r="32" spans="1:8" ht="14.15" customHeight="1">
      <c r="A32" s="575" t="s">
        <v>376</v>
      </c>
      <c r="B32" s="279">
        <v>0</v>
      </c>
      <c r="C32" s="279">
        <v>0</v>
      </c>
      <c r="D32" s="279">
        <v>0</v>
      </c>
      <c r="E32" s="279">
        <v>0</v>
      </c>
      <c r="F32" s="279">
        <v>0</v>
      </c>
      <c r="G32" s="279"/>
      <c r="H32" s="279"/>
    </row>
    <row r="33" spans="1:8" ht="14.15" customHeight="1">
      <c r="A33" s="575" t="s">
        <v>377</v>
      </c>
      <c r="B33" s="279">
        <v>0</v>
      </c>
      <c r="C33" s="279">
        <v>0</v>
      </c>
      <c r="D33" s="279">
        <v>0</v>
      </c>
      <c r="E33" s="279">
        <v>0</v>
      </c>
      <c r="F33" s="279">
        <v>0</v>
      </c>
      <c r="G33" s="279"/>
      <c r="H33" s="279"/>
    </row>
    <row r="34" spans="1:8" ht="14.15" customHeight="1">
      <c r="A34" s="575" t="s">
        <v>378</v>
      </c>
      <c r="B34" s="279">
        <v>0</v>
      </c>
      <c r="C34" s="279">
        <v>0</v>
      </c>
      <c r="D34" s="279">
        <v>0</v>
      </c>
      <c r="E34" s="279">
        <v>0</v>
      </c>
      <c r="F34" s="279">
        <v>0</v>
      </c>
      <c r="G34" s="279"/>
      <c r="H34" s="279"/>
    </row>
    <row r="35" spans="1:8" ht="14.15" customHeight="1">
      <c r="A35" s="575" t="s">
        <v>379</v>
      </c>
      <c r="B35" s="279">
        <v>276.21800000000002</v>
      </c>
      <c r="C35" s="279">
        <v>277.61900000000003</v>
      </c>
      <c r="D35" s="279">
        <v>479.39</v>
      </c>
      <c r="E35" s="279">
        <v>479.92700000000002</v>
      </c>
      <c r="F35" s="279">
        <v>480.61099999999999</v>
      </c>
      <c r="G35" s="279"/>
      <c r="H35" s="279"/>
    </row>
    <row r="36" spans="1:8" ht="14.15" customHeight="1">
      <c r="A36" s="575" t="s">
        <v>380</v>
      </c>
      <c r="B36" s="279">
        <v>206.011</v>
      </c>
      <c r="C36" s="279">
        <v>207.51300000000001</v>
      </c>
      <c r="D36" s="279">
        <v>208.40899999999999</v>
      </c>
      <c r="E36" s="279">
        <v>208.886</v>
      </c>
      <c r="F36" s="279">
        <v>209.191</v>
      </c>
      <c r="G36" s="279"/>
      <c r="H36" s="279"/>
    </row>
    <row r="37" spans="1:8" ht="14.15" customHeight="1">
      <c r="A37" s="575" t="s">
        <v>381</v>
      </c>
      <c r="B37" s="279">
        <v>251.364</v>
      </c>
      <c r="C37" s="279">
        <v>248.667</v>
      </c>
      <c r="D37" s="279">
        <v>248.023</v>
      </c>
      <c r="E37" s="279">
        <v>248.292</v>
      </c>
      <c r="F37" s="279">
        <v>249.40600000000001</v>
      </c>
      <c r="G37" s="279"/>
      <c r="H37" s="279"/>
    </row>
    <row r="38" spans="1:8" ht="14.15" customHeight="1">
      <c r="A38" s="575" t="s">
        <v>382</v>
      </c>
      <c r="B38" s="279">
        <v>3370.2840000000001</v>
      </c>
      <c r="C38" s="279">
        <v>3391.1750000000002</v>
      </c>
      <c r="D38" s="279">
        <v>3395.7159999999999</v>
      </c>
      <c r="E38" s="279">
        <v>3400.3</v>
      </c>
      <c r="F38" s="279">
        <v>3406.3539999999998</v>
      </c>
      <c r="G38" s="279"/>
      <c r="H38" s="279"/>
    </row>
    <row r="39" spans="1:8" ht="14.15" customHeight="1">
      <c r="A39" s="575" t="s">
        <v>383</v>
      </c>
      <c r="B39" s="279">
        <v>209.779</v>
      </c>
      <c r="C39" s="279">
        <v>213.52799999999999</v>
      </c>
      <c r="D39" s="279">
        <v>215.11</v>
      </c>
      <c r="E39" s="279">
        <v>217.11799999999999</v>
      </c>
      <c r="F39" s="279">
        <v>218.578</v>
      </c>
      <c r="G39" s="279"/>
      <c r="H39" s="279"/>
    </row>
    <row r="40" spans="1:8" ht="14.15" customHeight="1">
      <c r="A40" s="575" t="s">
        <v>384</v>
      </c>
      <c r="B40" s="279">
        <v>0</v>
      </c>
      <c r="C40" s="279">
        <v>0</v>
      </c>
      <c r="D40" s="279">
        <v>0</v>
      </c>
      <c r="E40" s="279">
        <v>0</v>
      </c>
      <c r="F40" s="279">
        <v>0</v>
      </c>
      <c r="G40" s="279"/>
      <c r="H40" s="279"/>
    </row>
    <row r="41" spans="1:8" ht="14.15" customHeight="1">
      <c r="A41" s="575" t="s">
        <v>385</v>
      </c>
      <c r="B41" s="279">
        <v>248.64500000000001</v>
      </c>
      <c r="C41" s="279">
        <v>246.35300000000001</v>
      </c>
      <c r="D41" s="279">
        <v>246.85499999999999</v>
      </c>
      <c r="E41" s="279">
        <v>247.23500000000001</v>
      </c>
      <c r="F41" s="279">
        <v>246.334</v>
      </c>
      <c r="G41" s="279"/>
      <c r="H41" s="279"/>
    </row>
    <row r="42" spans="1:8" ht="14.15" customHeight="1">
      <c r="A42" s="575" t="s">
        <v>386</v>
      </c>
      <c r="B42" s="279">
        <v>472.714</v>
      </c>
      <c r="C42" s="279">
        <v>476.14100000000002</v>
      </c>
      <c r="D42" s="279">
        <v>477.65100000000001</v>
      </c>
      <c r="E42" s="279">
        <v>477.95400000000001</v>
      </c>
      <c r="F42" s="279">
        <v>476.327</v>
      </c>
      <c r="G42" s="279"/>
      <c r="H42" s="279"/>
    </row>
    <row r="43" spans="1:8" ht="14.15" customHeight="1">
      <c r="A43" s="575" t="s">
        <v>387</v>
      </c>
      <c r="B43" s="279">
        <v>462.55900000000003</v>
      </c>
      <c r="C43" s="279">
        <v>464.15300000000002</v>
      </c>
      <c r="D43" s="279">
        <v>464.26100000000002</v>
      </c>
      <c r="E43" s="279">
        <v>464.74599999999998</v>
      </c>
      <c r="F43" s="279">
        <v>463.32400000000001</v>
      </c>
      <c r="G43" s="279"/>
      <c r="H43" s="279"/>
    </row>
    <row r="44" spans="1:8" ht="14.15" customHeight="1">
      <c r="A44" s="575" t="s">
        <v>388</v>
      </c>
      <c r="B44" s="279">
        <v>210.11799999999999</v>
      </c>
      <c r="C44" s="279">
        <v>211.113</v>
      </c>
      <c r="D44" s="279">
        <v>212.988</v>
      </c>
      <c r="E44" s="279">
        <v>213.69900000000001</v>
      </c>
      <c r="F44" s="279">
        <v>213.98099999999999</v>
      </c>
      <c r="G44" s="279"/>
      <c r="H44" s="279"/>
    </row>
    <row r="45" spans="1:8" ht="20.25" customHeight="1">
      <c r="A45" s="575" t="s">
        <v>389</v>
      </c>
      <c r="B45" s="279">
        <v>6833.9940000000015</v>
      </c>
      <c r="C45" s="279">
        <v>6868.2160000000003</v>
      </c>
      <c r="D45" s="279">
        <v>7090.8060000000005</v>
      </c>
      <c r="E45" s="279">
        <v>7105.9949999999999</v>
      </c>
      <c r="F45" s="279">
        <v>7114.6009999999997</v>
      </c>
      <c r="G45" s="279"/>
      <c r="H45" s="279"/>
    </row>
    <row r="46" spans="1:8" ht="12.75" customHeight="1">
      <c r="A46" s="277"/>
      <c r="B46" s="280"/>
      <c r="C46" s="280"/>
      <c r="D46" s="280"/>
      <c r="E46" s="280"/>
      <c r="F46" s="280"/>
      <c r="G46" s="280"/>
      <c r="H46" s="280"/>
    </row>
    <row r="47" spans="1:8" ht="12.75" customHeight="1">
      <c r="A47" s="275"/>
      <c r="B47" s="1287" t="s">
        <v>585</v>
      </c>
      <c r="C47" s="1287"/>
      <c r="D47" s="1287"/>
      <c r="E47" s="1287"/>
      <c r="F47" s="1287"/>
      <c r="G47" s="276"/>
      <c r="H47" s="276"/>
    </row>
    <row r="48" spans="1:8" ht="12.75" customHeight="1">
      <c r="A48" s="277"/>
      <c r="B48" s="278"/>
      <c r="C48" s="278"/>
      <c r="D48" s="278"/>
      <c r="E48" s="278"/>
      <c r="F48" s="278"/>
      <c r="G48" s="278"/>
      <c r="H48" s="278"/>
    </row>
    <row r="49" spans="1:8" ht="14.15" customHeight="1">
      <c r="A49" s="575" t="s">
        <v>373</v>
      </c>
      <c r="B49" s="279">
        <v>3065.0814</v>
      </c>
      <c r="C49" s="279">
        <v>3083.1545000000001</v>
      </c>
      <c r="D49" s="279">
        <v>3116.8566000000001</v>
      </c>
      <c r="E49" s="279">
        <v>3114.6296000000002</v>
      </c>
      <c r="F49" s="279">
        <v>3122.4214000000002</v>
      </c>
      <c r="G49" s="279"/>
      <c r="H49" s="279"/>
    </row>
    <row r="50" spans="1:8" ht="14.15" customHeight="1">
      <c r="A50" s="575" t="s">
        <v>374</v>
      </c>
      <c r="B50" s="279">
        <v>962.67169999999999</v>
      </c>
      <c r="C50" s="279">
        <v>986.16570000000002</v>
      </c>
      <c r="D50" s="279">
        <v>982.82449999999994</v>
      </c>
      <c r="E50" s="279">
        <v>987.09270000000004</v>
      </c>
      <c r="F50" s="279">
        <v>993.49739999999997</v>
      </c>
      <c r="G50" s="279"/>
      <c r="H50" s="279"/>
    </row>
    <row r="51" spans="1:8" ht="14.15" customHeight="1">
      <c r="A51" s="575" t="s">
        <v>375</v>
      </c>
      <c r="B51" s="279">
        <v>0</v>
      </c>
      <c r="C51" s="279">
        <v>0</v>
      </c>
      <c r="D51" s="279">
        <v>0</v>
      </c>
      <c r="E51" s="279">
        <v>0</v>
      </c>
      <c r="F51" s="279">
        <v>0</v>
      </c>
      <c r="G51" s="279"/>
      <c r="H51" s="279"/>
    </row>
    <row r="52" spans="1:8" ht="14.15" customHeight="1">
      <c r="A52" s="575" t="s">
        <v>376</v>
      </c>
      <c r="B52" s="279">
        <v>0</v>
      </c>
      <c r="C52" s="279">
        <v>0</v>
      </c>
      <c r="D52" s="279">
        <v>0</v>
      </c>
      <c r="E52" s="279">
        <v>0</v>
      </c>
      <c r="F52" s="279">
        <v>0</v>
      </c>
      <c r="G52" s="279"/>
      <c r="H52" s="279"/>
    </row>
    <row r="53" spans="1:8" ht="14.15" customHeight="1">
      <c r="A53" s="575" t="s">
        <v>377</v>
      </c>
      <c r="B53" s="279">
        <v>0</v>
      </c>
      <c r="C53" s="279">
        <v>0</v>
      </c>
      <c r="D53" s="279">
        <v>0</v>
      </c>
      <c r="E53" s="279">
        <v>0</v>
      </c>
      <c r="F53" s="279">
        <v>0</v>
      </c>
      <c r="G53" s="279"/>
      <c r="H53" s="279"/>
    </row>
    <row r="54" spans="1:8" ht="14.15" customHeight="1">
      <c r="A54" s="575" t="s">
        <v>378</v>
      </c>
      <c r="B54" s="279">
        <v>0</v>
      </c>
      <c r="C54" s="279">
        <v>0</v>
      </c>
      <c r="D54" s="279">
        <v>0</v>
      </c>
      <c r="E54" s="279">
        <v>0</v>
      </c>
      <c r="F54" s="279">
        <v>0</v>
      </c>
      <c r="G54" s="279"/>
      <c r="H54" s="279"/>
    </row>
    <row r="55" spans="1:8" ht="14.15" customHeight="1">
      <c r="A55" s="575" t="s">
        <v>379</v>
      </c>
      <c r="B55" s="279">
        <v>1428.9133999999999</v>
      </c>
      <c r="C55" s="279">
        <v>1428.9372000000001</v>
      </c>
      <c r="D55" s="279">
        <v>2787.9353999999998</v>
      </c>
      <c r="E55" s="279">
        <v>2787.0925999999999</v>
      </c>
      <c r="F55" s="279">
        <v>2788.1673999999998</v>
      </c>
      <c r="G55" s="279"/>
      <c r="H55" s="279"/>
    </row>
    <row r="56" spans="1:8" ht="14.15" customHeight="1">
      <c r="A56" s="575" t="s">
        <v>380</v>
      </c>
      <c r="B56" s="279">
        <v>1908.8904</v>
      </c>
      <c r="C56" s="279">
        <v>1908.4241999999999</v>
      </c>
      <c r="D56" s="279">
        <v>1904.8318999999999</v>
      </c>
      <c r="E56" s="279">
        <v>1905.4358</v>
      </c>
      <c r="F56" s="279">
        <v>1896.4944</v>
      </c>
      <c r="G56" s="279"/>
      <c r="H56" s="279"/>
    </row>
    <row r="57" spans="1:8" ht="14.15" customHeight="1">
      <c r="A57" s="575" t="s">
        <v>381</v>
      </c>
      <c r="B57" s="279">
        <v>1543.0590999999999</v>
      </c>
      <c r="C57" s="279">
        <v>1519.461</v>
      </c>
      <c r="D57" s="279">
        <v>1534.3359</v>
      </c>
      <c r="E57" s="279">
        <v>1541.3786</v>
      </c>
      <c r="F57" s="279">
        <v>1541.7268999999999</v>
      </c>
      <c r="G57" s="279"/>
      <c r="H57" s="279"/>
    </row>
    <row r="58" spans="1:8" ht="14.15" customHeight="1">
      <c r="A58" s="575" t="s">
        <v>382</v>
      </c>
      <c r="B58" s="279">
        <v>15050.171200000001</v>
      </c>
      <c r="C58" s="279">
        <v>15168.4931</v>
      </c>
      <c r="D58" s="279">
        <v>15429.4655</v>
      </c>
      <c r="E58" s="279">
        <v>15429.8565</v>
      </c>
      <c r="F58" s="279">
        <v>15470.811400000001</v>
      </c>
      <c r="G58" s="279"/>
      <c r="H58" s="279"/>
    </row>
    <row r="59" spans="1:8" ht="14.15" customHeight="1">
      <c r="A59" s="575" t="s">
        <v>383</v>
      </c>
      <c r="B59" s="279">
        <v>707.88009999999997</v>
      </c>
      <c r="C59" s="279">
        <v>700.54079999999999</v>
      </c>
      <c r="D59" s="279">
        <v>697.81659999999999</v>
      </c>
      <c r="E59" s="279">
        <v>655.02919999999995</v>
      </c>
      <c r="F59" s="279">
        <v>652.61810000000003</v>
      </c>
      <c r="G59" s="279"/>
      <c r="H59" s="279"/>
    </row>
    <row r="60" spans="1:8" ht="14.15" customHeight="1">
      <c r="A60" s="575" t="s">
        <v>384</v>
      </c>
      <c r="B60" s="279">
        <v>0</v>
      </c>
      <c r="C60" s="279">
        <v>0</v>
      </c>
      <c r="D60" s="279">
        <v>0</v>
      </c>
      <c r="E60" s="279">
        <v>0</v>
      </c>
      <c r="F60" s="279">
        <v>0</v>
      </c>
      <c r="G60" s="279"/>
      <c r="H60" s="279"/>
    </row>
    <row r="61" spans="1:8" ht="14.15" customHeight="1">
      <c r="A61" s="575" t="s">
        <v>385</v>
      </c>
      <c r="B61" s="279">
        <v>2072.4533000000001</v>
      </c>
      <c r="C61" s="279">
        <v>2071.2559999999999</v>
      </c>
      <c r="D61" s="279">
        <v>2066.9079000000002</v>
      </c>
      <c r="E61" s="279">
        <v>2063.2397999999998</v>
      </c>
      <c r="F61" s="279">
        <v>2088.5293999999999</v>
      </c>
      <c r="G61" s="279"/>
      <c r="H61" s="279"/>
    </row>
    <row r="62" spans="1:8" ht="14.15" customHeight="1">
      <c r="A62" s="575" t="s">
        <v>587</v>
      </c>
      <c r="B62" s="279">
        <v>4498.5722999999998</v>
      </c>
      <c r="C62" s="279">
        <v>4419.5328</v>
      </c>
      <c r="D62" s="279">
        <v>4408.5922</v>
      </c>
      <c r="E62" s="279">
        <v>4539.2065000000002</v>
      </c>
      <c r="F62" s="279">
        <v>4549.8625000000002</v>
      </c>
      <c r="G62" s="279"/>
      <c r="H62" s="279"/>
    </row>
    <row r="63" spans="1:8" ht="14.15" customHeight="1">
      <c r="A63" s="575" t="s">
        <v>387</v>
      </c>
      <c r="B63" s="279">
        <v>2069.8706000000002</v>
      </c>
      <c r="C63" s="279">
        <v>2099.8611999999998</v>
      </c>
      <c r="D63" s="279">
        <v>2139.5551999999998</v>
      </c>
      <c r="E63" s="279">
        <v>2156.5277999999998</v>
      </c>
      <c r="F63" s="279">
        <v>2660.0228999999999</v>
      </c>
      <c r="G63" s="279"/>
      <c r="H63" s="279"/>
    </row>
    <row r="64" spans="1:8" ht="14.15" customHeight="1">
      <c r="A64" s="575" t="s">
        <v>388</v>
      </c>
      <c r="B64" s="764" t="s">
        <v>306</v>
      </c>
      <c r="C64" s="764" t="s">
        <v>306</v>
      </c>
      <c r="D64" s="279">
        <v>1520.1623</v>
      </c>
      <c r="E64" s="279">
        <v>1521.8325</v>
      </c>
      <c r="F64" s="279">
        <v>1536.7861</v>
      </c>
      <c r="G64" s="279"/>
      <c r="H64" s="279"/>
    </row>
    <row r="65" spans="1:8" ht="20.25" customHeight="1">
      <c r="A65" s="575" t="s">
        <v>389</v>
      </c>
      <c r="B65" s="279">
        <v>34185.789599999996</v>
      </c>
      <c r="C65" s="279">
        <v>34721.6342</v>
      </c>
      <c r="D65" s="279">
        <v>36589.284</v>
      </c>
      <c r="E65" s="279">
        <v>36701.321600000003</v>
      </c>
      <c r="F65" s="279">
        <v>37300.937900000004</v>
      </c>
      <c r="G65" s="279"/>
      <c r="H65" s="279"/>
    </row>
    <row r="66" spans="1:8" ht="12.75" customHeight="1">
      <c r="A66" s="277"/>
      <c r="B66" s="280"/>
      <c r="C66" s="280"/>
      <c r="D66" s="280"/>
      <c r="E66" s="280"/>
      <c r="F66" s="280"/>
      <c r="G66" s="280"/>
      <c r="H66" s="280"/>
    </row>
    <row r="67" spans="1:8" ht="14.15" customHeight="1">
      <c r="A67" s="275"/>
      <c r="B67" s="1287" t="s">
        <v>586</v>
      </c>
      <c r="C67" s="1287"/>
      <c r="D67" s="1287"/>
      <c r="E67" s="1287"/>
      <c r="F67" s="1287"/>
      <c r="G67" s="276"/>
      <c r="H67" s="276"/>
    </row>
    <row r="68" spans="1:8" ht="12.75" customHeight="1">
      <c r="A68" s="277"/>
      <c r="B68" s="278"/>
      <c r="C68" s="278"/>
      <c r="D68" s="278"/>
      <c r="E68" s="278"/>
      <c r="F68" s="278"/>
      <c r="G68" s="278"/>
      <c r="H68" s="278"/>
    </row>
    <row r="69" spans="1:8" ht="14.15" customHeight="1">
      <c r="A69" s="575" t="s">
        <v>373</v>
      </c>
      <c r="B69" s="281">
        <v>36.492192187901821</v>
      </c>
      <c r="C69" s="281">
        <v>36.600953262818003</v>
      </c>
      <c r="D69" s="281">
        <v>36.688238036047231</v>
      </c>
      <c r="E69" s="281">
        <v>36.526546757780849</v>
      </c>
      <c r="F69" s="281">
        <v>36.566036586865408</v>
      </c>
      <c r="G69" s="281"/>
      <c r="H69" s="281"/>
    </row>
    <row r="70" spans="1:8" ht="14.15" customHeight="1">
      <c r="A70" s="575" t="s">
        <v>374</v>
      </c>
      <c r="B70" s="281">
        <v>33.615890409045512</v>
      </c>
      <c r="C70" s="281">
        <v>34.054564478700485</v>
      </c>
      <c r="D70" s="281">
        <v>33.560564928922901</v>
      </c>
      <c r="E70" s="281">
        <v>33.445463940230745</v>
      </c>
      <c r="F70" s="281">
        <v>33.498236575382187</v>
      </c>
      <c r="G70" s="281"/>
      <c r="H70" s="281"/>
    </row>
    <row r="71" spans="1:8" ht="14.15" customHeight="1">
      <c r="A71" s="575" t="s">
        <v>375</v>
      </c>
      <c r="B71" s="281">
        <v>0</v>
      </c>
      <c r="C71" s="281">
        <v>0</v>
      </c>
      <c r="D71" s="281">
        <v>0</v>
      </c>
      <c r="E71" s="281">
        <v>0</v>
      </c>
      <c r="F71" s="281">
        <v>0</v>
      </c>
      <c r="G71" s="281"/>
      <c r="H71" s="281"/>
    </row>
    <row r="72" spans="1:8" ht="14.15" customHeight="1">
      <c r="A72" s="575" t="s">
        <v>376</v>
      </c>
      <c r="B72" s="281">
        <v>0</v>
      </c>
      <c r="C72" s="281">
        <v>0</v>
      </c>
      <c r="D72" s="281">
        <v>0</v>
      </c>
      <c r="E72" s="281">
        <v>0</v>
      </c>
      <c r="F72" s="281">
        <v>0</v>
      </c>
      <c r="G72" s="281"/>
      <c r="H72" s="281"/>
    </row>
    <row r="73" spans="1:8" ht="14.15" customHeight="1">
      <c r="A73" s="575" t="s">
        <v>377</v>
      </c>
      <c r="B73" s="281">
        <v>0</v>
      </c>
      <c r="C73" s="281">
        <v>0</v>
      </c>
      <c r="D73" s="281">
        <v>0</v>
      </c>
      <c r="E73" s="281">
        <v>0</v>
      </c>
      <c r="F73" s="281">
        <v>0</v>
      </c>
      <c r="G73" s="281"/>
      <c r="H73" s="281"/>
    </row>
    <row r="74" spans="1:8" ht="14.15" customHeight="1">
      <c r="A74" s="575" t="s">
        <v>378</v>
      </c>
      <c r="B74" s="281">
        <v>0</v>
      </c>
      <c r="C74" s="281">
        <v>0</v>
      </c>
      <c r="D74" s="281">
        <v>0</v>
      </c>
      <c r="E74" s="281">
        <v>0</v>
      </c>
      <c r="F74" s="281">
        <v>0</v>
      </c>
      <c r="G74" s="281"/>
      <c r="H74" s="281"/>
    </row>
    <row r="75" spans="1:8" ht="14.15" customHeight="1">
      <c r="A75" s="575" t="s">
        <v>379</v>
      </c>
      <c r="B75" s="281">
        <v>51.73136435713819</v>
      </c>
      <c r="C75" s="281">
        <v>51.471160115121805</v>
      </c>
      <c r="D75" s="281">
        <v>58.155893948559623</v>
      </c>
      <c r="E75" s="281">
        <v>58.073261141798646</v>
      </c>
      <c r="F75" s="281">
        <v>58.012975150381493</v>
      </c>
      <c r="G75" s="281"/>
      <c r="H75" s="281"/>
    </row>
    <row r="76" spans="1:8" ht="14.15" customHeight="1">
      <c r="A76" s="575" t="s">
        <v>380</v>
      </c>
      <c r="B76" s="281">
        <v>92.659634679701583</v>
      </c>
      <c r="C76" s="281">
        <v>91.966488846481909</v>
      </c>
      <c r="D76" s="281">
        <v>91.39873517938284</v>
      </c>
      <c r="E76" s="281">
        <v>91.218932815028296</v>
      </c>
      <c r="F76" s="281">
        <v>90.658508253223133</v>
      </c>
      <c r="G76" s="281"/>
      <c r="H76" s="281"/>
    </row>
    <row r="77" spans="1:8" ht="14.15" customHeight="1">
      <c r="A77" s="575" t="s">
        <v>381</v>
      </c>
      <c r="B77" s="281">
        <v>61.387434159227254</v>
      </c>
      <c r="C77" s="281">
        <v>61.104247849533721</v>
      </c>
      <c r="D77" s="281">
        <v>61.86264580301021</v>
      </c>
      <c r="E77" s="281">
        <v>62.079269569700195</v>
      </c>
      <c r="F77" s="281">
        <v>61.81595069886049</v>
      </c>
      <c r="G77" s="281"/>
      <c r="H77" s="281"/>
    </row>
    <row r="78" spans="1:8" ht="14.15" customHeight="1">
      <c r="A78" s="575" t="s">
        <v>382</v>
      </c>
      <c r="B78" s="281">
        <v>44.655498468378326</v>
      </c>
      <c r="C78" s="281">
        <v>44.729313880881989</v>
      </c>
      <c r="D78" s="281">
        <v>45.438032803685587</v>
      </c>
      <c r="E78" s="281">
        <v>45.377926947622271</v>
      </c>
      <c r="F78" s="281">
        <v>45.417509160821226</v>
      </c>
      <c r="G78" s="281"/>
      <c r="H78" s="281"/>
    </row>
    <row r="79" spans="1:8" ht="14.15" customHeight="1">
      <c r="A79" s="575" t="s">
        <v>383</v>
      </c>
      <c r="B79" s="281">
        <v>33.744087825759486</v>
      </c>
      <c r="C79" s="281">
        <v>32.807912779588627</v>
      </c>
      <c r="D79" s="281">
        <v>32.439988842917572</v>
      </c>
      <c r="E79" s="281">
        <v>30.169272008769422</v>
      </c>
      <c r="F79" s="281">
        <v>29.857446769574246</v>
      </c>
      <c r="G79" s="281"/>
      <c r="H79" s="281"/>
    </row>
    <row r="80" spans="1:8" ht="14.15" customHeight="1">
      <c r="A80" s="575" t="s">
        <v>384</v>
      </c>
      <c r="B80" s="281">
        <v>0</v>
      </c>
      <c r="C80" s="281">
        <v>0</v>
      </c>
      <c r="D80" s="281">
        <v>0</v>
      </c>
      <c r="E80" s="281">
        <v>0</v>
      </c>
      <c r="F80" s="281">
        <v>0</v>
      </c>
      <c r="G80" s="281"/>
      <c r="H80" s="281"/>
    </row>
    <row r="81" spans="1:8" ht="14.15" customHeight="1">
      <c r="A81" s="575" t="s">
        <v>385</v>
      </c>
      <c r="B81" s="281">
        <v>83.349888395101459</v>
      </c>
      <c r="C81" s="281">
        <v>84.07675165311565</v>
      </c>
      <c r="D81" s="281">
        <v>83.7296348058577</v>
      </c>
      <c r="E81" s="281">
        <v>83.452577507229947</v>
      </c>
      <c r="F81" s="281">
        <v>84.784455251812574</v>
      </c>
      <c r="G81" s="281"/>
      <c r="H81" s="281"/>
    </row>
    <row r="82" spans="1:8" ht="14.15" customHeight="1">
      <c r="A82" s="575" t="s">
        <v>587</v>
      </c>
      <c r="B82" s="281">
        <v>95.164778280313257</v>
      </c>
      <c r="C82" s="281">
        <v>92.819832780625902</v>
      </c>
      <c r="D82" s="281">
        <v>92.297350994763974</v>
      </c>
      <c r="E82" s="281">
        <v>94.971618607648452</v>
      </c>
      <c r="F82" s="281">
        <v>95.519726994270755</v>
      </c>
      <c r="G82" s="281"/>
      <c r="H82" s="281"/>
    </row>
    <row r="83" spans="1:8" ht="14.15" customHeight="1">
      <c r="A83" s="575" t="s">
        <v>387</v>
      </c>
      <c r="B83" s="281">
        <v>44.74825049345057</v>
      </c>
      <c r="C83" s="281">
        <v>45.240711575708865</v>
      </c>
      <c r="D83" s="281">
        <v>46.085180534225351</v>
      </c>
      <c r="E83" s="281">
        <v>46.402288561924145</v>
      </c>
      <c r="F83" s="281">
        <v>57.411722682183523</v>
      </c>
      <c r="G83" s="281"/>
      <c r="H83" s="281"/>
    </row>
    <row r="84" spans="1:8" ht="14.15" customHeight="1">
      <c r="A84" s="575" t="s">
        <v>388</v>
      </c>
      <c r="B84" s="764" t="s">
        <v>306</v>
      </c>
      <c r="C84" s="764" t="s">
        <v>306</v>
      </c>
      <c r="D84" s="281">
        <v>71.373143087873501</v>
      </c>
      <c r="E84" s="281">
        <v>71.213833476057445</v>
      </c>
      <c r="F84" s="281">
        <v>71.818811015931331</v>
      </c>
      <c r="G84" s="281"/>
      <c r="H84" s="281"/>
    </row>
    <row r="85" spans="1:8" ht="20.25" customHeight="1">
      <c r="A85" s="575" t="s">
        <v>389</v>
      </c>
      <c r="B85" s="281">
        <v>50.023148396091635</v>
      </c>
      <c r="C85" s="281">
        <v>50.554080127940068</v>
      </c>
      <c r="D85" s="281">
        <v>51.601022507173369</v>
      </c>
      <c r="E85" s="281">
        <v>51.648392097095481</v>
      </c>
      <c r="F85" s="281">
        <v>52.428713711422475</v>
      </c>
      <c r="G85" s="279"/>
      <c r="H85" s="279"/>
    </row>
    <row r="86" spans="1:8" ht="12.75" customHeight="1">
      <c r="A86" s="277"/>
      <c r="B86" s="280"/>
      <c r="C86" s="280"/>
      <c r="D86" s="280"/>
      <c r="E86" s="280"/>
      <c r="F86" s="280"/>
      <c r="G86" s="280"/>
      <c r="H86" s="280"/>
    </row>
    <row r="87" spans="1:8" s="147" customFormat="1" ht="26.25" customHeight="1">
      <c r="A87" s="275"/>
      <c r="B87" s="1288" t="s">
        <v>588</v>
      </c>
      <c r="C87" s="1288"/>
      <c r="D87" s="1288"/>
      <c r="E87" s="1288"/>
      <c r="F87" s="1288"/>
      <c r="G87" s="276"/>
      <c r="H87" s="276"/>
    </row>
    <row r="88" spans="1:8" ht="12.75" customHeight="1">
      <c r="A88" s="277"/>
      <c r="B88" s="278"/>
      <c r="C88" s="278"/>
      <c r="D88" s="278"/>
      <c r="E88" s="278"/>
      <c r="F88" s="278"/>
      <c r="G88" s="278"/>
      <c r="H88" s="278"/>
    </row>
    <row r="89" spans="1:8" ht="14.15" customHeight="1">
      <c r="A89" s="575" t="s">
        <v>373</v>
      </c>
      <c r="B89" s="282">
        <v>14.302284897551278</v>
      </c>
      <c r="C89" s="282">
        <v>14.363435271219734</v>
      </c>
      <c r="D89" s="282">
        <v>14.511372350592451</v>
      </c>
      <c r="E89" s="282">
        <v>14.498932730698133</v>
      </c>
      <c r="F89" s="282">
        <v>14.525542191198284</v>
      </c>
      <c r="G89" s="282"/>
      <c r="H89" s="282"/>
    </row>
    <row r="90" spans="1:8" ht="14.15" customHeight="1">
      <c r="A90" s="575" t="s">
        <v>374</v>
      </c>
      <c r="B90" s="282">
        <v>15.09993550928645</v>
      </c>
      <c r="C90" s="282">
        <v>15.330033111038569</v>
      </c>
      <c r="D90" s="282">
        <v>15.316556324912289</v>
      </c>
      <c r="E90" s="282">
        <v>15.330010382893564</v>
      </c>
      <c r="F90" s="282">
        <v>15.375642000507652</v>
      </c>
      <c r="G90" s="282"/>
      <c r="H90" s="282"/>
    </row>
    <row r="91" spans="1:8" ht="14.15" customHeight="1">
      <c r="A91" s="575" t="s">
        <v>375</v>
      </c>
      <c r="B91" s="282">
        <v>0</v>
      </c>
      <c r="C91" s="282">
        <v>0</v>
      </c>
      <c r="D91" s="282">
        <v>0</v>
      </c>
      <c r="E91" s="282">
        <v>0</v>
      </c>
      <c r="F91" s="282">
        <v>0</v>
      </c>
      <c r="G91" s="282"/>
      <c r="H91" s="282"/>
    </row>
    <row r="92" spans="1:8" ht="14.15" customHeight="1">
      <c r="A92" s="575" t="s">
        <v>376</v>
      </c>
      <c r="B92" s="282">
        <v>0</v>
      </c>
      <c r="C92" s="282">
        <v>0</v>
      </c>
      <c r="D92" s="282">
        <v>0</v>
      </c>
      <c r="E92" s="282">
        <v>0</v>
      </c>
      <c r="F92" s="282">
        <v>0</v>
      </c>
      <c r="G92" s="282"/>
      <c r="H92" s="282"/>
    </row>
    <row r="93" spans="1:8" ht="14.15" customHeight="1">
      <c r="A93" s="575" t="s">
        <v>377</v>
      </c>
      <c r="B93" s="282">
        <v>0</v>
      </c>
      <c r="C93" s="282">
        <v>0</v>
      </c>
      <c r="D93" s="282">
        <v>0</v>
      </c>
      <c r="E93" s="282">
        <v>0</v>
      </c>
      <c r="F93" s="282">
        <v>0</v>
      </c>
      <c r="G93" s="282"/>
      <c r="H93" s="282"/>
    </row>
    <row r="94" spans="1:8" ht="14.15" customHeight="1">
      <c r="A94" s="575" t="s">
        <v>378</v>
      </c>
      <c r="B94" s="282">
        <v>0</v>
      </c>
      <c r="C94" s="282">
        <v>0</v>
      </c>
      <c r="D94" s="282">
        <v>0</v>
      </c>
      <c r="E94" s="282">
        <v>0</v>
      </c>
      <c r="F94" s="282">
        <v>0</v>
      </c>
      <c r="G94" s="282"/>
      <c r="H94" s="282"/>
    </row>
    <row r="95" spans="1:8" ht="14.15" customHeight="1">
      <c r="A95" s="575" t="s">
        <v>379</v>
      </c>
      <c r="B95" s="282">
        <v>17.525100739868989</v>
      </c>
      <c r="C95" s="282">
        <v>17.522819509025808</v>
      </c>
      <c r="D95" s="282">
        <v>18.935576172538013</v>
      </c>
      <c r="E95" s="282">
        <v>18.902241877217953</v>
      </c>
      <c r="F95" s="282">
        <v>18.905666577713205</v>
      </c>
      <c r="G95" s="282"/>
      <c r="H95" s="282"/>
    </row>
    <row r="96" spans="1:8" ht="14.15" customHeight="1">
      <c r="A96" s="575" t="s">
        <v>380</v>
      </c>
      <c r="B96" s="282">
        <v>25.678446975213319</v>
      </c>
      <c r="C96" s="282">
        <v>25.639920446854454</v>
      </c>
      <c r="D96" s="282">
        <v>25.582780154821041</v>
      </c>
      <c r="E96" s="282">
        <v>25.579851542722412</v>
      </c>
      <c r="F96" s="282">
        <v>25.707201229828549</v>
      </c>
      <c r="G96" s="282"/>
      <c r="H96" s="282"/>
    </row>
    <row r="97" spans="1:8" ht="14.15" customHeight="1">
      <c r="A97" s="575" t="s">
        <v>381</v>
      </c>
      <c r="B97" s="282">
        <v>17.045515904149678</v>
      </c>
      <c r="C97" s="282">
        <v>16.854058211983773</v>
      </c>
      <c r="D97" s="282">
        <v>16.886154204696538</v>
      </c>
      <c r="E97" s="282">
        <v>16.926375678601811</v>
      </c>
      <c r="F97" s="282">
        <v>16.974255687966458</v>
      </c>
      <c r="G97" s="282"/>
      <c r="H97" s="282"/>
    </row>
    <row r="98" spans="1:8" ht="14.15" customHeight="1">
      <c r="A98" s="575" t="s">
        <v>382</v>
      </c>
      <c r="B98" s="282">
        <v>15.473558602157318</v>
      </c>
      <c r="C98" s="282">
        <v>15.612197546393803</v>
      </c>
      <c r="D98" s="282">
        <v>15.870514003707127</v>
      </c>
      <c r="E98" s="282">
        <v>15.860798014167679</v>
      </c>
      <c r="F98" s="282">
        <v>15.869418436648971</v>
      </c>
      <c r="G98" s="282"/>
      <c r="H98" s="282"/>
    </row>
    <row r="99" spans="1:8" ht="14.15" customHeight="1">
      <c r="A99" s="575" t="s">
        <v>383</v>
      </c>
      <c r="B99" s="282">
        <v>14.423900963718499</v>
      </c>
      <c r="C99" s="282">
        <v>14.391440235696082</v>
      </c>
      <c r="D99" s="282">
        <v>14.265838204670004</v>
      </c>
      <c r="E99" s="282">
        <v>13.562708892640726</v>
      </c>
      <c r="F99" s="282">
        <v>13.463703174467899</v>
      </c>
      <c r="G99" s="282"/>
      <c r="H99" s="282"/>
    </row>
    <row r="100" spans="1:8" ht="14.15" customHeight="1">
      <c r="A100" s="575" t="s">
        <v>384</v>
      </c>
      <c r="B100" s="282">
        <v>0</v>
      </c>
      <c r="C100" s="282">
        <v>0</v>
      </c>
      <c r="D100" s="282">
        <v>0</v>
      </c>
      <c r="E100" s="282">
        <v>0</v>
      </c>
      <c r="F100" s="282">
        <v>0</v>
      </c>
      <c r="G100" s="282"/>
      <c r="H100" s="282"/>
    </row>
    <row r="101" spans="1:8" ht="14.15" customHeight="1">
      <c r="A101" s="575" t="s">
        <v>385</v>
      </c>
      <c r="B101" s="282">
        <v>20.951076995552913</v>
      </c>
      <c r="C101" s="282">
        <v>20.864577433367543</v>
      </c>
      <c r="D101" s="282">
        <v>20.768330435786016</v>
      </c>
      <c r="E101" s="282">
        <v>20.703237439416952</v>
      </c>
      <c r="F101" s="282">
        <v>20.853711471051323</v>
      </c>
      <c r="G101" s="282"/>
      <c r="H101" s="282"/>
    </row>
    <row r="102" spans="1:8" ht="14.15" customHeight="1">
      <c r="A102" s="575" t="s">
        <v>587</v>
      </c>
      <c r="B102" s="282">
        <v>27.400421700848554</v>
      </c>
      <c r="C102" s="282">
        <v>26.939614864078653</v>
      </c>
      <c r="D102" s="282">
        <v>26.82181701139185</v>
      </c>
      <c r="E102" s="282">
        <v>27.235225545798578</v>
      </c>
      <c r="F102" s="282">
        <v>27.259535219745786</v>
      </c>
      <c r="G102" s="282"/>
      <c r="H102" s="282"/>
    </row>
    <row r="103" spans="1:8" ht="14.15" customHeight="1">
      <c r="A103" s="575" t="s">
        <v>387</v>
      </c>
      <c r="B103" s="282">
        <v>14.377814759088233</v>
      </c>
      <c r="C103" s="282">
        <v>14.513925501053999</v>
      </c>
      <c r="D103" s="282">
        <v>14.72261475589891</v>
      </c>
      <c r="E103" s="282">
        <v>14.813026401308484</v>
      </c>
      <c r="F103" s="282">
        <v>17.676083273092296</v>
      </c>
      <c r="G103" s="282"/>
      <c r="H103" s="282"/>
    </row>
    <row r="104" spans="1:8" ht="14.15" customHeight="1">
      <c r="A104" s="575" t="s">
        <v>388</v>
      </c>
      <c r="B104" s="764" t="s">
        <v>306</v>
      </c>
      <c r="C104" s="764" t="s">
        <v>306</v>
      </c>
      <c r="D104" s="282">
        <v>17.18672302330118</v>
      </c>
      <c r="E104" s="282">
        <v>17.198371245732975</v>
      </c>
      <c r="F104" s="282">
        <v>17.333866197381759</v>
      </c>
      <c r="G104" s="282"/>
      <c r="H104" s="282"/>
    </row>
    <row r="105" spans="1:8" ht="20.25" customHeight="1">
      <c r="A105" s="575" t="s">
        <v>389</v>
      </c>
      <c r="B105" s="282">
        <v>16.816083269010981</v>
      </c>
      <c r="C105" s="282">
        <v>17.024006912049089</v>
      </c>
      <c r="D105" s="282">
        <v>17.338465316853412</v>
      </c>
      <c r="E105" s="282">
        <v>17.363301208594866</v>
      </c>
      <c r="F105" s="282">
        <v>17.584712607129255</v>
      </c>
      <c r="G105" s="279"/>
      <c r="H105" s="279"/>
    </row>
    <row r="106" spans="1:8" ht="12.75" customHeight="1">
      <c r="A106" s="856"/>
      <c r="B106" s="166"/>
      <c r="C106" s="491"/>
      <c r="D106" s="491"/>
      <c r="E106" s="147"/>
      <c r="F106" s="147"/>
      <c r="G106" s="147"/>
      <c r="H106" s="147"/>
    </row>
    <row r="107" spans="1:8" s="147" customFormat="1" ht="41.25" customHeight="1">
      <c r="A107" s="856"/>
      <c r="B107" s="1232" t="s">
        <v>1850</v>
      </c>
      <c r="C107" s="1286"/>
      <c r="D107" s="1286"/>
      <c r="E107" s="1286"/>
    </row>
    <row r="108" spans="1:8" s="147" customFormat="1" ht="30" customHeight="1">
      <c r="A108" s="856"/>
      <c r="B108" s="1232" t="s">
        <v>1098</v>
      </c>
      <c r="C108" s="1232"/>
      <c r="D108" s="1232"/>
      <c r="E108" s="1232"/>
    </row>
    <row r="109" spans="1:8" ht="41.25" customHeight="1">
      <c r="B109" s="1225" t="s">
        <v>1202</v>
      </c>
      <c r="C109" s="1225"/>
      <c r="D109" s="1225"/>
      <c r="E109" s="1225"/>
    </row>
  </sheetData>
  <sheetProtection selectLockedCells="1"/>
  <mergeCells count="8">
    <mergeCell ref="B47:F47"/>
    <mergeCell ref="B27:F27"/>
    <mergeCell ref="B7:F7"/>
    <mergeCell ref="B109:E109"/>
    <mergeCell ref="B108:E108"/>
    <mergeCell ref="B107:E107"/>
    <mergeCell ref="B87:F87"/>
    <mergeCell ref="B67:F6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200 000 bis unter 500 000
Einwohnern/-innen 2016 – 2020 nach Bundesländern</oddHeader>
    <oddFooter>&amp;CStatistische Ämter der Länder – Indikatoren und Kennzahlen, UGRdL 2022</oddFooter>
  </headerFooter>
  <rowBreaks count="2" manualBreakCount="2">
    <brk id="45" max="5" man="1"/>
    <brk id="85" max="5" man="1"/>
  </rowBreaks>
  <colBreaks count="1" manualBreakCount="1">
    <brk id="13"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0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257" customWidth="1"/>
    <col min="2" max="6" width="14.81640625" style="257" customWidth="1"/>
    <col min="7" max="21" width="10.81640625" style="257" customWidth="1"/>
    <col min="22" max="16384" width="11.453125" style="257"/>
  </cols>
  <sheetData>
    <row r="1" spans="1:8" ht="12.75" customHeight="1">
      <c r="A1" s="992" t="s">
        <v>271</v>
      </c>
    </row>
    <row r="3" spans="1:8" ht="12.75" customHeight="1">
      <c r="A3" s="148" t="s">
        <v>618</v>
      </c>
      <c r="B3" s="114" t="s">
        <v>1324</v>
      </c>
      <c r="E3" s="147"/>
      <c r="F3" s="147"/>
      <c r="G3" s="147"/>
      <c r="H3" s="147"/>
    </row>
    <row r="4" spans="1:8" ht="12.75" customHeight="1">
      <c r="A4" s="113"/>
      <c r="B4" s="113"/>
      <c r="C4" s="113"/>
      <c r="D4" s="113"/>
      <c r="E4" s="147"/>
      <c r="F4" s="147"/>
      <c r="G4" s="147"/>
      <c r="H4" s="147"/>
    </row>
    <row r="5" spans="1:8" ht="20.149999999999999" customHeight="1">
      <c r="A5" s="991" t="s">
        <v>371</v>
      </c>
      <c r="B5" s="985">
        <v>2016</v>
      </c>
      <c r="C5" s="985">
        <v>2017</v>
      </c>
      <c r="D5" s="985">
        <v>2018</v>
      </c>
      <c r="E5" s="985">
        <v>2019</v>
      </c>
      <c r="F5" s="985">
        <v>2020</v>
      </c>
      <c r="G5" s="147"/>
      <c r="H5" s="147"/>
    </row>
    <row r="6" spans="1:8" ht="12.75" customHeight="1">
      <c r="A6" s="113"/>
      <c r="B6" s="113"/>
      <c r="C6" s="113"/>
      <c r="D6" s="113"/>
      <c r="E6" s="113"/>
      <c r="F6" s="147"/>
      <c r="G6" s="147"/>
      <c r="H6" s="147"/>
    </row>
    <row r="7" spans="1:8" ht="12.75" customHeight="1">
      <c r="A7" s="275"/>
      <c r="B7" s="1287" t="s">
        <v>583</v>
      </c>
      <c r="C7" s="1287"/>
      <c r="D7" s="1287"/>
      <c r="E7" s="1287"/>
      <c r="F7" s="1287"/>
      <c r="G7" s="276"/>
      <c r="H7" s="276"/>
    </row>
    <row r="8" spans="1:8" ht="12.75" customHeight="1">
      <c r="A8" s="277"/>
      <c r="B8" s="278"/>
      <c r="C8" s="278"/>
      <c r="D8" s="278"/>
      <c r="E8" s="278"/>
      <c r="F8" s="278"/>
      <c r="G8" s="278"/>
      <c r="H8" s="278"/>
    </row>
    <row r="9" spans="1:8" ht="14.15" customHeight="1">
      <c r="A9" s="575" t="s">
        <v>373</v>
      </c>
      <c r="B9" s="279">
        <v>1</v>
      </c>
      <c r="C9" s="279">
        <v>1</v>
      </c>
      <c r="D9" s="279">
        <v>1</v>
      </c>
      <c r="E9" s="279">
        <v>1</v>
      </c>
      <c r="F9" s="279">
        <v>1</v>
      </c>
      <c r="G9" s="279"/>
      <c r="H9" s="279"/>
    </row>
    <row r="10" spans="1:8" ht="14.15" customHeight="1">
      <c r="A10" s="575" t="s">
        <v>374</v>
      </c>
      <c r="B10" s="279">
        <v>2</v>
      </c>
      <c r="C10" s="279">
        <v>2</v>
      </c>
      <c r="D10" s="279">
        <v>2</v>
      </c>
      <c r="E10" s="279">
        <v>2</v>
      </c>
      <c r="F10" s="279">
        <v>2</v>
      </c>
      <c r="G10" s="279"/>
      <c r="H10" s="279"/>
    </row>
    <row r="11" spans="1:8" ht="14.15" customHeight="1">
      <c r="A11" s="575" t="s">
        <v>375</v>
      </c>
      <c r="B11" s="279">
        <v>1</v>
      </c>
      <c r="C11" s="279">
        <v>1</v>
      </c>
      <c r="D11" s="279">
        <v>1</v>
      </c>
      <c r="E11" s="279">
        <v>1</v>
      </c>
      <c r="F11" s="279">
        <v>1</v>
      </c>
      <c r="G11" s="279"/>
      <c r="H11" s="279"/>
    </row>
    <row r="12" spans="1:8" ht="14.15" customHeight="1">
      <c r="A12" s="575" t="s">
        <v>376</v>
      </c>
      <c r="B12" s="279">
        <v>0</v>
      </c>
      <c r="C12" s="279">
        <v>0</v>
      </c>
      <c r="D12" s="279">
        <v>0</v>
      </c>
      <c r="E12" s="279">
        <v>0</v>
      </c>
      <c r="F12" s="279">
        <v>0</v>
      </c>
      <c r="G12" s="279"/>
      <c r="H12" s="279"/>
    </row>
    <row r="13" spans="1:8" ht="14.15" customHeight="1">
      <c r="A13" s="575" t="s">
        <v>377</v>
      </c>
      <c r="B13" s="279">
        <v>1</v>
      </c>
      <c r="C13" s="279">
        <v>1</v>
      </c>
      <c r="D13" s="279">
        <v>1</v>
      </c>
      <c r="E13" s="279">
        <v>1</v>
      </c>
      <c r="F13" s="279">
        <v>1</v>
      </c>
      <c r="G13" s="279"/>
      <c r="H13" s="279"/>
    </row>
    <row r="14" spans="1:8" ht="14.15" customHeight="1">
      <c r="A14" s="575" t="s">
        <v>378</v>
      </c>
      <c r="B14" s="279">
        <v>1</v>
      </c>
      <c r="C14" s="279">
        <v>1</v>
      </c>
      <c r="D14" s="279">
        <v>1</v>
      </c>
      <c r="E14" s="279">
        <v>1</v>
      </c>
      <c r="F14" s="279">
        <v>1</v>
      </c>
      <c r="G14" s="279"/>
      <c r="H14" s="279"/>
    </row>
    <row r="15" spans="1:8" ht="14.15" customHeight="1">
      <c r="A15" s="575" t="s">
        <v>379</v>
      </c>
      <c r="B15" s="279">
        <v>1</v>
      </c>
      <c r="C15" s="279">
        <v>1</v>
      </c>
      <c r="D15" s="279">
        <v>1</v>
      </c>
      <c r="E15" s="279">
        <v>1</v>
      </c>
      <c r="F15" s="279">
        <v>1</v>
      </c>
      <c r="G15" s="279"/>
      <c r="H15" s="279"/>
    </row>
    <row r="16" spans="1:8" ht="14.15" customHeight="1">
      <c r="A16" s="575" t="s">
        <v>380</v>
      </c>
      <c r="B16" s="279">
        <v>0</v>
      </c>
      <c r="C16" s="279">
        <v>0</v>
      </c>
      <c r="D16" s="279">
        <v>0</v>
      </c>
      <c r="E16" s="279">
        <v>0</v>
      </c>
      <c r="F16" s="279">
        <v>0</v>
      </c>
      <c r="G16" s="279"/>
      <c r="H16" s="279"/>
    </row>
    <row r="17" spans="1:8" ht="14.15" customHeight="1">
      <c r="A17" s="575" t="s">
        <v>381</v>
      </c>
      <c r="B17" s="279">
        <v>1</v>
      </c>
      <c r="C17" s="279">
        <v>1</v>
      </c>
      <c r="D17" s="279">
        <v>1</v>
      </c>
      <c r="E17" s="279">
        <v>1</v>
      </c>
      <c r="F17" s="279">
        <v>1</v>
      </c>
      <c r="G17" s="279"/>
      <c r="H17" s="279"/>
    </row>
    <row r="18" spans="1:8" ht="14.15" customHeight="1">
      <c r="A18" s="575" t="s">
        <v>382</v>
      </c>
      <c r="B18" s="279">
        <v>4</v>
      </c>
      <c r="C18" s="279">
        <v>4</v>
      </c>
      <c r="D18" s="279">
        <v>4</v>
      </c>
      <c r="E18" s="279">
        <v>4</v>
      </c>
      <c r="F18" s="279">
        <v>4</v>
      </c>
      <c r="G18" s="279"/>
      <c r="H18" s="279"/>
    </row>
    <row r="19" spans="1:8" ht="14.15" customHeight="1">
      <c r="A19" s="575" t="s">
        <v>383</v>
      </c>
      <c r="B19" s="279">
        <v>0</v>
      </c>
      <c r="C19" s="279">
        <v>0</v>
      </c>
      <c r="D19" s="279">
        <v>0</v>
      </c>
      <c r="E19" s="279">
        <v>0</v>
      </c>
      <c r="F19" s="279">
        <v>0</v>
      </c>
      <c r="G19" s="279"/>
      <c r="H19" s="279"/>
    </row>
    <row r="20" spans="1:8" ht="14.15" customHeight="1">
      <c r="A20" s="575" t="s">
        <v>384</v>
      </c>
      <c r="B20" s="279">
        <v>0</v>
      </c>
      <c r="C20" s="279">
        <v>0</v>
      </c>
      <c r="D20" s="279">
        <v>0</v>
      </c>
      <c r="E20" s="279">
        <v>0</v>
      </c>
      <c r="F20" s="279">
        <v>0</v>
      </c>
      <c r="G20" s="279"/>
      <c r="H20" s="279"/>
    </row>
    <row r="21" spans="1:8" ht="14.15" customHeight="1">
      <c r="A21" s="575" t="s">
        <v>385</v>
      </c>
      <c r="B21" s="279">
        <v>2</v>
      </c>
      <c r="C21" s="279">
        <v>2</v>
      </c>
      <c r="D21" s="279">
        <v>2</v>
      </c>
      <c r="E21" s="279">
        <v>2</v>
      </c>
      <c r="F21" s="279">
        <v>2</v>
      </c>
      <c r="G21" s="279"/>
      <c r="H21" s="279"/>
    </row>
    <row r="22" spans="1:8" ht="14.15" customHeight="1">
      <c r="A22" s="575" t="s">
        <v>386</v>
      </c>
      <c r="B22" s="279">
        <v>0</v>
      </c>
      <c r="C22" s="279">
        <v>0</v>
      </c>
      <c r="D22" s="279">
        <v>0</v>
      </c>
      <c r="E22" s="279">
        <v>0</v>
      </c>
      <c r="F22" s="279">
        <v>0</v>
      </c>
      <c r="G22" s="279"/>
      <c r="H22" s="279"/>
    </row>
    <row r="23" spans="1:8" ht="14.15" customHeight="1">
      <c r="A23" s="575" t="s">
        <v>387</v>
      </c>
      <c r="B23" s="279">
        <v>0</v>
      </c>
      <c r="C23" s="279">
        <v>0</v>
      </c>
      <c r="D23" s="279">
        <v>0</v>
      </c>
      <c r="E23" s="279">
        <v>0</v>
      </c>
      <c r="F23" s="279">
        <v>0</v>
      </c>
      <c r="G23" s="279"/>
      <c r="H23" s="279"/>
    </row>
    <row r="24" spans="1:8" ht="14.15" customHeight="1">
      <c r="A24" s="575" t="s">
        <v>388</v>
      </c>
      <c r="B24" s="279">
        <v>0</v>
      </c>
      <c r="C24" s="279">
        <v>0</v>
      </c>
      <c r="D24" s="279">
        <v>0</v>
      </c>
      <c r="E24" s="279">
        <v>0</v>
      </c>
      <c r="F24" s="279">
        <v>0</v>
      </c>
      <c r="G24" s="279"/>
      <c r="H24" s="279"/>
    </row>
    <row r="25" spans="1:8" ht="20.25" customHeight="1">
      <c r="A25" s="575" t="s">
        <v>389</v>
      </c>
      <c r="B25" s="279">
        <v>14</v>
      </c>
      <c r="C25" s="279">
        <v>14</v>
      </c>
      <c r="D25" s="279">
        <v>14</v>
      </c>
      <c r="E25" s="279">
        <v>14</v>
      </c>
      <c r="F25" s="279">
        <v>14</v>
      </c>
      <c r="G25" s="279"/>
      <c r="H25" s="279"/>
    </row>
    <row r="26" spans="1:8" ht="12.75" customHeight="1">
      <c r="A26" s="277"/>
      <c r="B26" s="280"/>
      <c r="C26" s="280"/>
      <c r="D26" s="280"/>
      <c r="E26" s="280"/>
      <c r="F26" s="280"/>
      <c r="G26" s="280"/>
      <c r="H26" s="280"/>
    </row>
    <row r="27" spans="1:8" ht="12.75" customHeight="1">
      <c r="A27" s="275"/>
      <c r="B27" s="1287" t="s">
        <v>584</v>
      </c>
      <c r="C27" s="1287"/>
      <c r="D27" s="1287"/>
      <c r="E27" s="1287"/>
      <c r="F27" s="1287"/>
      <c r="G27" s="276"/>
      <c r="H27" s="276"/>
    </row>
    <row r="28" spans="1:8" ht="12.75" customHeight="1">
      <c r="A28" s="277"/>
      <c r="B28" s="278"/>
      <c r="C28" s="278"/>
      <c r="D28" s="278"/>
      <c r="E28" s="278"/>
      <c r="F28" s="278"/>
      <c r="G28" s="278"/>
      <c r="H28" s="278"/>
    </row>
    <row r="29" spans="1:8" ht="14.15" customHeight="1">
      <c r="A29" s="575" t="s">
        <v>373</v>
      </c>
      <c r="B29" s="279">
        <v>623.73800000000006</v>
      </c>
      <c r="C29" s="279">
        <v>628.03200000000004</v>
      </c>
      <c r="D29" s="279">
        <v>632.74300000000005</v>
      </c>
      <c r="E29" s="279">
        <v>634.83000000000004</v>
      </c>
      <c r="F29" s="279">
        <v>635.91099999999994</v>
      </c>
      <c r="G29" s="279"/>
      <c r="H29" s="279"/>
    </row>
    <row r="30" spans="1:8" ht="14.15" customHeight="1">
      <c r="A30" s="575" t="s">
        <v>374</v>
      </c>
      <c r="B30" s="279">
        <v>1960.356</v>
      </c>
      <c r="C30" s="279">
        <v>1975.9290000000001</v>
      </c>
      <c r="D30" s="279">
        <v>1971.24</v>
      </c>
      <c r="E30" s="279">
        <v>1989.873</v>
      </c>
      <c r="F30" s="279">
        <v>2002.596</v>
      </c>
      <c r="G30" s="279"/>
      <c r="H30" s="279"/>
    </row>
    <row r="31" spans="1:8" ht="14.15" customHeight="1">
      <c r="A31" s="575" t="s">
        <v>375</v>
      </c>
      <c r="B31" s="279">
        <v>3520.0309999999999</v>
      </c>
      <c r="C31" s="279">
        <v>3574.83</v>
      </c>
      <c r="D31" s="279">
        <v>3613.4949999999999</v>
      </c>
      <c r="E31" s="279">
        <v>3644.826</v>
      </c>
      <c r="F31" s="279">
        <v>3669.491</v>
      </c>
      <c r="G31" s="279"/>
      <c r="H31" s="279"/>
    </row>
    <row r="32" spans="1:8" ht="14.15" customHeight="1">
      <c r="A32" s="575" t="s">
        <v>376</v>
      </c>
      <c r="B32" s="279">
        <v>0</v>
      </c>
      <c r="C32" s="279">
        <v>0</v>
      </c>
      <c r="D32" s="279">
        <v>0</v>
      </c>
      <c r="E32" s="279">
        <v>0</v>
      </c>
      <c r="F32" s="279">
        <v>0</v>
      </c>
      <c r="G32" s="279"/>
      <c r="H32" s="279"/>
    </row>
    <row r="33" spans="1:8" ht="14.15" customHeight="1">
      <c r="A33" s="575" t="s">
        <v>377</v>
      </c>
      <c r="B33" s="279">
        <v>557.46400000000006</v>
      </c>
      <c r="C33" s="279">
        <v>565.71900000000005</v>
      </c>
      <c r="D33" s="279">
        <v>568.00599999999997</v>
      </c>
      <c r="E33" s="279">
        <v>569.35199999999998</v>
      </c>
      <c r="F33" s="279">
        <v>567.55899999999997</v>
      </c>
      <c r="G33" s="279"/>
      <c r="H33" s="279"/>
    </row>
    <row r="34" spans="1:8" ht="14.15" customHeight="1">
      <c r="A34" s="575" t="s">
        <v>378</v>
      </c>
      <c r="B34" s="279">
        <v>1787.4079999999999</v>
      </c>
      <c r="C34" s="279">
        <v>1810.4380000000001</v>
      </c>
      <c r="D34" s="279">
        <v>1830.5840000000001</v>
      </c>
      <c r="E34" s="279">
        <v>1841.1790000000001</v>
      </c>
      <c r="F34" s="279">
        <v>1847.2529999999999</v>
      </c>
      <c r="G34" s="279"/>
      <c r="H34" s="279"/>
    </row>
    <row r="35" spans="1:8" ht="14.15" customHeight="1">
      <c r="A35" s="575" t="s">
        <v>379</v>
      </c>
      <c r="B35" s="279">
        <v>732.68799999999999</v>
      </c>
      <c r="C35" s="279">
        <v>736.41399999999999</v>
      </c>
      <c r="D35" s="279">
        <v>746.87800000000004</v>
      </c>
      <c r="E35" s="279">
        <v>753.05600000000004</v>
      </c>
      <c r="F35" s="279">
        <v>763.38</v>
      </c>
      <c r="G35" s="279"/>
      <c r="H35" s="279"/>
    </row>
    <row r="36" spans="1:8" ht="14.15" customHeight="1">
      <c r="A36" s="575" t="s">
        <v>380</v>
      </c>
      <c r="B36" s="279">
        <v>0</v>
      </c>
      <c r="C36" s="279">
        <v>0</v>
      </c>
      <c r="D36" s="279">
        <v>0</v>
      </c>
      <c r="E36" s="279">
        <v>0</v>
      </c>
      <c r="F36" s="279">
        <v>0</v>
      </c>
      <c r="G36" s="279"/>
      <c r="H36" s="279"/>
    </row>
    <row r="37" spans="1:8" ht="14.15" customHeight="1">
      <c r="A37" s="575" t="s">
        <v>381</v>
      </c>
      <c r="B37" s="279">
        <v>532.16300000000001</v>
      </c>
      <c r="C37" s="279">
        <v>532.86400000000003</v>
      </c>
      <c r="D37" s="279">
        <v>535.06100000000004</v>
      </c>
      <c r="E37" s="279">
        <v>538.06799999999998</v>
      </c>
      <c r="F37" s="279">
        <v>536.92499999999995</v>
      </c>
      <c r="G37" s="279"/>
      <c r="H37" s="279"/>
    </row>
    <row r="38" spans="1:8" ht="14.15" customHeight="1">
      <c r="A38" s="575" t="s">
        <v>382</v>
      </c>
      <c r="B38" s="279">
        <v>2841.5650000000001</v>
      </c>
      <c r="C38" s="279">
        <v>2858.0619999999999</v>
      </c>
      <c r="D38" s="279">
        <v>2867.6669999999999</v>
      </c>
      <c r="E38" s="279">
        <v>2875.0770000000002</v>
      </c>
      <c r="F38" s="279">
        <v>2880.75</v>
      </c>
      <c r="G38" s="279"/>
      <c r="H38" s="279"/>
    </row>
    <row r="39" spans="1:8" ht="14.15" customHeight="1">
      <c r="A39" s="575" t="s">
        <v>383</v>
      </c>
      <c r="B39" s="279">
        <v>0</v>
      </c>
      <c r="C39" s="279">
        <v>0</v>
      </c>
      <c r="D39" s="279">
        <v>0</v>
      </c>
      <c r="E39" s="279">
        <v>0</v>
      </c>
      <c r="F39" s="279">
        <v>0</v>
      </c>
      <c r="G39" s="279"/>
      <c r="H39" s="279"/>
    </row>
    <row r="40" spans="1:8" ht="14.15" customHeight="1">
      <c r="A40" s="575" t="s">
        <v>384</v>
      </c>
      <c r="B40" s="279">
        <v>0</v>
      </c>
      <c r="C40" s="279">
        <v>0</v>
      </c>
      <c r="D40" s="279">
        <v>0</v>
      </c>
      <c r="E40" s="279">
        <v>0</v>
      </c>
      <c r="F40" s="279">
        <v>0</v>
      </c>
      <c r="G40" s="279"/>
      <c r="H40" s="279"/>
    </row>
    <row r="41" spans="1:8" ht="14.15" customHeight="1">
      <c r="A41" s="575" t="s">
        <v>385</v>
      </c>
      <c r="B41" s="279">
        <v>1104.297</v>
      </c>
      <c r="C41" s="279">
        <v>1118.26</v>
      </c>
      <c r="D41" s="279">
        <v>1133.0519999999999</v>
      </c>
      <c r="E41" s="279">
        <v>1142.5060000000001</v>
      </c>
      <c r="F41" s="279">
        <v>1149.925</v>
      </c>
      <c r="G41" s="279"/>
      <c r="H41" s="279"/>
    </row>
    <row r="42" spans="1:8" ht="14.15" customHeight="1">
      <c r="A42" s="575" t="s">
        <v>386</v>
      </c>
      <c r="B42" s="279">
        <v>0</v>
      </c>
      <c r="C42" s="279">
        <v>0</v>
      </c>
      <c r="D42" s="279">
        <v>0</v>
      </c>
      <c r="E42" s="279">
        <v>0</v>
      </c>
      <c r="F42" s="279">
        <v>0</v>
      </c>
      <c r="G42" s="279"/>
      <c r="H42" s="279"/>
    </row>
    <row r="43" spans="1:8" ht="14.15" customHeight="1">
      <c r="A43" s="575" t="s">
        <v>387</v>
      </c>
      <c r="B43" s="279">
        <v>0</v>
      </c>
      <c r="C43" s="279">
        <v>0</v>
      </c>
      <c r="D43" s="279">
        <v>0</v>
      </c>
      <c r="E43" s="279">
        <v>0</v>
      </c>
      <c r="F43" s="279">
        <v>0</v>
      </c>
      <c r="G43" s="279"/>
      <c r="H43" s="279"/>
    </row>
    <row r="44" spans="1:8" ht="14.15" customHeight="1">
      <c r="A44" s="575" t="s">
        <v>388</v>
      </c>
      <c r="B44" s="279">
        <v>0</v>
      </c>
      <c r="C44" s="279">
        <v>0</v>
      </c>
      <c r="D44" s="279">
        <v>0</v>
      </c>
      <c r="E44" s="279">
        <v>0</v>
      </c>
      <c r="F44" s="279">
        <v>0</v>
      </c>
      <c r="G44" s="279"/>
      <c r="H44" s="279"/>
    </row>
    <row r="45" spans="1:8" ht="20.25" customHeight="1">
      <c r="A45" s="575" t="s">
        <v>389</v>
      </c>
      <c r="B45" s="279">
        <v>13659.710000000001</v>
      </c>
      <c r="C45" s="279">
        <v>13800.548000000001</v>
      </c>
      <c r="D45" s="279">
        <v>13898.726000000001</v>
      </c>
      <c r="E45" s="279">
        <v>13988.767000000002</v>
      </c>
      <c r="F45" s="279">
        <v>14053.789999999997</v>
      </c>
      <c r="G45" s="279"/>
      <c r="H45" s="279"/>
    </row>
    <row r="46" spans="1:8" ht="12.75" customHeight="1">
      <c r="A46" s="277"/>
      <c r="B46" s="280"/>
      <c r="C46" s="280"/>
      <c r="D46" s="280"/>
      <c r="E46" s="280"/>
      <c r="F46" s="280"/>
      <c r="G46" s="280"/>
      <c r="H46" s="280"/>
    </row>
    <row r="47" spans="1:8" ht="12.75" customHeight="1">
      <c r="A47" s="275"/>
      <c r="B47" s="1287" t="s">
        <v>585</v>
      </c>
      <c r="C47" s="1287"/>
      <c r="D47" s="1287"/>
      <c r="E47" s="1287"/>
      <c r="F47" s="1287"/>
      <c r="G47" s="276"/>
      <c r="H47" s="276"/>
    </row>
    <row r="48" spans="1:8" ht="12.75" customHeight="1">
      <c r="A48" s="277"/>
      <c r="B48" s="278"/>
      <c r="C48" s="278"/>
      <c r="D48" s="278"/>
      <c r="E48" s="278"/>
      <c r="F48" s="278"/>
      <c r="G48" s="278"/>
      <c r="H48" s="278"/>
    </row>
    <row r="49" spans="1:8" ht="14.15" customHeight="1">
      <c r="A49" s="575" t="s">
        <v>373</v>
      </c>
      <c r="B49" s="279">
        <v>1487.2814000000001</v>
      </c>
      <c r="C49" s="279">
        <v>1486.6333</v>
      </c>
      <c r="D49" s="279">
        <v>1486.1882000000001</v>
      </c>
      <c r="E49" s="279">
        <v>1487.0213000000001</v>
      </c>
      <c r="F49" s="279">
        <v>1487.7456</v>
      </c>
      <c r="G49" s="279"/>
      <c r="H49" s="279"/>
    </row>
    <row r="50" spans="1:8" ht="14.15" customHeight="1">
      <c r="A50" s="575" t="s">
        <v>374</v>
      </c>
      <c r="B50" s="279">
        <v>5894.2588999999998</v>
      </c>
      <c r="C50" s="279">
        <v>5891.5572000000002</v>
      </c>
      <c r="D50" s="279">
        <v>5924.6611999999996</v>
      </c>
      <c r="E50" s="279">
        <v>5915.6710000000003</v>
      </c>
      <c r="F50" s="279">
        <v>5972.4222</v>
      </c>
      <c r="G50" s="279"/>
      <c r="H50" s="279"/>
    </row>
    <row r="51" spans="1:8" ht="14.15" customHeight="1">
      <c r="A51" s="575" t="s">
        <v>375</v>
      </c>
      <c r="B51" s="279">
        <v>13010.425300000001</v>
      </c>
      <c r="C51" s="279">
        <v>13099.3905</v>
      </c>
      <c r="D51" s="279">
        <v>13131.472400000001</v>
      </c>
      <c r="E51" s="279">
        <v>13118.4121</v>
      </c>
      <c r="F51" s="279">
        <v>13121.3873</v>
      </c>
      <c r="G51" s="279"/>
      <c r="H51" s="279"/>
    </row>
    <row r="52" spans="1:8" ht="14.15" customHeight="1">
      <c r="A52" s="575" t="s">
        <v>376</v>
      </c>
      <c r="B52" s="279">
        <v>0</v>
      </c>
      <c r="C52" s="279">
        <v>0</v>
      </c>
      <c r="D52" s="279">
        <v>0</v>
      </c>
      <c r="E52" s="279">
        <v>0</v>
      </c>
      <c r="F52" s="279">
        <v>0</v>
      </c>
      <c r="G52" s="279"/>
      <c r="H52" s="279"/>
    </row>
    <row r="53" spans="1:8" ht="14.15" customHeight="1">
      <c r="A53" s="575" t="s">
        <v>377</v>
      </c>
      <c r="B53" s="279">
        <v>3346.6505000000002</v>
      </c>
      <c r="C53" s="279">
        <v>3439.8389000000002</v>
      </c>
      <c r="D53" s="279">
        <v>3516.1869999999999</v>
      </c>
      <c r="E53" s="279">
        <v>3567.0484999999999</v>
      </c>
      <c r="F53" s="279">
        <v>3597.0423000000001</v>
      </c>
      <c r="G53" s="279"/>
      <c r="H53" s="279"/>
    </row>
    <row r="54" spans="1:8" ht="14.15" customHeight="1">
      <c r="A54" s="575" t="s">
        <v>378</v>
      </c>
      <c r="B54" s="279">
        <v>7207.2606999999998</v>
      </c>
      <c r="C54" s="279">
        <v>7267.1403</v>
      </c>
      <c r="D54" s="279">
        <v>7261.2808999999997</v>
      </c>
      <c r="E54" s="279">
        <v>7309.2874000000002</v>
      </c>
      <c r="F54" s="279">
        <v>7315.9065000000001</v>
      </c>
      <c r="G54" s="279"/>
      <c r="H54" s="279"/>
    </row>
    <row r="55" spans="1:8" ht="14.15" customHeight="1">
      <c r="A55" s="575" t="s">
        <v>379</v>
      </c>
      <c r="B55" s="279">
        <v>2123.5329000000002</v>
      </c>
      <c r="C55" s="279">
        <v>2129.7366999999999</v>
      </c>
      <c r="D55" s="279">
        <v>2131.9497000000001</v>
      </c>
      <c r="E55" s="279">
        <v>2132.8696</v>
      </c>
      <c r="F55" s="279">
        <v>2125.1786000000002</v>
      </c>
      <c r="G55" s="279"/>
      <c r="H55" s="279"/>
    </row>
    <row r="56" spans="1:8" ht="14.15" customHeight="1">
      <c r="A56" s="575" t="s">
        <v>380</v>
      </c>
      <c r="B56" s="279">
        <v>0</v>
      </c>
      <c r="C56" s="279">
        <v>0</v>
      </c>
      <c r="D56" s="279">
        <v>0</v>
      </c>
      <c r="E56" s="279">
        <v>0</v>
      </c>
      <c r="F56" s="279">
        <v>0</v>
      </c>
      <c r="G56" s="279"/>
      <c r="H56" s="279"/>
    </row>
    <row r="57" spans="1:8" ht="14.15" customHeight="1">
      <c r="A57" s="575" t="s">
        <v>381</v>
      </c>
      <c r="B57" s="279">
        <v>3131.2303000000002</v>
      </c>
      <c r="C57" s="279">
        <v>3087.9405999999999</v>
      </c>
      <c r="D57" s="279">
        <v>3096.5603000000001</v>
      </c>
      <c r="E57" s="279">
        <v>3105.4811</v>
      </c>
      <c r="F57" s="279">
        <v>3102.3009999999999</v>
      </c>
      <c r="G57" s="279"/>
      <c r="H57" s="279"/>
    </row>
    <row r="58" spans="1:8" ht="14.15" customHeight="1">
      <c r="A58" s="575" t="s">
        <v>382</v>
      </c>
      <c r="B58" s="279">
        <v>12382.8595</v>
      </c>
      <c r="C58" s="279">
        <v>12532.252500000001</v>
      </c>
      <c r="D58" s="279">
        <v>12530.858099999999</v>
      </c>
      <c r="E58" s="279">
        <v>12519.867700000001</v>
      </c>
      <c r="F58" s="279">
        <v>12197.4444</v>
      </c>
      <c r="G58" s="279"/>
      <c r="H58" s="279"/>
    </row>
    <row r="59" spans="1:8" ht="14.15" customHeight="1">
      <c r="A59" s="575" t="s">
        <v>383</v>
      </c>
      <c r="B59" s="279">
        <v>0</v>
      </c>
      <c r="C59" s="279">
        <v>0</v>
      </c>
      <c r="D59" s="279">
        <v>0</v>
      </c>
      <c r="E59" s="279">
        <v>0</v>
      </c>
      <c r="F59" s="279">
        <v>0</v>
      </c>
      <c r="G59" s="279"/>
      <c r="H59" s="279"/>
    </row>
    <row r="60" spans="1:8" ht="14.15" customHeight="1">
      <c r="A60" s="575" t="s">
        <v>384</v>
      </c>
      <c r="B60" s="279">
        <v>0</v>
      </c>
      <c r="C60" s="279">
        <v>0</v>
      </c>
      <c r="D60" s="279">
        <v>0</v>
      </c>
      <c r="E60" s="279">
        <v>0</v>
      </c>
      <c r="F60" s="279">
        <v>0</v>
      </c>
      <c r="G60" s="279"/>
      <c r="H60" s="279"/>
    </row>
    <row r="61" spans="1:8" ht="14.15" customHeight="1">
      <c r="A61" s="575" t="s">
        <v>385</v>
      </c>
      <c r="B61" s="279">
        <v>5318.9282999999996</v>
      </c>
      <c r="C61" s="279">
        <v>5437.1499000000003</v>
      </c>
      <c r="D61" s="279">
        <v>5560.2595000000001</v>
      </c>
      <c r="E61" s="279">
        <v>5632.4984000000004</v>
      </c>
      <c r="F61" s="279">
        <v>5677.4025000000001</v>
      </c>
      <c r="G61" s="279"/>
      <c r="H61" s="279"/>
    </row>
    <row r="62" spans="1:8" ht="14.15" customHeight="1">
      <c r="A62" s="575" t="s">
        <v>386</v>
      </c>
      <c r="B62" s="279">
        <v>0</v>
      </c>
      <c r="C62" s="279">
        <v>0</v>
      </c>
      <c r="D62" s="279">
        <v>0</v>
      </c>
      <c r="E62" s="279">
        <v>0</v>
      </c>
      <c r="F62" s="279">
        <v>0</v>
      </c>
      <c r="G62" s="279"/>
      <c r="H62" s="279"/>
    </row>
    <row r="63" spans="1:8" ht="14.15" customHeight="1">
      <c r="A63" s="575" t="s">
        <v>387</v>
      </c>
      <c r="B63" s="279">
        <v>0</v>
      </c>
      <c r="C63" s="279">
        <v>0</v>
      </c>
      <c r="D63" s="279">
        <v>0</v>
      </c>
      <c r="E63" s="279">
        <v>0</v>
      </c>
      <c r="F63" s="279">
        <v>0</v>
      </c>
      <c r="G63" s="279"/>
      <c r="H63" s="279"/>
    </row>
    <row r="64" spans="1:8" ht="14.15" customHeight="1">
      <c r="A64" s="575" t="s">
        <v>388</v>
      </c>
      <c r="B64" s="279">
        <v>0</v>
      </c>
      <c r="C64" s="279">
        <v>0</v>
      </c>
      <c r="D64" s="279">
        <v>0</v>
      </c>
      <c r="E64" s="279">
        <v>0</v>
      </c>
      <c r="F64" s="279">
        <v>0</v>
      </c>
      <c r="G64" s="279"/>
      <c r="H64" s="279"/>
    </row>
    <row r="65" spans="1:8" ht="20.25" customHeight="1">
      <c r="A65" s="575" t="s">
        <v>389</v>
      </c>
      <c r="B65" s="279">
        <v>53902.427799999998</v>
      </c>
      <c r="C65" s="279">
        <v>54371.639899999995</v>
      </c>
      <c r="D65" s="279">
        <v>54639.417299999986</v>
      </c>
      <c r="E65" s="279">
        <v>54788.157099999997</v>
      </c>
      <c r="F65" s="279">
        <v>54596.830400000006</v>
      </c>
      <c r="G65" s="279"/>
      <c r="H65" s="279"/>
    </row>
    <row r="66" spans="1:8" ht="12.75" customHeight="1">
      <c r="A66" s="277"/>
      <c r="B66" s="280"/>
      <c r="C66" s="280"/>
      <c r="D66" s="280"/>
      <c r="E66" s="280"/>
      <c r="F66" s="280"/>
      <c r="G66" s="280"/>
      <c r="H66" s="280"/>
    </row>
    <row r="67" spans="1:8" ht="14.15" customHeight="1">
      <c r="A67" s="275"/>
      <c r="B67" s="1287" t="s">
        <v>586</v>
      </c>
      <c r="C67" s="1287"/>
      <c r="D67" s="1287"/>
      <c r="E67" s="1287"/>
      <c r="F67" s="1287"/>
      <c r="G67" s="276"/>
      <c r="H67" s="276"/>
    </row>
    <row r="68" spans="1:8" ht="12.75" customHeight="1">
      <c r="A68" s="277"/>
      <c r="B68" s="278"/>
      <c r="C68" s="278"/>
      <c r="D68" s="278"/>
      <c r="E68" s="278"/>
      <c r="F68" s="278"/>
      <c r="G68" s="278"/>
      <c r="H68" s="278"/>
    </row>
    <row r="69" spans="1:8" ht="14.15" customHeight="1">
      <c r="A69" s="575" t="s">
        <v>373</v>
      </c>
      <c r="B69" s="281">
        <v>23.844649516303317</v>
      </c>
      <c r="C69" s="281">
        <v>23.671298596249869</v>
      </c>
      <c r="D69" s="281">
        <v>23.488022783341734</v>
      </c>
      <c r="E69" s="281">
        <v>23.423929240899138</v>
      </c>
      <c r="F69" s="281">
        <v>23.395500313723151</v>
      </c>
      <c r="G69" s="281"/>
      <c r="H69" s="281"/>
    </row>
    <row r="70" spans="1:8" ht="14.15" customHeight="1">
      <c r="A70" s="575" t="s">
        <v>374</v>
      </c>
      <c r="B70" s="281">
        <v>30.067288288453732</v>
      </c>
      <c r="C70" s="281">
        <v>29.8166442215282</v>
      </c>
      <c r="D70" s="281">
        <v>30.055504149672284</v>
      </c>
      <c r="E70" s="281">
        <v>29.728887220440701</v>
      </c>
      <c r="F70" s="281">
        <v>29.823400226505996</v>
      </c>
      <c r="G70" s="281"/>
      <c r="H70" s="281"/>
    </row>
    <row r="71" spans="1:8" ht="14.15" customHeight="1">
      <c r="A71" s="575" t="s">
        <v>375</v>
      </c>
      <c r="B71" s="281">
        <v>36.961110001588054</v>
      </c>
      <c r="C71" s="281">
        <v>36.643394231334078</v>
      </c>
      <c r="D71" s="281">
        <v>36.34008736693977</v>
      </c>
      <c r="E71" s="281">
        <v>35.991874783597353</v>
      </c>
      <c r="F71" s="281">
        <v>35.758058270206959</v>
      </c>
      <c r="G71" s="281"/>
      <c r="H71" s="281"/>
    </row>
    <row r="72" spans="1:8" ht="14.15" customHeight="1">
      <c r="A72" s="575" t="s">
        <v>376</v>
      </c>
      <c r="B72" s="281">
        <v>0</v>
      </c>
      <c r="C72" s="281">
        <v>0</v>
      </c>
      <c r="D72" s="281">
        <v>0</v>
      </c>
      <c r="E72" s="281">
        <v>0</v>
      </c>
      <c r="F72" s="281">
        <v>0</v>
      </c>
      <c r="G72" s="281"/>
      <c r="H72" s="281"/>
    </row>
    <row r="73" spans="1:8" ht="14.15" customHeight="1">
      <c r="A73" s="575" t="s">
        <v>377</v>
      </c>
      <c r="B73" s="281">
        <v>60.033481982693047</v>
      </c>
      <c r="C73" s="281">
        <v>60.804726374754956</v>
      </c>
      <c r="D73" s="281">
        <v>61.904046788238148</v>
      </c>
      <c r="E73" s="281">
        <v>62.651022566004862</v>
      </c>
      <c r="F73" s="281">
        <v>63.377416268617011</v>
      </c>
      <c r="G73" s="281"/>
      <c r="H73" s="281"/>
    </row>
    <row r="74" spans="1:8" ht="14.15" customHeight="1">
      <c r="A74" s="575" t="s">
        <v>378</v>
      </c>
      <c r="B74" s="281">
        <v>40.322414915900566</v>
      </c>
      <c r="C74" s="281">
        <v>40.140232916012586</v>
      </c>
      <c r="D74" s="281">
        <v>39.666472011117762</v>
      </c>
      <c r="E74" s="281">
        <v>39.698950509429011</v>
      </c>
      <c r="F74" s="281">
        <v>39.604247496146982</v>
      </c>
      <c r="G74" s="281"/>
      <c r="H74" s="281"/>
    </row>
    <row r="75" spans="1:8" ht="14.15" customHeight="1">
      <c r="A75" s="575" t="s">
        <v>379</v>
      </c>
      <c r="B75" s="281">
        <v>28.982771657240193</v>
      </c>
      <c r="C75" s="281">
        <v>28.920372236269273</v>
      </c>
      <c r="D75" s="281">
        <v>28.544818564745515</v>
      </c>
      <c r="E75" s="281">
        <v>28.322855139591212</v>
      </c>
      <c r="F75" s="281">
        <v>27.8390657339726</v>
      </c>
      <c r="G75" s="281"/>
      <c r="H75" s="281"/>
    </row>
    <row r="76" spans="1:8" ht="14.15" customHeight="1">
      <c r="A76" s="575" t="s">
        <v>380</v>
      </c>
      <c r="B76" s="281">
        <v>0</v>
      </c>
      <c r="C76" s="281">
        <v>0</v>
      </c>
      <c r="D76" s="281">
        <v>0</v>
      </c>
      <c r="E76" s="281">
        <v>0</v>
      </c>
      <c r="F76" s="281">
        <v>0</v>
      </c>
      <c r="G76" s="281"/>
      <c r="H76" s="281"/>
    </row>
    <row r="77" spans="1:8" ht="14.15" customHeight="1">
      <c r="A77" s="575" t="s">
        <v>381</v>
      </c>
      <c r="B77" s="281">
        <v>58.839684457581605</v>
      </c>
      <c r="C77" s="281">
        <v>57.949882146288729</v>
      </c>
      <c r="D77" s="281">
        <v>57.873033168180825</v>
      </c>
      <c r="E77" s="281">
        <v>57.71540214248013</v>
      </c>
      <c r="F77" s="281">
        <v>57.779038040694701</v>
      </c>
      <c r="G77" s="281"/>
      <c r="H77" s="281"/>
    </row>
    <row r="78" spans="1:8" ht="14.15" customHeight="1">
      <c r="A78" s="575" t="s">
        <v>382</v>
      </c>
      <c r="B78" s="281">
        <v>43.577604242732441</v>
      </c>
      <c r="C78" s="281">
        <v>43.848777598246649</v>
      </c>
      <c r="D78" s="281">
        <v>43.697047460531508</v>
      </c>
      <c r="E78" s="281">
        <v>43.546199632218546</v>
      </c>
      <c r="F78" s="281">
        <v>42.341211142931527</v>
      </c>
      <c r="G78" s="281"/>
      <c r="H78" s="281"/>
    </row>
    <row r="79" spans="1:8" ht="14.15" customHeight="1">
      <c r="A79" s="575" t="s">
        <v>383</v>
      </c>
      <c r="B79" s="281">
        <v>0</v>
      </c>
      <c r="C79" s="281">
        <v>0</v>
      </c>
      <c r="D79" s="281">
        <v>0</v>
      </c>
      <c r="E79" s="281">
        <v>0</v>
      </c>
      <c r="F79" s="281">
        <v>0</v>
      </c>
      <c r="G79" s="281"/>
      <c r="H79" s="281"/>
    </row>
    <row r="80" spans="1:8" ht="14.15" customHeight="1">
      <c r="A80" s="575" t="s">
        <v>384</v>
      </c>
      <c r="B80" s="281">
        <v>0</v>
      </c>
      <c r="C80" s="281">
        <v>0</v>
      </c>
      <c r="D80" s="281">
        <v>0</v>
      </c>
      <c r="E80" s="281">
        <v>0</v>
      </c>
      <c r="F80" s="281">
        <v>0</v>
      </c>
      <c r="G80" s="281"/>
      <c r="H80" s="281"/>
    </row>
    <row r="81" spans="1:8" ht="14.15" customHeight="1">
      <c r="A81" s="575" t="s">
        <v>385</v>
      </c>
      <c r="B81" s="281">
        <v>48.16574073822531</v>
      </c>
      <c r="C81" s="281">
        <v>48.621518251569412</v>
      </c>
      <c r="D81" s="281">
        <v>49.073294959101617</v>
      </c>
      <c r="E81" s="281">
        <v>49.299508273917155</v>
      </c>
      <c r="F81" s="281">
        <v>49.371937300258715</v>
      </c>
      <c r="G81" s="281"/>
      <c r="H81" s="281"/>
    </row>
    <row r="82" spans="1:8" ht="14.15" customHeight="1">
      <c r="A82" s="575" t="s">
        <v>386</v>
      </c>
      <c r="B82" s="281">
        <v>0</v>
      </c>
      <c r="C82" s="281">
        <v>0</v>
      </c>
      <c r="D82" s="281">
        <v>0</v>
      </c>
      <c r="E82" s="281">
        <v>0</v>
      </c>
      <c r="F82" s="281">
        <v>0</v>
      </c>
      <c r="G82" s="281"/>
      <c r="H82" s="281"/>
    </row>
    <row r="83" spans="1:8" ht="14.15" customHeight="1">
      <c r="A83" s="575" t="s">
        <v>387</v>
      </c>
      <c r="B83" s="281">
        <v>0</v>
      </c>
      <c r="C83" s="281">
        <v>0</v>
      </c>
      <c r="D83" s="281">
        <v>0</v>
      </c>
      <c r="E83" s="281">
        <v>0</v>
      </c>
      <c r="F83" s="281">
        <v>0</v>
      </c>
      <c r="G83" s="281"/>
      <c r="H83" s="281"/>
    </row>
    <row r="84" spans="1:8" ht="14.15" customHeight="1">
      <c r="A84" s="575" t="s">
        <v>388</v>
      </c>
      <c r="B84" s="281">
        <v>0</v>
      </c>
      <c r="C84" s="281">
        <v>0</v>
      </c>
      <c r="D84" s="281">
        <v>0</v>
      </c>
      <c r="E84" s="281">
        <v>0</v>
      </c>
      <c r="F84" s="281">
        <v>0</v>
      </c>
      <c r="G84" s="281"/>
      <c r="H84" s="281"/>
    </row>
    <row r="85" spans="1:8" ht="20.25" customHeight="1">
      <c r="A85" s="575" t="s">
        <v>389</v>
      </c>
      <c r="B85" s="281">
        <v>39.460887383407112</v>
      </c>
      <c r="C85" s="281">
        <v>39.398174550749715</v>
      </c>
      <c r="D85" s="281">
        <v>39.312536487157161</v>
      </c>
      <c r="E85" s="281">
        <v>39.165822906336196</v>
      </c>
      <c r="F85" s="281">
        <v>38.848474610763375</v>
      </c>
      <c r="G85" s="279"/>
      <c r="H85" s="279"/>
    </row>
    <row r="86" spans="1:8" ht="12.75" customHeight="1">
      <c r="A86" s="277"/>
      <c r="B86" s="280"/>
      <c r="C86" s="280"/>
      <c r="D86" s="280"/>
      <c r="E86" s="280"/>
      <c r="F86" s="280"/>
      <c r="G86" s="280"/>
      <c r="H86" s="280"/>
    </row>
    <row r="87" spans="1:8" s="147" customFormat="1" ht="26.25" customHeight="1">
      <c r="A87" s="275"/>
      <c r="B87" s="1288" t="s">
        <v>588</v>
      </c>
      <c r="C87" s="1288"/>
      <c r="D87" s="1288"/>
      <c r="E87" s="1288"/>
      <c r="F87" s="1288"/>
      <c r="G87" s="276"/>
      <c r="H87" s="276"/>
    </row>
    <row r="88" spans="1:8" ht="12.75" customHeight="1">
      <c r="A88" s="277"/>
      <c r="B88" s="278"/>
      <c r="C88" s="278"/>
      <c r="D88" s="278"/>
      <c r="E88" s="278"/>
      <c r="F88" s="278"/>
      <c r="G88" s="278"/>
      <c r="H88" s="278"/>
    </row>
    <row r="89" spans="1:8" ht="14.15" customHeight="1">
      <c r="A89" s="575" t="s">
        <v>373</v>
      </c>
      <c r="B89" s="282">
        <v>13.895287344037744</v>
      </c>
      <c r="C89" s="282">
        <v>13.867396869282805</v>
      </c>
      <c r="D89" s="282">
        <v>13.856745936019198</v>
      </c>
      <c r="E89" s="282">
        <v>13.862323648272675</v>
      </c>
      <c r="F89" s="282">
        <v>13.866960338577227</v>
      </c>
      <c r="G89" s="282"/>
      <c r="H89" s="282"/>
    </row>
    <row r="90" spans="1:8" ht="14.15" customHeight="1">
      <c r="A90" s="575" t="s">
        <v>374</v>
      </c>
      <c r="B90" s="282">
        <v>17.025607702936263</v>
      </c>
      <c r="C90" s="282">
        <v>16.945295841140442</v>
      </c>
      <c r="D90" s="282">
        <v>16.99980358580591</v>
      </c>
      <c r="E90" s="282">
        <v>17.011406394127189</v>
      </c>
      <c r="F90" s="282">
        <v>17.123158334458907</v>
      </c>
      <c r="G90" s="282"/>
      <c r="H90" s="282"/>
    </row>
    <row r="91" spans="1:8" ht="14.15" customHeight="1">
      <c r="A91" s="575" t="s">
        <v>375</v>
      </c>
      <c r="B91" s="282">
        <v>20.741453484880481</v>
      </c>
      <c r="C91" s="282">
        <v>20.851061971155556</v>
      </c>
      <c r="D91" s="282">
        <v>20.888219911590539</v>
      </c>
      <c r="E91" s="282">
        <v>20.861195982088763</v>
      </c>
      <c r="F91" s="282">
        <v>20.861233853587862</v>
      </c>
      <c r="G91" s="282"/>
      <c r="H91" s="282"/>
    </row>
    <row r="92" spans="1:8" ht="14.15" customHeight="1">
      <c r="A92" s="575" t="s">
        <v>376</v>
      </c>
      <c r="B92" s="282">
        <v>0</v>
      </c>
      <c r="C92" s="282">
        <v>0</v>
      </c>
      <c r="D92" s="282">
        <v>0</v>
      </c>
      <c r="E92" s="282">
        <v>0</v>
      </c>
      <c r="F92" s="282">
        <v>0</v>
      </c>
      <c r="G92" s="282"/>
      <c r="H92" s="282"/>
    </row>
    <row r="93" spans="1:8" ht="14.15" customHeight="1">
      <c r="A93" s="575" t="s">
        <v>377</v>
      </c>
      <c r="B93" s="282">
        <v>17.338523987498405</v>
      </c>
      <c r="C93" s="282">
        <v>17.796010310808374</v>
      </c>
      <c r="D93" s="282">
        <v>18.229275970836699</v>
      </c>
      <c r="E93" s="282">
        <v>18.473248176873927</v>
      </c>
      <c r="F93" s="282">
        <v>18.604410465775874</v>
      </c>
      <c r="G93" s="282"/>
      <c r="H93" s="282"/>
    </row>
    <row r="94" spans="1:8" ht="14.15" customHeight="1">
      <c r="A94" s="575" t="s">
        <v>378</v>
      </c>
      <c r="B94" s="282">
        <v>16.192791588078279</v>
      </c>
      <c r="C94" s="282">
        <v>16.312256093606543</v>
      </c>
      <c r="D94" s="282">
        <v>16.310097867066514</v>
      </c>
      <c r="E94" s="282">
        <v>16.426340631540612</v>
      </c>
      <c r="F94" s="282">
        <v>16.445302446430727</v>
      </c>
      <c r="G94" s="282"/>
      <c r="H94" s="282"/>
    </row>
    <row r="95" spans="1:8" ht="14.15" customHeight="1">
      <c r="A95" s="575" t="s">
        <v>379</v>
      </c>
      <c r="B95" s="282">
        <v>14.634236754024275</v>
      </c>
      <c r="C95" s="282">
        <v>14.661586273962669</v>
      </c>
      <c r="D95" s="282">
        <v>14.675602033797318</v>
      </c>
      <c r="E95" s="282">
        <v>14.671114549208911</v>
      </c>
      <c r="F95" s="282">
        <v>14.61972274942436</v>
      </c>
      <c r="G95" s="282"/>
      <c r="H95" s="282"/>
    </row>
    <row r="96" spans="1:8" ht="14.15" customHeight="1">
      <c r="A96" s="575" t="s">
        <v>380</v>
      </c>
      <c r="B96" s="282">
        <v>0</v>
      </c>
      <c r="C96" s="282">
        <v>0</v>
      </c>
      <c r="D96" s="282">
        <v>0</v>
      </c>
      <c r="E96" s="282">
        <v>0</v>
      </c>
      <c r="F96" s="282">
        <v>0</v>
      </c>
      <c r="G96" s="282"/>
      <c r="H96" s="282"/>
    </row>
    <row r="97" spans="1:8" ht="14.15" customHeight="1">
      <c r="A97" s="575" t="s">
        <v>381</v>
      </c>
      <c r="B97" s="282">
        <v>21.983542846034851</v>
      </c>
      <c r="C97" s="282">
        <v>21.735943859144093</v>
      </c>
      <c r="D97" s="282">
        <v>21.743203769651121</v>
      </c>
      <c r="E97" s="282">
        <v>21.786951905566955</v>
      </c>
      <c r="F97" s="282">
        <v>21.730843662975825</v>
      </c>
      <c r="G97" s="282"/>
      <c r="H97" s="282"/>
    </row>
    <row r="98" spans="1:8" ht="14.15" customHeight="1">
      <c r="A98" s="575" t="s">
        <v>382</v>
      </c>
      <c r="B98" s="282">
        <v>17.961341880025572</v>
      </c>
      <c r="C98" s="282">
        <v>18.179925807465221</v>
      </c>
      <c r="D98" s="282">
        <v>18.185222898435445</v>
      </c>
      <c r="E98" s="282">
        <v>18.174161714029459</v>
      </c>
      <c r="F98" s="282">
        <v>17.762519767255306</v>
      </c>
      <c r="G98" s="282"/>
      <c r="H98" s="282"/>
    </row>
    <row r="99" spans="1:8" ht="14.15" customHeight="1">
      <c r="A99" s="575" t="s">
        <v>383</v>
      </c>
      <c r="B99" s="282">
        <v>0</v>
      </c>
      <c r="C99" s="282">
        <v>0</v>
      </c>
      <c r="D99" s="282">
        <v>0</v>
      </c>
      <c r="E99" s="282">
        <v>0</v>
      </c>
      <c r="F99" s="282">
        <v>0</v>
      </c>
      <c r="G99" s="282"/>
      <c r="H99" s="282"/>
    </row>
    <row r="100" spans="1:8" ht="14.15" customHeight="1">
      <c r="A100" s="575" t="s">
        <v>384</v>
      </c>
      <c r="B100" s="282">
        <v>0</v>
      </c>
      <c r="C100" s="282">
        <v>0</v>
      </c>
      <c r="D100" s="282">
        <v>0</v>
      </c>
      <c r="E100" s="282">
        <v>0</v>
      </c>
      <c r="F100" s="282">
        <v>0</v>
      </c>
      <c r="G100" s="282"/>
      <c r="H100" s="282"/>
    </row>
    <row r="101" spans="1:8" ht="14.15" customHeight="1">
      <c r="A101" s="575" t="s">
        <v>385</v>
      </c>
      <c r="B101" s="282">
        <v>17.792757503433933</v>
      </c>
      <c r="C101" s="282">
        <v>18.082156762902017</v>
      </c>
      <c r="D101" s="282">
        <v>18.382361376404067</v>
      </c>
      <c r="E101" s="282">
        <v>18.399051448188693</v>
      </c>
      <c r="F101" s="282">
        <v>18.450905862414132</v>
      </c>
      <c r="G101" s="282"/>
      <c r="H101" s="282"/>
    </row>
    <row r="102" spans="1:8" ht="14.15" customHeight="1">
      <c r="A102" s="575" t="s">
        <v>386</v>
      </c>
      <c r="B102" s="282">
        <v>0</v>
      </c>
      <c r="C102" s="282">
        <v>0</v>
      </c>
      <c r="D102" s="282">
        <v>0</v>
      </c>
      <c r="E102" s="282">
        <v>0</v>
      </c>
      <c r="F102" s="282">
        <v>0</v>
      </c>
      <c r="G102" s="282"/>
      <c r="H102" s="282"/>
    </row>
    <row r="103" spans="1:8" ht="14.15" customHeight="1">
      <c r="A103" s="575" t="s">
        <v>387</v>
      </c>
      <c r="B103" s="282">
        <v>0</v>
      </c>
      <c r="C103" s="282">
        <v>0</v>
      </c>
      <c r="D103" s="282">
        <v>0</v>
      </c>
      <c r="E103" s="282">
        <v>0</v>
      </c>
      <c r="F103" s="282">
        <v>0</v>
      </c>
      <c r="G103" s="282"/>
      <c r="H103" s="282"/>
    </row>
    <row r="104" spans="1:8" ht="14.15" customHeight="1">
      <c r="A104" s="575" t="s">
        <v>388</v>
      </c>
      <c r="B104" s="282">
        <v>0</v>
      </c>
      <c r="C104" s="282">
        <v>0</v>
      </c>
      <c r="D104" s="282">
        <v>0</v>
      </c>
      <c r="E104" s="282">
        <v>0</v>
      </c>
      <c r="F104" s="282">
        <v>0</v>
      </c>
      <c r="G104" s="282"/>
      <c r="H104" s="282"/>
    </row>
    <row r="105" spans="1:8" ht="20.25" customHeight="1">
      <c r="A105" s="575" t="s">
        <v>389</v>
      </c>
      <c r="B105" s="282">
        <v>18.000430245004946</v>
      </c>
      <c r="C105" s="282">
        <v>18.128243005723057</v>
      </c>
      <c r="D105" s="282">
        <v>18.202563252994459</v>
      </c>
      <c r="E105" s="282">
        <v>18.233199058616123</v>
      </c>
      <c r="F105" s="282">
        <v>18.163870262278763</v>
      </c>
      <c r="G105" s="279"/>
      <c r="H105" s="279"/>
    </row>
    <row r="106" spans="1:8" ht="12.75" customHeight="1">
      <c r="A106" s="856"/>
      <c r="B106" s="166"/>
      <c r="C106" s="491"/>
      <c r="D106" s="491"/>
      <c r="E106" s="147"/>
      <c r="F106" s="147"/>
      <c r="G106" s="147"/>
      <c r="H106" s="147"/>
    </row>
    <row r="107" spans="1:8" s="147" customFormat="1" ht="41.25" customHeight="1">
      <c r="A107" s="856"/>
      <c r="B107" s="1232" t="s">
        <v>1850</v>
      </c>
      <c r="C107" s="1286"/>
      <c r="D107" s="1286"/>
      <c r="E107" s="1286"/>
    </row>
    <row r="108" spans="1:8" s="147" customFormat="1" ht="30" customHeight="1">
      <c r="A108" s="856"/>
      <c r="B108" s="1232" t="s">
        <v>1097</v>
      </c>
      <c r="C108" s="1232"/>
      <c r="D108" s="1232"/>
      <c r="E108" s="1232"/>
    </row>
  </sheetData>
  <sheetProtection selectLockedCells="1"/>
  <mergeCells count="7">
    <mergeCell ref="B108:E108"/>
    <mergeCell ref="B107:E107"/>
    <mergeCell ref="B7:F7"/>
    <mergeCell ref="B27:F27"/>
    <mergeCell ref="B47:F47"/>
    <mergeCell ref="B67:F67"/>
    <mergeCell ref="B87:F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500 000 und mehr
Einwohnern/-innen 2016 – 2020 nach Bundesländern</oddHeader>
    <oddFooter>&amp;CStatistische Ämter der Länder – Indikatoren und Kennzahlen, UGRdL 2022</oddFooter>
  </headerFooter>
  <rowBreaks count="2" manualBreakCount="2">
    <brk id="45" max="5" man="1"/>
    <brk id="85" max="5" man="1"/>
  </rowBreaks>
  <colBreaks count="1" manualBreakCount="1">
    <brk id="1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sheetPr>
  <dimension ref="A1:B63"/>
  <sheetViews>
    <sheetView showGridLines="0" showRowColHeaders="0" zoomScaleNormal="100" workbookViewId="0"/>
  </sheetViews>
  <sheetFormatPr baseColWidth="10" defaultColWidth="52.1796875" defaultRowHeight="12.5"/>
  <cols>
    <col min="1" max="1" width="44.54296875" style="12" customWidth="1"/>
    <col min="2" max="2" width="50.453125" style="12" customWidth="1"/>
    <col min="3" max="16384" width="52.1796875" style="12"/>
  </cols>
  <sheetData>
    <row r="1" spans="1:2" ht="13">
      <c r="A1" s="40" t="s">
        <v>271</v>
      </c>
    </row>
    <row r="2" spans="1:2" ht="13">
      <c r="A2" s="41"/>
    </row>
    <row r="3" spans="1:2" ht="14">
      <c r="A3" s="1216" t="s">
        <v>308</v>
      </c>
      <c r="B3" s="1217"/>
    </row>
    <row r="5" spans="1:2" ht="13">
      <c r="A5" s="41" t="s">
        <v>309</v>
      </c>
      <c r="B5" s="41" t="s">
        <v>310</v>
      </c>
    </row>
    <row r="6" spans="1:2">
      <c r="A6" s="12" t="s">
        <v>311</v>
      </c>
      <c r="B6" s="12" t="s">
        <v>312</v>
      </c>
    </row>
    <row r="7" spans="1:2">
      <c r="A7" s="12" t="s">
        <v>313</v>
      </c>
      <c r="B7" s="12" t="s">
        <v>314</v>
      </c>
    </row>
    <row r="8" spans="1:2">
      <c r="A8" s="12" t="s">
        <v>1438</v>
      </c>
      <c r="B8" s="12" t="s">
        <v>315</v>
      </c>
    </row>
    <row r="9" spans="1:2">
      <c r="A9" s="42" t="s">
        <v>316</v>
      </c>
      <c r="B9" s="43" t="s">
        <v>317</v>
      </c>
    </row>
    <row r="10" spans="1:2">
      <c r="A10" s="874" t="s">
        <v>1271</v>
      </c>
      <c r="B10" s="30" t="s">
        <v>1276</v>
      </c>
    </row>
    <row r="11" spans="1:2">
      <c r="B11" s="43"/>
    </row>
    <row r="12" spans="1:2" ht="13">
      <c r="A12" s="41" t="s">
        <v>318</v>
      </c>
      <c r="B12" s="41" t="s">
        <v>277</v>
      </c>
    </row>
    <row r="13" spans="1:2">
      <c r="A13" s="36" t="s">
        <v>319</v>
      </c>
      <c r="B13" s="12" t="s">
        <v>278</v>
      </c>
    </row>
    <row r="14" spans="1:2">
      <c r="A14" s="12" t="s">
        <v>320</v>
      </c>
      <c r="B14" s="12" t="s">
        <v>279</v>
      </c>
    </row>
    <row r="15" spans="1:2">
      <c r="A15" s="12" t="s">
        <v>321</v>
      </c>
      <c r="B15" s="12" t="s">
        <v>322</v>
      </c>
    </row>
    <row r="16" spans="1:2">
      <c r="A16" s="43" t="s">
        <v>323</v>
      </c>
      <c r="B16" s="43" t="s">
        <v>324</v>
      </c>
    </row>
    <row r="17" spans="1:2">
      <c r="A17" s="43" t="s">
        <v>1270</v>
      </c>
      <c r="B17" s="43" t="s">
        <v>1277</v>
      </c>
    </row>
    <row r="19" spans="1:2" ht="13">
      <c r="A19" s="41" t="s">
        <v>325</v>
      </c>
      <c r="B19" s="41" t="s">
        <v>326</v>
      </c>
    </row>
    <row r="20" spans="1:2">
      <c r="A20" s="36" t="s">
        <v>1847</v>
      </c>
      <c r="B20" s="12" t="s">
        <v>1849</v>
      </c>
    </row>
    <row r="21" spans="1:2">
      <c r="A21" s="36" t="s">
        <v>1267</v>
      </c>
      <c r="B21" s="12" t="s">
        <v>327</v>
      </c>
    </row>
    <row r="22" spans="1:2">
      <c r="A22" s="36" t="s">
        <v>1533</v>
      </c>
      <c r="B22" s="12" t="s">
        <v>328</v>
      </c>
    </row>
    <row r="23" spans="1:2">
      <c r="A23" s="30" t="s">
        <v>329</v>
      </c>
      <c r="B23" s="43" t="s">
        <v>330</v>
      </c>
    </row>
    <row r="24" spans="1:2">
      <c r="A24" s="43" t="s">
        <v>1272</v>
      </c>
      <c r="B24" s="43" t="s">
        <v>1278</v>
      </c>
    </row>
    <row r="26" spans="1:2" ht="13">
      <c r="A26" s="41" t="s">
        <v>331</v>
      </c>
      <c r="B26" s="41" t="s">
        <v>332</v>
      </c>
    </row>
    <row r="27" spans="1:2" ht="13">
      <c r="A27" s="12" t="s">
        <v>1846</v>
      </c>
      <c r="B27" s="41" t="s">
        <v>333</v>
      </c>
    </row>
    <row r="28" spans="1:2">
      <c r="A28" s="12" t="s">
        <v>334</v>
      </c>
      <c r="B28" s="12" t="s">
        <v>335</v>
      </c>
    </row>
    <row r="29" spans="1:2">
      <c r="A29" s="77" t="s">
        <v>1055</v>
      </c>
      <c r="B29" s="12" t="s">
        <v>336</v>
      </c>
    </row>
    <row r="30" spans="1:2">
      <c r="A30" s="43" t="s">
        <v>337</v>
      </c>
      <c r="B30" s="77" t="s">
        <v>1056</v>
      </c>
    </row>
    <row r="31" spans="1:2">
      <c r="A31" s="43" t="s">
        <v>1273</v>
      </c>
      <c r="B31" s="618" t="s">
        <v>1057</v>
      </c>
    </row>
    <row r="32" spans="1:2">
      <c r="B32" s="43" t="s">
        <v>1279</v>
      </c>
    </row>
    <row r="33" spans="1:2" ht="13">
      <c r="A33" s="41" t="s">
        <v>338</v>
      </c>
    </row>
    <row r="34" spans="1:2" ht="13">
      <c r="A34" s="41" t="s">
        <v>339</v>
      </c>
      <c r="B34" s="41" t="s">
        <v>340</v>
      </c>
    </row>
    <row r="35" spans="1:2" ht="13">
      <c r="A35" s="12" t="s">
        <v>341</v>
      </c>
      <c r="B35" s="41" t="s">
        <v>342</v>
      </c>
    </row>
    <row r="36" spans="1:2">
      <c r="A36" s="36" t="s">
        <v>1848</v>
      </c>
      <c r="B36" s="12" t="s">
        <v>343</v>
      </c>
    </row>
    <row r="37" spans="1:2">
      <c r="A37" s="12" t="s">
        <v>344</v>
      </c>
      <c r="B37" s="12" t="s">
        <v>345</v>
      </c>
    </row>
    <row r="38" spans="1:2">
      <c r="A38" s="12" t="s">
        <v>346</v>
      </c>
      <c r="B38" s="12" t="s">
        <v>1439</v>
      </c>
    </row>
    <row r="39" spans="1:2">
      <c r="A39" s="43" t="s">
        <v>347</v>
      </c>
      <c r="B39" s="30" t="s">
        <v>1268</v>
      </c>
    </row>
    <row r="40" spans="1:2">
      <c r="A40" s="43" t="s">
        <v>1274</v>
      </c>
      <c r="B40" s="30" t="s">
        <v>1280</v>
      </c>
    </row>
    <row r="42" spans="1:2" ht="13">
      <c r="A42" s="41" t="s">
        <v>348</v>
      </c>
      <c r="B42" s="41" t="s">
        <v>349</v>
      </c>
    </row>
    <row r="43" spans="1:2">
      <c r="A43" s="12" t="s">
        <v>350</v>
      </c>
      <c r="B43" s="12" t="s">
        <v>351</v>
      </c>
    </row>
    <row r="44" spans="1:2">
      <c r="A44" s="12" t="s">
        <v>352</v>
      </c>
      <c r="B44" s="12" t="s">
        <v>353</v>
      </c>
    </row>
    <row r="45" spans="1:2">
      <c r="A45" s="77" t="s">
        <v>1285</v>
      </c>
      <c r="B45" s="12" t="s">
        <v>354</v>
      </c>
    </row>
    <row r="46" spans="1:2">
      <c r="A46" s="30" t="s">
        <v>355</v>
      </c>
      <c r="B46" s="43" t="s">
        <v>356</v>
      </c>
    </row>
    <row r="47" spans="1:2">
      <c r="A47" s="877" t="s">
        <v>1287</v>
      </c>
      <c r="B47" s="43" t="s">
        <v>1281</v>
      </c>
    </row>
    <row r="49" spans="1:2" ht="13">
      <c r="A49" s="41" t="s">
        <v>357</v>
      </c>
      <c r="B49" s="41" t="s">
        <v>358</v>
      </c>
    </row>
    <row r="50" spans="1:2">
      <c r="A50" s="36" t="s">
        <v>359</v>
      </c>
      <c r="B50" s="12" t="s">
        <v>360</v>
      </c>
    </row>
    <row r="51" spans="1:2">
      <c r="A51" s="36" t="s">
        <v>361</v>
      </c>
      <c r="B51" s="12" t="s">
        <v>362</v>
      </c>
    </row>
    <row r="52" spans="1:2">
      <c r="A52" s="36" t="s">
        <v>1444</v>
      </c>
      <c r="B52" s="77" t="s">
        <v>1269</v>
      </c>
    </row>
    <row r="53" spans="1:2">
      <c r="A53" s="44" t="s">
        <v>363</v>
      </c>
      <c r="B53" s="43" t="s">
        <v>364</v>
      </c>
    </row>
    <row r="54" spans="1:2">
      <c r="A54" s="44" t="s">
        <v>1275</v>
      </c>
      <c r="B54" s="43" t="s">
        <v>1282</v>
      </c>
    </row>
    <row r="55" spans="1:2">
      <c r="A55" s="45"/>
    </row>
    <row r="58" spans="1:2" ht="13">
      <c r="A58" s="41" t="s">
        <v>365</v>
      </c>
      <c r="B58" s="41" t="s">
        <v>366</v>
      </c>
    </row>
    <row r="59" spans="1:2">
      <c r="A59" s="12" t="s">
        <v>367</v>
      </c>
      <c r="B59" s="77" t="s">
        <v>1058</v>
      </c>
    </row>
    <row r="60" spans="1:2">
      <c r="A60" s="12" t="s">
        <v>368</v>
      </c>
      <c r="B60" s="619" t="s">
        <v>1059</v>
      </c>
    </row>
    <row r="61" spans="1:2">
      <c r="A61" s="614" t="s">
        <v>1060</v>
      </c>
      <c r="B61" s="43" t="s">
        <v>1283</v>
      </c>
    </row>
    <row r="62" spans="1:2">
      <c r="A62" s="43" t="s">
        <v>369</v>
      </c>
    </row>
    <row r="63" spans="1:2">
      <c r="A63" s="43" t="s">
        <v>1284</v>
      </c>
    </row>
  </sheetData>
  <mergeCells count="1">
    <mergeCell ref="A3:B3"/>
  </mergeCells>
  <hyperlinks>
    <hyperlink ref="A9" r:id="rId1"/>
    <hyperlink ref="A53" r:id="rId2"/>
    <hyperlink ref="B9" r:id="rId3" display="E-Mail: uwe.mahnecke@lskn.niedersachsen.de"/>
    <hyperlink ref="A23" r:id="rId4"/>
    <hyperlink ref="B16" r:id="rId5"/>
    <hyperlink ref="B23" r:id="rId6"/>
    <hyperlink ref="A39" r:id="rId7"/>
    <hyperlink ref="A46" r:id="rId8"/>
    <hyperlink ref="B39" r:id="rId9" display="E-Mail: analyse@statistik.sachsen.de"/>
    <hyperlink ref="B53" r:id="rId10" display="E-Mail: oliver.gressmann@statistik.thueringen.de"/>
    <hyperlink ref="B46" r:id="rId11"/>
    <hyperlink ref="A30" r:id="rId12"/>
    <hyperlink ref="A62" r:id="rId13"/>
    <hyperlink ref="A10" r:id="rId14"/>
    <hyperlink ref="A54" r:id="rId15" display="http://www.statistik-mv.de"/>
    <hyperlink ref="A17" r:id="rId16" display="http://www.statistik.bayern.de"/>
    <hyperlink ref="A1" location="Inhalt!A1" display="Zurück zum Inhalt"/>
    <hyperlink ref="B10" r:id="rId17" display="http://www.statistik.niedersachsen.de"/>
    <hyperlink ref="B17" r:id="rId18" display="http://www.it.nrw.de"/>
    <hyperlink ref="B32" r:id="rId19" display="http://www.statistik.saarland.de"/>
    <hyperlink ref="A40" r:id="rId20" display="http://www.statistik-nord.de"/>
    <hyperlink ref="A47" r:id="rId21"/>
    <hyperlink ref="B54" r:id="rId22" display="http://www.statistik.thueringen.de"/>
    <hyperlink ref="A63" r:id="rId23" display="http://www.destatis.de"/>
    <hyperlink ref="B61" r:id="rId24" display="http://www.liki.nrw.de"/>
    <hyperlink ref="B40" r:id="rId25" display="http://www.statistik.sachsen.de"/>
    <hyperlink ref="B47" r:id="rId26" display="http://www.statistik.sachsen-anhalt.de"/>
    <hyperlink ref="A31" r:id="rId27" display="http://www.statistik.bremen.de "/>
    <hyperlink ref="A24" r:id="rId28" display="http://www.statistik-berlin-brandenburg.de"/>
    <hyperlink ref="B24" r:id="rId29" display="http://www.statistik.rlp.de"/>
    <hyperlink ref="A16" r:id="rId30"/>
    <hyperlink ref="B31" r:id="rId31" display="E-Mail: k.schneider@lzd.saarland.de"/>
    <hyperlink ref="B60" r:id="rId32"/>
  </hyperlinks>
  <pageMargins left="0.78740157480314965" right="0.78740157480314965" top="0.98425196850393704" bottom="0.98425196850393704" header="0.51181102362204722" footer="0.51181102362204722"/>
  <pageSetup paperSize="9" scale="90" orientation="portrait" r:id="rId33"/>
  <headerFooter alignWithMargins="0">
    <oddHeader>Seite &amp;P von &amp;N</oddHeader>
    <oddFooter>&amp;CStatistische Ämter der Länder – Indikatoren und Kennzahlen, UGRdL 2021</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6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257" customWidth="1"/>
    <col min="2" max="6" width="14.81640625" style="257" customWidth="1"/>
    <col min="7" max="16384" width="11.453125" style="257"/>
  </cols>
  <sheetData>
    <row r="1" spans="1:6" ht="12.75" customHeight="1">
      <c r="A1" s="992" t="s">
        <v>271</v>
      </c>
    </row>
    <row r="3" spans="1:6" ht="12.75" customHeight="1">
      <c r="A3" s="258" t="s">
        <v>619</v>
      </c>
      <c r="B3" s="259" t="s">
        <v>1325</v>
      </c>
    </row>
    <row r="4" spans="1:6" ht="12.75" customHeight="1">
      <c r="A4" s="260"/>
    </row>
    <row r="5" spans="1:6" ht="20.149999999999999" customHeight="1">
      <c r="A5" s="989" t="s">
        <v>371</v>
      </c>
      <c r="B5" s="985">
        <v>2016</v>
      </c>
      <c r="C5" s="985">
        <v>2017</v>
      </c>
      <c r="D5" s="985">
        <v>2018</v>
      </c>
      <c r="E5" s="985">
        <v>2019</v>
      </c>
      <c r="F5" s="985">
        <v>2020</v>
      </c>
    </row>
    <row r="6" spans="1:6" ht="12.75" customHeight="1">
      <c r="A6" s="261"/>
    </row>
    <row r="7" spans="1:6" ht="15">
      <c r="A7" s="262"/>
      <c r="B7" s="1275" t="s">
        <v>575</v>
      </c>
      <c r="C7" s="1275"/>
      <c r="D7" s="1275"/>
      <c r="E7" s="1275"/>
      <c r="F7" s="1275"/>
    </row>
    <row r="8" spans="1:6" ht="12.75" customHeight="1">
      <c r="A8" s="261"/>
      <c r="B8" s="263"/>
      <c r="C8" s="263"/>
      <c r="D8" s="263"/>
    </row>
    <row r="9" spans="1:6" ht="14.25" customHeight="1">
      <c r="A9" s="574" t="s">
        <v>373</v>
      </c>
      <c r="B9" s="764">
        <v>2382.5898090000001</v>
      </c>
      <c r="C9" s="764">
        <v>2395.6396100758707</v>
      </c>
      <c r="D9" s="764">
        <v>2403.567986</v>
      </c>
      <c r="E9" s="764">
        <v>2411.1505579999998</v>
      </c>
      <c r="F9" s="764">
        <v>2421.3464469999999</v>
      </c>
    </row>
    <row r="10" spans="1:6" ht="14.25" customHeight="1">
      <c r="A10" s="574" t="s">
        <v>374</v>
      </c>
      <c r="B10" s="764">
        <v>3872.8301860000001</v>
      </c>
      <c r="C10" s="764">
        <v>3893.267523</v>
      </c>
      <c r="D10" s="764">
        <v>3910.3823179999999</v>
      </c>
      <c r="E10" s="764">
        <v>3929.4128230000001</v>
      </c>
      <c r="F10" s="764">
        <v>3949.2827120000002</v>
      </c>
    </row>
    <row r="11" spans="1:6" ht="14.25" customHeight="1">
      <c r="A11" s="574" t="s">
        <v>375</v>
      </c>
      <c r="B11" s="764">
        <v>308.67099100000001</v>
      </c>
      <c r="C11" s="764">
        <v>308.85011100000003</v>
      </c>
      <c r="D11" s="764">
        <v>308.93924700000002</v>
      </c>
      <c r="E11" s="764">
        <v>309.11881099999999</v>
      </c>
      <c r="F11" s="764">
        <v>309.16453899999999</v>
      </c>
    </row>
    <row r="12" spans="1:6" ht="14.25" customHeight="1">
      <c r="A12" s="574" t="s">
        <v>376</v>
      </c>
      <c r="B12" s="764">
        <v>1245.0935589999999</v>
      </c>
      <c r="C12" s="764">
        <v>1245.919821</v>
      </c>
      <c r="D12" s="764">
        <v>1248.8710659999999</v>
      </c>
      <c r="E12" s="764">
        <v>1249.0552869999999</v>
      </c>
      <c r="F12" s="764">
        <v>1253.6386680000001</v>
      </c>
    </row>
    <row r="13" spans="1:6" ht="14.25" customHeight="1">
      <c r="A13" s="574" t="s">
        <v>377</v>
      </c>
      <c r="B13" s="764">
        <v>115.079307</v>
      </c>
      <c r="C13" s="764">
        <v>114.847971</v>
      </c>
      <c r="D13" s="764">
        <v>114.309793</v>
      </c>
      <c r="E13" s="764">
        <v>114.26776</v>
      </c>
      <c r="F13" s="764">
        <v>114.341819</v>
      </c>
    </row>
    <row r="14" spans="1:6" ht="14.25" customHeight="1">
      <c r="A14" s="574" t="s">
        <v>378</v>
      </c>
      <c r="B14" s="764">
        <v>219.696595</v>
      </c>
      <c r="C14" s="764">
        <v>219.825999</v>
      </c>
      <c r="D14" s="764">
        <v>219.62163799999999</v>
      </c>
      <c r="E14" s="764">
        <v>219.20999399999999</v>
      </c>
      <c r="F14" s="764">
        <v>219.04074700000001</v>
      </c>
    </row>
    <row r="15" spans="1:6" ht="14.25" customHeight="1">
      <c r="A15" s="574" t="s">
        <v>379</v>
      </c>
      <c r="B15" s="764">
        <v>1551.549315</v>
      </c>
      <c r="C15" s="764">
        <v>1557.920762</v>
      </c>
      <c r="D15" s="764">
        <v>1562.9221219999999</v>
      </c>
      <c r="E15" s="764">
        <v>1566.9948360000001</v>
      </c>
      <c r="F15" s="764">
        <v>1569.2094990000001</v>
      </c>
    </row>
    <row r="16" spans="1:6" ht="14.25" customHeight="1">
      <c r="A16" s="574" t="s">
        <v>380</v>
      </c>
      <c r="B16" s="764">
        <v>812.46041700000001</v>
      </c>
      <c r="C16" s="764">
        <v>798.46156599999995</v>
      </c>
      <c r="D16" s="764">
        <v>798.17309399999999</v>
      </c>
      <c r="E16" s="764">
        <v>797.10528199999999</v>
      </c>
      <c r="F16" s="764">
        <v>798.54521099999999</v>
      </c>
    </row>
    <row r="17" spans="1:6" ht="14.25" customHeight="1">
      <c r="A17" s="574" t="s">
        <v>381</v>
      </c>
      <c r="B17" s="764">
        <v>3041.8247030000002</v>
      </c>
      <c r="C17" s="764">
        <v>3054.0205270000001</v>
      </c>
      <c r="D17" s="764">
        <v>3066.7846439999998</v>
      </c>
      <c r="E17" s="764">
        <v>3076.5566979999999</v>
      </c>
      <c r="F17" s="764">
        <v>3088.2122359999998</v>
      </c>
    </row>
    <row r="18" spans="1:6" ht="14.25" customHeight="1">
      <c r="A18" s="574" t="s">
        <v>382</v>
      </c>
      <c r="B18" s="764">
        <v>3579.873059</v>
      </c>
      <c r="C18" s="764">
        <v>3584.0233109999999</v>
      </c>
      <c r="D18" s="764">
        <v>3587.9232609999999</v>
      </c>
      <c r="E18" s="764">
        <v>3597.7124549999999</v>
      </c>
      <c r="F18" s="764">
        <v>3606.1600469999998</v>
      </c>
    </row>
    <row r="19" spans="1:6" ht="14.25" customHeight="1">
      <c r="A19" s="574" t="s">
        <v>383</v>
      </c>
      <c r="B19" s="764">
        <v>1262.392793</v>
      </c>
      <c r="C19" s="764">
        <v>1264.0051040000001</v>
      </c>
      <c r="D19" s="764">
        <v>1269.2595470000001</v>
      </c>
      <c r="E19" s="764">
        <v>1277.052709</v>
      </c>
      <c r="F19" s="764">
        <v>1290.84374</v>
      </c>
    </row>
    <row r="20" spans="1:6" ht="14.25" customHeight="1">
      <c r="A20" s="574" t="s">
        <v>384</v>
      </c>
      <c r="B20" s="764">
        <v>256.69239700000003</v>
      </c>
      <c r="C20" s="764">
        <v>256.98762900000003</v>
      </c>
      <c r="D20" s="764">
        <v>257.285955</v>
      </c>
      <c r="E20" s="764">
        <v>257.63734199999999</v>
      </c>
      <c r="F20" s="764">
        <v>257.97188999999997</v>
      </c>
    </row>
    <row r="21" spans="1:6" ht="14.25" customHeight="1">
      <c r="A21" s="574" t="s">
        <v>385</v>
      </c>
      <c r="B21" s="764">
        <v>1080.252158</v>
      </c>
      <c r="C21" s="764">
        <v>1087.1669159999999</v>
      </c>
      <c r="D21" s="764">
        <v>1092.9387899999999</v>
      </c>
      <c r="E21" s="764">
        <v>1100.4210579999999</v>
      </c>
      <c r="F21" s="764">
        <v>1109.80261</v>
      </c>
    </row>
    <row r="22" spans="1:6" ht="14.25" customHeight="1">
      <c r="A22" s="574" t="s">
        <v>386</v>
      </c>
      <c r="B22" s="764">
        <v>902.11117300000001</v>
      </c>
      <c r="C22" s="764">
        <v>903.735006</v>
      </c>
      <c r="D22" s="764">
        <v>903.73460799999998</v>
      </c>
      <c r="E22" s="764">
        <v>905.63212699999997</v>
      </c>
      <c r="F22" s="764">
        <v>907.28536499999996</v>
      </c>
    </row>
    <row r="23" spans="1:6" ht="14.25" customHeight="1">
      <c r="A23" s="574" t="s">
        <v>387</v>
      </c>
      <c r="B23" s="764">
        <v>921.01594799999998</v>
      </c>
      <c r="C23" s="764">
        <v>925.82547199999999</v>
      </c>
      <c r="D23" s="764">
        <v>930.50697400000001</v>
      </c>
      <c r="E23" s="764">
        <v>933.29072199999996</v>
      </c>
      <c r="F23" s="764">
        <v>940.88807999999995</v>
      </c>
    </row>
    <row r="24" spans="1:6" ht="14.25" customHeight="1">
      <c r="A24" s="574" t="s">
        <v>388</v>
      </c>
      <c r="B24" s="764" t="s">
        <v>306</v>
      </c>
      <c r="C24" s="764" t="s">
        <v>306</v>
      </c>
      <c r="D24" s="764">
        <v>785.81411900000001</v>
      </c>
      <c r="E24" s="764">
        <v>786.64818700000001</v>
      </c>
      <c r="F24" s="764">
        <v>788.32178799999997</v>
      </c>
    </row>
    <row r="25" spans="1:6" ht="20.25" customHeight="1">
      <c r="A25" s="574" t="s">
        <v>389</v>
      </c>
      <c r="B25" s="764">
        <v>22281.339655</v>
      </c>
      <c r="C25" s="764">
        <v>22362.503999075867</v>
      </c>
      <c r="D25" s="764">
        <v>22461.035162</v>
      </c>
      <c r="E25" s="764">
        <v>22531.266649000005</v>
      </c>
      <c r="F25" s="764">
        <v>22624.055398000004</v>
      </c>
    </row>
    <row r="26" spans="1:6" ht="12.75" customHeight="1">
      <c r="A26" s="265"/>
      <c r="B26" s="266"/>
      <c r="C26" s="266"/>
      <c r="D26" s="266"/>
    </row>
    <row r="27" spans="1:6" ht="27" customHeight="1">
      <c r="A27" s="267"/>
      <c r="B27" s="1291" t="s">
        <v>591</v>
      </c>
      <c r="C27" s="1291"/>
      <c r="D27" s="1291"/>
      <c r="E27" s="1291"/>
      <c r="F27" s="1291"/>
    </row>
    <row r="28" spans="1:6" ht="12.75" customHeight="1">
      <c r="A28" s="265"/>
      <c r="B28" s="264"/>
      <c r="C28" s="264"/>
      <c r="D28" s="264"/>
    </row>
    <row r="29" spans="1:6" ht="14.25" customHeight="1">
      <c r="A29" s="574" t="s">
        <v>373</v>
      </c>
      <c r="B29" s="1021">
        <v>46</v>
      </c>
      <c r="C29" s="1021">
        <v>46</v>
      </c>
      <c r="D29" s="1021">
        <v>46</v>
      </c>
      <c r="E29" s="1021">
        <v>46</v>
      </c>
      <c r="F29" s="1021">
        <v>46.1</v>
      </c>
    </row>
    <row r="30" spans="1:6" ht="14.25" customHeight="1">
      <c r="A30" s="574" t="s">
        <v>374</v>
      </c>
      <c r="B30" s="1021">
        <v>45.9</v>
      </c>
      <c r="C30" s="1021">
        <v>45.9</v>
      </c>
      <c r="D30" s="1021">
        <v>45.9</v>
      </c>
      <c r="E30" s="1021">
        <v>45.9</v>
      </c>
      <c r="F30" s="1021">
        <v>46</v>
      </c>
    </row>
    <row r="31" spans="1:6" ht="14.25" customHeight="1">
      <c r="A31" s="574" t="s">
        <v>375</v>
      </c>
      <c r="B31" s="1021">
        <v>49.2</v>
      </c>
      <c r="C31" s="1021">
        <v>49.2</v>
      </c>
      <c r="D31" s="1021">
        <v>49.1</v>
      </c>
      <c r="E31" s="1021">
        <v>49.2</v>
      </c>
      <c r="F31" s="1021">
        <v>49.2</v>
      </c>
    </row>
    <row r="32" spans="1:6" ht="14.25" customHeight="1">
      <c r="A32" s="574" t="s">
        <v>376</v>
      </c>
      <c r="B32" s="1021">
        <v>44.3</v>
      </c>
      <c r="C32" s="1021">
        <v>44.3</v>
      </c>
      <c r="D32" s="1021">
        <v>44.3</v>
      </c>
      <c r="E32" s="1021">
        <v>44.3</v>
      </c>
      <c r="F32" s="1021">
        <v>44</v>
      </c>
    </row>
    <row r="33" spans="1:6" ht="14.25" customHeight="1">
      <c r="A33" s="574" t="s">
        <v>377</v>
      </c>
      <c r="B33" s="1021">
        <v>48.6</v>
      </c>
      <c r="C33" s="1021">
        <v>48.4</v>
      </c>
      <c r="D33" s="1021">
        <v>48.3</v>
      </c>
      <c r="E33" s="1021">
        <v>48.2</v>
      </c>
      <c r="F33" s="1021">
        <v>48.2</v>
      </c>
    </row>
    <row r="34" spans="1:6" ht="14.25" customHeight="1">
      <c r="A34" s="574" t="s">
        <v>378</v>
      </c>
      <c r="B34" s="1021">
        <v>49.4</v>
      </c>
      <c r="C34" s="1021">
        <v>49.4</v>
      </c>
      <c r="D34" s="1021">
        <v>49.4</v>
      </c>
      <c r="E34" s="1021">
        <v>49.3</v>
      </c>
      <c r="F34" s="1021">
        <v>49.3</v>
      </c>
    </row>
    <row r="35" spans="1:6" ht="14.25" customHeight="1">
      <c r="A35" s="574" t="s">
        <v>379</v>
      </c>
      <c r="B35" s="1021">
        <v>46.4</v>
      </c>
      <c r="C35" s="1021">
        <v>46.4</v>
      </c>
      <c r="D35" s="1021">
        <v>46.4</v>
      </c>
      <c r="E35" s="1021">
        <v>46.4</v>
      </c>
      <c r="F35" s="1021">
        <v>46.4</v>
      </c>
    </row>
    <row r="36" spans="1:6" ht="14.25" customHeight="1">
      <c r="A36" s="574" t="s">
        <v>380</v>
      </c>
      <c r="B36" s="1021">
        <v>41.3</v>
      </c>
      <c r="C36" s="1021">
        <v>41.2</v>
      </c>
      <c r="D36" s="1021">
        <v>41.1</v>
      </c>
      <c r="E36" s="1021">
        <v>41.1</v>
      </c>
      <c r="F36" s="1021">
        <v>41.1</v>
      </c>
    </row>
    <row r="37" spans="1:6" ht="14.25" customHeight="1">
      <c r="A37" s="574" t="s">
        <v>381</v>
      </c>
      <c r="B37" s="1021">
        <v>45.7</v>
      </c>
      <c r="C37" s="1021">
        <v>45.7</v>
      </c>
      <c r="D37" s="1021">
        <v>45.7</v>
      </c>
      <c r="E37" s="1021">
        <v>45.7</v>
      </c>
      <c r="F37" s="1021">
        <v>45.7</v>
      </c>
    </row>
    <row r="38" spans="1:6" ht="14.25" customHeight="1">
      <c r="A38" s="574" t="s">
        <v>382</v>
      </c>
      <c r="B38" s="1021">
        <v>45.9</v>
      </c>
      <c r="C38" s="1021">
        <v>45.8</v>
      </c>
      <c r="D38" s="1021">
        <v>45.8</v>
      </c>
      <c r="E38" s="1021">
        <v>45.7</v>
      </c>
      <c r="F38" s="1021">
        <v>45.7</v>
      </c>
    </row>
    <row r="39" spans="1:6" ht="14.25" customHeight="1">
      <c r="A39" s="574" t="s">
        <v>383</v>
      </c>
      <c r="B39" s="1021">
        <v>44.4</v>
      </c>
      <c r="C39" s="1021">
        <v>44.5</v>
      </c>
      <c r="D39" s="1021">
        <v>44.6</v>
      </c>
      <c r="E39" s="1021">
        <v>44.7</v>
      </c>
      <c r="F39" s="1021">
        <v>44.9</v>
      </c>
    </row>
    <row r="40" spans="1:6" ht="14.25" customHeight="1">
      <c r="A40" s="574" t="s">
        <v>384</v>
      </c>
      <c r="B40" s="1021">
        <v>46.8</v>
      </c>
      <c r="C40" s="1021">
        <v>46.8</v>
      </c>
      <c r="D40" s="1021">
        <v>46.8</v>
      </c>
      <c r="E40" s="1021">
        <v>46.8</v>
      </c>
      <c r="F40" s="1021">
        <v>46.8</v>
      </c>
    </row>
    <row r="41" spans="1:6" ht="14.25" customHeight="1">
      <c r="A41" s="574" t="s">
        <v>385</v>
      </c>
      <c r="B41" s="1021">
        <v>44.2</v>
      </c>
      <c r="C41" s="1021">
        <v>44.2</v>
      </c>
      <c r="D41" s="1021">
        <v>44.1</v>
      </c>
      <c r="E41" s="1021">
        <v>44.1</v>
      </c>
      <c r="F41" s="1021">
        <v>44.1</v>
      </c>
    </row>
    <row r="42" spans="1:6" ht="14.25" customHeight="1">
      <c r="A42" s="574" t="s">
        <v>386</v>
      </c>
      <c r="B42" s="1021">
        <v>40</v>
      </c>
      <c r="C42" s="1021">
        <v>40.1</v>
      </c>
      <c r="D42" s="1021">
        <v>40.1</v>
      </c>
      <c r="E42" s="1021">
        <v>40</v>
      </c>
      <c r="F42" s="1021">
        <v>40.1</v>
      </c>
    </row>
    <row r="43" spans="1:6" ht="14.25" customHeight="1">
      <c r="A43" s="574" t="s">
        <v>387</v>
      </c>
      <c r="B43" s="1021">
        <v>45</v>
      </c>
      <c r="C43" s="1021">
        <v>45</v>
      </c>
      <c r="D43" s="1021">
        <v>45</v>
      </c>
      <c r="E43" s="1021">
        <v>45</v>
      </c>
      <c r="F43" s="1021">
        <v>44.9</v>
      </c>
    </row>
    <row r="44" spans="1:6" ht="14.25" customHeight="1">
      <c r="A44" s="574" t="s">
        <v>388</v>
      </c>
      <c r="B44" s="764" t="s">
        <v>306</v>
      </c>
      <c r="C44" s="764" t="s">
        <v>306</v>
      </c>
      <c r="D44" s="1021">
        <v>41.4</v>
      </c>
      <c r="E44" s="1021">
        <v>41.3</v>
      </c>
      <c r="F44" s="1021">
        <v>41.3</v>
      </c>
    </row>
    <row r="45" spans="1:6" ht="20.25" customHeight="1">
      <c r="A45" s="574" t="s">
        <v>389</v>
      </c>
      <c r="B45" s="1021">
        <v>45.429828817979391</v>
      </c>
      <c r="C45" s="1021">
        <v>45.2</v>
      </c>
      <c r="D45" s="1021">
        <v>45.1</v>
      </c>
      <c r="E45" s="1021">
        <v>45.1</v>
      </c>
      <c r="F45" s="1021">
        <v>45.1</v>
      </c>
    </row>
    <row r="46" spans="1:6" ht="12.75" customHeight="1">
      <c r="A46" s="265"/>
      <c r="B46" s="264"/>
      <c r="C46" s="264"/>
      <c r="D46" s="264"/>
    </row>
    <row r="47" spans="1:6" ht="27" customHeight="1">
      <c r="A47" s="267"/>
      <c r="B47" s="1291" t="s">
        <v>592</v>
      </c>
      <c r="C47" s="1291"/>
      <c r="D47" s="1291"/>
      <c r="E47" s="1291"/>
      <c r="F47" s="1291"/>
    </row>
    <row r="48" spans="1:6" ht="12.75" customHeight="1">
      <c r="A48" s="265"/>
      <c r="B48" s="264"/>
      <c r="C48" s="264"/>
      <c r="D48" s="264"/>
    </row>
    <row r="49" spans="1:6" ht="14.25" customHeight="1">
      <c r="A49" s="574" t="s">
        <v>373</v>
      </c>
      <c r="B49" s="1021">
        <v>6.7</v>
      </c>
      <c r="C49" s="1021">
        <v>6.7</v>
      </c>
      <c r="D49" s="1021">
        <v>6.7</v>
      </c>
      <c r="E49" s="1021">
        <v>6.7</v>
      </c>
      <c r="F49" s="1021">
        <v>6.8</v>
      </c>
    </row>
    <row r="50" spans="1:6" ht="14.25" customHeight="1">
      <c r="A50" s="574" t="s">
        <v>374</v>
      </c>
      <c r="B50" s="1021">
        <v>5.5</v>
      </c>
      <c r="C50" s="1021">
        <v>5.5</v>
      </c>
      <c r="D50" s="1021">
        <v>5.5</v>
      </c>
      <c r="E50" s="1021">
        <v>5.6</v>
      </c>
      <c r="F50" s="1021">
        <v>5.6</v>
      </c>
    </row>
    <row r="51" spans="1:6" ht="14.25" customHeight="1">
      <c r="A51" s="574" t="s">
        <v>375</v>
      </c>
      <c r="B51" s="1021">
        <v>34.6</v>
      </c>
      <c r="C51" s="1021">
        <v>34.700000000000003</v>
      </c>
      <c r="D51" s="1021">
        <v>34.700000000000003</v>
      </c>
      <c r="E51" s="1021">
        <v>34.700000000000003</v>
      </c>
      <c r="F51" s="1021">
        <v>34.700000000000003</v>
      </c>
    </row>
    <row r="52" spans="1:6" ht="14.25" customHeight="1">
      <c r="A52" s="574" t="s">
        <v>376</v>
      </c>
      <c r="B52" s="1021">
        <v>4.2</v>
      </c>
      <c r="C52" s="1021">
        <v>4.2</v>
      </c>
      <c r="D52" s="1021">
        <v>4.2</v>
      </c>
      <c r="E52" s="1021">
        <v>4.2</v>
      </c>
      <c r="F52" s="1021">
        <v>4.2</v>
      </c>
    </row>
    <row r="53" spans="1:6" ht="14.25" customHeight="1">
      <c r="A53" s="574" t="s">
        <v>377</v>
      </c>
      <c r="B53" s="1021">
        <v>27.4</v>
      </c>
      <c r="C53" s="1021">
        <v>27.3</v>
      </c>
      <c r="D53" s="1021">
        <v>27.2</v>
      </c>
      <c r="E53" s="1021">
        <v>27.2</v>
      </c>
      <c r="F53" s="1021">
        <v>27.2</v>
      </c>
    </row>
    <row r="54" spans="1:6" ht="14.25" customHeight="1">
      <c r="A54" s="574" t="s">
        <v>378</v>
      </c>
      <c r="B54" s="1021">
        <v>29.1</v>
      </c>
      <c r="C54" s="1021">
        <v>29.1</v>
      </c>
      <c r="D54" s="1021">
        <v>29.1</v>
      </c>
      <c r="E54" s="1021">
        <v>29</v>
      </c>
      <c r="F54" s="1021">
        <v>29</v>
      </c>
    </row>
    <row r="55" spans="1:6" ht="14.25" customHeight="1">
      <c r="A55" s="574" t="s">
        <v>379</v>
      </c>
      <c r="B55" s="1021">
        <v>7.3</v>
      </c>
      <c r="C55" s="1021">
        <v>7.4</v>
      </c>
      <c r="D55" s="1021">
        <v>7.4</v>
      </c>
      <c r="E55" s="1021">
        <v>7.4</v>
      </c>
      <c r="F55" s="1021">
        <v>7.4</v>
      </c>
    </row>
    <row r="56" spans="1:6" ht="14.25" customHeight="1">
      <c r="A56" s="574" t="s">
        <v>380</v>
      </c>
      <c r="B56" s="1021">
        <v>3.5</v>
      </c>
      <c r="C56" s="1021">
        <v>3.4</v>
      </c>
      <c r="D56" s="1021">
        <v>3.4</v>
      </c>
      <c r="E56" s="1021">
        <v>3.4</v>
      </c>
      <c r="F56" s="1021">
        <v>3.4</v>
      </c>
    </row>
    <row r="57" spans="1:6" ht="14.25" customHeight="1">
      <c r="A57" s="574" t="s">
        <v>381</v>
      </c>
      <c r="B57" s="1021">
        <v>6.4</v>
      </c>
      <c r="C57" s="1021">
        <v>6.4</v>
      </c>
      <c r="D57" s="1021">
        <v>6.4</v>
      </c>
      <c r="E57" s="1021">
        <v>6.4</v>
      </c>
      <c r="F57" s="1021">
        <v>6.5</v>
      </c>
    </row>
    <row r="58" spans="1:6" ht="14.25" customHeight="1">
      <c r="A58" s="574" t="s">
        <v>382</v>
      </c>
      <c r="B58" s="1021">
        <v>10.5</v>
      </c>
      <c r="C58" s="1021">
        <v>10.5</v>
      </c>
      <c r="D58" s="1021">
        <v>10.5</v>
      </c>
      <c r="E58" s="1021">
        <v>10.5</v>
      </c>
      <c r="F58" s="1021">
        <v>10.6</v>
      </c>
    </row>
    <row r="59" spans="1:6" ht="14.25" customHeight="1">
      <c r="A59" s="574" t="s">
        <v>383</v>
      </c>
      <c r="B59" s="1021">
        <v>6.4</v>
      </c>
      <c r="C59" s="1021">
        <v>6.4</v>
      </c>
      <c r="D59" s="1021">
        <v>6.4</v>
      </c>
      <c r="E59" s="1021">
        <v>6.4</v>
      </c>
      <c r="F59" s="1021">
        <v>6.5</v>
      </c>
    </row>
    <row r="60" spans="1:6" ht="14.25" customHeight="1">
      <c r="A60" s="574" t="s">
        <v>384</v>
      </c>
      <c r="B60" s="1021">
        <v>10</v>
      </c>
      <c r="C60" s="1021">
        <v>10</v>
      </c>
      <c r="D60" s="1021">
        <v>10</v>
      </c>
      <c r="E60" s="1021">
        <v>10</v>
      </c>
      <c r="F60" s="1021">
        <v>10</v>
      </c>
    </row>
    <row r="61" spans="1:6" ht="14.25" customHeight="1">
      <c r="A61" s="574" t="s">
        <v>385</v>
      </c>
      <c r="B61" s="1021">
        <v>5.9</v>
      </c>
      <c r="C61" s="1021">
        <v>5.9</v>
      </c>
      <c r="D61" s="1021">
        <v>5.9</v>
      </c>
      <c r="E61" s="1021">
        <v>6</v>
      </c>
      <c r="F61" s="1021">
        <v>6</v>
      </c>
    </row>
    <row r="62" spans="1:6" ht="14.25" customHeight="1">
      <c r="A62" s="574" t="s">
        <v>386</v>
      </c>
      <c r="B62" s="1021">
        <v>4.4000000000000004</v>
      </c>
      <c r="C62" s="1021">
        <v>4.4000000000000004</v>
      </c>
      <c r="D62" s="1021">
        <v>4.4000000000000004</v>
      </c>
      <c r="E62" s="1021">
        <v>4.4000000000000004</v>
      </c>
      <c r="F62" s="1021">
        <v>4.4000000000000004</v>
      </c>
    </row>
    <row r="63" spans="1:6" ht="14.25" customHeight="1">
      <c r="A63" s="574" t="s">
        <v>387</v>
      </c>
      <c r="B63" s="1021">
        <v>5.8</v>
      </c>
      <c r="C63" s="1021">
        <v>5.9</v>
      </c>
      <c r="D63" s="1021">
        <v>5.9</v>
      </c>
      <c r="E63" s="1021">
        <v>5.9</v>
      </c>
      <c r="F63" s="1021">
        <v>6</v>
      </c>
    </row>
    <row r="64" spans="1:6" ht="14.25" customHeight="1">
      <c r="A64" s="574" t="s">
        <v>388</v>
      </c>
      <c r="B64" s="764" t="s">
        <v>306</v>
      </c>
      <c r="C64" s="764" t="s">
        <v>306</v>
      </c>
      <c r="D64" s="1021">
        <v>4.8</v>
      </c>
      <c r="E64" s="1021">
        <v>4.9000000000000004</v>
      </c>
      <c r="F64" s="1021">
        <v>4.9000000000000004</v>
      </c>
    </row>
    <row r="65" spans="1:8" ht="20.25" customHeight="1">
      <c r="A65" s="574" t="s">
        <v>389</v>
      </c>
      <c r="B65" s="1021">
        <v>6.257638235631938</v>
      </c>
      <c r="C65" s="1021">
        <v>6.3</v>
      </c>
      <c r="D65" s="1021">
        <v>6.3</v>
      </c>
      <c r="E65" s="1021">
        <v>6.3</v>
      </c>
      <c r="F65" s="1021">
        <v>6.3</v>
      </c>
    </row>
    <row r="66" spans="1:8" ht="12.75" customHeight="1">
      <c r="B66" s="272"/>
      <c r="C66" s="273"/>
      <c r="D66" s="273"/>
    </row>
    <row r="67" spans="1:8" s="283" customFormat="1" ht="18.75" customHeight="1">
      <c r="B67" s="1289" t="s">
        <v>1192</v>
      </c>
      <c r="C67" s="1289"/>
      <c r="D67" s="1289"/>
      <c r="E67" s="1289"/>
      <c r="G67" s="284"/>
      <c r="H67" s="284"/>
    </row>
    <row r="68" spans="1:8" ht="67.5" customHeight="1">
      <c r="B68" s="1290" t="s">
        <v>1851</v>
      </c>
      <c r="C68" s="1290"/>
      <c r="D68" s="1290"/>
      <c r="E68" s="1290"/>
    </row>
  </sheetData>
  <sheetProtection selectLockedCells="1"/>
  <mergeCells count="5">
    <mergeCell ref="B67:E67"/>
    <mergeCell ref="B68:E68"/>
    <mergeCell ref="B7:F7"/>
    <mergeCell ref="B27:F27"/>
    <mergeCell ref="B47:F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&amp;"Arial,Fett"Versiegelte Fläche*) 2016 – 2020 nach Bundesländern</oddHeader>
    <oddFooter>&amp;CStatistische Ämter der Länder – Indikatoren und Kennzahlen, UGRdL 2022</oddFooter>
  </headerFooter>
  <rowBreaks count="1" manualBreakCount="1">
    <brk id="45" max="5"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N101"/>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257" customWidth="1"/>
    <col min="2" max="20" width="11.81640625" style="257" customWidth="1"/>
    <col min="21" max="16384" width="11.453125" style="268"/>
  </cols>
  <sheetData>
    <row r="1" spans="1:40" ht="12.75" customHeight="1">
      <c r="A1" s="992" t="s">
        <v>271</v>
      </c>
    </row>
    <row r="3" spans="1:40" s="257" customFormat="1" ht="12.75" customHeight="1">
      <c r="A3" s="258" t="s">
        <v>620</v>
      </c>
      <c r="B3" s="259" t="s">
        <v>1326</v>
      </c>
      <c r="C3" s="259"/>
      <c r="D3" s="259"/>
      <c r="E3" s="259"/>
      <c r="F3" s="259"/>
      <c r="G3" s="259"/>
      <c r="H3" s="259"/>
      <c r="I3" s="259"/>
      <c r="J3" s="259"/>
      <c r="K3" s="259"/>
      <c r="L3" s="259"/>
      <c r="M3" s="259"/>
      <c r="N3" s="259"/>
      <c r="O3" s="259"/>
      <c r="P3" s="259"/>
      <c r="Q3" s="259"/>
      <c r="R3" s="259"/>
      <c r="S3" s="259"/>
      <c r="T3" s="259"/>
    </row>
    <row r="4" spans="1:40" s="257" customFormat="1" ht="12.75" customHeight="1">
      <c r="A4" s="258"/>
      <c r="B4" s="259"/>
      <c r="C4" s="259"/>
      <c r="D4" s="259"/>
      <c r="E4" s="259"/>
      <c r="F4" s="259"/>
      <c r="G4" s="259"/>
      <c r="H4" s="259"/>
      <c r="I4" s="259"/>
      <c r="J4" s="259"/>
      <c r="K4" s="259"/>
      <c r="L4" s="259"/>
      <c r="M4" s="259"/>
      <c r="N4" s="259"/>
      <c r="O4" s="259"/>
      <c r="P4" s="259"/>
      <c r="Q4" s="259"/>
      <c r="R4" s="259"/>
      <c r="S4" s="259"/>
      <c r="T4" s="259"/>
    </row>
    <row r="5" spans="1:40" s="257" customFormat="1" ht="12.75" customHeight="1">
      <c r="A5" s="260"/>
      <c r="B5" s="1294" t="s">
        <v>1148</v>
      </c>
      <c r="C5" s="1292"/>
      <c r="D5" s="1292"/>
      <c r="E5" s="1292"/>
      <c r="F5" s="1292"/>
      <c r="G5" s="1292"/>
      <c r="H5" s="1292"/>
      <c r="I5" s="1292"/>
      <c r="J5" s="1292"/>
      <c r="K5" s="1292"/>
      <c r="L5" s="1292"/>
      <c r="M5" s="1292"/>
      <c r="N5" s="1292"/>
      <c r="O5" s="1292"/>
      <c r="P5" s="1292"/>
      <c r="Q5" s="1292"/>
      <c r="R5" s="1292"/>
      <c r="S5" s="1292"/>
      <c r="T5" s="1292"/>
      <c r="U5" s="1292" t="s">
        <v>1041</v>
      </c>
      <c r="V5" s="1292"/>
      <c r="W5" s="1292"/>
      <c r="X5" s="1292"/>
      <c r="Y5" s="1292"/>
      <c r="Z5" s="1292"/>
      <c r="AA5" s="1292"/>
      <c r="AB5" s="1292"/>
      <c r="AC5" s="1292"/>
      <c r="AD5" s="1292"/>
      <c r="AE5" s="1292"/>
      <c r="AF5" s="1292"/>
      <c r="AG5" s="1292"/>
      <c r="AH5" s="1292"/>
      <c r="AI5" s="1292"/>
      <c r="AJ5" s="1292"/>
      <c r="AK5" s="1292"/>
      <c r="AL5" s="1292"/>
      <c r="AM5" s="1292"/>
      <c r="AN5" s="1293"/>
    </row>
    <row r="6" spans="1:40" s="257" customFormat="1" ht="39.75" customHeight="1">
      <c r="A6" s="989" t="s">
        <v>371</v>
      </c>
      <c r="B6" s="285" t="s">
        <v>1265</v>
      </c>
      <c r="C6" s="285" t="s">
        <v>1266</v>
      </c>
      <c r="D6" s="286" t="s">
        <v>593</v>
      </c>
      <c r="E6" s="286" t="s">
        <v>594</v>
      </c>
      <c r="F6" s="286" t="s">
        <v>595</v>
      </c>
      <c r="G6" s="286" t="s">
        <v>596</v>
      </c>
      <c r="H6" s="286" t="s">
        <v>597</v>
      </c>
      <c r="I6" s="286" t="s">
        <v>598</v>
      </c>
      <c r="J6" s="286" t="s">
        <v>599</v>
      </c>
      <c r="K6" s="286" t="s">
        <v>600</v>
      </c>
      <c r="L6" s="286" t="s">
        <v>601</v>
      </c>
      <c r="M6" s="286" t="s">
        <v>602</v>
      </c>
      <c r="N6" s="286" t="s">
        <v>603</v>
      </c>
      <c r="O6" s="286" t="s">
        <v>604</v>
      </c>
      <c r="P6" s="286" t="s">
        <v>605</v>
      </c>
      <c r="Q6" s="286" t="s">
        <v>947</v>
      </c>
      <c r="R6" s="286" t="s">
        <v>1020</v>
      </c>
      <c r="S6" s="286" t="s">
        <v>1147</v>
      </c>
      <c r="T6" s="286" t="s">
        <v>1327</v>
      </c>
      <c r="U6" s="682">
        <v>2001</v>
      </c>
      <c r="V6" s="682">
        <v>2002</v>
      </c>
      <c r="W6" s="682">
        <v>2003</v>
      </c>
      <c r="X6" s="682">
        <v>2004</v>
      </c>
      <c r="Y6" s="682">
        <v>2005</v>
      </c>
      <c r="Z6" s="682">
        <v>2006</v>
      </c>
      <c r="AA6" s="682">
        <v>2007</v>
      </c>
      <c r="AB6" s="682">
        <v>2008</v>
      </c>
      <c r="AC6" s="682">
        <v>2009</v>
      </c>
      <c r="AD6" s="682">
        <v>2010</v>
      </c>
      <c r="AE6" s="682">
        <v>2011</v>
      </c>
      <c r="AF6" s="682">
        <v>2012</v>
      </c>
      <c r="AG6" s="682">
        <v>2013</v>
      </c>
      <c r="AH6" s="682">
        <v>2014</v>
      </c>
      <c r="AI6" s="682">
        <v>2015</v>
      </c>
      <c r="AJ6" s="682">
        <v>2016</v>
      </c>
      <c r="AK6" s="682">
        <v>2017</v>
      </c>
      <c r="AL6" s="682">
        <v>2018</v>
      </c>
      <c r="AM6" s="682">
        <v>2019</v>
      </c>
      <c r="AN6" s="286">
        <v>2020</v>
      </c>
    </row>
    <row r="7" spans="1:40" s="257" customFormat="1" ht="12.75" customHeight="1">
      <c r="A7" s="261"/>
      <c r="B7" s="768"/>
      <c r="C7" s="768"/>
      <c r="D7" s="768"/>
      <c r="E7" s="768"/>
      <c r="F7" s="768"/>
      <c r="G7" s="768"/>
      <c r="H7" s="768"/>
      <c r="I7" s="768"/>
      <c r="J7" s="768"/>
      <c r="K7" s="768"/>
      <c r="L7" s="768"/>
      <c r="M7" s="768"/>
      <c r="N7" s="768"/>
      <c r="O7" s="768"/>
      <c r="P7" s="768"/>
      <c r="Q7" s="768"/>
      <c r="R7" s="768"/>
      <c r="S7" s="768"/>
      <c r="T7" s="767"/>
    </row>
    <row r="8" spans="1:40" s="257" customFormat="1" ht="12.75" customHeight="1">
      <c r="A8" s="262"/>
      <c r="B8" s="1229" t="s">
        <v>606</v>
      </c>
      <c r="C8" s="1229"/>
      <c r="D8" s="1229"/>
      <c r="E8" s="1229"/>
      <c r="F8" s="1229"/>
      <c r="G8" s="1229"/>
      <c r="H8" s="1229"/>
      <c r="I8" s="1229"/>
      <c r="J8" s="1229"/>
      <c r="K8" s="1229" t="s">
        <v>606</v>
      </c>
      <c r="L8" s="1229"/>
      <c r="M8" s="1229"/>
      <c r="N8" s="1229"/>
      <c r="O8" s="1229"/>
      <c r="P8" s="1229"/>
      <c r="Q8" s="1229"/>
      <c r="R8" s="1229"/>
      <c r="S8" s="1229"/>
      <c r="T8" s="1297"/>
      <c r="U8" s="128" t="s">
        <v>606</v>
      </c>
      <c r="V8" s="128"/>
      <c r="W8" s="128"/>
      <c r="X8" s="128"/>
      <c r="Y8" s="128"/>
      <c r="Z8" s="128"/>
      <c r="AA8" s="128"/>
      <c r="AB8" s="128"/>
      <c r="AC8" s="128"/>
      <c r="AE8" s="1229" t="s">
        <v>606</v>
      </c>
      <c r="AF8" s="1229"/>
      <c r="AG8" s="1229"/>
      <c r="AH8" s="1229"/>
      <c r="AI8" s="1229"/>
      <c r="AJ8" s="1229"/>
      <c r="AK8" s="1229"/>
      <c r="AL8" s="1229"/>
      <c r="AM8" s="1229"/>
      <c r="AN8" s="1229"/>
    </row>
    <row r="9" spans="1:40" s="257" customFormat="1" ht="12.75" customHeight="1">
      <c r="A9" s="261"/>
      <c r="B9" s="271"/>
      <c r="C9" s="271"/>
      <c r="D9" s="271"/>
      <c r="E9" s="271"/>
      <c r="F9" s="271"/>
      <c r="G9" s="271"/>
      <c r="H9" s="271"/>
      <c r="I9" s="271"/>
      <c r="J9" s="271"/>
      <c r="K9" s="271"/>
      <c r="L9" s="271"/>
      <c r="M9" s="271"/>
      <c r="N9" s="271"/>
      <c r="O9" s="271"/>
      <c r="P9" s="271"/>
      <c r="Q9" s="271"/>
      <c r="R9" s="271"/>
      <c r="S9" s="271"/>
      <c r="T9" s="766"/>
    </row>
    <row r="10" spans="1:40" s="257" customFormat="1" ht="14.25" customHeight="1">
      <c r="A10" s="615" t="s">
        <v>373</v>
      </c>
      <c r="B10" s="1022">
        <v>10.235147159479805</v>
      </c>
      <c r="C10" s="1022">
        <v>12.004325804243683</v>
      </c>
      <c r="D10" s="1022">
        <v>10.376598220397678</v>
      </c>
      <c r="E10" s="1022">
        <v>9.6104175222450898</v>
      </c>
      <c r="F10" s="1022">
        <v>9.302546201232051</v>
      </c>
      <c r="G10" s="1022">
        <v>9.3039014373716835</v>
      </c>
      <c r="H10" s="1022">
        <v>9.1635318275147366</v>
      </c>
      <c r="I10" s="1022">
        <v>8.7345037645447761</v>
      </c>
      <c r="J10" s="1022">
        <v>8.0554414784393984</v>
      </c>
      <c r="K10" s="1022">
        <v>7.0540725530458239</v>
      </c>
      <c r="L10" s="1022">
        <v>6.6824093086926837</v>
      </c>
      <c r="M10" s="1022">
        <v>6.2450376454483703</v>
      </c>
      <c r="N10" s="1022">
        <v>5.8898015058179451</v>
      </c>
      <c r="O10" s="1022">
        <v>5.6071184120465487</v>
      </c>
      <c r="P10" s="1022" t="s">
        <v>306</v>
      </c>
      <c r="Q10" s="1022" t="s">
        <v>306</v>
      </c>
      <c r="R10" s="1022" t="s">
        <v>306</v>
      </c>
      <c r="S10" s="1022">
        <v>5.1543022587269371</v>
      </c>
      <c r="T10" s="1023">
        <v>5.6416780971937222</v>
      </c>
      <c r="U10" s="1022">
        <v>11.819726027397213</v>
      </c>
      <c r="V10" s="1022">
        <v>10.610712328767253</v>
      </c>
      <c r="W10" s="1022">
        <v>10.337041095890402</v>
      </c>
      <c r="X10" s="1022">
        <v>8.7433879781447548</v>
      </c>
      <c r="Y10" s="1022">
        <v>8.7529041095864439</v>
      </c>
      <c r="Z10" s="1022">
        <v>9.3783835616438278</v>
      </c>
      <c r="AA10" s="1022">
        <v>10.342465753424657</v>
      </c>
      <c r="AB10" s="1022">
        <v>8.183060109289567</v>
      </c>
      <c r="AC10" s="1022">
        <v>7.0356164383559952</v>
      </c>
      <c r="AD10" s="1022">
        <v>6.660273972602849</v>
      </c>
      <c r="AE10" s="1022">
        <v>6.3342465753424362</v>
      </c>
      <c r="AF10" s="1022">
        <v>6.6994535519126872</v>
      </c>
      <c r="AG10" s="1022">
        <v>5.284931506849305</v>
      </c>
      <c r="AH10" s="1022">
        <v>5.2383561643835321</v>
      </c>
      <c r="AI10" s="1022">
        <v>5.2027397260273371</v>
      </c>
      <c r="AJ10" s="1022">
        <v>3.4636612021859534</v>
      </c>
      <c r="AK10" s="1022">
        <v>7.855336712328695</v>
      </c>
      <c r="AL10" s="1022">
        <v>4.5234104109589035</v>
      </c>
      <c r="AM10" s="1022">
        <v>4.7794326027397886</v>
      </c>
      <c r="AN10" s="1022">
        <v>5.4091696721312337</v>
      </c>
    </row>
    <row r="11" spans="1:40" s="257" customFormat="1" ht="14.25" customHeight="1">
      <c r="A11" s="615" t="s">
        <v>374</v>
      </c>
      <c r="B11" s="1022">
        <v>27.366139630390215</v>
      </c>
      <c r="C11" s="1022">
        <v>28.379739904175139</v>
      </c>
      <c r="D11" s="1022">
        <v>17.979719370294355</v>
      </c>
      <c r="E11" s="1022">
        <v>16.543791923339523</v>
      </c>
      <c r="F11" s="1022">
        <v>17.190246406570189</v>
      </c>
      <c r="G11" s="1022">
        <v>16.932060232716655</v>
      </c>
      <c r="H11" s="1022">
        <v>17.238117727584402</v>
      </c>
      <c r="I11" s="1022">
        <v>17.383655030801496</v>
      </c>
      <c r="J11" s="1022">
        <v>17.429917864477073</v>
      </c>
      <c r="K11" s="1022">
        <v>17.891368925393554</v>
      </c>
      <c r="L11" s="1022">
        <v>18.046960985625685</v>
      </c>
      <c r="M11" s="1022">
        <v>18.4728952772074</v>
      </c>
      <c r="N11" s="1022" t="s">
        <v>306</v>
      </c>
      <c r="O11" s="1022">
        <v>12.130814510608561</v>
      </c>
      <c r="P11" s="1022" t="s">
        <v>306</v>
      </c>
      <c r="Q11" s="1022" t="s">
        <v>306</v>
      </c>
      <c r="R11" s="1022">
        <v>11.072399041752286</v>
      </c>
      <c r="S11" s="1022">
        <v>10.568613210130083</v>
      </c>
      <c r="T11" s="1023">
        <v>11.022227310061691</v>
      </c>
      <c r="U11" s="1022">
        <v>21.576082191780824</v>
      </c>
      <c r="V11" s="1022">
        <v>17.991780821917828</v>
      </c>
      <c r="W11" s="1022">
        <v>17.175808219180908</v>
      </c>
      <c r="X11" s="1022">
        <v>15.182868852456313</v>
      </c>
      <c r="Y11" s="1022">
        <v>15.828438356161625</v>
      </c>
      <c r="Z11" s="1022">
        <v>20.579369863013721</v>
      </c>
      <c r="AA11" s="1022">
        <v>16.142356164386349</v>
      </c>
      <c r="AB11" s="1022">
        <v>16.404590163936597</v>
      </c>
      <c r="AC11" s="1022">
        <v>16.410986301367576</v>
      </c>
      <c r="AD11" s="1022">
        <v>20.764547945205553</v>
      </c>
      <c r="AE11" s="1022">
        <v>17.989424657534236</v>
      </c>
      <c r="AF11" s="1022">
        <v>12.046420765027555</v>
      </c>
      <c r="AG11" s="1022">
        <v>12.610520547944997</v>
      </c>
      <c r="AH11" s="1022">
        <v>10.793232876717846</v>
      </c>
      <c r="AI11" s="1022">
        <v>12.832328767123215</v>
      </c>
      <c r="AJ11" s="1022">
        <v>9.7852459016394278</v>
      </c>
      <c r="AK11" s="1022">
        <v>11.688258356164761</v>
      </c>
      <c r="AL11" s="1022">
        <v>9.9872895890409499</v>
      </c>
      <c r="AM11" s="1022">
        <v>10.815805205479281</v>
      </c>
      <c r="AN11" s="1022">
        <v>11.595984153005762</v>
      </c>
    </row>
    <row r="12" spans="1:40" s="257" customFormat="1" ht="14.25" customHeight="1">
      <c r="A12" s="615" t="s">
        <v>375</v>
      </c>
      <c r="B12" s="1022">
        <v>-0.70052019164955515</v>
      </c>
      <c r="C12" s="1022">
        <v>1.4119986310746027</v>
      </c>
      <c r="D12" s="1022">
        <v>0.29373483915125942</v>
      </c>
      <c r="E12" s="1022">
        <v>0.26438569472963502</v>
      </c>
      <c r="F12" s="1022">
        <v>0.18119979466119188</v>
      </c>
      <c r="G12" s="1022">
        <v>0.28199863107460676</v>
      </c>
      <c r="H12" s="1022">
        <v>0.27011916495552113</v>
      </c>
      <c r="I12" s="1022">
        <v>0.33753518138262018</v>
      </c>
      <c r="J12" s="1022">
        <v>0.3932825462012397</v>
      </c>
      <c r="K12" s="1022">
        <v>0.31964407939767003</v>
      </c>
      <c r="L12" s="1022">
        <v>0.14210800821355077</v>
      </c>
      <c r="M12" s="1024">
        <v>4.6265297741271645E-2</v>
      </c>
      <c r="N12" s="1025">
        <v>-4.0601437371667159E-2</v>
      </c>
      <c r="O12" s="1022">
        <v>-7.5581861738533651E-2</v>
      </c>
      <c r="P12" s="1022">
        <v>0.13081416837782481</v>
      </c>
      <c r="Q12" s="1022">
        <v>0.13183874058863598</v>
      </c>
      <c r="R12" s="1022">
        <v>0.16320034223134217</v>
      </c>
      <c r="S12" s="1022">
        <v>0.16955968514715836</v>
      </c>
      <c r="T12" s="1023">
        <v>0.11803511293634077</v>
      </c>
      <c r="U12" s="1022">
        <v>0.49186301369862945</v>
      </c>
      <c r="V12" s="1022">
        <v>0.4465753424657522</v>
      </c>
      <c r="W12" s="1022">
        <v>6.0273972602747201E-2</v>
      </c>
      <c r="X12" s="1022">
        <v>0.17654808743166123</v>
      </c>
      <c r="Y12" s="1022">
        <v>0.37438602739727794</v>
      </c>
      <c r="Z12" s="1022">
        <v>0.1136038356164497</v>
      </c>
      <c r="AA12" s="1022">
        <v>0.46374547945205985</v>
      </c>
      <c r="AB12" s="1022">
        <v>0.12912759562842599</v>
      </c>
      <c r="AC12" s="1022">
        <v>0.64423479452054311</v>
      </c>
      <c r="AD12" s="1022">
        <v>0.3367460273972801</v>
      </c>
      <c r="AE12" s="1022">
        <v>0.16898986301366178</v>
      </c>
      <c r="AF12" s="1022">
        <v>-0.57956147540982061</v>
      </c>
      <c r="AG12" s="1022">
        <v>0.26060136986300936</v>
      </c>
      <c r="AH12" s="1025">
        <v>-1.0958904109579073E-2</v>
      </c>
      <c r="AI12" s="1024">
        <v>2.8972328767108532E-2</v>
      </c>
      <c r="AJ12" s="1022">
        <v>0.2443308743169546</v>
      </c>
      <c r="AK12" s="1022">
        <v>0.26470246575340689</v>
      </c>
      <c r="AL12" s="1022">
        <v>0.11457342465752708</v>
      </c>
      <c r="AM12" s="1022">
        <v>5.4427123287676869E-2</v>
      </c>
      <c r="AN12" s="1022">
        <v>3.865491803278933E-2</v>
      </c>
    </row>
    <row r="13" spans="1:40" s="257" customFormat="1" ht="14.25" customHeight="1">
      <c r="A13" s="615" t="s">
        <v>376</v>
      </c>
      <c r="B13" s="1022">
        <v>6.9443052703627535</v>
      </c>
      <c r="C13" s="1022">
        <v>9.3378370978781646</v>
      </c>
      <c r="D13" s="1022">
        <v>8.1653661875427979</v>
      </c>
      <c r="E13" s="1022">
        <v>8.6333401779603012</v>
      </c>
      <c r="F13" s="1022">
        <v>8.7296783025325304</v>
      </c>
      <c r="G13" s="1022">
        <v>8.3490759753593444</v>
      </c>
      <c r="H13" s="1022">
        <v>9.4886552361396355</v>
      </c>
      <c r="I13" s="1022">
        <v>8.3795525667350876</v>
      </c>
      <c r="J13" s="1022">
        <v>7.4740791923340151</v>
      </c>
      <c r="K13" s="1022">
        <v>6.5811088295687945</v>
      </c>
      <c r="L13" s="1022">
        <v>4.5949792607802813</v>
      </c>
      <c r="M13" s="1022">
        <v>5.7176069130732889</v>
      </c>
      <c r="N13" s="1022">
        <v>5.2419103353867342</v>
      </c>
      <c r="O13" s="1022">
        <v>4.9016294318959677</v>
      </c>
      <c r="P13" s="1022">
        <v>4.7323750855578286</v>
      </c>
      <c r="Q13" s="1022">
        <v>2.0692220396988406</v>
      </c>
      <c r="R13" s="1022">
        <v>1.7446882956878569</v>
      </c>
      <c r="S13" s="1022">
        <v>1.4081752224503534</v>
      </c>
      <c r="T13" s="1023">
        <v>2.6128151950718599</v>
      </c>
      <c r="U13" s="1022">
        <v>9.2946027397259936</v>
      </c>
      <c r="V13" s="1022">
        <v>8.0472876712329171</v>
      </c>
      <c r="W13" s="1022">
        <v>8.334246575342485</v>
      </c>
      <c r="X13" s="1022">
        <v>6.9885519125683544</v>
      </c>
      <c r="Y13" s="1022">
        <v>11.167780821917702</v>
      </c>
      <c r="Z13" s="1022">
        <v>8.4329041095891508</v>
      </c>
      <c r="AA13" s="1022">
        <v>6.8107945205478968</v>
      </c>
      <c r="AB13" s="1022">
        <v>11.537528142076564</v>
      </c>
      <c r="AC13" s="1022">
        <v>6.7283315068490914</v>
      </c>
      <c r="AD13" s="1022">
        <v>4.8085298630138986</v>
      </c>
      <c r="AE13" s="1022">
        <v>3.2364665753424537</v>
      </c>
      <c r="AF13" s="1022">
        <v>3.6092896174863487</v>
      </c>
      <c r="AG13" s="1022">
        <v>11.221917808219189</v>
      </c>
      <c r="AH13" s="1022">
        <v>2.904440273972646</v>
      </c>
      <c r="AI13" s="1022">
        <v>1.8744106849314686</v>
      </c>
      <c r="AJ13" s="1022">
        <v>2.9336595628414801</v>
      </c>
      <c r="AK13" s="1022">
        <v>0.56200931506855467</v>
      </c>
      <c r="AL13" s="1022">
        <v>1.6054161643834759</v>
      </c>
      <c r="AM13" s="1022">
        <v>0.5274364383561464</v>
      </c>
      <c r="AN13" s="1022">
        <v>7.7423453551912651</v>
      </c>
    </row>
    <row r="14" spans="1:40" ht="14.25" customHeight="1">
      <c r="A14" s="615" t="s">
        <v>377</v>
      </c>
      <c r="B14" s="1022">
        <v>0.13139630390143778</v>
      </c>
      <c r="C14" s="1022">
        <v>0.53169062286105417</v>
      </c>
      <c r="D14" s="1022">
        <v>0.17136892539356474</v>
      </c>
      <c r="E14" s="1022">
        <v>0.13826146475017181</v>
      </c>
      <c r="F14" s="1022">
        <v>0.13004791238877519</v>
      </c>
      <c r="G14" s="1022">
        <v>0.19644079397672665</v>
      </c>
      <c r="H14" s="1022">
        <v>0.21286290212183429</v>
      </c>
      <c r="I14" s="1022">
        <v>0.1865481861738538</v>
      </c>
      <c r="J14" s="1022">
        <v>0.22107221081451378</v>
      </c>
      <c r="K14" s="1022">
        <v>0.17071184120465455</v>
      </c>
      <c r="L14" s="1022">
        <v>0.27033353867214338</v>
      </c>
      <c r="M14" s="1022">
        <v>0.2663539356605073</v>
      </c>
      <c r="N14" s="1022">
        <v>0.23658692676248966</v>
      </c>
      <c r="O14" s="1022">
        <v>0.19856262833675831</v>
      </c>
      <c r="P14" s="1022">
        <v>0.11013689253935549</v>
      </c>
      <c r="Q14" s="1022">
        <v>0.12952388774811635</v>
      </c>
      <c r="R14" s="1022">
        <v>7.705126625598735E-2</v>
      </c>
      <c r="S14" s="1022">
        <v>7.9490006844625108E-2</v>
      </c>
      <c r="T14" s="1023">
        <v>3.2683299110199376E-2</v>
      </c>
      <c r="U14" s="1022">
        <v>0.25268493150684346</v>
      </c>
      <c r="V14" s="1022">
        <v>0.12876712328767093</v>
      </c>
      <c r="W14" s="1022">
        <v>0.12054794520548662</v>
      </c>
      <c r="X14" s="1022">
        <v>0.18344262295081343</v>
      </c>
      <c r="Y14" s="1022">
        <v>0.12016438356164605</v>
      </c>
      <c r="Z14" s="1022">
        <v>9.589041095890255E-2</v>
      </c>
      <c r="AA14" s="1022">
        <v>0.38630136986301278</v>
      </c>
      <c r="AB14" s="1022">
        <v>0.24899644808743168</v>
      </c>
      <c r="AC14" s="1024">
        <v>1.4833424657537812E-2</v>
      </c>
      <c r="AD14" s="1022">
        <v>0.23408109589042103</v>
      </c>
      <c r="AE14" s="1022">
        <v>0.18472191780820638</v>
      </c>
      <c r="AF14" s="1022">
        <v>0.64666666666666994</v>
      </c>
      <c r="AG14" s="1025">
        <v>-1.0958904109563501E-3</v>
      </c>
      <c r="AH14" s="1022">
        <v>0.11493150684931489</v>
      </c>
      <c r="AI14" s="1024">
        <v>3.2520547945210476E-2</v>
      </c>
      <c r="AJ14" s="1022">
        <v>0.29368852459015216</v>
      </c>
      <c r="AK14" s="1022">
        <v>7.6505205479453595E-2</v>
      </c>
      <c r="AL14" s="1022">
        <v>-9.5102739726028895E-2</v>
      </c>
      <c r="AM14" s="1024">
        <v>4.2282191780826262E-2</v>
      </c>
      <c r="AN14" s="1024">
        <v>0.10684535519125599</v>
      </c>
    </row>
    <row r="15" spans="1:40" ht="14.25" customHeight="1">
      <c r="A15" s="615" t="s">
        <v>378</v>
      </c>
      <c r="B15" s="1022">
        <v>0.38868583162217996</v>
      </c>
      <c r="C15" s="1022">
        <v>0.23885010266940424</v>
      </c>
      <c r="D15" s="1022">
        <v>0.78459342915811237</v>
      </c>
      <c r="E15" s="1022">
        <v>0.99665516769335982</v>
      </c>
      <c r="F15" s="1022">
        <v>0.925829979466121</v>
      </c>
      <c r="G15" s="1022">
        <v>0.76927905544147901</v>
      </c>
      <c r="H15" s="1022">
        <v>0.48529349760437446</v>
      </c>
      <c r="I15" s="1022">
        <v>0.29559390828199811</v>
      </c>
      <c r="J15" s="1022">
        <v>0.16528877481177345</v>
      </c>
      <c r="K15" s="1022">
        <v>0.13966358658453043</v>
      </c>
      <c r="L15" s="1022">
        <v>0.17599493497604288</v>
      </c>
      <c r="M15" s="1022">
        <v>0.23760684462697054</v>
      </c>
      <c r="N15" s="1024">
        <v>2.9330595482541751E-2</v>
      </c>
      <c r="O15" s="1022">
        <v>-0.20523333333333507</v>
      </c>
      <c r="P15" s="1022">
        <v>-0.47998863791922891</v>
      </c>
      <c r="Q15" s="1022">
        <v>-0.56368672142368503</v>
      </c>
      <c r="R15" s="1022">
        <v>-0.4359386036960935</v>
      </c>
      <c r="S15" s="1022">
        <v>-0.22604777549623772</v>
      </c>
      <c r="T15" s="1023">
        <v>-1.4688227241617465E-2</v>
      </c>
      <c r="U15" s="1022">
        <v>0.11248438356163155</v>
      </c>
      <c r="V15" s="1022">
        <v>1.0451386301369832</v>
      </c>
      <c r="W15" s="1022">
        <v>0.76550191780823562</v>
      </c>
      <c r="X15" s="1022">
        <v>1.214072131147546</v>
      </c>
      <c r="Y15" s="1022">
        <v>0.96131232876710127</v>
      </c>
      <c r="Z15" s="1022">
        <v>0.76164383561644644</v>
      </c>
      <c r="AA15" s="1022">
        <v>0.1388693150685045</v>
      </c>
      <c r="AB15" s="1022">
        <v>8.0457650273202272E-2</v>
      </c>
      <c r="AC15" s="1022">
        <v>0.20199424657534271</v>
      </c>
      <c r="AD15" s="1022">
        <v>0.24006630136987603</v>
      </c>
      <c r="AE15" s="1024">
        <v>3.6298356164389305E-2</v>
      </c>
      <c r="AF15" s="1022">
        <v>0.2254852459016167</v>
      </c>
      <c r="AG15" s="1022">
        <v>0.44861068493152167</v>
      </c>
      <c r="AH15" s="1022">
        <v>-0.59360931506850889</v>
      </c>
      <c r="AI15" s="1022">
        <v>-0.90259999999998342</v>
      </c>
      <c r="AJ15" s="1022">
        <v>-0.87128387978141864</v>
      </c>
      <c r="AK15" s="1022">
        <v>0.11358904109587681</v>
      </c>
      <c r="AL15" s="1022">
        <v>-8.2266849315053389E-2</v>
      </c>
      <c r="AM15" s="1022">
        <v>-6.2461643835629181E-2</v>
      </c>
      <c r="AN15" s="1022">
        <v>-2.7578142076500039E-2</v>
      </c>
    </row>
    <row r="16" spans="1:40" ht="14.25" customHeight="1">
      <c r="A16" s="615" t="s">
        <v>379</v>
      </c>
      <c r="B16" s="1022">
        <v>4.5019028062970694</v>
      </c>
      <c r="C16" s="1022">
        <v>4.8737303216974279</v>
      </c>
      <c r="D16" s="1022">
        <v>3.9413757700205778</v>
      </c>
      <c r="E16" s="1022">
        <v>4.1950227241615456</v>
      </c>
      <c r="F16" s="1022">
        <v>3.8303589322381777</v>
      </c>
      <c r="G16" s="1022">
        <v>3.8503707734428474</v>
      </c>
      <c r="H16" s="1022">
        <v>3.5932264887063248</v>
      </c>
      <c r="I16" s="1022">
        <v>3.5618288843258119</v>
      </c>
      <c r="J16" s="1022">
        <v>3.6440793976728432</v>
      </c>
      <c r="K16" s="1022">
        <v>2.9402874743326302</v>
      </c>
      <c r="L16" s="1022">
        <v>3.0641177960301378</v>
      </c>
      <c r="M16" s="1022">
        <v>2.7202176591375866</v>
      </c>
      <c r="N16" s="1022">
        <v>2.6960301163586671</v>
      </c>
      <c r="O16" s="1022">
        <v>2.9851197809719632</v>
      </c>
      <c r="P16" s="1022" t="s">
        <v>306</v>
      </c>
      <c r="Q16" s="1022" t="s">
        <v>306</v>
      </c>
      <c r="R16" s="1022" t="s">
        <v>306</v>
      </c>
      <c r="S16" s="1022" t="s">
        <v>306</v>
      </c>
      <c r="T16" s="1023" t="s">
        <v>306</v>
      </c>
      <c r="U16" s="1022">
        <v>2.6692378082191692</v>
      </c>
      <c r="V16" s="1022">
        <v>4.7774624657535716</v>
      </c>
      <c r="W16" s="1022">
        <v>4.1007197260273953</v>
      </c>
      <c r="X16" s="1022">
        <v>4.2173270491803674</v>
      </c>
      <c r="Y16" s="1022">
        <v>3.684520547945072</v>
      </c>
      <c r="Z16" s="1022">
        <v>3.3178082191781169</v>
      </c>
      <c r="AA16" s="1022">
        <v>4.1808219178082791</v>
      </c>
      <c r="AB16" s="1022">
        <v>3.1908576502731001</v>
      </c>
      <c r="AC16" s="1022">
        <v>3.5588441095891015</v>
      </c>
      <c r="AD16" s="1022">
        <v>3.647035616438425</v>
      </c>
      <c r="AE16" s="1022">
        <v>1.3637260273971812</v>
      </c>
      <c r="AF16" s="1022">
        <v>3.6851639344262654</v>
      </c>
      <c r="AG16" s="1022">
        <v>2.1823013698630263</v>
      </c>
      <c r="AH16" s="1022">
        <v>3.5502191780822563</v>
      </c>
      <c r="AI16" s="1022">
        <v>2.5208767123287594</v>
      </c>
      <c r="AJ16" s="1022" t="s">
        <v>306</v>
      </c>
      <c r="AK16" s="1022">
        <v>3.7378835616438093</v>
      </c>
      <c r="AL16" s="1022">
        <v>2.8176915068492585</v>
      </c>
      <c r="AM16" s="1022">
        <v>2.4726315068493609</v>
      </c>
      <c r="AN16" s="1022">
        <v>1.4935142076502501</v>
      </c>
    </row>
    <row r="17" spans="1:40" ht="14.25" customHeight="1">
      <c r="A17" s="615" t="s">
        <v>1050</v>
      </c>
      <c r="B17" s="1022">
        <v>6.0057426420260214</v>
      </c>
      <c r="C17" s="1022">
        <v>7.5558726899383828</v>
      </c>
      <c r="D17" s="1022">
        <v>8.7389192334017949</v>
      </c>
      <c r="E17" s="1022">
        <v>8.5828448323066446</v>
      </c>
      <c r="F17" s="1022">
        <v>7.6860072553045766</v>
      </c>
      <c r="G17" s="1022">
        <v>7.1580590691307266</v>
      </c>
      <c r="H17" s="1022">
        <v>7.8452559890485896</v>
      </c>
      <c r="I17" s="1022">
        <v>8.0834650239561938</v>
      </c>
      <c r="J17" s="1022">
        <v>8.040234496919922</v>
      </c>
      <c r="K17" s="1022">
        <v>7.030547433264891</v>
      </c>
      <c r="L17" s="1022">
        <v>5.1297006160164198</v>
      </c>
      <c r="M17" s="1022">
        <v>3.7541607118411986</v>
      </c>
      <c r="N17" s="1022">
        <v>2.4736018480492885</v>
      </c>
      <c r="O17" s="1022">
        <v>3.0849096509240219</v>
      </c>
      <c r="P17" s="1022">
        <v>6.7607853524982975</v>
      </c>
      <c r="Q17" s="1022">
        <v>4.242707802874734</v>
      </c>
      <c r="R17" s="1022">
        <v>3.8731830253251149</v>
      </c>
      <c r="S17" s="1022">
        <v>2.4692130732375155</v>
      </c>
      <c r="T17" s="1023">
        <v>-1.7303351129363405</v>
      </c>
      <c r="U17" s="1022">
        <v>7.3246027397260765</v>
      </c>
      <c r="V17" s="1022">
        <v>10.878575342465734</v>
      </c>
      <c r="W17" s="1022">
        <v>8.8448624657534403</v>
      </c>
      <c r="X17" s="1022">
        <v>7.9099076502732419</v>
      </c>
      <c r="Y17" s="1022">
        <v>6.6998775342465846</v>
      </c>
      <c r="Z17" s="1022">
        <v>7.2887679452053957</v>
      </c>
      <c r="AA17" s="1022">
        <v>6.7316232876712645</v>
      </c>
      <c r="AB17" s="1022">
        <v>10.653062568306025</v>
      </c>
      <c r="AC17" s="1022">
        <v>7.6533663013699016</v>
      </c>
      <c r="AD17" s="1022">
        <v>7.1157273972602066</v>
      </c>
      <c r="AE17" s="1022">
        <v>2.6901087671233168</v>
      </c>
      <c r="AF17" s="1022">
        <v>3.0652560109289326</v>
      </c>
      <c r="AG17" s="1022">
        <v>2.1474380821918242</v>
      </c>
      <c r="AH17" s="1022">
        <v>1.9899835616438208</v>
      </c>
      <c r="AI17" s="1022">
        <v>5.137014794520538</v>
      </c>
      <c r="AJ17" s="1022">
        <v>17.738628688524607</v>
      </c>
      <c r="AK17" s="1022">
        <v>-7.9317709589041403</v>
      </c>
      <c r="AL17" s="1022">
        <v>0.51087205479452424</v>
      </c>
      <c r="AM17" s="1022">
        <v>-0.48271150684927744</v>
      </c>
      <c r="AN17" s="1022">
        <v>0.97485846994536318</v>
      </c>
    </row>
    <row r="18" spans="1:40" ht="14.25" customHeight="1">
      <c r="A18" s="615" t="s">
        <v>1051</v>
      </c>
      <c r="B18" s="1022">
        <v>15.889034907597516</v>
      </c>
      <c r="C18" s="1022">
        <v>16.414079397672811</v>
      </c>
      <c r="D18" s="1022">
        <v>14.39680479123893</v>
      </c>
      <c r="E18" s="1022">
        <v>14.167472758384672</v>
      </c>
      <c r="F18" s="1022">
        <v>14.10530232717325</v>
      </c>
      <c r="G18" s="1022">
        <v>13.464017796030147</v>
      </c>
      <c r="H18" s="1022">
        <v>11.630933264886981</v>
      </c>
      <c r="I18" s="1022">
        <v>10.271924709103375</v>
      </c>
      <c r="J18" s="1022">
        <v>9.3896604380561435</v>
      </c>
      <c r="K18" s="1022">
        <v>10.585271163132107</v>
      </c>
      <c r="L18" s="1022">
        <v>10.300015725485308</v>
      </c>
      <c r="M18" s="1022">
        <v>10.467755731755133</v>
      </c>
      <c r="N18" s="1022">
        <v>11.058337165668664</v>
      </c>
      <c r="O18" s="1022">
        <v>9.7187464951221454</v>
      </c>
      <c r="P18" s="1022">
        <v>7.4581120637002334</v>
      </c>
      <c r="Q18" s="1022">
        <v>6.7853361231387206</v>
      </c>
      <c r="R18" s="1022">
        <v>5.9653793298823121</v>
      </c>
      <c r="S18" s="1022">
        <v>5.0590921295623099</v>
      </c>
      <c r="T18" s="1023">
        <v>6.5708728268309526</v>
      </c>
      <c r="U18" s="1022">
        <v>14.927835616438406</v>
      </c>
      <c r="V18" s="1022">
        <v>11.760648767122889</v>
      </c>
      <c r="W18" s="1022">
        <v>12.604584109589243</v>
      </c>
      <c r="X18" s="1022">
        <v>18.28350218579271</v>
      </c>
      <c r="Y18" s="1022">
        <v>14.009879178082048</v>
      </c>
      <c r="Z18" s="1022">
        <v>11.511796712328673</v>
      </c>
      <c r="AA18" s="1022">
        <v>10.03768904109589</v>
      </c>
      <c r="AB18" s="1022">
        <v>10.966189344262204</v>
      </c>
      <c r="AC18" s="1022">
        <v>8.5701216438358898</v>
      </c>
      <c r="AD18" s="1022">
        <v>7.9803224657533143</v>
      </c>
      <c r="AE18" s="1022">
        <v>14.823407587221867</v>
      </c>
      <c r="AF18" s="1022">
        <v>9.8275057529999827</v>
      </c>
      <c r="AG18" s="1022">
        <v>9.2415412305762068</v>
      </c>
      <c r="AH18" s="1022">
        <v>10.344266232733228</v>
      </c>
      <c r="AI18" s="1022">
        <v>9.4613747936096377</v>
      </c>
      <c r="AJ18" s="1022">
        <v>0.80349781773382678</v>
      </c>
      <c r="AK18" s="1022">
        <v>6.5485942465751927</v>
      </c>
      <c r="AL18" s="1022">
        <v>7.062192602739767</v>
      </c>
      <c r="AM18" s="1022">
        <v>5.833743013698613</v>
      </c>
      <c r="AN18" s="1022">
        <v>6.8382289617488201</v>
      </c>
    </row>
    <row r="19" spans="1:40" ht="14.25" customHeight="1">
      <c r="A19" s="615" t="s">
        <v>382</v>
      </c>
      <c r="B19" s="1022">
        <v>15.752532511978059</v>
      </c>
      <c r="C19" s="1022">
        <v>16.452970568104067</v>
      </c>
      <c r="D19" s="1022">
        <v>15.218514715947963</v>
      </c>
      <c r="E19" s="1022">
        <v>14.476228610541403</v>
      </c>
      <c r="F19" s="1022">
        <v>14.069068788501047</v>
      </c>
      <c r="G19" s="1022">
        <v>15.375071868583142</v>
      </c>
      <c r="H19" s="1022">
        <v>14.194763860369694</v>
      </c>
      <c r="I19" s="1022">
        <v>13.180835044489399</v>
      </c>
      <c r="J19" s="1022">
        <v>12.475468856947291</v>
      </c>
      <c r="K19" s="1022">
        <v>11.440150581793336</v>
      </c>
      <c r="L19" s="1022">
        <v>10.284414784394174</v>
      </c>
      <c r="M19" s="1022">
        <v>10.298288843258018</v>
      </c>
      <c r="N19" s="1022">
        <v>9.6588501026694384</v>
      </c>
      <c r="O19" s="1022">
        <v>9.4972826830936956</v>
      </c>
      <c r="P19" s="1022" t="s">
        <v>306</v>
      </c>
      <c r="Q19" s="1022" t="s">
        <v>306</v>
      </c>
      <c r="R19" s="1022" t="s">
        <v>306</v>
      </c>
      <c r="S19" s="1022" t="s">
        <v>306</v>
      </c>
      <c r="T19" s="1023" t="s">
        <v>306</v>
      </c>
      <c r="U19" s="1022">
        <v>16.268657534246689</v>
      </c>
      <c r="V19" s="1022">
        <v>15.994083561643691</v>
      </c>
      <c r="W19" s="1022">
        <v>8.9119438356166238</v>
      </c>
      <c r="X19" s="1022">
        <v>19.687131147540761</v>
      </c>
      <c r="Y19" s="1022">
        <v>13.29747945205769</v>
      </c>
      <c r="Z19" s="1022">
        <v>14.364328767120515</v>
      </c>
      <c r="AA19" s="1022">
        <v>14.139534246575364</v>
      </c>
      <c r="AB19" s="1022">
        <v>14.975573770491996</v>
      </c>
      <c r="AC19" s="1022">
        <v>9.238986301369712</v>
      </c>
      <c r="AD19" s="1022">
        <v>11.540931506849232</v>
      </c>
      <c r="AE19" s="1022">
        <v>9.9954246575344605</v>
      </c>
      <c r="AF19" s="1022">
        <v>10.36210382513633</v>
      </c>
      <c r="AG19" s="1022">
        <v>9.2945205479452557</v>
      </c>
      <c r="AH19" s="1022">
        <v>8.981424657534399</v>
      </c>
      <c r="AI19" s="1022">
        <v>9.3487123287669007</v>
      </c>
      <c r="AJ19" s="1022" t="s">
        <v>306</v>
      </c>
      <c r="AK19" s="1022">
        <v>6.2559210958905371</v>
      </c>
      <c r="AL19" s="1022">
        <v>5.1563641095890489</v>
      </c>
      <c r="AM19" s="1022">
        <v>8.0759528767122575</v>
      </c>
      <c r="AN19" s="1022">
        <v>5.7185251366119276</v>
      </c>
    </row>
    <row r="20" spans="1:40" ht="14.25" customHeight="1">
      <c r="A20" s="615" t="s">
        <v>383</v>
      </c>
      <c r="B20" s="1022">
        <v>5.0057563312799287</v>
      </c>
      <c r="C20" s="1022">
        <v>5.4169404517453925</v>
      </c>
      <c r="D20" s="1022">
        <v>5.7705011635858972</v>
      </c>
      <c r="E20" s="1022">
        <v>6.4579351129363571</v>
      </c>
      <c r="F20" s="1022">
        <v>6.5745655715263895</v>
      </c>
      <c r="G20" s="1022">
        <v>6.6359764544832505</v>
      </c>
      <c r="H20" s="1022">
        <v>5.3680382614654452</v>
      </c>
      <c r="I20" s="1022">
        <v>3.495244695413974</v>
      </c>
      <c r="J20" s="1022">
        <v>2.2680687885009951</v>
      </c>
      <c r="K20" s="1022">
        <v>1.3524709103353774</v>
      </c>
      <c r="L20" s="1022">
        <v>0.91467070499654635</v>
      </c>
      <c r="M20" s="1022">
        <v>1.0973936344970747</v>
      </c>
      <c r="N20" s="1022">
        <v>1.1196042436687237</v>
      </c>
      <c r="O20" s="1022">
        <v>0.61643162217661696</v>
      </c>
      <c r="P20" s="1022">
        <v>0.80130047912391067</v>
      </c>
      <c r="Q20" s="1022">
        <v>0.36500417522242046</v>
      </c>
      <c r="R20" s="1022">
        <v>0.57405742642028323</v>
      </c>
      <c r="S20" s="1022">
        <v>1.4113045859000506</v>
      </c>
      <c r="T20" s="1023">
        <v>2.0430420944558509</v>
      </c>
      <c r="U20" s="1022">
        <v>5.3664887671231849</v>
      </c>
      <c r="V20" s="1022">
        <v>4.9734789041095819</v>
      </c>
      <c r="W20" s="1022">
        <v>4.4329178082192167</v>
      </c>
      <c r="X20" s="1022">
        <v>8.302183060106616</v>
      </c>
      <c r="Y20" s="1022">
        <v>8.1181079452081786</v>
      </c>
      <c r="Z20" s="1022">
        <v>5.4403202739726959</v>
      </c>
      <c r="AA20" s="1022">
        <v>4.6787295890410627</v>
      </c>
      <c r="AB20" s="1022">
        <v>3.2408232240437389</v>
      </c>
      <c r="AC20" s="1022">
        <v>0.62180273972544087</v>
      </c>
      <c r="AD20" s="1022">
        <v>0.52825452054841593</v>
      </c>
      <c r="AE20" s="1022">
        <v>1.0138295890411515</v>
      </c>
      <c r="AF20" s="1022">
        <v>1.4932109289616835</v>
      </c>
      <c r="AG20" s="1022">
        <v>1.3531950684933092</v>
      </c>
      <c r="AH20" s="1022">
        <v>0.61715780821904354</v>
      </c>
      <c r="AI20" s="1022">
        <v>-1.0002394520546509</v>
      </c>
      <c r="AJ20" s="1022">
        <v>2.2311710382512904</v>
      </c>
      <c r="AK20" s="1022">
        <v>-0.39318547945210774</v>
      </c>
      <c r="AL20" s="1022">
        <v>1.4539435616439134</v>
      </c>
      <c r="AM20" s="1022">
        <v>2.3510430136986096</v>
      </c>
      <c r="AN20" s="1022">
        <v>4.7529428961748543</v>
      </c>
    </row>
    <row r="21" spans="1:40" ht="14.25" customHeight="1">
      <c r="A21" s="615" t="s">
        <v>384</v>
      </c>
      <c r="B21" s="1022">
        <v>0.62889801505817899</v>
      </c>
      <c r="C21" s="1022">
        <v>0.68906228610540821</v>
      </c>
      <c r="D21" s="1022">
        <v>0.7247433264887071</v>
      </c>
      <c r="E21" s="1022">
        <v>0.67877481177275822</v>
      </c>
      <c r="F21" s="1022">
        <v>0.69029431895961579</v>
      </c>
      <c r="G21" s="1022">
        <v>0.75366872005476082</v>
      </c>
      <c r="H21" s="1022">
        <v>0.56560574948664666</v>
      </c>
      <c r="I21" s="1022">
        <v>0.61759753593429156</v>
      </c>
      <c r="J21" s="1022">
        <v>0.73201916495550901</v>
      </c>
      <c r="K21" s="1022">
        <v>0.69076659822039421</v>
      </c>
      <c r="L21" s="1022">
        <v>0.64968514715948666</v>
      </c>
      <c r="M21" s="1022">
        <v>0.5303764544832279</v>
      </c>
      <c r="N21" s="1022">
        <v>0.39086926762491442</v>
      </c>
      <c r="O21" s="1022">
        <v>0.29153319644079762</v>
      </c>
      <c r="P21" s="1022">
        <v>0.94802874743326215</v>
      </c>
      <c r="Q21" s="1022">
        <v>0.90976064339493556</v>
      </c>
      <c r="R21" s="1022">
        <v>0.83796036960985876</v>
      </c>
      <c r="S21" s="1022">
        <v>0.869234770704997</v>
      </c>
      <c r="T21" s="1023">
        <v>0.16845639972621357</v>
      </c>
      <c r="U21" s="1022">
        <v>0.76290410958902877</v>
      </c>
      <c r="V21" s="1022">
        <v>0.49863013698629949</v>
      </c>
      <c r="W21" s="1022">
        <v>0.38471232876710854</v>
      </c>
      <c r="X21" s="1022">
        <v>1.2512841530054963</v>
      </c>
      <c r="Y21" s="1022">
        <v>0.57890410958902538</v>
      </c>
      <c r="Z21" s="1022">
        <v>0.54473972602739207</v>
      </c>
      <c r="AA21" s="1022">
        <v>0.63838356164383991</v>
      </c>
      <c r="AB21" s="1022">
        <v>0.50057377049179463</v>
      </c>
      <c r="AC21" s="1022">
        <v>0.78701369863014625</v>
      </c>
      <c r="AD21" s="1022">
        <v>1.0027397260273885</v>
      </c>
      <c r="AE21" s="1022">
        <v>0.47326027397259968</v>
      </c>
      <c r="AF21" s="1022">
        <v>0.33658469945358188</v>
      </c>
      <c r="AG21" s="1022">
        <v>0.30945205479449139</v>
      </c>
      <c r="AH21" s="1022">
        <v>0.44432876712328973</v>
      </c>
      <c r="AI21" s="1022">
        <v>7.5643835616449911E-2</v>
      </c>
      <c r="AJ21" s="1022">
        <v>2.9571857923497316</v>
      </c>
      <c r="AK21" s="1022">
        <v>0.15627479452053206</v>
      </c>
      <c r="AL21" s="1022">
        <v>0.15693095890411898</v>
      </c>
      <c r="AM21" s="1022">
        <v>0.2008271232876748</v>
      </c>
      <c r="AN21" s="1022">
        <v>0.15981639344262044</v>
      </c>
    </row>
    <row r="22" spans="1:40" ht="14.25" customHeight="1">
      <c r="A22" s="615" t="s">
        <v>385</v>
      </c>
      <c r="B22" s="1022">
        <v>8.7669952087611112</v>
      </c>
      <c r="C22" s="1022">
        <v>8.23625598904861</v>
      </c>
      <c r="D22" s="1022">
        <v>5.1528062970567969</v>
      </c>
      <c r="E22" s="1022">
        <v>3.8826009582477727</v>
      </c>
      <c r="F22" s="1022">
        <v>3.5756331279945095</v>
      </c>
      <c r="G22" s="1022">
        <v>5.392881587953454</v>
      </c>
      <c r="H22" s="1022">
        <v>6.4093086926762712</v>
      </c>
      <c r="I22" s="1022">
        <v>8.1848049281314115</v>
      </c>
      <c r="J22" s="1022">
        <v>8.7631759069130872</v>
      </c>
      <c r="K22" s="1022">
        <v>7.4609787132101006</v>
      </c>
      <c r="L22" s="1022">
        <v>7.1661173853524875</v>
      </c>
      <c r="M22" s="1022">
        <v>5.3637531143052835</v>
      </c>
      <c r="N22" s="1022" t="s">
        <v>306</v>
      </c>
      <c r="O22" s="1022" t="s">
        <v>306</v>
      </c>
      <c r="P22" s="1022" t="s">
        <v>306</v>
      </c>
      <c r="Q22" s="1022" t="s">
        <v>306</v>
      </c>
      <c r="R22" s="1022" t="s">
        <v>306</v>
      </c>
      <c r="S22" s="1022" t="s">
        <v>306</v>
      </c>
      <c r="T22" s="1023">
        <v>5.1611387405886511</v>
      </c>
      <c r="U22" s="1022">
        <v>8.0870410958903776</v>
      </c>
      <c r="V22" s="1022">
        <v>5.7656986301370203</v>
      </c>
      <c r="W22" s="1022">
        <v>3.9561643835616587</v>
      </c>
      <c r="X22" s="1022">
        <v>2.8087431693988374</v>
      </c>
      <c r="Y22" s="1022">
        <v>3.0027397260274071</v>
      </c>
      <c r="Z22" s="1022">
        <v>4.5369863013698479</v>
      </c>
      <c r="AA22" s="1022">
        <v>11.230136986301435</v>
      </c>
      <c r="AB22" s="1022">
        <v>6.8661202185792645</v>
      </c>
      <c r="AC22" s="1022">
        <v>10.109589041095791</v>
      </c>
      <c r="AD22" s="1022">
        <v>6.8520547945206074</v>
      </c>
      <c r="AE22" s="1022">
        <v>6.0177805479450974</v>
      </c>
      <c r="AF22" s="1022">
        <v>5.6890918032787923</v>
      </c>
      <c r="AG22" s="1022">
        <v>2.8951939726027365</v>
      </c>
      <c r="AH22" s="1022" t="s">
        <v>306</v>
      </c>
      <c r="AI22" s="1022" t="s">
        <v>306</v>
      </c>
      <c r="AJ22" s="1022">
        <v>3.1366120218579283</v>
      </c>
      <c r="AK22" s="1022">
        <v>4.9648605479453103</v>
      </c>
      <c r="AL22" s="1022">
        <v>4.4951038356163595</v>
      </c>
      <c r="AM22" s="1022">
        <v>5.0681761643836456</v>
      </c>
      <c r="AN22" s="1022">
        <v>6.1138043715846422</v>
      </c>
    </row>
    <row r="23" spans="1:40" ht="14.25" customHeight="1">
      <c r="A23" s="615" t="s">
        <v>386</v>
      </c>
      <c r="B23" s="1022">
        <v>9.1770020533880921</v>
      </c>
      <c r="C23" s="1022">
        <v>9.8519096509240125</v>
      </c>
      <c r="D23" s="1022">
        <v>12.790280629705681</v>
      </c>
      <c r="E23" s="1022">
        <v>16.248944490075282</v>
      </c>
      <c r="F23" s="1022">
        <v>18.072509034907604</v>
      </c>
      <c r="G23" s="1022">
        <v>16.068193723091095</v>
      </c>
      <c r="H23" s="1022">
        <v>10.00457700205339</v>
      </c>
      <c r="I23" s="1022">
        <v>3.8515868583162098</v>
      </c>
      <c r="J23" s="1022">
        <v>0.53887659137578325</v>
      </c>
      <c r="K23" s="1022">
        <v>0.18695181382614509</v>
      </c>
      <c r="L23" s="1022">
        <v>-0.55342888432579707</v>
      </c>
      <c r="M23" s="1022">
        <v>-0.61237891854890969</v>
      </c>
      <c r="N23" s="1022">
        <v>0.2321316906228518</v>
      </c>
      <c r="O23" s="1022">
        <v>0.50656872005474363</v>
      </c>
      <c r="P23" s="1022">
        <v>1.0328765229295007</v>
      </c>
      <c r="Q23" s="1022">
        <v>1.1478049965776669</v>
      </c>
      <c r="R23" s="1022">
        <v>0.67983470225873155</v>
      </c>
      <c r="S23" s="1022">
        <v>0.96620609171802363</v>
      </c>
      <c r="T23" s="1023">
        <v>0.69914839151267105</v>
      </c>
      <c r="U23" s="1022">
        <v>11.174273972602812</v>
      </c>
      <c r="V23" s="1022">
        <v>4.3541369863012811</v>
      </c>
      <c r="W23" s="1022">
        <v>8.8488125220929721</v>
      </c>
      <c r="X23" s="1022">
        <v>26.745665107748824</v>
      </c>
      <c r="Y23" s="1022">
        <v>25.018405205479485</v>
      </c>
      <c r="Z23" s="1022">
        <v>11.653391232876695</v>
      </c>
      <c r="AA23" s="1022">
        <v>0.82606000000003854</v>
      </c>
      <c r="AB23" s="1022">
        <v>2.54089999999995</v>
      </c>
      <c r="AC23" s="1022">
        <v>0.38958712328765188</v>
      </c>
      <c r="AD23" s="1022">
        <v>-1.6065257534245736</v>
      </c>
      <c r="AE23" s="1022">
        <v>-0.58260328767125291</v>
      </c>
      <c r="AF23" s="1022">
        <v>-0.41455409836067164</v>
      </c>
      <c r="AG23" s="1022">
        <v>0.15362547945212462</v>
      </c>
      <c r="AH23" s="1022">
        <v>1.7738304109588332</v>
      </c>
      <c r="AI23" s="1022">
        <v>0.51589671232873058</v>
      </c>
      <c r="AJ23" s="1022">
        <v>1.6863631147541371</v>
      </c>
      <c r="AK23" s="1022">
        <v>0.61365424657533241</v>
      </c>
      <c r="AL23" s="1022">
        <v>-9.9332876712302495E-2</v>
      </c>
      <c r="AM23" s="1022">
        <v>1.6621668493151023</v>
      </c>
      <c r="AN23" s="1022">
        <v>0.62032131147539393</v>
      </c>
    </row>
    <row r="24" spans="1:40" ht="14.25" customHeight="1">
      <c r="A24" s="615" t="s">
        <v>387</v>
      </c>
      <c r="B24" s="1022">
        <v>3.3486379192333917</v>
      </c>
      <c r="C24" s="1022">
        <v>4.1453730321697542</v>
      </c>
      <c r="D24" s="1022">
        <v>8.4319223819301854</v>
      </c>
      <c r="E24" s="1022" t="s">
        <v>302</v>
      </c>
      <c r="F24" s="1022" t="s">
        <v>302</v>
      </c>
      <c r="G24" s="1022" t="s">
        <v>302</v>
      </c>
      <c r="H24" s="1022">
        <v>5.3815210130047895</v>
      </c>
      <c r="I24" s="1022">
        <v>5.1013533196441312</v>
      </c>
      <c r="J24" s="1022">
        <v>4.2238571526351896</v>
      </c>
      <c r="K24" s="1022">
        <v>3.5597564681724645</v>
      </c>
      <c r="L24" s="1022">
        <v>3.3621288843257919</v>
      </c>
      <c r="M24" s="1022">
        <v>3.2044689253935084</v>
      </c>
      <c r="N24" s="1022">
        <v>3.1788862422997957</v>
      </c>
      <c r="O24" s="1022">
        <v>2.6766280629706012</v>
      </c>
      <c r="P24" s="1022">
        <v>2.3331546201232207</v>
      </c>
      <c r="Q24" s="1022">
        <v>2.4929696783025235</v>
      </c>
      <c r="R24" s="1022">
        <v>2.5514294318959623</v>
      </c>
      <c r="S24" s="1022">
        <v>2.301925872689913</v>
      </c>
      <c r="T24" s="1023">
        <v>3.5063971937029534</v>
      </c>
      <c r="U24" s="1022" t="s">
        <v>302</v>
      </c>
      <c r="V24" s="1022" t="s">
        <v>302</v>
      </c>
      <c r="W24" s="1022" t="s">
        <v>302</v>
      </c>
      <c r="X24" s="1022" t="s">
        <v>302</v>
      </c>
      <c r="Y24" s="1022">
        <v>4.4642482191781321</v>
      </c>
      <c r="Z24" s="1022">
        <v>6.5335912328766597</v>
      </c>
      <c r="AA24" s="1022">
        <v>7.4324419178082568</v>
      </c>
      <c r="AB24" s="1022">
        <v>3.1020478142076064</v>
      </c>
      <c r="AC24" s="1022">
        <v>3.3428098630139638</v>
      </c>
      <c r="AD24" s="1022">
        <v>3.0212024657531988</v>
      </c>
      <c r="AE24" s="1022">
        <v>4.7742197260273214</v>
      </c>
      <c r="AF24" s="1022">
        <v>2.3131573770491682</v>
      </c>
      <c r="AG24" s="1022">
        <v>2.7117380821918644</v>
      </c>
      <c r="AH24" s="1022">
        <v>2.918801643835625</v>
      </c>
      <c r="AI24" s="1022">
        <v>2.7638109589041622</v>
      </c>
      <c r="AJ24" s="1022">
        <v>0.94207896174855987</v>
      </c>
      <c r="AK24" s="1022">
        <v>3.3514361643835389</v>
      </c>
      <c r="AL24" s="1022">
        <v>3.1528008219178547</v>
      </c>
      <c r="AM24" s="1022">
        <v>1.7651131506848798</v>
      </c>
      <c r="AN24" s="1022">
        <v>5.7500915300547133</v>
      </c>
    </row>
    <row r="25" spans="1:40" ht="14.25" customHeight="1">
      <c r="A25" s="615" t="s">
        <v>388</v>
      </c>
      <c r="B25" s="1022">
        <v>6.1284325804243789</v>
      </c>
      <c r="C25" s="1022">
        <v>3.6034770704996566</v>
      </c>
      <c r="D25" s="1022">
        <v>2.1753662559890494</v>
      </c>
      <c r="E25" s="1022">
        <v>1.9789637234770054</v>
      </c>
      <c r="F25" s="1022">
        <v>1.4128546885695332</v>
      </c>
      <c r="G25" s="1022">
        <v>1.5587814510609057</v>
      </c>
      <c r="H25" s="1022">
        <v>1.9414934976043743</v>
      </c>
      <c r="I25" s="1022">
        <v>2.1994904859685596</v>
      </c>
      <c r="J25" s="1022">
        <v>2.7242475017110923</v>
      </c>
      <c r="K25" s="1022">
        <v>3.4881459274469702</v>
      </c>
      <c r="L25" s="1022">
        <v>4.2050874743326494</v>
      </c>
      <c r="M25" s="1022">
        <v>4.1830668720055053</v>
      </c>
      <c r="N25" s="1022">
        <v>5.3367616700889666</v>
      </c>
      <c r="O25" s="1022">
        <v>4.6866687885010245</v>
      </c>
      <c r="P25" s="1022">
        <v>5.5135626967830298</v>
      </c>
      <c r="Q25" s="1022" t="s">
        <v>306</v>
      </c>
      <c r="R25" s="1022" t="s">
        <v>306</v>
      </c>
      <c r="S25" s="1022" t="s">
        <v>306</v>
      </c>
      <c r="T25" s="1023" t="s">
        <v>306</v>
      </c>
      <c r="U25" s="1022">
        <v>2.4268493150684787</v>
      </c>
      <c r="V25" s="1022">
        <v>3.8350684931506978</v>
      </c>
      <c r="W25" s="1022">
        <v>1.4632328767123137</v>
      </c>
      <c r="X25" s="1022">
        <v>0.9795904371584897</v>
      </c>
      <c r="Y25" s="1022">
        <v>1.6407010958901331</v>
      </c>
      <c r="Z25" s="1022">
        <v>1.5690813698635282</v>
      </c>
      <c r="AA25" s="1022">
        <v>2.0473397260270945</v>
      </c>
      <c r="AB25" s="1022">
        <v>2.5073016393443033</v>
      </c>
      <c r="AC25" s="1022">
        <v>2.6733958904108861</v>
      </c>
      <c r="AD25" s="1022">
        <v>3.6695471232877472</v>
      </c>
      <c r="AE25" s="1022">
        <v>5.1050263013698833</v>
      </c>
      <c r="AF25" s="1022">
        <v>5.369191256830578</v>
      </c>
      <c r="AG25" s="1022">
        <v>2.5852531506849767</v>
      </c>
      <c r="AH25" s="1022">
        <v>8.2874871232875762</v>
      </c>
      <c r="AI25" s="1022">
        <v>2.5028736986302014</v>
      </c>
      <c r="AJ25" s="1022">
        <v>8.6699890710382572</v>
      </c>
      <c r="AK25" s="1022" t="s">
        <v>306</v>
      </c>
      <c r="AL25" s="1022" t="s">
        <v>306</v>
      </c>
      <c r="AM25" s="1022">
        <v>1.9263210958904717</v>
      </c>
      <c r="AN25" s="1022">
        <v>0.82728087431692598</v>
      </c>
    </row>
    <row r="26" spans="1:40" ht="20.25" customHeight="1">
      <c r="A26" s="615" t="s">
        <v>397</v>
      </c>
      <c r="B26" s="1022">
        <v>119.5700889801512</v>
      </c>
      <c r="C26" s="1022">
        <v>129.14411362080719</v>
      </c>
      <c r="D26" s="1022">
        <v>115.11261553730338</v>
      </c>
      <c r="E26" s="1022">
        <v>114.29487991102002</v>
      </c>
      <c r="F26" s="1022">
        <v>113.43968179329192</v>
      </c>
      <c r="G26" s="1022">
        <v>112.80217479769675</v>
      </c>
      <c r="H26" s="1022">
        <v>103.79330417522287</v>
      </c>
      <c r="I26" s="1022">
        <v>93.865520123202586</v>
      </c>
      <c r="J26" s="1022">
        <v>86.538770362765732</v>
      </c>
      <c r="K26" s="1022">
        <v>91.964169315083254</v>
      </c>
      <c r="L26" s="1022">
        <v>84.260196423636714</v>
      </c>
      <c r="M26" s="1022">
        <v>80.442369284117362</v>
      </c>
      <c r="N26" s="1022">
        <v>81.620573921317131</v>
      </c>
      <c r="O26" s="1022">
        <v>63.913813504020254</v>
      </c>
      <c r="P26" s="1022">
        <v>60.634397210859746</v>
      </c>
      <c r="Q26" s="1022">
        <v>62.119096492747914</v>
      </c>
      <c r="R26" s="1022">
        <v>63.239667146444219</v>
      </c>
      <c r="S26" s="1022">
        <v>62.73051232121167</v>
      </c>
      <c r="T26" s="1023">
        <v>64.441800136892738</v>
      </c>
      <c r="U26" s="1022">
        <v>120.99303191780888</v>
      </c>
      <c r="V26" s="1022">
        <v>109.5457428767109</v>
      </c>
      <c r="W26" s="1022">
        <v>98.779067453600973</v>
      </c>
      <c r="X26" s="1022">
        <v>131.08884939736654</v>
      </c>
      <c r="Y26" s="1022">
        <v>117.71984904109658</v>
      </c>
      <c r="Z26" s="1022">
        <v>106.12260739725683</v>
      </c>
      <c r="AA26" s="1022">
        <v>96.227292876711758</v>
      </c>
      <c r="AB26" s="1022">
        <v>95.127210109294637</v>
      </c>
      <c r="AC26" s="1022">
        <v>77.981513424653699</v>
      </c>
      <c r="AD26" s="1022">
        <v>76.79553506849453</v>
      </c>
      <c r="AE26" s="1022">
        <v>117.94375279270055</v>
      </c>
      <c r="AF26" s="1022">
        <v>64.374465862290819</v>
      </c>
      <c r="AG26" s="1022">
        <v>62.699745066194041</v>
      </c>
      <c r="AH26" s="1022">
        <v>81.511581575203763</v>
      </c>
      <c r="AI26" s="1022">
        <v>47.06819945113687</v>
      </c>
      <c r="AJ26" s="1022">
        <v>51.283681151068123</v>
      </c>
      <c r="AK26" s="1022">
        <v>68.642609863012169</v>
      </c>
      <c r="AL26" s="1022">
        <v>85.996934246574455</v>
      </c>
      <c r="AM26" s="1022">
        <v>45.030185205479988</v>
      </c>
      <c r="AN26" s="1022">
        <v>58.114805464483553</v>
      </c>
    </row>
    <row r="27" spans="1:40" ht="12.75" customHeight="1">
      <c r="B27" s="272"/>
      <c r="C27" s="904"/>
      <c r="D27" s="904"/>
      <c r="E27" s="904"/>
      <c r="F27" s="904"/>
      <c r="G27" s="904"/>
      <c r="H27" s="904"/>
      <c r="I27" s="904"/>
      <c r="J27" s="904"/>
      <c r="K27" s="904"/>
      <c r="L27" s="904"/>
      <c r="M27" s="904"/>
      <c r="N27" s="904"/>
      <c r="O27" s="904"/>
      <c r="P27" s="904"/>
      <c r="Q27" s="904"/>
      <c r="R27" s="904"/>
      <c r="S27" s="904"/>
      <c r="T27" s="904"/>
    </row>
    <row r="28" spans="1:40" s="270" customFormat="1" ht="43.5" customHeight="1">
      <c r="A28" s="261"/>
      <c r="B28" s="1225" t="s">
        <v>1042</v>
      </c>
      <c r="C28" s="1225"/>
      <c r="D28" s="1225"/>
      <c r="E28" s="1225"/>
      <c r="F28" s="1225"/>
      <c r="G28" s="1225"/>
      <c r="H28" s="1225"/>
      <c r="I28" s="1225"/>
      <c r="J28" s="1225"/>
      <c r="K28" s="1225"/>
      <c r="L28" s="1225"/>
      <c r="M28" s="1225"/>
      <c r="N28" s="1225"/>
      <c r="O28" s="1225"/>
      <c r="P28" s="1225"/>
      <c r="Q28" s="1225"/>
      <c r="R28" s="1225"/>
      <c r="S28" s="1225"/>
      <c r="T28" s="1225"/>
      <c r="U28" s="904"/>
    </row>
    <row r="29" spans="1:40" s="270" customFormat="1" ht="12.75" customHeight="1">
      <c r="A29" s="262"/>
      <c r="B29" s="1295" t="s">
        <v>1043</v>
      </c>
      <c r="C29" s="1295"/>
      <c r="D29" s="1295"/>
      <c r="E29" s="1295"/>
      <c r="F29" s="1295"/>
      <c r="G29" s="1026" t="s">
        <v>1044</v>
      </c>
      <c r="H29" s="984"/>
      <c r="I29" s="984"/>
      <c r="J29" s="984"/>
      <c r="K29" s="984"/>
      <c r="L29" s="984"/>
      <c r="M29" s="984"/>
      <c r="N29" s="984"/>
      <c r="O29" s="984"/>
      <c r="P29" s="984"/>
      <c r="Q29" s="742"/>
      <c r="R29" s="742"/>
      <c r="S29" s="742"/>
      <c r="T29" s="742"/>
      <c r="U29" s="742"/>
    </row>
    <row r="30" spans="1:40" s="270" customFormat="1" ht="12.75" customHeight="1">
      <c r="A30" s="261"/>
      <c r="B30" s="1295" t="s">
        <v>1045</v>
      </c>
      <c r="C30" s="1295"/>
      <c r="D30" s="1295"/>
      <c r="E30" s="1295"/>
      <c r="F30" s="1295"/>
      <c r="G30" s="1026" t="s">
        <v>1046</v>
      </c>
      <c r="H30" s="984"/>
      <c r="I30" s="984"/>
      <c r="J30" s="984"/>
      <c r="K30" s="984"/>
      <c r="L30" s="984"/>
      <c r="M30" s="984"/>
      <c r="N30" s="984"/>
      <c r="O30" s="984"/>
      <c r="P30" s="984"/>
      <c r="Q30" s="742"/>
      <c r="R30" s="742"/>
      <c r="S30" s="742"/>
      <c r="T30" s="742"/>
      <c r="U30" s="742"/>
    </row>
    <row r="31" spans="1:40" s="270" customFormat="1" ht="12.75" customHeight="1">
      <c r="A31" s="273"/>
      <c r="B31" s="1296" t="s">
        <v>1047</v>
      </c>
      <c r="C31" s="1296"/>
      <c r="D31" s="1296"/>
      <c r="E31" s="1296"/>
      <c r="F31" s="1296"/>
      <c r="G31" s="1026" t="s">
        <v>1048</v>
      </c>
      <c r="H31" s="984"/>
      <c r="I31" s="984"/>
      <c r="J31" s="984"/>
      <c r="K31" s="984"/>
      <c r="L31" s="984"/>
      <c r="M31" s="984"/>
      <c r="N31" s="984"/>
      <c r="O31" s="984"/>
      <c r="P31" s="984"/>
      <c r="Q31" s="742"/>
      <c r="R31" s="742"/>
      <c r="S31" s="742"/>
      <c r="T31" s="742"/>
      <c r="U31" s="742"/>
    </row>
    <row r="32" spans="1:40" s="270" customFormat="1" ht="12.75" customHeight="1">
      <c r="A32" s="273"/>
      <c r="B32" s="1225" t="s">
        <v>1495</v>
      </c>
      <c r="C32" s="1225"/>
      <c r="D32" s="1225"/>
      <c r="E32" s="1225"/>
      <c r="F32" s="1225"/>
      <c r="G32" s="1225"/>
      <c r="H32" s="1225"/>
      <c r="I32" s="1225"/>
      <c r="J32" s="1225"/>
      <c r="K32" s="742"/>
      <c r="L32" s="742"/>
      <c r="M32" s="742"/>
      <c r="N32" s="742"/>
      <c r="O32" s="742"/>
      <c r="P32" s="742"/>
      <c r="Q32" s="742"/>
      <c r="R32" s="742"/>
      <c r="S32" s="742"/>
      <c r="T32" s="742"/>
      <c r="U32" s="742"/>
    </row>
    <row r="33" spans="1:21" s="270" customFormat="1" ht="12.75" customHeight="1">
      <c r="A33" s="273"/>
      <c r="B33" s="1225" t="s">
        <v>1049</v>
      </c>
      <c r="C33" s="1225"/>
      <c r="D33" s="1225"/>
      <c r="E33" s="1225"/>
      <c r="F33" s="1225"/>
      <c r="G33" s="1225"/>
      <c r="H33" s="1225"/>
      <c r="I33" s="1225"/>
      <c r="J33" s="1225"/>
      <c r="K33" s="742"/>
      <c r="L33" s="742"/>
      <c r="M33" s="742"/>
      <c r="N33" s="742"/>
      <c r="O33" s="742"/>
      <c r="P33" s="742"/>
      <c r="Q33" s="742"/>
      <c r="R33" s="742"/>
      <c r="S33" s="742"/>
      <c r="T33" s="742"/>
      <c r="U33" s="742"/>
    </row>
    <row r="34" spans="1:21" s="270" customFormat="1" ht="12.75" customHeight="1">
      <c r="A34" s="273"/>
      <c r="B34" s="273"/>
      <c r="C34" s="273"/>
      <c r="D34" s="273"/>
      <c r="E34" s="273"/>
      <c r="F34" s="273"/>
      <c r="G34" s="273"/>
      <c r="H34" s="273"/>
      <c r="I34" s="273"/>
      <c r="J34" s="273"/>
      <c r="K34" s="273"/>
      <c r="L34" s="273"/>
      <c r="M34" s="273"/>
      <c r="N34" s="273"/>
      <c r="O34" s="273"/>
      <c r="P34" s="273"/>
      <c r="Q34" s="273"/>
      <c r="R34" s="273"/>
      <c r="S34" s="273"/>
      <c r="T34" s="273"/>
    </row>
    <row r="35" spans="1:21" s="270" customFormat="1" ht="12.75" customHeight="1">
      <c r="A35" s="273"/>
      <c r="B35" s="273"/>
      <c r="C35" s="273"/>
      <c r="D35" s="273"/>
      <c r="E35" s="273"/>
      <c r="F35" s="273"/>
      <c r="G35" s="273"/>
      <c r="H35" s="273"/>
      <c r="I35" s="273"/>
      <c r="J35" s="273"/>
      <c r="K35" s="273"/>
      <c r="L35" s="273"/>
      <c r="M35" s="273"/>
      <c r="N35" s="273"/>
      <c r="O35" s="273"/>
      <c r="P35" s="273"/>
      <c r="Q35" s="273"/>
      <c r="R35" s="273"/>
      <c r="S35" s="273"/>
      <c r="T35" s="273"/>
    </row>
    <row r="36" spans="1:21" s="270" customFormat="1" ht="12.75" customHeight="1">
      <c r="A36" s="273"/>
      <c r="B36" s="273"/>
      <c r="C36" s="273"/>
      <c r="D36" s="273"/>
      <c r="E36" s="273"/>
      <c r="F36" s="273"/>
      <c r="G36" s="273"/>
      <c r="H36" s="273"/>
      <c r="I36" s="273"/>
      <c r="J36" s="273"/>
      <c r="K36" s="273"/>
      <c r="L36" s="273"/>
      <c r="M36" s="273"/>
      <c r="N36" s="273"/>
      <c r="O36" s="273"/>
      <c r="P36" s="273"/>
      <c r="Q36" s="273"/>
      <c r="R36" s="273"/>
      <c r="S36" s="273"/>
      <c r="T36" s="273"/>
    </row>
    <row r="37" spans="1:21" s="270" customFormat="1" ht="12.75" customHeight="1">
      <c r="A37" s="273"/>
      <c r="B37" s="273"/>
      <c r="C37" s="273"/>
      <c r="D37" s="273"/>
      <c r="E37" s="273"/>
      <c r="F37" s="273"/>
      <c r="G37" s="273"/>
      <c r="H37" s="273"/>
      <c r="I37" s="273"/>
      <c r="J37" s="273"/>
      <c r="K37" s="273"/>
      <c r="L37" s="273"/>
      <c r="M37" s="273"/>
      <c r="N37" s="273"/>
      <c r="O37" s="273"/>
      <c r="P37" s="273"/>
      <c r="Q37" s="273"/>
      <c r="R37" s="273"/>
      <c r="S37" s="273"/>
      <c r="T37" s="273"/>
    </row>
    <row r="38" spans="1:21" s="270" customFormat="1" ht="12.75" customHeight="1">
      <c r="A38" s="273"/>
      <c r="B38" s="273"/>
      <c r="C38" s="273"/>
      <c r="D38" s="273"/>
      <c r="E38" s="273"/>
      <c r="F38" s="273"/>
      <c r="G38" s="273"/>
      <c r="H38" s="273"/>
      <c r="I38" s="273"/>
      <c r="J38" s="273"/>
      <c r="K38" s="273"/>
      <c r="L38" s="273"/>
      <c r="M38" s="273"/>
      <c r="N38" s="273"/>
      <c r="O38" s="273"/>
      <c r="P38" s="273"/>
      <c r="Q38" s="273"/>
      <c r="R38" s="273"/>
      <c r="S38" s="273"/>
      <c r="T38" s="273"/>
    </row>
    <row r="39" spans="1:21" s="270" customFormat="1" ht="12.75" customHeight="1">
      <c r="A39" s="273"/>
      <c r="B39" s="273"/>
      <c r="C39" s="273"/>
      <c r="D39" s="273"/>
      <c r="E39" s="273"/>
      <c r="F39" s="273"/>
      <c r="G39" s="273"/>
      <c r="H39" s="273"/>
      <c r="I39" s="273"/>
      <c r="J39" s="273"/>
      <c r="K39" s="273"/>
      <c r="L39" s="273"/>
      <c r="M39" s="273"/>
      <c r="N39" s="273"/>
      <c r="O39" s="273"/>
      <c r="P39" s="273"/>
      <c r="Q39" s="273"/>
      <c r="R39" s="273"/>
      <c r="S39" s="273"/>
      <c r="T39" s="273"/>
    </row>
    <row r="40" spans="1:21" s="270" customFormat="1" ht="12.75" customHeight="1">
      <c r="A40" s="273"/>
      <c r="B40" s="273"/>
      <c r="C40" s="273"/>
      <c r="D40" s="273"/>
      <c r="E40" s="273"/>
      <c r="F40" s="273"/>
      <c r="G40" s="273"/>
      <c r="H40" s="273"/>
      <c r="I40" s="273"/>
      <c r="J40" s="273"/>
      <c r="K40" s="273"/>
      <c r="L40" s="273"/>
      <c r="M40" s="273"/>
      <c r="N40" s="273"/>
      <c r="O40" s="273"/>
      <c r="P40" s="273"/>
      <c r="Q40" s="273"/>
      <c r="R40" s="273"/>
      <c r="S40" s="273"/>
      <c r="T40" s="273"/>
    </row>
    <row r="41" spans="1:21" s="270" customFormat="1" ht="12.75" customHeight="1">
      <c r="A41" s="273"/>
      <c r="B41" s="273"/>
      <c r="C41" s="273"/>
      <c r="D41" s="273"/>
      <c r="E41" s="273"/>
      <c r="F41" s="273"/>
      <c r="G41" s="273"/>
      <c r="H41" s="273"/>
      <c r="I41" s="273"/>
      <c r="J41" s="273"/>
      <c r="K41" s="273"/>
      <c r="L41" s="273"/>
      <c r="M41" s="273"/>
      <c r="N41" s="273"/>
      <c r="O41" s="273"/>
      <c r="P41" s="273"/>
      <c r="Q41" s="273"/>
      <c r="R41" s="273"/>
      <c r="S41" s="273"/>
      <c r="T41" s="273"/>
    </row>
    <row r="42" spans="1:21" s="270" customFormat="1" ht="12.75" customHeight="1">
      <c r="A42" s="273"/>
      <c r="B42" s="273"/>
      <c r="C42" s="273"/>
      <c r="D42" s="273"/>
      <c r="E42" s="273"/>
      <c r="F42" s="273"/>
      <c r="G42" s="273"/>
      <c r="H42" s="273"/>
      <c r="I42" s="273"/>
      <c r="J42" s="273"/>
      <c r="K42" s="273"/>
      <c r="L42" s="273"/>
      <c r="M42" s="273"/>
      <c r="N42" s="273"/>
      <c r="O42" s="273"/>
      <c r="P42" s="273"/>
      <c r="Q42" s="273"/>
      <c r="R42" s="273"/>
      <c r="S42" s="273"/>
      <c r="T42" s="273"/>
    </row>
    <row r="43" spans="1:21" s="270" customFormat="1" ht="12.75" customHeight="1">
      <c r="A43" s="273"/>
      <c r="B43" s="273"/>
      <c r="C43" s="273"/>
      <c r="D43" s="273"/>
      <c r="E43" s="273"/>
      <c r="F43" s="273"/>
      <c r="G43" s="273"/>
      <c r="H43" s="273"/>
      <c r="I43" s="273"/>
      <c r="J43" s="273"/>
      <c r="K43" s="273"/>
      <c r="L43" s="273"/>
      <c r="M43" s="273"/>
      <c r="N43" s="273"/>
      <c r="O43" s="273"/>
      <c r="P43" s="273"/>
      <c r="Q43" s="273"/>
      <c r="R43" s="273"/>
      <c r="S43" s="273"/>
      <c r="T43" s="273"/>
    </row>
    <row r="44" spans="1:21" s="270" customFormat="1" ht="12.75" customHeight="1">
      <c r="A44" s="273"/>
      <c r="B44" s="273"/>
      <c r="C44" s="273"/>
      <c r="D44" s="273"/>
      <c r="E44" s="273"/>
      <c r="F44" s="273"/>
      <c r="G44" s="273"/>
      <c r="H44" s="273"/>
      <c r="I44" s="273"/>
      <c r="J44" s="273"/>
      <c r="K44" s="273"/>
      <c r="L44" s="273"/>
      <c r="M44" s="273"/>
      <c r="N44" s="273"/>
      <c r="O44" s="273"/>
      <c r="P44" s="273"/>
      <c r="Q44" s="273"/>
      <c r="R44" s="273"/>
      <c r="S44" s="273"/>
      <c r="T44" s="273"/>
    </row>
    <row r="45" spans="1:21" s="270" customFormat="1" ht="12.75" customHeight="1">
      <c r="A45" s="273"/>
      <c r="B45" s="273"/>
      <c r="C45" s="273"/>
      <c r="D45" s="273"/>
      <c r="E45" s="273"/>
      <c r="F45" s="273"/>
      <c r="G45" s="273"/>
      <c r="H45" s="273"/>
      <c r="I45" s="273"/>
      <c r="J45" s="273"/>
      <c r="K45" s="273"/>
      <c r="L45" s="273"/>
      <c r="M45" s="273"/>
      <c r="N45" s="273"/>
      <c r="O45" s="273"/>
      <c r="P45" s="273"/>
      <c r="Q45" s="273"/>
      <c r="R45" s="273"/>
      <c r="S45" s="273"/>
      <c r="T45" s="273"/>
    </row>
    <row r="46" spans="1:21" s="270" customFormat="1" ht="12.75" customHeight="1">
      <c r="A46" s="273"/>
      <c r="B46" s="273"/>
      <c r="C46" s="273"/>
      <c r="D46" s="273"/>
      <c r="E46" s="273"/>
      <c r="F46" s="273"/>
      <c r="G46" s="273"/>
      <c r="H46" s="273"/>
      <c r="I46" s="273"/>
      <c r="J46" s="273"/>
      <c r="K46" s="273"/>
      <c r="L46" s="273"/>
      <c r="M46" s="273"/>
      <c r="N46" s="273"/>
      <c r="O46" s="273"/>
      <c r="P46" s="273"/>
      <c r="Q46" s="273"/>
      <c r="R46" s="273"/>
      <c r="S46" s="273"/>
      <c r="T46" s="273"/>
    </row>
    <row r="47" spans="1:21" s="270" customFormat="1" ht="20.25" customHeight="1">
      <c r="A47" s="273"/>
      <c r="B47" s="273"/>
      <c r="C47" s="273"/>
      <c r="D47" s="273"/>
      <c r="E47" s="273"/>
      <c r="F47" s="273"/>
      <c r="G47" s="273"/>
      <c r="H47" s="273"/>
      <c r="I47" s="273"/>
      <c r="J47" s="273"/>
      <c r="K47" s="273"/>
      <c r="L47" s="273"/>
      <c r="M47" s="273"/>
      <c r="N47" s="273"/>
      <c r="O47" s="273"/>
      <c r="P47" s="273"/>
      <c r="Q47" s="273"/>
      <c r="R47" s="273"/>
      <c r="S47" s="273"/>
      <c r="T47" s="273"/>
    </row>
    <row r="48" spans="1:21" s="270" customFormat="1" ht="12.75" customHeight="1">
      <c r="A48" s="273"/>
      <c r="B48" s="273"/>
      <c r="C48" s="273"/>
      <c r="D48" s="273"/>
      <c r="E48" s="273"/>
      <c r="F48" s="273"/>
      <c r="G48" s="273"/>
      <c r="H48" s="273"/>
      <c r="I48" s="273"/>
      <c r="J48" s="273"/>
      <c r="K48" s="273"/>
      <c r="L48" s="273"/>
      <c r="M48" s="273"/>
      <c r="N48" s="273"/>
      <c r="O48" s="273"/>
      <c r="P48" s="273"/>
      <c r="Q48" s="273"/>
      <c r="R48" s="273"/>
      <c r="S48" s="273"/>
      <c r="T48" s="273"/>
    </row>
    <row r="49" spans="1:20" s="270" customFormat="1" ht="12.75" customHeight="1">
      <c r="A49" s="261"/>
      <c r="B49" s="261"/>
      <c r="C49" s="261"/>
      <c r="D49" s="261"/>
      <c r="E49" s="261"/>
      <c r="F49" s="261"/>
      <c r="G49" s="261"/>
      <c r="H49" s="261"/>
      <c r="I49" s="261"/>
      <c r="J49" s="261"/>
      <c r="K49" s="261"/>
      <c r="L49" s="261"/>
      <c r="M49" s="261"/>
      <c r="N49" s="261"/>
      <c r="O49" s="261"/>
      <c r="P49" s="261"/>
      <c r="Q49" s="261"/>
      <c r="R49" s="261"/>
      <c r="S49" s="261"/>
      <c r="T49" s="261"/>
    </row>
    <row r="50" spans="1:20" s="270" customFormat="1" ht="12.75" customHeight="1">
      <c r="A50" s="262"/>
      <c r="B50" s="261"/>
      <c r="C50" s="261"/>
      <c r="D50" s="261"/>
      <c r="E50" s="261"/>
      <c r="F50" s="261"/>
      <c r="G50" s="261"/>
      <c r="H50" s="261"/>
      <c r="I50" s="261"/>
      <c r="J50" s="261"/>
      <c r="K50" s="261"/>
      <c r="L50" s="261"/>
      <c r="M50" s="261"/>
      <c r="N50" s="261"/>
      <c r="O50" s="261"/>
      <c r="P50" s="261"/>
      <c r="Q50" s="261"/>
      <c r="R50" s="261"/>
      <c r="S50" s="261"/>
      <c r="T50" s="261"/>
    </row>
    <row r="51" spans="1:20" s="270" customFormat="1" ht="12.75" customHeight="1">
      <c r="A51" s="261"/>
      <c r="B51" s="271"/>
      <c r="C51" s="271"/>
      <c r="D51" s="271"/>
      <c r="E51" s="271"/>
      <c r="F51" s="271"/>
      <c r="G51" s="271"/>
      <c r="H51" s="271"/>
      <c r="I51" s="271"/>
      <c r="J51" s="271"/>
      <c r="K51" s="271"/>
      <c r="L51" s="271"/>
      <c r="M51" s="271"/>
      <c r="N51" s="271"/>
      <c r="O51" s="271"/>
      <c r="P51" s="271"/>
      <c r="Q51" s="271"/>
      <c r="R51" s="271"/>
      <c r="S51" s="271"/>
      <c r="T51" s="271"/>
    </row>
    <row r="52" spans="1:20" s="270" customFormat="1" ht="12.75" customHeight="1">
      <c r="A52" s="273"/>
      <c r="B52" s="273"/>
      <c r="C52" s="273"/>
      <c r="D52" s="273"/>
      <c r="E52" s="273"/>
      <c r="F52" s="273"/>
      <c r="G52" s="273"/>
      <c r="H52" s="273"/>
      <c r="I52" s="273"/>
      <c r="J52" s="273"/>
      <c r="K52" s="273"/>
      <c r="L52" s="273"/>
      <c r="M52" s="273"/>
      <c r="N52" s="273"/>
      <c r="O52" s="273"/>
      <c r="P52" s="273"/>
      <c r="Q52" s="273"/>
      <c r="R52" s="273"/>
      <c r="S52" s="273"/>
      <c r="T52" s="273"/>
    </row>
    <row r="53" spans="1:20" s="270" customFormat="1" ht="12.75" customHeight="1">
      <c r="A53" s="273"/>
      <c r="B53" s="273"/>
      <c r="C53" s="273"/>
      <c r="D53" s="273"/>
      <c r="E53" s="273"/>
      <c r="F53" s="273"/>
      <c r="G53" s="273"/>
      <c r="H53" s="273"/>
      <c r="I53" s="273"/>
      <c r="J53" s="273"/>
      <c r="K53" s="273"/>
      <c r="L53" s="273"/>
      <c r="M53" s="273"/>
      <c r="N53" s="273"/>
      <c r="O53" s="273"/>
      <c r="P53" s="273"/>
      <c r="Q53" s="273"/>
      <c r="R53" s="273"/>
      <c r="S53" s="273"/>
      <c r="T53" s="273"/>
    </row>
    <row r="54" spans="1:20" s="270" customFormat="1" ht="12.75" customHeight="1">
      <c r="A54" s="273"/>
      <c r="B54" s="273"/>
      <c r="C54" s="273"/>
      <c r="D54" s="273"/>
      <c r="E54" s="273"/>
      <c r="F54" s="273"/>
      <c r="G54" s="273"/>
      <c r="H54" s="273"/>
      <c r="I54" s="273"/>
      <c r="J54" s="273"/>
      <c r="K54" s="273"/>
      <c r="L54" s="273"/>
      <c r="M54" s="273"/>
      <c r="N54" s="273"/>
      <c r="O54" s="273"/>
      <c r="P54" s="273"/>
      <c r="Q54" s="273"/>
      <c r="R54" s="273"/>
      <c r="S54" s="273"/>
      <c r="T54" s="273"/>
    </row>
    <row r="55" spans="1:20" s="270" customFormat="1" ht="12.75" customHeight="1">
      <c r="A55" s="273"/>
      <c r="B55" s="273"/>
      <c r="C55" s="273"/>
      <c r="D55" s="273"/>
      <c r="E55" s="273"/>
      <c r="F55" s="273"/>
      <c r="G55" s="273"/>
      <c r="H55" s="273"/>
      <c r="I55" s="273"/>
      <c r="J55" s="273"/>
      <c r="K55" s="273"/>
      <c r="L55" s="273"/>
      <c r="M55" s="273"/>
      <c r="N55" s="273"/>
      <c r="O55" s="273"/>
      <c r="P55" s="273"/>
      <c r="Q55" s="273"/>
      <c r="R55" s="273"/>
      <c r="S55" s="273"/>
      <c r="T55" s="273"/>
    </row>
    <row r="56" spans="1:20" s="270" customFormat="1" ht="12.75" customHeight="1">
      <c r="A56" s="273"/>
      <c r="B56" s="273"/>
      <c r="C56" s="273"/>
      <c r="D56" s="273"/>
      <c r="E56" s="273"/>
      <c r="F56" s="273"/>
      <c r="G56" s="273"/>
      <c r="H56" s="273"/>
      <c r="I56" s="273"/>
      <c r="J56" s="273"/>
      <c r="K56" s="273"/>
      <c r="L56" s="273"/>
      <c r="M56" s="273"/>
      <c r="N56" s="273"/>
      <c r="O56" s="273"/>
      <c r="P56" s="273"/>
      <c r="Q56" s="273"/>
      <c r="R56" s="273"/>
      <c r="S56" s="273"/>
      <c r="T56" s="273"/>
    </row>
    <row r="57" spans="1:20" s="270" customFormat="1" ht="12.75" customHeight="1">
      <c r="A57" s="273"/>
      <c r="B57" s="273"/>
      <c r="C57" s="273"/>
      <c r="D57" s="273"/>
      <c r="E57" s="273"/>
      <c r="F57" s="273"/>
      <c r="G57" s="273"/>
      <c r="H57" s="273"/>
      <c r="I57" s="273"/>
      <c r="J57" s="273"/>
      <c r="K57" s="273"/>
      <c r="L57" s="273"/>
      <c r="M57" s="273"/>
      <c r="N57" s="273"/>
      <c r="O57" s="273"/>
      <c r="P57" s="273"/>
      <c r="Q57" s="273"/>
      <c r="R57" s="273"/>
      <c r="S57" s="273"/>
      <c r="T57" s="273"/>
    </row>
    <row r="58" spans="1:20" s="270" customFormat="1" ht="12.75" customHeight="1">
      <c r="A58" s="273"/>
      <c r="B58" s="273"/>
      <c r="C58" s="273"/>
      <c r="D58" s="273"/>
      <c r="E58" s="273"/>
      <c r="F58" s="273"/>
      <c r="G58" s="273"/>
      <c r="H58" s="273"/>
      <c r="I58" s="273"/>
      <c r="J58" s="273"/>
      <c r="K58" s="273"/>
      <c r="L58" s="273"/>
      <c r="M58" s="273"/>
      <c r="N58" s="273"/>
      <c r="O58" s="273"/>
      <c r="P58" s="273"/>
      <c r="Q58" s="273"/>
      <c r="R58" s="273"/>
      <c r="S58" s="273"/>
      <c r="T58" s="273"/>
    </row>
    <row r="59" spans="1:20" s="270" customFormat="1" ht="12.75" customHeight="1">
      <c r="A59" s="273"/>
      <c r="B59" s="273"/>
      <c r="C59" s="273"/>
      <c r="D59" s="273"/>
      <c r="E59" s="273"/>
      <c r="F59" s="273"/>
      <c r="G59" s="273"/>
      <c r="H59" s="273"/>
      <c r="I59" s="273"/>
      <c r="J59" s="273"/>
      <c r="K59" s="273"/>
      <c r="L59" s="273"/>
      <c r="M59" s="273"/>
      <c r="N59" s="273"/>
      <c r="O59" s="273"/>
      <c r="P59" s="273"/>
      <c r="Q59" s="273"/>
      <c r="R59" s="273"/>
      <c r="S59" s="273"/>
      <c r="T59" s="273"/>
    </row>
    <row r="60" spans="1:20" s="270" customFormat="1" ht="12.75" customHeight="1">
      <c r="A60" s="273"/>
      <c r="B60" s="273"/>
      <c r="C60" s="273"/>
      <c r="D60" s="273"/>
      <c r="E60" s="273"/>
      <c r="F60" s="273"/>
      <c r="G60" s="273"/>
      <c r="H60" s="273"/>
      <c r="I60" s="273"/>
      <c r="J60" s="273"/>
      <c r="K60" s="273"/>
      <c r="L60" s="273"/>
      <c r="M60" s="273"/>
      <c r="N60" s="273"/>
      <c r="O60" s="273"/>
      <c r="P60" s="273"/>
      <c r="Q60" s="273"/>
      <c r="R60" s="273"/>
      <c r="S60" s="273"/>
      <c r="T60" s="273"/>
    </row>
    <row r="61" spans="1:20" s="270" customFormat="1" ht="12.75" customHeight="1">
      <c r="A61" s="273"/>
      <c r="B61" s="273"/>
      <c r="C61" s="273"/>
      <c r="D61" s="273"/>
      <c r="E61" s="273"/>
      <c r="F61" s="273"/>
      <c r="G61" s="273"/>
      <c r="H61" s="273"/>
      <c r="I61" s="273"/>
      <c r="J61" s="273"/>
      <c r="K61" s="273"/>
      <c r="L61" s="273"/>
      <c r="M61" s="273"/>
      <c r="N61" s="273"/>
      <c r="O61" s="273"/>
      <c r="P61" s="273"/>
      <c r="Q61" s="273"/>
      <c r="R61" s="273"/>
      <c r="S61" s="273"/>
      <c r="T61" s="273"/>
    </row>
    <row r="62" spans="1:20" s="270" customFormat="1" ht="12.75" customHeight="1">
      <c r="A62" s="273"/>
      <c r="B62" s="273"/>
      <c r="C62" s="273"/>
      <c r="D62" s="273"/>
      <c r="E62" s="273"/>
      <c r="F62" s="273"/>
      <c r="G62" s="273"/>
      <c r="H62" s="273"/>
      <c r="I62" s="273"/>
      <c r="J62" s="273"/>
      <c r="K62" s="273"/>
      <c r="L62" s="273"/>
      <c r="M62" s="273"/>
      <c r="N62" s="273"/>
      <c r="O62" s="273"/>
      <c r="P62" s="273"/>
      <c r="Q62" s="273"/>
      <c r="R62" s="273"/>
      <c r="S62" s="273"/>
      <c r="T62" s="273"/>
    </row>
    <row r="63" spans="1:20" s="270" customFormat="1" ht="12.75" customHeight="1">
      <c r="A63" s="273"/>
      <c r="B63" s="273"/>
      <c r="C63" s="273"/>
      <c r="D63" s="273"/>
      <c r="E63" s="273"/>
      <c r="F63" s="273"/>
      <c r="G63" s="273"/>
      <c r="H63" s="273"/>
      <c r="I63" s="273"/>
      <c r="J63" s="273"/>
      <c r="K63" s="273"/>
      <c r="L63" s="273"/>
      <c r="M63" s="273"/>
      <c r="N63" s="273"/>
      <c r="O63" s="273"/>
      <c r="P63" s="273"/>
      <c r="Q63" s="273"/>
      <c r="R63" s="273"/>
      <c r="S63" s="273"/>
      <c r="T63" s="273"/>
    </row>
    <row r="64" spans="1:20" s="270" customFormat="1" ht="12.75" customHeight="1">
      <c r="A64" s="273"/>
      <c r="B64" s="273"/>
      <c r="C64" s="273"/>
      <c r="D64" s="273"/>
      <c r="E64" s="273"/>
      <c r="F64" s="273"/>
      <c r="G64" s="273"/>
      <c r="H64" s="273"/>
      <c r="I64" s="273"/>
      <c r="J64" s="273"/>
      <c r="K64" s="273"/>
      <c r="L64" s="273"/>
      <c r="M64" s="273"/>
      <c r="N64" s="273"/>
      <c r="O64" s="273"/>
      <c r="P64" s="273"/>
      <c r="Q64" s="273"/>
      <c r="R64" s="273"/>
      <c r="S64" s="273"/>
      <c r="T64" s="273"/>
    </row>
    <row r="65" spans="1:20" s="270" customFormat="1" ht="12.75" customHeight="1">
      <c r="A65" s="273"/>
      <c r="B65" s="273"/>
      <c r="C65" s="273"/>
      <c r="D65" s="273"/>
      <c r="E65" s="273"/>
      <c r="F65" s="273"/>
      <c r="G65" s="273"/>
      <c r="H65" s="273"/>
      <c r="I65" s="273"/>
      <c r="J65" s="273"/>
      <c r="K65" s="273"/>
      <c r="L65" s="273"/>
      <c r="M65" s="273"/>
      <c r="N65" s="273"/>
      <c r="O65" s="273"/>
      <c r="P65" s="273"/>
      <c r="Q65" s="273"/>
      <c r="R65" s="273"/>
      <c r="S65" s="273"/>
      <c r="T65" s="273"/>
    </row>
    <row r="66" spans="1:20" s="270" customFormat="1" ht="12.75" customHeight="1">
      <c r="A66" s="273"/>
      <c r="B66" s="273"/>
      <c r="C66" s="273"/>
      <c r="D66" s="273"/>
      <c r="E66" s="273"/>
      <c r="F66" s="273"/>
      <c r="G66" s="273"/>
      <c r="H66" s="273"/>
      <c r="I66" s="273"/>
      <c r="J66" s="273"/>
      <c r="K66" s="273"/>
      <c r="L66" s="273"/>
      <c r="M66" s="273"/>
      <c r="N66" s="273"/>
      <c r="O66" s="273"/>
      <c r="P66" s="273"/>
      <c r="Q66" s="273"/>
      <c r="R66" s="273"/>
      <c r="S66" s="273"/>
      <c r="T66" s="273"/>
    </row>
    <row r="67" spans="1:20" s="270" customFormat="1" ht="12.75" customHeight="1">
      <c r="A67" s="273"/>
      <c r="B67" s="273"/>
      <c r="C67" s="273"/>
      <c r="D67" s="273"/>
      <c r="E67" s="273"/>
      <c r="F67" s="273"/>
      <c r="G67" s="273"/>
      <c r="H67" s="273"/>
      <c r="I67" s="273"/>
      <c r="J67" s="273"/>
      <c r="K67" s="273"/>
      <c r="L67" s="273"/>
      <c r="M67" s="273"/>
      <c r="N67" s="273"/>
      <c r="O67" s="273"/>
      <c r="P67" s="273"/>
      <c r="Q67" s="273"/>
      <c r="R67" s="273"/>
      <c r="S67" s="273"/>
      <c r="T67" s="273"/>
    </row>
    <row r="68" spans="1:20" s="270" customFormat="1" ht="20.25" customHeight="1">
      <c r="A68" s="273"/>
      <c r="B68" s="273"/>
      <c r="C68" s="273"/>
      <c r="D68" s="273"/>
      <c r="E68" s="273"/>
      <c r="F68" s="273"/>
      <c r="G68" s="273"/>
      <c r="H68" s="273"/>
      <c r="I68" s="273"/>
      <c r="J68" s="273"/>
      <c r="K68" s="273"/>
      <c r="L68" s="273"/>
      <c r="M68" s="273"/>
      <c r="N68" s="273"/>
      <c r="O68" s="273"/>
      <c r="P68" s="273"/>
      <c r="Q68" s="273"/>
      <c r="R68" s="273"/>
      <c r="S68" s="273"/>
      <c r="T68" s="273"/>
    </row>
    <row r="69" spans="1:20" s="270" customFormat="1" ht="12.75" customHeight="1">
      <c r="A69" s="273"/>
      <c r="B69" s="273"/>
      <c r="C69" s="273"/>
      <c r="D69" s="273"/>
      <c r="E69" s="273"/>
      <c r="F69" s="273"/>
      <c r="G69" s="273"/>
      <c r="H69" s="273"/>
      <c r="I69" s="273"/>
      <c r="J69" s="273"/>
      <c r="K69" s="273"/>
      <c r="L69" s="273"/>
      <c r="M69" s="273"/>
      <c r="N69" s="273"/>
      <c r="O69" s="273"/>
      <c r="P69" s="273"/>
      <c r="Q69" s="273"/>
      <c r="R69" s="273"/>
      <c r="S69" s="273"/>
      <c r="T69" s="273"/>
    </row>
    <row r="70" spans="1:20" s="270" customFormat="1" ht="12.75" customHeight="1">
      <c r="A70" s="273"/>
      <c r="B70" s="273"/>
      <c r="C70" s="273"/>
      <c r="D70" s="273"/>
      <c r="E70" s="273"/>
      <c r="F70" s="273"/>
      <c r="G70" s="273"/>
      <c r="H70" s="273"/>
      <c r="I70" s="273"/>
      <c r="J70" s="273"/>
      <c r="K70" s="273"/>
      <c r="L70" s="273"/>
      <c r="M70" s="273"/>
      <c r="N70" s="273"/>
      <c r="O70" s="273"/>
      <c r="P70" s="273"/>
      <c r="Q70" s="273"/>
      <c r="R70" s="273"/>
      <c r="S70" s="273"/>
      <c r="T70" s="273"/>
    </row>
    <row r="71" spans="1:20" s="270" customFormat="1" ht="12.75" customHeight="1">
      <c r="A71" s="273"/>
      <c r="B71" s="273"/>
      <c r="C71" s="273"/>
      <c r="D71" s="273"/>
      <c r="E71" s="273"/>
      <c r="F71" s="273"/>
      <c r="G71" s="273"/>
      <c r="H71" s="273"/>
      <c r="I71" s="273"/>
      <c r="J71" s="273"/>
      <c r="K71" s="273"/>
      <c r="L71" s="273"/>
      <c r="M71" s="273"/>
      <c r="N71" s="273"/>
      <c r="O71" s="273"/>
      <c r="P71" s="273"/>
      <c r="Q71" s="273"/>
      <c r="R71" s="273"/>
      <c r="S71" s="273"/>
      <c r="T71" s="273"/>
    </row>
    <row r="72" spans="1:20" s="270" customFormat="1" ht="12.75" customHeight="1">
      <c r="A72" s="273"/>
      <c r="B72" s="273"/>
      <c r="C72" s="273"/>
      <c r="D72" s="273"/>
      <c r="E72" s="273"/>
      <c r="F72" s="273"/>
      <c r="G72" s="273"/>
      <c r="H72" s="273"/>
      <c r="I72" s="273"/>
      <c r="J72" s="273"/>
      <c r="K72" s="273"/>
      <c r="L72" s="273"/>
      <c r="M72" s="273"/>
      <c r="N72" s="273"/>
      <c r="O72" s="273"/>
      <c r="P72" s="273"/>
      <c r="Q72" s="273"/>
      <c r="R72" s="273"/>
      <c r="S72" s="273"/>
      <c r="T72" s="273"/>
    </row>
    <row r="73" spans="1:20" s="270" customFormat="1" ht="12.75" customHeight="1">
      <c r="A73" s="273"/>
      <c r="B73" s="273"/>
      <c r="C73" s="273"/>
      <c r="D73" s="273"/>
      <c r="E73" s="273"/>
      <c r="F73" s="273"/>
      <c r="G73" s="273"/>
      <c r="H73" s="273"/>
      <c r="I73" s="273"/>
      <c r="J73" s="273"/>
      <c r="K73" s="273"/>
      <c r="L73" s="273"/>
      <c r="M73" s="273"/>
      <c r="N73" s="273"/>
      <c r="O73" s="273"/>
      <c r="P73" s="273"/>
      <c r="Q73" s="273"/>
      <c r="R73" s="273"/>
      <c r="S73" s="273"/>
      <c r="T73" s="273"/>
    </row>
    <row r="74" spans="1:20" s="270" customFormat="1" ht="12.75" customHeight="1">
      <c r="A74" s="273"/>
      <c r="B74" s="273"/>
      <c r="C74" s="273"/>
      <c r="D74" s="273"/>
      <c r="E74" s="273"/>
      <c r="F74" s="273"/>
      <c r="G74" s="273"/>
      <c r="H74" s="273"/>
      <c r="I74" s="273"/>
      <c r="J74" s="273"/>
      <c r="K74" s="273"/>
      <c r="L74" s="273"/>
      <c r="M74" s="273"/>
      <c r="N74" s="273"/>
      <c r="O74" s="273"/>
      <c r="P74" s="273"/>
      <c r="Q74" s="273"/>
      <c r="R74" s="273"/>
      <c r="S74" s="273"/>
      <c r="T74" s="273"/>
    </row>
    <row r="75" spans="1:20" s="270" customFormat="1" ht="12.75" customHeight="1">
      <c r="A75" s="273"/>
      <c r="B75" s="273"/>
      <c r="C75" s="273"/>
      <c r="D75" s="273"/>
      <c r="E75" s="273"/>
      <c r="F75" s="273"/>
      <c r="G75" s="273"/>
      <c r="H75" s="273"/>
      <c r="I75" s="273"/>
      <c r="J75" s="273"/>
      <c r="K75" s="273"/>
      <c r="L75" s="273"/>
      <c r="M75" s="273"/>
      <c r="N75" s="273"/>
      <c r="O75" s="273"/>
      <c r="P75" s="273"/>
      <c r="Q75" s="273"/>
      <c r="R75" s="273"/>
      <c r="S75" s="273"/>
      <c r="T75" s="273"/>
    </row>
    <row r="76" spans="1:20" s="270" customFormat="1" ht="12.75" customHeight="1">
      <c r="A76" s="273"/>
      <c r="B76" s="273"/>
      <c r="C76" s="273"/>
      <c r="D76" s="273"/>
      <c r="E76" s="273"/>
      <c r="F76" s="273"/>
      <c r="G76" s="273"/>
      <c r="H76" s="273"/>
      <c r="I76" s="273"/>
      <c r="J76" s="273"/>
      <c r="K76" s="273"/>
      <c r="L76" s="273"/>
      <c r="M76" s="273"/>
      <c r="N76" s="273"/>
      <c r="O76" s="273"/>
      <c r="P76" s="273"/>
      <c r="Q76" s="273"/>
      <c r="R76" s="273"/>
      <c r="S76" s="273"/>
      <c r="T76" s="273"/>
    </row>
    <row r="77" spans="1:20" s="270" customFormat="1" ht="12.75" customHeight="1">
      <c r="A77" s="273"/>
      <c r="B77" s="273"/>
      <c r="C77" s="273"/>
      <c r="D77" s="273"/>
      <c r="E77" s="273"/>
      <c r="F77" s="273"/>
      <c r="G77" s="273"/>
      <c r="H77" s="273"/>
      <c r="I77" s="273"/>
      <c r="J77" s="273"/>
      <c r="K77" s="273"/>
      <c r="L77" s="273"/>
      <c r="M77" s="273"/>
      <c r="N77" s="273"/>
      <c r="O77" s="273"/>
      <c r="P77" s="273"/>
      <c r="Q77" s="273"/>
      <c r="R77" s="273"/>
      <c r="S77" s="273"/>
      <c r="T77" s="273"/>
    </row>
    <row r="78" spans="1:20" s="270" customFormat="1" ht="12.75" customHeight="1">
      <c r="A78" s="273"/>
      <c r="B78" s="273"/>
      <c r="C78" s="273"/>
      <c r="D78" s="273"/>
      <c r="E78" s="273"/>
      <c r="F78" s="273"/>
      <c r="G78" s="273"/>
      <c r="H78" s="273"/>
      <c r="I78" s="273"/>
      <c r="J78" s="273"/>
      <c r="K78" s="273"/>
      <c r="L78" s="273"/>
      <c r="M78" s="273"/>
      <c r="N78" s="273"/>
      <c r="O78" s="273"/>
      <c r="P78" s="273"/>
      <c r="Q78" s="273"/>
      <c r="R78" s="273"/>
      <c r="S78" s="273"/>
      <c r="T78" s="273"/>
    </row>
    <row r="79" spans="1:20" s="270" customFormat="1" ht="12.75" customHeight="1">
      <c r="A79" s="273"/>
      <c r="B79" s="273"/>
      <c r="C79" s="273"/>
      <c r="D79" s="273"/>
      <c r="E79" s="273"/>
      <c r="F79" s="273"/>
      <c r="G79" s="273"/>
      <c r="H79" s="273"/>
      <c r="I79" s="273"/>
      <c r="J79" s="273"/>
      <c r="K79" s="273"/>
      <c r="L79" s="273"/>
      <c r="M79" s="273"/>
      <c r="N79" s="273"/>
      <c r="O79" s="273"/>
      <c r="P79" s="273"/>
      <c r="Q79" s="273"/>
      <c r="R79" s="273"/>
      <c r="S79" s="273"/>
      <c r="T79" s="273"/>
    </row>
    <row r="80" spans="1:20" s="270" customFormat="1" ht="12.75" customHeight="1">
      <c r="A80" s="273"/>
      <c r="B80" s="273"/>
      <c r="C80" s="273"/>
      <c r="D80" s="273"/>
      <c r="E80" s="273"/>
      <c r="F80" s="273"/>
      <c r="G80" s="273"/>
      <c r="H80" s="273"/>
      <c r="I80" s="273"/>
      <c r="J80" s="273"/>
      <c r="K80" s="273"/>
      <c r="L80" s="273"/>
      <c r="M80" s="273"/>
      <c r="N80" s="273"/>
      <c r="O80" s="273"/>
      <c r="P80" s="273"/>
      <c r="Q80" s="273"/>
      <c r="R80" s="273"/>
      <c r="S80" s="273"/>
      <c r="T80" s="273"/>
    </row>
    <row r="81" spans="1:20" s="270" customFormat="1" ht="12.75" customHeight="1">
      <c r="A81" s="273"/>
      <c r="B81" s="273"/>
      <c r="C81" s="273"/>
      <c r="D81" s="273"/>
      <c r="E81" s="273"/>
      <c r="F81" s="273"/>
      <c r="G81" s="273"/>
      <c r="H81" s="273"/>
      <c r="I81" s="273"/>
      <c r="J81" s="273"/>
      <c r="K81" s="273"/>
      <c r="L81" s="273"/>
      <c r="M81" s="273"/>
      <c r="N81" s="273"/>
      <c r="O81" s="273"/>
      <c r="P81" s="273"/>
      <c r="Q81" s="273"/>
      <c r="R81" s="273"/>
      <c r="S81" s="273"/>
      <c r="T81" s="273"/>
    </row>
    <row r="82" spans="1:20" s="270" customFormat="1" ht="12.75" customHeight="1">
      <c r="A82" s="273"/>
      <c r="B82" s="273"/>
      <c r="C82" s="273"/>
      <c r="D82" s="273"/>
      <c r="E82" s="273"/>
      <c r="F82" s="273"/>
      <c r="G82" s="273"/>
      <c r="H82" s="273"/>
      <c r="I82" s="273"/>
      <c r="J82" s="273"/>
      <c r="K82" s="273"/>
      <c r="L82" s="273"/>
      <c r="M82" s="273"/>
      <c r="N82" s="273"/>
      <c r="O82" s="273"/>
      <c r="P82" s="273"/>
      <c r="Q82" s="273"/>
      <c r="R82" s="273"/>
      <c r="S82" s="273"/>
      <c r="T82" s="273"/>
    </row>
    <row r="83" spans="1:20" s="270" customFormat="1" ht="12.75" customHeight="1">
      <c r="A83" s="273"/>
      <c r="B83" s="273"/>
      <c r="C83" s="273"/>
      <c r="D83" s="273"/>
      <c r="E83" s="273"/>
      <c r="F83" s="273"/>
      <c r="G83" s="273"/>
      <c r="H83" s="273"/>
      <c r="I83" s="273"/>
      <c r="J83" s="273"/>
      <c r="K83" s="273"/>
      <c r="L83" s="273"/>
      <c r="M83" s="273"/>
      <c r="N83" s="273"/>
      <c r="O83" s="273"/>
      <c r="P83" s="273"/>
      <c r="Q83" s="273"/>
      <c r="R83" s="273"/>
      <c r="S83" s="273"/>
      <c r="T83" s="273"/>
    </row>
    <row r="84" spans="1:20" s="270" customFormat="1" ht="12.75" customHeight="1">
      <c r="A84" s="273"/>
      <c r="B84" s="273"/>
      <c r="C84" s="273"/>
      <c r="D84" s="273"/>
      <c r="E84" s="273"/>
      <c r="F84" s="273"/>
      <c r="G84" s="273"/>
      <c r="H84" s="273"/>
      <c r="I84" s="273"/>
      <c r="J84" s="273"/>
      <c r="K84" s="273"/>
      <c r="L84" s="273"/>
      <c r="M84" s="273"/>
      <c r="N84" s="273"/>
      <c r="O84" s="273"/>
      <c r="P84" s="273"/>
      <c r="Q84" s="273"/>
      <c r="R84" s="273"/>
      <c r="S84" s="273"/>
      <c r="T84" s="273"/>
    </row>
    <row r="85" spans="1:20" s="270" customFormat="1" ht="12.75" customHeight="1">
      <c r="A85" s="273"/>
      <c r="B85" s="273"/>
      <c r="C85" s="273"/>
      <c r="D85" s="273"/>
      <c r="E85" s="273"/>
      <c r="F85" s="273"/>
      <c r="G85" s="273"/>
      <c r="H85" s="273"/>
      <c r="I85" s="273"/>
      <c r="J85" s="273"/>
      <c r="K85" s="273"/>
      <c r="L85" s="273"/>
      <c r="M85" s="273"/>
      <c r="N85" s="273"/>
      <c r="O85" s="273"/>
      <c r="P85" s="273"/>
      <c r="Q85" s="273"/>
      <c r="R85" s="273"/>
      <c r="S85" s="273"/>
      <c r="T85" s="273"/>
    </row>
    <row r="86" spans="1:20" s="270" customFormat="1" ht="12.75" customHeight="1">
      <c r="A86" s="273"/>
      <c r="B86" s="273"/>
      <c r="C86" s="273"/>
      <c r="D86" s="273"/>
      <c r="E86" s="273"/>
      <c r="F86" s="273"/>
      <c r="G86" s="273"/>
      <c r="H86" s="273"/>
      <c r="I86" s="273"/>
      <c r="J86" s="273"/>
      <c r="K86" s="273"/>
      <c r="L86" s="273"/>
      <c r="M86" s="273"/>
      <c r="N86" s="273"/>
      <c r="O86" s="273"/>
      <c r="P86" s="273"/>
      <c r="Q86" s="273"/>
      <c r="R86" s="273"/>
      <c r="S86" s="273"/>
      <c r="T86" s="273"/>
    </row>
    <row r="87" spans="1:20" s="270" customFormat="1" ht="12.75" customHeight="1">
      <c r="A87" s="273"/>
      <c r="B87" s="273"/>
      <c r="C87" s="273"/>
      <c r="D87" s="273"/>
      <c r="E87" s="273"/>
      <c r="F87" s="273"/>
      <c r="G87" s="273"/>
      <c r="H87" s="273"/>
      <c r="I87" s="273"/>
      <c r="J87" s="273"/>
      <c r="K87" s="273"/>
      <c r="L87" s="273"/>
      <c r="M87" s="273"/>
      <c r="N87" s="273"/>
      <c r="O87" s="273"/>
      <c r="P87" s="273"/>
      <c r="Q87" s="273"/>
      <c r="R87" s="273"/>
      <c r="S87" s="273"/>
      <c r="T87" s="273"/>
    </row>
    <row r="88" spans="1:20" s="270" customFormat="1" ht="12.75" customHeight="1">
      <c r="A88" s="273"/>
      <c r="B88" s="273"/>
      <c r="C88" s="273"/>
      <c r="D88" s="273"/>
      <c r="E88" s="273"/>
      <c r="F88" s="273"/>
      <c r="G88" s="273"/>
      <c r="H88" s="273"/>
      <c r="I88" s="273"/>
      <c r="J88" s="273"/>
      <c r="K88" s="273"/>
      <c r="L88" s="273"/>
      <c r="M88" s="273"/>
      <c r="N88" s="273"/>
      <c r="O88" s="273"/>
      <c r="P88" s="273"/>
      <c r="Q88" s="273"/>
      <c r="R88" s="273"/>
      <c r="S88" s="273"/>
      <c r="T88" s="273"/>
    </row>
    <row r="89" spans="1:20" s="270" customFormat="1" ht="12.75" customHeight="1">
      <c r="A89" s="273"/>
      <c r="B89" s="273"/>
      <c r="C89" s="273"/>
      <c r="D89" s="273"/>
      <c r="E89" s="273"/>
      <c r="F89" s="273"/>
      <c r="G89" s="273"/>
      <c r="H89" s="273"/>
      <c r="I89" s="273"/>
      <c r="J89" s="273"/>
      <c r="K89" s="273"/>
      <c r="L89" s="273"/>
      <c r="M89" s="273"/>
      <c r="N89" s="273"/>
      <c r="O89" s="273"/>
      <c r="P89" s="273"/>
      <c r="Q89" s="273"/>
      <c r="R89" s="273"/>
      <c r="S89" s="273"/>
      <c r="T89" s="273"/>
    </row>
    <row r="90" spans="1:20" s="270" customFormat="1" ht="12.75" customHeight="1">
      <c r="A90" s="273"/>
      <c r="B90" s="273"/>
      <c r="C90" s="273"/>
      <c r="D90" s="273"/>
      <c r="E90" s="273"/>
      <c r="F90" s="273"/>
      <c r="G90" s="273"/>
      <c r="H90" s="273"/>
      <c r="I90" s="273"/>
      <c r="J90" s="273"/>
      <c r="K90" s="273"/>
      <c r="L90" s="273"/>
      <c r="M90" s="273"/>
      <c r="N90" s="273"/>
      <c r="O90" s="273"/>
      <c r="P90" s="273"/>
      <c r="Q90" s="273"/>
      <c r="R90" s="273"/>
      <c r="S90" s="273"/>
      <c r="T90" s="273"/>
    </row>
    <row r="91" spans="1:20" s="270" customFormat="1" ht="12.75" customHeight="1">
      <c r="A91" s="273"/>
      <c r="B91" s="273"/>
      <c r="C91" s="273"/>
      <c r="D91" s="273"/>
      <c r="E91" s="273"/>
      <c r="F91" s="273"/>
      <c r="G91" s="273"/>
      <c r="H91" s="273"/>
      <c r="I91" s="273"/>
      <c r="J91" s="273"/>
      <c r="K91" s="273"/>
      <c r="L91" s="273"/>
      <c r="M91" s="273"/>
      <c r="N91" s="273"/>
      <c r="O91" s="273"/>
      <c r="P91" s="273"/>
      <c r="Q91" s="273"/>
      <c r="R91" s="273"/>
      <c r="S91" s="273"/>
      <c r="T91" s="273"/>
    </row>
    <row r="92" spans="1:20" s="270" customFormat="1" ht="12.75" customHeight="1">
      <c r="A92" s="273"/>
      <c r="B92" s="273"/>
      <c r="C92" s="273"/>
      <c r="D92" s="273"/>
      <c r="E92" s="273"/>
      <c r="F92" s="273"/>
      <c r="G92" s="273"/>
      <c r="H92" s="273"/>
      <c r="I92" s="273"/>
      <c r="J92" s="273"/>
      <c r="K92" s="273"/>
      <c r="L92" s="273"/>
      <c r="M92" s="273"/>
      <c r="N92" s="273"/>
      <c r="O92" s="273"/>
      <c r="P92" s="273"/>
      <c r="Q92" s="273"/>
      <c r="R92" s="273"/>
      <c r="S92" s="273"/>
      <c r="T92" s="273"/>
    </row>
    <row r="93" spans="1:20" s="270" customFormat="1" ht="12.75" customHeight="1">
      <c r="A93" s="273"/>
      <c r="B93" s="273"/>
      <c r="C93" s="273"/>
      <c r="D93" s="273"/>
      <c r="E93" s="273"/>
      <c r="F93" s="273"/>
      <c r="G93" s="273"/>
      <c r="H93" s="273"/>
      <c r="I93" s="273"/>
      <c r="J93" s="273"/>
      <c r="K93" s="273"/>
      <c r="L93" s="273"/>
      <c r="M93" s="273"/>
      <c r="N93" s="273"/>
      <c r="O93" s="273"/>
      <c r="P93" s="273"/>
      <c r="Q93" s="273"/>
      <c r="R93" s="273"/>
      <c r="S93" s="273"/>
      <c r="T93" s="273"/>
    </row>
    <row r="94" spans="1:20" s="270" customFormat="1" ht="12.75" customHeight="1">
      <c r="A94" s="273"/>
      <c r="B94" s="273"/>
      <c r="C94" s="273"/>
      <c r="D94" s="273"/>
      <c r="E94" s="273"/>
      <c r="F94" s="273"/>
      <c r="G94" s="273"/>
      <c r="H94" s="273"/>
      <c r="I94" s="273"/>
      <c r="J94" s="273"/>
      <c r="K94" s="273"/>
      <c r="L94" s="273"/>
      <c r="M94" s="273"/>
      <c r="N94" s="273"/>
      <c r="O94" s="273"/>
      <c r="P94" s="273"/>
      <c r="Q94" s="273"/>
      <c r="R94" s="273"/>
      <c r="S94" s="273"/>
      <c r="T94" s="273"/>
    </row>
    <row r="95" spans="1:20" s="270" customFormat="1" ht="12.75" customHeight="1">
      <c r="A95" s="273"/>
      <c r="B95" s="273"/>
      <c r="C95" s="273"/>
      <c r="D95" s="273"/>
      <c r="E95" s="273"/>
      <c r="F95" s="273"/>
      <c r="G95" s="273"/>
      <c r="H95" s="273"/>
      <c r="I95" s="273"/>
      <c r="J95" s="273"/>
      <c r="K95" s="273"/>
      <c r="L95" s="273"/>
      <c r="M95" s="273"/>
      <c r="N95" s="273"/>
      <c r="O95" s="273"/>
      <c r="P95" s="273"/>
      <c r="Q95" s="273"/>
      <c r="R95" s="273"/>
      <c r="S95" s="273"/>
      <c r="T95" s="273"/>
    </row>
    <row r="96" spans="1:20" s="270" customFormat="1" ht="12.75" customHeight="1">
      <c r="A96" s="273"/>
      <c r="B96" s="273"/>
      <c r="C96" s="273"/>
      <c r="D96" s="273"/>
      <c r="E96" s="273"/>
      <c r="F96" s="273"/>
      <c r="G96" s="273"/>
      <c r="H96" s="273"/>
      <c r="I96" s="273"/>
      <c r="J96" s="273"/>
      <c r="K96" s="273"/>
      <c r="L96" s="273"/>
      <c r="M96" s="273"/>
      <c r="N96" s="273"/>
      <c r="O96" s="273"/>
      <c r="P96" s="273"/>
      <c r="Q96" s="273"/>
      <c r="R96" s="273"/>
      <c r="S96" s="273"/>
      <c r="T96" s="273"/>
    </row>
    <row r="97" spans="1:20" s="270" customFormat="1" ht="12.75" customHeight="1">
      <c r="A97" s="273"/>
      <c r="B97" s="273"/>
      <c r="C97" s="273"/>
      <c r="D97" s="273"/>
      <c r="E97" s="273"/>
      <c r="F97" s="273"/>
      <c r="G97" s="273"/>
      <c r="H97" s="273"/>
      <c r="I97" s="273"/>
      <c r="J97" s="273"/>
      <c r="K97" s="273"/>
      <c r="L97" s="273"/>
      <c r="M97" s="273"/>
      <c r="N97" s="273"/>
      <c r="O97" s="273"/>
      <c r="P97" s="273"/>
      <c r="Q97" s="273"/>
      <c r="R97" s="273"/>
      <c r="S97" s="273"/>
      <c r="T97" s="273"/>
    </row>
    <row r="98" spans="1:20" s="270" customFormat="1" ht="12.75" customHeight="1">
      <c r="A98" s="273"/>
      <c r="B98" s="273"/>
      <c r="C98" s="273"/>
      <c r="D98" s="273"/>
      <c r="E98" s="273"/>
      <c r="F98" s="273"/>
      <c r="G98" s="273"/>
      <c r="H98" s="273"/>
      <c r="I98" s="273"/>
      <c r="J98" s="273"/>
      <c r="K98" s="273"/>
      <c r="L98" s="273"/>
      <c r="M98" s="273"/>
      <c r="N98" s="273"/>
      <c r="O98" s="273"/>
      <c r="P98" s="273"/>
      <c r="Q98" s="273"/>
      <c r="R98" s="273"/>
      <c r="S98" s="273"/>
      <c r="T98" s="273"/>
    </row>
    <row r="99" spans="1:20" s="270" customFormat="1" ht="12.75" customHeight="1">
      <c r="A99" s="273"/>
      <c r="B99" s="273"/>
      <c r="C99" s="273"/>
      <c r="D99" s="273"/>
      <c r="E99" s="273"/>
      <c r="F99" s="273"/>
      <c r="G99" s="273"/>
      <c r="H99" s="273"/>
      <c r="I99" s="273"/>
      <c r="J99" s="273"/>
      <c r="K99" s="273"/>
      <c r="L99" s="273"/>
      <c r="M99" s="273"/>
      <c r="N99" s="273"/>
      <c r="O99" s="273"/>
      <c r="P99" s="273"/>
      <c r="Q99" s="273"/>
      <c r="R99" s="273"/>
      <c r="S99" s="273"/>
      <c r="T99" s="273"/>
    </row>
    <row r="100" spans="1:20" s="270" customFormat="1" ht="12.75" customHeight="1">
      <c r="A100" s="273"/>
      <c r="B100" s="273"/>
      <c r="C100" s="273"/>
      <c r="D100" s="273"/>
      <c r="E100" s="273"/>
      <c r="F100" s="273"/>
      <c r="G100" s="273"/>
      <c r="H100" s="273"/>
      <c r="I100" s="273"/>
      <c r="J100" s="273"/>
      <c r="K100" s="273"/>
      <c r="L100" s="273"/>
      <c r="M100" s="273"/>
      <c r="N100" s="273"/>
      <c r="O100" s="273"/>
      <c r="P100" s="273"/>
      <c r="Q100" s="273"/>
      <c r="R100" s="273"/>
      <c r="S100" s="273"/>
      <c r="T100" s="273"/>
    </row>
    <row r="101" spans="1:20" s="270" customFormat="1" ht="12.75" customHeight="1">
      <c r="A101" s="273"/>
      <c r="B101" s="273"/>
      <c r="C101" s="273"/>
      <c r="D101" s="273"/>
      <c r="E101" s="273"/>
      <c r="F101" s="273"/>
      <c r="G101" s="273"/>
      <c r="H101" s="273"/>
      <c r="I101" s="273"/>
      <c r="J101" s="273"/>
      <c r="K101" s="273"/>
      <c r="L101" s="273"/>
      <c r="M101" s="273"/>
      <c r="N101" s="273"/>
      <c r="O101" s="273"/>
      <c r="P101" s="273"/>
      <c r="Q101" s="273"/>
      <c r="R101" s="273"/>
      <c r="S101" s="273"/>
      <c r="T101" s="273"/>
    </row>
  </sheetData>
  <sheetProtection selectLockedCells="1"/>
  <mergeCells count="11">
    <mergeCell ref="AE8:AN8"/>
    <mergeCell ref="U5:AN5"/>
    <mergeCell ref="B5:T5"/>
    <mergeCell ref="B33:J33"/>
    <mergeCell ref="B29:F29"/>
    <mergeCell ref="B30:F30"/>
    <mergeCell ref="B31:F31"/>
    <mergeCell ref="B32:J32"/>
    <mergeCell ref="B28:T28"/>
    <mergeCell ref="B8:J8"/>
    <mergeCell ref="K8:T8"/>
  </mergeCells>
  <hyperlinks>
    <hyperlink ref="A1" location="Inhalt!A1" display="Zurück zum Inhalt"/>
    <hyperlink ref="G29" r:id="rId1" location="methoden"/>
    <hyperlink ref="G30" r:id="rId2"/>
    <hyperlink ref="G31" r:id="rId3"/>
  </hyperlinks>
  <pageMargins left="0.59055118110236227" right="0.59055118110236227" top="1.1811023622047245" bottom="0.78740157480314965" header="0.39370078740157483" footer="0.39370078740157483"/>
  <pageSetup paperSize="9" pageOrder="overThenDown" orientation="landscape" r:id="rId4"/>
  <headerFooter alignWithMargins="0">
    <oddHeader>&amp;L&amp;"Arial,Fett"
Tabelle &amp;A&amp;CSeite &amp;P von &amp;N
&amp;"Arial,Fett"Nachhaltigkeitsindikator:
Durchschnittliche tägliche Zunahme der Siedlungs- und Verkehrsfläche vom 1. Januar 1993 bis zum 31. Dezember 2020 nach Bundesländern*)</oddHeader>
    <oddFooter>&amp;CStatistische Ämter der Länder – Indikatoren und Kennzahlen, UGRdL 2022</oddFooter>
  </headerFooter>
  <colBreaks count="2" manualBreakCount="2">
    <brk id="10" max="1048575" man="1"/>
    <brk id="20" min="4" max="32"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4"/>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5.1796875" style="290" customWidth="1"/>
    <col min="2" max="15" width="14.81640625" style="290" customWidth="1"/>
    <col min="16" max="16384" width="11.453125" style="290"/>
  </cols>
  <sheetData>
    <row r="1" spans="1:15" ht="13">
      <c r="A1" s="992" t="s">
        <v>271</v>
      </c>
    </row>
    <row r="3" spans="1:15" ht="13">
      <c r="A3" s="258" t="s">
        <v>1096</v>
      </c>
      <c r="B3" s="554" t="s">
        <v>1328</v>
      </c>
      <c r="C3" s="257"/>
      <c r="D3" s="257"/>
      <c r="E3" s="257"/>
      <c r="F3" s="257"/>
      <c r="G3" s="257"/>
    </row>
    <row r="4" spans="1:15" ht="13">
      <c r="A4" s="260"/>
      <c r="B4" s="257"/>
      <c r="C4" s="257"/>
      <c r="D4" s="257"/>
      <c r="E4" s="257"/>
      <c r="F4" s="257"/>
      <c r="G4" s="257"/>
    </row>
    <row r="5" spans="1:15" ht="19.5" customHeight="1">
      <c r="A5" s="988" t="s">
        <v>371</v>
      </c>
      <c r="B5" s="985">
        <v>2016</v>
      </c>
      <c r="C5" s="985">
        <v>2017</v>
      </c>
      <c r="D5" s="985">
        <v>2018</v>
      </c>
      <c r="E5" s="985">
        <v>2019</v>
      </c>
      <c r="F5" s="985">
        <v>2020</v>
      </c>
      <c r="G5" s="257"/>
    </row>
    <row r="6" spans="1:15" ht="16.5" customHeight="1">
      <c r="A6" s="261"/>
      <c r="B6" s="257"/>
      <c r="C6" s="257"/>
      <c r="D6" s="257"/>
      <c r="E6" s="257"/>
      <c r="F6" s="257"/>
      <c r="G6" s="257"/>
      <c r="H6" s="770"/>
      <c r="I6" s="770"/>
      <c r="J6" s="770"/>
      <c r="K6" s="770"/>
      <c r="L6" s="770"/>
      <c r="M6" s="770"/>
      <c r="N6" s="770"/>
      <c r="O6" s="770"/>
    </row>
    <row r="7" spans="1:15" ht="29.25" customHeight="1">
      <c r="A7" s="262"/>
      <c r="B7" s="1285" t="s">
        <v>1193</v>
      </c>
      <c r="C7" s="1285"/>
      <c r="D7" s="1285"/>
      <c r="E7" s="1285"/>
      <c r="F7" s="1285"/>
      <c r="G7" s="257"/>
      <c r="H7" s="771"/>
      <c r="I7" s="995"/>
      <c r="J7" s="771"/>
      <c r="K7" s="995"/>
      <c r="L7" s="771"/>
      <c r="M7" s="995"/>
      <c r="N7" s="771"/>
      <c r="O7" s="995"/>
    </row>
    <row r="8" spans="1:15">
      <c r="A8" s="261"/>
      <c r="B8" s="257"/>
      <c r="C8" s="257"/>
      <c r="D8" s="257"/>
      <c r="E8" s="257"/>
      <c r="F8" s="257"/>
      <c r="G8" s="257"/>
    </row>
    <row r="9" spans="1:15">
      <c r="A9" s="576" t="s">
        <v>373</v>
      </c>
      <c r="B9" s="764">
        <v>2089.012606125722</v>
      </c>
      <c r="C9" s="764">
        <v>2090.6750357304504</v>
      </c>
      <c r="D9" s="764">
        <v>2092.7164056076599</v>
      </c>
      <c r="E9" s="764">
        <v>2091.4153304240554</v>
      </c>
      <c r="F9" s="764">
        <v>2083.9478802010162</v>
      </c>
      <c r="G9" s="257"/>
      <c r="H9" s="770"/>
      <c r="I9" s="770"/>
      <c r="J9" s="770"/>
      <c r="K9" s="770"/>
      <c r="L9" s="770"/>
      <c r="M9" s="770"/>
      <c r="N9" s="770"/>
      <c r="O9" s="770"/>
    </row>
    <row r="10" spans="1:15">
      <c r="A10" s="576" t="s">
        <v>374</v>
      </c>
      <c r="B10" s="764">
        <v>1505.5659502960277</v>
      </c>
      <c r="C10" s="764">
        <v>1505.6759638936489</v>
      </c>
      <c r="D10" s="764">
        <v>1508.6116750542888</v>
      </c>
      <c r="E10" s="764">
        <v>1507.4950104501745</v>
      </c>
      <c r="F10" s="764">
        <v>1501.9305872658174</v>
      </c>
      <c r="G10" s="257"/>
    </row>
    <row r="11" spans="1:15">
      <c r="A11" s="576" t="s">
        <v>375</v>
      </c>
      <c r="B11" s="764">
        <v>5699.0581361975374</v>
      </c>
      <c r="C11" s="764">
        <v>5751.8102218161021</v>
      </c>
      <c r="D11" s="764">
        <v>5797.8210446136191</v>
      </c>
      <c r="E11" s="764">
        <v>5835.3076822087996</v>
      </c>
      <c r="F11" s="764">
        <v>5825.4051100317001</v>
      </c>
      <c r="G11" s="257"/>
      <c r="H11" s="769"/>
      <c r="I11" s="769"/>
      <c r="J11" s="769"/>
      <c r="K11" s="769"/>
      <c r="L11" s="769"/>
      <c r="M11" s="769"/>
      <c r="N11" s="769"/>
      <c r="O11" s="769"/>
    </row>
    <row r="12" spans="1:15">
      <c r="A12" s="576" t="s">
        <v>376</v>
      </c>
      <c r="B12" s="764">
        <v>796.37961670060145</v>
      </c>
      <c r="C12" s="764">
        <v>799.07082720278311</v>
      </c>
      <c r="D12" s="764">
        <v>806.45428203073629</v>
      </c>
      <c r="E12" s="764">
        <v>804.02510668347475</v>
      </c>
      <c r="F12" s="764">
        <v>800.35576640411409</v>
      </c>
      <c r="G12" s="257"/>
      <c r="H12" s="769"/>
      <c r="I12" s="769"/>
      <c r="J12" s="769"/>
      <c r="K12" s="769"/>
      <c r="L12" s="769"/>
      <c r="M12" s="769"/>
      <c r="N12" s="769"/>
      <c r="O12" s="769"/>
    </row>
    <row r="13" spans="1:15">
      <c r="A13" s="576" t="s">
        <v>377</v>
      </c>
      <c r="B13" s="764">
        <v>2863.6921954630066</v>
      </c>
      <c r="C13" s="764">
        <v>2869.9786988052992</v>
      </c>
      <c r="D13" s="764">
        <v>2882.6459271389849</v>
      </c>
      <c r="E13" s="764">
        <v>2873.5014472415887</v>
      </c>
      <c r="F13" s="764">
        <v>2864.2546452888905</v>
      </c>
      <c r="G13" s="257"/>
      <c r="H13" s="769"/>
      <c r="I13" s="769"/>
      <c r="J13" s="769"/>
      <c r="K13" s="769"/>
      <c r="L13" s="769"/>
      <c r="M13" s="769"/>
      <c r="N13" s="769"/>
      <c r="O13" s="769"/>
    </row>
    <row r="14" spans="1:15">
      <c r="A14" s="576" t="s">
        <v>378</v>
      </c>
      <c r="B14" s="764">
        <v>4067.5710838567652</v>
      </c>
      <c r="C14" s="764">
        <v>4109.037912596601</v>
      </c>
      <c r="D14" s="764">
        <v>4135.6077659504481</v>
      </c>
      <c r="E14" s="764">
        <v>4151.3769195387358</v>
      </c>
      <c r="F14" s="764">
        <v>4164.153954859743</v>
      </c>
      <c r="G14" s="257"/>
      <c r="H14" s="769"/>
      <c r="I14" s="769"/>
      <c r="J14" s="769"/>
      <c r="K14" s="769"/>
      <c r="L14" s="769"/>
      <c r="M14" s="769"/>
      <c r="N14" s="769"/>
      <c r="O14" s="769"/>
    </row>
    <row r="15" spans="1:15">
      <c r="A15" s="576" t="s">
        <v>379</v>
      </c>
      <c r="B15" s="764">
        <v>1835.9179717629568</v>
      </c>
      <c r="C15" s="764">
        <v>1837.3973698004963</v>
      </c>
      <c r="D15" s="764">
        <v>1838.2337118323808</v>
      </c>
      <c r="E15" s="764">
        <v>1839.6883449839916</v>
      </c>
      <c r="F15" s="764">
        <v>1838.0867927275381</v>
      </c>
      <c r="G15" s="257"/>
      <c r="H15" s="769"/>
      <c r="I15" s="769"/>
      <c r="J15" s="769"/>
      <c r="K15" s="769"/>
      <c r="L15" s="769"/>
      <c r="M15" s="769"/>
      <c r="N15" s="769"/>
      <c r="O15" s="769"/>
    </row>
    <row r="16" spans="1:15">
      <c r="A16" s="576" t="s">
        <v>380</v>
      </c>
      <c r="B16" s="764">
        <v>795.62801655547094</v>
      </c>
      <c r="C16" s="764">
        <v>807.82218246713626</v>
      </c>
      <c r="D16" s="764">
        <v>806.88705605958171</v>
      </c>
      <c r="E16" s="764">
        <v>807.01692347064511</v>
      </c>
      <c r="F16" s="764">
        <v>806.2407726974518</v>
      </c>
      <c r="G16" s="257"/>
      <c r="H16" s="769"/>
      <c r="I16" s="769"/>
      <c r="J16" s="769"/>
      <c r="K16" s="769"/>
      <c r="L16" s="769"/>
      <c r="M16" s="769"/>
      <c r="N16" s="769"/>
      <c r="O16" s="769"/>
    </row>
    <row r="17" spans="1:15">
      <c r="A17" s="576" t="s">
        <v>381</v>
      </c>
      <c r="B17" s="764">
        <v>1151.3002249437134</v>
      </c>
      <c r="C17" s="764">
        <v>1150.8701525539125</v>
      </c>
      <c r="D17" s="764">
        <v>1151.2310815592086</v>
      </c>
      <c r="E17" s="764">
        <v>1150.2657073567329</v>
      </c>
      <c r="F17" s="764">
        <v>1148.0041888522369</v>
      </c>
      <c r="G17" s="257"/>
      <c r="H17" s="769"/>
      <c r="I17" s="769"/>
      <c r="J17" s="769"/>
      <c r="K17" s="769"/>
      <c r="L17" s="769"/>
      <c r="M17" s="769"/>
      <c r="N17" s="769"/>
      <c r="O17" s="769"/>
    </row>
    <row r="18" spans="1:15">
      <c r="A18" s="576" t="s">
        <v>382</v>
      </c>
      <c r="B18" s="764">
        <v>2236.4024831406273</v>
      </c>
      <c r="C18" s="764">
        <v>2232.6724788654592</v>
      </c>
      <c r="D18" s="764">
        <v>2229.4940603622958</v>
      </c>
      <c r="E18" s="764">
        <v>2223.0176848218584</v>
      </c>
      <c r="F18" s="764">
        <v>2215.0596488433553</v>
      </c>
      <c r="G18" s="257"/>
      <c r="H18" s="769"/>
      <c r="I18" s="769"/>
      <c r="J18" s="769"/>
      <c r="K18" s="769"/>
      <c r="L18" s="769"/>
      <c r="M18" s="769"/>
      <c r="N18" s="769"/>
      <c r="O18" s="769"/>
    </row>
    <row r="19" spans="1:15">
      <c r="A19" s="576" t="s">
        <v>383</v>
      </c>
      <c r="B19" s="764">
        <v>1406.3405588526484</v>
      </c>
      <c r="C19" s="764">
        <v>1409.6344139821942</v>
      </c>
      <c r="D19" s="764">
        <v>1411.0250291447469</v>
      </c>
      <c r="E19" s="764">
        <v>1410.9082772812874</v>
      </c>
      <c r="F19" s="764">
        <v>1404.0450199678942</v>
      </c>
      <c r="G19" s="257"/>
      <c r="H19" s="769"/>
      <c r="I19" s="769"/>
      <c r="J19" s="769"/>
      <c r="K19" s="769"/>
      <c r="L19" s="769"/>
      <c r="M19" s="769"/>
      <c r="N19" s="769"/>
      <c r="O19" s="769"/>
    </row>
    <row r="20" spans="1:15">
      <c r="A20" s="576" t="s">
        <v>384</v>
      </c>
      <c r="B20" s="764">
        <v>1798.2853063230293</v>
      </c>
      <c r="C20" s="764">
        <v>1791.9941752181821</v>
      </c>
      <c r="D20" s="764">
        <v>1783.5232645909573</v>
      </c>
      <c r="E20" s="764">
        <v>1774.6774897920263</v>
      </c>
      <c r="F20" s="764">
        <v>1767.6364100323444</v>
      </c>
      <c r="G20" s="257"/>
      <c r="H20" s="769"/>
      <c r="I20" s="769"/>
      <c r="J20" s="769"/>
      <c r="K20" s="769"/>
      <c r="L20" s="769"/>
      <c r="M20" s="769"/>
      <c r="N20" s="769"/>
      <c r="O20" s="769"/>
    </row>
    <row r="21" spans="1:15">
      <c r="A21" s="576" t="s">
        <v>385</v>
      </c>
      <c r="B21" s="764">
        <v>1537.7699746600124</v>
      </c>
      <c r="C21" s="764">
        <v>1532.0417667844001</v>
      </c>
      <c r="D21" s="764">
        <v>1514.6344589463067</v>
      </c>
      <c r="E21" s="764">
        <v>1503.0384052855652</v>
      </c>
      <c r="F21" s="764">
        <v>1485.2106981728291</v>
      </c>
      <c r="G21" s="257"/>
      <c r="H21" s="769"/>
      <c r="I21" s="769"/>
      <c r="J21" s="769"/>
      <c r="K21" s="769"/>
      <c r="L21" s="769"/>
      <c r="M21" s="769"/>
      <c r="N21" s="769"/>
      <c r="O21" s="769"/>
    </row>
    <row r="22" spans="1:15">
      <c r="A22" s="576" t="s">
        <v>386</v>
      </c>
      <c r="B22" s="764">
        <v>946.73970382945959</v>
      </c>
      <c r="C22" s="764">
        <v>941.15765220518313</v>
      </c>
      <c r="D22" s="764">
        <v>937.52243645233807</v>
      </c>
      <c r="E22" s="764">
        <v>929.47054212533897</v>
      </c>
      <c r="F22" s="764">
        <v>924.1246239327196</v>
      </c>
      <c r="G22" s="257"/>
      <c r="H22" s="769"/>
      <c r="I22" s="769"/>
      <c r="J22" s="769"/>
      <c r="K22" s="769"/>
      <c r="L22" s="769"/>
      <c r="M22" s="769"/>
      <c r="N22" s="769"/>
      <c r="O22" s="769"/>
    </row>
    <row r="23" spans="1:15">
      <c r="A23" s="576" t="s">
        <v>387</v>
      </c>
      <c r="B23" s="764">
        <v>1378.5291435197491</v>
      </c>
      <c r="C23" s="764">
        <v>1373.8813592370639</v>
      </c>
      <c r="D23" s="764">
        <v>1369.8569521489489</v>
      </c>
      <c r="E23" s="764">
        <v>1369.1815692607188</v>
      </c>
      <c r="F23" s="764">
        <v>1359.4213879270867</v>
      </c>
      <c r="G23" s="257"/>
      <c r="H23" s="769"/>
      <c r="I23" s="769"/>
      <c r="J23" s="769"/>
      <c r="K23" s="769"/>
      <c r="L23" s="769"/>
      <c r="M23" s="769"/>
      <c r="N23" s="769"/>
      <c r="O23" s="769"/>
    </row>
    <row r="24" spans="1:15">
      <c r="A24" s="576" t="s">
        <v>388</v>
      </c>
      <c r="B24" s="764" t="s">
        <v>306</v>
      </c>
      <c r="C24" s="764" t="s">
        <v>306</v>
      </c>
      <c r="D24" s="764">
        <v>1105.6554560971028</v>
      </c>
      <c r="E24" s="764">
        <v>1096.8981176737525</v>
      </c>
      <c r="F24" s="764">
        <v>1088.4146395912496</v>
      </c>
      <c r="G24" s="257"/>
      <c r="H24" s="769"/>
      <c r="I24" s="769"/>
      <c r="J24" s="769"/>
      <c r="K24" s="769"/>
      <c r="L24" s="769"/>
      <c r="M24" s="769"/>
      <c r="N24" s="769"/>
      <c r="O24" s="769"/>
    </row>
    <row r="25" spans="1:15">
      <c r="A25" s="577" t="s">
        <v>389</v>
      </c>
      <c r="B25" s="764">
        <v>1624.4750031811218</v>
      </c>
      <c r="C25" s="764">
        <v>1622.3494525069577</v>
      </c>
      <c r="D25" s="764">
        <v>1617.8351471278404</v>
      </c>
      <c r="E25" s="764">
        <v>1615.2411941233509</v>
      </c>
      <c r="F25" s="764">
        <v>1608.6473423438495</v>
      </c>
      <c r="G25" s="257"/>
      <c r="H25" s="769"/>
      <c r="I25" s="769"/>
      <c r="J25" s="769"/>
      <c r="K25" s="769"/>
      <c r="L25" s="769"/>
      <c r="M25" s="769"/>
      <c r="N25" s="769"/>
      <c r="O25" s="769"/>
    </row>
    <row r="26" spans="1:15">
      <c r="A26" s="257"/>
      <c r="B26" s="273"/>
      <c r="C26" s="257"/>
      <c r="D26" s="257"/>
      <c r="E26" s="257"/>
      <c r="F26" s="257"/>
      <c r="G26" s="257"/>
      <c r="H26" s="769"/>
      <c r="I26" s="769"/>
      <c r="J26" s="769"/>
      <c r="K26" s="769"/>
      <c r="L26" s="769"/>
      <c r="M26" s="769"/>
      <c r="N26" s="769"/>
      <c r="O26" s="769"/>
    </row>
    <row r="27" spans="1:15" s="742" customFormat="1" ht="29.25" customHeight="1">
      <c r="A27" s="262"/>
      <c r="B27" s="1285" t="s">
        <v>1208</v>
      </c>
      <c r="C27" s="1285"/>
      <c r="D27" s="1285"/>
      <c r="E27" s="1285"/>
      <c r="F27" s="1285"/>
    </row>
    <row r="28" spans="1:15" s="742" customFormat="1" ht="20.25" customHeight="1">
      <c r="A28" s="261"/>
      <c r="B28" s="257"/>
      <c r="C28" s="257"/>
      <c r="D28" s="257"/>
      <c r="E28" s="257"/>
    </row>
    <row r="29" spans="1:15" s="742" customFormat="1">
      <c r="A29" s="576" t="s">
        <v>373</v>
      </c>
      <c r="B29" s="1007">
        <v>100</v>
      </c>
      <c r="C29" s="281">
        <v>100.07957968275795</v>
      </c>
      <c r="D29" s="281">
        <v>100.17729904889406</v>
      </c>
      <c r="E29" s="281">
        <v>100.11501722350971</v>
      </c>
      <c r="F29" s="281">
        <v>99.757554075554438</v>
      </c>
    </row>
    <row r="30" spans="1:15" s="742" customFormat="1">
      <c r="A30" s="576" t="s">
        <v>374</v>
      </c>
      <c r="B30" s="1007">
        <v>100</v>
      </c>
      <c r="C30" s="281">
        <v>100.0073071257755</v>
      </c>
      <c r="D30" s="281">
        <v>100.20229766471951</v>
      </c>
      <c r="E30" s="281">
        <v>100.12812857210058</v>
      </c>
      <c r="F30" s="281">
        <v>99.758538440013496</v>
      </c>
    </row>
    <row r="31" spans="1:15" s="742" customFormat="1">
      <c r="A31" s="576" t="s">
        <v>375</v>
      </c>
      <c r="B31" s="1007">
        <v>100</v>
      </c>
      <c r="C31" s="281">
        <v>100.92562813640222</v>
      </c>
      <c r="D31" s="281">
        <v>101.73296895830539</v>
      </c>
      <c r="E31" s="281">
        <v>102.39073795625761</v>
      </c>
      <c r="F31" s="281">
        <v>102.21697990816536</v>
      </c>
    </row>
    <row r="32" spans="1:15" s="742" customFormat="1">
      <c r="A32" s="576" t="s">
        <v>376</v>
      </c>
      <c r="B32" s="1007">
        <v>100</v>
      </c>
      <c r="C32" s="281">
        <v>100.33793061069687</v>
      </c>
      <c r="D32" s="281">
        <v>101.26505816056344</v>
      </c>
      <c r="E32" s="281">
        <v>100.96003084741778</v>
      </c>
      <c r="F32" s="281">
        <v>100.49927818594678</v>
      </c>
    </row>
    <row r="33" spans="1:6" s="742" customFormat="1">
      <c r="A33" s="576" t="s">
        <v>377</v>
      </c>
      <c r="B33" s="1007">
        <v>100</v>
      </c>
      <c r="C33" s="281">
        <v>100.21952440811386</v>
      </c>
      <c r="D33" s="281">
        <v>100.66186344000263</v>
      </c>
      <c r="E33" s="281">
        <v>100.34253862178775</v>
      </c>
      <c r="F33" s="281">
        <v>100.01964072209908</v>
      </c>
    </row>
    <row r="34" spans="1:6" s="742" customFormat="1">
      <c r="A34" s="576" t="s">
        <v>378</v>
      </c>
      <c r="B34" s="1007">
        <v>100</v>
      </c>
      <c r="C34" s="281">
        <v>101.01944939338388</v>
      </c>
      <c r="D34" s="281">
        <v>101.67266117029163</v>
      </c>
      <c r="E34" s="281">
        <v>102.06034102303893</v>
      </c>
      <c r="F34" s="281">
        <v>102.37446055672616</v>
      </c>
    </row>
    <row r="35" spans="1:6" s="742" customFormat="1">
      <c r="A35" s="576" t="s">
        <v>379</v>
      </c>
      <c r="B35" s="1007">
        <v>100</v>
      </c>
      <c r="C35" s="281">
        <v>100.08058083532561</v>
      </c>
      <c r="D35" s="281">
        <v>100.12613526884321</v>
      </c>
      <c r="E35" s="281">
        <v>100.20536719390651</v>
      </c>
      <c r="F35" s="281">
        <v>100.11813278141717</v>
      </c>
    </row>
    <row r="36" spans="1:6" s="742" customFormat="1">
      <c r="A36" s="576" t="s">
        <v>380</v>
      </c>
      <c r="B36" s="1007">
        <v>100</v>
      </c>
      <c r="C36" s="281">
        <v>101.53264662102497</v>
      </c>
      <c r="D36" s="281">
        <v>101.41511350402853</v>
      </c>
      <c r="E36" s="281">
        <v>101.43143613324233</v>
      </c>
      <c r="F36" s="281">
        <v>101.33388416711706</v>
      </c>
    </row>
    <row r="37" spans="1:6" s="742" customFormat="1">
      <c r="A37" s="576" t="s">
        <v>381</v>
      </c>
      <c r="B37" s="1007">
        <v>100</v>
      </c>
      <c r="C37" s="281">
        <v>99.962644635996483</v>
      </c>
      <c r="D37" s="281">
        <v>99.993994321984246</v>
      </c>
      <c r="E37" s="281">
        <v>99.910143543398419</v>
      </c>
      <c r="F37" s="281">
        <v>99.713711852037761</v>
      </c>
    </row>
    <row r="38" spans="1:6" s="742" customFormat="1">
      <c r="A38" s="576" t="s">
        <v>382</v>
      </c>
      <c r="B38" s="1007">
        <v>100</v>
      </c>
      <c r="C38" s="281">
        <v>99.833214088104128</v>
      </c>
      <c r="D38" s="281">
        <v>99.691092152221643</v>
      </c>
      <c r="E38" s="281">
        <v>99.401503154299292</v>
      </c>
      <c r="F38" s="281">
        <v>99.045662198188055</v>
      </c>
    </row>
    <row r="39" spans="1:6" s="742" customFormat="1">
      <c r="A39" s="576" t="s">
        <v>383</v>
      </c>
      <c r="B39" s="1007">
        <v>100</v>
      </c>
      <c r="C39" s="281">
        <v>100.2342146152873</v>
      </c>
      <c r="D39" s="281">
        <v>100.33309643689152</v>
      </c>
      <c r="E39" s="281">
        <v>100.32479461677231</v>
      </c>
      <c r="F39" s="281">
        <v>99.836772190753919</v>
      </c>
    </row>
    <row r="40" spans="1:6" s="742" customFormat="1">
      <c r="A40" s="576" t="s">
        <v>384</v>
      </c>
      <c r="B40" s="1007">
        <v>100</v>
      </c>
      <c r="C40" s="281">
        <v>99.650159455636626</v>
      </c>
      <c r="D40" s="281">
        <v>99.179104579225182</v>
      </c>
      <c r="E40" s="281">
        <v>98.687204057776896</v>
      </c>
      <c r="F40" s="281">
        <v>98.295659972145742</v>
      </c>
    </row>
    <row r="41" spans="1:6" s="742" customFormat="1">
      <c r="A41" s="576" t="s">
        <v>385</v>
      </c>
      <c r="B41" s="1007">
        <v>100</v>
      </c>
      <c r="C41" s="281">
        <v>99.627499042769458</v>
      </c>
      <c r="D41" s="281">
        <v>98.495515187905738</v>
      </c>
      <c r="E41" s="281">
        <v>97.741432727471093</v>
      </c>
      <c r="F41" s="281">
        <v>96.582110630765584</v>
      </c>
    </row>
    <row r="42" spans="1:6" s="742" customFormat="1">
      <c r="A42" s="576" t="s">
        <v>386</v>
      </c>
      <c r="B42" s="1007">
        <v>100</v>
      </c>
      <c r="C42" s="281">
        <v>99.410392148792567</v>
      </c>
      <c r="D42" s="281">
        <v>99.026420108944563</v>
      </c>
      <c r="E42" s="281">
        <v>98.17593350798866</v>
      </c>
      <c r="F42" s="281">
        <v>97.611267404835317</v>
      </c>
    </row>
    <row r="43" spans="1:6" s="742" customFormat="1">
      <c r="A43" s="576" t="s">
        <v>387</v>
      </c>
      <c r="B43" s="1007">
        <v>100</v>
      </c>
      <c r="C43" s="281">
        <v>99.662844684529603</v>
      </c>
      <c r="D43" s="281">
        <v>99.370909827219336</v>
      </c>
      <c r="E43" s="281">
        <v>99.321916819606471</v>
      </c>
      <c r="F43" s="281">
        <v>98.613902674275337</v>
      </c>
    </row>
    <row r="44" spans="1:6" s="742" customFormat="1">
      <c r="A44" s="576" t="s">
        <v>388</v>
      </c>
      <c r="B44" s="764" t="s">
        <v>306</v>
      </c>
      <c r="C44" s="764" t="s">
        <v>306</v>
      </c>
      <c r="D44" s="764" t="s">
        <v>306</v>
      </c>
      <c r="E44" s="764" t="s">
        <v>306</v>
      </c>
      <c r="F44" s="764" t="s">
        <v>306</v>
      </c>
    </row>
    <row r="45" spans="1:6" s="742" customFormat="1">
      <c r="A45" s="577" t="s">
        <v>389</v>
      </c>
      <c r="B45" s="1007">
        <v>100</v>
      </c>
      <c r="C45" s="281">
        <v>99.86915460871964</v>
      </c>
      <c r="D45" s="281">
        <v>99.591261420441739</v>
      </c>
      <c r="E45" s="281">
        <v>99.431581954804543</v>
      </c>
      <c r="F45" s="281">
        <v>99.025675322410152</v>
      </c>
    </row>
    <row r="46" spans="1:6" s="742" customFormat="1"/>
    <row r="47" spans="1:6" s="742" customFormat="1"/>
    <row r="48" spans="1:6" s="742" customFormat="1"/>
    <row r="49" s="742" customFormat="1" ht="20.25" customHeight="1"/>
    <row r="50" s="742" customFormat="1"/>
    <row r="51" s="742" customFormat="1"/>
    <row r="52" s="742" customFormat="1"/>
    <row r="53" s="742" customFormat="1"/>
    <row r="54" s="742" customFormat="1"/>
    <row r="55" s="742" customFormat="1"/>
    <row r="56" s="742" customFormat="1"/>
    <row r="57" s="742" customFormat="1"/>
    <row r="58" s="742" customFormat="1"/>
    <row r="59" s="742" customFormat="1"/>
    <row r="60" s="742" customFormat="1"/>
    <row r="61" s="742" customFormat="1"/>
    <row r="62" s="742" customFormat="1"/>
    <row r="63" s="742" customFormat="1"/>
    <row r="64" s="742" customFormat="1"/>
    <row r="65" s="742" customFormat="1"/>
    <row r="66" s="742" customFormat="1"/>
    <row r="67" s="742" customFormat="1"/>
    <row r="68" s="742" customFormat="1"/>
    <row r="69" s="742" customFormat="1"/>
    <row r="70" s="742" customFormat="1" ht="20.25" customHeight="1"/>
    <row r="71" s="742" customFormat="1"/>
    <row r="72" s="742" customFormat="1" ht="25.5" customHeight="1"/>
    <row r="73" s="742" customFormat="1" ht="12.75" customHeight="1"/>
    <row r="74" s="742" customFormat="1" ht="12.75" customHeight="1"/>
    <row r="75" s="742" customFormat="1" ht="12.75" customHeight="1"/>
    <row r="76" s="742" customFormat="1" ht="12.75" customHeight="1"/>
    <row r="77" s="742" customFormat="1" ht="12.75" customHeight="1"/>
    <row r="78" s="742" customFormat="1"/>
    <row r="79" s="742" customFormat="1"/>
    <row r="80" s="742" customFormat="1"/>
    <row r="81" spans="1:5" s="742" customFormat="1"/>
    <row r="82" spans="1:5" s="742" customFormat="1"/>
    <row r="83" spans="1:5" s="742" customFormat="1"/>
    <row r="84" spans="1:5" s="742" customFormat="1"/>
    <row r="85" spans="1:5" s="742" customFormat="1"/>
    <row r="86" spans="1:5" s="742" customFormat="1"/>
    <row r="87" spans="1:5" s="742" customFormat="1"/>
    <row r="88" spans="1:5" s="742" customFormat="1"/>
    <row r="89" spans="1:5" s="742" customFormat="1"/>
    <row r="90" spans="1:5" s="742" customFormat="1"/>
    <row r="91" spans="1:5" s="742" customFormat="1" ht="19.5" customHeight="1"/>
    <row r="92" spans="1:5" s="742" customFormat="1"/>
    <row r="93" spans="1:5" s="742" customFormat="1" ht="30" customHeight="1"/>
    <row r="94" spans="1:5" s="742" customFormat="1" ht="40" customHeight="1">
      <c r="A94" s="668"/>
      <c r="B94" s="904"/>
      <c r="C94" s="904"/>
      <c r="D94" s="904"/>
      <c r="E94" s="904"/>
    </row>
  </sheetData>
  <mergeCells count="2">
    <mergeCell ref="B7:F7"/>
    <mergeCell ref="B27:F27"/>
  </mergeCells>
  <hyperlinks>
    <hyperlink ref="A1" location="Inhalt!A1" display="Zurück zum Inhalt"/>
  </hyperlinks>
  <pageMargins left="0.70866141732283472" right="0.70866141732283472" top="1.1811023622047245" bottom="0.78740157480314965" header="0.31496062992125984" footer="0.31496062992125984"/>
  <pageSetup paperSize="9" orientation="portrait" horizontalDpi="1200" verticalDpi="1200" r:id="rId1"/>
  <headerFooter>
    <oddHeader>&amp;L&amp;"Arial,Fett"
Tabelle &amp;A&amp;CSeite &amp;P von &amp;N
&amp;"Arial,Fett"Siedlungsdichte 2016 – 2020 nach Bundesländern</oddHeader>
    <oddFooter>&amp;CStatistische Ämter der Länder – Indikatoren und Kennzahlen, UGRdL 2022</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3"/>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2.54296875" defaultRowHeight="12.5"/>
  <cols>
    <col min="1" max="1" width="25.1796875" style="772" customWidth="1"/>
    <col min="2" max="9" width="14.81640625" style="772" customWidth="1"/>
    <col min="10" max="16384" width="12.54296875" style="772"/>
  </cols>
  <sheetData>
    <row r="1" spans="1:19" ht="13">
      <c r="A1" s="992" t="s">
        <v>271</v>
      </c>
    </row>
    <row r="2" spans="1:19" ht="13">
      <c r="K2" s="782"/>
      <c r="L2" s="782"/>
      <c r="M2" s="782"/>
      <c r="N2" s="782"/>
      <c r="O2" s="782"/>
      <c r="P2" s="782"/>
      <c r="Q2" s="782"/>
      <c r="R2" s="782"/>
      <c r="S2" s="782"/>
    </row>
    <row r="3" spans="1:19" s="621" customFormat="1" ht="13">
      <c r="A3" s="287" t="s">
        <v>1196</v>
      </c>
      <c r="B3" s="780" t="s">
        <v>1496</v>
      </c>
      <c r="C3" s="622"/>
      <c r="D3" s="622"/>
      <c r="E3" s="622"/>
      <c r="F3" s="622"/>
      <c r="G3" s="622"/>
      <c r="H3" s="622"/>
      <c r="I3" s="622"/>
      <c r="J3" s="622"/>
      <c r="K3" s="622"/>
      <c r="L3" s="622"/>
      <c r="M3" s="622"/>
      <c r="N3" s="622"/>
    </row>
    <row r="4" spans="1:19" ht="13">
      <c r="A4" s="781"/>
      <c r="B4" s="782"/>
      <c r="C4" s="781"/>
      <c r="D4" s="781"/>
      <c r="E4" s="781"/>
      <c r="F4" s="781"/>
      <c r="G4" s="781"/>
      <c r="H4" s="781"/>
      <c r="I4" s="781"/>
    </row>
    <row r="5" spans="1:19" ht="16.5" customHeight="1">
      <c r="A5" s="1300" t="s">
        <v>371</v>
      </c>
      <c r="B5" s="1298">
        <v>1999</v>
      </c>
      <c r="C5" s="1301"/>
      <c r="D5" s="1298">
        <v>2003</v>
      </c>
      <c r="E5" s="1301"/>
      <c r="F5" s="1298">
        <v>2005</v>
      </c>
      <c r="G5" s="1301"/>
      <c r="H5" s="1298">
        <v>2007</v>
      </c>
      <c r="I5" s="1299"/>
    </row>
    <row r="6" spans="1:19" ht="46.5" customHeight="1">
      <c r="A6" s="1300"/>
      <c r="B6" s="783" t="s">
        <v>608</v>
      </c>
      <c r="C6" s="993" t="s">
        <v>1195</v>
      </c>
      <c r="D6" s="783" t="s">
        <v>608</v>
      </c>
      <c r="E6" s="993" t="s">
        <v>1195</v>
      </c>
      <c r="F6" s="783" t="s">
        <v>608</v>
      </c>
      <c r="G6" s="993" t="s">
        <v>1195</v>
      </c>
      <c r="H6" s="784" t="s">
        <v>608</v>
      </c>
      <c r="I6" s="994" t="s">
        <v>1195</v>
      </c>
    </row>
    <row r="7" spans="1:19">
      <c r="A7" s="785"/>
      <c r="B7" s="786"/>
      <c r="C7" s="786"/>
      <c r="D7" s="786"/>
      <c r="E7" s="786"/>
      <c r="F7" s="781"/>
      <c r="G7" s="781"/>
      <c r="H7" s="781"/>
      <c r="I7" s="781"/>
    </row>
    <row r="8" spans="1:19" ht="14.25" customHeight="1">
      <c r="A8" s="781"/>
      <c r="B8" s="1303" t="s">
        <v>609</v>
      </c>
      <c r="C8" s="1303"/>
      <c r="D8" s="1303"/>
      <c r="E8" s="1303"/>
      <c r="F8" s="1303" t="s">
        <v>609</v>
      </c>
      <c r="G8" s="1303"/>
      <c r="H8" s="1303"/>
      <c r="I8" s="1303"/>
    </row>
    <row r="9" spans="1:19">
      <c r="A9" s="785"/>
      <c r="B9" s="786"/>
      <c r="C9" s="786"/>
      <c r="D9" s="786"/>
      <c r="E9" s="786"/>
      <c r="F9" s="787"/>
      <c r="G9" s="787"/>
      <c r="H9" s="787"/>
      <c r="I9" s="787"/>
      <c r="J9" s="778"/>
    </row>
    <row r="10" spans="1:19">
      <c r="A10" s="788" t="s">
        <v>373</v>
      </c>
      <c r="B10" s="769">
        <v>1473118</v>
      </c>
      <c r="C10" s="769">
        <v>77894</v>
      </c>
      <c r="D10" s="769">
        <v>1452682</v>
      </c>
      <c r="E10" s="769">
        <v>92947</v>
      </c>
      <c r="F10" s="769">
        <v>1446464</v>
      </c>
      <c r="G10" s="769">
        <v>92834</v>
      </c>
      <c r="H10" s="769">
        <v>1435682</v>
      </c>
      <c r="I10" s="769">
        <v>94593</v>
      </c>
      <c r="J10" s="778"/>
    </row>
    <row r="11" spans="1:19">
      <c r="A11" s="788" t="s">
        <v>374</v>
      </c>
      <c r="B11" s="769">
        <v>3294903</v>
      </c>
      <c r="C11" s="769">
        <v>72738</v>
      </c>
      <c r="D11" s="769">
        <v>3269080</v>
      </c>
      <c r="E11" s="769">
        <v>128509</v>
      </c>
      <c r="F11" s="769">
        <v>3248227</v>
      </c>
      <c r="G11" s="769">
        <v>127696</v>
      </c>
      <c r="H11" s="769">
        <v>3220945</v>
      </c>
      <c r="I11" s="769">
        <v>146468</v>
      </c>
      <c r="J11" s="778"/>
    </row>
    <row r="12" spans="1:19">
      <c r="A12" s="788" t="s">
        <v>375</v>
      </c>
      <c r="B12" s="769" t="s">
        <v>302</v>
      </c>
      <c r="C12" s="769" t="s">
        <v>302</v>
      </c>
      <c r="D12" s="769" t="s">
        <v>302</v>
      </c>
      <c r="E12" s="769" t="s">
        <v>302</v>
      </c>
      <c r="F12" s="769" t="s">
        <v>302</v>
      </c>
      <c r="G12" s="769" t="s">
        <v>302</v>
      </c>
      <c r="H12" s="769" t="s">
        <v>302</v>
      </c>
      <c r="I12" s="769" t="s">
        <v>302</v>
      </c>
      <c r="J12" s="778"/>
    </row>
    <row r="13" spans="1:19">
      <c r="A13" s="788" t="s">
        <v>376</v>
      </c>
      <c r="B13" s="769">
        <v>1347408</v>
      </c>
      <c r="C13" s="769">
        <v>72723</v>
      </c>
      <c r="D13" s="769">
        <v>1328474</v>
      </c>
      <c r="E13" s="769">
        <v>115849</v>
      </c>
      <c r="F13" s="769">
        <v>1336335</v>
      </c>
      <c r="G13" s="769">
        <v>131431</v>
      </c>
      <c r="H13" s="769">
        <v>1328124</v>
      </c>
      <c r="I13" s="769">
        <v>133805</v>
      </c>
      <c r="J13" s="778"/>
    </row>
    <row r="14" spans="1:19">
      <c r="A14" s="788" t="s">
        <v>377</v>
      </c>
      <c r="B14" s="769" t="s">
        <v>302</v>
      </c>
      <c r="C14" s="769" t="s">
        <v>302</v>
      </c>
      <c r="D14" s="769" t="s">
        <v>302</v>
      </c>
      <c r="E14" s="769" t="s">
        <v>302</v>
      </c>
      <c r="F14" s="769" t="s">
        <v>302</v>
      </c>
      <c r="G14" s="769" t="s">
        <v>302</v>
      </c>
      <c r="H14" s="769" t="s">
        <v>302</v>
      </c>
      <c r="I14" s="769" t="s">
        <v>302</v>
      </c>
      <c r="J14" s="778"/>
    </row>
    <row r="15" spans="1:19">
      <c r="A15" s="788" t="s">
        <v>378</v>
      </c>
      <c r="B15" s="769" t="s">
        <v>302</v>
      </c>
      <c r="C15" s="769" t="s">
        <v>302</v>
      </c>
      <c r="D15" s="769" t="s">
        <v>302</v>
      </c>
      <c r="E15" s="769" t="s">
        <v>302</v>
      </c>
      <c r="F15" s="769" t="s">
        <v>302</v>
      </c>
      <c r="G15" s="769" t="s">
        <v>302</v>
      </c>
      <c r="H15" s="769" t="s">
        <v>302</v>
      </c>
      <c r="I15" s="769" t="s">
        <v>302</v>
      </c>
      <c r="J15" s="778"/>
    </row>
    <row r="16" spans="1:19">
      <c r="A16" s="788" t="s">
        <v>379</v>
      </c>
      <c r="B16" s="769">
        <v>765976</v>
      </c>
      <c r="C16" s="769">
        <v>43107</v>
      </c>
      <c r="D16" s="769">
        <v>763299</v>
      </c>
      <c r="E16" s="769">
        <v>53434</v>
      </c>
      <c r="F16" s="769">
        <v>771810</v>
      </c>
      <c r="G16" s="769">
        <v>54302</v>
      </c>
      <c r="H16" s="769">
        <v>783905</v>
      </c>
      <c r="I16" s="769">
        <v>61143</v>
      </c>
      <c r="J16" s="778"/>
    </row>
    <row r="17" spans="1:10">
      <c r="A17" s="788" t="s">
        <v>380</v>
      </c>
      <c r="B17" s="769">
        <v>1362452</v>
      </c>
      <c r="C17" s="769">
        <v>94574</v>
      </c>
      <c r="D17" s="769">
        <v>1348593</v>
      </c>
      <c r="E17" s="769">
        <v>109215</v>
      </c>
      <c r="F17" s="769">
        <v>1358119</v>
      </c>
      <c r="G17" s="769">
        <v>109879</v>
      </c>
      <c r="H17" s="769">
        <v>1355834</v>
      </c>
      <c r="I17" s="769">
        <v>119968</v>
      </c>
      <c r="J17" s="778"/>
    </row>
    <row r="18" spans="1:10">
      <c r="A18" s="788" t="s">
        <v>381</v>
      </c>
      <c r="B18" s="769">
        <v>2661379</v>
      </c>
      <c r="C18" s="769">
        <v>26525</v>
      </c>
      <c r="D18" s="769">
        <v>2618535</v>
      </c>
      <c r="E18" s="769">
        <v>55485</v>
      </c>
      <c r="F18" s="769">
        <v>2634501</v>
      </c>
      <c r="G18" s="769">
        <v>64108</v>
      </c>
      <c r="H18" s="769">
        <v>2618465</v>
      </c>
      <c r="I18" s="769">
        <v>74810</v>
      </c>
      <c r="J18" s="778"/>
    </row>
    <row r="19" spans="1:10">
      <c r="A19" s="788" t="s">
        <v>382</v>
      </c>
      <c r="B19" s="769">
        <v>1501575</v>
      </c>
      <c r="C19" s="769">
        <v>15252</v>
      </c>
      <c r="D19" s="769">
        <v>1525943</v>
      </c>
      <c r="E19" s="769">
        <v>38104</v>
      </c>
      <c r="F19" s="769">
        <v>1511861</v>
      </c>
      <c r="G19" s="769">
        <v>42430</v>
      </c>
      <c r="H19" s="769">
        <v>1503181</v>
      </c>
      <c r="I19" s="769">
        <v>48930</v>
      </c>
      <c r="J19" s="778"/>
    </row>
    <row r="20" spans="1:10">
      <c r="A20" s="788" t="s">
        <v>383</v>
      </c>
      <c r="B20" s="769">
        <v>715831</v>
      </c>
      <c r="C20" s="769">
        <v>11777</v>
      </c>
      <c r="D20" s="769">
        <v>706537</v>
      </c>
      <c r="E20" s="769">
        <v>16874</v>
      </c>
      <c r="F20" s="769">
        <v>718883</v>
      </c>
      <c r="G20" s="769">
        <v>19297</v>
      </c>
      <c r="H20" s="769">
        <v>715356</v>
      </c>
      <c r="I20" s="769">
        <v>25782</v>
      </c>
      <c r="J20" s="778"/>
    </row>
    <row r="21" spans="1:10">
      <c r="A21" s="788" t="s">
        <v>384</v>
      </c>
      <c r="B21" s="769">
        <v>76860</v>
      </c>
      <c r="C21" s="769">
        <v>4871</v>
      </c>
      <c r="D21" s="769">
        <v>77288</v>
      </c>
      <c r="E21" s="769">
        <v>5216</v>
      </c>
      <c r="F21" s="769">
        <v>78628</v>
      </c>
      <c r="G21" s="769">
        <v>6146</v>
      </c>
      <c r="H21" s="769">
        <v>79063</v>
      </c>
      <c r="I21" s="769">
        <v>7164</v>
      </c>
      <c r="J21" s="778"/>
    </row>
    <row r="22" spans="1:10">
      <c r="A22" s="788" t="s">
        <v>385</v>
      </c>
      <c r="B22" s="769">
        <v>917501</v>
      </c>
      <c r="C22" s="769">
        <v>13984</v>
      </c>
      <c r="D22" s="769">
        <v>913500</v>
      </c>
      <c r="E22" s="769">
        <v>30797</v>
      </c>
      <c r="F22" s="769">
        <v>913120</v>
      </c>
      <c r="G22" s="769">
        <v>31191</v>
      </c>
      <c r="H22" s="769">
        <v>917513</v>
      </c>
      <c r="I22" s="769">
        <v>32033</v>
      </c>
      <c r="J22" s="778"/>
    </row>
    <row r="23" spans="1:10">
      <c r="A23" s="788" t="s">
        <v>386</v>
      </c>
      <c r="B23" s="769">
        <v>1172903</v>
      </c>
      <c r="C23" s="769">
        <v>23543</v>
      </c>
      <c r="D23" s="769">
        <v>1168068</v>
      </c>
      <c r="E23" s="769">
        <v>37456</v>
      </c>
      <c r="F23" s="769">
        <v>1174257</v>
      </c>
      <c r="G23" s="769">
        <v>49344</v>
      </c>
      <c r="H23" s="769">
        <v>1169772</v>
      </c>
      <c r="I23" s="769">
        <v>44742</v>
      </c>
      <c r="J23" s="778"/>
    </row>
    <row r="24" spans="1:10">
      <c r="A24" s="788" t="s">
        <v>387</v>
      </c>
      <c r="B24" s="769">
        <v>1032443</v>
      </c>
      <c r="C24" s="769">
        <v>15130</v>
      </c>
      <c r="D24" s="769">
        <v>1017987</v>
      </c>
      <c r="E24" s="769">
        <v>22561</v>
      </c>
      <c r="F24" s="769">
        <v>1007366</v>
      </c>
      <c r="G24" s="769">
        <v>28136</v>
      </c>
      <c r="H24" s="769">
        <v>1008173</v>
      </c>
      <c r="I24" s="769">
        <v>29684</v>
      </c>
      <c r="J24" s="778"/>
    </row>
    <row r="25" spans="1:10">
      <c r="A25" s="788" t="s">
        <v>388</v>
      </c>
      <c r="B25" s="769">
        <v>805002</v>
      </c>
      <c r="C25" s="769">
        <v>15622</v>
      </c>
      <c r="D25" s="769">
        <v>793538</v>
      </c>
      <c r="E25" s="769">
        <v>23589</v>
      </c>
      <c r="F25" s="769">
        <v>799422</v>
      </c>
      <c r="G25" s="769">
        <v>24421</v>
      </c>
      <c r="H25" s="769">
        <v>793577</v>
      </c>
      <c r="I25" s="769">
        <v>40403</v>
      </c>
      <c r="J25" s="778"/>
    </row>
    <row r="26" spans="1:10">
      <c r="A26" s="788" t="s">
        <v>610</v>
      </c>
      <c r="B26" s="769">
        <v>24204</v>
      </c>
      <c r="C26" s="769">
        <v>1353</v>
      </c>
      <c r="D26" s="769">
        <v>24444</v>
      </c>
      <c r="E26" s="769">
        <v>1140</v>
      </c>
      <c r="F26" s="769">
        <v>24966</v>
      </c>
      <c r="G26" s="769">
        <v>1259</v>
      </c>
      <c r="H26" s="769">
        <v>24740</v>
      </c>
      <c r="I26" s="769">
        <v>1637</v>
      </c>
      <c r="J26" s="778"/>
    </row>
    <row r="27" spans="1:10" ht="20.25" customHeight="1">
      <c r="A27" s="788" t="s">
        <v>389</v>
      </c>
      <c r="B27" s="769">
        <v>17151556</v>
      </c>
      <c r="C27" s="769">
        <v>489093</v>
      </c>
      <c r="D27" s="769">
        <v>17007968</v>
      </c>
      <c r="E27" s="769">
        <v>731177</v>
      </c>
      <c r="F27" s="769">
        <v>17023959</v>
      </c>
      <c r="G27" s="769">
        <v>782475</v>
      </c>
      <c r="H27" s="769">
        <v>16954329</v>
      </c>
      <c r="I27" s="769">
        <v>861161</v>
      </c>
      <c r="J27" s="778"/>
    </row>
    <row r="28" spans="1:10">
      <c r="A28" s="785"/>
      <c r="B28" s="786"/>
      <c r="C28" s="786"/>
      <c r="D28" s="786"/>
      <c r="E28" s="786"/>
      <c r="F28" s="781"/>
      <c r="G28" s="781"/>
      <c r="H28" s="781"/>
      <c r="I28" s="781"/>
    </row>
    <row r="29" spans="1:10" s="776" customFormat="1" ht="14.25" customHeight="1">
      <c r="A29" s="781"/>
      <c r="B29" s="1303" t="s">
        <v>1167</v>
      </c>
      <c r="C29" s="1303"/>
      <c r="D29" s="1303"/>
      <c r="E29" s="1303"/>
      <c r="F29" s="1303" t="s">
        <v>1167</v>
      </c>
      <c r="G29" s="1303"/>
      <c r="H29" s="1303"/>
      <c r="I29" s="1303"/>
    </row>
    <row r="30" spans="1:10" s="776" customFormat="1">
      <c r="A30" s="785"/>
      <c r="B30" s="786"/>
      <c r="C30" s="786"/>
      <c r="D30" s="786"/>
      <c r="E30" s="786"/>
      <c r="F30" s="787"/>
      <c r="G30" s="787"/>
      <c r="H30" s="787"/>
      <c r="I30" s="787"/>
      <c r="J30" s="777"/>
    </row>
    <row r="31" spans="1:10" s="776" customFormat="1">
      <c r="A31" s="788" t="s">
        <v>373</v>
      </c>
      <c r="B31" s="1007">
        <v>100</v>
      </c>
      <c r="C31" s="1007">
        <v>100</v>
      </c>
      <c r="D31" s="1006">
        <v>98.612738422855472</v>
      </c>
      <c r="E31" s="1006">
        <v>119.32498010116312</v>
      </c>
      <c r="F31" s="1006">
        <v>98.190640532530324</v>
      </c>
      <c r="G31" s="1006">
        <v>119.1799111613218</v>
      </c>
      <c r="H31" s="1006">
        <v>97.45872360530521</v>
      </c>
      <c r="I31" s="1006">
        <v>121.43810819832079</v>
      </c>
      <c r="J31" s="777"/>
    </row>
    <row r="32" spans="1:10" s="776" customFormat="1">
      <c r="A32" s="788" t="s">
        <v>374</v>
      </c>
      <c r="B32" s="1007">
        <v>100</v>
      </c>
      <c r="C32" s="1007">
        <v>100</v>
      </c>
      <c r="D32" s="1006">
        <v>99.21627434859235</v>
      </c>
      <c r="E32" s="1006">
        <v>176.67381561219719</v>
      </c>
      <c r="F32" s="1006">
        <v>98.583387735541834</v>
      </c>
      <c r="G32" s="1006">
        <v>175.55610547444252</v>
      </c>
      <c r="H32" s="1006">
        <v>97.755381569654702</v>
      </c>
      <c r="I32" s="1006">
        <v>201.36379883967115</v>
      </c>
      <c r="J32" s="777"/>
    </row>
    <row r="33" spans="1:10" s="776" customFormat="1">
      <c r="A33" s="788" t="s">
        <v>375</v>
      </c>
      <c r="B33" s="1009" t="s">
        <v>302</v>
      </c>
      <c r="C33" s="1009" t="s">
        <v>302</v>
      </c>
      <c r="D33" s="1008" t="s">
        <v>302</v>
      </c>
      <c r="E33" s="1008" t="s">
        <v>302</v>
      </c>
      <c r="F33" s="1008" t="s">
        <v>302</v>
      </c>
      <c r="G33" s="1008" t="s">
        <v>302</v>
      </c>
      <c r="H33" s="1008" t="s">
        <v>302</v>
      </c>
      <c r="I33" s="1008" t="s">
        <v>302</v>
      </c>
      <c r="J33" s="777"/>
    </row>
    <row r="34" spans="1:10" s="776" customFormat="1">
      <c r="A34" s="788" t="s">
        <v>376</v>
      </c>
      <c r="B34" s="1007">
        <v>100</v>
      </c>
      <c r="C34" s="1007">
        <v>100</v>
      </c>
      <c r="D34" s="1006">
        <v>98.594783465735688</v>
      </c>
      <c r="E34" s="1006">
        <v>159.30173397687113</v>
      </c>
      <c r="F34" s="1006">
        <v>99.178199921627296</v>
      </c>
      <c r="G34" s="1006">
        <v>180.72824278426359</v>
      </c>
      <c r="H34" s="1006">
        <v>98.568807666274807</v>
      </c>
      <c r="I34" s="1006">
        <v>183.9926845702185</v>
      </c>
      <c r="J34" s="777"/>
    </row>
    <row r="35" spans="1:10" s="776" customFormat="1">
      <c r="A35" s="788" t="s">
        <v>377</v>
      </c>
      <c r="B35" s="1009" t="s">
        <v>302</v>
      </c>
      <c r="C35" s="1009" t="s">
        <v>302</v>
      </c>
      <c r="D35" s="1008" t="s">
        <v>302</v>
      </c>
      <c r="E35" s="1008" t="s">
        <v>302</v>
      </c>
      <c r="F35" s="1008" t="s">
        <v>302</v>
      </c>
      <c r="G35" s="1008" t="s">
        <v>302</v>
      </c>
      <c r="H35" s="1008" t="s">
        <v>302</v>
      </c>
      <c r="I35" s="1008" t="s">
        <v>302</v>
      </c>
      <c r="J35" s="777"/>
    </row>
    <row r="36" spans="1:10" s="776" customFormat="1">
      <c r="A36" s="788" t="s">
        <v>378</v>
      </c>
      <c r="B36" s="1009" t="s">
        <v>302</v>
      </c>
      <c r="C36" s="1009" t="s">
        <v>302</v>
      </c>
      <c r="D36" s="1008" t="s">
        <v>302</v>
      </c>
      <c r="E36" s="1008" t="s">
        <v>302</v>
      </c>
      <c r="F36" s="1008" t="s">
        <v>302</v>
      </c>
      <c r="G36" s="1008" t="s">
        <v>302</v>
      </c>
      <c r="H36" s="1008" t="s">
        <v>302</v>
      </c>
      <c r="I36" s="1008" t="s">
        <v>302</v>
      </c>
      <c r="J36" s="777"/>
    </row>
    <row r="37" spans="1:10" s="776" customFormat="1">
      <c r="A37" s="788" t="s">
        <v>379</v>
      </c>
      <c r="B37" s="1007">
        <v>100</v>
      </c>
      <c r="C37" s="1007">
        <v>100</v>
      </c>
      <c r="D37" s="1006">
        <v>99.650511243172105</v>
      </c>
      <c r="E37" s="1006">
        <v>123.95666597072402</v>
      </c>
      <c r="F37" s="1006">
        <v>100.76164266243329</v>
      </c>
      <c r="G37" s="1006">
        <v>125.97026005057184</v>
      </c>
      <c r="H37" s="1006">
        <v>102.34067385923319</v>
      </c>
      <c r="I37" s="1006">
        <v>141.84007237803604</v>
      </c>
      <c r="J37" s="777"/>
    </row>
    <row r="38" spans="1:10" s="776" customFormat="1">
      <c r="A38" s="788" t="s">
        <v>380</v>
      </c>
      <c r="B38" s="1007">
        <v>100</v>
      </c>
      <c r="C38" s="1007">
        <v>100</v>
      </c>
      <c r="D38" s="1006">
        <v>98.982789852413148</v>
      </c>
      <c r="E38" s="1006">
        <v>115.48099900606933</v>
      </c>
      <c r="F38" s="1006">
        <v>99.681970447399252</v>
      </c>
      <c r="G38" s="1006">
        <v>116.18309471947893</v>
      </c>
      <c r="H38" s="1006">
        <v>99.5142581169832</v>
      </c>
      <c r="I38" s="1006">
        <v>126.85093154566795</v>
      </c>
      <c r="J38" s="777"/>
    </row>
    <row r="39" spans="1:10" s="776" customFormat="1">
      <c r="A39" s="788" t="s">
        <v>381</v>
      </c>
      <c r="B39" s="1007">
        <v>100</v>
      </c>
      <c r="C39" s="1007">
        <v>100</v>
      </c>
      <c r="D39" s="1006">
        <v>98.39015788431486</v>
      </c>
      <c r="E39" s="1006">
        <v>209.18001885014138</v>
      </c>
      <c r="F39" s="1006">
        <v>98.990072439889246</v>
      </c>
      <c r="G39" s="1006">
        <v>241.68897266729499</v>
      </c>
      <c r="H39" s="1006">
        <v>98.387527668926523</v>
      </c>
      <c r="I39" s="1006">
        <v>282.0358152686145</v>
      </c>
      <c r="J39" s="777"/>
    </row>
    <row r="40" spans="1:10" s="776" customFormat="1">
      <c r="A40" s="788" t="s">
        <v>382</v>
      </c>
      <c r="B40" s="1007">
        <v>100</v>
      </c>
      <c r="C40" s="1007">
        <v>100</v>
      </c>
      <c r="D40" s="1006">
        <v>101.6228293625027</v>
      </c>
      <c r="E40" s="1006">
        <v>249.82953055337006</v>
      </c>
      <c r="F40" s="1006">
        <v>100.68501406856134</v>
      </c>
      <c r="G40" s="1006">
        <v>278.19302386572252</v>
      </c>
      <c r="H40" s="1006">
        <v>100.10695436458386</v>
      </c>
      <c r="I40" s="1006">
        <v>320.81038552321007</v>
      </c>
      <c r="J40" s="777"/>
    </row>
    <row r="41" spans="1:10" s="776" customFormat="1">
      <c r="A41" s="788" t="s">
        <v>383</v>
      </c>
      <c r="B41" s="1007">
        <v>100</v>
      </c>
      <c r="C41" s="1007">
        <v>100</v>
      </c>
      <c r="D41" s="1006">
        <v>98.701648852871699</v>
      </c>
      <c r="E41" s="1006">
        <v>143.27927315954827</v>
      </c>
      <c r="F41" s="1006">
        <v>100.42635761792937</v>
      </c>
      <c r="G41" s="1006">
        <v>163.85327332937081</v>
      </c>
      <c r="H41" s="1006">
        <v>99.933643555531958</v>
      </c>
      <c r="I41" s="1006">
        <v>218.91823044918061</v>
      </c>
      <c r="J41" s="777"/>
    </row>
    <row r="42" spans="1:10" s="776" customFormat="1">
      <c r="A42" s="788" t="s">
        <v>384</v>
      </c>
      <c r="B42" s="1007">
        <v>100</v>
      </c>
      <c r="C42" s="1007">
        <v>100</v>
      </c>
      <c r="D42" s="1006">
        <v>100.55685662243039</v>
      </c>
      <c r="E42" s="1006">
        <v>107.08273455142681</v>
      </c>
      <c r="F42" s="1006">
        <v>102.30028623471246</v>
      </c>
      <c r="G42" s="1006">
        <v>126.17532334222952</v>
      </c>
      <c r="H42" s="1006">
        <v>102.86625032526672</v>
      </c>
      <c r="I42" s="1006">
        <v>147.07452268528024</v>
      </c>
      <c r="J42" s="777"/>
    </row>
    <row r="43" spans="1:10" s="776" customFormat="1">
      <c r="A43" s="788" t="s">
        <v>385</v>
      </c>
      <c r="B43" s="1007">
        <v>100</v>
      </c>
      <c r="C43" s="1007">
        <v>100</v>
      </c>
      <c r="D43" s="1006">
        <v>99.563924181009071</v>
      </c>
      <c r="E43" s="1006">
        <v>220.23026315789474</v>
      </c>
      <c r="F43" s="1006">
        <v>99.522507332417078</v>
      </c>
      <c r="G43" s="1006">
        <v>223.04776887871853</v>
      </c>
      <c r="H43" s="1006">
        <v>100.00130790048185</v>
      </c>
      <c r="I43" s="1006">
        <v>229.06893592677346</v>
      </c>
      <c r="J43" s="777"/>
    </row>
    <row r="44" spans="1:10" s="776" customFormat="1">
      <c r="A44" s="788" t="s">
        <v>386</v>
      </c>
      <c r="B44" s="1007">
        <v>100</v>
      </c>
      <c r="C44" s="1007">
        <v>100</v>
      </c>
      <c r="D44" s="1006">
        <v>99.587774948141487</v>
      </c>
      <c r="E44" s="1006">
        <v>159.09612198955102</v>
      </c>
      <c r="F44" s="1006">
        <v>100.11544006622884</v>
      </c>
      <c r="G44" s="1006">
        <v>209.59096121989552</v>
      </c>
      <c r="H44" s="1006">
        <v>99.733055504163602</v>
      </c>
      <c r="I44" s="1006">
        <v>190.04374973452832</v>
      </c>
      <c r="J44" s="777"/>
    </row>
    <row r="45" spans="1:10" s="776" customFormat="1">
      <c r="A45" s="788" t="s">
        <v>387</v>
      </c>
      <c r="B45" s="1007">
        <v>100</v>
      </c>
      <c r="C45" s="1007">
        <v>100</v>
      </c>
      <c r="D45" s="1006">
        <v>98.599825849950065</v>
      </c>
      <c r="E45" s="1006">
        <v>149.11434236615995</v>
      </c>
      <c r="F45" s="1006">
        <v>97.571100777476332</v>
      </c>
      <c r="G45" s="1006">
        <v>185.96166556510244</v>
      </c>
      <c r="H45" s="1006">
        <v>97.649264898885463</v>
      </c>
      <c r="I45" s="1006">
        <v>196.1929940515532</v>
      </c>
      <c r="J45" s="777"/>
    </row>
    <row r="46" spans="1:10" s="776" customFormat="1">
      <c r="A46" s="788" t="s">
        <v>388</v>
      </c>
      <c r="B46" s="1007">
        <v>100</v>
      </c>
      <c r="C46" s="1007">
        <v>100</v>
      </c>
      <c r="D46" s="1006">
        <v>98.575904159244331</v>
      </c>
      <c r="E46" s="1006">
        <v>150.99859172961209</v>
      </c>
      <c r="F46" s="1006">
        <v>99.30683402028815</v>
      </c>
      <c r="G46" s="1006">
        <v>156.32441428754322</v>
      </c>
      <c r="H46" s="1006">
        <v>98.580748867704671</v>
      </c>
      <c r="I46" s="1006">
        <v>258.6288567404942</v>
      </c>
      <c r="J46" s="777"/>
    </row>
    <row r="47" spans="1:10">
      <c r="A47" s="788" t="s">
        <v>610</v>
      </c>
      <c r="B47" s="1007">
        <v>100</v>
      </c>
      <c r="C47" s="1007">
        <v>100</v>
      </c>
      <c r="D47" s="1006">
        <v>100.99157164105107</v>
      </c>
      <c r="E47" s="1006">
        <v>84.257206208425714</v>
      </c>
      <c r="F47" s="1006">
        <v>103.14823996033714</v>
      </c>
      <c r="G47" s="1006">
        <v>93.052475979305243</v>
      </c>
      <c r="H47" s="1006">
        <v>102.21450999834738</v>
      </c>
      <c r="I47" s="1006">
        <v>120.99039172209903</v>
      </c>
      <c r="J47" s="778"/>
    </row>
    <row r="48" spans="1:10" s="776" customFormat="1" ht="20.25" customHeight="1">
      <c r="A48" s="788" t="s">
        <v>389</v>
      </c>
      <c r="B48" s="1007">
        <v>100</v>
      </c>
      <c r="C48" s="1007">
        <v>100</v>
      </c>
      <c r="D48" s="1006">
        <v>99.16282814223969</v>
      </c>
      <c r="E48" s="1006">
        <v>149.49651702232501</v>
      </c>
      <c r="F48" s="1006">
        <v>99.256061665775391</v>
      </c>
      <c r="G48" s="1006">
        <v>159.98491084517667</v>
      </c>
      <c r="H48" s="1006">
        <v>98.850092667977179</v>
      </c>
      <c r="I48" s="1006">
        <v>176.07305768023667</v>
      </c>
      <c r="J48" s="777"/>
    </row>
    <row r="49" spans="1:9" s="776" customFormat="1">
      <c r="A49" s="787"/>
      <c r="B49" s="291"/>
      <c r="C49" s="291"/>
      <c r="D49" s="291"/>
      <c r="E49" s="291"/>
      <c r="F49" s="781"/>
      <c r="G49" s="781"/>
      <c r="H49" s="781"/>
      <c r="I49" s="781"/>
    </row>
    <row r="50" spans="1:9" s="776" customFormat="1" ht="14.25" customHeight="1">
      <c r="A50" s="781"/>
      <c r="B50" s="1303" t="s">
        <v>390</v>
      </c>
      <c r="C50" s="1303"/>
      <c r="D50" s="1303"/>
      <c r="E50" s="1303"/>
      <c r="F50" s="1303" t="s">
        <v>390</v>
      </c>
      <c r="G50" s="1303"/>
      <c r="H50" s="1303"/>
      <c r="I50" s="1303"/>
    </row>
    <row r="51" spans="1:9" s="776" customFormat="1">
      <c r="A51" s="785"/>
      <c r="B51" s="786"/>
      <c r="C51" s="786"/>
      <c r="D51" s="786"/>
      <c r="E51" s="786"/>
      <c r="F51" s="787"/>
      <c r="G51" s="787"/>
      <c r="H51" s="787"/>
      <c r="I51" s="787"/>
    </row>
    <row r="52" spans="1:9" s="776" customFormat="1">
      <c r="A52" s="788" t="s">
        <v>373</v>
      </c>
      <c r="B52" s="1006">
        <v>8.588830074659116</v>
      </c>
      <c r="C52" s="1006">
        <v>15.926214441834171</v>
      </c>
      <c r="D52" s="1006">
        <v>8.541184931674378</v>
      </c>
      <c r="E52" s="1006">
        <v>12.711969878702421</v>
      </c>
      <c r="F52" s="1006">
        <v>8.496637004353687</v>
      </c>
      <c r="G52" s="1006">
        <v>11.864149014345506</v>
      </c>
      <c r="H52" s="1006">
        <v>8.4679375987100407</v>
      </c>
      <c r="I52" s="1006">
        <v>10.984357164339769</v>
      </c>
    </row>
    <row r="53" spans="1:9" s="776" customFormat="1">
      <c r="A53" s="788" t="s">
        <v>374</v>
      </c>
      <c r="B53" s="1006">
        <v>19.21051944208444</v>
      </c>
      <c r="C53" s="1006">
        <v>14.872018205126633</v>
      </c>
      <c r="D53" s="1006">
        <v>19.220873416506898</v>
      </c>
      <c r="E53" s="1006">
        <v>17.575634900988405</v>
      </c>
      <c r="F53" s="1006">
        <v>19.080326732459824</v>
      </c>
      <c r="G53" s="1006">
        <v>16.319499025527971</v>
      </c>
      <c r="H53" s="1006">
        <v>18.997773371036978</v>
      </c>
      <c r="I53" s="1006">
        <v>17.008201718377865</v>
      </c>
    </row>
    <row r="54" spans="1:9" s="776" customFormat="1">
      <c r="A54" s="788" t="s">
        <v>375</v>
      </c>
      <c r="B54" s="1008" t="s">
        <v>302</v>
      </c>
      <c r="C54" s="1008" t="s">
        <v>302</v>
      </c>
      <c r="D54" s="1008" t="s">
        <v>302</v>
      </c>
      <c r="E54" s="1008" t="s">
        <v>302</v>
      </c>
      <c r="F54" s="1008" t="s">
        <v>302</v>
      </c>
      <c r="G54" s="1008" t="s">
        <v>302</v>
      </c>
      <c r="H54" s="1008" t="s">
        <v>302</v>
      </c>
      <c r="I54" s="1008" t="s">
        <v>302</v>
      </c>
    </row>
    <row r="55" spans="1:9" s="776" customFormat="1">
      <c r="A55" s="788" t="s">
        <v>376</v>
      </c>
      <c r="B55" s="1006">
        <v>7.8558936576949634</v>
      </c>
      <c r="C55" s="1006">
        <v>14.868951303739779</v>
      </c>
      <c r="D55" s="1006">
        <v>7.8108919301823709</v>
      </c>
      <c r="E55" s="1006">
        <v>15.844180000191471</v>
      </c>
      <c r="F55" s="1006">
        <v>7.8497310760675587</v>
      </c>
      <c r="G55" s="1006">
        <v>16.796830569666763</v>
      </c>
      <c r="H55" s="1006">
        <v>7.8335391509743619</v>
      </c>
      <c r="I55" s="1006">
        <v>15.53774497451696</v>
      </c>
    </row>
    <row r="56" spans="1:9" s="776" customFormat="1">
      <c r="A56" s="788" t="s">
        <v>377</v>
      </c>
      <c r="B56" s="1008" t="s">
        <v>302</v>
      </c>
      <c r="C56" s="1008" t="s">
        <v>302</v>
      </c>
      <c r="D56" s="1008" t="s">
        <v>302</v>
      </c>
      <c r="E56" s="1008" t="s">
        <v>302</v>
      </c>
      <c r="F56" s="1008" t="s">
        <v>302</v>
      </c>
      <c r="G56" s="1008" t="s">
        <v>302</v>
      </c>
      <c r="H56" s="1008" t="s">
        <v>302</v>
      </c>
      <c r="I56" s="1008" t="s">
        <v>302</v>
      </c>
    </row>
    <row r="57" spans="1:9" s="776" customFormat="1">
      <c r="A57" s="788" t="s">
        <v>378</v>
      </c>
      <c r="B57" s="1008" t="s">
        <v>302</v>
      </c>
      <c r="C57" s="1008" t="s">
        <v>302</v>
      </c>
      <c r="D57" s="1008" t="s">
        <v>302</v>
      </c>
      <c r="E57" s="1008" t="s">
        <v>302</v>
      </c>
      <c r="F57" s="1008" t="s">
        <v>302</v>
      </c>
      <c r="G57" s="1008" t="s">
        <v>302</v>
      </c>
      <c r="H57" s="1008" t="s">
        <v>302</v>
      </c>
      <c r="I57" s="1008" t="s">
        <v>302</v>
      </c>
    </row>
    <row r="58" spans="1:9" s="776" customFormat="1">
      <c r="A58" s="788" t="s">
        <v>379</v>
      </c>
      <c r="B58" s="1006">
        <v>4.4659271730215035</v>
      </c>
      <c r="C58" s="1006">
        <v>8.8136612055375974</v>
      </c>
      <c r="D58" s="1006">
        <v>4.4878906169155544</v>
      </c>
      <c r="E58" s="1006">
        <v>7.3079432203146437</v>
      </c>
      <c r="F58" s="1006">
        <v>4.5336692833905436</v>
      </c>
      <c r="G58" s="1006">
        <v>6.939774433687977</v>
      </c>
      <c r="H58" s="1006">
        <v>4.6236273933341741</v>
      </c>
      <c r="I58" s="1006">
        <v>7.100066073591349</v>
      </c>
    </row>
    <row r="59" spans="1:9" s="776" customFormat="1">
      <c r="A59" s="788" t="s">
        <v>380</v>
      </c>
      <c r="B59" s="1006">
        <v>7.9436058162886214</v>
      </c>
      <c r="C59" s="1006">
        <v>19.336608784014491</v>
      </c>
      <c r="D59" s="1006">
        <v>7.9291835450301882</v>
      </c>
      <c r="E59" s="1006">
        <v>14.936875749647486</v>
      </c>
      <c r="F59" s="1006">
        <v>7.9776919105596997</v>
      </c>
      <c r="G59" s="1006">
        <v>14.042493370395221</v>
      </c>
      <c r="H59" s="1006">
        <v>7.9969782348803067</v>
      </c>
      <c r="I59" s="1006">
        <v>13.93096064498973</v>
      </c>
    </row>
    <row r="60" spans="1:9" s="776" customFormat="1">
      <c r="A60" s="788" t="s">
        <v>381</v>
      </c>
      <c r="B60" s="1006">
        <v>15.516837072974603</v>
      </c>
      <c r="C60" s="1006">
        <v>5.4233039524180473</v>
      </c>
      <c r="D60" s="1006">
        <v>15.395930895448533</v>
      </c>
      <c r="E60" s="1006">
        <v>7.5884498555069433</v>
      </c>
      <c r="F60" s="1006">
        <v>15.475254610281898</v>
      </c>
      <c r="G60" s="1006">
        <v>8.1929774114188945</v>
      </c>
      <c r="H60" s="1006">
        <v>15.444226663290538</v>
      </c>
      <c r="I60" s="1006">
        <v>8.6871096113270347</v>
      </c>
    </row>
    <row r="61" spans="1:9" s="776" customFormat="1">
      <c r="A61" s="788" t="s">
        <v>382</v>
      </c>
      <c r="B61" s="1006">
        <v>8.7547450505365223</v>
      </c>
      <c r="C61" s="1006">
        <v>3.1184253301519345</v>
      </c>
      <c r="D61" s="1006">
        <v>8.971930097704794</v>
      </c>
      <c r="E61" s="1006">
        <v>5.2113236603448962</v>
      </c>
      <c r="F61" s="1006">
        <v>8.8807838411734892</v>
      </c>
      <c r="G61" s="1006">
        <v>5.4225374612607435</v>
      </c>
      <c r="H61" s="1006">
        <v>8.8660601077164429</v>
      </c>
      <c r="I61" s="1006">
        <v>5.6818643668257156</v>
      </c>
    </row>
    <row r="62" spans="1:9" s="776" customFormat="1">
      <c r="A62" s="788" t="s">
        <v>383</v>
      </c>
      <c r="B62" s="1006">
        <v>4.1735630283339891</v>
      </c>
      <c r="C62" s="1006">
        <v>2.4079265088643673</v>
      </c>
      <c r="D62" s="1006">
        <v>4.1541529240882857</v>
      </c>
      <c r="E62" s="1006">
        <v>2.3077859396561982</v>
      </c>
      <c r="F62" s="1006">
        <v>4.2227721530579343</v>
      </c>
      <c r="G62" s="1006">
        <v>2.4661490782453113</v>
      </c>
      <c r="H62" s="1006">
        <v>4.2193117757712502</v>
      </c>
      <c r="I62" s="1006">
        <v>2.9938652586450152</v>
      </c>
    </row>
    <row r="63" spans="1:9" s="776" customFormat="1">
      <c r="A63" s="788" t="s">
        <v>384</v>
      </c>
      <c r="B63" s="1006">
        <v>0.44812260765145739</v>
      </c>
      <c r="C63" s="1006">
        <v>0.99592511035733489</v>
      </c>
      <c r="D63" s="1006">
        <v>0.45442230371082543</v>
      </c>
      <c r="E63" s="1006">
        <v>0.71337036039153312</v>
      </c>
      <c r="F63" s="1006">
        <v>0.46186671384723144</v>
      </c>
      <c r="G63" s="1006">
        <v>0.78545640435796671</v>
      </c>
      <c r="H63" s="1006">
        <v>0.46632927790890455</v>
      </c>
      <c r="I63" s="1006">
        <v>0.83190019055670195</v>
      </c>
    </row>
    <row r="64" spans="1:9" s="776" customFormat="1">
      <c r="A64" s="788" t="s">
        <v>385</v>
      </c>
      <c r="B64" s="1006">
        <v>5.349374715623469</v>
      </c>
      <c r="C64" s="1006">
        <v>2.8591699329166436</v>
      </c>
      <c r="D64" s="1006">
        <v>5.3710119868522801</v>
      </c>
      <c r="E64" s="1006">
        <v>4.2119760331629683</v>
      </c>
      <c r="F64" s="1006">
        <v>5.3637347223404381</v>
      </c>
      <c r="G64" s="1006">
        <v>3.9861976420971916</v>
      </c>
      <c r="H64" s="1006">
        <v>5.4116739152578672</v>
      </c>
      <c r="I64" s="1006">
        <v>3.7197457850506468</v>
      </c>
    </row>
    <row r="65" spans="1:9" s="776" customFormat="1">
      <c r="A65" s="788" t="s">
        <v>386</v>
      </c>
      <c r="B65" s="1006">
        <v>6.8384641020324919</v>
      </c>
      <c r="C65" s="1006">
        <v>4.8136039567117095</v>
      </c>
      <c r="D65" s="1006">
        <v>6.8677692714379521</v>
      </c>
      <c r="E65" s="1006">
        <v>5.1226994284557641</v>
      </c>
      <c r="F65" s="1006">
        <v>6.8976728621115688</v>
      </c>
      <c r="G65" s="1006">
        <v>6.3061439662609029</v>
      </c>
      <c r="H65" s="1006">
        <v>6.8995476022672442</v>
      </c>
      <c r="I65" s="1006">
        <v>5.1955441549257344</v>
      </c>
    </row>
    <row r="66" spans="1:9" s="776" customFormat="1">
      <c r="A66" s="788" t="s">
        <v>387</v>
      </c>
      <c r="B66" s="1006">
        <v>6.0195296566678849</v>
      </c>
      <c r="C66" s="1006">
        <v>3.093481198872198</v>
      </c>
      <c r="D66" s="1006">
        <v>5.9853534531579555</v>
      </c>
      <c r="E66" s="1006">
        <v>3.0855729871152948</v>
      </c>
      <c r="F66" s="1006">
        <v>5.9173427285627271</v>
      </c>
      <c r="G66" s="1006">
        <v>3.5957698329020098</v>
      </c>
      <c r="H66" s="1006">
        <v>5.9464046026239084</v>
      </c>
      <c r="I66" s="1006">
        <v>3.4469744914133362</v>
      </c>
    </row>
    <row r="67" spans="1:9" s="776" customFormat="1">
      <c r="A67" s="788" t="s">
        <v>388</v>
      </c>
      <c r="B67" s="1006">
        <v>4.6934633802320906</v>
      </c>
      <c r="C67" s="1006">
        <v>3.1940755643609702</v>
      </c>
      <c r="D67" s="1006">
        <v>4.6656837548142143</v>
      </c>
      <c r="E67" s="1006">
        <v>3.2261682191863255</v>
      </c>
      <c r="F67" s="1006">
        <v>4.6958642228872849</v>
      </c>
      <c r="G67" s="1006">
        <v>3.1209942809674431</v>
      </c>
      <c r="H67" s="1006">
        <v>4.6806747704376859</v>
      </c>
      <c r="I67" s="1006">
        <v>4.691689475022673</v>
      </c>
    </row>
    <row r="68" spans="1:9">
      <c r="A68" s="788" t="s">
        <v>610</v>
      </c>
      <c r="B68" s="1006">
        <v>0.14111839182404209</v>
      </c>
      <c r="C68" s="1006">
        <v>0.27663450509412318</v>
      </c>
      <c r="D68" s="1006">
        <v>0.14372087247577137</v>
      </c>
      <c r="E68" s="1006">
        <v>0.15591300054569551</v>
      </c>
      <c r="F68" s="1006">
        <v>0.14665213890611462</v>
      </c>
      <c r="G68" s="1006">
        <v>0.16089970925588676</v>
      </c>
      <c r="H68" s="1006">
        <v>0.14592143398892402</v>
      </c>
      <c r="I68" s="1006">
        <v>0.19009221272212745</v>
      </c>
    </row>
    <row r="69" spans="1:9" s="776" customFormat="1" ht="20.25" customHeight="1">
      <c r="A69" s="788" t="s">
        <v>389</v>
      </c>
      <c r="B69" s="1007">
        <v>100</v>
      </c>
      <c r="C69" s="1007">
        <v>100</v>
      </c>
      <c r="D69" s="1007">
        <v>100</v>
      </c>
      <c r="E69" s="1007">
        <v>100</v>
      </c>
      <c r="F69" s="1007">
        <v>100</v>
      </c>
      <c r="G69" s="1007">
        <v>100</v>
      </c>
      <c r="H69" s="1007">
        <v>100</v>
      </c>
      <c r="I69" s="1007">
        <v>100</v>
      </c>
    </row>
    <row r="70" spans="1:9" s="776" customFormat="1">
      <c r="A70" s="787"/>
      <c r="B70" s="292"/>
      <c r="C70" s="292"/>
      <c r="D70" s="292"/>
      <c r="E70" s="292"/>
      <c r="F70" s="787"/>
      <c r="G70" s="787"/>
      <c r="H70" s="787"/>
      <c r="I70" s="787"/>
    </row>
    <row r="71" spans="1:9" s="776" customFormat="1" ht="14.25" customHeight="1">
      <c r="A71" s="781"/>
      <c r="B71" s="1303" t="s">
        <v>1194</v>
      </c>
      <c r="C71" s="1303"/>
      <c r="D71" s="1303"/>
      <c r="E71" s="1303"/>
      <c r="F71" s="1303" t="s">
        <v>1194</v>
      </c>
      <c r="G71" s="1303"/>
      <c r="H71" s="1303"/>
      <c r="I71" s="1303"/>
    </row>
    <row r="72" spans="1:9" s="776" customFormat="1" ht="12.75" customHeight="1">
      <c r="A72" s="787"/>
      <c r="B72" s="291"/>
      <c r="C72" s="291"/>
      <c r="D72" s="291"/>
      <c r="E72" s="291"/>
      <c r="F72" s="787"/>
      <c r="G72" s="787"/>
      <c r="H72" s="787"/>
      <c r="I72" s="787"/>
    </row>
    <row r="73" spans="1:9" s="776" customFormat="1" ht="12.75" customHeight="1">
      <c r="A73" s="788" t="s">
        <v>373</v>
      </c>
      <c r="B73" s="1007">
        <v>100</v>
      </c>
      <c r="C73" s="1006">
        <v>5.287695894015279</v>
      </c>
      <c r="D73" s="1007">
        <v>100</v>
      </c>
      <c r="E73" s="1006">
        <v>6.39830327628483</v>
      </c>
      <c r="F73" s="1007">
        <v>100</v>
      </c>
      <c r="G73" s="1006">
        <v>6.4179958851378256</v>
      </c>
      <c r="H73" s="1007">
        <v>100</v>
      </c>
      <c r="I73" s="1006">
        <v>6.5887153283247963</v>
      </c>
    </row>
    <row r="74" spans="1:9" ht="12.75" customHeight="1">
      <c r="A74" s="788" t="s">
        <v>374</v>
      </c>
      <c r="B74" s="1007">
        <v>100</v>
      </c>
      <c r="C74" s="1006">
        <v>2.2075915436660805</v>
      </c>
      <c r="D74" s="1007">
        <v>100</v>
      </c>
      <c r="E74" s="1006">
        <v>3.9310448199493435</v>
      </c>
      <c r="F74" s="1007">
        <v>100</v>
      </c>
      <c r="G74" s="1006">
        <v>3.9312523416620819</v>
      </c>
      <c r="H74" s="1007">
        <v>100</v>
      </c>
      <c r="I74" s="1006">
        <v>4.5473611005465786</v>
      </c>
    </row>
    <row r="75" spans="1:9" ht="12.75" customHeight="1">
      <c r="A75" s="788" t="s">
        <v>375</v>
      </c>
      <c r="B75" s="1009" t="s">
        <v>302</v>
      </c>
      <c r="C75" s="1008" t="s">
        <v>302</v>
      </c>
      <c r="D75" s="1009" t="s">
        <v>302</v>
      </c>
      <c r="E75" s="1008" t="s">
        <v>302</v>
      </c>
      <c r="F75" s="1009" t="s">
        <v>302</v>
      </c>
      <c r="G75" s="1008" t="s">
        <v>302</v>
      </c>
      <c r="H75" s="1009" t="s">
        <v>302</v>
      </c>
      <c r="I75" s="1008" t="s">
        <v>302</v>
      </c>
    </row>
    <row r="76" spans="1:9" ht="12.75" customHeight="1">
      <c r="A76" s="788" t="s">
        <v>376</v>
      </c>
      <c r="B76" s="1007">
        <v>100</v>
      </c>
      <c r="C76" s="1006">
        <v>5.397251611983898</v>
      </c>
      <c r="D76" s="1007">
        <v>100</v>
      </c>
      <c r="E76" s="1006">
        <v>8.7204567044594015</v>
      </c>
      <c r="F76" s="1007">
        <v>100</v>
      </c>
      <c r="G76" s="1006">
        <v>9.8351835430487125</v>
      </c>
      <c r="H76" s="1007">
        <v>100</v>
      </c>
      <c r="I76" s="1006">
        <v>10.074736997449033</v>
      </c>
    </row>
    <row r="77" spans="1:9">
      <c r="A77" s="788" t="s">
        <v>377</v>
      </c>
      <c r="B77" s="1009" t="s">
        <v>302</v>
      </c>
      <c r="C77" s="1008" t="s">
        <v>302</v>
      </c>
      <c r="D77" s="1009" t="s">
        <v>302</v>
      </c>
      <c r="E77" s="1008" t="s">
        <v>302</v>
      </c>
      <c r="F77" s="1009" t="s">
        <v>302</v>
      </c>
      <c r="G77" s="1008" t="s">
        <v>302</v>
      </c>
      <c r="H77" s="1009" t="s">
        <v>302</v>
      </c>
      <c r="I77" s="1008" t="s">
        <v>302</v>
      </c>
    </row>
    <row r="78" spans="1:9">
      <c r="A78" s="788" t="s">
        <v>378</v>
      </c>
      <c r="B78" s="1009" t="s">
        <v>302</v>
      </c>
      <c r="C78" s="1008" t="s">
        <v>302</v>
      </c>
      <c r="D78" s="1009" t="s">
        <v>302</v>
      </c>
      <c r="E78" s="1008" t="s">
        <v>302</v>
      </c>
      <c r="F78" s="1009" t="s">
        <v>302</v>
      </c>
      <c r="G78" s="1008" t="s">
        <v>302</v>
      </c>
      <c r="H78" s="1009" t="s">
        <v>302</v>
      </c>
      <c r="I78" s="1008" t="s">
        <v>302</v>
      </c>
    </row>
    <row r="79" spans="1:9">
      <c r="A79" s="788" t="s">
        <v>379</v>
      </c>
      <c r="B79" s="1007">
        <v>100</v>
      </c>
      <c r="C79" s="1006">
        <v>5.6277220174000231</v>
      </c>
      <c r="D79" s="1007">
        <v>100</v>
      </c>
      <c r="E79" s="1006">
        <v>7.0004022014963994</v>
      </c>
      <c r="F79" s="1007">
        <v>100</v>
      </c>
      <c r="G79" s="1006">
        <v>7.0356694005001232</v>
      </c>
      <c r="H79" s="1007">
        <v>100</v>
      </c>
      <c r="I79" s="1006">
        <v>7.7997971692998513</v>
      </c>
    </row>
    <row r="80" spans="1:9">
      <c r="A80" s="788" t="s">
        <v>380</v>
      </c>
      <c r="B80" s="1007">
        <v>100</v>
      </c>
      <c r="C80" s="1006">
        <v>6.9414555521955998</v>
      </c>
      <c r="D80" s="1007">
        <v>100</v>
      </c>
      <c r="E80" s="1006">
        <v>8.0984403745236708</v>
      </c>
      <c r="F80" s="1007">
        <v>100</v>
      </c>
      <c r="G80" s="1006">
        <v>8.0905281495951389</v>
      </c>
      <c r="H80" s="1007">
        <v>100</v>
      </c>
      <c r="I80" s="1006">
        <v>8.8482808367396011</v>
      </c>
    </row>
    <row r="81" spans="1:10">
      <c r="A81" s="788" t="s">
        <v>381</v>
      </c>
      <c r="B81" s="1007">
        <v>100</v>
      </c>
      <c r="C81" s="1006">
        <v>0.99666375965242082</v>
      </c>
      <c r="D81" s="1007">
        <v>100</v>
      </c>
      <c r="E81" s="1006">
        <v>2.1189329147786835</v>
      </c>
      <c r="F81" s="1007">
        <v>100</v>
      </c>
      <c r="G81" s="1006">
        <v>2.4334019990882525</v>
      </c>
      <c r="H81" s="1007">
        <v>100</v>
      </c>
      <c r="I81" s="1006">
        <v>2.857017374683259</v>
      </c>
    </row>
    <row r="82" spans="1:10">
      <c r="A82" s="788" t="s">
        <v>382</v>
      </c>
      <c r="B82" s="1007">
        <v>100</v>
      </c>
      <c r="C82" s="1006">
        <v>1.0157334798461615</v>
      </c>
      <c r="D82" s="1007">
        <v>100</v>
      </c>
      <c r="E82" s="1006">
        <v>2.4970788555011558</v>
      </c>
      <c r="F82" s="1007">
        <v>100</v>
      </c>
      <c r="G82" s="1006">
        <v>2.8064749338728889</v>
      </c>
      <c r="H82" s="1007">
        <v>100</v>
      </c>
      <c r="I82" s="1006">
        <v>3.2550970242439199</v>
      </c>
    </row>
    <row r="83" spans="1:10">
      <c r="A83" s="788" t="s">
        <v>383</v>
      </c>
      <c r="B83" s="1007">
        <v>100</v>
      </c>
      <c r="C83" s="1006">
        <v>1.6452207294738563</v>
      </c>
      <c r="D83" s="1007">
        <v>100</v>
      </c>
      <c r="E83" s="1006">
        <v>2.3882684134022707</v>
      </c>
      <c r="F83" s="1007">
        <v>100</v>
      </c>
      <c r="G83" s="1006">
        <v>2.6843032871830323</v>
      </c>
      <c r="H83" s="1007">
        <v>100</v>
      </c>
      <c r="I83" s="1006">
        <v>3.6040796470568499</v>
      </c>
    </row>
    <row r="84" spans="1:10">
      <c r="A84" s="788" t="s">
        <v>384</v>
      </c>
      <c r="B84" s="1007">
        <v>100</v>
      </c>
      <c r="C84" s="1006">
        <v>6.3374967473328132</v>
      </c>
      <c r="D84" s="1007">
        <v>100</v>
      </c>
      <c r="E84" s="1006">
        <v>6.7487837697960877</v>
      </c>
      <c r="F84" s="1007">
        <v>100</v>
      </c>
      <c r="G84" s="1006">
        <v>7.8165538993742691</v>
      </c>
      <c r="H84" s="1007">
        <v>100</v>
      </c>
      <c r="I84" s="1006">
        <v>9.0611284671717485</v>
      </c>
    </row>
    <row r="85" spans="1:10">
      <c r="A85" s="788" t="s">
        <v>385</v>
      </c>
      <c r="B85" s="1007">
        <v>100</v>
      </c>
      <c r="C85" s="1006">
        <v>1.5241400281852553</v>
      </c>
      <c r="D85" s="1007">
        <v>100</v>
      </c>
      <c r="E85" s="1006">
        <v>3.3713191023535849</v>
      </c>
      <c r="F85" s="1007">
        <v>100</v>
      </c>
      <c r="G85" s="1006">
        <v>3.4158708603469425</v>
      </c>
      <c r="H85" s="1007">
        <v>100</v>
      </c>
      <c r="I85" s="1006">
        <v>3.491285682055731</v>
      </c>
    </row>
    <row r="86" spans="1:10">
      <c r="A86" s="788" t="s">
        <v>386</v>
      </c>
      <c r="B86" s="1007">
        <v>100</v>
      </c>
      <c r="C86" s="1006">
        <v>2.0072418605801161</v>
      </c>
      <c r="D86" s="1007">
        <v>100</v>
      </c>
      <c r="E86" s="1006">
        <v>3.206662625806032</v>
      </c>
      <c r="F86" s="1007">
        <v>100</v>
      </c>
      <c r="G86" s="1006">
        <v>4.202146548838968</v>
      </c>
      <c r="H86" s="1007">
        <v>100</v>
      </c>
      <c r="I86" s="1006">
        <v>3.8248479190816673</v>
      </c>
    </row>
    <row r="87" spans="1:10">
      <c r="A87" s="788" t="s">
        <v>387</v>
      </c>
      <c r="B87" s="1007">
        <v>100</v>
      </c>
      <c r="C87" s="1006">
        <v>1.4654562043618873</v>
      </c>
      <c r="D87" s="1007">
        <v>100</v>
      </c>
      <c r="E87" s="1006">
        <v>2.2162365531190478</v>
      </c>
      <c r="F87" s="1007">
        <v>100</v>
      </c>
      <c r="G87" s="1006">
        <v>2.793026566312542</v>
      </c>
      <c r="H87" s="1007">
        <v>100</v>
      </c>
      <c r="I87" s="1006">
        <v>2.9443359423432289</v>
      </c>
    </row>
    <row r="88" spans="1:10">
      <c r="A88" s="788" t="s">
        <v>388</v>
      </c>
      <c r="B88" s="1007">
        <v>100</v>
      </c>
      <c r="C88" s="1006">
        <v>1.9406162966054743</v>
      </c>
      <c r="D88" s="1007">
        <v>100</v>
      </c>
      <c r="E88" s="1006">
        <v>2.9726364710952722</v>
      </c>
      <c r="F88" s="1007">
        <v>100</v>
      </c>
      <c r="G88" s="1006">
        <v>3.0548321162039573</v>
      </c>
      <c r="H88" s="1007">
        <v>100</v>
      </c>
      <c r="I88" s="1006">
        <v>5.0912513845537362</v>
      </c>
    </row>
    <row r="89" spans="1:10">
      <c r="A89" s="788" t="s">
        <v>610</v>
      </c>
      <c r="B89" s="1007">
        <v>100</v>
      </c>
      <c r="C89" s="1006">
        <v>5.5899851264253844</v>
      </c>
      <c r="D89" s="1007">
        <v>100</v>
      </c>
      <c r="E89" s="1006">
        <v>4.6637211585665197</v>
      </c>
      <c r="F89" s="1007">
        <v>100</v>
      </c>
      <c r="G89" s="1006">
        <v>5.042858287270688</v>
      </c>
      <c r="H89" s="1007">
        <v>100</v>
      </c>
      <c r="I89" s="1006">
        <v>6.6168148746968471</v>
      </c>
    </row>
    <row r="90" spans="1:10" ht="19.5" customHeight="1">
      <c r="A90" s="788" t="s">
        <v>389</v>
      </c>
      <c r="B90" s="1007">
        <v>100</v>
      </c>
      <c r="C90" s="1006">
        <v>2.8515955053873827</v>
      </c>
      <c r="D90" s="1007">
        <v>100</v>
      </c>
      <c r="E90" s="1006">
        <v>4.2990261976033821</v>
      </c>
      <c r="F90" s="1007">
        <v>100</v>
      </c>
      <c r="G90" s="1006">
        <v>4.5963162857711302</v>
      </c>
      <c r="H90" s="1007">
        <v>100</v>
      </c>
      <c r="I90" s="1006">
        <v>5.0792986263272351</v>
      </c>
    </row>
    <row r="91" spans="1:10">
      <c r="A91" s="787"/>
      <c r="B91" s="789"/>
      <c r="C91" s="787"/>
      <c r="D91" s="787"/>
      <c r="E91" s="787"/>
      <c r="F91" s="778"/>
      <c r="G91" s="778"/>
      <c r="H91" s="778"/>
      <c r="I91" s="778"/>
    </row>
    <row r="92" spans="1:10" s="773" customFormat="1" ht="45" customHeight="1">
      <c r="A92" s="775"/>
      <c r="B92" s="1302" t="s">
        <v>1288</v>
      </c>
      <c r="C92" s="1302"/>
      <c r="D92" s="1302"/>
      <c r="E92" s="1302"/>
      <c r="F92" s="779"/>
      <c r="G92" s="775"/>
      <c r="H92" s="775"/>
      <c r="I92" s="775"/>
      <c r="J92" s="774"/>
    </row>
    <row r="93" spans="1:10" s="773" customFormat="1" ht="39" customHeight="1">
      <c r="A93" s="775"/>
      <c r="B93" s="775"/>
      <c r="C93" s="775"/>
      <c r="D93" s="775"/>
      <c r="E93" s="775"/>
      <c r="F93" s="775"/>
      <c r="G93" s="775"/>
      <c r="H93" s="775"/>
      <c r="I93" s="775"/>
      <c r="J93" s="774"/>
    </row>
  </sheetData>
  <mergeCells count="14">
    <mergeCell ref="B92:E92"/>
    <mergeCell ref="B71:E71"/>
    <mergeCell ref="F71:I71"/>
    <mergeCell ref="B8:E8"/>
    <mergeCell ref="F8:I8"/>
    <mergeCell ref="B29:E29"/>
    <mergeCell ref="F29:I29"/>
    <mergeCell ref="B50:E50"/>
    <mergeCell ref="F50:I50"/>
    <mergeCell ref="H5:I5"/>
    <mergeCell ref="A5:A6"/>
    <mergeCell ref="B5:C5"/>
    <mergeCell ref="D5:E5"/>
    <mergeCell ref="F5:G5"/>
  </mergeCells>
  <hyperlinks>
    <hyperlink ref="A1" location="Inhalt!A1" display="Zurück zum Inhalt"/>
  </hyperlinks>
  <pageMargins left="0.59055118110236227" right="0.59055118110236227" top="1.1811023622047245" bottom="0.78740157480314965" header="0.31496062992125984" footer="0.39370078740157483"/>
  <pageSetup paperSize="9" orientation="portrait" r:id="rId1"/>
  <headerFooter>
    <oddHeader>&amp;L
&amp;"Arial,Fett"Tabelle &amp;A&amp;C&amp;P von &amp;N
&amp;"Arial,Fett"Landwirtschaftlich genutzte Fläche (LF) insgesamt und LF ökologisch
wirtschaftender Betriebe*) 1999 – 2007 nach Bundesländern</oddHeader>
    <oddFooter>&amp;CStatistische Ämter der Länder – Indikatoren und Kennzahlen, UGRdL 2022</oddFooter>
  </headerFooter>
  <rowBreaks count="1" manualBreakCount="1">
    <brk id="48" max="8" man="1"/>
  </rowBreaks>
  <colBreaks count="1" manualBreakCount="1">
    <brk id="5" min="4" max="91"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7"/>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5.1796875" style="621" customWidth="1"/>
    <col min="2" max="13" width="14.81640625" style="621" customWidth="1"/>
    <col min="14" max="16384" width="11.453125" style="621"/>
  </cols>
  <sheetData>
    <row r="1" spans="1:14" ht="13">
      <c r="A1" s="992" t="s">
        <v>271</v>
      </c>
    </row>
    <row r="3" spans="1:14" ht="12.75" customHeight="1">
      <c r="A3" s="287" t="s">
        <v>1200</v>
      </c>
      <c r="B3" s="287" t="s">
        <v>1497</v>
      </c>
      <c r="C3" s="622"/>
      <c r="D3" s="622"/>
      <c r="E3" s="622"/>
      <c r="F3" s="622"/>
      <c r="G3" s="622"/>
      <c r="H3" s="622"/>
      <c r="I3" s="622"/>
      <c r="J3" s="622"/>
      <c r="K3" s="622"/>
      <c r="L3" s="622"/>
      <c r="M3" s="622"/>
      <c r="N3" s="622"/>
    </row>
    <row r="4" spans="1:14">
      <c r="A4" s="622"/>
      <c r="B4" s="622"/>
      <c r="C4" s="622"/>
      <c r="D4" s="622"/>
      <c r="E4" s="622"/>
      <c r="F4" s="622"/>
      <c r="G4" s="622"/>
      <c r="H4" s="622"/>
    </row>
    <row r="5" spans="1:14" ht="16.5" customHeight="1">
      <c r="A5" s="1306" t="s">
        <v>371</v>
      </c>
      <c r="B5" s="1305">
        <v>2010</v>
      </c>
      <c r="C5" s="1308"/>
      <c r="D5" s="1309"/>
      <c r="E5" s="1305" t="s">
        <v>607</v>
      </c>
      <c r="F5" s="1308"/>
      <c r="G5" s="1309"/>
      <c r="H5" s="1304">
        <v>2016</v>
      </c>
      <c r="I5" s="1304"/>
      <c r="J5" s="1304"/>
      <c r="K5" s="1304">
        <v>2020</v>
      </c>
      <c r="L5" s="1304"/>
      <c r="M5" s="1305"/>
    </row>
    <row r="6" spans="1:14" ht="56.25" customHeight="1">
      <c r="A6" s="1307"/>
      <c r="B6" s="994" t="s">
        <v>608</v>
      </c>
      <c r="C6" s="993" t="s">
        <v>1195</v>
      </c>
      <c r="D6" s="993" t="s">
        <v>1199</v>
      </c>
      <c r="E6" s="994" t="s">
        <v>608</v>
      </c>
      <c r="F6" s="993" t="s">
        <v>1195</v>
      </c>
      <c r="G6" s="993" t="s">
        <v>1199</v>
      </c>
      <c r="H6" s="994" t="s">
        <v>608</v>
      </c>
      <c r="I6" s="993" t="s">
        <v>1195</v>
      </c>
      <c r="J6" s="993" t="s">
        <v>1199</v>
      </c>
      <c r="K6" s="994" t="s">
        <v>608</v>
      </c>
      <c r="L6" s="993" t="s">
        <v>1195</v>
      </c>
      <c r="M6" s="994" t="s">
        <v>1199</v>
      </c>
    </row>
    <row r="7" spans="1:14">
      <c r="A7" s="995"/>
      <c r="B7" s="622"/>
      <c r="C7" s="622"/>
      <c r="D7" s="622"/>
      <c r="E7" s="622"/>
      <c r="F7" s="622"/>
      <c r="G7" s="622"/>
      <c r="H7" s="622"/>
    </row>
    <row r="8" spans="1:14" ht="13">
      <c r="A8" s="622"/>
      <c r="B8" s="1310" t="s">
        <v>609</v>
      </c>
      <c r="C8" s="1310"/>
      <c r="D8" s="1310"/>
      <c r="E8" s="1310"/>
      <c r="F8" s="1310"/>
      <c r="G8" s="1310"/>
      <c r="H8" s="1310" t="s">
        <v>609</v>
      </c>
      <c r="I8" s="1310"/>
      <c r="J8" s="1310"/>
      <c r="K8" s="1310"/>
      <c r="L8" s="1310"/>
      <c r="M8" s="1310"/>
    </row>
    <row r="9" spans="1:14">
      <c r="A9" s="995"/>
      <c r="B9" s="622"/>
      <c r="C9" s="622"/>
      <c r="D9" s="622"/>
      <c r="E9" s="622"/>
      <c r="F9" s="622"/>
      <c r="G9" s="622"/>
      <c r="H9" s="622"/>
      <c r="I9" s="790"/>
    </row>
    <row r="10" spans="1:14">
      <c r="A10" s="562" t="s">
        <v>373</v>
      </c>
      <c r="B10" s="769">
        <v>1409988</v>
      </c>
      <c r="C10" s="769">
        <v>112165</v>
      </c>
      <c r="D10" s="769">
        <v>98367</v>
      </c>
      <c r="E10" s="769">
        <v>1422500</v>
      </c>
      <c r="F10" s="769">
        <v>124000</v>
      </c>
      <c r="G10" s="769">
        <v>111100</v>
      </c>
      <c r="H10" s="769">
        <v>1415980</v>
      </c>
      <c r="I10" s="769">
        <v>138500</v>
      </c>
      <c r="J10" s="769">
        <v>131861</v>
      </c>
      <c r="K10" s="769">
        <v>1408063</v>
      </c>
      <c r="L10" s="769">
        <v>182086</v>
      </c>
      <c r="M10" s="769">
        <v>173656</v>
      </c>
    </row>
    <row r="11" spans="1:14">
      <c r="A11" s="562" t="s">
        <v>374</v>
      </c>
      <c r="B11" s="769">
        <v>3136843</v>
      </c>
      <c r="C11" s="769">
        <v>194065</v>
      </c>
      <c r="D11" s="769">
        <v>190572</v>
      </c>
      <c r="E11" s="769">
        <v>3136200</v>
      </c>
      <c r="F11" s="769">
        <v>217600</v>
      </c>
      <c r="G11" s="769">
        <v>213800</v>
      </c>
      <c r="H11" s="769">
        <v>3125366</v>
      </c>
      <c r="I11" s="769">
        <v>260973</v>
      </c>
      <c r="J11" s="769">
        <v>258107</v>
      </c>
      <c r="K11" s="769">
        <v>3107697</v>
      </c>
      <c r="L11" s="769">
        <v>376428</v>
      </c>
      <c r="M11" s="769">
        <v>374939</v>
      </c>
    </row>
    <row r="12" spans="1:14">
      <c r="A12" s="562" t="s">
        <v>375</v>
      </c>
      <c r="B12" s="769">
        <v>2182</v>
      </c>
      <c r="C12" s="769">
        <v>271</v>
      </c>
      <c r="D12" s="769">
        <v>271</v>
      </c>
      <c r="E12" s="769">
        <v>2000</v>
      </c>
      <c r="F12" s="769">
        <v>300</v>
      </c>
      <c r="G12" s="769">
        <v>300</v>
      </c>
      <c r="H12" s="769">
        <v>1845</v>
      </c>
      <c r="I12" s="769">
        <v>288</v>
      </c>
      <c r="J12" s="769">
        <v>288</v>
      </c>
      <c r="K12" s="769">
        <v>1864</v>
      </c>
      <c r="L12" s="769">
        <v>295</v>
      </c>
      <c r="M12" s="769">
        <v>295</v>
      </c>
    </row>
    <row r="13" spans="1:14">
      <c r="A13" s="562" t="s">
        <v>376</v>
      </c>
      <c r="B13" s="769">
        <v>1323691</v>
      </c>
      <c r="C13" s="769">
        <v>140795</v>
      </c>
      <c r="D13" s="769">
        <v>140326</v>
      </c>
      <c r="E13" s="769">
        <v>1313800</v>
      </c>
      <c r="F13" s="769">
        <v>137700</v>
      </c>
      <c r="G13" s="769">
        <v>135700</v>
      </c>
      <c r="H13" s="769">
        <v>1315469</v>
      </c>
      <c r="I13" s="769">
        <v>137643</v>
      </c>
      <c r="J13" s="769">
        <v>137008</v>
      </c>
      <c r="K13" s="769">
        <v>1310361</v>
      </c>
      <c r="L13" s="769">
        <v>175205</v>
      </c>
      <c r="M13" s="769">
        <v>173975</v>
      </c>
    </row>
    <row r="14" spans="1:14">
      <c r="A14" s="562" t="s">
        <v>377</v>
      </c>
      <c r="B14" s="769">
        <v>8252</v>
      </c>
      <c r="C14" s="769">
        <v>812</v>
      </c>
      <c r="D14" s="769" t="s">
        <v>302</v>
      </c>
      <c r="E14" s="769">
        <v>8500</v>
      </c>
      <c r="F14" s="769">
        <v>1000</v>
      </c>
      <c r="G14" s="769">
        <v>1000</v>
      </c>
      <c r="H14" s="769">
        <v>8052</v>
      </c>
      <c r="I14" s="769">
        <v>1423</v>
      </c>
      <c r="J14" s="769">
        <v>1423</v>
      </c>
      <c r="K14" s="769">
        <v>7923</v>
      </c>
      <c r="L14" s="769">
        <v>1810</v>
      </c>
      <c r="M14" s="769">
        <v>1799</v>
      </c>
    </row>
    <row r="15" spans="1:14">
      <c r="A15" s="562" t="s">
        <v>378</v>
      </c>
      <c r="B15" s="769">
        <v>14334</v>
      </c>
      <c r="C15" s="769">
        <v>978</v>
      </c>
      <c r="D15" s="769">
        <v>978</v>
      </c>
      <c r="E15" s="769">
        <v>14400</v>
      </c>
      <c r="F15" s="769">
        <v>1000</v>
      </c>
      <c r="G15" s="769">
        <v>1000</v>
      </c>
      <c r="H15" s="769">
        <v>14637</v>
      </c>
      <c r="I15" s="769">
        <v>1192</v>
      </c>
      <c r="J15" s="769">
        <v>1188</v>
      </c>
      <c r="K15" s="769">
        <v>14563</v>
      </c>
      <c r="L15" s="769">
        <v>1295</v>
      </c>
      <c r="M15" s="769">
        <v>1252</v>
      </c>
    </row>
    <row r="16" spans="1:14">
      <c r="A16" s="562" t="s">
        <v>379</v>
      </c>
      <c r="B16" s="769">
        <v>766437</v>
      </c>
      <c r="C16" s="769">
        <v>72697</v>
      </c>
      <c r="D16" s="769">
        <v>72058</v>
      </c>
      <c r="E16" s="769">
        <v>771900</v>
      </c>
      <c r="F16" s="769">
        <v>81600</v>
      </c>
      <c r="G16" s="769">
        <v>81200</v>
      </c>
      <c r="H16" s="769">
        <v>767332</v>
      </c>
      <c r="I16" s="769">
        <v>89661</v>
      </c>
      <c r="J16" s="769">
        <v>88965</v>
      </c>
      <c r="K16" s="769">
        <v>764705</v>
      </c>
      <c r="L16" s="769">
        <v>116011</v>
      </c>
      <c r="M16" s="769">
        <v>114595</v>
      </c>
    </row>
    <row r="17" spans="1:13">
      <c r="A17" s="562" t="s">
        <v>380</v>
      </c>
      <c r="B17" s="769">
        <v>1350882</v>
      </c>
      <c r="C17" s="769">
        <v>117826</v>
      </c>
      <c r="D17" s="769">
        <v>117274</v>
      </c>
      <c r="E17" s="769">
        <v>1341000</v>
      </c>
      <c r="F17" s="769">
        <v>120400</v>
      </c>
      <c r="G17" s="769">
        <v>120300</v>
      </c>
      <c r="H17" s="769">
        <v>1347590</v>
      </c>
      <c r="I17" s="769">
        <v>126302</v>
      </c>
      <c r="J17" s="769">
        <v>126211</v>
      </c>
      <c r="K17" s="769">
        <v>1343521</v>
      </c>
      <c r="L17" s="769">
        <v>164319</v>
      </c>
      <c r="M17" s="769">
        <v>164258</v>
      </c>
    </row>
    <row r="18" spans="1:13">
      <c r="A18" s="562" t="s">
        <v>381</v>
      </c>
      <c r="B18" s="769">
        <v>2577017</v>
      </c>
      <c r="C18" s="769">
        <v>78495</v>
      </c>
      <c r="D18" s="769">
        <v>74352</v>
      </c>
      <c r="E18" s="769">
        <v>2590900</v>
      </c>
      <c r="F18" s="769">
        <v>79500</v>
      </c>
      <c r="G18" s="769">
        <v>73900</v>
      </c>
      <c r="H18" s="769">
        <v>2598164</v>
      </c>
      <c r="I18" s="769">
        <v>90467</v>
      </c>
      <c r="J18" s="769">
        <v>83516</v>
      </c>
      <c r="K18" s="769">
        <v>2571337</v>
      </c>
      <c r="L18" s="769">
        <v>145646</v>
      </c>
      <c r="M18" s="769">
        <v>122183</v>
      </c>
    </row>
    <row r="19" spans="1:13">
      <c r="A19" s="562" t="s">
        <v>382</v>
      </c>
      <c r="B19" s="769">
        <v>1463087</v>
      </c>
      <c r="C19" s="769">
        <v>54500</v>
      </c>
      <c r="D19" s="769">
        <v>53210</v>
      </c>
      <c r="E19" s="769">
        <v>1463000</v>
      </c>
      <c r="F19" s="769">
        <v>62900</v>
      </c>
      <c r="G19" s="769">
        <v>61300</v>
      </c>
      <c r="H19" s="769">
        <v>1440539</v>
      </c>
      <c r="I19" s="769">
        <v>61885</v>
      </c>
      <c r="J19" s="769">
        <v>60828</v>
      </c>
      <c r="K19" s="769">
        <v>1473157</v>
      </c>
      <c r="L19" s="769">
        <v>84759</v>
      </c>
      <c r="M19" s="769">
        <v>83971</v>
      </c>
    </row>
    <row r="20" spans="1:13">
      <c r="A20" s="562" t="s">
        <v>383</v>
      </c>
      <c r="B20" s="769">
        <v>705223</v>
      </c>
      <c r="C20" s="769">
        <v>37950</v>
      </c>
      <c r="D20" s="769">
        <v>35956</v>
      </c>
      <c r="E20" s="769">
        <v>707000</v>
      </c>
      <c r="F20" s="769">
        <v>47300</v>
      </c>
      <c r="G20" s="769">
        <v>45300</v>
      </c>
      <c r="H20" s="769">
        <v>698763</v>
      </c>
      <c r="I20" s="769">
        <v>61266</v>
      </c>
      <c r="J20" s="769">
        <v>61023</v>
      </c>
      <c r="K20" s="769">
        <v>699150</v>
      </c>
      <c r="L20" s="769">
        <v>82192</v>
      </c>
      <c r="M20" s="769">
        <v>79052</v>
      </c>
    </row>
    <row r="21" spans="1:13">
      <c r="A21" s="562" t="s">
        <v>384</v>
      </c>
      <c r="B21" s="769">
        <v>77881</v>
      </c>
      <c r="C21" s="769">
        <v>8495</v>
      </c>
      <c r="D21" s="769">
        <v>8234</v>
      </c>
      <c r="E21" s="769">
        <v>77900</v>
      </c>
      <c r="F21" s="769">
        <v>9300</v>
      </c>
      <c r="G21" s="769">
        <v>8900</v>
      </c>
      <c r="H21" s="769">
        <v>77755</v>
      </c>
      <c r="I21" s="769">
        <v>11767</v>
      </c>
      <c r="J21" s="769">
        <v>11578</v>
      </c>
      <c r="K21" s="769">
        <v>74024</v>
      </c>
      <c r="L21" s="769">
        <v>13378</v>
      </c>
      <c r="M21" s="769">
        <v>13356</v>
      </c>
    </row>
    <row r="22" spans="1:13">
      <c r="A22" s="562" t="s">
        <v>385</v>
      </c>
      <c r="B22" s="769">
        <v>912742</v>
      </c>
      <c r="C22" s="769">
        <v>37973</v>
      </c>
      <c r="D22" s="769">
        <v>33562</v>
      </c>
      <c r="E22" s="769">
        <v>906600</v>
      </c>
      <c r="F22" s="769">
        <v>35300</v>
      </c>
      <c r="G22" s="769">
        <v>34400</v>
      </c>
      <c r="H22" s="769">
        <v>903514</v>
      </c>
      <c r="I22" s="769">
        <v>42320</v>
      </c>
      <c r="J22" s="769">
        <v>41454</v>
      </c>
      <c r="K22" s="769">
        <v>898375</v>
      </c>
      <c r="L22" s="769">
        <v>71594</v>
      </c>
      <c r="M22" s="769">
        <v>70849</v>
      </c>
    </row>
    <row r="23" spans="1:13">
      <c r="A23" s="562" t="s">
        <v>386</v>
      </c>
      <c r="B23" s="769">
        <v>1173085</v>
      </c>
      <c r="C23" s="769">
        <v>49625</v>
      </c>
      <c r="D23" s="769" t="s">
        <v>302</v>
      </c>
      <c r="E23" s="769">
        <v>1172800</v>
      </c>
      <c r="F23" s="769">
        <v>53400</v>
      </c>
      <c r="G23" s="769">
        <v>53200</v>
      </c>
      <c r="H23" s="769">
        <v>1174525</v>
      </c>
      <c r="I23" s="769">
        <v>60085</v>
      </c>
      <c r="J23" s="769">
        <v>58430</v>
      </c>
      <c r="K23" s="769">
        <v>1162702</v>
      </c>
      <c r="L23" s="769">
        <v>106058</v>
      </c>
      <c r="M23" s="769">
        <v>104917</v>
      </c>
    </row>
    <row r="24" spans="1:13">
      <c r="A24" s="562" t="s">
        <v>387</v>
      </c>
      <c r="B24" s="769">
        <v>995637</v>
      </c>
      <c r="C24" s="769">
        <v>35179</v>
      </c>
      <c r="D24" s="769">
        <v>33044</v>
      </c>
      <c r="E24" s="769">
        <v>990500</v>
      </c>
      <c r="F24" s="769">
        <v>35800</v>
      </c>
      <c r="G24" s="769">
        <v>33700</v>
      </c>
      <c r="H24" s="769">
        <v>990403</v>
      </c>
      <c r="I24" s="769">
        <v>41442</v>
      </c>
      <c r="J24" s="769">
        <v>40049</v>
      </c>
      <c r="K24" s="769">
        <v>982753</v>
      </c>
      <c r="L24" s="769">
        <v>65440</v>
      </c>
      <c r="M24" s="769">
        <v>62689</v>
      </c>
    </row>
    <row r="25" spans="1:13">
      <c r="A25" s="562" t="s">
        <v>388</v>
      </c>
      <c r="B25" s="769">
        <v>786762</v>
      </c>
      <c r="C25" s="769">
        <v>39023</v>
      </c>
      <c r="D25" s="769">
        <v>34335</v>
      </c>
      <c r="E25" s="769">
        <v>780700</v>
      </c>
      <c r="F25" s="769">
        <v>39800</v>
      </c>
      <c r="G25" s="769">
        <v>34000</v>
      </c>
      <c r="H25" s="769">
        <v>778996</v>
      </c>
      <c r="I25" s="769">
        <v>36664</v>
      </c>
      <c r="J25" s="769">
        <v>33605</v>
      </c>
      <c r="K25" s="769">
        <v>774830</v>
      </c>
      <c r="L25" s="769">
        <v>50961</v>
      </c>
      <c r="M25" s="769">
        <v>50948</v>
      </c>
    </row>
    <row r="26" spans="1:13">
      <c r="A26" s="562" t="s">
        <v>610</v>
      </c>
      <c r="B26" s="769">
        <v>24768</v>
      </c>
      <c r="C26" s="769">
        <v>2061</v>
      </c>
      <c r="D26" s="769" t="s">
        <v>302</v>
      </c>
      <c r="E26" s="769">
        <v>24900</v>
      </c>
      <c r="F26" s="769">
        <v>2300</v>
      </c>
      <c r="G26" s="769">
        <v>2300</v>
      </c>
      <c r="H26" s="769">
        <v>24534</v>
      </c>
      <c r="I26" s="769">
        <v>2903</v>
      </c>
      <c r="J26" s="769">
        <v>2899</v>
      </c>
      <c r="K26" s="769">
        <v>24350</v>
      </c>
      <c r="L26" s="769">
        <v>3400</v>
      </c>
      <c r="M26" s="769">
        <v>3346</v>
      </c>
    </row>
    <row r="27" spans="1:13" ht="20.25" customHeight="1">
      <c r="A27" s="562" t="s">
        <v>389</v>
      </c>
      <c r="B27" s="769">
        <v>16704044</v>
      </c>
      <c r="C27" s="769">
        <v>980851</v>
      </c>
      <c r="D27" s="769">
        <v>941480</v>
      </c>
      <c r="E27" s="769">
        <v>16699599.999999998</v>
      </c>
      <c r="F27" s="769">
        <v>1047000</v>
      </c>
      <c r="G27" s="769">
        <v>1009000</v>
      </c>
      <c r="H27" s="769">
        <v>16658928</v>
      </c>
      <c r="I27" s="769">
        <v>1161879</v>
      </c>
      <c r="J27" s="769">
        <v>1135531</v>
      </c>
      <c r="K27" s="769">
        <v>16595024</v>
      </c>
      <c r="L27" s="769">
        <v>1637479</v>
      </c>
      <c r="M27" s="769">
        <v>1592735</v>
      </c>
    </row>
    <row r="28" spans="1:13">
      <c r="A28" s="995"/>
      <c r="B28" s="622"/>
      <c r="C28" s="622"/>
      <c r="D28" s="622"/>
      <c r="E28" s="622"/>
      <c r="F28" s="622"/>
      <c r="G28" s="622"/>
      <c r="H28" s="622"/>
    </row>
    <row r="29" spans="1:13" s="289" customFormat="1" ht="13">
      <c r="A29" s="622"/>
      <c r="B29" s="1310" t="s">
        <v>1140</v>
      </c>
      <c r="C29" s="1310"/>
      <c r="D29" s="1310"/>
      <c r="E29" s="1310"/>
      <c r="F29" s="1310"/>
      <c r="G29" s="1310"/>
      <c r="H29" s="1310" t="s">
        <v>1140</v>
      </c>
      <c r="I29" s="1310"/>
      <c r="J29" s="1310"/>
      <c r="K29" s="1310"/>
      <c r="L29" s="1310"/>
      <c r="M29" s="1310"/>
    </row>
    <row r="30" spans="1:13" s="289" customFormat="1">
      <c r="A30" s="995"/>
      <c r="B30" s="622"/>
      <c r="C30" s="622"/>
      <c r="D30" s="290"/>
      <c r="E30" s="622"/>
      <c r="F30" s="622"/>
      <c r="G30" s="622"/>
      <c r="H30" s="622"/>
    </row>
    <row r="31" spans="1:13" s="289" customFormat="1">
      <c r="A31" s="562" t="s">
        <v>373</v>
      </c>
      <c r="B31" s="1007">
        <v>100</v>
      </c>
      <c r="C31" s="1007">
        <v>100</v>
      </c>
      <c r="D31" s="1007">
        <v>100</v>
      </c>
      <c r="E31" s="1006">
        <v>100.8873834387243</v>
      </c>
      <c r="F31" s="1006">
        <v>110.55141978335487</v>
      </c>
      <c r="G31" s="1006">
        <v>112.94438175404353</v>
      </c>
      <c r="H31" s="1006">
        <v>100.42496815575734</v>
      </c>
      <c r="I31" s="1006">
        <v>123.47880354834395</v>
      </c>
      <c r="J31" s="1006">
        <v>134.05003710593999</v>
      </c>
      <c r="K31" s="1006">
        <v>99.863474015381698</v>
      </c>
      <c r="L31" s="1006">
        <v>162.33762760219318</v>
      </c>
      <c r="M31" s="1006">
        <v>176.53887990891255</v>
      </c>
    </row>
    <row r="32" spans="1:13" s="289" customFormat="1">
      <c r="A32" s="562" t="s">
        <v>374</v>
      </c>
      <c r="B32" s="1007">
        <v>100</v>
      </c>
      <c r="C32" s="1007">
        <v>100</v>
      </c>
      <c r="D32" s="1007">
        <v>100</v>
      </c>
      <c r="E32" s="1006">
        <v>99.979501683699183</v>
      </c>
      <c r="F32" s="1006">
        <v>112.12738000154587</v>
      </c>
      <c r="G32" s="1006">
        <v>112.18856914971769</v>
      </c>
      <c r="H32" s="1006">
        <v>99.634122587582482</v>
      </c>
      <c r="I32" s="1006">
        <v>134.47710818540179</v>
      </c>
      <c r="J32" s="1006">
        <v>135.4380496610205</v>
      </c>
      <c r="K32" s="1006">
        <v>99.070849258314809</v>
      </c>
      <c r="L32" s="1006">
        <v>193.97006157730655</v>
      </c>
      <c r="M32" s="1006">
        <v>196.74401276158093</v>
      </c>
    </row>
    <row r="33" spans="1:13" s="289" customFormat="1">
      <c r="A33" s="562" t="s">
        <v>375</v>
      </c>
      <c r="B33" s="1007">
        <v>100</v>
      </c>
      <c r="C33" s="1007">
        <v>100</v>
      </c>
      <c r="D33" s="1007">
        <v>100</v>
      </c>
      <c r="E33" s="1006">
        <v>91.659028414298803</v>
      </c>
      <c r="F33" s="1006">
        <v>110.70110701107012</v>
      </c>
      <c r="G33" s="1006">
        <v>110.70110701107012</v>
      </c>
      <c r="H33" s="1006">
        <v>84.555453712190655</v>
      </c>
      <c r="I33" s="1006">
        <v>106.27306273062732</v>
      </c>
      <c r="J33" s="1006">
        <v>106.27306273062732</v>
      </c>
      <c r="K33" s="1006">
        <v>85.426214482126497</v>
      </c>
      <c r="L33" s="1006">
        <v>108.8560885608856</v>
      </c>
      <c r="M33" s="1006">
        <v>108.8560885608856</v>
      </c>
    </row>
    <row r="34" spans="1:13" s="289" customFormat="1">
      <c r="A34" s="562" t="s">
        <v>376</v>
      </c>
      <c r="B34" s="1007">
        <v>100</v>
      </c>
      <c r="C34" s="1007">
        <v>100</v>
      </c>
      <c r="D34" s="1007">
        <v>100</v>
      </c>
      <c r="E34" s="1006">
        <v>99.252771228330488</v>
      </c>
      <c r="F34" s="1006">
        <v>97.801768528711946</v>
      </c>
      <c r="G34" s="1006">
        <v>96.703390675997326</v>
      </c>
      <c r="H34" s="1006">
        <v>99.378858056751923</v>
      </c>
      <c r="I34" s="1006">
        <v>97.761284136510525</v>
      </c>
      <c r="J34" s="1006">
        <v>97.635505893419605</v>
      </c>
      <c r="K34" s="1006">
        <v>98.992967391936631</v>
      </c>
      <c r="L34" s="1006">
        <v>124.43978834475655</v>
      </c>
      <c r="M34" s="1006">
        <v>123.97916280660748</v>
      </c>
    </row>
    <row r="35" spans="1:13" s="289" customFormat="1">
      <c r="A35" s="562" t="s">
        <v>377</v>
      </c>
      <c r="B35" s="1007">
        <v>100</v>
      </c>
      <c r="C35" s="1007">
        <v>100</v>
      </c>
      <c r="D35" s="1013" t="s">
        <v>302</v>
      </c>
      <c r="E35" s="1006">
        <v>103.00533204071741</v>
      </c>
      <c r="F35" s="1006">
        <v>123.15270935960592</v>
      </c>
      <c r="G35" s="1012" t="s">
        <v>302</v>
      </c>
      <c r="H35" s="1006">
        <v>97.57634512845371</v>
      </c>
      <c r="I35" s="1006">
        <v>175.2463054187192</v>
      </c>
      <c r="J35" s="1012" t="s">
        <v>302</v>
      </c>
      <c r="K35" s="1006">
        <v>96.013087736306346</v>
      </c>
      <c r="L35" s="1006">
        <v>222.90640394088669</v>
      </c>
      <c r="M35" s="1011" t="s">
        <v>302</v>
      </c>
    </row>
    <row r="36" spans="1:13" s="289" customFormat="1">
      <c r="A36" s="562" t="s">
        <v>378</v>
      </c>
      <c r="B36" s="1007">
        <v>100</v>
      </c>
      <c r="C36" s="1007">
        <v>100</v>
      </c>
      <c r="D36" s="1007">
        <v>100</v>
      </c>
      <c r="E36" s="1006">
        <v>100.46044370029301</v>
      </c>
      <c r="F36" s="1006">
        <v>102.24948875255623</v>
      </c>
      <c r="G36" s="1006">
        <v>102.24948875255623</v>
      </c>
      <c r="H36" s="1006">
        <v>102.113855169527</v>
      </c>
      <c r="I36" s="1006">
        <v>121.88139059304703</v>
      </c>
      <c r="J36" s="1006">
        <v>121.47239263803682</v>
      </c>
      <c r="K36" s="1006">
        <v>101.59760011162271</v>
      </c>
      <c r="L36" s="1006">
        <v>132.41308793456034</v>
      </c>
      <c r="M36" s="1006">
        <v>128.01635991820041</v>
      </c>
    </row>
    <row r="37" spans="1:13" s="289" customFormat="1">
      <c r="A37" s="562" t="s">
        <v>379</v>
      </c>
      <c r="B37" s="1007">
        <v>100</v>
      </c>
      <c r="C37" s="1007">
        <v>100</v>
      </c>
      <c r="D37" s="1007">
        <v>100</v>
      </c>
      <c r="E37" s="1006">
        <v>100.71277874110984</v>
      </c>
      <c r="F37" s="1006">
        <v>112.24672269832318</v>
      </c>
      <c r="G37" s="1006">
        <v>112.6870021371673</v>
      </c>
      <c r="H37" s="1006">
        <v>100.11677411189699</v>
      </c>
      <c r="I37" s="1006">
        <v>123.33521328252885</v>
      </c>
      <c r="J37" s="1006">
        <v>123.46304365927448</v>
      </c>
      <c r="K37" s="1006">
        <v>99.774019260552407</v>
      </c>
      <c r="L37" s="1006">
        <v>159.58155082052906</v>
      </c>
      <c r="M37" s="1006">
        <v>159.03161342252073</v>
      </c>
    </row>
    <row r="38" spans="1:13" s="289" customFormat="1">
      <c r="A38" s="562" t="s">
        <v>380</v>
      </c>
      <c r="B38" s="1007">
        <v>100</v>
      </c>
      <c r="C38" s="1007">
        <v>100</v>
      </c>
      <c r="D38" s="1007">
        <v>100</v>
      </c>
      <c r="E38" s="1006">
        <v>99.268477927753864</v>
      </c>
      <c r="F38" s="1006">
        <v>102.1845772579906</v>
      </c>
      <c r="G38" s="1006">
        <v>102.58028207445811</v>
      </c>
      <c r="H38" s="1006">
        <v>99.756307360672508</v>
      </c>
      <c r="I38" s="1006">
        <v>107.1936584455044</v>
      </c>
      <c r="J38" s="1006">
        <v>107.62061497007009</v>
      </c>
      <c r="K38" s="1006">
        <v>99.455096744201199</v>
      </c>
      <c r="L38" s="1006">
        <v>139.45903281109432</v>
      </c>
      <c r="M38" s="1006">
        <v>140.06344117195627</v>
      </c>
    </row>
    <row r="39" spans="1:13" s="289" customFormat="1">
      <c r="A39" s="562" t="s">
        <v>381</v>
      </c>
      <c r="B39" s="1007">
        <v>100</v>
      </c>
      <c r="C39" s="1007">
        <v>100</v>
      </c>
      <c r="D39" s="1007">
        <v>100</v>
      </c>
      <c r="E39" s="1006">
        <v>100.5387236483112</v>
      </c>
      <c r="F39" s="1006">
        <v>101.28033632715459</v>
      </c>
      <c r="G39" s="1006">
        <v>99.392080912416617</v>
      </c>
      <c r="H39" s="1006">
        <v>100.82059994171556</v>
      </c>
      <c r="I39" s="1006">
        <v>115.2519268743232</v>
      </c>
      <c r="J39" s="1006">
        <v>112.32515601463308</v>
      </c>
      <c r="K39" s="1006">
        <v>99.779590122998798</v>
      </c>
      <c r="L39" s="1006">
        <v>185.54812408433659</v>
      </c>
      <c r="M39" s="1006">
        <v>164.33048203141811</v>
      </c>
    </row>
    <row r="40" spans="1:13" s="289" customFormat="1">
      <c r="A40" s="562" t="s">
        <v>382</v>
      </c>
      <c r="B40" s="1007">
        <v>100</v>
      </c>
      <c r="C40" s="1007">
        <v>100</v>
      </c>
      <c r="D40" s="1007">
        <v>100</v>
      </c>
      <c r="E40" s="1006">
        <v>99.994053668715537</v>
      </c>
      <c r="F40" s="1006">
        <v>115.41284403669725</v>
      </c>
      <c r="G40" s="1006">
        <v>115.20390903965421</v>
      </c>
      <c r="H40" s="1006">
        <v>98.458874967790706</v>
      </c>
      <c r="I40" s="1006">
        <v>113.55045871559632</v>
      </c>
      <c r="J40" s="1006">
        <v>114.31685773350875</v>
      </c>
      <c r="K40" s="1006">
        <v>100.68827075901842</v>
      </c>
      <c r="L40" s="1006">
        <v>155.5211009174312</v>
      </c>
      <c r="M40" s="1006">
        <v>157.8105619244503</v>
      </c>
    </row>
    <row r="41" spans="1:13" s="289" customFormat="1">
      <c r="A41" s="562" t="s">
        <v>383</v>
      </c>
      <c r="B41" s="1007">
        <v>100</v>
      </c>
      <c r="C41" s="1007">
        <v>100</v>
      </c>
      <c r="D41" s="1007">
        <v>100</v>
      </c>
      <c r="E41" s="1006">
        <v>100.25197703421472</v>
      </c>
      <c r="F41" s="1006">
        <v>124.63768115942028</v>
      </c>
      <c r="G41" s="1006">
        <v>125.98731783290688</v>
      </c>
      <c r="H41" s="1006">
        <v>99.08397769216262</v>
      </c>
      <c r="I41" s="1006">
        <v>161.43873517786562</v>
      </c>
      <c r="J41" s="1006">
        <v>169.71576371120258</v>
      </c>
      <c r="K41" s="1006">
        <v>99.138853951161536</v>
      </c>
      <c r="L41" s="1006">
        <v>216.5797101449275</v>
      </c>
      <c r="M41" s="1006">
        <v>219.85760373790185</v>
      </c>
    </row>
    <row r="42" spans="1:13" s="289" customFormat="1">
      <c r="A42" s="562" t="s">
        <v>384</v>
      </c>
      <c r="B42" s="1007">
        <v>100</v>
      </c>
      <c r="C42" s="1007">
        <v>100</v>
      </c>
      <c r="D42" s="1007">
        <v>100</v>
      </c>
      <c r="E42" s="1006">
        <v>100.0243961941937</v>
      </c>
      <c r="F42" s="1006">
        <v>109.47616244849911</v>
      </c>
      <c r="G42" s="1006">
        <v>108.08841389361186</v>
      </c>
      <c r="H42" s="1006">
        <v>99.838214712189114</v>
      </c>
      <c r="I42" s="1006">
        <v>138.51677457327841</v>
      </c>
      <c r="J42" s="1006">
        <v>140.6120961865436</v>
      </c>
      <c r="K42" s="1006">
        <v>95.04757257867773</v>
      </c>
      <c r="L42" s="1006">
        <v>157.48087110064745</v>
      </c>
      <c r="M42" s="1006">
        <v>162.20548943405393</v>
      </c>
    </row>
    <row r="43" spans="1:13" s="289" customFormat="1">
      <c r="A43" s="562" t="s">
        <v>385</v>
      </c>
      <c r="B43" s="1007">
        <v>100</v>
      </c>
      <c r="C43" s="1007">
        <v>100</v>
      </c>
      <c r="D43" s="1007">
        <v>100</v>
      </c>
      <c r="E43" s="1006">
        <v>99.327082570978433</v>
      </c>
      <c r="F43" s="1006">
        <v>92.960787928264821</v>
      </c>
      <c r="G43" s="1006">
        <v>102.49687146177224</v>
      </c>
      <c r="H43" s="1006">
        <v>98.988980456689845</v>
      </c>
      <c r="I43" s="1006">
        <v>111.44760751059964</v>
      </c>
      <c r="J43" s="1006">
        <v>123.51468923186937</v>
      </c>
      <c r="K43" s="1006">
        <v>98.425951692811324</v>
      </c>
      <c r="L43" s="1006">
        <v>188.53922523898558</v>
      </c>
      <c r="M43" s="1006">
        <v>211.09886180799714</v>
      </c>
    </row>
    <row r="44" spans="1:13" s="289" customFormat="1">
      <c r="A44" s="562" t="s">
        <v>386</v>
      </c>
      <c r="B44" s="1007">
        <v>100</v>
      </c>
      <c r="C44" s="1007">
        <v>100</v>
      </c>
      <c r="D44" s="1013" t="s">
        <v>302</v>
      </c>
      <c r="E44" s="1006">
        <v>99.975705085309258</v>
      </c>
      <c r="F44" s="1006">
        <v>107.60705289672543</v>
      </c>
      <c r="G44" s="1012" t="s">
        <v>302</v>
      </c>
      <c r="H44" s="1006">
        <v>100.12275325317432</v>
      </c>
      <c r="I44" s="1006">
        <v>121.07808564231739</v>
      </c>
      <c r="J44" s="1012" t="s">
        <v>302</v>
      </c>
      <c r="K44" s="1006">
        <v>99.114897897424314</v>
      </c>
      <c r="L44" s="1006">
        <v>213.71889168765742</v>
      </c>
      <c r="M44" s="1011" t="s">
        <v>302</v>
      </c>
    </row>
    <row r="45" spans="1:13" s="289" customFormat="1">
      <c r="A45" s="562" t="s">
        <v>387</v>
      </c>
      <c r="B45" s="1007">
        <v>100</v>
      </c>
      <c r="C45" s="1007">
        <v>100</v>
      </c>
      <c r="D45" s="1007">
        <v>100</v>
      </c>
      <c r="E45" s="1006">
        <v>99.484048905374152</v>
      </c>
      <c r="F45" s="1006">
        <v>101.7652576821399</v>
      </c>
      <c r="G45" s="1006">
        <v>101.98523181212929</v>
      </c>
      <c r="H45" s="1006">
        <v>99.474306398818044</v>
      </c>
      <c r="I45" s="1006">
        <v>117.8032348844481</v>
      </c>
      <c r="J45" s="1006">
        <v>121.19900738409393</v>
      </c>
      <c r="K45" s="1006">
        <v>98.70595407764074</v>
      </c>
      <c r="L45" s="1006">
        <v>186.0200687910401</v>
      </c>
      <c r="M45" s="1006">
        <v>189.71371504660453</v>
      </c>
    </row>
    <row r="46" spans="1:13" s="289" customFormat="1">
      <c r="A46" s="562" t="s">
        <v>388</v>
      </c>
      <c r="B46" s="1007">
        <v>100</v>
      </c>
      <c r="C46" s="1007">
        <v>100</v>
      </c>
      <c r="D46" s="1007">
        <v>100</v>
      </c>
      <c r="E46" s="1006">
        <v>99.22950015379493</v>
      </c>
      <c r="F46" s="1006">
        <v>101.9911334341286</v>
      </c>
      <c r="G46" s="1006">
        <v>99.024319207805448</v>
      </c>
      <c r="H46" s="1006">
        <v>99.012916231338068</v>
      </c>
      <c r="I46" s="1006">
        <v>93.954847141429411</v>
      </c>
      <c r="J46" s="1006">
        <v>97.873889617008885</v>
      </c>
      <c r="K46" s="1006">
        <v>98.483404129838505</v>
      </c>
      <c r="L46" s="1006">
        <v>130.59221484765396</v>
      </c>
      <c r="M46" s="1006">
        <v>148.38502985291976</v>
      </c>
    </row>
    <row r="47" spans="1:13">
      <c r="A47" s="562" t="s">
        <v>610</v>
      </c>
      <c r="B47" s="1007">
        <v>100</v>
      </c>
      <c r="C47" s="1007">
        <v>100</v>
      </c>
      <c r="D47" s="1013" t="s">
        <v>302</v>
      </c>
      <c r="E47" s="1006">
        <v>100.5329457364341</v>
      </c>
      <c r="F47" s="1006">
        <v>111.59631246967491</v>
      </c>
      <c r="G47" s="1012" t="s">
        <v>302</v>
      </c>
      <c r="H47" s="1006">
        <v>99.055232558139537</v>
      </c>
      <c r="I47" s="1006">
        <v>140.85395439107228</v>
      </c>
      <c r="J47" s="1012" t="s">
        <v>302</v>
      </c>
      <c r="K47" s="1006">
        <v>98.31233850129199</v>
      </c>
      <c r="L47" s="1006">
        <v>164.96846191169334</v>
      </c>
      <c r="M47" s="1011" t="s">
        <v>302</v>
      </c>
    </row>
    <row r="48" spans="1:13" s="289" customFormat="1" ht="20.25" customHeight="1">
      <c r="A48" s="562" t="s">
        <v>389</v>
      </c>
      <c r="B48" s="1007">
        <v>100</v>
      </c>
      <c r="C48" s="1007">
        <v>100</v>
      </c>
      <c r="D48" s="1007">
        <v>100</v>
      </c>
      <c r="E48" s="1006">
        <v>99.973395663948196</v>
      </c>
      <c r="F48" s="1006">
        <v>106.74404165362527</v>
      </c>
      <c r="G48" s="1006">
        <v>107.17168713090028</v>
      </c>
      <c r="H48" s="1006">
        <v>99.729909715276136</v>
      </c>
      <c r="I48" s="1006">
        <v>118.4562181207951</v>
      </c>
      <c r="J48" s="1006">
        <v>120.6112716149042</v>
      </c>
      <c r="K48" s="1006">
        <v>99.347343673184767</v>
      </c>
      <c r="L48" s="1006">
        <v>166.94472453002547</v>
      </c>
      <c r="M48" s="1006">
        <v>169.17353528487064</v>
      </c>
    </row>
    <row r="49" spans="1:13" s="289" customFormat="1">
      <c r="A49" s="290"/>
      <c r="B49" s="622"/>
      <c r="C49" s="622"/>
      <c r="D49" s="622"/>
      <c r="E49" s="622"/>
      <c r="F49" s="622"/>
      <c r="G49" s="622"/>
      <c r="H49" s="622"/>
    </row>
    <row r="50" spans="1:13" s="289" customFormat="1" ht="13">
      <c r="A50" s="622"/>
      <c r="B50" s="1310" t="s">
        <v>390</v>
      </c>
      <c r="C50" s="1310"/>
      <c r="D50" s="1310"/>
      <c r="E50" s="1310"/>
      <c r="F50" s="1310"/>
      <c r="G50" s="1310"/>
      <c r="H50" s="1310" t="s">
        <v>390</v>
      </c>
      <c r="I50" s="1310"/>
      <c r="J50" s="1310"/>
      <c r="K50" s="1310"/>
      <c r="L50" s="1310"/>
      <c r="M50" s="1310"/>
    </row>
    <row r="51" spans="1:13" s="289" customFormat="1">
      <c r="A51" s="995"/>
      <c r="B51" s="622"/>
      <c r="C51" s="622"/>
      <c r="D51" s="622"/>
      <c r="E51" s="622"/>
      <c r="F51" s="622"/>
      <c r="G51" s="622"/>
      <c r="H51" s="622"/>
    </row>
    <row r="52" spans="1:13" s="289" customFormat="1">
      <c r="A52" s="562" t="s">
        <v>373</v>
      </c>
      <c r="B52" s="1006">
        <v>8.4409978805132457</v>
      </c>
      <c r="C52" s="1006">
        <v>11.435477967601603</v>
      </c>
      <c r="D52" s="1006">
        <v>10.448124229935846</v>
      </c>
      <c r="E52" s="1006">
        <v>8.5181680998347282</v>
      </c>
      <c r="F52" s="1006">
        <v>11.843361986628462</v>
      </c>
      <c r="G52" s="1006">
        <v>11.010901883052528</v>
      </c>
      <c r="H52" s="1006">
        <v>8.4998266395052546</v>
      </c>
      <c r="I52" s="1006">
        <v>11.920346266693864</v>
      </c>
      <c r="J52" s="1006">
        <v>11.612276547271717</v>
      </c>
      <c r="K52" s="1006">
        <v>8.4848506395652095</v>
      </c>
      <c r="L52" s="1006">
        <v>11.119898331520588</v>
      </c>
      <c r="M52" s="1006">
        <v>10.903006463724349</v>
      </c>
    </row>
    <row r="53" spans="1:13" s="289" customFormat="1">
      <c r="A53" s="562" t="s">
        <v>374</v>
      </c>
      <c r="B53" s="1006">
        <v>18.778943589947442</v>
      </c>
      <c r="C53" s="1006">
        <v>19.785370051108679</v>
      </c>
      <c r="D53" s="1006">
        <v>20.241747036580705</v>
      </c>
      <c r="E53" s="1006">
        <v>18.780090541090807</v>
      </c>
      <c r="F53" s="1006">
        <v>20.783190066857689</v>
      </c>
      <c r="G53" s="1006">
        <v>21.189296333002975</v>
      </c>
      <c r="H53" s="1006">
        <v>18.760907064368126</v>
      </c>
      <c r="I53" s="1006">
        <v>22.46128899825197</v>
      </c>
      <c r="J53" s="1006">
        <v>22.73007077746006</v>
      </c>
      <c r="K53" s="1006">
        <v>18.726679756534249</v>
      </c>
      <c r="L53" s="1006">
        <v>22.988264276976988</v>
      </c>
      <c r="M53" s="1006">
        <v>23.540576429851797</v>
      </c>
    </row>
    <row r="54" spans="1:13" s="289" customFormat="1">
      <c r="A54" s="562" t="s">
        <v>375</v>
      </c>
      <c r="B54" s="1006">
        <v>1.3062705055135151E-2</v>
      </c>
      <c r="C54" s="1006">
        <v>2.7629069043106445E-2</v>
      </c>
      <c r="D54" s="1006">
        <v>2.8784467009389469E-2</v>
      </c>
      <c r="E54" s="1006">
        <v>1.1976334762509283E-2</v>
      </c>
      <c r="F54" s="1006">
        <v>2.865329512893983E-2</v>
      </c>
      <c r="G54" s="1006">
        <v>2.9732408325074334E-2</v>
      </c>
      <c r="H54" s="1006">
        <v>1.1075142410123869E-2</v>
      </c>
      <c r="I54" s="1006">
        <v>2.4787434836157637E-2</v>
      </c>
      <c r="J54" s="1006">
        <v>2.5362583672308373E-2</v>
      </c>
      <c r="K54" s="1006">
        <v>1.1232282640868733E-2</v>
      </c>
      <c r="L54" s="1006">
        <v>1.8015498214022898E-2</v>
      </c>
      <c r="M54" s="1006">
        <v>1.8521599638357918E-2</v>
      </c>
    </row>
    <row r="55" spans="1:13" s="289" customFormat="1">
      <c r="A55" s="562" t="s">
        <v>376</v>
      </c>
      <c r="B55" s="1006">
        <v>7.9243744808143459</v>
      </c>
      <c r="C55" s="1006">
        <v>14.354371866878864</v>
      </c>
      <c r="D55" s="1006">
        <v>14.904830692101797</v>
      </c>
      <c r="E55" s="1006">
        <v>7.8672543054923478</v>
      </c>
      <c r="F55" s="1006">
        <v>13.151862464183381</v>
      </c>
      <c r="G55" s="1006">
        <v>13.448959365708625</v>
      </c>
      <c r="H55" s="1006">
        <v>7.8964804938228923</v>
      </c>
      <c r="I55" s="1006">
        <v>11.846586434559882</v>
      </c>
      <c r="J55" s="1006">
        <v>12.06554466588759</v>
      </c>
      <c r="K55" s="1006">
        <v>7.8961078935468842</v>
      </c>
      <c r="L55" s="1006">
        <v>10.699679201992819</v>
      </c>
      <c r="M55" s="1006">
        <v>10.923034905367183</v>
      </c>
    </row>
    <row r="56" spans="1:13" s="289" customFormat="1">
      <c r="A56" s="562" t="s">
        <v>377</v>
      </c>
      <c r="B56" s="1006">
        <v>4.9401210868457959E-2</v>
      </c>
      <c r="C56" s="1006">
        <v>8.2785254845027426E-2</v>
      </c>
      <c r="D56" s="1010" t="s">
        <v>302</v>
      </c>
      <c r="E56" s="1006">
        <v>5.0899422740664453E-2</v>
      </c>
      <c r="F56" s="1006">
        <v>9.5510983763132759E-2</v>
      </c>
      <c r="G56" s="1006">
        <v>9.9108027750247768E-2</v>
      </c>
      <c r="H56" s="1006">
        <v>4.8334442648410511E-2</v>
      </c>
      <c r="I56" s="1006">
        <v>0.12247402698559832</v>
      </c>
      <c r="J56" s="1006">
        <v>0.12531582140866254</v>
      </c>
      <c r="K56" s="1006">
        <v>4.7743227126396441E-2</v>
      </c>
      <c r="L56" s="1006">
        <v>0.11053576870298795</v>
      </c>
      <c r="M56" s="1006">
        <v>0.11295036525222338</v>
      </c>
    </row>
    <row r="57" spans="1:13" s="289" customFormat="1">
      <c r="A57" s="562" t="s">
        <v>378</v>
      </c>
      <c r="B57" s="1006">
        <v>8.5811555573009748E-2</v>
      </c>
      <c r="C57" s="1006">
        <v>9.9709334037483777E-2</v>
      </c>
      <c r="D57" s="1006">
        <v>0.10387899902281515</v>
      </c>
      <c r="E57" s="1006">
        <v>8.6229610290066844E-2</v>
      </c>
      <c r="F57" s="1006">
        <v>9.5510983763132759E-2</v>
      </c>
      <c r="G57" s="1006">
        <v>9.9108027750247768E-2</v>
      </c>
      <c r="H57" s="1006">
        <v>8.7862796453649361E-2</v>
      </c>
      <c r="I57" s="1006">
        <v>0.10259243862743023</v>
      </c>
      <c r="J57" s="1006">
        <v>0.10462065764827204</v>
      </c>
      <c r="K57" s="1006">
        <v>8.7755221083139143E-2</v>
      </c>
      <c r="L57" s="1006">
        <v>7.9084983685286964E-2</v>
      </c>
      <c r="M57" s="1006">
        <v>7.86069245668614E-2</v>
      </c>
    </row>
    <row r="58" spans="1:13" s="289" customFormat="1">
      <c r="A58" s="562" t="s">
        <v>379</v>
      </c>
      <c r="B58" s="1006">
        <v>4.5883320230717786</v>
      </c>
      <c r="C58" s="1006">
        <v>7.4116252111686691</v>
      </c>
      <c r="D58" s="1006">
        <v>7.653694183625781</v>
      </c>
      <c r="E58" s="1006">
        <v>4.6222664015904584</v>
      </c>
      <c r="F58" s="1006">
        <v>7.7936962750716337</v>
      </c>
      <c r="G58" s="1006">
        <v>8.0475718533201199</v>
      </c>
      <c r="H58" s="1006">
        <v>4.6061307186152671</v>
      </c>
      <c r="I58" s="1006">
        <v>7.7168965098775342</v>
      </c>
      <c r="J58" s="1006">
        <v>7.8346606125240079</v>
      </c>
      <c r="K58" s="1006">
        <v>4.6080379275136929</v>
      </c>
      <c r="L58" s="1006">
        <v>7.0847320790068142</v>
      </c>
      <c r="M58" s="1006">
        <v>7.194856645958053</v>
      </c>
    </row>
    <row r="59" spans="1:13" s="289" customFormat="1">
      <c r="A59" s="562" t="s">
        <v>380</v>
      </c>
      <c r="B59" s="1006">
        <v>8.0871554217649333</v>
      </c>
      <c r="C59" s="1006">
        <v>12.012629848978081</v>
      </c>
      <c r="D59" s="1006">
        <v>12.456345328631516</v>
      </c>
      <c r="E59" s="1006">
        <v>8.0301324582624751</v>
      </c>
      <c r="F59" s="1006">
        <v>11.499522445081185</v>
      </c>
      <c r="G59" s="1006">
        <v>11.922695738354806</v>
      </c>
      <c r="H59" s="1006">
        <v>8.0892960219289023</v>
      </c>
      <c r="I59" s="1006">
        <v>10.870495120404104</v>
      </c>
      <c r="J59" s="1006">
        <v>11.114711971755945</v>
      </c>
      <c r="K59" s="1006">
        <v>8.0959268272224261</v>
      </c>
      <c r="L59" s="1006">
        <v>10.03487678315264</v>
      </c>
      <c r="M59" s="1006">
        <v>10.312952248804729</v>
      </c>
    </row>
    <row r="60" spans="1:13" s="289" customFormat="1">
      <c r="A60" s="562" t="s">
        <v>381</v>
      </c>
      <c r="B60" s="1006">
        <v>15.427503663184794</v>
      </c>
      <c r="C60" s="1006">
        <v>8.0027445554931376</v>
      </c>
      <c r="D60" s="1006">
        <v>7.8973531036240816</v>
      </c>
      <c r="E60" s="1006">
        <v>15.514742868092652</v>
      </c>
      <c r="F60" s="1006">
        <v>7.5931232091690548</v>
      </c>
      <c r="G60" s="1006">
        <v>7.3240832507433105</v>
      </c>
      <c r="H60" s="1006">
        <v>15.596225639488928</v>
      </c>
      <c r="I60" s="1006">
        <v>7.7862669004259484</v>
      </c>
      <c r="J60" s="1006">
        <v>7.354797006862869</v>
      </c>
      <c r="K60" s="1006">
        <v>15.494626582040496</v>
      </c>
      <c r="L60" s="1006">
        <v>8.8945262809477246</v>
      </c>
      <c r="M60" s="1006">
        <v>7.6712698597067313</v>
      </c>
    </row>
    <row r="61" spans="1:13" s="289" customFormat="1">
      <c r="A61" s="562" t="s">
        <v>382</v>
      </c>
      <c r="B61" s="1006">
        <v>8.7588789876271882</v>
      </c>
      <c r="C61" s="1006">
        <v>5.5563994939088603</v>
      </c>
      <c r="D61" s="1006">
        <v>5.6517398139100141</v>
      </c>
      <c r="E61" s="1006">
        <v>8.7606888787755413</v>
      </c>
      <c r="F61" s="1006">
        <v>6.0076408787010509</v>
      </c>
      <c r="G61" s="1006">
        <v>6.0753221010901877</v>
      </c>
      <c r="H61" s="1006">
        <v>8.6472490906977928</v>
      </c>
      <c r="I61" s="1006">
        <v>5.3262861279014428</v>
      </c>
      <c r="J61" s="1006">
        <v>5.3567890264554645</v>
      </c>
      <c r="K61" s="1006">
        <v>8.8771007502007837</v>
      </c>
      <c r="L61" s="1006">
        <v>5.1761885190588703</v>
      </c>
      <c r="M61" s="1006">
        <v>5.2721262482459421</v>
      </c>
    </row>
    <row r="62" spans="1:13" s="289" customFormat="1">
      <c r="A62" s="562" t="s">
        <v>383</v>
      </c>
      <c r="B62" s="1006">
        <v>4.2218698657642424</v>
      </c>
      <c r="C62" s="1006">
        <v>3.8690891888778216</v>
      </c>
      <c r="D62" s="1006">
        <v>3.819093342397077</v>
      </c>
      <c r="E62" s="1006">
        <v>4.2336343385470316</v>
      </c>
      <c r="F62" s="1006">
        <v>4.5176695319961793</v>
      </c>
      <c r="G62" s="1006">
        <v>4.4895936570862238</v>
      </c>
      <c r="H62" s="1006">
        <v>4.1945256021275803</v>
      </c>
      <c r="I62" s="1006">
        <v>5.2730103565001176</v>
      </c>
      <c r="J62" s="1006">
        <v>5.3739616091502569</v>
      </c>
      <c r="K62" s="1006">
        <v>4.2130098757314247</v>
      </c>
      <c r="L62" s="1006">
        <v>5.0194231498541351</v>
      </c>
      <c r="M62" s="1006">
        <v>4.9632864224117634</v>
      </c>
    </row>
    <row r="63" spans="1:13" s="289" customFormat="1">
      <c r="A63" s="562" t="s">
        <v>384</v>
      </c>
      <c r="B63" s="1006">
        <v>0.46624039065031198</v>
      </c>
      <c r="C63" s="1006">
        <v>0.86608465505973897</v>
      </c>
      <c r="D63" s="1006">
        <v>0.87458044780558275</v>
      </c>
      <c r="E63" s="1006">
        <v>0.46647823899973662</v>
      </c>
      <c r="F63" s="1006">
        <v>0.88825214899713467</v>
      </c>
      <c r="G63" s="1006">
        <v>0.88206144697720523</v>
      </c>
      <c r="H63" s="1006">
        <v>0.4667467198369547</v>
      </c>
      <c r="I63" s="1006">
        <v>1.0127560615175935</v>
      </c>
      <c r="J63" s="1006">
        <v>1.0196110894374526</v>
      </c>
      <c r="K63" s="1006">
        <v>0.44606142178522906</v>
      </c>
      <c r="L63" s="1006">
        <v>0.81698757663457056</v>
      </c>
      <c r="M63" s="1006">
        <v>0.83855757549121479</v>
      </c>
    </row>
    <row r="64" spans="1:13" s="289" customFormat="1">
      <c r="A64" s="562" t="s">
        <v>385</v>
      </c>
      <c r="B64" s="1006">
        <v>5.4641977715097019</v>
      </c>
      <c r="C64" s="1006">
        <v>3.8714340914165351</v>
      </c>
      <c r="D64" s="1006">
        <v>3.5648128478565662</v>
      </c>
      <c r="E64" s="1006">
        <v>5.428872547845458</v>
      </c>
      <c r="F64" s="1006">
        <v>3.3715377268385867</v>
      </c>
      <c r="G64" s="1006">
        <v>3.4093161546085238</v>
      </c>
      <c r="H64" s="1006">
        <v>5.4236022870139058</v>
      </c>
      <c r="I64" s="1006">
        <v>3.6423758412020528</v>
      </c>
      <c r="J64" s="1006">
        <v>3.6506268873328862</v>
      </c>
      <c r="K64" s="1006">
        <v>5.4135203420013127</v>
      </c>
      <c r="L64" s="1006">
        <v>4.3722087428296792</v>
      </c>
      <c r="M64" s="1006">
        <v>4.4482603822983728</v>
      </c>
    </row>
    <row r="65" spans="1:13" s="289" customFormat="1">
      <c r="A65" s="562" t="s">
        <v>386</v>
      </c>
      <c r="B65" s="1006">
        <v>7.0227604764451055</v>
      </c>
      <c r="C65" s="1006">
        <v>5.0593821079858206</v>
      </c>
      <c r="D65" s="1010" t="s">
        <v>302</v>
      </c>
      <c r="E65" s="1006">
        <v>7.0229227047354428</v>
      </c>
      <c r="F65" s="1006">
        <v>5.100286532951289</v>
      </c>
      <c r="G65" s="1006">
        <v>5.272547076313181</v>
      </c>
      <c r="H65" s="1006">
        <v>7.0504236527104265</v>
      </c>
      <c r="I65" s="1006">
        <v>5.171364660175457</v>
      </c>
      <c r="J65" s="1006">
        <v>5.145610291572841</v>
      </c>
      <c r="K65" s="1006">
        <v>7.0063291261284109</v>
      </c>
      <c r="L65" s="1006">
        <v>6.4769074901113237</v>
      </c>
      <c r="M65" s="1006">
        <v>6.5872226076528735</v>
      </c>
    </row>
    <row r="66" spans="1:13" s="289" customFormat="1">
      <c r="A66" s="562" t="s">
        <v>387</v>
      </c>
      <c r="B66" s="1006">
        <v>5.9604548455451862</v>
      </c>
      <c r="C66" s="1006">
        <v>3.5865794091049508</v>
      </c>
      <c r="D66" s="1006">
        <v>3.5097930917279174</v>
      </c>
      <c r="E66" s="1006">
        <v>5.931279791132722</v>
      </c>
      <c r="F66" s="1006">
        <v>3.4192932187201528</v>
      </c>
      <c r="G66" s="1006">
        <v>3.33994053518335</v>
      </c>
      <c r="H66" s="1006">
        <v>5.9451784652649922</v>
      </c>
      <c r="I66" s="1006">
        <v>3.5668085919446</v>
      </c>
      <c r="J66" s="1006">
        <v>3.5268962274037432</v>
      </c>
      <c r="K66" s="1006">
        <v>5.9219739603871622</v>
      </c>
      <c r="L66" s="1006">
        <v>3.9963871292395203</v>
      </c>
      <c r="M66" s="1006">
        <v>3.9359341007763371</v>
      </c>
    </row>
    <row r="67" spans="1:13" s="289" customFormat="1">
      <c r="A67" s="562" t="s">
        <v>388</v>
      </c>
      <c r="B67" s="1006">
        <v>4.7100091450908534</v>
      </c>
      <c r="C67" s="1006">
        <v>3.9784839899230362</v>
      </c>
      <c r="D67" s="1006">
        <v>3.6469176190678505</v>
      </c>
      <c r="E67" s="1006">
        <v>4.6749622745454991</v>
      </c>
      <c r="F67" s="1006">
        <v>3.8013371537726837</v>
      </c>
      <c r="G67" s="1006">
        <v>3.3696729435084243</v>
      </c>
      <c r="H67" s="1006">
        <v>4.6761472286812209</v>
      </c>
      <c r="I67" s="1006">
        <v>3.1555781626141792</v>
      </c>
      <c r="J67" s="1006">
        <v>2.9594084177358435</v>
      </c>
      <c r="K67" s="1006">
        <v>4.6690501923950221</v>
      </c>
      <c r="L67" s="1006">
        <v>3.1121620491010877</v>
      </c>
      <c r="M67" s="1006">
        <v>3.1987744351696925</v>
      </c>
    </row>
    <row r="68" spans="1:13">
      <c r="A68" s="562" t="s">
        <v>610</v>
      </c>
      <c r="B68" s="1006">
        <v>0.14827547149660286</v>
      </c>
      <c r="C68" s="1006">
        <v>0.21012365792561766</v>
      </c>
      <c r="D68" s="1010" t="s">
        <v>302</v>
      </c>
      <c r="E68" s="1006">
        <v>0.14910536779324057</v>
      </c>
      <c r="F68" s="1006">
        <v>0.21967526265520534</v>
      </c>
      <c r="G68" s="1006">
        <v>0.22794846382556988</v>
      </c>
      <c r="H68" s="1006">
        <v>0.14727238151218375</v>
      </c>
      <c r="I68" s="1006">
        <v>0.24985390044918618</v>
      </c>
      <c r="J68" s="1006">
        <v>0.25529906272924296</v>
      </c>
      <c r="K68" s="1006">
        <v>0.14673073085040433</v>
      </c>
      <c r="L68" s="1006">
        <v>0.20763625060229779</v>
      </c>
      <c r="M68" s="1006">
        <v>0.21007888945744269</v>
      </c>
    </row>
    <row r="69" spans="1:13" s="289" customFormat="1" ht="20.25" customHeight="1">
      <c r="A69" s="562" t="s">
        <v>389</v>
      </c>
      <c r="B69" s="1007">
        <v>100</v>
      </c>
      <c r="C69" s="1007">
        <v>100</v>
      </c>
      <c r="D69" s="1007">
        <v>100</v>
      </c>
      <c r="E69" s="1007">
        <v>100</v>
      </c>
      <c r="F69" s="1007">
        <v>100</v>
      </c>
      <c r="G69" s="1007">
        <v>100</v>
      </c>
      <c r="H69" s="1007">
        <v>100</v>
      </c>
      <c r="I69" s="1007">
        <v>100</v>
      </c>
      <c r="J69" s="1007">
        <v>100</v>
      </c>
      <c r="K69" s="1007">
        <v>100</v>
      </c>
      <c r="L69" s="1007">
        <v>100</v>
      </c>
      <c r="M69" s="1007">
        <v>100</v>
      </c>
    </row>
    <row r="70" spans="1:13" s="289" customFormat="1">
      <c r="A70" s="290"/>
      <c r="B70" s="622"/>
      <c r="C70" s="622"/>
      <c r="D70" s="622"/>
      <c r="E70" s="622"/>
      <c r="F70" s="622"/>
      <c r="G70" s="622"/>
      <c r="H70" s="622"/>
    </row>
    <row r="71" spans="1:13" s="289" customFormat="1" ht="13">
      <c r="A71" s="622"/>
      <c r="B71" s="1310" t="s">
        <v>1194</v>
      </c>
      <c r="C71" s="1310"/>
      <c r="D71" s="1310"/>
      <c r="E71" s="1310"/>
      <c r="F71" s="1310"/>
      <c r="G71" s="1310"/>
      <c r="H71" s="1310" t="s">
        <v>1194</v>
      </c>
      <c r="I71" s="1310"/>
      <c r="J71" s="1310"/>
      <c r="K71" s="1310"/>
      <c r="L71" s="1310"/>
      <c r="M71" s="1310"/>
    </row>
    <row r="72" spans="1:13" s="289" customFormat="1" ht="12.75" customHeight="1">
      <c r="A72" s="290"/>
      <c r="B72" s="622"/>
      <c r="C72" s="622"/>
      <c r="D72" s="622"/>
      <c r="E72" s="622"/>
      <c r="F72" s="622"/>
      <c r="G72" s="622"/>
      <c r="H72" s="622"/>
    </row>
    <row r="73" spans="1:13" s="289" customFormat="1" ht="12.75" customHeight="1">
      <c r="A73" s="562" t="s">
        <v>373</v>
      </c>
      <c r="B73" s="1007">
        <v>100</v>
      </c>
      <c r="C73" s="1006">
        <v>7.955032241409147</v>
      </c>
      <c r="D73" s="1006">
        <v>6.9764423527008734</v>
      </c>
      <c r="E73" s="1007">
        <v>100</v>
      </c>
      <c r="F73" s="1006">
        <v>8.717047451669595</v>
      </c>
      <c r="G73" s="1006">
        <v>7.8101933216168717</v>
      </c>
      <c r="H73" s="1007">
        <v>100</v>
      </c>
      <c r="I73" s="1006">
        <v>9.7812115990338846</v>
      </c>
      <c r="J73" s="1006">
        <v>9.3123490444780295</v>
      </c>
      <c r="K73" s="1007">
        <v>100</v>
      </c>
      <c r="L73" s="1006">
        <v>12.931665699617135</v>
      </c>
      <c r="M73" s="1006">
        <v>12.332970896898789</v>
      </c>
    </row>
    <row r="74" spans="1:13" ht="12.75" customHeight="1">
      <c r="A74" s="562" t="s">
        <v>374</v>
      </c>
      <c r="B74" s="1007">
        <v>100</v>
      </c>
      <c r="C74" s="1006">
        <v>6.1866341413963015</v>
      </c>
      <c r="D74" s="1006">
        <v>6.0752801463127097</v>
      </c>
      <c r="E74" s="1007">
        <v>100</v>
      </c>
      <c r="F74" s="1006">
        <v>6.9383330144761173</v>
      </c>
      <c r="G74" s="1006">
        <v>6.8171672724953769</v>
      </c>
      <c r="H74" s="1007">
        <v>100</v>
      </c>
      <c r="I74" s="1006">
        <v>8.3501580294915865</v>
      </c>
      <c r="J74" s="1006">
        <v>8.2584567695431517</v>
      </c>
      <c r="K74" s="1007">
        <v>100</v>
      </c>
      <c r="L74" s="1006">
        <v>12.112763889143633</v>
      </c>
      <c r="M74" s="1006">
        <v>12.064850595151329</v>
      </c>
    </row>
    <row r="75" spans="1:13" ht="12.75" customHeight="1">
      <c r="A75" s="562" t="s">
        <v>375</v>
      </c>
      <c r="B75" s="1007">
        <v>100</v>
      </c>
      <c r="C75" s="1006">
        <v>12.419798350137489</v>
      </c>
      <c r="D75" s="1006">
        <v>12.419798350137489</v>
      </c>
      <c r="E75" s="1007">
        <v>100</v>
      </c>
      <c r="F75" s="1006">
        <v>15</v>
      </c>
      <c r="G75" s="1006">
        <v>15</v>
      </c>
      <c r="H75" s="1007">
        <v>100</v>
      </c>
      <c r="I75" s="1006">
        <v>15.609756097560975</v>
      </c>
      <c r="J75" s="1006">
        <v>15.609756097560975</v>
      </c>
      <c r="K75" s="1007">
        <v>100</v>
      </c>
      <c r="L75" s="1006">
        <v>15.82618025751073</v>
      </c>
      <c r="M75" s="1006">
        <v>15.82618025751073</v>
      </c>
    </row>
    <row r="76" spans="1:13" ht="12.75" customHeight="1">
      <c r="A76" s="562" t="s">
        <v>376</v>
      </c>
      <c r="B76" s="1007">
        <v>100</v>
      </c>
      <c r="C76" s="1006">
        <v>10.636545840381176</v>
      </c>
      <c r="D76" s="1006">
        <v>10.601114610585098</v>
      </c>
      <c r="E76" s="1007">
        <v>100</v>
      </c>
      <c r="F76" s="1006">
        <v>10.481047343583498</v>
      </c>
      <c r="G76" s="1006">
        <v>10.328817171563404</v>
      </c>
      <c r="H76" s="1007">
        <v>100</v>
      </c>
      <c r="I76" s="1006">
        <v>10.463416469715364</v>
      </c>
      <c r="J76" s="1006">
        <v>10.415144712646212</v>
      </c>
      <c r="K76" s="1007">
        <v>100</v>
      </c>
      <c r="L76" s="1006">
        <v>13.370742871620875</v>
      </c>
      <c r="M76" s="1006">
        <v>13.276875609087876</v>
      </c>
    </row>
    <row r="77" spans="1:13">
      <c r="A77" s="562" t="s">
        <v>377</v>
      </c>
      <c r="B77" s="1007">
        <v>100</v>
      </c>
      <c r="C77" s="1006">
        <v>9.8400387784779451</v>
      </c>
      <c r="D77" s="1010" t="s">
        <v>302</v>
      </c>
      <c r="E77" s="1007">
        <v>100</v>
      </c>
      <c r="F77" s="1006">
        <v>11.764705882352942</v>
      </c>
      <c r="G77" s="1006">
        <v>11.76470588235294</v>
      </c>
      <c r="H77" s="1007">
        <v>100</v>
      </c>
      <c r="I77" s="1006">
        <v>17.672627918529557</v>
      </c>
      <c r="J77" s="1006">
        <v>17.672627918529557</v>
      </c>
      <c r="K77" s="1007">
        <v>100</v>
      </c>
      <c r="L77" s="1006">
        <v>22.844881989145527</v>
      </c>
      <c r="M77" s="1006">
        <v>22.706045689763979</v>
      </c>
    </row>
    <row r="78" spans="1:13">
      <c r="A78" s="562" t="s">
        <v>378</v>
      </c>
      <c r="B78" s="1007">
        <v>100</v>
      </c>
      <c r="C78" s="1006">
        <v>6.8229384679782337</v>
      </c>
      <c r="D78" s="1006">
        <v>6.8229384679782328</v>
      </c>
      <c r="E78" s="1007">
        <v>100</v>
      </c>
      <c r="F78" s="1006">
        <v>6.9444444444444446</v>
      </c>
      <c r="G78" s="1006">
        <v>6.9444444444444446</v>
      </c>
      <c r="H78" s="1007">
        <v>100</v>
      </c>
      <c r="I78" s="1006">
        <v>8.1437453029992479</v>
      </c>
      <c r="J78" s="1006">
        <v>8.116417298626768</v>
      </c>
      <c r="K78" s="1007">
        <v>100</v>
      </c>
      <c r="L78" s="1006">
        <v>8.8923985442559914</v>
      </c>
      <c r="M78" s="1006">
        <v>8.5971297122845574</v>
      </c>
    </row>
    <row r="79" spans="1:13">
      <c r="A79" s="562" t="s">
        <v>379</v>
      </c>
      <c r="B79" s="1007">
        <v>100</v>
      </c>
      <c r="C79" s="1006">
        <v>9.4850587850012467</v>
      </c>
      <c r="D79" s="1006">
        <v>9.4016859833228299</v>
      </c>
      <c r="E79" s="1007">
        <v>100</v>
      </c>
      <c r="F79" s="1006">
        <v>10.571317528177225</v>
      </c>
      <c r="G79" s="1006">
        <v>10.519497344215573</v>
      </c>
      <c r="H79" s="1007">
        <v>100</v>
      </c>
      <c r="I79" s="1006">
        <v>11.684772692915192</v>
      </c>
      <c r="J79" s="1006">
        <v>11.5940687994245</v>
      </c>
      <c r="K79" s="1007">
        <v>100</v>
      </c>
      <c r="L79" s="1006">
        <v>15.17068673540777</v>
      </c>
      <c r="M79" s="1006">
        <v>14.985517290981489</v>
      </c>
    </row>
    <row r="80" spans="1:13">
      <c r="A80" s="562" t="s">
        <v>380</v>
      </c>
      <c r="B80" s="1007">
        <v>100</v>
      </c>
      <c r="C80" s="1006">
        <v>8.7221533783113543</v>
      </c>
      <c r="D80" s="1006">
        <v>8.6812911860547395</v>
      </c>
      <c r="E80" s="1007">
        <v>100</v>
      </c>
      <c r="F80" s="1006">
        <v>8.9783743475018642</v>
      </c>
      <c r="G80" s="1006">
        <v>8.9709172259507834</v>
      </c>
      <c r="H80" s="1007">
        <v>100</v>
      </c>
      <c r="I80" s="1006">
        <v>9.3724352362365408</v>
      </c>
      <c r="J80" s="1006">
        <v>9.3656824405049015</v>
      </c>
      <c r="K80" s="1007">
        <v>100</v>
      </c>
      <c r="L80" s="1006">
        <v>12.230474998157826</v>
      </c>
      <c r="M80" s="1006">
        <v>12.225934689521042</v>
      </c>
    </row>
    <row r="81" spans="1:13">
      <c r="A81" s="562" t="s">
        <v>381</v>
      </c>
      <c r="B81" s="1007">
        <v>100</v>
      </c>
      <c r="C81" s="1006">
        <v>3.0459636083114701</v>
      </c>
      <c r="D81" s="1006">
        <v>2.8851963335903488</v>
      </c>
      <c r="E81" s="1007">
        <v>100</v>
      </c>
      <c r="F81" s="1006">
        <v>3.0684318190590143</v>
      </c>
      <c r="G81" s="1006">
        <v>2.8522907097919643</v>
      </c>
      <c r="H81" s="1007">
        <v>100</v>
      </c>
      <c r="I81" s="1006">
        <v>3.4819587985977791</v>
      </c>
      <c r="J81" s="1006">
        <v>3.2144237238295967</v>
      </c>
      <c r="K81" s="1007">
        <v>100</v>
      </c>
      <c r="L81" s="1006">
        <v>5.6642128200232023</v>
      </c>
      <c r="M81" s="1006">
        <v>4.7517303255077028</v>
      </c>
    </row>
    <row r="82" spans="1:13">
      <c r="A82" s="562" t="s">
        <v>382</v>
      </c>
      <c r="B82" s="1007">
        <v>100</v>
      </c>
      <c r="C82" s="1006">
        <v>3.7250006322248779</v>
      </c>
      <c r="D82" s="1006">
        <v>3.6368308924896469</v>
      </c>
      <c r="E82" s="1007">
        <v>100</v>
      </c>
      <c r="F82" s="1006">
        <v>4.2993848257006153</v>
      </c>
      <c r="G82" s="1006">
        <v>4.1900205058099793</v>
      </c>
      <c r="H82" s="1007">
        <v>100</v>
      </c>
      <c r="I82" s="1006">
        <v>4.2959614422101726</v>
      </c>
      <c r="J82" s="1006">
        <v>4.222586129219688</v>
      </c>
      <c r="K82" s="1007">
        <v>100</v>
      </c>
      <c r="L82" s="1006">
        <v>5.7535619082012301</v>
      </c>
      <c r="M82" s="1006">
        <v>5.7000713433802375</v>
      </c>
    </row>
    <row r="83" spans="1:13">
      <c r="A83" s="562" t="s">
        <v>383</v>
      </c>
      <c r="B83" s="1007">
        <v>100</v>
      </c>
      <c r="C83" s="1006">
        <v>5.3812765607474518</v>
      </c>
      <c r="D83" s="1006">
        <v>5.0985291177400622</v>
      </c>
      <c r="E83" s="1007">
        <v>100</v>
      </c>
      <c r="F83" s="1006">
        <v>6.6902404526166901</v>
      </c>
      <c r="G83" s="1006">
        <v>6.4073550212164072</v>
      </c>
      <c r="H83" s="1007">
        <v>100</v>
      </c>
      <c r="I83" s="1006">
        <v>8.7677796334379465</v>
      </c>
      <c r="J83" s="1006">
        <v>8.7330038940241543</v>
      </c>
      <c r="K83" s="1007">
        <v>100</v>
      </c>
      <c r="L83" s="1006">
        <v>11.755989415719087</v>
      </c>
      <c r="M83" s="1006">
        <v>11.306872631051993</v>
      </c>
    </row>
    <row r="84" spans="1:13">
      <c r="A84" s="562" t="s">
        <v>384</v>
      </c>
      <c r="B84" s="1007">
        <v>100</v>
      </c>
      <c r="C84" s="1006">
        <v>10.907666825027928</v>
      </c>
      <c r="D84" s="1006">
        <v>10.572540157419654</v>
      </c>
      <c r="E84" s="1007">
        <v>100</v>
      </c>
      <c r="F84" s="1006">
        <v>11.938382541720154</v>
      </c>
      <c r="G84" s="1006">
        <v>11.424903722721439</v>
      </c>
      <c r="H84" s="1007">
        <v>100</v>
      </c>
      <c r="I84" s="1006">
        <v>15.133431933637707</v>
      </c>
      <c r="J84" s="1006">
        <v>14.89036074850492</v>
      </c>
      <c r="K84" s="1007">
        <v>100</v>
      </c>
      <c r="L84" s="1006">
        <v>18.072517021506538</v>
      </c>
      <c r="M84" s="1006">
        <v>18.042796930725167</v>
      </c>
    </row>
    <row r="85" spans="1:13">
      <c r="A85" s="562" t="s">
        <v>385</v>
      </c>
      <c r="B85" s="1007">
        <v>100</v>
      </c>
      <c r="C85" s="1006">
        <v>4.1603213175245575</v>
      </c>
      <c r="D85" s="1006">
        <v>3.6770522228625397</v>
      </c>
      <c r="E85" s="1007">
        <v>100</v>
      </c>
      <c r="F85" s="1006">
        <v>3.8936686521067725</v>
      </c>
      <c r="G85" s="1006">
        <v>3.7943966468122654</v>
      </c>
      <c r="H85" s="1007">
        <v>100</v>
      </c>
      <c r="I85" s="1006">
        <v>4.6839340618961076</v>
      </c>
      <c r="J85" s="1006">
        <v>4.5880860728223363</v>
      </c>
      <c r="K85" s="1007">
        <v>100</v>
      </c>
      <c r="L85" s="1006">
        <v>7.9692778628078473</v>
      </c>
      <c r="M85" s="1006">
        <v>7.8863503548072904</v>
      </c>
    </row>
    <row r="86" spans="1:13">
      <c r="A86" s="562" t="s">
        <v>386</v>
      </c>
      <c r="B86" s="1007">
        <v>100</v>
      </c>
      <c r="C86" s="1006">
        <v>4.2302987422053819</v>
      </c>
      <c r="D86" s="1010" t="s">
        <v>302</v>
      </c>
      <c r="E86" s="1007">
        <v>100</v>
      </c>
      <c r="F86" s="1006">
        <v>4.5532060027285128</v>
      </c>
      <c r="G86" s="1006">
        <v>4.5361527967257844</v>
      </c>
      <c r="H86" s="1007">
        <v>100</v>
      </c>
      <c r="I86" s="1006">
        <v>5.1156850641748788</v>
      </c>
      <c r="J86" s="1006">
        <v>4.9747770375258087</v>
      </c>
      <c r="K86" s="1007">
        <v>100</v>
      </c>
      <c r="L86" s="1006">
        <v>9.1216838020404207</v>
      </c>
      <c r="M86" s="1006">
        <v>9.0235503164181363</v>
      </c>
    </row>
    <row r="87" spans="1:13">
      <c r="A87" s="562" t="s">
        <v>387</v>
      </c>
      <c r="B87" s="1007">
        <v>100</v>
      </c>
      <c r="C87" s="1006">
        <v>3.5333158570844594</v>
      </c>
      <c r="D87" s="1006">
        <v>3.3188802746382464</v>
      </c>
      <c r="E87" s="1007">
        <v>100</v>
      </c>
      <c r="F87" s="1006">
        <v>3.6143361938414942</v>
      </c>
      <c r="G87" s="1006">
        <v>3.4023220595658756</v>
      </c>
      <c r="H87" s="1007">
        <v>100</v>
      </c>
      <c r="I87" s="1006">
        <v>4.1843572767853088</v>
      </c>
      <c r="J87" s="1006">
        <v>4.0437074604984033</v>
      </c>
      <c r="K87" s="1007">
        <v>100</v>
      </c>
      <c r="L87" s="1006">
        <v>6.6588451014649666</v>
      </c>
      <c r="M87" s="1006">
        <v>6.3789171846842487</v>
      </c>
    </row>
    <row r="88" spans="1:13">
      <c r="A88" s="562" t="s">
        <v>388</v>
      </c>
      <c r="B88" s="1007">
        <v>100</v>
      </c>
      <c r="C88" s="1006">
        <v>4.9599497687992047</v>
      </c>
      <c r="D88" s="1006">
        <v>4.3640897755610979</v>
      </c>
      <c r="E88" s="1007">
        <v>100</v>
      </c>
      <c r="F88" s="1006">
        <v>5.0979889842449087</v>
      </c>
      <c r="G88" s="1006">
        <v>4.3550659664403737</v>
      </c>
      <c r="H88" s="1007">
        <v>100</v>
      </c>
      <c r="I88" s="1006">
        <v>4.7065710221875339</v>
      </c>
      <c r="J88" s="1006">
        <v>4.3138860790042566</v>
      </c>
      <c r="K88" s="1007">
        <v>100</v>
      </c>
      <c r="L88" s="1006">
        <v>6.5770556121988051</v>
      </c>
      <c r="M88" s="1006">
        <v>6.5753778248131844</v>
      </c>
    </row>
    <row r="89" spans="1:13">
      <c r="A89" s="562" t="s">
        <v>610</v>
      </c>
      <c r="B89" s="1007">
        <v>100</v>
      </c>
      <c r="C89" s="1006">
        <v>8.3212209302325579</v>
      </c>
      <c r="D89" s="1010" t="s">
        <v>302</v>
      </c>
      <c r="E89" s="1007">
        <v>100</v>
      </c>
      <c r="F89" s="1006">
        <v>9.236947791164658</v>
      </c>
      <c r="G89" s="1006">
        <v>9.236947791164658</v>
      </c>
      <c r="H89" s="1007">
        <v>100</v>
      </c>
      <c r="I89" s="1006">
        <v>11.832558897856037</v>
      </c>
      <c r="J89" s="1006">
        <v>11.81625499307084</v>
      </c>
      <c r="K89" s="1007">
        <v>100</v>
      </c>
      <c r="L89" s="1006">
        <v>13.963039014373715</v>
      </c>
      <c r="M89" s="1006">
        <v>13.741273100616016</v>
      </c>
    </row>
    <row r="90" spans="1:13" ht="19.5" customHeight="1">
      <c r="A90" s="562" t="s">
        <v>389</v>
      </c>
      <c r="B90" s="1007">
        <v>100</v>
      </c>
      <c r="C90" s="1006">
        <v>5.871937358402552</v>
      </c>
      <c r="D90" s="1006">
        <v>5.6362399428545569</v>
      </c>
      <c r="E90" s="1007">
        <v>100</v>
      </c>
      <c r="F90" s="1006">
        <v>6.2696112481736099</v>
      </c>
      <c r="G90" s="1006">
        <v>6.0420608876859339</v>
      </c>
      <c r="H90" s="1007">
        <v>100</v>
      </c>
      <c r="I90" s="1006">
        <v>6.9745124056001684</v>
      </c>
      <c r="J90" s="1006">
        <v>6.8163509680815002</v>
      </c>
      <c r="K90" s="1007">
        <v>100</v>
      </c>
      <c r="L90" s="1006">
        <v>9.8672891343814868</v>
      </c>
      <c r="M90" s="1006">
        <v>9.5976661437790032</v>
      </c>
    </row>
    <row r="91" spans="1:13">
      <c r="A91" s="622"/>
      <c r="B91" s="791"/>
      <c r="C91" s="790"/>
      <c r="D91" s="790"/>
      <c r="E91" s="790"/>
      <c r="F91" s="790"/>
      <c r="G91" s="790"/>
      <c r="H91" s="790"/>
      <c r="I91" s="790"/>
      <c r="J91" s="790"/>
    </row>
    <row r="92" spans="1:13" s="667" customFormat="1" ht="57" customHeight="1">
      <c r="A92" s="668"/>
      <c r="B92" s="1225" t="s">
        <v>1289</v>
      </c>
      <c r="C92" s="1225"/>
      <c r="D92" s="1225"/>
      <c r="E92" s="1225"/>
      <c r="F92" s="1225"/>
      <c r="G92" s="1225"/>
      <c r="H92" s="742"/>
      <c r="I92" s="742"/>
      <c r="J92" s="742"/>
    </row>
    <row r="93" spans="1:13" s="667" customFormat="1" ht="30" customHeight="1">
      <c r="A93" s="668"/>
      <c r="B93" s="1302" t="s">
        <v>1198</v>
      </c>
      <c r="C93" s="1302"/>
      <c r="D93" s="1302"/>
      <c r="E93" s="1302"/>
      <c r="F93" s="1302"/>
      <c r="G93" s="1302"/>
      <c r="H93" s="742"/>
      <c r="I93" s="742"/>
      <c r="J93" s="742"/>
    </row>
    <row r="94" spans="1:13" ht="15" customHeight="1">
      <c r="B94" s="1302" t="s">
        <v>1197</v>
      </c>
      <c r="C94" s="1302"/>
      <c r="D94" s="1302"/>
      <c r="E94" s="1302"/>
      <c r="F94" s="1302"/>
      <c r="G94" s="1302"/>
    </row>
    <row r="95" spans="1:13">
      <c r="B95" s="775"/>
      <c r="C95" s="775"/>
      <c r="D95" s="775"/>
      <c r="E95" s="775"/>
      <c r="F95" s="775"/>
      <c r="G95" s="775"/>
    </row>
    <row r="97" spans="3:8">
      <c r="C97" s="779"/>
      <c r="D97" s="779"/>
      <c r="E97" s="779"/>
      <c r="F97" s="779"/>
      <c r="G97" s="779"/>
      <c r="H97" s="779"/>
    </row>
  </sheetData>
  <mergeCells count="16">
    <mergeCell ref="K5:M5"/>
    <mergeCell ref="B94:G94"/>
    <mergeCell ref="B93:G93"/>
    <mergeCell ref="A5:A6"/>
    <mergeCell ref="B5:D5"/>
    <mergeCell ref="E5:G5"/>
    <mergeCell ref="H5:J5"/>
    <mergeCell ref="B92:G92"/>
    <mergeCell ref="B8:G8"/>
    <mergeCell ref="H8:M8"/>
    <mergeCell ref="B29:G29"/>
    <mergeCell ref="H29:M29"/>
    <mergeCell ref="B50:G50"/>
    <mergeCell ref="H50:M50"/>
    <mergeCell ref="B71:G71"/>
    <mergeCell ref="H71:M71"/>
  </mergeCells>
  <hyperlinks>
    <hyperlink ref="A1" location="Inhalt!A1" display="Zurück zum Inhalt"/>
  </hyperlinks>
  <pageMargins left="0.59055118110236227" right="0.59055118110236227" top="1.1811023622047245" bottom="0.78740157480314965" header="0.31496062992125984" footer="0.39370078740157483"/>
  <pageSetup paperSize="9" orientation="landscape" r:id="rId1"/>
  <headerFooter>
    <oddHeader>&amp;L
&amp;"Arial,Fett"Tabelle &amp;A&amp;C&amp;P von &amp;N
&amp;"Arial,Fett"Landwirtschaftlich genutzte Fläche (LF) insgesamt, LF ökologisch wirtschaftender 
Betriebe*) und LF unter ökologischer Bewirtschaftung**) 2010 – 2020 nach Bundesländern</oddHeader>
    <oddFooter>&amp;CStatistische Ämter der Länder – Indikatoren und Kennzahlen, UGRdL 2022</oddFooter>
  </headerFooter>
  <rowBreaks count="3" manualBreakCount="3">
    <brk id="27" max="12" man="1"/>
    <brk id="48" max="12" man="1"/>
    <brk id="69" max="12" man="1"/>
  </rowBreaks>
  <colBreaks count="1" manualBreakCount="1">
    <brk id="7" min="4" max="93"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autoPageBreaks="0"/>
  </sheetPr>
  <dimension ref="A1:Z7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293" customWidth="1"/>
    <col min="2" max="3" width="12.54296875" style="293" customWidth="1"/>
    <col min="4" max="7" width="12.54296875" style="275" customWidth="1"/>
    <col min="8" max="8" width="12.54296875" style="293" customWidth="1"/>
    <col min="9" max="20" width="12.54296875" style="275" customWidth="1"/>
    <col min="21" max="16384" width="11.54296875" style="294"/>
  </cols>
  <sheetData>
    <row r="1" spans="1:26" ht="13">
      <c r="A1" s="146" t="s">
        <v>271</v>
      </c>
    </row>
    <row r="3" spans="1:26" ht="13">
      <c r="A3" s="295" t="s">
        <v>689</v>
      </c>
      <c r="B3" s="296" t="s">
        <v>1329</v>
      </c>
      <c r="C3" s="296"/>
      <c r="E3" s="296"/>
      <c r="F3" s="296"/>
      <c r="G3" s="296"/>
      <c r="H3" s="296"/>
      <c r="J3" s="296"/>
      <c r="K3" s="296"/>
      <c r="L3" s="296"/>
      <c r="M3" s="296"/>
      <c r="N3" s="296"/>
      <c r="O3" s="296"/>
      <c r="P3" s="296"/>
      <c r="Q3" s="296"/>
      <c r="R3" s="296"/>
      <c r="S3" s="296"/>
      <c r="T3" s="296"/>
    </row>
    <row r="5" spans="1:26">
      <c r="A5" s="297" t="s">
        <v>371</v>
      </c>
      <c r="B5" s="298">
        <v>1990</v>
      </c>
      <c r="C5" s="299">
        <v>1995</v>
      </c>
      <c r="D5" s="300">
        <v>2000</v>
      </c>
      <c r="E5" s="300">
        <v>2003</v>
      </c>
      <c r="F5" s="300">
        <v>2004</v>
      </c>
      <c r="G5" s="300">
        <v>2005</v>
      </c>
      <c r="H5" s="300">
        <v>2006</v>
      </c>
      <c r="I5" s="300">
        <v>2007</v>
      </c>
      <c r="J5" s="300">
        <v>2008</v>
      </c>
      <c r="K5" s="300">
        <v>2009</v>
      </c>
      <c r="L5" s="300">
        <v>2010</v>
      </c>
      <c r="M5" s="300">
        <v>2011</v>
      </c>
      <c r="N5" s="300">
        <v>2012</v>
      </c>
      <c r="O5" s="300">
        <v>2013</v>
      </c>
      <c r="P5" s="300">
        <v>2014</v>
      </c>
      <c r="Q5" s="300">
        <v>2015</v>
      </c>
      <c r="R5" s="300">
        <v>2016</v>
      </c>
      <c r="S5" s="606">
        <v>2017</v>
      </c>
      <c r="T5" s="673">
        <v>2018</v>
      </c>
      <c r="U5" s="903">
        <v>2019</v>
      </c>
    </row>
    <row r="6" spans="1:26">
      <c r="A6" s="301"/>
      <c r="B6" s="301"/>
      <c r="C6" s="301"/>
      <c r="D6" s="302"/>
      <c r="E6" s="302"/>
      <c r="F6" s="302"/>
      <c r="G6" s="302"/>
      <c r="H6" s="301"/>
      <c r="I6" s="302"/>
      <c r="J6" s="302"/>
      <c r="K6" s="302"/>
      <c r="L6" s="302"/>
      <c r="M6" s="302"/>
      <c r="N6" s="302"/>
      <c r="O6" s="302"/>
      <c r="P6" s="302"/>
      <c r="Q6" s="302"/>
      <c r="R6" s="302"/>
      <c r="S6" s="302"/>
      <c r="T6" s="302"/>
    </row>
    <row r="7" spans="1:26" ht="15">
      <c r="B7" s="1311" t="s">
        <v>954</v>
      </c>
      <c r="C7" s="1311"/>
      <c r="D7" s="1311"/>
      <c r="E7" s="1311"/>
      <c r="F7" s="1311"/>
      <c r="G7" s="1311" t="s">
        <v>954</v>
      </c>
      <c r="H7" s="1311"/>
      <c r="I7" s="1311"/>
      <c r="J7" s="1311"/>
      <c r="K7" s="1311"/>
      <c r="L7" s="1311" t="s">
        <v>954</v>
      </c>
      <c r="M7" s="1311"/>
      <c r="N7" s="1311"/>
      <c r="O7" s="1311"/>
      <c r="P7" s="1311"/>
      <c r="Q7" s="1311" t="s">
        <v>954</v>
      </c>
      <c r="R7" s="1311"/>
      <c r="S7" s="1311"/>
      <c r="T7" s="1311"/>
      <c r="U7" s="1311"/>
      <c r="V7" s="763"/>
      <c r="W7" s="763"/>
    </row>
    <row r="8" spans="1:26" s="304" customFormat="1">
      <c r="A8" s="293"/>
      <c r="B8" s="293"/>
      <c r="C8" s="293"/>
      <c r="D8" s="303"/>
      <c r="E8" s="303"/>
      <c r="F8" s="303"/>
      <c r="G8" s="303"/>
      <c r="H8" s="293"/>
      <c r="I8" s="303"/>
      <c r="J8" s="303"/>
      <c r="K8" s="303"/>
      <c r="L8" s="303"/>
      <c r="M8" s="303"/>
      <c r="N8" s="303"/>
      <c r="O8" s="303"/>
      <c r="P8" s="303"/>
      <c r="Q8" s="303"/>
      <c r="R8" s="303"/>
      <c r="S8" s="303"/>
      <c r="T8" s="303"/>
    </row>
    <row r="9" spans="1:26" s="304" customFormat="1">
      <c r="A9" s="573" t="s">
        <v>373</v>
      </c>
      <c r="B9" s="976">
        <v>90409</v>
      </c>
      <c r="C9" s="976">
        <v>93964</v>
      </c>
      <c r="D9" s="976">
        <v>87872</v>
      </c>
      <c r="E9" s="976">
        <v>88258</v>
      </c>
      <c r="F9" s="976">
        <v>87078</v>
      </c>
      <c r="G9" s="976">
        <v>89297</v>
      </c>
      <c r="H9" s="976">
        <v>90082</v>
      </c>
      <c r="I9" s="976">
        <v>82772</v>
      </c>
      <c r="J9" s="976">
        <v>84437</v>
      </c>
      <c r="K9" s="976">
        <v>77902</v>
      </c>
      <c r="L9" s="976">
        <v>79405</v>
      </c>
      <c r="M9" s="976">
        <v>77761</v>
      </c>
      <c r="N9" s="976">
        <v>76855</v>
      </c>
      <c r="O9" s="976">
        <v>82188</v>
      </c>
      <c r="P9" s="976">
        <v>77147</v>
      </c>
      <c r="Q9" s="976">
        <v>78492</v>
      </c>
      <c r="R9" s="976">
        <v>80385</v>
      </c>
      <c r="S9" s="976">
        <v>80886</v>
      </c>
      <c r="T9" s="976">
        <v>77589</v>
      </c>
      <c r="U9" s="976">
        <v>74799</v>
      </c>
    </row>
    <row r="10" spans="1:26">
      <c r="A10" s="573" t="s">
        <v>374</v>
      </c>
      <c r="B10" s="976">
        <v>107552</v>
      </c>
      <c r="C10" s="976">
        <v>109768</v>
      </c>
      <c r="D10" s="976">
        <v>107311</v>
      </c>
      <c r="E10" s="976">
        <v>100959</v>
      </c>
      <c r="F10" s="976">
        <v>99358</v>
      </c>
      <c r="G10" s="976">
        <v>96432</v>
      </c>
      <c r="H10" s="976">
        <v>97210</v>
      </c>
      <c r="I10" s="976">
        <v>90320</v>
      </c>
      <c r="J10" s="976">
        <v>98072</v>
      </c>
      <c r="K10" s="976">
        <v>94727</v>
      </c>
      <c r="L10" s="976">
        <v>97967</v>
      </c>
      <c r="M10" s="976">
        <v>96568</v>
      </c>
      <c r="N10" s="976">
        <v>96642</v>
      </c>
      <c r="O10" s="976">
        <v>97276</v>
      </c>
      <c r="P10" s="976">
        <v>93176</v>
      </c>
      <c r="Q10" s="976">
        <v>94013</v>
      </c>
      <c r="R10" s="976">
        <v>95744</v>
      </c>
      <c r="S10" s="976">
        <v>95433</v>
      </c>
      <c r="T10" s="976">
        <v>93829</v>
      </c>
      <c r="U10" s="976">
        <v>95354</v>
      </c>
      <c r="V10" s="304"/>
      <c r="W10" s="304"/>
      <c r="X10" s="304"/>
      <c r="Y10" s="304"/>
      <c r="Z10" s="304"/>
    </row>
    <row r="11" spans="1:26">
      <c r="A11" s="573" t="s">
        <v>375</v>
      </c>
      <c r="B11" s="976">
        <v>27992</v>
      </c>
      <c r="C11" s="976">
        <v>25505</v>
      </c>
      <c r="D11" s="976">
        <v>24104</v>
      </c>
      <c r="E11" s="976">
        <v>21549</v>
      </c>
      <c r="F11" s="976">
        <v>20476</v>
      </c>
      <c r="G11" s="976">
        <v>20246</v>
      </c>
      <c r="H11" s="976">
        <v>20092</v>
      </c>
      <c r="I11" s="976">
        <v>17598</v>
      </c>
      <c r="J11" s="976">
        <v>18562</v>
      </c>
      <c r="K11" s="976">
        <v>18107</v>
      </c>
      <c r="L11" s="976">
        <v>19763</v>
      </c>
      <c r="M11" s="976">
        <v>17427</v>
      </c>
      <c r="N11" s="976">
        <v>17538</v>
      </c>
      <c r="O11" s="976">
        <v>18120</v>
      </c>
      <c r="P11" s="976">
        <v>17192</v>
      </c>
      <c r="Q11" s="976">
        <v>16605</v>
      </c>
      <c r="R11" s="976">
        <v>16936</v>
      </c>
      <c r="S11" s="976">
        <v>16676</v>
      </c>
      <c r="T11" s="976">
        <v>15399</v>
      </c>
      <c r="U11" s="976">
        <v>14542</v>
      </c>
      <c r="V11" s="304"/>
      <c r="W11" s="304"/>
      <c r="X11" s="304"/>
      <c r="Y11" s="304"/>
      <c r="Z11" s="304"/>
    </row>
    <row r="12" spans="1:26">
      <c r="A12" s="573" t="s">
        <v>376</v>
      </c>
      <c r="B12" s="976">
        <v>88583</v>
      </c>
      <c r="C12" s="976">
        <v>59511</v>
      </c>
      <c r="D12" s="976">
        <v>69728</v>
      </c>
      <c r="E12" s="976">
        <v>66792</v>
      </c>
      <c r="F12" s="976">
        <v>67388</v>
      </c>
      <c r="G12" s="976">
        <v>67830</v>
      </c>
      <c r="H12" s="976">
        <v>66011</v>
      </c>
      <c r="I12" s="976">
        <v>66514</v>
      </c>
      <c r="J12" s="976">
        <v>65197</v>
      </c>
      <c r="K12" s="976">
        <v>61392</v>
      </c>
      <c r="L12" s="976">
        <v>63873</v>
      </c>
      <c r="M12" s="976">
        <v>63963</v>
      </c>
      <c r="N12" s="976">
        <v>64956</v>
      </c>
      <c r="O12" s="976">
        <v>64386</v>
      </c>
      <c r="P12" s="976">
        <v>63221</v>
      </c>
      <c r="Q12" s="976">
        <v>63313</v>
      </c>
      <c r="R12" s="976">
        <v>63085</v>
      </c>
      <c r="S12" s="976">
        <v>62677</v>
      </c>
      <c r="T12" s="976">
        <v>62916</v>
      </c>
      <c r="U12" s="976">
        <v>55517</v>
      </c>
      <c r="V12" s="304"/>
      <c r="W12" s="304"/>
      <c r="X12" s="304"/>
      <c r="Y12" s="304"/>
      <c r="Z12" s="304"/>
    </row>
    <row r="13" spans="1:26">
      <c r="A13" s="573" t="s">
        <v>377</v>
      </c>
      <c r="B13" s="976">
        <v>14180</v>
      </c>
      <c r="C13" s="976">
        <v>13913</v>
      </c>
      <c r="D13" s="976">
        <v>14569</v>
      </c>
      <c r="E13" s="976">
        <v>15070</v>
      </c>
      <c r="F13" s="976">
        <v>13440</v>
      </c>
      <c r="G13" s="976">
        <v>12614</v>
      </c>
      <c r="H13" s="976">
        <v>13111</v>
      </c>
      <c r="I13" s="976">
        <v>14070</v>
      </c>
      <c r="J13" s="976">
        <v>13483</v>
      </c>
      <c r="K13" s="976">
        <v>13021</v>
      </c>
      <c r="L13" s="976">
        <v>14406</v>
      </c>
      <c r="M13" s="976">
        <v>13515</v>
      </c>
      <c r="N13" s="976">
        <v>13726</v>
      </c>
      <c r="O13" s="976">
        <v>13767</v>
      </c>
      <c r="P13" s="976">
        <v>13127</v>
      </c>
      <c r="Q13" s="976">
        <v>13648</v>
      </c>
      <c r="R13" s="976">
        <v>13229</v>
      </c>
      <c r="S13" s="976">
        <v>13728</v>
      </c>
      <c r="T13" s="976">
        <v>12792</v>
      </c>
      <c r="U13" s="976">
        <v>11823</v>
      </c>
      <c r="V13" s="304"/>
      <c r="W13" s="304"/>
      <c r="X13" s="304"/>
      <c r="Y13" s="304"/>
      <c r="Z13" s="304"/>
    </row>
    <row r="14" spans="1:26">
      <c r="A14" s="573" t="s">
        <v>378</v>
      </c>
      <c r="B14" s="976">
        <v>13214</v>
      </c>
      <c r="C14" s="976">
        <v>13749</v>
      </c>
      <c r="D14" s="976" t="s">
        <v>302</v>
      </c>
      <c r="E14" s="976">
        <v>12812</v>
      </c>
      <c r="F14" s="976">
        <v>12751</v>
      </c>
      <c r="G14" s="976">
        <v>12315</v>
      </c>
      <c r="H14" s="976">
        <v>12144</v>
      </c>
      <c r="I14" s="976">
        <v>11713</v>
      </c>
      <c r="J14" s="976">
        <v>11892</v>
      </c>
      <c r="K14" s="976">
        <v>11952</v>
      </c>
      <c r="L14" s="976">
        <v>12341</v>
      </c>
      <c r="M14" s="976">
        <v>11669</v>
      </c>
      <c r="N14" s="976">
        <v>11511</v>
      </c>
      <c r="O14" s="976">
        <v>11298</v>
      </c>
      <c r="P14" s="976">
        <v>12354</v>
      </c>
      <c r="Q14" s="976">
        <v>15367</v>
      </c>
      <c r="R14" s="976">
        <v>15944</v>
      </c>
      <c r="S14" s="976">
        <v>16544</v>
      </c>
      <c r="T14" s="976">
        <v>16741</v>
      </c>
      <c r="U14" s="976">
        <v>15354</v>
      </c>
      <c r="V14" s="304"/>
      <c r="W14" s="304"/>
      <c r="X14" s="304"/>
      <c r="Y14" s="304"/>
      <c r="Z14" s="304"/>
    </row>
    <row r="15" spans="1:26">
      <c r="A15" s="573" t="s">
        <v>379</v>
      </c>
      <c r="B15" s="976">
        <v>51324</v>
      </c>
      <c r="C15" s="976">
        <v>55359</v>
      </c>
      <c r="D15" s="976">
        <v>51473</v>
      </c>
      <c r="E15" s="976">
        <v>50099</v>
      </c>
      <c r="F15" s="976">
        <v>49081</v>
      </c>
      <c r="G15" s="976">
        <v>47984</v>
      </c>
      <c r="H15" s="976">
        <v>46891</v>
      </c>
      <c r="I15" s="976">
        <v>44153</v>
      </c>
      <c r="J15" s="976">
        <v>44528</v>
      </c>
      <c r="K15" s="976">
        <v>42930</v>
      </c>
      <c r="L15" s="976">
        <v>43621</v>
      </c>
      <c r="M15" s="976">
        <v>41675</v>
      </c>
      <c r="N15" s="976">
        <v>41702</v>
      </c>
      <c r="O15" s="976">
        <v>41425</v>
      </c>
      <c r="P15" s="976">
        <v>38793</v>
      </c>
      <c r="Q15" s="976">
        <v>40597</v>
      </c>
      <c r="R15" s="976">
        <v>41814</v>
      </c>
      <c r="S15" s="976">
        <v>40851</v>
      </c>
      <c r="T15" s="976">
        <v>38853</v>
      </c>
      <c r="U15" s="976">
        <v>38917</v>
      </c>
      <c r="V15" s="304"/>
      <c r="W15" s="304"/>
      <c r="X15" s="304"/>
      <c r="Y15" s="304"/>
      <c r="Z15" s="304"/>
    </row>
    <row r="16" spans="1:26">
      <c r="A16" s="573" t="s">
        <v>380</v>
      </c>
      <c r="B16" s="976">
        <v>21879</v>
      </c>
      <c r="C16" s="976">
        <v>16683</v>
      </c>
      <c r="D16" s="976">
        <v>16939</v>
      </c>
      <c r="E16" s="976">
        <v>16423</v>
      </c>
      <c r="F16" s="976">
        <v>16688</v>
      </c>
      <c r="G16" s="976">
        <v>15962</v>
      </c>
      <c r="H16" s="976">
        <v>16560</v>
      </c>
      <c r="I16" s="976">
        <v>15376</v>
      </c>
      <c r="J16" s="976">
        <v>16068</v>
      </c>
      <c r="K16" s="976">
        <v>14301</v>
      </c>
      <c r="L16" s="976">
        <v>15654</v>
      </c>
      <c r="M16" s="976">
        <v>15033</v>
      </c>
      <c r="N16" s="976">
        <v>15604</v>
      </c>
      <c r="O16" s="976">
        <v>15278</v>
      </c>
      <c r="P16" s="976">
        <v>15531</v>
      </c>
      <c r="Q16" s="976">
        <v>15114</v>
      </c>
      <c r="R16" s="976">
        <v>15456</v>
      </c>
      <c r="S16" s="976">
        <v>14402</v>
      </c>
      <c r="T16" s="976">
        <v>13769</v>
      </c>
      <c r="U16" s="976" t="s">
        <v>304</v>
      </c>
      <c r="V16" s="304"/>
      <c r="W16" s="304"/>
      <c r="X16" s="304"/>
      <c r="Y16" s="304"/>
      <c r="Z16" s="304"/>
    </row>
    <row r="17" spans="1:26">
      <c r="A17" s="573" t="s">
        <v>381</v>
      </c>
      <c r="B17" s="976">
        <v>97945</v>
      </c>
      <c r="C17" s="976" t="s">
        <v>302</v>
      </c>
      <c r="D17" s="976">
        <v>93618</v>
      </c>
      <c r="E17" s="976" t="s">
        <v>302</v>
      </c>
      <c r="F17" s="976">
        <v>88813</v>
      </c>
      <c r="G17" s="976" t="s">
        <v>302</v>
      </c>
      <c r="H17" s="976">
        <v>88757</v>
      </c>
      <c r="I17" s="976" t="s">
        <v>302</v>
      </c>
      <c r="J17" s="976">
        <v>87463</v>
      </c>
      <c r="K17" s="976">
        <v>84321</v>
      </c>
      <c r="L17" s="976">
        <v>85974</v>
      </c>
      <c r="M17" s="976">
        <v>84736</v>
      </c>
      <c r="N17" s="976">
        <v>82660</v>
      </c>
      <c r="O17" s="976">
        <v>83462</v>
      </c>
      <c r="P17" s="976">
        <v>84845</v>
      </c>
      <c r="Q17" s="976">
        <v>84347</v>
      </c>
      <c r="R17" s="976">
        <v>83908</v>
      </c>
      <c r="S17" s="976">
        <v>82446</v>
      </c>
      <c r="T17" s="976">
        <v>80847</v>
      </c>
      <c r="U17" s="976">
        <v>77650</v>
      </c>
      <c r="V17" s="304"/>
      <c r="W17" s="304"/>
      <c r="X17" s="304"/>
      <c r="Y17" s="304"/>
      <c r="Z17" s="304"/>
    </row>
    <row r="18" spans="1:26">
      <c r="A18" s="573" t="s">
        <v>382</v>
      </c>
      <c r="B18" s="976">
        <v>349049</v>
      </c>
      <c r="C18" s="976">
        <v>354851</v>
      </c>
      <c r="D18" s="976">
        <v>331218</v>
      </c>
      <c r="E18" s="976">
        <v>329552</v>
      </c>
      <c r="F18" s="976">
        <v>325816</v>
      </c>
      <c r="G18" s="976">
        <v>314716</v>
      </c>
      <c r="H18" s="976">
        <v>317289</v>
      </c>
      <c r="I18" s="976">
        <v>321896</v>
      </c>
      <c r="J18" s="976">
        <v>318414</v>
      </c>
      <c r="K18" s="976">
        <v>288013</v>
      </c>
      <c r="L18" s="976">
        <v>301026</v>
      </c>
      <c r="M18" s="976">
        <v>290621</v>
      </c>
      <c r="N18" s="976">
        <v>295622</v>
      </c>
      <c r="O18" s="976">
        <v>291321</v>
      </c>
      <c r="P18" s="976">
        <v>285000</v>
      </c>
      <c r="Q18" s="976">
        <v>280095</v>
      </c>
      <c r="R18" s="976">
        <v>280325</v>
      </c>
      <c r="S18" s="976">
        <v>265584</v>
      </c>
      <c r="T18" s="976">
        <v>258773</v>
      </c>
      <c r="U18" s="976">
        <v>232422</v>
      </c>
      <c r="V18" s="304"/>
      <c r="W18" s="304"/>
      <c r="X18" s="304"/>
      <c r="Y18" s="304"/>
      <c r="Z18" s="304"/>
    </row>
    <row r="19" spans="1:26">
      <c r="A19" s="573" t="s">
        <v>383</v>
      </c>
      <c r="B19" s="976">
        <v>51153</v>
      </c>
      <c r="C19" s="976">
        <v>56468</v>
      </c>
      <c r="D19" s="976">
        <v>38263</v>
      </c>
      <c r="E19" s="976">
        <v>35683</v>
      </c>
      <c r="F19" s="976">
        <v>35893</v>
      </c>
      <c r="G19" s="976">
        <v>35178</v>
      </c>
      <c r="H19" s="976">
        <v>35618</v>
      </c>
      <c r="I19" s="976">
        <v>35815</v>
      </c>
      <c r="J19" s="976">
        <v>36961</v>
      </c>
      <c r="K19" s="976">
        <v>36118</v>
      </c>
      <c r="L19" s="976">
        <v>34286</v>
      </c>
      <c r="M19" s="976">
        <v>31944</v>
      </c>
      <c r="N19" s="976">
        <v>32052</v>
      </c>
      <c r="O19" s="976">
        <v>33320</v>
      </c>
      <c r="P19" s="976">
        <v>31295</v>
      </c>
      <c r="Q19" s="976">
        <v>31735</v>
      </c>
      <c r="R19" s="976">
        <v>32049</v>
      </c>
      <c r="S19" s="976">
        <v>32365</v>
      </c>
      <c r="T19" s="976">
        <v>31492</v>
      </c>
      <c r="U19" s="976">
        <v>32182</v>
      </c>
      <c r="V19" s="304"/>
      <c r="W19" s="304"/>
      <c r="X19" s="304"/>
      <c r="Y19" s="304"/>
      <c r="Z19" s="304"/>
    </row>
    <row r="20" spans="1:26">
      <c r="A20" s="573" t="s">
        <v>384</v>
      </c>
      <c r="B20" s="976" t="s">
        <v>304</v>
      </c>
      <c r="C20" s="976" t="s">
        <v>304</v>
      </c>
      <c r="D20" s="976" t="s">
        <v>304</v>
      </c>
      <c r="E20" s="976" t="s">
        <v>304</v>
      </c>
      <c r="F20" s="976" t="s">
        <v>304</v>
      </c>
      <c r="G20" s="976" t="s">
        <v>304</v>
      </c>
      <c r="H20" s="976" t="s">
        <v>304</v>
      </c>
      <c r="I20" s="976" t="s">
        <v>304</v>
      </c>
      <c r="J20" s="976" t="s">
        <v>304</v>
      </c>
      <c r="K20" s="976" t="s">
        <v>304</v>
      </c>
      <c r="L20" s="976">
        <v>20382</v>
      </c>
      <c r="M20" s="976">
        <v>22034</v>
      </c>
      <c r="N20" s="976">
        <v>22644</v>
      </c>
      <c r="O20" s="976">
        <v>23743</v>
      </c>
      <c r="P20" s="976">
        <v>21610</v>
      </c>
      <c r="Q20" s="976">
        <v>22419</v>
      </c>
      <c r="R20" s="976" t="s">
        <v>304</v>
      </c>
      <c r="S20" s="976" t="s">
        <v>304</v>
      </c>
      <c r="T20" s="976" t="s">
        <v>304</v>
      </c>
      <c r="U20" s="976" t="s">
        <v>304</v>
      </c>
      <c r="V20" s="304"/>
      <c r="W20" s="304"/>
      <c r="X20" s="304"/>
      <c r="Y20" s="304"/>
      <c r="Z20" s="304"/>
    </row>
    <row r="21" spans="1:26">
      <c r="A21" s="573" t="s">
        <v>385</v>
      </c>
      <c r="B21" s="976">
        <v>101431</v>
      </c>
      <c r="C21" s="976">
        <v>68527</v>
      </c>
      <c r="D21" s="976">
        <v>47905</v>
      </c>
      <c r="E21" s="976">
        <v>55656</v>
      </c>
      <c r="F21" s="976">
        <v>54428</v>
      </c>
      <c r="G21" s="976">
        <v>53147</v>
      </c>
      <c r="H21" s="976">
        <v>54103</v>
      </c>
      <c r="I21" s="976">
        <v>52354</v>
      </c>
      <c r="J21" s="976">
        <v>51530</v>
      </c>
      <c r="K21" s="976">
        <v>52207</v>
      </c>
      <c r="L21" s="976">
        <v>51525</v>
      </c>
      <c r="M21" s="976">
        <v>49326</v>
      </c>
      <c r="N21" s="976">
        <v>51121</v>
      </c>
      <c r="O21" s="976">
        <v>53764</v>
      </c>
      <c r="P21" s="976">
        <v>52889</v>
      </c>
      <c r="Q21" s="976">
        <v>51812</v>
      </c>
      <c r="R21" s="976">
        <v>52175</v>
      </c>
      <c r="S21" s="976">
        <v>53846</v>
      </c>
      <c r="T21" s="976">
        <v>53356</v>
      </c>
      <c r="U21" s="976">
        <v>49660</v>
      </c>
      <c r="V21" s="304"/>
      <c r="W21" s="304"/>
      <c r="X21" s="304"/>
      <c r="Y21" s="304"/>
      <c r="Z21" s="304"/>
    </row>
    <row r="22" spans="1:26">
      <c r="A22" s="573" t="s">
        <v>386</v>
      </c>
      <c r="B22" s="976">
        <v>58557</v>
      </c>
      <c r="C22" s="976">
        <v>33178</v>
      </c>
      <c r="D22" s="976">
        <v>34256</v>
      </c>
      <c r="E22" s="976">
        <v>37285</v>
      </c>
      <c r="F22" s="976">
        <v>36828</v>
      </c>
      <c r="G22" s="976">
        <v>36863</v>
      </c>
      <c r="H22" s="976">
        <v>36687</v>
      </c>
      <c r="I22" s="976">
        <v>35876</v>
      </c>
      <c r="J22" s="976">
        <v>36817</v>
      </c>
      <c r="K22" s="976">
        <v>38330</v>
      </c>
      <c r="L22" s="976">
        <v>37346</v>
      </c>
      <c r="M22" s="976">
        <v>37163</v>
      </c>
      <c r="N22" s="976">
        <v>37595</v>
      </c>
      <c r="O22" s="976">
        <v>37039</v>
      </c>
      <c r="P22" s="976">
        <v>35144</v>
      </c>
      <c r="Q22" s="976">
        <v>34352</v>
      </c>
      <c r="R22" s="976">
        <v>33592</v>
      </c>
      <c r="S22" s="976">
        <v>33453</v>
      </c>
      <c r="T22" s="976">
        <v>35049</v>
      </c>
      <c r="U22" s="976">
        <v>31351</v>
      </c>
      <c r="V22" s="304"/>
      <c r="W22" s="304"/>
      <c r="X22" s="304"/>
      <c r="Y22" s="304"/>
      <c r="Z22" s="304"/>
    </row>
    <row r="23" spans="1:26">
      <c r="A23" s="573" t="s">
        <v>387</v>
      </c>
      <c r="B23" s="976">
        <v>33628</v>
      </c>
      <c r="C23" s="976">
        <v>32575</v>
      </c>
      <c r="D23" s="976">
        <v>30686</v>
      </c>
      <c r="E23" s="976">
        <v>30388</v>
      </c>
      <c r="F23" s="976">
        <v>29003</v>
      </c>
      <c r="G23" s="976">
        <v>28187</v>
      </c>
      <c r="H23" s="976">
        <v>28183</v>
      </c>
      <c r="I23" s="976">
        <v>25882</v>
      </c>
      <c r="J23" s="976">
        <v>27655</v>
      </c>
      <c r="K23" s="976">
        <v>26821</v>
      </c>
      <c r="L23" s="976">
        <v>27478</v>
      </c>
      <c r="M23" s="976">
        <v>25937</v>
      </c>
      <c r="N23" s="976">
        <v>27518</v>
      </c>
      <c r="O23" s="976">
        <v>27686</v>
      </c>
      <c r="P23" s="976">
        <v>26544</v>
      </c>
      <c r="Q23" s="976">
        <v>26197</v>
      </c>
      <c r="R23" s="976">
        <v>26106</v>
      </c>
      <c r="S23" s="976">
        <v>26145</v>
      </c>
      <c r="T23" s="976">
        <v>25672</v>
      </c>
      <c r="U23" s="976">
        <v>24219</v>
      </c>
      <c r="V23" s="304"/>
      <c r="W23" s="304"/>
      <c r="X23" s="304"/>
      <c r="Y23" s="304"/>
      <c r="Z23" s="304"/>
    </row>
    <row r="24" spans="1:26">
      <c r="A24" s="573" t="s">
        <v>388</v>
      </c>
      <c r="B24" s="976">
        <v>33129</v>
      </c>
      <c r="C24" s="976">
        <v>18018</v>
      </c>
      <c r="D24" s="976">
        <v>16356</v>
      </c>
      <c r="E24" s="976">
        <v>15759</v>
      </c>
      <c r="F24" s="976">
        <v>15582</v>
      </c>
      <c r="G24" s="976">
        <v>15077</v>
      </c>
      <c r="H24" s="976">
        <v>14724</v>
      </c>
      <c r="I24" s="976">
        <v>13818</v>
      </c>
      <c r="J24" s="976">
        <v>14225</v>
      </c>
      <c r="K24" s="976">
        <v>13796</v>
      </c>
      <c r="L24" s="976">
        <v>13938</v>
      </c>
      <c r="M24" s="976">
        <v>13217</v>
      </c>
      <c r="N24" s="976">
        <v>13498</v>
      </c>
      <c r="O24" s="976">
        <v>13633</v>
      </c>
      <c r="P24" s="976">
        <v>13014</v>
      </c>
      <c r="Q24" s="976">
        <v>13043</v>
      </c>
      <c r="R24" s="976">
        <v>13337</v>
      </c>
      <c r="S24" s="976">
        <v>13413</v>
      </c>
      <c r="T24" s="976">
        <v>13409</v>
      </c>
      <c r="U24" s="976">
        <v>13204</v>
      </c>
      <c r="V24" s="304"/>
      <c r="W24" s="304"/>
      <c r="X24" s="304"/>
      <c r="Y24" s="304"/>
      <c r="Z24" s="304"/>
    </row>
    <row r="25" spans="1:26" ht="20.25" customHeight="1">
      <c r="A25" s="573" t="s">
        <v>675</v>
      </c>
      <c r="B25" s="976">
        <v>1241919</v>
      </c>
      <c r="C25" s="976">
        <v>1115305</v>
      </c>
      <c r="D25" s="976">
        <v>1036926</v>
      </c>
      <c r="E25" s="976">
        <v>1028626</v>
      </c>
      <c r="F25" s="976">
        <v>1011769</v>
      </c>
      <c r="G25" s="976">
        <v>986709</v>
      </c>
      <c r="H25" s="976">
        <v>993739</v>
      </c>
      <c r="I25" s="976">
        <v>968040</v>
      </c>
      <c r="J25" s="976">
        <v>968935</v>
      </c>
      <c r="K25" s="976">
        <v>902742</v>
      </c>
      <c r="L25" s="976">
        <v>935768</v>
      </c>
      <c r="M25" s="976">
        <v>911244</v>
      </c>
      <c r="N25" s="976">
        <v>916901</v>
      </c>
      <c r="O25" s="976">
        <v>933987</v>
      </c>
      <c r="P25" s="976">
        <v>894465</v>
      </c>
      <c r="Q25" s="976">
        <v>897954</v>
      </c>
      <c r="R25" s="976">
        <v>901442</v>
      </c>
      <c r="S25" s="976">
        <v>885729</v>
      </c>
      <c r="T25" s="976">
        <v>850542</v>
      </c>
      <c r="U25" s="976">
        <v>799734</v>
      </c>
      <c r="V25" s="304"/>
      <c r="W25" s="304"/>
      <c r="X25" s="304"/>
      <c r="Y25" s="304"/>
      <c r="Z25" s="304"/>
    </row>
    <row r="26" spans="1:26" s="305" customFormat="1">
      <c r="A26" s="293"/>
      <c r="B26" s="293"/>
      <c r="C26" s="293"/>
      <c r="D26" s="27"/>
      <c r="E26" s="27"/>
      <c r="F26" s="27"/>
      <c r="G26" s="27"/>
      <c r="H26" s="293"/>
      <c r="I26" s="27"/>
      <c r="J26" s="27"/>
      <c r="K26" s="27"/>
      <c r="L26" s="27"/>
      <c r="M26" s="27"/>
      <c r="N26" s="27"/>
      <c r="O26" s="27"/>
      <c r="P26" s="27"/>
      <c r="Q26" s="27"/>
      <c r="R26" s="27"/>
      <c r="S26" s="27"/>
      <c r="T26" s="27"/>
    </row>
    <row r="27" spans="1:26" s="305" customFormat="1" ht="13">
      <c r="A27" s="294"/>
      <c r="B27" s="1311" t="s">
        <v>1151</v>
      </c>
      <c r="C27" s="1311"/>
      <c r="D27" s="1311"/>
      <c r="E27" s="1311"/>
      <c r="F27" s="1311"/>
      <c r="G27" s="1311" t="s">
        <v>1151</v>
      </c>
      <c r="H27" s="1311"/>
      <c r="I27" s="1311"/>
      <c r="J27" s="1311"/>
      <c r="K27" s="1311"/>
      <c r="L27" s="1311" t="s">
        <v>1151</v>
      </c>
      <c r="M27" s="1311"/>
      <c r="N27" s="1311"/>
      <c r="O27" s="1311"/>
      <c r="P27" s="1311"/>
      <c r="Q27" s="1311" t="s">
        <v>1151</v>
      </c>
      <c r="R27" s="1311"/>
      <c r="S27" s="1311"/>
      <c r="T27" s="1311"/>
      <c r="U27" s="1311"/>
      <c r="V27" s="763"/>
      <c r="W27" s="763"/>
    </row>
    <row r="28" spans="1:26" s="305" customFormat="1">
      <c r="A28" s="293"/>
      <c r="B28" s="293"/>
      <c r="C28" s="293"/>
      <c r="D28" s="303"/>
      <c r="E28" s="303"/>
      <c r="F28" s="303"/>
      <c r="G28" s="303"/>
      <c r="H28" s="293"/>
      <c r="I28" s="303"/>
      <c r="J28" s="303"/>
      <c r="K28" s="303"/>
      <c r="L28" s="303"/>
      <c r="M28" s="303"/>
      <c r="N28" s="303"/>
      <c r="O28" s="303"/>
      <c r="P28" s="303"/>
      <c r="Q28" s="303"/>
      <c r="R28" s="303"/>
      <c r="S28" s="303"/>
      <c r="T28" s="303"/>
    </row>
    <row r="29" spans="1:26" s="305" customFormat="1">
      <c r="A29" s="573" t="s">
        <v>373</v>
      </c>
      <c r="B29" s="306">
        <v>100</v>
      </c>
      <c r="C29" s="307">
        <v>103.93213065070955</v>
      </c>
      <c r="D29" s="307">
        <v>97.193863442798843</v>
      </c>
      <c r="E29" s="307">
        <v>97.620812087292194</v>
      </c>
      <c r="F29" s="307">
        <v>96.315632293245145</v>
      </c>
      <c r="G29" s="307">
        <v>98.77003395679634</v>
      </c>
      <c r="H29" s="307">
        <v>99.638310345208993</v>
      </c>
      <c r="I29" s="307">
        <v>91.552832129544626</v>
      </c>
      <c r="J29" s="307">
        <v>93.394462940636444</v>
      </c>
      <c r="K29" s="307">
        <v>86.166200267672465</v>
      </c>
      <c r="L29" s="307">
        <v>87.828645378225616</v>
      </c>
      <c r="M29" s="307">
        <v>86.010242343129562</v>
      </c>
      <c r="N29" s="307">
        <v>85.008129721598507</v>
      </c>
      <c r="O29" s="307">
        <v>90.906878739948453</v>
      </c>
      <c r="P29" s="307">
        <v>85.331106416396594</v>
      </c>
      <c r="Q29" s="307">
        <v>86.818790164695997</v>
      </c>
      <c r="R29" s="307">
        <v>88.912608258027404</v>
      </c>
      <c r="S29" s="307">
        <v>89.466756628211797</v>
      </c>
      <c r="T29" s="307">
        <v>85.819995796878629</v>
      </c>
      <c r="U29" s="307">
        <v>82.734019843157213</v>
      </c>
    </row>
    <row r="30" spans="1:26" s="305" customFormat="1">
      <c r="A30" s="573" t="s">
        <v>374</v>
      </c>
      <c r="B30" s="306">
        <v>100</v>
      </c>
      <c r="C30" s="307">
        <v>102.06039869086581</v>
      </c>
      <c r="D30" s="307">
        <v>99.775922344540319</v>
      </c>
      <c r="E30" s="307">
        <v>93.869941981553112</v>
      </c>
      <c r="F30" s="307">
        <v>92.381359714370717</v>
      </c>
      <c r="G30" s="307">
        <v>89.660815233561436</v>
      </c>
      <c r="H30" s="307">
        <v>90.384186254091048</v>
      </c>
      <c r="I30" s="307">
        <v>83.977982743231181</v>
      </c>
      <c r="J30" s="307">
        <v>91.185659030050587</v>
      </c>
      <c r="K30" s="307">
        <v>88.075535554894373</v>
      </c>
      <c r="L30" s="307">
        <v>91.088031835763161</v>
      </c>
      <c r="M30" s="307">
        <v>89.787265694733705</v>
      </c>
      <c r="N30" s="307">
        <v>89.856069622136275</v>
      </c>
      <c r="O30" s="307">
        <v>90.445551919071704</v>
      </c>
      <c r="P30" s="307">
        <v>86.633442427848848</v>
      </c>
      <c r="Q30" s="307">
        <v>87.411670633739959</v>
      </c>
      <c r="R30" s="307">
        <v>89.021124665278194</v>
      </c>
      <c r="S30" s="307">
        <v>88.7319622136269</v>
      </c>
      <c r="T30" s="307">
        <v>87.240590598036292</v>
      </c>
      <c r="U30" s="307">
        <v>88.658509372210645</v>
      </c>
    </row>
    <row r="31" spans="1:26" s="305" customFormat="1">
      <c r="A31" s="573" t="s">
        <v>375</v>
      </c>
      <c r="B31" s="306">
        <v>100</v>
      </c>
      <c r="C31" s="307">
        <v>91.115318662474991</v>
      </c>
      <c r="D31" s="307">
        <v>86.11031723349528</v>
      </c>
      <c r="E31" s="307">
        <v>76.982709345527297</v>
      </c>
      <c r="F31" s="307">
        <v>73.149471277507857</v>
      </c>
      <c r="G31" s="307">
        <v>72.327807945127176</v>
      </c>
      <c r="H31" s="307">
        <v>71.77765075735924</v>
      </c>
      <c r="I31" s="307">
        <v>62.867962274935699</v>
      </c>
      <c r="J31" s="307">
        <v>66.311803372392106</v>
      </c>
      <c r="K31" s="307">
        <v>64.686338953986848</v>
      </c>
      <c r="L31" s="307">
        <v>70.602314947127752</v>
      </c>
      <c r="M31" s="307">
        <v>62.257073449557019</v>
      </c>
      <c r="N31" s="307">
        <v>62.653615318662474</v>
      </c>
      <c r="O31" s="307">
        <v>64.73278079451272</v>
      </c>
      <c r="P31" s="307">
        <v>61.417547870820236</v>
      </c>
      <c r="Q31" s="307">
        <v>59.320520148613888</v>
      </c>
      <c r="R31" s="307">
        <v>60.503000857387825</v>
      </c>
      <c r="S31" s="307">
        <v>59.574164046870536</v>
      </c>
      <c r="T31" s="307">
        <v>55.012146327522146</v>
      </c>
      <c r="U31" s="307">
        <v>51.95055730208631</v>
      </c>
    </row>
    <row r="32" spans="1:26" s="305" customFormat="1">
      <c r="A32" s="573" t="s">
        <v>376</v>
      </c>
      <c r="B32" s="306">
        <v>100</v>
      </c>
      <c r="C32" s="307">
        <v>67.181061829019114</v>
      </c>
      <c r="D32" s="307">
        <v>78.714877572446184</v>
      </c>
      <c r="E32" s="307">
        <v>75.400471873835841</v>
      </c>
      <c r="F32" s="307">
        <v>76.073287199575546</v>
      </c>
      <c r="G32" s="307">
        <v>76.572254270006667</v>
      </c>
      <c r="H32" s="307">
        <v>74.518812864770894</v>
      </c>
      <c r="I32" s="307">
        <v>75.086641906460613</v>
      </c>
      <c r="J32" s="307">
        <v>73.599900658139831</v>
      </c>
      <c r="K32" s="307">
        <v>69.304494090288202</v>
      </c>
      <c r="L32" s="307">
        <v>72.105257216395927</v>
      </c>
      <c r="M32" s="307">
        <v>72.20685684612171</v>
      </c>
      <c r="N32" s="307">
        <v>73.327839427429637</v>
      </c>
      <c r="O32" s="307">
        <v>72.684375105832942</v>
      </c>
      <c r="P32" s="307">
        <v>71.369224343271284</v>
      </c>
      <c r="Q32" s="307">
        <v>71.47308174254654</v>
      </c>
      <c r="R32" s="307">
        <v>71.215696013907859</v>
      </c>
      <c r="S32" s="307">
        <v>70.755111025817598</v>
      </c>
      <c r="T32" s="307">
        <v>71.024914486978318</v>
      </c>
      <c r="U32" s="307">
        <v>62.672296038743326</v>
      </c>
    </row>
    <row r="33" spans="1:23" s="305" customFormat="1">
      <c r="A33" s="573" t="s">
        <v>377</v>
      </c>
      <c r="B33" s="306">
        <v>100</v>
      </c>
      <c r="C33" s="307">
        <v>98.117066290550071</v>
      </c>
      <c r="D33" s="307">
        <v>102.74330042313117</v>
      </c>
      <c r="E33" s="307">
        <v>106.27644569816643</v>
      </c>
      <c r="F33" s="307">
        <v>94.781382228490827</v>
      </c>
      <c r="G33" s="307">
        <v>88.956276445698165</v>
      </c>
      <c r="H33" s="307">
        <v>92.461212976022566</v>
      </c>
      <c r="I33" s="307">
        <v>99.224259520451341</v>
      </c>
      <c r="J33" s="307">
        <v>95.084626234132585</v>
      </c>
      <c r="K33" s="307">
        <v>91.826516220028211</v>
      </c>
      <c r="L33" s="307">
        <v>101.5937940761636</v>
      </c>
      <c r="M33" s="307">
        <v>95.310296191819461</v>
      </c>
      <c r="N33" s="307">
        <v>96.798307475317344</v>
      </c>
      <c r="O33" s="307">
        <v>97.087447108603669</v>
      </c>
      <c r="P33" s="307">
        <v>92.574047954866003</v>
      </c>
      <c r="Q33" s="307">
        <v>96.248236953455574</v>
      </c>
      <c r="R33" s="307">
        <v>93.293370944992944</v>
      </c>
      <c r="S33" s="307">
        <v>96.812411847672777</v>
      </c>
      <c r="T33" s="307">
        <v>90.211565585331456</v>
      </c>
      <c r="U33" s="307">
        <v>83.377997179125529</v>
      </c>
    </row>
    <row r="34" spans="1:23" s="305" customFormat="1">
      <c r="A34" s="573" t="s">
        <v>378</v>
      </c>
      <c r="B34" s="306">
        <v>100</v>
      </c>
      <c r="C34" s="307">
        <v>104.04873618889057</v>
      </c>
      <c r="D34" s="976" t="s">
        <v>304</v>
      </c>
      <c r="E34" s="307">
        <v>96.957772059936431</v>
      </c>
      <c r="F34" s="307">
        <v>96.496140457090959</v>
      </c>
      <c r="G34" s="307">
        <v>93.196609656425011</v>
      </c>
      <c r="H34" s="307">
        <v>91.902527622218855</v>
      </c>
      <c r="I34" s="307">
        <v>88.640835477523837</v>
      </c>
      <c r="J34" s="307">
        <v>89.995459361283494</v>
      </c>
      <c r="K34" s="307">
        <v>90.449523232934766</v>
      </c>
      <c r="L34" s="307">
        <v>93.393370667473889</v>
      </c>
      <c r="M34" s="307">
        <v>88.307855304979569</v>
      </c>
      <c r="N34" s="307">
        <v>87.112153776297859</v>
      </c>
      <c r="O34" s="307">
        <v>85.500227031935822</v>
      </c>
      <c r="P34" s="307">
        <v>93.491751172998335</v>
      </c>
      <c r="Q34" s="307">
        <v>116.29332526108672</v>
      </c>
      <c r="R34" s="307">
        <v>120.65990616013319</v>
      </c>
      <c r="S34" s="307">
        <v>125.20054487664598</v>
      </c>
      <c r="T34" s="307">
        <v>126.69138792190101</v>
      </c>
      <c r="U34" s="307">
        <v>116.19494475556228</v>
      </c>
    </row>
    <row r="35" spans="1:23" s="305" customFormat="1">
      <c r="A35" s="573" t="s">
        <v>379</v>
      </c>
      <c r="B35" s="306">
        <v>100</v>
      </c>
      <c r="C35" s="307">
        <v>107.8618190320318</v>
      </c>
      <c r="D35" s="307">
        <v>100.29031252435507</v>
      </c>
      <c r="E35" s="307">
        <v>97.61320240043645</v>
      </c>
      <c r="F35" s="307">
        <v>95.629724885044027</v>
      </c>
      <c r="G35" s="307">
        <v>93.492323279557326</v>
      </c>
      <c r="H35" s="307">
        <v>91.362715298885519</v>
      </c>
      <c r="I35" s="307">
        <v>86.027979113085493</v>
      </c>
      <c r="J35" s="307">
        <v>86.7586314394825</v>
      </c>
      <c r="K35" s="307">
        <v>83.64507832592939</v>
      </c>
      <c r="L35" s="307">
        <v>84.99142701270361</v>
      </c>
      <c r="M35" s="307">
        <v>81.199828540254074</v>
      </c>
      <c r="N35" s="307">
        <v>81.252435507754655</v>
      </c>
      <c r="O35" s="307">
        <v>80.712726989322732</v>
      </c>
      <c r="P35" s="307">
        <v>75.584521861117608</v>
      </c>
      <c r="Q35" s="307">
        <v>79.099446652638136</v>
      </c>
      <c r="R35" s="307">
        <v>81.470657002571897</v>
      </c>
      <c r="S35" s="307">
        <v>79.594341828384387</v>
      </c>
      <c r="T35" s="307">
        <v>75.701426233341124</v>
      </c>
      <c r="U35" s="307">
        <v>75.826124230379548</v>
      </c>
    </row>
    <row r="36" spans="1:23" s="305" customFormat="1">
      <c r="A36" s="573" t="s">
        <v>380</v>
      </c>
      <c r="B36" s="306">
        <v>100</v>
      </c>
      <c r="C36" s="307">
        <v>76.251199780611543</v>
      </c>
      <c r="D36" s="307">
        <v>77.421271538918603</v>
      </c>
      <c r="E36" s="307">
        <v>75.062845651080949</v>
      </c>
      <c r="F36" s="307">
        <v>76.274052744640983</v>
      </c>
      <c r="G36" s="307">
        <v>72.955802367567074</v>
      </c>
      <c r="H36" s="307">
        <v>75.68901686548746</v>
      </c>
      <c r="I36" s="307">
        <v>70.277434983317335</v>
      </c>
      <c r="J36" s="307">
        <v>73.440285204991085</v>
      </c>
      <c r="K36" s="307">
        <v>65.364047716988892</v>
      </c>
      <c r="L36" s="307">
        <v>71.548059783353906</v>
      </c>
      <c r="M36" s="307">
        <v>68.709721650898118</v>
      </c>
      <c r="N36" s="307">
        <v>71.319530143059552</v>
      </c>
      <c r="O36" s="307">
        <v>69.829516888340422</v>
      </c>
      <c r="P36" s="307">
        <v>70.985876868229809</v>
      </c>
      <c r="Q36" s="307">
        <v>69.079939668174958</v>
      </c>
      <c r="R36" s="307">
        <v>70.643082407788285</v>
      </c>
      <c r="S36" s="307">
        <v>65.825677590383478</v>
      </c>
      <c r="T36" s="307">
        <v>62.932492344257049</v>
      </c>
      <c r="U36" s="976" t="s">
        <v>304</v>
      </c>
    </row>
    <row r="37" spans="1:23" s="305" customFormat="1">
      <c r="A37" s="573" t="s">
        <v>381</v>
      </c>
      <c r="B37" s="306">
        <v>100</v>
      </c>
      <c r="C37" s="976" t="s">
        <v>304</v>
      </c>
      <c r="D37" s="307">
        <v>95.582214508142329</v>
      </c>
      <c r="E37" s="976" t="s">
        <v>304</v>
      </c>
      <c r="F37" s="307">
        <v>90.676400020419621</v>
      </c>
      <c r="G37" s="976" t="s">
        <v>304</v>
      </c>
      <c r="H37" s="307">
        <v>90.619225075297365</v>
      </c>
      <c r="I37" s="976" t="s">
        <v>304</v>
      </c>
      <c r="J37" s="307">
        <v>89.298075450507937</v>
      </c>
      <c r="K37" s="307">
        <v>86.090152636683854</v>
      </c>
      <c r="L37" s="307">
        <v>87.777834498953496</v>
      </c>
      <c r="M37" s="307">
        <v>86.513859819286338</v>
      </c>
      <c r="N37" s="307">
        <v>84.394302925111035</v>
      </c>
      <c r="O37" s="307">
        <v>85.213129817754862</v>
      </c>
      <c r="P37" s="307">
        <v>86.625146766042164</v>
      </c>
      <c r="Q37" s="307">
        <v>86.116698146919191</v>
      </c>
      <c r="R37" s="307">
        <v>85.668487416407174</v>
      </c>
      <c r="S37" s="307">
        <v>84.175812956250951</v>
      </c>
      <c r="T37" s="307">
        <v>82.543264076777788</v>
      </c>
      <c r="U37" s="307">
        <v>79.27918729899433</v>
      </c>
    </row>
    <row r="38" spans="1:23" s="305" customFormat="1">
      <c r="A38" s="573" t="s">
        <v>382</v>
      </c>
      <c r="B38" s="306">
        <v>100</v>
      </c>
      <c r="C38" s="307">
        <v>101.66223080427103</v>
      </c>
      <c r="D38" s="307">
        <v>94.891548178049504</v>
      </c>
      <c r="E38" s="307">
        <v>94.414251294230894</v>
      </c>
      <c r="F38" s="307">
        <v>93.343914464731313</v>
      </c>
      <c r="G38" s="307">
        <v>90.163845190789829</v>
      </c>
      <c r="H38" s="307">
        <v>90.900990978344012</v>
      </c>
      <c r="I38" s="307">
        <v>92.220862973393423</v>
      </c>
      <c r="J38" s="307">
        <v>91.223295296648899</v>
      </c>
      <c r="K38" s="307">
        <v>82.513629891505204</v>
      </c>
      <c r="L38" s="307">
        <v>86.241759752928672</v>
      </c>
      <c r="M38" s="307">
        <v>83.260802924517762</v>
      </c>
      <c r="N38" s="307">
        <v>84.693553054155714</v>
      </c>
      <c r="O38" s="307">
        <v>83.461347833685238</v>
      </c>
      <c r="P38" s="307">
        <v>81.650427303902887</v>
      </c>
      <c r="Q38" s="307">
        <v>80.245180476093608</v>
      </c>
      <c r="R38" s="307">
        <v>80.311073803391494</v>
      </c>
      <c r="S38" s="307">
        <v>76.087884509051733</v>
      </c>
      <c r="T38" s="307">
        <v>74.136582542852153</v>
      </c>
      <c r="U38" s="307">
        <v>66.587212683606026</v>
      </c>
    </row>
    <row r="39" spans="1:23" s="305" customFormat="1">
      <c r="A39" s="573" t="s">
        <v>383</v>
      </c>
      <c r="B39" s="306">
        <v>100</v>
      </c>
      <c r="C39" s="307">
        <v>110.39039743514554</v>
      </c>
      <c r="D39" s="307">
        <v>74.801086935272608</v>
      </c>
      <c r="E39" s="307">
        <v>69.757394483217013</v>
      </c>
      <c r="F39" s="307">
        <v>70.16792758977968</v>
      </c>
      <c r="G39" s="307">
        <v>68.770160107911565</v>
      </c>
      <c r="H39" s="307">
        <v>69.630324712138091</v>
      </c>
      <c r="I39" s="307">
        <v>70.015443864484979</v>
      </c>
      <c r="J39" s="307">
        <v>72.255781674584085</v>
      </c>
      <c r="K39" s="307">
        <v>70.607784489668248</v>
      </c>
      <c r="L39" s="307">
        <v>67.026371864797767</v>
      </c>
      <c r="M39" s="307">
        <v>62.447950266846519</v>
      </c>
      <c r="N39" s="307">
        <v>62.659081578793035</v>
      </c>
      <c r="O39" s="307">
        <v>65.137919574609498</v>
      </c>
      <c r="P39" s="307">
        <v>61.17920747561238</v>
      </c>
      <c r="Q39" s="307">
        <v>62.039372079838913</v>
      </c>
      <c r="R39" s="307">
        <v>62.653216820127852</v>
      </c>
      <c r="S39" s="307">
        <v>63.270971399526907</v>
      </c>
      <c r="T39" s="307">
        <v>61.564326627959261</v>
      </c>
      <c r="U39" s="307">
        <v>62.913221120950872</v>
      </c>
    </row>
    <row r="40" spans="1:23" s="305" customFormat="1">
      <c r="A40" s="573" t="s">
        <v>384</v>
      </c>
      <c r="B40" s="976" t="s">
        <v>304</v>
      </c>
      <c r="C40" s="976" t="s">
        <v>304</v>
      </c>
      <c r="D40" s="976" t="s">
        <v>304</v>
      </c>
      <c r="E40" s="976" t="s">
        <v>304</v>
      </c>
      <c r="F40" s="976" t="s">
        <v>304</v>
      </c>
      <c r="G40" s="976" t="s">
        <v>304</v>
      </c>
      <c r="H40" s="976" t="s">
        <v>304</v>
      </c>
      <c r="I40" s="976" t="s">
        <v>304</v>
      </c>
      <c r="J40" s="976" t="s">
        <v>304</v>
      </c>
      <c r="K40" s="976" t="s">
        <v>304</v>
      </c>
      <c r="L40" s="976" t="s">
        <v>304</v>
      </c>
      <c r="M40" s="976" t="s">
        <v>304</v>
      </c>
      <c r="N40" s="976" t="s">
        <v>304</v>
      </c>
      <c r="O40" s="976" t="s">
        <v>304</v>
      </c>
      <c r="P40" s="976" t="s">
        <v>304</v>
      </c>
      <c r="Q40" s="976" t="s">
        <v>304</v>
      </c>
      <c r="R40" s="976" t="s">
        <v>304</v>
      </c>
      <c r="S40" s="976" t="s">
        <v>304</v>
      </c>
      <c r="T40" s="976" t="s">
        <v>304</v>
      </c>
      <c r="U40" s="976" t="s">
        <v>304</v>
      </c>
    </row>
    <row r="41" spans="1:23" s="305" customFormat="1">
      <c r="A41" s="573" t="s">
        <v>385</v>
      </c>
      <c r="B41" s="306">
        <v>100</v>
      </c>
      <c r="C41" s="307">
        <v>67.560213347004364</v>
      </c>
      <c r="D41" s="307">
        <v>47.229150851317641</v>
      </c>
      <c r="E41" s="307">
        <v>54.870798868196111</v>
      </c>
      <c r="F41" s="307">
        <v>53.660123630842641</v>
      </c>
      <c r="G41" s="307">
        <v>52.397196123473101</v>
      </c>
      <c r="H41" s="307">
        <v>53.33970876753655</v>
      </c>
      <c r="I41" s="307">
        <v>51.615383857006243</v>
      </c>
      <c r="J41" s="307">
        <v>50.803008942039419</v>
      </c>
      <c r="K41" s="307">
        <v>51.470457749603177</v>
      </c>
      <c r="L41" s="307">
        <v>50.798079482603939</v>
      </c>
      <c r="M41" s="307">
        <v>48.630103222880578</v>
      </c>
      <c r="N41" s="307">
        <v>50.399779160217292</v>
      </c>
      <c r="O41" s="307">
        <v>53.005491417811122</v>
      </c>
      <c r="P41" s="307">
        <v>52.142836016602416</v>
      </c>
      <c r="Q41" s="307">
        <v>51.081030454200395</v>
      </c>
      <c r="R41" s="307">
        <v>51.438909209216121</v>
      </c>
      <c r="S41" s="307">
        <v>53.08633455255297</v>
      </c>
      <c r="T41" s="307">
        <v>52.603247527876093</v>
      </c>
      <c r="U41" s="307">
        <v>48.959391113170533</v>
      </c>
    </row>
    <row r="42" spans="1:23" s="305" customFormat="1">
      <c r="A42" s="573" t="s">
        <v>386</v>
      </c>
      <c r="B42" s="306">
        <v>100</v>
      </c>
      <c r="C42" s="307">
        <v>56.65932339429957</v>
      </c>
      <c r="D42" s="307">
        <v>58.500264699352769</v>
      </c>
      <c r="E42" s="307">
        <v>63.673002373755487</v>
      </c>
      <c r="F42" s="307">
        <v>62.892566217531638</v>
      </c>
      <c r="G42" s="307">
        <v>62.952337039124274</v>
      </c>
      <c r="H42" s="307">
        <v>62.651775193401299</v>
      </c>
      <c r="I42" s="307">
        <v>61.266799870211933</v>
      </c>
      <c r="J42" s="307">
        <v>62.87378110217395</v>
      </c>
      <c r="K42" s="307">
        <v>65.457588332735625</v>
      </c>
      <c r="L42" s="307">
        <v>63.777174377102654</v>
      </c>
      <c r="M42" s="307">
        <v>63.464658367061155</v>
      </c>
      <c r="N42" s="307">
        <v>64.202401079290269</v>
      </c>
      <c r="O42" s="307">
        <v>63.252898884847241</v>
      </c>
      <c r="P42" s="307">
        <v>60.016735830045938</v>
      </c>
      <c r="Q42" s="307">
        <v>58.664207524292571</v>
      </c>
      <c r="R42" s="307">
        <v>57.366326826852472</v>
      </c>
      <c r="S42" s="307">
        <v>57.128951278241715</v>
      </c>
      <c r="T42" s="307">
        <v>59.854500742865923</v>
      </c>
      <c r="U42" s="307">
        <v>53.539286507163958</v>
      </c>
    </row>
    <row r="43" spans="1:23" s="305" customFormat="1">
      <c r="A43" s="573" t="s">
        <v>387</v>
      </c>
      <c r="B43" s="306">
        <v>100</v>
      </c>
      <c r="C43" s="307">
        <v>96.868680861187102</v>
      </c>
      <c r="D43" s="307">
        <v>91.25133817057214</v>
      </c>
      <c r="E43" s="307">
        <v>90.365171880575716</v>
      </c>
      <c r="F43" s="307">
        <v>86.246580230760074</v>
      </c>
      <c r="G43" s="307">
        <v>83.82003092660878</v>
      </c>
      <c r="H43" s="307">
        <v>83.808136077078629</v>
      </c>
      <c r="I43" s="307">
        <v>76.965623884857862</v>
      </c>
      <c r="J43" s="307">
        <v>82.238015939098375</v>
      </c>
      <c r="K43" s="307">
        <v>79.75793981206138</v>
      </c>
      <c r="L43" s="307">
        <v>81.711668847389078</v>
      </c>
      <c r="M43" s="307">
        <v>77.129178065897463</v>
      </c>
      <c r="N43" s="307">
        <v>81.830617342690616</v>
      </c>
      <c r="O43" s="307">
        <v>82.330201022957056</v>
      </c>
      <c r="P43" s="307">
        <v>78.934221482098252</v>
      </c>
      <c r="Q43" s="307">
        <v>77.902343285357446</v>
      </c>
      <c r="R43" s="307">
        <v>77.631735458546444</v>
      </c>
      <c r="S43" s="307">
        <v>77.747710241465441</v>
      </c>
      <c r="T43" s="307">
        <v>76.341144284524802</v>
      </c>
      <c r="U43" s="307">
        <v>72.020340192696565</v>
      </c>
    </row>
    <row r="44" spans="1:23" s="305" customFormat="1">
      <c r="A44" s="573" t="s">
        <v>388</v>
      </c>
      <c r="B44" s="306">
        <v>100</v>
      </c>
      <c r="C44" s="307">
        <v>54.387394729693021</v>
      </c>
      <c r="D44" s="307">
        <v>49.370642035678713</v>
      </c>
      <c r="E44" s="307">
        <v>47.568595490355882</v>
      </c>
      <c r="F44" s="307">
        <v>47.034320383953634</v>
      </c>
      <c r="G44" s="307">
        <v>45.509976153822933</v>
      </c>
      <c r="H44" s="307">
        <v>44.444444444444443</v>
      </c>
      <c r="I44" s="307">
        <v>41.709680340487189</v>
      </c>
      <c r="J44" s="307">
        <v>42.938211234869755</v>
      </c>
      <c r="K44" s="307">
        <v>41.643273265115155</v>
      </c>
      <c r="L44" s="307">
        <v>42.071900751607352</v>
      </c>
      <c r="M44" s="307">
        <v>39.895559781460349</v>
      </c>
      <c r="N44" s="307">
        <v>40.743759244166739</v>
      </c>
      <c r="O44" s="307">
        <v>41.151257206676931</v>
      </c>
      <c r="P44" s="307">
        <v>39.282803585982073</v>
      </c>
      <c r="Q44" s="307">
        <v>39.370340185336111</v>
      </c>
      <c r="R44" s="307">
        <v>40.257780192580519</v>
      </c>
      <c r="S44" s="307">
        <v>40.487186452956621</v>
      </c>
      <c r="T44" s="307">
        <v>40.475112439252619</v>
      </c>
      <c r="U44" s="307">
        <v>39.856319236922332</v>
      </c>
    </row>
    <row r="45" spans="1:23" s="305" customFormat="1" ht="20.149999999999999" customHeight="1">
      <c r="A45" s="573" t="s">
        <v>675</v>
      </c>
      <c r="B45" s="306">
        <v>100</v>
      </c>
      <c r="C45" s="307">
        <v>89.804971177669401</v>
      </c>
      <c r="D45" s="307">
        <v>83.493851048256772</v>
      </c>
      <c r="E45" s="307">
        <v>82.82553048950858</v>
      </c>
      <c r="F45" s="307">
        <v>81.468195590855771</v>
      </c>
      <c r="G45" s="307">
        <v>79.450350626731691</v>
      </c>
      <c r="H45" s="307">
        <v>80.016410087936492</v>
      </c>
      <c r="I45" s="307">
        <v>77.947112492843729</v>
      </c>
      <c r="J45" s="307">
        <v>78.01917838441959</v>
      </c>
      <c r="K45" s="307">
        <v>72.689281668128118</v>
      </c>
      <c r="L45" s="307">
        <v>75.348553327551954</v>
      </c>
      <c r="M45" s="307">
        <v>73.373867377824155</v>
      </c>
      <c r="N45" s="307">
        <v>73.829372124913135</v>
      </c>
      <c r="O45" s="307">
        <v>75.205146229343455</v>
      </c>
      <c r="P45" s="307">
        <v>72.02281308201259</v>
      </c>
      <c r="Q45" s="307">
        <v>72.303749278334578</v>
      </c>
      <c r="R45" s="307">
        <v>72.58460495410732</v>
      </c>
      <c r="S45" s="307">
        <v>71.319385563792807</v>
      </c>
      <c r="T45" s="307">
        <v>68.486108997446692</v>
      </c>
      <c r="U45" s="307">
        <v>64.395020931316779</v>
      </c>
    </row>
    <row r="46" spans="1:23" s="305" customFormat="1">
      <c r="A46" s="293"/>
      <c r="D46" s="308"/>
      <c r="E46" s="308"/>
      <c r="F46" s="308"/>
      <c r="G46" s="308"/>
      <c r="I46" s="308"/>
      <c r="J46" s="308"/>
      <c r="K46" s="308"/>
      <c r="L46" s="308"/>
      <c r="M46" s="308"/>
      <c r="N46" s="308"/>
      <c r="O46" s="308"/>
      <c r="P46" s="308"/>
      <c r="Q46" s="308"/>
      <c r="R46" s="308"/>
      <c r="S46" s="308"/>
      <c r="T46" s="308"/>
    </row>
    <row r="47" spans="1:23" s="305" customFormat="1" ht="13">
      <c r="A47" s="294"/>
      <c r="B47" s="1311" t="s">
        <v>390</v>
      </c>
      <c r="C47" s="1311"/>
      <c r="D47" s="1311"/>
      <c r="E47" s="1311"/>
      <c r="F47" s="1311"/>
      <c r="G47" s="1311" t="s">
        <v>390</v>
      </c>
      <c r="H47" s="1311"/>
      <c r="I47" s="1311"/>
      <c r="J47" s="1311"/>
      <c r="K47" s="1311"/>
      <c r="L47" s="1311" t="s">
        <v>390</v>
      </c>
      <c r="M47" s="1311"/>
      <c r="N47" s="1311"/>
      <c r="O47" s="1311"/>
      <c r="P47" s="1311"/>
      <c r="Q47" s="1311" t="s">
        <v>390</v>
      </c>
      <c r="R47" s="1311"/>
      <c r="S47" s="1311"/>
      <c r="T47" s="1311"/>
      <c r="U47" s="1311"/>
      <c r="V47" s="763"/>
      <c r="W47" s="763"/>
    </row>
    <row r="48" spans="1:23" s="305" customFormat="1">
      <c r="A48" s="309"/>
      <c r="B48" s="309"/>
      <c r="C48" s="309"/>
      <c r="D48" s="308"/>
      <c r="E48" s="308"/>
      <c r="F48" s="308"/>
      <c r="G48" s="308"/>
      <c r="H48" s="309"/>
      <c r="I48" s="308"/>
      <c r="J48" s="308"/>
      <c r="K48" s="308"/>
      <c r="L48" s="308"/>
      <c r="M48" s="308"/>
      <c r="N48" s="308"/>
      <c r="O48" s="308"/>
      <c r="P48" s="308"/>
      <c r="Q48" s="308"/>
      <c r="R48" s="308"/>
      <c r="S48" s="308"/>
      <c r="T48" s="308"/>
    </row>
    <row r="49" spans="1:21" s="305" customFormat="1">
      <c r="A49" s="573" t="s">
        <v>373</v>
      </c>
      <c r="B49" s="310">
        <v>7.2797823368512757</v>
      </c>
      <c r="C49" s="310">
        <v>8.4249599885233195</v>
      </c>
      <c r="D49" s="310">
        <v>8.4742787817066976</v>
      </c>
      <c r="E49" s="310">
        <v>8.5801836624779071</v>
      </c>
      <c r="F49" s="310">
        <v>8.6065099839983237</v>
      </c>
      <c r="G49" s="310">
        <v>9.0499833284180031</v>
      </c>
      <c r="H49" s="310">
        <v>9.0649556875598112</v>
      </c>
      <c r="I49" s="310">
        <v>8.5504731209454157</v>
      </c>
      <c r="J49" s="310">
        <v>8.7144132475346652</v>
      </c>
      <c r="K49" s="310">
        <v>8.6294866085769808</v>
      </c>
      <c r="L49" s="310">
        <v>8.4855434252934483</v>
      </c>
      <c r="M49" s="310">
        <v>8.5334992603517836</v>
      </c>
      <c r="N49" s="310">
        <v>8.38203906419559</v>
      </c>
      <c r="O49" s="310">
        <v>8.7996942141592971</v>
      </c>
      <c r="P49" s="310">
        <v>8.6249322220545235</v>
      </c>
      <c r="Q49" s="310">
        <v>8.7412050060470801</v>
      </c>
      <c r="R49" s="310">
        <v>8.9173790437987144</v>
      </c>
      <c r="S49" s="310">
        <v>9.1321386112456526</v>
      </c>
      <c r="T49" s="310">
        <v>9.1223008387592852</v>
      </c>
      <c r="U49" s="310">
        <v>9.3529848674684324</v>
      </c>
    </row>
    <row r="50" spans="1:21" s="305" customFormat="1">
      <c r="A50" s="573" t="s">
        <v>374</v>
      </c>
      <c r="B50" s="310">
        <v>8.660146112588663</v>
      </c>
      <c r="C50" s="310">
        <v>9.8419714786538215</v>
      </c>
      <c r="D50" s="310">
        <v>10.348954505914598</v>
      </c>
      <c r="E50" s="310">
        <v>9.8149375963664145</v>
      </c>
      <c r="F50" s="310">
        <v>9.8202257629953085</v>
      </c>
      <c r="G50" s="310">
        <v>9.7730941949450134</v>
      </c>
      <c r="H50" s="310">
        <v>9.7822466462521849</v>
      </c>
      <c r="I50" s="310">
        <v>9.3301929672327581</v>
      </c>
      <c r="J50" s="310">
        <v>10.121628385805034</v>
      </c>
      <c r="K50" s="310">
        <v>10.493252778756277</v>
      </c>
      <c r="L50" s="310">
        <v>10.469154747757992</v>
      </c>
      <c r="M50" s="310">
        <v>10.597381162454841</v>
      </c>
      <c r="N50" s="310">
        <v>10.540069211397959</v>
      </c>
      <c r="O50" s="310">
        <v>10.415134257757336</v>
      </c>
      <c r="P50" s="310">
        <v>10.416953150766101</v>
      </c>
      <c r="Q50" s="310">
        <v>10.469689984119453</v>
      </c>
      <c r="R50" s="310">
        <v>10.621204692037868</v>
      </c>
      <c r="S50" s="310">
        <v>10.774514552419532</v>
      </c>
      <c r="T50" s="310">
        <v>11.031671569422791</v>
      </c>
      <c r="U50" s="310">
        <v>11.92321446881088</v>
      </c>
    </row>
    <row r="51" spans="1:21" s="305" customFormat="1">
      <c r="A51" s="573" t="s">
        <v>375</v>
      </c>
      <c r="B51" s="310">
        <v>2.2539312145156005</v>
      </c>
      <c r="C51" s="310">
        <v>2.2868184039343498</v>
      </c>
      <c r="D51" s="310">
        <v>2.3245631800147746</v>
      </c>
      <c r="E51" s="310">
        <v>2.0949305189641327</v>
      </c>
      <c r="F51" s="310">
        <v>2.0237821083666332</v>
      </c>
      <c r="G51" s="310">
        <v>2.0518714230842123</v>
      </c>
      <c r="H51" s="310">
        <v>2.0218588583118908</v>
      </c>
      <c r="I51" s="310">
        <v>1.8179000867732737</v>
      </c>
      <c r="J51" s="310">
        <v>1.9157115802401605</v>
      </c>
      <c r="K51" s="310">
        <v>2.0057779520616079</v>
      </c>
      <c r="L51" s="310">
        <v>2.1119550999820467</v>
      </c>
      <c r="M51" s="310">
        <v>1.9124405757404164</v>
      </c>
      <c r="N51" s="310">
        <v>1.9127473958475343</v>
      </c>
      <c r="O51" s="310">
        <v>1.9400698296657235</v>
      </c>
      <c r="P51" s="310">
        <v>1.9220427853521378</v>
      </c>
      <c r="Q51" s="310">
        <v>1.8492038567677187</v>
      </c>
      <c r="R51" s="310">
        <v>1.8787675746193322</v>
      </c>
      <c r="S51" s="310">
        <v>1.8827429157225291</v>
      </c>
      <c r="T51" s="310">
        <v>1.8104926035398605</v>
      </c>
      <c r="U51" s="310">
        <v>1.818354602905466</v>
      </c>
    </row>
    <row r="52" spans="1:21" s="305" customFormat="1">
      <c r="A52" s="573" t="s">
        <v>376</v>
      </c>
      <c r="B52" s="310">
        <v>7.1327518139266735</v>
      </c>
      <c r="C52" s="310">
        <v>5.3358498347985526</v>
      </c>
      <c r="D52" s="310">
        <v>6.724491429475199</v>
      </c>
      <c r="E52" s="310">
        <v>6.4933221598520747</v>
      </c>
      <c r="F52" s="310">
        <v>6.6604135924306833</v>
      </c>
      <c r="G52" s="310">
        <v>6.8743672146499124</v>
      </c>
      <c r="H52" s="310">
        <v>6.6426898813471142</v>
      </c>
      <c r="I52" s="310">
        <v>6.8709970662369324</v>
      </c>
      <c r="J52" s="310">
        <v>6.7287279332462964</v>
      </c>
      <c r="K52" s="310">
        <v>6.8006141289537876</v>
      </c>
      <c r="L52" s="310">
        <v>6.8257303092219441</v>
      </c>
      <c r="M52" s="310">
        <v>7.0193054769084897</v>
      </c>
      <c r="N52" s="310">
        <v>7.0842980867072889</v>
      </c>
      <c r="O52" s="310">
        <v>6.8936719675969798</v>
      </c>
      <c r="P52" s="310">
        <v>7.068023902556277</v>
      </c>
      <c r="Q52" s="310">
        <v>7.0508066114745302</v>
      </c>
      <c r="R52" s="310">
        <v>6.9982317220630943</v>
      </c>
      <c r="S52" s="310">
        <v>7.0763179256860731</v>
      </c>
      <c r="T52" s="310">
        <v>7.3971655720705147</v>
      </c>
      <c r="U52" s="310">
        <v>6.9419331927866015</v>
      </c>
    </row>
    <row r="53" spans="1:21" s="305" customFormat="1">
      <c r="A53" s="573" t="s">
        <v>377</v>
      </c>
      <c r="B53" s="310">
        <v>1.1417813883192061</v>
      </c>
      <c r="C53" s="310">
        <v>1.2474614567315667</v>
      </c>
      <c r="D53" s="310">
        <v>1.4050182944588139</v>
      </c>
      <c r="E53" s="310">
        <v>1.4650611592551617</v>
      </c>
      <c r="F53" s="310">
        <v>1.3283664551888821</v>
      </c>
      <c r="G53" s="310">
        <v>1.278391096057703</v>
      </c>
      <c r="H53" s="310">
        <v>1.3193605161918773</v>
      </c>
      <c r="I53" s="310">
        <v>1.4534523366803025</v>
      </c>
      <c r="J53" s="310">
        <v>1.3915278114631013</v>
      </c>
      <c r="K53" s="310">
        <v>1.4423833166065165</v>
      </c>
      <c r="L53" s="310">
        <v>1.5394841456429371</v>
      </c>
      <c r="M53" s="310">
        <v>1.4831373375297945</v>
      </c>
      <c r="N53" s="310">
        <v>1.496999130767662</v>
      </c>
      <c r="O53" s="310">
        <v>1.4740033854860934</v>
      </c>
      <c r="P53" s="310">
        <v>1.4675811798113956</v>
      </c>
      <c r="Q53" s="310">
        <v>1.5198996830572613</v>
      </c>
      <c r="R53" s="310">
        <v>1.4675375675861564</v>
      </c>
      <c r="S53" s="310">
        <v>1.5499097353705253</v>
      </c>
      <c r="T53" s="310">
        <v>1.5039821666654909</v>
      </c>
      <c r="U53" s="310">
        <v>1.4783665568801627</v>
      </c>
    </row>
    <row r="54" spans="1:21" s="305" customFormat="1">
      <c r="A54" s="573" t="s">
        <v>378</v>
      </c>
      <c r="B54" s="310">
        <v>1.0639985377468257</v>
      </c>
      <c r="C54" s="310">
        <v>1.2327569588587874</v>
      </c>
      <c r="D54" s="976" t="s">
        <v>304</v>
      </c>
      <c r="E54" s="310">
        <v>1.2455450280276796</v>
      </c>
      <c r="F54" s="310">
        <v>1.2602679070024878</v>
      </c>
      <c r="G54" s="310">
        <v>1.2480883421555899</v>
      </c>
      <c r="H54" s="310">
        <v>1.2220512629573761</v>
      </c>
      <c r="I54" s="310">
        <v>1.2099706623693236</v>
      </c>
      <c r="J54" s="310">
        <v>1.2273269104738709</v>
      </c>
      <c r="K54" s="310">
        <v>1.3239663159573831</v>
      </c>
      <c r="L54" s="310">
        <v>1.3188097904608835</v>
      </c>
      <c r="M54" s="310">
        <v>1.280557128496868</v>
      </c>
      <c r="N54" s="310">
        <v>1.2554245223857319</v>
      </c>
      <c r="O54" s="310">
        <v>1.2096528110134295</v>
      </c>
      <c r="P54" s="310">
        <v>1.3811608056212372</v>
      </c>
      <c r="Q54" s="310">
        <v>1.7113348790695291</v>
      </c>
      <c r="R54" s="310">
        <v>1.7687216703903301</v>
      </c>
      <c r="S54" s="310">
        <v>1.8678399374978125</v>
      </c>
      <c r="T54" s="310">
        <v>1.9682743474161182</v>
      </c>
      <c r="U54" s="310">
        <v>1.9198883628806578</v>
      </c>
    </row>
    <row r="55" spans="1:21" s="305" customFormat="1">
      <c r="A55" s="573" t="s">
        <v>379</v>
      </c>
      <c r="B55" s="310">
        <v>4.1326366695412506</v>
      </c>
      <c r="C55" s="310">
        <v>4.9635749862145335</v>
      </c>
      <c r="D55" s="310">
        <v>4.9639993596457224</v>
      </c>
      <c r="E55" s="310">
        <v>4.8704777052106403</v>
      </c>
      <c r="F55" s="310">
        <v>4.8510084811849348</v>
      </c>
      <c r="G55" s="310">
        <v>4.8630345927725402</v>
      </c>
      <c r="H55" s="310">
        <v>4.7186434264932746</v>
      </c>
      <c r="I55" s="310">
        <v>4.5610718565348538</v>
      </c>
      <c r="J55" s="310">
        <v>4.5955611057501278</v>
      </c>
      <c r="K55" s="310">
        <v>4.7555115415035525</v>
      </c>
      <c r="L55" s="310">
        <v>4.6615186670200304</v>
      </c>
      <c r="M55" s="310">
        <v>4.5734183160602431</v>
      </c>
      <c r="N55" s="310">
        <v>4.5481464192971757</v>
      </c>
      <c r="O55" s="310">
        <v>4.4352865725111803</v>
      </c>
      <c r="P55" s="310">
        <v>4.3370059197397328</v>
      </c>
      <c r="Q55" s="310">
        <v>4.5210556442757648</v>
      </c>
      <c r="R55" s="310">
        <v>4.6385679832978717</v>
      </c>
      <c r="S55" s="310">
        <v>4.6121330564992231</v>
      </c>
      <c r="T55" s="310">
        <v>4.5680283866052473</v>
      </c>
      <c r="U55" s="310">
        <v>4.8662430258060807</v>
      </c>
    </row>
    <row r="56" spans="1:21" s="305" customFormat="1">
      <c r="A56" s="573" t="s">
        <v>380</v>
      </c>
      <c r="B56" s="310">
        <v>1.7617090969700921</v>
      </c>
      <c r="C56" s="310">
        <v>1.4958240122657032</v>
      </c>
      <c r="D56" s="310">
        <v>1.6335784810102167</v>
      </c>
      <c r="E56" s="310">
        <v>1.5965958472758806</v>
      </c>
      <c r="F56" s="310">
        <v>1.6493883485261953</v>
      </c>
      <c r="G56" s="310">
        <v>1.6177008621589546</v>
      </c>
      <c r="H56" s="310">
        <v>1.6664335403964221</v>
      </c>
      <c r="I56" s="310">
        <v>1.5883641171852403</v>
      </c>
      <c r="J56" s="310">
        <v>1.6583155732840695</v>
      </c>
      <c r="K56" s="310">
        <v>1.5841735512472002</v>
      </c>
      <c r="L56" s="310">
        <v>1.6728505356028418</v>
      </c>
      <c r="M56" s="310">
        <v>1.6497227965287014</v>
      </c>
      <c r="N56" s="310">
        <v>1.7018194985063819</v>
      </c>
      <c r="O56" s="310">
        <v>1.6357829391629648</v>
      </c>
      <c r="P56" s="310">
        <v>1.7363451895825996</v>
      </c>
      <c r="Q56" s="310">
        <v>1.6831597164219994</v>
      </c>
      <c r="R56" s="310">
        <v>1.7145861852454178</v>
      </c>
      <c r="S56" s="310">
        <v>1.6260052453967297</v>
      </c>
      <c r="T56" s="310">
        <v>1.6188500979375504</v>
      </c>
      <c r="U56" s="976" t="s">
        <v>304</v>
      </c>
    </row>
    <row r="57" spans="1:21" s="305" customFormat="1">
      <c r="A57" s="573" t="s">
        <v>381</v>
      </c>
      <c r="B57" s="310">
        <v>7.8865851959749387</v>
      </c>
      <c r="C57" s="976" t="s">
        <v>304</v>
      </c>
      <c r="D57" s="310">
        <v>9.0284166854722514</v>
      </c>
      <c r="E57" s="976" t="s">
        <v>304</v>
      </c>
      <c r="F57" s="310">
        <v>8.7779918143370672</v>
      </c>
      <c r="G57" s="976" t="s">
        <v>304</v>
      </c>
      <c r="H57" s="310">
        <v>8.9316208783191566</v>
      </c>
      <c r="I57" s="976" t="s">
        <v>304</v>
      </c>
      <c r="J57" s="310">
        <v>9.0267148983161931</v>
      </c>
      <c r="K57" s="310">
        <v>9.340542480575845</v>
      </c>
      <c r="L57" s="310">
        <v>9.1875336621897734</v>
      </c>
      <c r="M57" s="310">
        <v>9.2989363990325309</v>
      </c>
      <c r="N57" s="310">
        <v>9.0151499453048913</v>
      </c>
      <c r="O57" s="310">
        <v>8.9360986823157074</v>
      </c>
      <c r="P57" s="310">
        <v>9.4855584064217151</v>
      </c>
      <c r="Q57" s="310">
        <v>9.3932428609928795</v>
      </c>
      <c r="R57" s="310">
        <v>9.308197310531348</v>
      </c>
      <c r="S57" s="310">
        <v>9.3082647175377566</v>
      </c>
      <c r="T57" s="310">
        <v>9.5053507057852524</v>
      </c>
      <c r="U57" s="310">
        <v>9.7094784015685214</v>
      </c>
    </row>
    <row r="58" spans="1:21" s="305" customFormat="1">
      <c r="A58" s="573" t="s">
        <v>382</v>
      </c>
      <c r="B58" s="310">
        <v>28.105617194036004</v>
      </c>
      <c r="C58" s="310">
        <v>31.816498625936404</v>
      </c>
      <c r="D58" s="310">
        <v>31.942298678979984</v>
      </c>
      <c r="E58" s="310">
        <v>32.038077979751627</v>
      </c>
      <c r="F58" s="310">
        <v>32.202607512189047</v>
      </c>
      <c r="G58" s="310">
        <v>31.895523401529733</v>
      </c>
      <c r="H58" s="310">
        <v>31.92880625596862</v>
      </c>
      <c r="I58" s="310">
        <v>33.252344944423783</v>
      </c>
      <c r="J58" s="310">
        <v>32.862266302693165</v>
      </c>
      <c r="K58" s="310">
        <v>31.904242851224382</v>
      </c>
      <c r="L58" s="310">
        <v>32.168870916722952</v>
      </c>
      <c r="M58" s="310">
        <v>31.892775151331588</v>
      </c>
      <c r="N58" s="310">
        <v>32.24143064518416</v>
      </c>
      <c r="O58" s="310">
        <v>31.191119362475067</v>
      </c>
      <c r="P58" s="310">
        <v>31.862621790679345</v>
      </c>
      <c r="Q58" s="310">
        <v>31.192577793517263</v>
      </c>
      <c r="R58" s="310">
        <v>31.097397281244938</v>
      </c>
      <c r="S58" s="310">
        <v>29.984792188129777</v>
      </c>
      <c r="T58" s="310">
        <v>30.424482271304651</v>
      </c>
      <c r="U58" s="310">
        <v>29.062413252406426</v>
      </c>
    </row>
    <row r="59" spans="1:21" s="305" customFormat="1">
      <c r="A59" s="573" t="s">
        <v>383</v>
      </c>
      <c r="B59" s="310">
        <v>4.1188676556200523</v>
      </c>
      <c r="C59" s="310">
        <v>5.0630096700005831</v>
      </c>
      <c r="D59" s="310">
        <v>3.6900415265891682</v>
      </c>
      <c r="E59" s="310">
        <v>3.4689965060187085</v>
      </c>
      <c r="F59" s="310">
        <v>3.5475488970308442</v>
      </c>
      <c r="G59" s="310">
        <v>3.5651848721355535</v>
      </c>
      <c r="H59" s="310">
        <v>3.5842409324782465</v>
      </c>
      <c r="I59" s="310">
        <v>3.6997438122391637</v>
      </c>
      <c r="J59" s="310">
        <v>3.8146005666014746</v>
      </c>
      <c r="K59" s="310">
        <v>4.0009216365251641</v>
      </c>
      <c r="L59" s="310">
        <v>3.6639423446837251</v>
      </c>
      <c r="M59" s="310">
        <v>3.5055374850204775</v>
      </c>
      <c r="N59" s="310">
        <v>3.4956881931637112</v>
      </c>
      <c r="O59" s="310">
        <v>3.5675014748599283</v>
      </c>
      <c r="P59" s="310">
        <v>3.4987394699624916</v>
      </c>
      <c r="Q59" s="310">
        <v>3.534145401657546</v>
      </c>
      <c r="R59" s="310">
        <v>3.5553036135436336</v>
      </c>
      <c r="S59" s="310">
        <v>3.6540521988102457</v>
      </c>
      <c r="T59" s="310">
        <v>3.7025802370723611</v>
      </c>
      <c r="U59" s="310">
        <v>4.02408800926308</v>
      </c>
    </row>
    <row r="60" spans="1:21" s="305" customFormat="1">
      <c r="A60" s="573" t="s">
        <v>384</v>
      </c>
      <c r="B60" s="976" t="s">
        <v>304</v>
      </c>
      <c r="C60" s="976" t="s">
        <v>304</v>
      </c>
      <c r="D60" s="976" t="s">
        <v>304</v>
      </c>
      <c r="E60" s="976" t="s">
        <v>304</v>
      </c>
      <c r="F60" s="976" t="s">
        <v>304</v>
      </c>
      <c r="G60" s="976" t="s">
        <v>304</v>
      </c>
      <c r="H60" s="976" t="s">
        <v>304</v>
      </c>
      <c r="I60" s="976" t="s">
        <v>304</v>
      </c>
      <c r="J60" s="976" t="s">
        <v>304</v>
      </c>
      <c r="K60" s="976" t="s">
        <v>304</v>
      </c>
      <c r="L60" s="310">
        <v>2.1781039744894035</v>
      </c>
      <c r="M60" s="310">
        <v>2.4180131775901952</v>
      </c>
      <c r="N60" s="310">
        <v>2.4696232199550443</v>
      </c>
      <c r="O60" s="310">
        <v>2.5421124705161851</v>
      </c>
      <c r="P60" s="310">
        <v>2.4159693224441425</v>
      </c>
      <c r="Q60" s="310">
        <v>2.4966757762647083</v>
      </c>
      <c r="R60" s="976" t="s">
        <v>304</v>
      </c>
      <c r="S60" s="976" t="s">
        <v>304</v>
      </c>
      <c r="T60" s="976" t="s">
        <v>304</v>
      </c>
      <c r="U60" s="976" t="s">
        <v>304</v>
      </c>
    </row>
    <row r="61" spans="1:21" s="305" customFormat="1">
      <c r="A61" s="573" t="s">
        <v>385</v>
      </c>
      <c r="B61" s="310">
        <v>8.1672798306491803</v>
      </c>
      <c r="C61" s="310">
        <v>6.1442385715118286</v>
      </c>
      <c r="D61" s="310">
        <v>4.6199053741539897</v>
      </c>
      <c r="E61" s="310">
        <v>5.4107129316194609</v>
      </c>
      <c r="F61" s="310">
        <v>5.3794887963556901</v>
      </c>
      <c r="G61" s="310">
        <v>5.3862891693498289</v>
      </c>
      <c r="H61" s="310">
        <v>5.4443873089412813</v>
      </c>
      <c r="I61" s="310">
        <v>5.4082475930746661</v>
      </c>
      <c r="J61" s="310">
        <v>5.3182101998586075</v>
      </c>
      <c r="K61" s="310">
        <v>5.7831584217860694</v>
      </c>
      <c r="L61" s="310">
        <v>5.5061724700994263</v>
      </c>
      <c r="M61" s="310">
        <v>5.413039756640373</v>
      </c>
      <c r="N61" s="310">
        <v>5.5754110858206065</v>
      </c>
      <c r="O61" s="310">
        <v>5.756397037646134</v>
      </c>
      <c r="P61" s="310">
        <v>5.9129200136394378</v>
      </c>
      <c r="Q61" s="310">
        <v>5.7700060359439345</v>
      </c>
      <c r="R61" s="310">
        <v>5.7879486422864703</v>
      </c>
      <c r="S61" s="310">
        <v>6.079286102182496</v>
      </c>
      <c r="T61" s="310">
        <v>6.2731763981085003</v>
      </c>
      <c r="U61" s="310">
        <v>6.209564680256185</v>
      </c>
    </row>
    <row r="62" spans="1:21" s="305" customFormat="1">
      <c r="A62" s="573" t="s">
        <v>386</v>
      </c>
      <c r="B62" s="310">
        <v>4.7150418022431415</v>
      </c>
      <c r="C62" s="310">
        <v>2.9747916489211472</v>
      </c>
      <c r="D62" s="310">
        <v>3.3036108651919229</v>
      </c>
      <c r="E62" s="310">
        <v>3.6247382430543267</v>
      </c>
      <c r="F62" s="310">
        <v>3.6399612955131064</v>
      </c>
      <c r="G62" s="310">
        <v>3.7359545722193674</v>
      </c>
      <c r="H62" s="310">
        <v>3.6918144502731605</v>
      </c>
      <c r="I62" s="310">
        <v>3.7060452047436057</v>
      </c>
      <c r="J62" s="310">
        <v>3.799738888573537</v>
      </c>
      <c r="K62" s="310">
        <v>4.2459528857635958</v>
      </c>
      <c r="L62" s="310">
        <v>3.990946473912337</v>
      </c>
      <c r="M62" s="310">
        <v>4.078271022909342</v>
      </c>
      <c r="N62" s="310">
        <v>4.100224560775918</v>
      </c>
      <c r="O62" s="310">
        <v>3.965686888575537</v>
      </c>
      <c r="P62" s="310">
        <v>3.9290525621460874</v>
      </c>
      <c r="Q62" s="310">
        <v>3.825585720426659</v>
      </c>
      <c r="R62" s="310">
        <v>3.7264738053030588</v>
      </c>
      <c r="S62" s="310">
        <v>3.77688886781397</v>
      </c>
      <c r="T62" s="310">
        <v>4.1207841588069725</v>
      </c>
      <c r="U62" s="310">
        <v>3.92017845933773</v>
      </c>
    </row>
    <row r="63" spans="1:21" s="305" customFormat="1">
      <c r="A63" s="573" t="s">
        <v>387</v>
      </c>
      <c r="B63" s="310">
        <v>2.7077450300703991</v>
      </c>
      <c r="C63" s="310">
        <v>2.9207257207669652</v>
      </c>
      <c r="D63" s="310">
        <v>2.9593240019056326</v>
      </c>
      <c r="E63" s="310">
        <v>2.9542321504609061</v>
      </c>
      <c r="F63" s="310">
        <v>2.8665634151669006</v>
      </c>
      <c r="G63" s="310">
        <v>2.8566679740430057</v>
      </c>
      <c r="H63" s="310">
        <v>2.8360565500599253</v>
      </c>
      <c r="I63" s="310">
        <v>2.6736498491797858</v>
      </c>
      <c r="J63" s="310">
        <v>2.8541646240459886</v>
      </c>
      <c r="K63" s="310">
        <v>2.9710592838263867</v>
      </c>
      <c r="L63" s="310">
        <v>2.9364115891973226</v>
      </c>
      <c r="M63" s="310">
        <v>2.8463287549767133</v>
      </c>
      <c r="N63" s="310">
        <v>3.0011964214239053</v>
      </c>
      <c r="O63" s="310">
        <v>2.964281087424129</v>
      </c>
      <c r="P63" s="310">
        <v>2.9675839747782193</v>
      </c>
      <c r="Q63" s="310">
        <v>2.9174100232305888</v>
      </c>
      <c r="R63" s="310">
        <v>2.8960265885104088</v>
      </c>
      <c r="S63" s="310">
        <v>2.9518058006455701</v>
      </c>
      <c r="T63" s="310">
        <v>3.0183106771917201</v>
      </c>
      <c r="U63" s="310">
        <v>3.0283819369940503</v>
      </c>
    </row>
    <row r="64" spans="1:21" s="305" customFormat="1">
      <c r="A64" s="573" t="s">
        <v>388</v>
      </c>
      <c r="B64" s="310">
        <v>2.6675652759962607</v>
      </c>
      <c r="C64" s="310">
        <v>1.6155222114130217</v>
      </c>
      <c r="D64" s="310">
        <v>1.5773546038965172</v>
      </c>
      <c r="E64" s="310">
        <v>1.532043716569482</v>
      </c>
      <c r="F64" s="310">
        <v>1.5400748589846101</v>
      </c>
      <c r="G64" s="310">
        <v>1.5280087644888209</v>
      </c>
      <c r="H64" s="310">
        <v>1.4816767783089926</v>
      </c>
      <c r="I64" s="310">
        <v>1.4274203545308044</v>
      </c>
      <c r="J64" s="310">
        <v>1.4681067357459479</v>
      </c>
      <c r="K64" s="310">
        <v>1.5282328727366179</v>
      </c>
      <c r="L64" s="310">
        <v>1.489471749407973</v>
      </c>
      <c r="M64" s="310">
        <v>1.450434790242789</v>
      </c>
      <c r="N64" s="310">
        <v>1.4721327602434724</v>
      </c>
      <c r="O64" s="310">
        <v>1.4596562907192498</v>
      </c>
      <c r="P64" s="310">
        <v>1.4549479297680736</v>
      </c>
      <c r="Q64" s="310">
        <v>1.452524294117516</v>
      </c>
      <c r="R64" s="310">
        <v>1.4795183716756042</v>
      </c>
      <c r="S64" s="310">
        <v>1.5143458100615426</v>
      </c>
      <c r="T64" s="310">
        <v>1.576524145779985</v>
      </c>
      <c r="U64" s="310">
        <v>1.651048973783783</v>
      </c>
    </row>
    <row r="65" spans="1:21" s="305" customFormat="1" ht="20.25" customHeight="1">
      <c r="A65" s="573" t="s">
        <v>675</v>
      </c>
      <c r="B65" s="311">
        <v>100</v>
      </c>
      <c r="C65" s="311">
        <v>100</v>
      </c>
      <c r="D65" s="311">
        <v>100</v>
      </c>
      <c r="E65" s="311">
        <v>100</v>
      </c>
      <c r="F65" s="311">
        <v>100</v>
      </c>
      <c r="G65" s="311">
        <v>100</v>
      </c>
      <c r="H65" s="311">
        <v>100</v>
      </c>
      <c r="I65" s="311">
        <v>100</v>
      </c>
      <c r="J65" s="311">
        <v>100</v>
      </c>
      <c r="K65" s="311">
        <v>100</v>
      </c>
      <c r="L65" s="311">
        <v>100</v>
      </c>
      <c r="M65" s="311">
        <v>100</v>
      </c>
      <c r="N65" s="311">
        <v>100</v>
      </c>
      <c r="O65" s="311">
        <v>100</v>
      </c>
      <c r="P65" s="311">
        <v>100</v>
      </c>
      <c r="Q65" s="311">
        <v>100</v>
      </c>
      <c r="R65" s="311">
        <v>100</v>
      </c>
      <c r="S65" s="311">
        <v>100</v>
      </c>
      <c r="T65" s="311">
        <v>100</v>
      </c>
      <c r="U65" s="311">
        <v>100</v>
      </c>
    </row>
    <row r="66" spans="1:21" ht="13">
      <c r="B66" s="312"/>
      <c r="C66" s="309"/>
      <c r="D66" s="313"/>
      <c r="E66" s="313"/>
      <c r="F66" s="313"/>
      <c r="G66" s="313"/>
      <c r="H66" s="309"/>
      <c r="I66" s="313"/>
      <c r="J66" s="313"/>
      <c r="K66" s="313"/>
      <c r="L66" s="313"/>
      <c r="M66" s="313"/>
      <c r="N66" s="313"/>
      <c r="O66" s="313"/>
      <c r="P66" s="313"/>
      <c r="Q66" s="313"/>
      <c r="R66" s="313"/>
      <c r="S66" s="313"/>
      <c r="T66" s="313"/>
    </row>
    <row r="67" spans="1:21" s="314" customFormat="1" ht="187.5" customHeight="1">
      <c r="A67" s="138"/>
      <c r="B67" s="1225" t="s">
        <v>1813</v>
      </c>
      <c r="C67" s="1225"/>
      <c r="D67" s="1225"/>
      <c r="E67" s="1225"/>
      <c r="F67" s="1225"/>
      <c r="G67" s="315"/>
      <c r="H67" s="315"/>
      <c r="I67" s="315"/>
      <c r="J67" s="315"/>
      <c r="K67" s="315"/>
      <c r="L67" s="315"/>
      <c r="M67" s="315"/>
      <c r="N67" s="315"/>
      <c r="O67" s="315"/>
      <c r="P67" s="315"/>
      <c r="Q67" s="315"/>
      <c r="R67" s="315"/>
      <c r="S67" s="315"/>
      <c r="T67" s="315"/>
    </row>
    <row r="68" spans="1:21" ht="45" customHeight="1">
      <c r="B68" s="1313" t="s">
        <v>1555</v>
      </c>
      <c r="C68" s="1313"/>
      <c r="D68" s="1313"/>
      <c r="E68" s="1313"/>
      <c r="F68" s="1313"/>
    </row>
    <row r="69" spans="1:21" ht="30" customHeight="1">
      <c r="B69" s="1312"/>
      <c r="C69" s="1312"/>
      <c r="D69" s="1312"/>
      <c r="E69" s="1312"/>
      <c r="F69" s="1312"/>
    </row>
    <row r="70" spans="1:21">
      <c r="B70" s="1312"/>
      <c r="C70" s="1312"/>
      <c r="D70" s="1312"/>
      <c r="E70" s="1312"/>
      <c r="F70" s="1312"/>
    </row>
  </sheetData>
  <sheetProtection selectLockedCells="1"/>
  <mergeCells count="16">
    <mergeCell ref="Q7:U7"/>
    <mergeCell ref="Q27:U27"/>
    <mergeCell ref="Q47:U47"/>
    <mergeCell ref="B69:F69"/>
    <mergeCell ref="B70:F70"/>
    <mergeCell ref="L7:P7"/>
    <mergeCell ref="L27:P27"/>
    <mergeCell ref="L47:P47"/>
    <mergeCell ref="B68:F68"/>
    <mergeCell ref="B67:F67"/>
    <mergeCell ref="B7:F7"/>
    <mergeCell ref="G7:K7"/>
    <mergeCell ref="B27:F27"/>
    <mergeCell ref="G27:K27"/>
    <mergeCell ref="B47:F47"/>
    <mergeCell ref="G47:K4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&amp;"Arial,Fett"Treibhausgasemissionen (THG)*) 1990 – 2019 nach Bundesländern</oddHeader>
    <oddFooter>&amp;CStatistische Ämter der Länder – Indikatoren und Kennzahlen, UGRdL 2022</oddFooter>
  </headerFooter>
  <rowBreaks count="1" manualBreakCount="1">
    <brk id="45" max="16383" man="1"/>
  </rowBreaks>
  <colBreaks count="2" manualBreakCount="2">
    <brk id="6" max="1048575" man="1"/>
    <brk id="11"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autoPageBreaks="0"/>
  </sheetPr>
  <dimension ref="A1:X5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293" customWidth="1"/>
    <col min="2" max="2" width="12.54296875" style="293" customWidth="1"/>
    <col min="3" max="7" width="12.54296875" style="275" customWidth="1"/>
    <col min="8" max="8" width="12.54296875" style="293" customWidth="1"/>
    <col min="9" max="19" width="12.54296875" style="275" customWidth="1"/>
    <col min="20" max="16384" width="11.54296875" style="294"/>
  </cols>
  <sheetData>
    <row r="1" spans="1:24" ht="13">
      <c r="A1" s="146" t="s">
        <v>271</v>
      </c>
    </row>
    <row r="3" spans="1:24" ht="13">
      <c r="A3" s="295" t="s">
        <v>690</v>
      </c>
      <c r="B3" s="296" t="s">
        <v>1330</v>
      </c>
      <c r="E3" s="296"/>
      <c r="F3" s="296"/>
      <c r="G3" s="296"/>
      <c r="H3" s="296"/>
      <c r="J3" s="296"/>
      <c r="K3" s="296"/>
      <c r="L3" s="296"/>
      <c r="M3" s="296"/>
      <c r="N3" s="296"/>
      <c r="O3" s="296"/>
      <c r="P3" s="296"/>
      <c r="Q3" s="296"/>
      <c r="R3" s="296"/>
      <c r="S3" s="296"/>
    </row>
    <row r="5" spans="1:24" ht="12.75" customHeight="1">
      <c r="A5" s="297" t="s">
        <v>371</v>
      </c>
      <c r="B5" s="298">
        <v>1990</v>
      </c>
      <c r="C5" s="300">
        <v>1995</v>
      </c>
      <c r="D5" s="300">
        <v>2000</v>
      </c>
      <c r="E5" s="300">
        <v>2003</v>
      </c>
      <c r="F5" s="300">
        <v>2004</v>
      </c>
      <c r="G5" s="300">
        <v>2005</v>
      </c>
      <c r="H5" s="300">
        <v>2006</v>
      </c>
      <c r="I5" s="300">
        <v>2007</v>
      </c>
      <c r="J5" s="300">
        <v>2008</v>
      </c>
      <c r="K5" s="300">
        <v>2009</v>
      </c>
      <c r="L5" s="300">
        <v>2010</v>
      </c>
      <c r="M5" s="300">
        <v>2011</v>
      </c>
      <c r="N5" s="300">
        <v>2012</v>
      </c>
      <c r="O5" s="300">
        <v>2013</v>
      </c>
      <c r="P5" s="300">
        <v>2014</v>
      </c>
      <c r="Q5" s="300">
        <v>2015</v>
      </c>
      <c r="R5" s="300">
        <v>2016</v>
      </c>
      <c r="S5" s="606">
        <v>2017</v>
      </c>
      <c r="T5" s="673">
        <v>2018</v>
      </c>
      <c r="U5" s="903">
        <v>2019</v>
      </c>
    </row>
    <row r="6" spans="1:24">
      <c r="A6" s="301"/>
      <c r="B6" s="301"/>
      <c r="C6" s="302"/>
      <c r="D6" s="302"/>
      <c r="E6" s="302"/>
      <c r="F6" s="302"/>
      <c r="G6" s="302"/>
      <c r="H6" s="301"/>
      <c r="I6" s="302"/>
      <c r="J6" s="302"/>
      <c r="K6" s="302"/>
      <c r="L6" s="302"/>
      <c r="M6" s="302"/>
      <c r="N6" s="302"/>
      <c r="O6" s="302"/>
      <c r="P6" s="302"/>
      <c r="Q6" s="302"/>
      <c r="R6" s="302"/>
      <c r="S6" s="302"/>
    </row>
    <row r="7" spans="1:24" ht="15">
      <c r="B7" s="1311" t="s">
        <v>1099</v>
      </c>
      <c r="C7" s="1311"/>
      <c r="D7" s="1311"/>
      <c r="E7" s="1311"/>
      <c r="F7" s="1311"/>
      <c r="G7" s="1311" t="s">
        <v>1099</v>
      </c>
      <c r="H7" s="1311"/>
      <c r="I7" s="1311"/>
      <c r="J7" s="1311"/>
      <c r="K7" s="1311"/>
      <c r="L7" s="1311" t="s">
        <v>1099</v>
      </c>
      <c r="M7" s="1311"/>
      <c r="N7" s="1311"/>
      <c r="O7" s="1311"/>
      <c r="P7" s="1311"/>
      <c r="Q7" s="1311" t="s">
        <v>1099</v>
      </c>
      <c r="R7" s="1311"/>
      <c r="S7" s="1311"/>
      <c r="T7" s="1311"/>
      <c r="U7" s="1311"/>
    </row>
    <row r="8" spans="1:24" s="304" customFormat="1">
      <c r="A8" s="293"/>
      <c r="B8" s="293"/>
      <c r="C8" s="303"/>
      <c r="D8" s="303"/>
      <c r="E8" s="303"/>
      <c r="F8" s="303"/>
      <c r="G8" s="303"/>
      <c r="H8" s="293"/>
      <c r="I8" s="303"/>
      <c r="J8" s="303"/>
      <c r="K8" s="303"/>
      <c r="L8" s="303"/>
      <c r="M8" s="303"/>
      <c r="N8" s="303"/>
      <c r="O8" s="303"/>
      <c r="P8" s="303"/>
      <c r="Q8" s="303"/>
      <c r="R8" s="303"/>
      <c r="S8" s="303"/>
    </row>
    <row r="9" spans="1:24" s="304" customFormat="1">
      <c r="A9" s="573" t="s">
        <v>373</v>
      </c>
      <c r="B9" s="1126">
        <v>9.3000000000000007</v>
      </c>
      <c r="C9" s="1126">
        <v>9.19</v>
      </c>
      <c r="D9" s="1126">
        <v>8.48</v>
      </c>
      <c r="E9" s="1126">
        <v>8.41</v>
      </c>
      <c r="F9" s="1126">
        <v>8.2799999999999994</v>
      </c>
      <c r="G9" s="1126">
        <v>8.49</v>
      </c>
      <c r="H9" s="1126">
        <v>8.56</v>
      </c>
      <c r="I9" s="1126">
        <v>7.87</v>
      </c>
      <c r="J9" s="1126">
        <v>8.0399999999999991</v>
      </c>
      <c r="K9" s="1126">
        <v>7.43</v>
      </c>
      <c r="L9" s="1126">
        <v>7.58</v>
      </c>
      <c r="M9" s="1126">
        <v>7.41</v>
      </c>
      <c r="N9" s="1126">
        <v>7.29</v>
      </c>
      <c r="O9" s="1126">
        <v>7.75</v>
      </c>
      <c r="P9" s="1126">
        <v>7.23</v>
      </c>
      <c r="Q9" s="1126">
        <v>7.27</v>
      </c>
      <c r="R9" s="1126">
        <v>7.36</v>
      </c>
      <c r="S9" s="1126">
        <v>7.36</v>
      </c>
      <c r="T9" s="1126">
        <v>7.02</v>
      </c>
      <c r="U9" s="1126">
        <v>6.75</v>
      </c>
    </row>
    <row r="10" spans="1:24">
      <c r="A10" s="573" t="s">
        <v>374</v>
      </c>
      <c r="B10" s="1126">
        <v>9.48</v>
      </c>
      <c r="C10" s="1126">
        <v>9.2100000000000009</v>
      </c>
      <c r="D10" s="1126">
        <v>8.86</v>
      </c>
      <c r="E10" s="1126">
        <v>8.2100000000000009</v>
      </c>
      <c r="F10" s="1126">
        <v>8.06</v>
      </c>
      <c r="G10" s="1126">
        <v>7.81</v>
      </c>
      <c r="H10" s="1126">
        <v>7.87</v>
      </c>
      <c r="I10" s="1126">
        <v>7.3</v>
      </c>
      <c r="J10" s="1126">
        <v>7.92</v>
      </c>
      <c r="K10" s="1126">
        <v>7.66</v>
      </c>
      <c r="L10" s="1126">
        <v>7.92</v>
      </c>
      <c r="M10" s="1126">
        <v>7.78</v>
      </c>
      <c r="N10" s="1126">
        <v>7.74</v>
      </c>
      <c r="O10" s="1126">
        <v>7.74</v>
      </c>
      <c r="P10" s="1126">
        <v>7.37</v>
      </c>
      <c r="Q10" s="1126">
        <v>7.36</v>
      </c>
      <c r="R10" s="1126">
        <v>7.43</v>
      </c>
      <c r="S10" s="1126">
        <v>7.36</v>
      </c>
      <c r="T10" s="1126">
        <v>7.2</v>
      </c>
      <c r="U10" s="1126">
        <v>7.28</v>
      </c>
      <c r="V10" s="304"/>
      <c r="W10" s="304"/>
      <c r="X10" s="304"/>
    </row>
    <row r="11" spans="1:24">
      <c r="A11" s="573" t="s">
        <v>375</v>
      </c>
      <c r="B11" s="1126">
        <v>8.18</v>
      </c>
      <c r="C11" s="1126">
        <v>7.43</v>
      </c>
      <c r="D11" s="1126">
        <v>7.31</v>
      </c>
      <c r="E11" s="1126">
        <v>6.58</v>
      </c>
      <c r="F11" s="1126">
        <v>6.27</v>
      </c>
      <c r="G11" s="1126">
        <v>6.21</v>
      </c>
      <c r="H11" s="1126">
        <v>6.16</v>
      </c>
      <c r="I11" s="1126">
        <v>5.4</v>
      </c>
      <c r="J11" s="1126">
        <v>5.68</v>
      </c>
      <c r="K11" s="1126">
        <v>5.54</v>
      </c>
      <c r="L11" s="1126">
        <v>6.04</v>
      </c>
      <c r="M11" s="1126">
        <v>5.28</v>
      </c>
      <c r="N11" s="1126">
        <v>5.23</v>
      </c>
      <c r="O11" s="1126">
        <v>5.33</v>
      </c>
      <c r="P11" s="1126">
        <v>4.99</v>
      </c>
      <c r="Q11" s="1126">
        <v>4.75</v>
      </c>
      <c r="R11" s="1126">
        <v>4.7699999999999996</v>
      </c>
      <c r="S11" s="1126">
        <v>4.6399999999999997</v>
      </c>
      <c r="T11" s="1126">
        <v>4.24</v>
      </c>
      <c r="U11" s="1126">
        <v>3.98</v>
      </c>
      <c r="V11" s="304"/>
      <c r="W11" s="304"/>
      <c r="X11" s="304"/>
    </row>
    <row r="12" spans="1:24">
      <c r="A12" s="573" t="s">
        <v>376</v>
      </c>
      <c r="B12" s="1126">
        <v>34.19</v>
      </c>
      <c r="C12" s="1126">
        <v>23.52</v>
      </c>
      <c r="D12" s="1126">
        <v>27.02</v>
      </c>
      <c r="E12" s="1126">
        <v>26.18</v>
      </c>
      <c r="F12" s="1126">
        <v>26.51</v>
      </c>
      <c r="G12" s="1126">
        <v>26.79</v>
      </c>
      <c r="H12" s="1126">
        <v>26.19</v>
      </c>
      <c r="I12" s="1126">
        <v>26.54</v>
      </c>
      <c r="J12" s="1126">
        <v>26.16</v>
      </c>
      <c r="K12" s="1126">
        <v>24.78</v>
      </c>
      <c r="L12" s="1126">
        <v>25.9</v>
      </c>
      <c r="M12" s="1126">
        <v>26.03</v>
      </c>
      <c r="N12" s="1126">
        <v>26.5</v>
      </c>
      <c r="O12" s="1126">
        <v>26.29</v>
      </c>
      <c r="P12" s="1126">
        <v>25.77</v>
      </c>
      <c r="Q12" s="1126">
        <v>25.62</v>
      </c>
      <c r="R12" s="1126">
        <v>25.34</v>
      </c>
      <c r="S12" s="1126">
        <v>25.08</v>
      </c>
      <c r="T12" s="1126">
        <v>25.09</v>
      </c>
      <c r="U12" s="1126">
        <v>22.06</v>
      </c>
      <c r="V12" s="304"/>
      <c r="W12" s="304"/>
      <c r="X12" s="304"/>
    </row>
    <row r="13" spans="1:24">
      <c r="A13" s="573" t="s">
        <v>377</v>
      </c>
      <c r="B13" s="1126">
        <v>20.88</v>
      </c>
      <c r="C13" s="1126">
        <v>20.53</v>
      </c>
      <c r="D13" s="1126">
        <v>22.17</v>
      </c>
      <c r="E13" s="1126">
        <v>22.94</v>
      </c>
      <c r="F13" s="1126">
        <v>20.46</v>
      </c>
      <c r="G13" s="1126">
        <v>19.21</v>
      </c>
      <c r="H13" s="1126">
        <v>19.97</v>
      </c>
      <c r="I13" s="1126">
        <v>21.45</v>
      </c>
      <c r="J13" s="1126">
        <v>20.6</v>
      </c>
      <c r="K13" s="1126">
        <v>19.93</v>
      </c>
      <c r="L13" s="1126">
        <v>22.09</v>
      </c>
      <c r="M13" s="1126">
        <v>20.73</v>
      </c>
      <c r="N13" s="1126">
        <v>21</v>
      </c>
      <c r="O13" s="1126">
        <v>20.98</v>
      </c>
      <c r="P13" s="1126">
        <v>19.899999999999999</v>
      </c>
      <c r="Q13" s="1126">
        <v>20.47</v>
      </c>
      <c r="R13" s="1126">
        <v>19.600000000000001</v>
      </c>
      <c r="S13" s="1126">
        <v>20.190000000000001</v>
      </c>
      <c r="T13" s="1126">
        <v>18.760000000000002</v>
      </c>
      <c r="U13" s="1126">
        <v>17.329999999999998</v>
      </c>
      <c r="V13" s="304"/>
      <c r="W13" s="304"/>
      <c r="X13" s="304"/>
    </row>
    <row r="14" spans="1:24">
      <c r="A14" s="573" t="s">
        <v>378</v>
      </c>
      <c r="B14" s="1126">
        <v>8.06</v>
      </c>
      <c r="C14" s="1126">
        <v>8.14</v>
      </c>
      <c r="D14" s="1126" t="s">
        <v>302</v>
      </c>
      <c r="E14" s="1126">
        <v>7.62</v>
      </c>
      <c r="F14" s="1126">
        <v>7.59</v>
      </c>
      <c r="G14" s="1126">
        <v>7.33</v>
      </c>
      <c r="H14" s="1126">
        <v>7.2</v>
      </c>
      <c r="I14" s="1126">
        <v>6.91</v>
      </c>
      <c r="J14" s="1126">
        <v>6.99</v>
      </c>
      <c r="K14" s="1126">
        <v>7.04</v>
      </c>
      <c r="L14" s="1126">
        <v>7.25</v>
      </c>
      <c r="M14" s="1126">
        <v>6.82</v>
      </c>
      <c r="N14" s="1126">
        <v>6.67</v>
      </c>
      <c r="O14" s="1126">
        <v>6.49</v>
      </c>
      <c r="P14" s="1126">
        <v>7.04</v>
      </c>
      <c r="Q14" s="1126">
        <v>8.66</v>
      </c>
      <c r="R14" s="1126">
        <v>8.86</v>
      </c>
      <c r="S14" s="1126">
        <v>9.09</v>
      </c>
      <c r="T14" s="1126">
        <v>9.1199999999999992</v>
      </c>
      <c r="U14" s="1126">
        <v>8.33</v>
      </c>
      <c r="V14" s="304"/>
      <c r="W14" s="304"/>
      <c r="X14" s="304"/>
    </row>
    <row r="15" spans="1:24">
      <c r="A15" s="573" t="s">
        <v>379</v>
      </c>
      <c r="B15" s="1126">
        <v>8.98</v>
      </c>
      <c r="C15" s="1126">
        <v>9.27</v>
      </c>
      <c r="D15" s="1126">
        <v>8.56</v>
      </c>
      <c r="E15" s="1126">
        <v>8.31</v>
      </c>
      <c r="F15" s="1126">
        <v>8.14</v>
      </c>
      <c r="G15" s="1126">
        <v>7.97</v>
      </c>
      <c r="H15" s="1126">
        <v>7.81</v>
      </c>
      <c r="I15" s="1126">
        <v>7.37</v>
      </c>
      <c r="J15" s="1126">
        <v>7.44</v>
      </c>
      <c r="K15" s="1126">
        <v>7.19</v>
      </c>
      <c r="L15" s="1126">
        <v>7.31</v>
      </c>
      <c r="M15" s="1126">
        <v>6.97</v>
      </c>
      <c r="N15" s="1126">
        <v>6.94</v>
      </c>
      <c r="O15" s="1126">
        <v>6.87</v>
      </c>
      <c r="P15" s="1126">
        <v>6.39</v>
      </c>
      <c r="Q15" s="1126">
        <v>6.62</v>
      </c>
      <c r="R15" s="1126">
        <v>6.75</v>
      </c>
      <c r="S15" s="1126">
        <v>6.56</v>
      </c>
      <c r="T15" s="1126">
        <v>6.21</v>
      </c>
      <c r="U15" s="1126">
        <v>6.2</v>
      </c>
      <c r="V15" s="304"/>
      <c r="W15" s="304"/>
      <c r="X15" s="304"/>
    </row>
    <row r="16" spans="1:24">
      <c r="A16" s="573" t="s">
        <v>380</v>
      </c>
      <c r="B16" s="1126">
        <v>11.32</v>
      </c>
      <c r="C16" s="1126">
        <v>9.16</v>
      </c>
      <c r="D16" s="1126">
        <v>9.57</v>
      </c>
      <c r="E16" s="1126">
        <v>9.5399999999999991</v>
      </c>
      <c r="F16" s="1126">
        <v>9.77</v>
      </c>
      <c r="G16" s="1126">
        <v>9.43</v>
      </c>
      <c r="H16" s="1126">
        <v>9.86</v>
      </c>
      <c r="I16" s="1126">
        <v>9.24</v>
      </c>
      <c r="J16" s="1126">
        <v>9.75</v>
      </c>
      <c r="K16" s="1126">
        <v>8.76</v>
      </c>
      <c r="L16" s="1126">
        <v>9.66</v>
      </c>
      <c r="M16" s="1126">
        <v>9.33</v>
      </c>
      <c r="N16" s="1126">
        <v>9.73</v>
      </c>
      <c r="O16" s="1126">
        <v>9.56</v>
      </c>
      <c r="P16" s="1126">
        <v>9.7200000000000006</v>
      </c>
      <c r="Q16" s="1126">
        <v>9.41</v>
      </c>
      <c r="R16" s="1126">
        <v>9.59</v>
      </c>
      <c r="S16" s="1126">
        <v>8.94</v>
      </c>
      <c r="T16" s="1126">
        <v>8.5500000000000007</v>
      </c>
      <c r="U16" s="1126" t="s">
        <v>304</v>
      </c>
      <c r="V16" s="304"/>
      <c r="W16" s="304"/>
      <c r="X16" s="304"/>
    </row>
    <row r="17" spans="1:24">
      <c r="A17" s="573" t="s">
        <v>381</v>
      </c>
      <c r="B17" s="1126">
        <v>13.34</v>
      </c>
      <c r="C17" s="1126" t="s">
        <v>302</v>
      </c>
      <c r="D17" s="1126">
        <v>11.94</v>
      </c>
      <c r="E17" s="1126" t="s">
        <v>302</v>
      </c>
      <c r="F17" s="1126">
        <v>11.25</v>
      </c>
      <c r="G17" s="1126" t="s">
        <v>302</v>
      </c>
      <c r="H17" s="1126">
        <v>11.27</v>
      </c>
      <c r="I17" s="1126" t="s">
        <v>302</v>
      </c>
      <c r="J17" s="1126">
        <v>11.16</v>
      </c>
      <c r="K17" s="1126">
        <v>10.8</v>
      </c>
      <c r="L17" s="1126">
        <v>11.04</v>
      </c>
      <c r="M17" s="1126">
        <v>10.9</v>
      </c>
      <c r="N17" s="1126">
        <v>10.63</v>
      </c>
      <c r="O17" s="1126">
        <v>10.72</v>
      </c>
      <c r="P17" s="1126">
        <v>10.87</v>
      </c>
      <c r="Q17" s="1126">
        <v>10.71</v>
      </c>
      <c r="R17" s="1126">
        <v>10.57</v>
      </c>
      <c r="S17" s="1126">
        <v>10.37</v>
      </c>
      <c r="T17" s="1126">
        <v>10.14</v>
      </c>
      <c r="U17" s="1126">
        <v>9.7200000000000006</v>
      </c>
      <c r="V17" s="304"/>
      <c r="W17" s="304"/>
      <c r="X17" s="304"/>
    </row>
    <row r="18" spans="1:24">
      <c r="A18" s="573" t="s">
        <v>382</v>
      </c>
      <c r="B18" s="1126">
        <v>20.239999999999998</v>
      </c>
      <c r="C18" s="1126">
        <v>19.96</v>
      </c>
      <c r="D18" s="1126">
        <v>18.55</v>
      </c>
      <c r="E18" s="1126">
        <v>18.43</v>
      </c>
      <c r="F18" s="1126">
        <v>18.23</v>
      </c>
      <c r="G18" s="1126">
        <v>17.64</v>
      </c>
      <c r="H18" s="1126">
        <v>17.82</v>
      </c>
      <c r="I18" s="1126">
        <v>18.12</v>
      </c>
      <c r="J18" s="1126">
        <v>17.989999999999998</v>
      </c>
      <c r="K18" s="1126">
        <v>16.34</v>
      </c>
      <c r="L18" s="1126">
        <v>17.14</v>
      </c>
      <c r="M18" s="1126">
        <v>16.559999999999999</v>
      </c>
      <c r="N18" s="1126">
        <v>16.84</v>
      </c>
      <c r="O18" s="1126">
        <v>16.59</v>
      </c>
      <c r="P18" s="1126">
        <v>16.190000000000001</v>
      </c>
      <c r="Q18" s="1126">
        <v>15.78</v>
      </c>
      <c r="R18" s="1126">
        <v>15.68</v>
      </c>
      <c r="S18" s="1126">
        <v>14.84</v>
      </c>
      <c r="T18" s="1126">
        <v>14.44</v>
      </c>
      <c r="U18" s="1126">
        <v>12.96</v>
      </c>
      <c r="V18" s="304"/>
      <c r="W18" s="304"/>
      <c r="X18" s="304"/>
    </row>
    <row r="19" spans="1:24">
      <c r="A19" s="573" t="s">
        <v>383</v>
      </c>
      <c r="B19" s="1126">
        <v>13.7</v>
      </c>
      <c r="C19" s="1126">
        <v>14.25</v>
      </c>
      <c r="D19" s="1126">
        <v>9.5</v>
      </c>
      <c r="E19" s="1126">
        <v>8.81</v>
      </c>
      <c r="F19" s="1126">
        <v>8.86</v>
      </c>
      <c r="G19" s="1126">
        <v>8.68</v>
      </c>
      <c r="H19" s="1126">
        <v>8.8000000000000007</v>
      </c>
      <c r="I19" s="1126">
        <v>8.86</v>
      </c>
      <c r="J19" s="1126">
        <v>9.17</v>
      </c>
      <c r="K19" s="1126">
        <v>9</v>
      </c>
      <c r="L19" s="1126">
        <v>8.57</v>
      </c>
      <c r="M19" s="1126">
        <v>8</v>
      </c>
      <c r="N19" s="1126">
        <v>8.0299999999999994</v>
      </c>
      <c r="O19" s="1126">
        <v>8.35</v>
      </c>
      <c r="P19" s="1126">
        <v>7.82</v>
      </c>
      <c r="Q19" s="1126">
        <v>7.87</v>
      </c>
      <c r="R19" s="1126">
        <v>7.89</v>
      </c>
      <c r="S19" s="1126">
        <v>7.95</v>
      </c>
      <c r="T19" s="1126">
        <v>7.72</v>
      </c>
      <c r="U19" s="1126">
        <v>7.87</v>
      </c>
      <c r="V19" s="304"/>
      <c r="W19" s="304"/>
      <c r="X19" s="304"/>
    </row>
    <row r="20" spans="1:24">
      <c r="A20" s="573" t="s">
        <v>384</v>
      </c>
      <c r="B20" s="1126" t="s">
        <v>304</v>
      </c>
      <c r="C20" s="1126" t="s">
        <v>304</v>
      </c>
      <c r="D20" s="1126" t="s">
        <v>304</v>
      </c>
      <c r="E20" s="1126" t="s">
        <v>304</v>
      </c>
      <c r="F20" s="1126" t="s">
        <v>304</v>
      </c>
      <c r="G20" s="1126" t="s">
        <v>304</v>
      </c>
      <c r="H20" s="1126" t="s">
        <v>304</v>
      </c>
      <c r="I20" s="1126" t="s">
        <v>304</v>
      </c>
      <c r="J20" s="1126" t="s">
        <v>304</v>
      </c>
      <c r="K20" s="1126" t="s">
        <v>304</v>
      </c>
      <c r="L20" s="1126">
        <v>20.29</v>
      </c>
      <c r="M20" s="1126">
        <v>22.04</v>
      </c>
      <c r="N20" s="1126">
        <v>22.73</v>
      </c>
      <c r="O20" s="1126">
        <v>23.92</v>
      </c>
      <c r="P20" s="1126">
        <v>21.83</v>
      </c>
      <c r="Q20" s="1126">
        <v>22.59</v>
      </c>
      <c r="R20" s="1126" t="s">
        <v>304</v>
      </c>
      <c r="S20" s="1126" t="s">
        <v>304</v>
      </c>
      <c r="T20" s="1126" t="s">
        <v>304</v>
      </c>
      <c r="U20" s="1126" t="s">
        <v>304</v>
      </c>
      <c r="V20" s="304"/>
      <c r="W20" s="304"/>
      <c r="X20" s="304"/>
    </row>
    <row r="21" spans="1:24">
      <c r="A21" s="573" t="s">
        <v>385</v>
      </c>
      <c r="B21" s="1126">
        <v>21.15</v>
      </c>
      <c r="C21" s="1126">
        <v>15.04</v>
      </c>
      <c r="D21" s="1126">
        <v>10.88</v>
      </c>
      <c r="E21" s="1126">
        <v>13</v>
      </c>
      <c r="F21" s="1126">
        <v>12.8</v>
      </c>
      <c r="G21" s="1126">
        <v>12.58</v>
      </c>
      <c r="H21" s="1126">
        <v>12.89</v>
      </c>
      <c r="I21" s="1126">
        <v>12.57</v>
      </c>
      <c r="J21" s="1126">
        <v>12.47</v>
      </c>
      <c r="K21" s="1126">
        <v>12.72</v>
      </c>
      <c r="L21" s="1126">
        <v>12.64</v>
      </c>
      <c r="M21" s="1126">
        <v>12.15</v>
      </c>
      <c r="N21" s="1126">
        <v>12.62</v>
      </c>
      <c r="O21" s="1126">
        <v>13.28</v>
      </c>
      <c r="P21" s="1126">
        <v>13.06</v>
      </c>
      <c r="Q21" s="1126">
        <v>12.73</v>
      </c>
      <c r="R21" s="1126">
        <v>12.78</v>
      </c>
      <c r="S21" s="1126">
        <v>13.19</v>
      </c>
      <c r="T21" s="1126">
        <v>13.08</v>
      </c>
      <c r="U21" s="1126">
        <v>12.19</v>
      </c>
      <c r="V21" s="304"/>
      <c r="W21" s="304"/>
      <c r="X21" s="304"/>
    </row>
    <row r="22" spans="1:24">
      <c r="A22" s="573" t="s">
        <v>386</v>
      </c>
      <c r="B22" s="1126">
        <v>20.260000000000002</v>
      </c>
      <c r="C22" s="1126">
        <v>12.11</v>
      </c>
      <c r="D22" s="1126">
        <v>13.1</v>
      </c>
      <c r="E22" s="1126">
        <v>14.84</v>
      </c>
      <c r="F22" s="1126">
        <v>14.83</v>
      </c>
      <c r="G22" s="1126">
        <v>15.02</v>
      </c>
      <c r="H22" s="1126">
        <v>15.12</v>
      </c>
      <c r="I22" s="1126">
        <v>14.98</v>
      </c>
      <c r="J22" s="1126">
        <v>15.57</v>
      </c>
      <c r="K22" s="1126">
        <v>16.420000000000002</v>
      </c>
      <c r="L22" s="1126">
        <v>16.170000000000002</v>
      </c>
      <c r="M22" s="1126">
        <v>16.25</v>
      </c>
      <c r="N22" s="1126">
        <v>16.579999999999998</v>
      </c>
      <c r="O22" s="1126">
        <v>16.45</v>
      </c>
      <c r="P22" s="1126">
        <v>15.69</v>
      </c>
      <c r="Q22" s="1126">
        <v>15.33</v>
      </c>
      <c r="R22" s="1126">
        <v>14.99</v>
      </c>
      <c r="S22" s="1126">
        <v>15</v>
      </c>
      <c r="T22" s="1126">
        <v>15.82</v>
      </c>
      <c r="U22" s="1126">
        <v>14.24</v>
      </c>
      <c r="V22" s="304"/>
      <c r="W22" s="304"/>
      <c r="X22" s="304"/>
    </row>
    <row r="23" spans="1:24">
      <c r="A23" s="573" t="s">
        <v>387</v>
      </c>
      <c r="B23" s="1126">
        <v>12.86</v>
      </c>
      <c r="C23" s="1126">
        <v>12.04</v>
      </c>
      <c r="D23" s="1126">
        <v>11.1</v>
      </c>
      <c r="E23" s="1126">
        <v>10.87</v>
      </c>
      <c r="F23" s="1126">
        <v>10.35</v>
      </c>
      <c r="G23" s="1126">
        <v>10.050000000000001</v>
      </c>
      <c r="H23" s="1126">
        <v>10.039999999999999</v>
      </c>
      <c r="I23" s="1126">
        <v>9.2200000000000006</v>
      </c>
      <c r="J23" s="1126">
        <v>9.86</v>
      </c>
      <c r="K23" s="1126">
        <v>9.57</v>
      </c>
      <c r="L23" s="1126">
        <v>9.81</v>
      </c>
      <c r="M23" s="1126">
        <v>9.26</v>
      </c>
      <c r="N23" s="1126">
        <v>9.81</v>
      </c>
      <c r="O23" s="1126">
        <v>9.85</v>
      </c>
      <c r="P23" s="1126">
        <v>9.4</v>
      </c>
      <c r="Q23" s="1126">
        <v>9.2100000000000009</v>
      </c>
      <c r="R23" s="1126">
        <v>9.1</v>
      </c>
      <c r="S23" s="1126">
        <v>9.06</v>
      </c>
      <c r="T23" s="1126">
        <v>8.8699999999999992</v>
      </c>
      <c r="U23" s="1126">
        <v>8.35</v>
      </c>
      <c r="V23" s="304"/>
      <c r="W23" s="304"/>
      <c r="X23" s="304"/>
    </row>
    <row r="24" spans="1:24">
      <c r="A24" s="573" t="s">
        <v>388</v>
      </c>
      <c r="B24" s="1126">
        <v>12.61</v>
      </c>
      <c r="C24" s="1126">
        <v>7.2</v>
      </c>
      <c r="D24" s="1126">
        <v>6.75</v>
      </c>
      <c r="E24" s="1126">
        <v>6.68</v>
      </c>
      <c r="F24" s="1126">
        <v>6.67</v>
      </c>
      <c r="G24" s="1126">
        <v>6.51</v>
      </c>
      <c r="H24" s="1126">
        <v>6.42</v>
      </c>
      <c r="I24" s="1126">
        <v>6.09</v>
      </c>
      <c r="J24" s="1126">
        <v>6.34</v>
      </c>
      <c r="K24" s="1126">
        <v>6.21</v>
      </c>
      <c r="L24" s="1126">
        <v>6.32</v>
      </c>
      <c r="M24" s="1126">
        <v>6.04</v>
      </c>
      <c r="N24" s="1126">
        <v>6.2</v>
      </c>
      <c r="O24" s="1126">
        <v>6.3</v>
      </c>
      <c r="P24" s="1126">
        <v>6.03</v>
      </c>
      <c r="Q24" s="1126">
        <v>6.03</v>
      </c>
      <c r="R24" s="1126">
        <v>6.16</v>
      </c>
      <c r="S24" s="1126">
        <v>6.23</v>
      </c>
      <c r="T24" s="1126">
        <v>6.25</v>
      </c>
      <c r="U24" s="1126">
        <v>6.18</v>
      </c>
      <c r="V24" s="304"/>
      <c r="W24" s="304"/>
      <c r="X24" s="304"/>
    </row>
    <row r="25" spans="1:24" ht="20.25" customHeight="1">
      <c r="A25" s="573" t="s">
        <v>675</v>
      </c>
      <c r="B25" s="1126">
        <v>15.65</v>
      </c>
      <c r="C25" s="1126">
        <v>13.72</v>
      </c>
      <c r="D25" s="1126">
        <v>12.73</v>
      </c>
      <c r="E25" s="1126">
        <v>12.61</v>
      </c>
      <c r="F25" s="1126">
        <v>12.42</v>
      </c>
      <c r="G25" s="1126">
        <v>12.13</v>
      </c>
      <c r="H25" s="1126">
        <v>12.24</v>
      </c>
      <c r="I25" s="1126">
        <v>11.95</v>
      </c>
      <c r="J25" s="1126">
        <v>12</v>
      </c>
      <c r="K25" s="1126">
        <v>11.22</v>
      </c>
      <c r="L25" s="1126">
        <v>11.66</v>
      </c>
      <c r="M25" s="1126">
        <v>11.35</v>
      </c>
      <c r="N25" s="1126">
        <v>11.4</v>
      </c>
      <c r="O25" s="1126">
        <v>11.58</v>
      </c>
      <c r="P25" s="1126">
        <v>11.05</v>
      </c>
      <c r="Q25" s="1126">
        <v>10.99</v>
      </c>
      <c r="R25" s="1126">
        <v>10.95</v>
      </c>
      <c r="S25" s="1126">
        <v>10.72</v>
      </c>
      <c r="T25" s="1126">
        <v>10.26</v>
      </c>
      <c r="U25" s="1126">
        <v>9.6199999999999992</v>
      </c>
      <c r="V25" s="304"/>
      <c r="W25" s="304"/>
      <c r="X25" s="304"/>
    </row>
    <row r="26" spans="1:24" s="305" customFormat="1" ht="6" customHeight="1">
      <c r="A26" s="293"/>
      <c r="B26" s="293"/>
      <c r="C26" s="31"/>
      <c r="D26" s="31"/>
      <c r="E26" s="31"/>
      <c r="F26" s="31"/>
      <c r="G26" s="27"/>
      <c r="H26" s="293"/>
      <c r="I26" s="27"/>
      <c r="J26" s="27"/>
      <c r="K26" s="27"/>
      <c r="L26" s="27"/>
      <c r="M26" s="27"/>
      <c r="N26" s="27"/>
      <c r="O26" s="27"/>
      <c r="P26" s="27"/>
      <c r="Q26" s="27"/>
      <c r="R26" s="27"/>
      <c r="S26" s="27"/>
    </row>
    <row r="27" spans="1:24" s="305" customFormat="1" ht="13">
      <c r="A27" s="294"/>
      <c r="B27" s="1311" t="s">
        <v>1151</v>
      </c>
      <c r="C27" s="1311"/>
      <c r="D27" s="1311"/>
      <c r="E27" s="1311"/>
      <c r="F27" s="1311"/>
      <c r="G27" s="1311" t="s">
        <v>1151</v>
      </c>
      <c r="H27" s="1311"/>
      <c r="I27" s="1311"/>
      <c r="J27" s="1311"/>
      <c r="K27" s="1311"/>
      <c r="L27" s="1311" t="s">
        <v>1151</v>
      </c>
      <c r="M27" s="1311"/>
      <c r="N27" s="1311"/>
      <c r="O27" s="1311"/>
      <c r="P27" s="1311"/>
      <c r="Q27" s="1311" t="s">
        <v>1151</v>
      </c>
      <c r="R27" s="1311"/>
      <c r="S27" s="1311"/>
      <c r="T27" s="1311"/>
      <c r="U27" s="1311"/>
    </row>
    <row r="28" spans="1:24" s="305" customFormat="1" ht="6" customHeight="1">
      <c r="A28" s="293"/>
      <c r="B28" s="293"/>
      <c r="C28" s="303"/>
      <c r="D28" s="303"/>
      <c r="E28" s="303"/>
      <c r="F28" s="303"/>
      <c r="G28" s="303"/>
      <c r="H28" s="293"/>
      <c r="I28" s="303"/>
      <c r="J28" s="303"/>
      <c r="K28" s="303"/>
      <c r="L28" s="303"/>
      <c r="M28" s="303"/>
      <c r="N28" s="303"/>
      <c r="O28" s="303"/>
      <c r="P28" s="303"/>
      <c r="Q28" s="303"/>
      <c r="R28" s="303"/>
      <c r="S28" s="303"/>
    </row>
    <row r="29" spans="1:24" s="305" customFormat="1">
      <c r="A29" s="573" t="s">
        <v>373</v>
      </c>
      <c r="B29" s="306">
        <v>100</v>
      </c>
      <c r="C29" s="307">
        <v>98.817204301075265</v>
      </c>
      <c r="D29" s="307">
        <v>91.182795698924721</v>
      </c>
      <c r="E29" s="307">
        <v>90.430107526881713</v>
      </c>
      <c r="F29" s="307">
        <v>89.032258064516114</v>
      </c>
      <c r="G29" s="307">
        <v>91.290322580645153</v>
      </c>
      <c r="H29" s="307">
        <v>92.043010752688161</v>
      </c>
      <c r="I29" s="307">
        <v>84.623655913978482</v>
      </c>
      <c r="J29" s="307">
        <v>86.451612903225794</v>
      </c>
      <c r="K29" s="307">
        <v>79.892473118279568</v>
      </c>
      <c r="L29" s="307">
        <v>81.505376344086017</v>
      </c>
      <c r="M29" s="307">
        <v>79.677419354838705</v>
      </c>
      <c r="N29" s="307">
        <v>78.387096774193537</v>
      </c>
      <c r="O29" s="307">
        <v>83.333333333333329</v>
      </c>
      <c r="P29" s="307">
        <v>77.741935483870961</v>
      </c>
      <c r="Q29" s="307">
        <v>78.172043010752688</v>
      </c>
      <c r="R29" s="307">
        <v>79.13978494623656</v>
      </c>
      <c r="S29" s="307">
        <v>79.13978494623656</v>
      </c>
      <c r="T29" s="307">
        <v>75.483870967741936</v>
      </c>
      <c r="U29" s="307">
        <v>72.58064516129032</v>
      </c>
    </row>
    <row r="30" spans="1:24" s="305" customFormat="1">
      <c r="A30" s="573" t="s">
        <v>374</v>
      </c>
      <c r="B30" s="306">
        <v>100</v>
      </c>
      <c r="C30" s="307">
        <v>97.151898734177223</v>
      </c>
      <c r="D30" s="307">
        <v>93.459915611814338</v>
      </c>
      <c r="E30" s="307">
        <v>86.603375527426167</v>
      </c>
      <c r="F30" s="307">
        <v>85.021097046413502</v>
      </c>
      <c r="G30" s="307">
        <v>82.383966244725741</v>
      </c>
      <c r="H30" s="307">
        <v>83.016877637130804</v>
      </c>
      <c r="I30" s="307">
        <v>77.004219409282697</v>
      </c>
      <c r="J30" s="307">
        <v>83.544303797468345</v>
      </c>
      <c r="K30" s="307">
        <v>80.801687763713076</v>
      </c>
      <c r="L30" s="307">
        <v>83.544303797468345</v>
      </c>
      <c r="M30" s="307">
        <v>82.067510548523202</v>
      </c>
      <c r="N30" s="307">
        <v>81.645569620253156</v>
      </c>
      <c r="O30" s="307">
        <v>81.645569620253156</v>
      </c>
      <c r="P30" s="307">
        <v>77.742616033755269</v>
      </c>
      <c r="Q30" s="307">
        <v>77.637130801687761</v>
      </c>
      <c r="R30" s="307">
        <v>78.375527426160332</v>
      </c>
      <c r="S30" s="307">
        <v>77.637130801687761</v>
      </c>
      <c r="T30" s="307">
        <v>75.949367088607588</v>
      </c>
      <c r="U30" s="307">
        <v>76.793248945147681</v>
      </c>
    </row>
    <row r="31" spans="1:24" s="305" customFormat="1">
      <c r="A31" s="573" t="s">
        <v>375</v>
      </c>
      <c r="B31" s="306">
        <v>100</v>
      </c>
      <c r="C31" s="307">
        <v>90.831295843520792</v>
      </c>
      <c r="D31" s="307">
        <v>89.364303178484107</v>
      </c>
      <c r="E31" s="307">
        <v>80.440097799511008</v>
      </c>
      <c r="F31" s="307">
        <v>76.650366748166263</v>
      </c>
      <c r="G31" s="307">
        <v>75.916870415647921</v>
      </c>
      <c r="H31" s="307">
        <v>75.30562347188264</v>
      </c>
      <c r="I31" s="307">
        <v>66.01466992665037</v>
      </c>
      <c r="J31" s="307">
        <v>69.437652811735944</v>
      </c>
      <c r="K31" s="307">
        <v>67.72616136919315</v>
      </c>
      <c r="L31" s="307">
        <v>73.83863080684597</v>
      </c>
      <c r="M31" s="307">
        <v>64.5476772616137</v>
      </c>
      <c r="N31" s="307">
        <v>63.936430317848412</v>
      </c>
      <c r="O31" s="307">
        <v>65.15892420537898</v>
      </c>
      <c r="P31" s="307">
        <v>61.002444987775064</v>
      </c>
      <c r="Q31" s="307">
        <v>58.068459657701716</v>
      </c>
      <c r="R31" s="307">
        <v>58.312958435207818</v>
      </c>
      <c r="S31" s="307">
        <v>56.723716381418086</v>
      </c>
      <c r="T31" s="307">
        <v>51.833740831295849</v>
      </c>
      <c r="U31" s="307">
        <v>48.655256723716384</v>
      </c>
    </row>
    <row r="32" spans="1:24" s="305" customFormat="1">
      <c r="A32" s="573" t="s">
        <v>376</v>
      </c>
      <c r="B32" s="306">
        <v>100</v>
      </c>
      <c r="C32" s="307">
        <v>68.792044457443708</v>
      </c>
      <c r="D32" s="307">
        <v>79.028955835039497</v>
      </c>
      <c r="E32" s="307">
        <v>76.5720971044165</v>
      </c>
      <c r="F32" s="307">
        <v>77.537291605732676</v>
      </c>
      <c r="G32" s="307">
        <v>78.356244515940332</v>
      </c>
      <c r="H32" s="307">
        <v>76.601345422638204</v>
      </c>
      <c r="I32" s="307">
        <v>77.625036560397788</v>
      </c>
      <c r="J32" s="307">
        <v>76.513600467973092</v>
      </c>
      <c r="K32" s="307">
        <v>72.47733255337819</v>
      </c>
      <c r="L32" s="307">
        <v>75.753144194208843</v>
      </c>
      <c r="M32" s="307">
        <v>76.133372331090968</v>
      </c>
      <c r="N32" s="307">
        <v>77.508043287510972</v>
      </c>
      <c r="O32" s="307">
        <v>76.89382860485523</v>
      </c>
      <c r="P32" s="307">
        <v>75.372916057326705</v>
      </c>
      <c r="Q32" s="307">
        <v>74.934191284001173</v>
      </c>
      <c r="R32" s="307">
        <v>74.115238373793517</v>
      </c>
      <c r="S32" s="307">
        <v>73.354782100029254</v>
      </c>
      <c r="T32" s="307">
        <v>73.384030418250958</v>
      </c>
      <c r="U32" s="307">
        <v>64.521789997075174</v>
      </c>
    </row>
    <row r="33" spans="1:21" s="305" customFormat="1">
      <c r="A33" s="573" t="s">
        <v>377</v>
      </c>
      <c r="B33" s="306">
        <v>100</v>
      </c>
      <c r="C33" s="307">
        <v>98.32375478927203</v>
      </c>
      <c r="D33" s="307">
        <v>106.17816091954023</v>
      </c>
      <c r="E33" s="307">
        <v>109.86590038314176</v>
      </c>
      <c r="F33" s="307">
        <v>97.988505747126439</v>
      </c>
      <c r="G33" s="307">
        <v>92.001915708812263</v>
      </c>
      <c r="H33" s="307">
        <v>95.641762452107287</v>
      </c>
      <c r="I33" s="307">
        <v>102.72988505747126</v>
      </c>
      <c r="J33" s="307">
        <v>98.659003831417635</v>
      </c>
      <c r="K33" s="307">
        <v>95.450191570881231</v>
      </c>
      <c r="L33" s="307">
        <v>105.79501915708813</v>
      </c>
      <c r="M33" s="307">
        <v>99.281609195402297</v>
      </c>
      <c r="N33" s="307">
        <v>100.57471264367817</v>
      </c>
      <c r="O33" s="307">
        <v>100.47892720306514</v>
      </c>
      <c r="P33" s="307">
        <v>95.306513409961681</v>
      </c>
      <c r="Q33" s="307">
        <v>98.03639846743296</v>
      </c>
      <c r="R33" s="307">
        <v>93.869731800766303</v>
      </c>
      <c r="S33" s="307">
        <v>96.695402298850595</v>
      </c>
      <c r="T33" s="307">
        <v>89.846743295019166</v>
      </c>
      <c r="U33" s="307">
        <v>82.998084291187737</v>
      </c>
    </row>
    <row r="34" spans="1:21" s="305" customFormat="1">
      <c r="A34" s="573" t="s">
        <v>378</v>
      </c>
      <c r="B34" s="306">
        <v>100</v>
      </c>
      <c r="C34" s="307">
        <v>100.99255583126551</v>
      </c>
      <c r="D34" s="1126" t="s">
        <v>304</v>
      </c>
      <c r="E34" s="307">
        <v>94.540942928039698</v>
      </c>
      <c r="F34" s="307">
        <v>94.168734491315135</v>
      </c>
      <c r="G34" s="307">
        <v>90.942928039702224</v>
      </c>
      <c r="H34" s="307">
        <v>89.330024813895776</v>
      </c>
      <c r="I34" s="307">
        <v>85.732009925558302</v>
      </c>
      <c r="J34" s="307">
        <v>86.724565756823822</v>
      </c>
      <c r="K34" s="307">
        <v>87.344913151364764</v>
      </c>
      <c r="L34" s="307">
        <v>89.950372208436718</v>
      </c>
      <c r="M34" s="307">
        <v>84.615384615384613</v>
      </c>
      <c r="N34" s="307">
        <v>82.754342431761785</v>
      </c>
      <c r="O34" s="307">
        <v>80.521091811414394</v>
      </c>
      <c r="P34" s="307">
        <v>87.344913151364764</v>
      </c>
      <c r="Q34" s="307">
        <v>107.44416873449131</v>
      </c>
      <c r="R34" s="307">
        <v>109.92555831265508</v>
      </c>
      <c r="S34" s="307">
        <v>112.77915632754342</v>
      </c>
      <c r="T34" s="307">
        <v>113.15136476426797</v>
      </c>
      <c r="U34" s="307">
        <v>103.34987593052108</v>
      </c>
    </row>
    <row r="35" spans="1:21" s="305" customFormat="1">
      <c r="A35" s="573" t="s">
        <v>379</v>
      </c>
      <c r="B35" s="306">
        <v>100</v>
      </c>
      <c r="C35" s="307">
        <v>103.2293986636971</v>
      </c>
      <c r="D35" s="307">
        <v>95.322939866369708</v>
      </c>
      <c r="E35" s="307">
        <v>92.538975501113583</v>
      </c>
      <c r="F35" s="307">
        <v>90.645879732739417</v>
      </c>
      <c r="G35" s="307">
        <v>88.75278396436525</v>
      </c>
      <c r="H35" s="307">
        <v>86.971046770601333</v>
      </c>
      <c r="I35" s="307">
        <v>82.071269487750556</v>
      </c>
      <c r="J35" s="307">
        <v>82.850779510022264</v>
      </c>
      <c r="K35" s="307">
        <v>80.066815144766139</v>
      </c>
      <c r="L35" s="307">
        <v>81.403118040089083</v>
      </c>
      <c r="M35" s="307">
        <v>77.61692650334075</v>
      </c>
      <c r="N35" s="307">
        <v>77.282850779510014</v>
      </c>
      <c r="O35" s="307">
        <v>76.503340757238306</v>
      </c>
      <c r="P35" s="307">
        <v>71.158129175946542</v>
      </c>
      <c r="Q35" s="307">
        <v>73.719376391982181</v>
      </c>
      <c r="R35" s="307">
        <v>75.167037861915361</v>
      </c>
      <c r="S35" s="307">
        <v>73.051224944320708</v>
      </c>
      <c r="T35" s="307">
        <v>69.153674832962139</v>
      </c>
      <c r="U35" s="307">
        <v>69.042316258351889</v>
      </c>
    </row>
    <row r="36" spans="1:21" s="305" customFormat="1">
      <c r="A36" s="573" t="s">
        <v>380</v>
      </c>
      <c r="B36" s="306">
        <v>100</v>
      </c>
      <c r="C36" s="307">
        <v>80.918727915194339</v>
      </c>
      <c r="D36" s="307">
        <v>84.540636042402824</v>
      </c>
      <c r="E36" s="307">
        <v>84.275618374558292</v>
      </c>
      <c r="F36" s="307">
        <v>86.307420494699642</v>
      </c>
      <c r="G36" s="307">
        <v>83.303886925795055</v>
      </c>
      <c r="H36" s="307">
        <v>87.102473498233209</v>
      </c>
      <c r="I36" s="307">
        <v>81.625441696113072</v>
      </c>
      <c r="J36" s="307">
        <v>86.130742049469958</v>
      </c>
      <c r="K36" s="307">
        <v>77.385159010600702</v>
      </c>
      <c r="L36" s="307">
        <v>85.335689045936391</v>
      </c>
      <c r="M36" s="307">
        <v>82.420494699646639</v>
      </c>
      <c r="N36" s="307">
        <v>85.954063604240275</v>
      </c>
      <c r="O36" s="307">
        <v>84.452296819787989</v>
      </c>
      <c r="P36" s="307">
        <v>85.865724381625455</v>
      </c>
      <c r="Q36" s="307">
        <v>83.127208480565372</v>
      </c>
      <c r="R36" s="307">
        <v>84.717314487632507</v>
      </c>
      <c r="S36" s="307">
        <v>78.975265017667837</v>
      </c>
      <c r="T36" s="307">
        <v>75.53003533568905</v>
      </c>
      <c r="U36" s="1126" t="s">
        <v>304</v>
      </c>
    </row>
    <row r="37" spans="1:21" s="305" customFormat="1">
      <c r="A37" s="573" t="s">
        <v>381</v>
      </c>
      <c r="B37" s="306">
        <v>100</v>
      </c>
      <c r="C37" s="1126" t="s">
        <v>304</v>
      </c>
      <c r="D37" s="307">
        <v>89.505247376311843</v>
      </c>
      <c r="E37" s="1126" t="s">
        <v>304</v>
      </c>
      <c r="F37" s="307">
        <v>84.332833583208398</v>
      </c>
      <c r="G37" s="1126" t="s">
        <v>304</v>
      </c>
      <c r="H37" s="307">
        <v>84.482758620689651</v>
      </c>
      <c r="I37" s="1126" t="s">
        <v>304</v>
      </c>
      <c r="J37" s="307">
        <v>83.658170914542723</v>
      </c>
      <c r="K37" s="307">
        <v>80.959520239880064</v>
      </c>
      <c r="L37" s="307">
        <v>82.758620689655174</v>
      </c>
      <c r="M37" s="307">
        <v>81.709145427286359</v>
      </c>
      <c r="N37" s="307">
        <v>79.685157421289361</v>
      </c>
      <c r="O37" s="307">
        <v>80.359820089955022</v>
      </c>
      <c r="P37" s="307">
        <v>81.484257871064472</v>
      </c>
      <c r="Q37" s="307">
        <v>80.284857571214388</v>
      </c>
      <c r="R37" s="307">
        <v>79.235382308845573</v>
      </c>
      <c r="S37" s="307">
        <v>77.736131934032983</v>
      </c>
      <c r="T37" s="307">
        <v>76.011994002998506</v>
      </c>
      <c r="U37" s="307">
        <v>72.863568215892059</v>
      </c>
    </row>
    <row r="38" spans="1:21" s="305" customFormat="1">
      <c r="A38" s="573" t="s">
        <v>382</v>
      </c>
      <c r="B38" s="306">
        <v>100</v>
      </c>
      <c r="C38" s="307">
        <v>98.616600790513843</v>
      </c>
      <c r="D38" s="307">
        <v>91.6501976284585</v>
      </c>
      <c r="E38" s="307">
        <v>91.057312252964437</v>
      </c>
      <c r="F38" s="307">
        <v>90.069169960474312</v>
      </c>
      <c r="G38" s="307">
        <v>87.154150197628468</v>
      </c>
      <c r="H38" s="307">
        <v>88.043478260869577</v>
      </c>
      <c r="I38" s="307">
        <v>89.525691699604749</v>
      </c>
      <c r="J38" s="307">
        <v>88.883399209486157</v>
      </c>
      <c r="K38" s="307">
        <v>80.731225296442688</v>
      </c>
      <c r="L38" s="307">
        <v>84.683794466403171</v>
      </c>
      <c r="M38" s="307">
        <v>81.818181818181813</v>
      </c>
      <c r="N38" s="307">
        <v>83.201581027667984</v>
      </c>
      <c r="O38" s="307">
        <v>81.966403162055343</v>
      </c>
      <c r="P38" s="307">
        <v>79.990118577075123</v>
      </c>
      <c r="Q38" s="307">
        <v>77.964426877470359</v>
      </c>
      <c r="R38" s="307">
        <v>77.470355731225297</v>
      </c>
      <c r="S38" s="307">
        <v>73.320158102766797</v>
      </c>
      <c r="T38" s="307">
        <v>71.343873517786562</v>
      </c>
      <c r="U38" s="307">
        <v>64.031620553359687</v>
      </c>
    </row>
    <row r="39" spans="1:21" s="305" customFormat="1">
      <c r="A39" s="573" t="s">
        <v>383</v>
      </c>
      <c r="B39" s="306">
        <v>100</v>
      </c>
      <c r="C39" s="307">
        <v>104.014598540146</v>
      </c>
      <c r="D39" s="307">
        <v>69.34306569343066</v>
      </c>
      <c r="E39" s="307">
        <v>64.306569343065703</v>
      </c>
      <c r="F39" s="307">
        <v>64.671532846715337</v>
      </c>
      <c r="G39" s="307">
        <v>63.357664233576642</v>
      </c>
      <c r="H39" s="307">
        <v>64.233576642335777</v>
      </c>
      <c r="I39" s="307">
        <v>64.671532846715337</v>
      </c>
      <c r="J39" s="307">
        <v>66.934306569343065</v>
      </c>
      <c r="K39" s="307">
        <v>65.693430656934311</v>
      </c>
      <c r="L39" s="307">
        <v>62.554744525547449</v>
      </c>
      <c r="M39" s="307">
        <v>58.394160583941606</v>
      </c>
      <c r="N39" s="307">
        <v>58.613138686131379</v>
      </c>
      <c r="O39" s="307">
        <v>60.948905109489054</v>
      </c>
      <c r="P39" s="307">
        <v>57.080291970802925</v>
      </c>
      <c r="Q39" s="307">
        <v>57.445255474452559</v>
      </c>
      <c r="R39" s="307">
        <v>57.591240875912412</v>
      </c>
      <c r="S39" s="307">
        <v>58.029197080291972</v>
      </c>
      <c r="T39" s="307">
        <v>56.350364963503651</v>
      </c>
      <c r="U39" s="307">
        <v>57.445255474452559</v>
      </c>
    </row>
    <row r="40" spans="1:21" s="305" customFormat="1">
      <c r="A40" s="573" t="s">
        <v>384</v>
      </c>
      <c r="B40" s="1126" t="s">
        <v>304</v>
      </c>
      <c r="C40" s="1126" t="s">
        <v>304</v>
      </c>
      <c r="D40" s="1126" t="s">
        <v>304</v>
      </c>
      <c r="E40" s="1126" t="s">
        <v>304</v>
      </c>
      <c r="F40" s="1126" t="s">
        <v>304</v>
      </c>
      <c r="G40" s="1126" t="s">
        <v>304</v>
      </c>
      <c r="H40" s="1126" t="s">
        <v>304</v>
      </c>
      <c r="I40" s="1126" t="s">
        <v>304</v>
      </c>
      <c r="J40" s="1126" t="s">
        <v>304</v>
      </c>
      <c r="K40" s="1126" t="s">
        <v>304</v>
      </c>
      <c r="L40" s="1126" t="s">
        <v>304</v>
      </c>
      <c r="M40" s="1126" t="s">
        <v>304</v>
      </c>
      <c r="N40" s="1126" t="s">
        <v>304</v>
      </c>
      <c r="O40" s="1126" t="s">
        <v>304</v>
      </c>
      <c r="P40" s="1126" t="s">
        <v>304</v>
      </c>
      <c r="Q40" s="1126" t="s">
        <v>304</v>
      </c>
      <c r="R40" s="1126" t="s">
        <v>304</v>
      </c>
      <c r="S40" s="1126" t="s">
        <v>304</v>
      </c>
      <c r="T40" s="1126" t="s">
        <v>304</v>
      </c>
      <c r="U40" s="1126" t="s">
        <v>304</v>
      </c>
    </row>
    <row r="41" spans="1:21" s="305" customFormat="1">
      <c r="A41" s="573" t="s">
        <v>385</v>
      </c>
      <c r="B41" s="306">
        <v>100</v>
      </c>
      <c r="C41" s="307">
        <v>71.111111111111114</v>
      </c>
      <c r="D41" s="307">
        <v>51.442080378250594</v>
      </c>
      <c r="E41" s="307">
        <v>61.465721040189131</v>
      </c>
      <c r="F41" s="307">
        <v>60.520094562647756</v>
      </c>
      <c r="G41" s="307">
        <v>59.479905437352251</v>
      </c>
      <c r="H41" s="307">
        <v>60.945626477541374</v>
      </c>
      <c r="I41" s="307">
        <v>59.432624113475178</v>
      </c>
      <c r="J41" s="307">
        <v>58.959810874704495</v>
      </c>
      <c r="K41" s="307">
        <v>60.141843971631211</v>
      </c>
      <c r="L41" s="307">
        <v>59.763593380614658</v>
      </c>
      <c r="M41" s="307">
        <v>57.446808510638299</v>
      </c>
      <c r="N41" s="307">
        <v>59.669030732860527</v>
      </c>
      <c r="O41" s="307">
        <v>62.78959810874705</v>
      </c>
      <c r="P41" s="307">
        <v>61.749408983451538</v>
      </c>
      <c r="Q41" s="307">
        <v>60.189125295508276</v>
      </c>
      <c r="R41" s="307">
        <v>60.425531914893618</v>
      </c>
      <c r="S41" s="307">
        <v>62.364066193853432</v>
      </c>
      <c r="T41" s="307">
        <v>61.843971631205676</v>
      </c>
      <c r="U41" s="307">
        <v>57.635933806146575</v>
      </c>
    </row>
    <row r="42" spans="1:21" s="305" customFormat="1">
      <c r="A42" s="573" t="s">
        <v>386</v>
      </c>
      <c r="B42" s="306">
        <v>100</v>
      </c>
      <c r="C42" s="307">
        <v>59.772951628825268</v>
      </c>
      <c r="D42" s="307">
        <v>64.659427443237902</v>
      </c>
      <c r="E42" s="307">
        <v>73.247778874629802</v>
      </c>
      <c r="F42" s="307">
        <v>73.198420533070077</v>
      </c>
      <c r="G42" s="307">
        <v>74.136229022704825</v>
      </c>
      <c r="H42" s="307">
        <v>74.629812438302068</v>
      </c>
      <c r="I42" s="307">
        <v>73.938795656465942</v>
      </c>
      <c r="J42" s="307">
        <v>76.850937808489633</v>
      </c>
      <c r="K42" s="307">
        <v>81.046396841066141</v>
      </c>
      <c r="L42" s="307">
        <v>79.812438302073062</v>
      </c>
      <c r="M42" s="307">
        <v>80.207305034550828</v>
      </c>
      <c r="N42" s="307">
        <v>81.836130306021701</v>
      </c>
      <c r="O42" s="307">
        <v>81.1944718657453</v>
      </c>
      <c r="P42" s="307">
        <v>77.44323790720631</v>
      </c>
      <c r="Q42" s="307">
        <v>75.666337611056264</v>
      </c>
      <c r="R42" s="307">
        <v>73.988153998025666</v>
      </c>
      <c r="S42" s="307">
        <v>74.03751233958539</v>
      </c>
      <c r="T42" s="307">
        <v>78.084896347482712</v>
      </c>
      <c r="U42" s="307">
        <v>70.286278381046387</v>
      </c>
    </row>
    <row r="43" spans="1:21" s="305" customFormat="1">
      <c r="A43" s="573" t="s">
        <v>387</v>
      </c>
      <c r="B43" s="306">
        <v>100</v>
      </c>
      <c r="C43" s="307">
        <v>93.623639191290835</v>
      </c>
      <c r="D43" s="307">
        <v>86.314152410575431</v>
      </c>
      <c r="E43" s="307">
        <v>84.52566096423017</v>
      </c>
      <c r="F43" s="307">
        <v>80.482115085536549</v>
      </c>
      <c r="G43" s="307">
        <v>78.149300155521004</v>
      </c>
      <c r="H43" s="307">
        <v>78.071539657853805</v>
      </c>
      <c r="I43" s="307">
        <v>71.695178849144654</v>
      </c>
      <c r="J43" s="307">
        <v>76.671850699844484</v>
      </c>
      <c r="K43" s="307">
        <v>74.41679626749611</v>
      </c>
      <c r="L43" s="307">
        <v>76.283048211508557</v>
      </c>
      <c r="M43" s="307">
        <v>72.006220839813381</v>
      </c>
      <c r="N43" s="307">
        <v>76.283048211508557</v>
      </c>
      <c r="O43" s="307">
        <v>76.594090202177298</v>
      </c>
      <c r="P43" s="307">
        <v>73.094867807153975</v>
      </c>
      <c r="Q43" s="307">
        <v>71.617418351477468</v>
      </c>
      <c r="R43" s="307">
        <v>70.762052877138416</v>
      </c>
      <c r="S43" s="307">
        <v>70.451010886469675</v>
      </c>
      <c r="T43" s="307">
        <v>68.973561430793154</v>
      </c>
      <c r="U43" s="307">
        <v>64.930015552099533</v>
      </c>
    </row>
    <row r="44" spans="1:21" s="305" customFormat="1">
      <c r="A44" s="573" t="s">
        <v>388</v>
      </c>
      <c r="B44" s="306">
        <v>100</v>
      </c>
      <c r="C44" s="307">
        <v>57.097541633624111</v>
      </c>
      <c r="D44" s="307">
        <v>53.528945281522603</v>
      </c>
      <c r="E44" s="307">
        <v>52.973830293417926</v>
      </c>
      <c r="F44" s="307">
        <v>52.894528152260115</v>
      </c>
      <c r="G44" s="307">
        <v>51.625693893735132</v>
      </c>
      <c r="H44" s="307">
        <v>50.911974623314833</v>
      </c>
      <c r="I44" s="307">
        <v>48.295003965107057</v>
      </c>
      <c r="J44" s="307">
        <v>50.277557494052338</v>
      </c>
      <c r="K44" s="307">
        <v>49.246629659000796</v>
      </c>
      <c r="L44" s="307">
        <v>50.118953211736716</v>
      </c>
      <c r="M44" s="307">
        <v>47.898493259318002</v>
      </c>
      <c r="N44" s="307">
        <v>49.167327517842985</v>
      </c>
      <c r="O44" s="307">
        <v>49.960348929421095</v>
      </c>
      <c r="P44" s="307">
        <v>47.819191118160191</v>
      </c>
      <c r="Q44" s="307">
        <v>47.819191118160191</v>
      </c>
      <c r="R44" s="307">
        <v>48.850118953211741</v>
      </c>
      <c r="S44" s="307">
        <v>49.405233941316418</v>
      </c>
      <c r="T44" s="307">
        <v>49.56383822363204</v>
      </c>
      <c r="U44" s="307">
        <v>49.008723235527363</v>
      </c>
    </row>
    <row r="45" spans="1:21" s="305" customFormat="1" ht="20.149999999999999" customHeight="1">
      <c r="A45" s="573" t="s">
        <v>675</v>
      </c>
      <c r="B45" s="306">
        <v>100</v>
      </c>
      <c r="C45" s="307">
        <v>87.667731629392975</v>
      </c>
      <c r="D45" s="307">
        <v>81.341853035143771</v>
      </c>
      <c r="E45" s="307">
        <v>80.575079872204469</v>
      </c>
      <c r="F45" s="307">
        <v>79.361022364217249</v>
      </c>
      <c r="G45" s="307">
        <v>77.507987220447276</v>
      </c>
      <c r="H45" s="307">
        <v>78.21086261980831</v>
      </c>
      <c r="I45" s="307">
        <v>76.357827476038338</v>
      </c>
      <c r="J45" s="307">
        <v>76.677316293929707</v>
      </c>
      <c r="K45" s="307">
        <v>71.693290734824274</v>
      </c>
      <c r="L45" s="307">
        <v>74.504792332268366</v>
      </c>
      <c r="M45" s="307">
        <v>72.523961661341858</v>
      </c>
      <c r="N45" s="307">
        <v>72.843450479233226</v>
      </c>
      <c r="O45" s="307">
        <v>73.993610223642165</v>
      </c>
      <c r="P45" s="307">
        <v>70.607028753993603</v>
      </c>
      <c r="Q45" s="307">
        <v>70.223642172523967</v>
      </c>
      <c r="R45" s="307">
        <v>69.968051118210866</v>
      </c>
      <c r="S45" s="307">
        <v>68.498402555910545</v>
      </c>
      <c r="T45" s="307">
        <v>65.559105431309902</v>
      </c>
      <c r="U45" s="307">
        <v>61.469648562300314</v>
      </c>
    </row>
    <row r="46" spans="1:21">
      <c r="B46" s="312"/>
      <c r="C46" s="318"/>
      <c r="D46" s="318"/>
      <c r="E46" s="318"/>
      <c r="F46" s="318"/>
      <c r="G46" s="318"/>
      <c r="H46" s="309"/>
      <c r="I46" s="318"/>
      <c r="J46" s="318"/>
      <c r="K46" s="318"/>
      <c r="L46" s="318"/>
      <c r="M46" s="318"/>
      <c r="N46" s="318"/>
      <c r="O46" s="318"/>
      <c r="P46" s="318"/>
      <c r="Q46" s="318"/>
      <c r="R46" s="318"/>
      <c r="S46" s="318"/>
    </row>
    <row r="47" spans="1:21" s="319" customFormat="1" ht="187.5" customHeight="1">
      <c r="A47" s="124"/>
      <c r="B47" s="1225" t="s">
        <v>1813</v>
      </c>
      <c r="C47" s="1225"/>
      <c r="D47" s="1225"/>
      <c r="E47" s="1225"/>
      <c r="F47" s="1225"/>
      <c r="G47" s="315"/>
      <c r="H47" s="315"/>
      <c r="I47" s="315"/>
      <c r="J47" s="315"/>
      <c r="K47" s="315"/>
      <c r="L47" s="315"/>
      <c r="M47" s="315"/>
      <c r="N47" s="315"/>
      <c r="O47" s="315"/>
      <c r="P47" s="315"/>
      <c r="Q47" s="315"/>
      <c r="R47" s="315"/>
      <c r="S47" s="315"/>
    </row>
    <row r="48" spans="1:21" s="320" customFormat="1" ht="30" customHeight="1">
      <c r="A48" s="140"/>
      <c r="B48" s="1225" t="s">
        <v>446</v>
      </c>
      <c r="C48" s="1225"/>
      <c r="D48" s="1225"/>
      <c r="E48" s="1225"/>
      <c r="F48" s="1225"/>
      <c r="G48" s="317"/>
      <c r="H48" s="317"/>
      <c r="I48" s="317"/>
      <c r="J48" s="317"/>
      <c r="K48" s="317"/>
      <c r="L48" s="317"/>
      <c r="M48" s="317"/>
      <c r="N48" s="317"/>
      <c r="O48" s="317"/>
      <c r="P48" s="317"/>
      <c r="Q48" s="317"/>
      <c r="R48" s="317"/>
      <c r="S48" s="317"/>
    </row>
    <row r="49" spans="1:19" s="316" customFormat="1" ht="45" customHeight="1">
      <c r="A49" s="572"/>
      <c r="B49" s="1225" t="s">
        <v>1555</v>
      </c>
      <c r="C49" s="1225"/>
      <c r="D49" s="1225"/>
      <c r="E49" s="1225"/>
      <c r="F49" s="1225"/>
      <c r="G49" s="317"/>
      <c r="H49" s="317"/>
      <c r="I49" s="317"/>
      <c r="J49" s="317"/>
      <c r="K49" s="317"/>
      <c r="L49" s="317"/>
      <c r="M49" s="317"/>
      <c r="N49" s="317"/>
      <c r="O49" s="317"/>
      <c r="P49" s="317"/>
      <c r="Q49" s="317"/>
      <c r="R49" s="317"/>
      <c r="S49" s="317"/>
    </row>
    <row r="50" spans="1:19" s="320" customFormat="1" ht="41.25" customHeight="1">
      <c r="A50" s="140"/>
      <c r="B50" s="1312"/>
      <c r="C50" s="1312"/>
      <c r="D50" s="1312"/>
      <c r="E50" s="1312"/>
      <c r="F50" s="1312"/>
      <c r="G50" s="317"/>
      <c r="H50" s="317"/>
      <c r="I50" s="317"/>
      <c r="J50" s="317"/>
      <c r="K50" s="317"/>
      <c r="L50" s="317"/>
      <c r="M50" s="317"/>
      <c r="N50" s="317"/>
      <c r="O50" s="317"/>
      <c r="P50" s="317"/>
      <c r="Q50" s="317"/>
      <c r="R50" s="317"/>
      <c r="S50" s="317"/>
    </row>
  </sheetData>
  <sheetProtection selectLockedCells="1"/>
  <mergeCells count="12">
    <mergeCell ref="Q7:U7"/>
    <mergeCell ref="Q27:U27"/>
    <mergeCell ref="B49:F49"/>
    <mergeCell ref="B50:F50"/>
    <mergeCell ref="L27:P27"/>
    <mergeCell ref="B47:F47"/>
    <mergeCell ref="B48:F48"/>
    <mergeCell ref="B7:F7"/>
    <mergeCell ref="G7:K7"/>
    <mergeCell ref="B27:F27"/>
    <mergeCell ref="G27:K27"/>
    <mergeCell ref="L7:P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&amp;"Arial,Fett"Treibhausgasemissionen*) je Einwohner/-in**) 1990 – 2019
nach Bundesländern</oddHeader>
    <oddFooter>&amp;CStatistische Ämter der Länder – Indikatoren und Kennzahlen, UGRdL 2022</oddFooter>
  </headerFooter>
  <colBreaks count="3" manualBreakCount="3">
    <brk id="6" max="1048575" man="1"/>
    <brk id="11" max="1048575" man="1"/>
    <brk id="16" min="4" max="48"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pageSetUpPr autoPageBreaks="0"/>
  </sheetPr>
  <dimension ref="A1:AG71"/>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5" style="814" customWidth="1"/>
    <col min="2" max="27" width="10.81640625" style="814" customWidth="1"/>
    <col min="28" max="31" width="10.81640625" style="198" customWidth="1"/>
    <col min="32" max="16384" width="11.453125" style="198"/>
  </cols>
  <sheetData>
    <row r="1" spans="1:33" ht="12.75" customHeight="1">
      <c r="A1" s="111" t="s">
        <v>271</v>
      </c>
    </row>
    <row r="3" spans="1:33" ht="12.75" customHeight="1">
      <c r="A3" s="113" t="s">
        <v>691</v>
      </c>
      <c r="B3" s="113" t="s">
        <v>1789</v>
      </c>
      <c r="C3" s="113"/>
      <c r="D3" s="113"/>
      <c r="E3" s="113"/>
      <c r="F3" s="113"/>
      <c r="G3" s="113"/>
      <c r="H3" s="113"/>
      <c r="I3" s="113"/>
      <c r="J3" s="113"/>
      <c r="AB3" s="814"/>
      <c r="AC3" s="814"/>
      <c r="AD3" s="814"/>
      <c r="AE3" s="814"/>
    </row>
    <row r="4" spans="1:33" ht="12.75" customHeight="1">
      <c r="A4" s="113"/>
      <c r="B4" s="321"/>
      <c r="C4" s="321"/>
      <c r="D4" s="321"/>
      <c r="E4" s="321"/>
      <c r="F4" s="322"/>
      <c r="G4" s="323"/>
      <c r="H4" s="323"/>
      <c r="I4" s="323"/>
      <c r="J4" s="321"/>
      <c r="K4" s="457"/>
      <c r="L4" s="457"/>
      <c r="M4" s="457"/>
      <c r="N4" s="457"/>
      <c r="O4" s="457"/>
      <c r="P4" s="457"/>
      <c r="Q4" s="457"/>
      <c r="R4" s="457"/>
      <c r="S4" s="457"/>
      <c r="T4" s="457"/>
      <c r="U4" s="457"/>
      <c r="V4" s="457"/>
      <c r="W4" s="457"/>
      <c r="X4" s="457"/>
      <c r="Y4" s="457"/>
      <c r="Z4" s="457"/>
      <c r="AA4" s="457"/>
      <c r="AB4" s="457"/>
      <c r="AC4" s="457"/>
      <c r="AD4" s="457"/>
      <c r="AE4" s="457"/>
    </row>
    <row r="5" spans="1:33" ht="12.75" customHeight="1">
      <c r="A5" s="817" t="s">
        <v>371</v>
      </c>
      <c r="B5" s="821">
        <v>1990</v>
      </c>
      <c r="C5" s="821">
        <v>1991</v>
      </c>
      <c r="D5" s="821">
        <v>1992</v>
      </c>
      <c r="E5" s="821">
        <v>1993</v>
      </c>
      <c r="F5" s="821">
        <v>1994</v>
      </c>
      <c r="G5" s="821">
        <v>1995</v>
      </c>
      <c r="H5" s="821">
        <v>1996</v>
      </c>
      <c r="I5" s="821">
        <v>1997</v>
      </c>
      <c r="J5" s="821">
        <v>1998</v>
      </c>
      <c r="K5" s="821">
        <v>1999</v>
      </c>
      <c r="L5" s="821">
        <v>2000</v>
      </c>
      <c r="M5" s="821">
        <v>2001</v>
      </c>
      <c r="N5" s="821">
        <v>2002</v>
      </c>
      <c r="O5" s="821">
        <v>2003</v>
      </c>
      <c r="P5" s="821">
        <v>2004</v>
      </c>
      <c r="Q5" s="821">
        <v>2005</v>
      </c>
      <c r="R5" s="821">
        <v>2006</v>
      </c>
      <c r="S5" s="821">
        <v>2007</v>
      </c>
      <c r="T5" s="821">
        <v>2008</v>
      </c>
      <c r="U5" s="821">
        <v>2009</v>
      </c>
      <c r="V5" s="821">
        <v>2010</v>
      </c>
      <c r="W5" s="821">
        <v>2011</v>
      </c>
      <c r="X5" s="821">
        <v>2012</v>
      </c>
      <c r="Y5" s="821">
        <v>2013</v>
      </c>
      <c r="Z5" s="821">
        <v>2014</v>
      </c>
      <c r="AA5" s="821">
        <v>2015</v>
      </c>
      <c r="AB5" s="821">
        <v>2016</v>
      </c>
      <c r="AC5" s="821">
        <v>2017</v>
      </c>
      <c r="AD5" s="821">
        <v>2018</v>
      </c>
      <c r="AE5" s="821">
        <v>2019</v>
      </c>
      <c r="AF5" s="901">
        <v>2020</v>
      </c>
    </row>
    <row r="6" spans="1:33" ht="12.75" customHeight="1">
      <c r="A6" s="113"/>
      <c r="B6" s="321"/>
      <c r="C6" s="321"/>
      <c r="D6" s="321"/>
      <c r="E6" s="321"/>
      <c r="F6" s="322"/>
      <c r="G6" s="323"/>
      <c r="H6" s="323"/>
      <c r="I6" s="323"/>
      <c r="J6" s="321"/>
      <c r="K6" s="457"/>
      <c r="L6" s="457"/>
      <c r="M6" s="457"/>
      <c r="N6" s="457"/>
      <c r="O6" s="457"/>
      <c r="P6" s="457"/>
      <c r="Q6" s="457"/>
      <c r="R6" s="457"/>
      <c r="S6" s="457"/>
      <c r="T6" s="457"/>
      <c r="U6" s="457"/>
      <c r="V6" s="457"/>
      <c r="W6" s="457"/>
      <c r="X6" s="457"/>
      <c r="Y6" s="457"/>
      <c r="Z6" s="457"/>
      <c r="AA6" s="457"/>
      <c r="AB6" s="457"/>
      <c r="AC6" s="457"/>
      <c r="AD6" s="457"/>
      <c r="AE6" s="457"/>
    </row>
    <row r="7" spans="1:33" ht="12.75" customHeight="1">
      <c r="A7" s="113"/>
      <c r="B7" s="1314" t="s">
        <v>372</v>
      </c>
      <c r="C7" s="1314"/>
      <c r="D7" s="1314"/>
      <c r="E7" s="1314"/>
      <c r="F7" s="1314"/>
      <c r="G7" s="1314" t="s">
        <v>372</v>
      </c>
      <c r="H7" s="1314"/>
      <c r="I7" s="1314"/>
      <c r="J7" s="1314"/>
      <c r="K7" s="1314"/>
      <c r="L7" s="1314" t="s">
        <v>372</v>
      </c>
      <c r="M7" s="1314"/>
      <c r="N7" s="1314"/>
      <c r="O7" s="1314"/>
      <c r="P7" s="1314"/>
      <c r="Q7" s="1314" t="s">
        <v>372</v>
      </c>
      <c r="R7" s="1314"/>
      <c r="S7" s="1314"/>
      <c r="T7" s="1314"/>
      <c r="U7" s="1314"/>
      <c r="V7" s="1314" t="s">
        <v>372</v>
      </c>
      <c r="W7" s="1314"/>
      <c r="X7" s="1314"/>
      <c r="Y7" s="1314"/>
      <c r="Z7" s="1314"/>
      <c r="AA7" s="1314" t="s">
        <v>372</v>
      </c>
      <c r="AB7" s="1314"/>
      <c r="AC7" s="1314"/>
      <c r="AD7" s="1314"/>
      <c r="AE7" s="1314"/>
      <c r="AF7" s="1314"/>
      <c r="AG7" s="321"/>
    </row>
    <row r="8" spans="1:33" ht="12.75" customHeight="1">
      <c r="A8" s="116"/>
      <c r="B8" s="457"/>
      <c r="C8" s="324"/>
      <c r="D8" s="324"/>
      <c r="E8" s="324"/>
      <c r="F8" s="324"/>
      <c r="G8" s="324"/>
      <c r="H8" s="324"/>
      <c r="I8" s="324"/>
      <c r="J8" s="324"/>
      <c r="K8" s="457"/>
      <c r="L8" s="457"/>
      <c r="M8" s="457"/>
      <c r="N8" s="457"/>
      <c r="O8" s="457"/>
      <c r="P8" s="457"/>
      <c r="Q8" s="457"/>
      <c r="R8" s="457"/>
      <c r="S8" s="457"/>
      <c r="T8" s="457"/>
      <c r="U8" s="457"/>
      <c r="V8" s="457"/>
      <c r="W8" s="457"/>
      <c r="X8" s="457"/>
      <c r="Y8" s="457"/>
      <c r="Z8" s="457"/>
      <c r="AA8" s="457"/>
      <c r="AB8" s="457"/>
      <c r="AC8" s="457"/>
      <c r="AD8" s="457"/>
      <c r="AE8" s="457"/>
    </row>
    <row r="9" spans="1:33" ht="14.5" customHeight="1">
      <c r="A9" s="120" t="s">
        <v>422</v>
      </c>
      <c r="B9" s="225">
        <v>74304.743260039002</v>
      </c>
      <c r="C9" s="225">
        <v>78779.000498320995</v>
      </c>
      <c r="D9" s="225">
        <v>78059.089473959</v>
      </c>
      <c r="E9" s="225">
        <v>78821.379618934006</v>
      </c>
      <c r="F9" s="225">
        <v>74143.980800681995</v>
      </c>
      <c r="G9" s="225">
        <v>77844.109563548001</v>
      </c>
      <c r="H9" s="225">
        <v>81331.416817296995</v>
      </c>
      <c r="I9" s="225">
        <v>78233.312833043994</v>
      </c>
      <c r="J9" s="225">
        <v>79634.955985170993</v>
      </c>
      <c r="K9" s="225">
        <v>77045.331021039005</v>
      </c>
      <c r="L9" s="225">
        <v>74175.950377601999</v>
      </c>
      <c r="M9" s="225">
        <v>79606.263581837993</v>
      </c>
      <c r="N9" s="225">
        <v>76299.498459377995</v>
      </c>
      <c r="O9" s="225">
        <v>75895.185597197997</v>
      </c>
      <c r="P9" s="225">
        <v>74989.028669224994</v>
      </c>
      <c r="Q9" s="225">
        <v>77135.014100336994</v>
      </c>
      <c r="R9" s="225">
        <v>77931.366345590999</v>
      </c>
      <c r="S9" s="225">
        <v>70610.398723488004</v>
      </c>
      <c r="T9" s="225">
        <v>72394.184946220994</v>
      </c>
      <c r="U9" s="225">
        <v>66223.018905240999</v>
      </c>
      <c r="V9" s="225">
        <v>67830.827662712007</v>
      </c>
      <c r="W9" s="225">
        <v>66069.022594580994</v>
      </c>
      <c r="X9" s="225">
        <v>65356.967113437</v>
      </c>
      <c r="Y9" s="225">
        <v>70525.183940752002</v>
      </c>
      <c r="Z9" s="225">
        <v>65420.489534305001</v>
      </c>
      <c r="AA9" s="225">
        <v>66786.341976825002</v>
      </c>
      <c r="AB9" s="225">
        <v>68669.546757125005</v>
      </c>
      <c r="AC9" s="225">
        <v>69201.228732500007</v>
      </c>
      <c r="AD9" s="225">
        <v>66286.094988334007</v>
      </c>
      <c r="AE9" s="225">
        <v>63818.167025975999</v>
      </c>
      <c r="AF9" s="225">
        <v>58541.616532077998</v>
      </c>
    </row>
    <row r="10" spans="1:33" ht="14.5" customHeight="1">
      <c r="A10" s="120" t="s">
        <v>374</v>
      </c>
      <c r="B10" s="225">
        <v>83701.879966649998</v>
      </c>
      <c r="C10" s="225">
        <v>88436.308881924997</v>
      </c>
      <c r="D10" s="225">
        <v>86616.729431304993</v>
      </c>
      <c r="E10" s="225">
        <v>89651.072980862999</v>
      </c>
      <c r="F10" s="225">
        <v>86903.286715358001</v>
      </c>
      <c r="G10" s="225">
        <v>87504.351761931001</v>
      </c>
      <c r="H10" s="225">
        <v>91764.722394573997</v>
      </c>
      <c r="I10" s="225">
        <v>89378.102765065007</v>
      </c>
      <c r="J10" s="225">
        <v>91320.472332506004</v>
      </c>
      <c r="K10" s="225">
        <v>89085.544870797996</v>
      </c>
      <c r="L10" s="225">
        <v>87024.990407039004</v>
      </c>
      <c r="M10" s="225">
        <v>88905.417652282005</v>
      </c>
      <c r="N10" s="225">
        <v>82904.599280702998</v>
      </c>
      <c r="O10" s="225">
        <v>81609.729411591004</v>
      </c>
      <c r="P10" s="225">
        <v>80324.871698713003</v>
      </c>
      <c r="Q10" s="225">
        <v>77522.651912321002</v>
      </c>
      <c r="R10" s="225">
        <v>78619.723565121996</v>
      </c>
      <c r="S10" s="225">
        <v>71679.173674910999</v>
      </c>
      <c r="T10" s="225">
        <v>76580.091252605998</v>
      </c>
      <c r="U10" s="225">
        <v>73597.302115881001</v>
      </c>
      <c r="V10" s="225">
        <v>76683.935725000003</v>
      </c>
      <c r="W10" s="225">
        <v>74859.589852000005</v>
      </c>
      <c r="X10" s="225">
        <v>74909.697989330001</v>
      </c>
      <c r="Y10" s="225">
        <v>75540.433499203005</v>
      </c>
      <c r="Z10" s="225">
        <v>71184.829531370997</v>
      </c>
      <c r="AA10" s="225">
        <v>72223.383325969</v>
      </c>
      <c r="AB10" s="225">
        <v>73674.362040163993</v>
      </c>
      <c r="AC10" s="225">
        <v>73490.607017000002</v>
      </c>
      <c r="AD10" s="225">
        <v>72277.444233000002</v>
      </c>
      <c r="AE10" s="225">
        <v>73583.783979999993</v>
      </c>
      <c r="AF10" s="225" t="s">
        <v>1518</v>
      </c>
    </row>
    <row r="11" spans="1:33" ht="14.5" customHeight="1">
      <c r="A11" s="120" t="s">
        <v>1236</v>
      </c>
      <c r="B11" s="225">
        <v>26528.792283178002</v>
      </c>
      <c r="C11" s="225">
        <v>27604.795234906</v>
      </c>
      <c r="D11" s="225">
        <v>24761.373856034999</v>
      </c>
      <c r="E11" s="225">
        <v>26099.368576133998</v>
      </c>
      <c r="F11" s="225">
        <v>25130.196654790001</v>
      </c>
      <c r="G11" s="225">
        <v>24188.317066105999</v>
      </c>
      <c r="H11" s="225">
        <v>24360.544536298999</v>
      </c>
      <c r="I11" s="225">
        <v>23314.734222015999</v>
      </c>
      <c r="J11" s="225">
        <v>22543.379042749999</v>
      </c>
      <c r="K11" s="225">
        <v>23269.345373100001</v>
      </c>
      <c r="L11" s="225">
        <v>23159.276680134</v>
      </c>
      <c r="M11" s="225">
        <v>23504.276812667998</v>
      </c>
      <c r="N11" s="225">
        <v>20699.980938639001</v>
      </c>
      <c r="O11" s="225">
        <v>20687.607718185001</v>
      </c>
      <c r="P11" s="225">
        <v>19614.634655418002</v>
      </c>
      <c r="Q11" s="225">
        <v>19389.922285665001</v>
      </c>
      <c r="R11" s="225">
        <v>19242.006786417001</v>
      </c>
      <c r="S11" s="225">
        <v>16755.072634101001</v>
      </c>
      <c r="T11" s="225">
        <v>17710.319582804001</v>
      </c>
      <c r="U11" s="225">
        <v>17234.740929536001</v>
      </c>
      <c r="V11" s="225">
        <v>18897.144860740002</v>
      </c>
      <c r="W11" s="225">
        <v>16565.472989170001</v>
      </c>
      <c r="X11" s="225">
        <v>16659.860539820002</v>
      </c>
      <c r="Y11" s="225">
        <v>17231.408561793</v>
      </c>
      <c r="Z11" s="225">
        <v>16309.932855203</v>
      </c>
      <c r="AA11" s="225">
        <v>15700.00948312</v>
      </c>
      <c r="AB11" s="225">
        <v>16016.161227138</v>
      </c>
      <c r="AC11" s="225">
        <v>15751.579063609001</v>
      </c>
      <c r="AD11" s="225">
        <v>14511.058902598999</v>
      </c>
      <c r="AE11" s="225">
        <v>13675.300768417001</v>
      </c>
      <c r="AF11" s="225">
        <v>13136.027494038</v>
      </c>
    </row>
    <row r="12" spans="1:33" ht="14.5" customHeight="1">
      <c r="A12" s="120" t="s">
        <v>376</v>
      </c>
      <c r="B12" s="225">
        <v>80236.485610976</v>
      </c>
      <c r="C12" s="225">
        <v>64579.048572428997</v>
      </c>
      <c r="D12" s="225">
        <v>57680.183940871997</v>
      </c>
      <c r="E12" s="225">
        <v>55972.257631152999</v>
      </c>
      <c r="F12" s="225">
        <v>52950.751085819</v>
      </c>
      <c r="G12" s="225">
        <v>50255.033876961999</v>
      </c>
      <c r="H12" s="225">
        <v>49819.645005569997</v>
      </c>
      <c r="I12" s="225">
        <v>50301.798237333998</v>
      </c>
      <c r="J12" s="225">
        <v>58612.756087665999</v>
      </c>
      <c r="K12" s="225">
        <v>57839.313965627996</v>
      </c>
      <c r="L12" s="225">
        <v>60474.957341718</v>
      </c>
      <c r="M12" s="225">
        <v>60773.097949547999</v>
      </c>
      <c r="N12" s="225">
        <v>61470.143502605002</v>
      </c>
      <c r="O12" s="225">
        <v>58184.316309914997</v>
      </c>
      <c r="P12" s="225">
        <v>58899.778645605002</v>
      </c>
      <c r="Q12" s="225">
        <v>59585.470007499003</v>
      </c>
      <c r="R12" s="225">
        <v>57887.062597994001</v>
      </c>
      <c r="S12" s="225">
        <v>58457.577722936003</v>
      </c>
      <c r="T12" s="225">
        <v>57288.817314626998</v>
      </c>
      <c r="U12" s="225">
        <v>53859.221352282002</v>
      </c>
      <c r="V12" s="225">
        <v>56477.748338409998</v>
      </c>
      <c r="W12" s="225">
        <v>56517.065261655996</v>
      </c>
      <c r="X12" s="225">
        <v>57744.285153037003</v>
      </c>
      <c r="Y12" s="225">
        <v>57219.780578282996</v>
      </c>
      <c r="Z12" s="225">
        <v>56003.720151797002</v>
      </c>
      <c r="AA12" s="225">
        <v>56077.102567180998</v>
      </c>
      <c r="AB12" s="225">
        <v>56316.754638491999</v>
      </c>
      <c r="AC12" s="225">
        <v>55841.498348125002</v>
      </c>
      <c r="AD12" s="225">
        <v>56351.27106082</v>
      </c>
      <c r="AE12" s="225">
        <v>48843.626424305003</v>
      </c>
      <c r="AF12" s="225" t="s">
        <v>1518</v>
      </c>
    </row>
    <row r="13" spans="1:33" ht="14.5" customHeight="1">
      <c r="A13" s="120" t="s">
        <v>627</v>
      </c>
      <c r="B13" s="225">
        <v>13381.306007143001</v>
      </c>
      <c r="C13" s="225">
        <v>13497.338679455999</v>
      </c>
      <c r="D13" s="225">
        <v>12811.964372582999</v>
      </c>
      <c r="E13" s="225">
        <v>12416.578456199</v>
      </c>
      <c r="F13" s="225">
        <v>13243.810387375999</v>
      </c>
      <c r="G13" s="225">
        <v>13193.748900987001</v>
      </c>
      <c r="H13" s="225">
        <v>14219.610740702001</v>
      </c>
      <c r="I13" s="225">
        <v>14163.541540775001</v>
      </c>
      <c r="J13" s="225">
        <v>13845.665165087001</v>
      </c>
      <c r="K13" s="225">
        <v>12793.548249351999</v>
      </c>
      <c r="L13" s="225">
        <v>14070.57878629</v>
      </c>
      <c r="M13" s="225">
        <v>14151.406200601001</v>
      </c>
      <c r="N13" s="225">
        <v>14013.179939350999</v>
      </c>
      <c r="O13" s="225">
        <v>14665.886948851999</v>
      </c>
      <c r="P13" s="225">
        <v>13070.547944522999</v>
      </c>
      <c r="Q13" s="225">
        <v>12264.581178582999</v>
      </c>
      <c r="R13" s="225">
        <v>12755.209739279</v>
      </c>
      <c r="S13" s="225">
        <v>13691.433539239</v>
      </c>
      <c r="T13" s="225">
        <v>13110.998474087</v>
      </c>
      <c r="U13" s="225">
        <v>12664.71453177</v>
      </c>
      <c r="V13" s="225">
        <v>14037.203699551001</v>
      </c>
      <c r="W13" s="225">
        <v>13153.286584244999</v>
      </c>
      <c r="X13" s="225">
        <v>13358.826810543</v>
      </c>
      <c r="Y13" s="225">
        <v>13412.452766476999</v>
      </c>
      <c r="Z13" s="225">
        <v>12754.712976888</v>
      </c>
      <c r="AA13" s="225">
        <v>13267.441483506</v>
      </c>
      <c r="AB13" s="225">
        <v>12846.350955431</v>
      </c>
      <c r="AC13" s="225">
        <v>13339.591758922999</v>
      </c>
      <c r="AD13" s="225">
        <v>12415.158415462</v>
      </c>
      <c r="AE13" s="225">
        <v>11443.13877655</v>
      </c>
      <c r="AF13" s="225">
        <v>9289.2674471568007</v>
      </c>
    </row>
    <row r="14" spans="1:33" ht="14.5" customHeight="1">
      <c r="A14" s="120" t="s">
        <v>423</v>
      </c>
      <c r="B14" s="225">
        <v>12165.057678765999</v>
      </c>
      <c r="C14" s="225">
        <v>13860.853065695001</v>
      </c>
      <c r="D14" s="225">
        <v>12557.703762116</v>
      </c>
      <c r="E14" s="225">
        <v>13214.619255877</v>
      </c>
      <c r="F14" s="225">
        <v>12729.89266734</v>
      </c>
      <c r="G14" s="225">
        <v>12773.837408543</v>
      </c>
      <c r="H14" s="225">
        <v>13849.629629372001</v>
      </c>
      <c r="I14" s="225">
        <v>13274.016189784001</v>
      </c>
      <c r="J14" s="225" t="s">
        <v>1518</v>
      </c>
      <c r="K14" s="225" t="s">
        <v>1518</v>
      </c>
      <c r="L14" s="225" t="s">
        <v>1518</v>
      </c>
      <c r="M14" s="225" t="s">
        <v>1518</v>
      </c>
      <c r="N14" s="225" t="s">
        <v>1518</v>
      </c>
      <c r="O14" s="225">
        <v>12061.967793585</v>
      </c>
      <c r="P14" s="225">
        <v>11993.018627521</v>
      </c>
      <c r="Q14" s="225">
        <v>11569.1237067</v>
      </c>
      <c r="R14" s="225">
        <v>11578.814628721</v>
      </c>
      <c r="S14" s="225">
        <v>11061.947566055</v>
      </c>
      <c r="T14" s="225">
        <v>11168.698875648</v>
      </c>
      <c r="U14" s="225">
        <v>11296.154638761</v>
      </c>
      <c r="V14" s="225">
        <v>11625.264897947</v>
      </c>
      <c r="W14" s="225">
        <v>10947.201001707999</v>
      </c>
      <c r="X14" s="225">
        <v>10810.214703232001</v>
      </c>
      <c r="Y14" s="225">
        <v>10595.183962118999</v>
      </c>
      <c r="Z14" s="225">
        <v>11629.477360601</v>
      </c>
      <c r="AA14" s="225">
        <v>14612.644361483999</v>
      </c>
      <c r="AB14" s="225">
        <v>15180.867806492</v>
      </c>
      <c r="AC14" s="225">
        <v>15779.514466527</v>
      </c>
      <c r="AD14" s="225">
        <v>16011.569928078001</v>
      </c>
      <c r="AE14" s="225">
        <v>14651.228198019</v>
      </c>
      <c r="AF14" s="225">
        <v>11008.785550684999</v>
      </c>
    </row>
    <row r="15" spans="1:33" ht="14.5" customHeight="1">
      <c r="A15" s="120" t="s">
        <v>424</v>
      </c>
      <c r="B15" s="225">
        <v>42464.688528017003</v>
      </c>
      <c r="C15" s="225">
        <v>46353.320033999997</v>
      </c>
      <c r="D15" s="225">
        <v>45991.255486000002</v>
      </c>
      <c r="E15" s="225">
        <v>47343.549494999999</v>
      </c>
      <c r="F15" s="225">
        <v>46998.588318000002</v>
      </c>
      <c r="G15" s="225">
        <v>46902.178058999998</v>
      </c>
      <c r="H15" s="225">
        <v>50172.03426</v>
      </c>
      <c r="I15" s="225">
        <v>47190.541319999997</v>
      </c>
      <c r="J15" s="225">
        <v>47060.479480000002</v>
      </c>
      <c r="K15" s="225">
        <v>43868.438410000002</v>
      </c>
      <c r="L15" s="225">
        <v>44478.911699999997</v>
      </c>
      <c r="M15" s="225">
        <v>46524.440540000003</v>
      </c>
      <c r="N15" s="225">
        <v>43584.710209999997</v>
      </c>
      <c r="O15" s="225">
        <v>43965.365680000003</v>
      </c>
      <c r="P15" s="225">
        <v>43132.502950000002</v>
      </c>
      <c r="Q15" s="225">
        <v>42256.317040000002</v>
      </c>
      <c r="R15" s="225">
        <v>41462.642169999999</v>
      </c>
      <c r="S15" s="225">
        <v>38819.414140000001</v>
      </c>
      <c r="T15" s="225">
        <v>39259.315309999998</v>
      </c>
      <c r="U15" s="225">
        <v>37743.126940000002</v>
      </c>
      <c r="V15" s="225">
        <v>38562.444289999999</v>
      </c>
      <c r="W15" s="225">
        <v>36764.01124</v>
      </c>
      <c r="X15" s="225">
        <v>36819.372553506997</v>
      </c>
      <c r="Y15" s="225">
        <v>36520.610233453001</v>
      </c>
      <c r="Z15" s="225">
        <v>33892.189120064999</v>
      </c>
      <c r="AA15" s="225">
        <v>35702.896303643996</v>
      </c>
      <c r="AB15" s="225">
        <v>36969.853217112002</v>
      </c>
      <c r="AC15" s="225">
        <v>36010.970128499997</v>
      </c>
      <c r="AD15" s="225">
        <v>34239.507526581998</v>
      </c>
      <c r="AE15" s="225">
        <v>34468.436159999997</v>
      </c>
      <c r="AF15" s="225">
        <v>31922.350681953001</v>
      </c>
    </row>
    <row r="16" spans="1:33" ht="14.5" customHeight="1">
      <c r="A16" s="120" t="s">
        <v>380</v>
      </c>
      <c r="B16" s="225">
        <v>15387.149688389367</v>
      </c>
      <c r="C16" s="225">
        <v>10725.335528291676</v>
      </c>
      <c r="D16" s="225">
        <v>9374.5402043246449</v>
      </c>
      <c r="E16" s="225">
        <v>9545.6824253141949</v>
      </c>
      <c r="F16" s="225">
        <v>9600.902432550356</v>
      </c>
      <c r="G16" s="225">
        <v>10269.553521484053</v>
      </c>
      <c r="H16" s="225">
        <v>11730.753559238467</v>
      </c>
      <c r="I16" s="225">
        <v>10768.478095450217</v>
      </c>
      <c r="J16" s="225">
        <v>10564.051792614773</v>
      </c>
      <c r="K16" s="225">
        <v>10700.630319778968</v>
      </c>
      <c r="L16" s="225">
        <v>10323.347340904176</v>
      </c>
      <c r="M16" s="225">
        <v>10813.81070241717</v>
      </c>
      <c r="N16" s="225">
        <v>11001.852102800731</v>
      </c>
      <c r="O16" s="225">
        <v>10703.32647001747</v>
      </c>
      <c r="P16" s="225">
        <v>10913.82288987324</v>
      </c>
      <c r="Q16" s="225">
        <v>10379.550031865467</v>
      </c>
      <c r="R16" s="225">
        <v>11136.996184337015</v>
      </c>
      <c r="S16" s="225">
        <v>10067.978327847135</v>
      </c>
      <c r="T16" s="225">
        <v>10908.827648360251</v>
      </c>
      <c r="U16" s="225">
        <v>9536.0583892089871</v>
      </c>
      <c r="V16" s="225">
        <v>11080.242073421563</v>
      </c>
      <c r="W16" s="225">
        <v>10473.58693958474</v>
      </c>
      <c r="X16" s="225">
        <v>11027.199889084226</v>
      </c>
      <c r="Y16" s="225">
        <v>10575.118702157548</v>
      </c>
      <c r="Z16" s="225">
        <v>10684.190405634356</v>
      </c>
      <c r="AA16" s="225">
        <v>10254.920119285</v>
      </c>
      <c r="AB16" s="225">
        <v>10645.601189786999</v>
      </c>
      <c r="AC16" s="225">
        <v>9783.8963885004996</v>
      </c>
      <c r="AD16" s="225">
        <v>9160.5069558114992</v>
      </c>
      <c r="AE16" s="225" t="s">
        <v>1518</v>
      </c>
      <c r="AF16" s="225" t="s">
        <v>1518</v>
      </c>
    </row>
    <row r="17" spans="1:33" ht="14.5" customHeight="1">
      <c r="A17" s="120" t="s">
        <v>425</v>
      </c>
      <c r="B17" s="225">
        <v>76596.414881247998</v>
      </c>
      <c r="C17" s="225">
        <v>81733.518829137</v>
      </c>
      <c r="D17" s="225" t="s">
        <v>1518</v>
      </c>
      <c r="E17" s="225" t="s">
        <v>1518</v>
      </c>
      <c r="F17" s="225">
        <v>77779.783132073004</v>
      </c>
      <c r="G17" s="225" t="s">
        <v>1518</v>
      </c>
      <c r="H17" s="225">
        <v>77932.113649499996</v>
      </c>
      <c r="I17" s="225" t="s">
        <v>1518</v>
      </c>
      <c r="J17" s="225">
        <v>79586.572562618996</v>
      </c>
      <c r="K17" s="225" t="s">
        <v>1518</v>
      </c>
      <c r="L17" s="225">
        <v>73269.795245661997</v>
      </c>
      <c r="M17" s="225" t="s">
        <v>1518</v>
      </c>
      <c r="N17" s="225">
        <v>71298.245684592999</v>
      </c>
      <c r="O17" s="225" t="s">
        <v>1518</v>
      </c>
      <c r="P17" s="225">
        <v>69939.288103400002</v>
      </c>
      <c r="Q17" s="225" t="s">
        <v>1518</v>
      </c>
      <c r="R17" s="225">
        <v>70400.784160099996</v>
      </c>
      <c r="S17" s="225" t="s">
        <v>1518</v>
      </c>
      <c r="T17" s="225">
        <v>69111.206239204999</v>
      </c>
      <c r="U17" s="225">
        <v>65852.869796871004</v>
      </c>
      <c r="V17" s="225">
        <v>67803.155526727001</v>
      </c>
      <c r="W17" s="225">
        <v>66490.574753463996</v>
      </c>
      <c r="X17" s="225">
        <v>64180.52894127</v>
      </c>
      <c r="Y17" s="225">
        <v>64964.355374364997</v>
      </c>
      <c r="Z17" s="225">
        <v>66223.070244792994</v>
      </c>
      <c r="AA17" s="225">
        <v>65592.779898259003</v>
      </c>
      <c r="AB17" s="225">
        <v>65257.522712651</v>
      </c>
      <c r="AC17" s="225">
        <v>64040.158702531997</v>
      </c>
      <c r="AD17" s="225">
        <v>62973.290690948001</v>
      </c>
      <c r="AE17" s="225">
        <v>60149.117435207001</v>
      </c>
      <c r="AF17" s="225">
        <v>57158.275825336001</v>
      </c>
    </row>
    <row r="18" spans="1:33" ht="14.5" customHeight="1">
      <c r="A18" s="120" t="s">
        <v>382</v>
      </c>
      <c r="B18" s="225">
        <v>295817.14227235998</v>
      </c>
      <c r="C18" s="225">
        <v>306936.58313778002</v>
      </c>
      <c r="D18" s="225">
        <v>303413.52402791998</v>
      </c>
      <c r="E18" s="225">
        <v>297190.85922599997</v>
      </c>
      <c r="F18" s="225">
        <v>292504.47987312003</v>
      </c>
      <c r="G18" s="225">
        <v>298991.30761700001</v>
      </c>
      <c r="H18" s="225">
        <v>306809.55455900001</v>
      </c>
      <c r="I18" s="225">
        <v>300958.08182399999</v>
      </c>
      <c r="J18" s="225">
        <v>298973.33371799998</v>
      </c>
      <c r="K18" s="225">
        <v>286513.974804</v>
      </c>
      <c r="L18" s="225">
        <v>288053.86611939</v>
      </c>
      <c r="M18" s="225">
        <v>292949.50771238998</v>
      </c>
      <c r="N18" s="225">
        <v>289726.73391499999</v>
      </c>
      <c r="O18" s="225">
        <v>290207.001361</v>
      </c>
      <c r="P18" s="225">
        <v>288484.63465000002</v>
      </c>
      <c r="Q18" s="225">
        <v>279276.10754200001</v>
      </c>
      <c r="R18" s="225">
        <v>283304.59590100002</v>
      </c>
      <c r="S18" s="225">
        <v>287458.31568599999</v>
      </c>
      <c r="T18" s="225">
        <v>284570.37214400002</v>
      </c>
      <c r="U18" s="225">
        <v>257694.151832</v>
      </c>
      <c r="V18" s="225">
        <v>273555.69777929998</v>
      </c>
      <c r="W18" s="225">
        <v>262902.89110691001</v>
      </c>
      <c r="X18" s="225">
        <v>266944.00764621998</v>
      </c>
      <c r="Y18" s="225">
        <v>263293.92379720998</v>
      </c>
      <c r="Z18" s="225">
        <v>258131.6372496</v>
      </c>
      <c r="AA18" s="225">
        <v>253147.93036761999</v>
      </c>
      <c r="AB18" s="225">
        <v>254265.54699768999</v>
      </c>
      <c r="AC18" s="225">
        <v>238476.84526820001</v>
      </c>
      <c r="AD18" s="225">
        <v>233770.96947343001</v>
      </c>
      <c r="AE18" s="225">
        <v>209843.37928142</v>
      </c>
      <c r="AF18" s="225" t="s">
        <v>1518</v>
      </c>
    </row>
    <row r="19" spans="1:33" ht="14.5" customHeight="1">
      <c r="A19" s="120" t="s">
        <v>1190</v>
      </c>
      <c r="B19" s="225">
        <v>27453.435105593999</v>
      </c>
      <c r="C19" s="225">
        <v>29512.681771682001</v>
      </c>
      <c r="D19" s="225">
        <v>28998.669376911999</v>
      </c>
      <c r="E19" s="225">
        <v>30329.616613056001</v>
      </c>
      <c r="F19" s="225">
        <v>30363.263998513001</v>
      </c>
      <c r="G19" s="225">
        <v>31579.327059013001</v>
      </c>
      <c r="H19" s="225">
        <v>31597.641015529</v>
      </c>
      <c r="I19" s="225">
        <v>30602.458091164001</v>
      </c>
      <c r="J19" s="225">
        <v>31266.426394966002</v>
      </c>
      <c r="K19" s="225">
        <v>30408.233174673998</v>
      </c>
      <c r="L19" s="225">
        <v>28946.182600005999</v>
      </c>
      <c r="M19" s="225">
        <v>29658.521590667999</v>
      </c>
      <c r="N19" s="225">
        <v>27946.208305422999</v>
      </c>
      <c r="O19" s="225">
        <v>26693.665607520001</v>
      </c>
      <c r="P19" s="225">
        <v>26153.249048485999</v>
      </c>
      <c r="Q19" s="225">
        <v>26079.740683067001</v>
      </c>
      <c r="R19" s="225">
        <v>26786.382193325</v>
      </c>
      <c r="S19" s="225">
        <v>25876.397152253001</v>
      </c>
      <c r="T19" s="225">
        <v>27475.795633288999</v>
      </c>
      <c r="U19" s="225">
        <v>26330.393802390001</v>
      </c>
      <c r="V19" s="225">
        <v>27313.251941342998</v>
      </c>
      <c r="W19" s="225">
        <v>25330.023379892998</v>
      </c>
      <c r="X19" s="225">
        <v>25601.848598066001</v>
      </c>
      <c r="Y19" s="225">
        <v>26771.749291535001</v>
      </c>
      <c r="Z19" s="225">
        <v>25318.177782543</v>
      </c>
      <c r="AA19" s="225">
        <v>25846.814317294</v>
      </c>
      <c r="AB19" s="225">
        <v>26338.308643699998</v>
      </c>
      <c r="AC19" s="225">
        <v>26628.502728911</v>
      </c>
      <c r="AD19" s="225">
        <v>25941.584471196998</v>
      </c>
      <c r="AE19" s="225">
        <v>26709.204187561001</v>
      </c>
      <c r="AF19" s="225">
        <v>25973.418328126001</v>
      </c>
    </row>
    <row r="20" spans="1:33" ht="14.5" customHeight="1">
      <c r="A20" s="120" t="s">
        <v>384</v>
      </c>
      <c r="B20" s="225" t="s">
        <v>1518</v>
      </c>
      <c r="C20" s="225" t="s">
        <v>1518</v>
      </c>
      <c r="D20" s="225" t="s">
        <v>1518</v>
      </c>
      <c r="E20" s="225" t="s">
        <v>1518</v>
      </c>
      <c r="F20" s="225" t="s">
        <v>1518</v>
      </c>
      <c r="G20" s="225" t="s">
        <v>1518</v>
      </c>
      <c r="H20" s="225" t="s">
        <v>1518</v>
      </c>
      <c r="I20" s="225" t="s">
        <v>1518</v>
      </c>
      <c r="J20" s="225" t="s">
        <v>1518</v>
      </c>
      <c r="K20" s="225" t="s">
        <v>1518</v>
      </c>
      <c r="L20" s="225" t="s">
        <v>1518</v>
      </c>
      <c r="M20" s="225" t="s">
        <v>1518</v>
      </c>
      <c r="N20" s="225" t="s">
        <v>1518</v>
      </c>
      <c r="O20" s="225" t="s">
        <v>1518</v>
      </c>
      <c r="P20" s="225" t="s">
        <v>1518</v>
      </c>
      <c r="Q20" s="225" t="s">
        <v>1518</v>
      </c>
      <c r="R20" s="225" t="s">
        <v>1518</v>
      </c>
      <c r="S20" s="225" t="s">
        <v>1518</v>
      </c>
      <c r="T20" s="225" t="s">
        <v>1518</v>
      </c>
      <c r="U20" s="225" t="s">
        <v>1518</v>
      </c>
      <c r="V20" s="225">
        <v>19286.889231575999</v>
      </c>
      <c r="W20" s="225">
        <v>20897.786723707999</v>
      </c>
      <c r="X20" s="225">
        <v>21752.707951222001</v>
      </c>
      <c r="Y20" s="225">
        <v>22990.530953422</v>
      </c>
      <c r="Z20" s="225">
        <v>20863.531732670999</v>
      </c>
      <c r="AA20" s="225">
        <v>21638.159526152998</v>
      </c>
      <c r="AB20" s="225" t="s">
        <v>1518</v>
      </c>
      <c r="AC20" s="225" t="s">
        <v>1518</v>
      </c>
      <c r="AD20" s="225" t="s">
        <v>1518</v>
      </c>
      <c r="AE20" s="225" t="s">
        <v>1518</v>
      </c>
      <c r="AF20" s="225" t="s">
        <v>1518</v>
      </c>
    </row>
    <row r="21" spans="1:33" ht="14.5" customHeight="1">
      <c r="A21" s="120" t="s">
        <v>385</v>
      </c>
      <c r="B21" s="225">
        <v>92187.702290955</v>
      </c>
      <c r="C21" s="225">
        <v>76967.141474924996</v>
      </c>
      <c r="D21" s="225">
        <v>63952.121270557</v>
      </c>
      <c r="E21" s="225">
        <v>65920.502411922993</v>
      </c>
      <c r="F21" s="225">
        <v>62912.187056720002</v>
      </c>
      <c r="G21" s="225">
        <v>61362.206509914002</v>
      </c>
      <c r="H21" s="225">
        <v>56435.177331115003</v>
      </c>
      <c r="I21" s="225">
        <v>51040.087478271002</v>
      </c>
      <c r="J21" s="225">
        <v>37073.329266526001</v>
      </c>
      <c r="K21" s="225">
        <v>35045.096876969998</v>
      </c>
      <c r="L21" s="225">
        <v>41508.097959409002</v>
      </c>
      <c r="M21" s="225">
        <v>48837.835185354998</v>
      </c>
      <c r="N21" s="225">
        <v>49003.396159051998</v>
      </c>
      <c r="O21" s="225">
        <v>49603.663148070998</v>
      </c>
      <c r="P21" s="225">
        <v>48435.133610438999</v>
      </c>
      <c r="Q21" s="225">
        <v>47311.480320570001</v>
      </c>
      <c r="R21" s="225">
        <v>48492.513285656001</v>
      </c>
      <c r="S21" s="225">
        <v>46827.452706572003</v>
      </c>
      <c r="T21" s="225">
        <v>46104.771279006003</v>
      </c>
      <c r="U21" s="225">
        <v>46883.120411124</v>
      </c>
      <c r="V21" s="225">
        <v>46401.646989130997</v>
      </c>
      <c r="W21" s="225">
        <v>44279.800006687998</v>
      </c>
      <c r="X21" s="225">
        <v>46112.137323208</v>
      </c>
      <c r="Y21" s="225">
        <v>48762.072716588002</v>
      </c>
      <c r="Z21" s="225">
        <v>47869.340795971999</v>
      </c>
      <c r="AA21" s="225">
        <v>46848.524981062998</v>
      </c>
      <c r="AB21" s="225">
        <v>47270.393423324997</v>
      </c>
      <c r="AC21" s="225">
        <v>49034.775833981003</v>
      </c>
      <c r="AD21" s="225">
        <v>48752.542749760003</v>
      </c>
      <c r="AE21" s="225">
        <v>45403.940029910002</v>
      </c>
      <c r="AF21" s="225" t="s">
        <v>1518</v>
      </c>
    </row>
    <row r="22" spans="1:33" ht="14.5" customHeight="1">
      <c r="A22" s="120" t="s">
        <v>386</v>
      </c>
      <c r="B22" s="225">
        <v>49522.212809999997</v>
      </c>
      <c r="C22" s="225">
        <v>35225.802315000001</v>
      </c>
      <c r="D22" s="225">
        <v>31172.287810000002</v>
      </c>
      <c r="E22" s="225">
        <v>26900.974002999999</v>
      </c>
      <c r="F22" s="225">
        <v>25714.824178999999</v>
      </c>
      <c r="G22" s="225">
        <v>24864.688372000001</v>
      </c>
      <c r="H22" s="225">
        <v>25250.250373999999</v>
      </c>
      <c r="I22" s="225">
        <v>24537.795460000001</v>
      </c>
      <c r="J22" s="225">
        <v>24735.238049141</v>
      </c>
      <c r="K22" s="225">
        <v>26566.266669174001</v>
      </c>
      <c r="L22" s="225">
        <v>25857.014279999999</v>
      </c>
      <c r="M22" s="225">
        <v>26463.389149999999</v>
      </c>
      <c r="N22" s="225">
        <v>27039.134878915</v>
      </c>
      <c r="O22" s="225">
        <v>27554.133409999999</v>
      </c>
      <c r="P22" s="225">
        <v>26591.001560000001</v>
      </c>
      <c r="Q22" s="225">
        <v>27274.556110000001</v>
      </c>
      <c r="R22" s="225">
        <v>27204.500559240001</v>
      </c>
      <c r="S22" s="225">
        <v>25890.396997357999</v>
      </c>
      <c r="T22" s="225">
        <v>26843.36361</v>
      </c>
      <c r="U22" s="225">
        <v>26661.6427</v>
      </c>
      <c r="V22" s="225">
        <v>27287.402180000001</v>
      </c>
      <c r="W22" s="225">
        <v>27143.692129999999</v>
      </c>
      <c r="X22" s="225">
        <v>27624.675356897002</v>
      </c>
      <c r="Y22" s="225">
        <v>26999.039368260001</v>
      </c>
      <c r="Z22" s="225">
        <v>25508.862922644999</v>
      </c>
      <c r="AA22" s="225">
        <v>25125.056017277999</v>
      </c>
      <c r="AB22" s="225">
        <v>25402.655534918998</v>
      </c>
      <c r="AC22" s="225">
        <v>25382.997691106</v>
      </c>
      <c r="AD22" s="225">
        <v>26893.898917095001</v>
      </c>
      <c r="AE22" s="225">
        <v>24056.308076574998</v>
      </c>
      <c r="AF22" s="225" t="s">
        <v>1518</v>
      </c>
    </row>
    <row r="23" spans="1:33" ht="14.5" customHeight="1">
      <c r="A23" s="120" t="s">
        <v>426</v>
      </c>
      <c r="B23" s="225">
        <v>24411.580249387</v>
      </c>
      <c r="C23" s="225">
        <v>24027.738330927001</v>
      </c>
      <c r="D23" s="225">
        <v>24297.808638205999</v>
      </c>
      <c r="E23" s="225">
        <v>24817.474602513001</v>
      </c>
      <c r="F23" s="225">
        <v>24460.902663133998</v>
      </c>
      <c r="G23" s="225">
        <v>23254.115667688999</v>
      </c>
      <c r="H23" s="225">
        <v>23779.006045998001</v>
      </c>
      <c r="I23" s="225">
        <v>23190.251755088</v>
      </c>
      <c r="J23" s="225">
        <v>22934.952549873</v>
      </c>
      <c r="K23" s="225">
        <v>22405.527188043001</v>
      </c>
      <c r="L23" s="225">
        <v>21906.495643135</v>
      </c>
      <c r="M23" s="225">
        <v>23185.197812950999</v>
      </c>
      <c r="N23" s="225">
        <v>21866.047902680999</v>
      </c>
      <c r="O23" s="225">
        <v>21935.221105780998</v>
      </c>
      <c r="P23" s="225">
        <v>20779.925844358</v>
      </c>
      <c r="Q23" s="225">
        <v>19720.232443233999</v>
      </c>
      <c r="R23" s="225">
        <v>19746.551566654001</v>
      </c>
      <c r="S23" s="225">
        <v>17468.083014004998</v>
      </c>
      <c r="T23" s="225">
        <v>18828.543086213998</v>
      </c>
      <c r="U23" s="225">
        <v>18547.059113957999</v>
      </c>
      <c r="V23" s="225">
        <v>19357.244503885999</v>
      </c>
      <c r="W23" s="225">
        <v>17505.895358943999</v>
      </c>
      <c r="X23" s="225">
        <v>19039.817455992001</v>
      </c>
      <c r="Y23" s="225">
        <v>19119.374581127999</v>
      </c>
      <c r="Z23" s="225">
        <v>18261.817868107999</v>
      </c>
      <c r="AA23" s="225">
        <v>18305.330208808002</v>
      </c>
      <c r="AB23" s="225">
        <v>18119.736910439999</v>
      </c>
      <c r="AC23" s="225">
        <v>18099.694831424342</v>
      </c>
      <c r="AD23" s="225">
        <v>18003.88333820751</v>
      </c>
      <c r="AE23" s="225">
        <v>16676.644303554</v>
      </c>
      <c r="AF23" s="225">
        <v>16364.357392974</v>
      </c>
    </row>
    <row r="24" spans="1:33" ht="14.5" customHeight="1">
      <c r="A24" s="120" t="s">
        <v>388</v>
      </c>
      <c r="B24" s="225">
        <v>27483.328943</v>
      </c>
      <c r="C24" s="225">
        <v>21868.045031564001</v>
      </c>
      <c r="D24" s="225">
        <v>18566.311785975999</v>
      </c>
      <c r="E24" s="225">
        <v>15893.850785122</v>
      </c>
      <c r="F24" s="225">
        <v>13924.746201772001</v>
      </c>
      <c r="G24" s="225">
        <v>13202.770704488999</v>
      </c>
      <c r="H24" s="225">
        <v>13633.462072622</v>
      </c>
      <c r="I24" s="225">
        <v>12830.574854307</v>
      </c>
      <c r="J24" s="225">
        <v>12708.147022536001</v>
      </c>
      <c r="K24" s="225">
        <v>12429.404923381</v>
      </c>
      <c r="L24" s="225">
        <v>12015.83652807</v>
      </c>
      <c r="M24" s="225">
        <v>12307.920078419</v>
      </c>
      <c r="N24" s="225">
        <v>12032.648832762001</v>
      </c>
      <c r="O24" s="225">
        <v>11884.898928868</v>
      </c>
      <c r="P24" s="225">
        <v>11793.418318987</v>
      </c>
      <c r="Q24" s="225">
        <v>11445.889812787</v>
      </c>
      <c r="R24" s="225">
        <v>11264.719044373</v>
      </c>
      <c r="S24" s="225">
        <v>10418.409619511</v>
      </c>
      <c r="T24" s="225">
        <v>10893.988978103</v>
      </c>
      <c r="U24" s="225">
        <v>10514.1588502</v>
      </c>
      <c r="V24" s="225">
        <v>10749.450187046001</v>
      </c>
      <c r="W24" s="225">
        <v>10078.043396241999</v>
      </c>
      <c r="X24" s="225">
        <v>10361.485531820999</v>
      </c>
      <c r="Y24" s="225">
        <v>10495.149606778001</v>
      </c>
      <c r="Z24" s="225">
        <v>9878.0715647827001</v>
      </c>
      <c r="AA24" s="225">
        <v>9941.4408495824991</v>
      </c>
      <c r="AB24" s="225">
        <v>10306.282011220001</v>
      </c>
      <c r="AC24" s="225">
        <v>10410.346144187</v>
      </c>
      <c r="AD24" s="225">
        <v>10542.665932546</v>
      </c>
      <c r="AE24" s="225">
        <v>10394.995332513001</v>
      </c>
      <c r="AF24" s="225" t="s">
        <v>1518</v>
      </c>
    </row>
    <row r="25" spans="1:33" ht="20.25" customHeight="1">
      <c r="A25" s="120" t="s">
        <v>447</v>
      </c>
      <c r="B25" s="225">
        <v>985252.52322567685</v>
      </c>
      <c r="C25" s="225">
        <v>951430.69244421506</v>
      </c>
      <c r="D25" s="225">
        <v>906168.907415714</v>
      </c>
      <c r="E25" s="225">
        <v>896564.55331302504</v>
      </c>
      <c r="F25" s="225">
        <v>877858.85382511967</v>
      </c>
      <c r="G25" s="225">
        <v>877637.52952650678</v>
      </c>
      <c r="H25" s="225">
        <v>899597.69896249427</v>
      </c>
      <c r="I25" s="225">
        <v>868933.00696618576</v>
      </c>
      <c r="J25" s="225">
        <v>862341.65480459307</v>
      </c>
      <c r="K25" s="225">
        <v>837074.2181413885</v>
      </c>
      <c r="L25" s="225">
        <v>836207.54834616184</v>
      </c>
      <c r="M25" s="225">
        <v>858979.63129143405</v>
      </c>
      <c r="N25" s="225">
        <v>844301.06976581353</v>
      </c>
      <c r="O25" s="225">
        <v>841061.36768979207</v>
      </c>
      <c r="P25" s="225">
        <v>827085.40222571243</v>
      </c>
      <c r="Q25" s="225">
        <v>808722.83490044391</v>
      </c>
      <c r="R25" s="225">
        <v>819850.03378997697</v>
      </c>
      <c r="S25" s="225">
        <v>794599.51557151601</v>
      </c>
      <c r="T25" s="225">
        <v>800217.56133245979</v>
      </c>
      <c r="U25" s="225">
        <v>744231.71524173545</v>
      </c>
      <c r="V25" s="225">
        <v>781485.15429242316</v>
      </c>
      <c r="W25" s="225">
        <v>757628.23803619156</v>
      </c>
      <c r="X25" s="225">
        <v>763103.32924566581</v>
      </c>
      <c r="Y25" s="225">
        <v>780790.51416949998</v>
      </c>
      <c r="Z25" s="225">
        <v>741945.6045281007</v>
      </c>
      <c r="AA25" s="225">
        <v>746783.0809256736</v>
      </c>
      <c r="AB25" s="225">
        <v>749812.29446317314</v>
      </c>
      <c r="AC25" s="225">
        <v>731409.53561943257</v>
      </c>
      <c r="AD25" s="225">
        <v>702520.79260261683</v>
      </c>
      <c r="AE25" s="225">
        <v>657691.2759345338</v>
      </c>
      <c r="AF25" s="225">
        <v>593069.8819344627</v>
      </c>
    </row>
    <row r="26" spans="1:33" s="328" customFormat="1" ht="12.5">
      <c r="A26" s="825"/>
      <c r="B26" s="326"/>
      <c r="C26" s="326"/>
      <c r="D26" s="326"/>
      <c r="E26" s="326"/>
      <c r="F26" s="326"/>
      <c r="G26" s="326"/>
      <c r="H26" s="326"/>
      <c r="I26" s="326"/>
      <c r="J26" s="327"/>
      <c r="K26" s="327"/>
      <c r="L26" s="327"/>
      <c r="M26" s="327"/>
      <c r="N26" s="327"/>
      <c r="O26" s="327"/>
      <c r="P26" s="327"/>
      <c r="Q26" s="327"/>
      <c r="R26" s="327"/>
      <c r="S26" s="327"/>
      <c r="T26" s="327"/>
      <c r="U26" s="327"/>
      <c r="V26" s="327"/>
      <c r="W26" s="327"/>
      <c r="X26" s="327"/>
      <c r="Y26" s="327"/>
      <c r="Z26" s="327"/>
      <c r="AA26" s="327"/>
      <c r="AB26" s="327"/>
      <c r="AC26" s="327"/>
      <c r="AD26" s="327"/>
      <c r="AE26" s="327"/>
    </row>
    <row r="27" spans="1:33" ht="12.75" customHeight="1">
      <c r="A27" s="128"/>
      <c r="B27" s="1314" t="s">
        <v>1140</v>
      </c>
      <c r="C27" s="1314"/>
      <c r="D27" s="1314"/>
      <c r="E27" s="1314"/>
      <c r="F27" s="1314"/>
      <c r="G27" s="1314" t="s">
        <v>1140</v>
      </c>
      <c r="H27" s="1314"/>
      <c r="I27" s="1314"/>
      <c r="J27" s="1314"/>
      <c r="K27" s="1314"/>
      <c r="L27" s="1314" t="s">
        <v>1140</v>
      </c>
      <c r="M27" s="1314"/>
      <c r="N27" s="1314"/>
      <c r="O27" s="1314"/>
      <c r="P27" s="1314"/>
      <c r="Q27" s="1314" t="s">
        <v>1140</v>
      </c>
      <c r="R27" s="1314"/>
      <c r="S27" s="1314"/>
      <c r="T27" s="1314"/>
      <c r="U27" s="1314"/>
      <c r="V27" s="1314" t="s">
        <v>1140</v>
      </c>
      <c r="W27" s="1314"/>
      <c r="X27" s="1314"/>
      <c r="Y27" s="1314"/>
      <c r="Z27" s="1314"/>
      <c r="AA27" s="1314" t="s">
        <v>1140</v>
      </c>
      <c r="AB27" s="1314"/>
      <c r="AC27" s="1314"/>
      <c r="AD27" s="1314"/>
      <c r="AE27" s="1314"/>
      <c r="AF27" s="1314"/>
      <c r="AG27" s="321"/>
    </row>
    <row r="28" spans="1:33" ht="12.75" customHeight="1">
      <c r="A28" s="128"/>
      <c r="B28" s="330"/>
      <c r="C28" s="330"/>
      <c r="D28" s="330"/>
      <c r="E28" s="330"/>
      <c r="F28" s="330"/>
      <c r="G28" s="330"/>
      <c r="H28" s="330"/>
      <c r="I28" s="330"/>
      <c r="J28" s="330"/>
      <c r="K28" s="457"/>
      <c r="L28" s="457"/>
      <c r="M28" s="457"/>
      <c r="N28" s="457"/>
      <c r="O28" s="457"/>
      <c r="P28" s="457"/>
      <c r="Q28" s="457"/>
      <c r="R28" s="457"/>
      <c r="S28" s="457"/>
      <c r="T28" s="457"/>
      <c r="U28" s="457"/>
      <c r="V28" s="457"/>
      <c r="W28" s="457"/>
      <c r="X28" s="457"/>
      <c r="Y28" s="457"/>
      <c r="Z28" s="457"/>
      <c r="AA28" s="457"/>
      <c r="AB28" s="457"/>
      <c r="AC28" s="457"/>
      <c r="AD28" s="457"/>
      <c r="AE28" s="457"/>
    </row>
    <row r="29" spans="1:33" ht="14.5" customHeight="1">
      <c r="A29" s="120" t="s">
        <v>422</v>
      </c>
      <c r="B29" s="144">
        <v>109.5442084674515</v>
      </c>
      <c r="C29" s="144">
        <v>116.14040873870601</v>
      </c>
      <c r="D29" s="144">
        <v>115.07907564110364</v>
      </c>
      <c r="E29" s="144">
        <v>116.20288640862881</v>
      </c>
      <c r="F29" s="144">
        <v>109.30720345823005</v>
      </c>
      <c r="G29" s="144">
        <v>114.76214023309124</v>
      </c>
      <c r="H29" s="144">
        <v>119.90332363584963</v>
      </c>
      <c r="I29" s="144">
        <v>115.33592546158839</v>
      </c>
      <c r="J29" s="144">
        <v>117.40230619203834</v>
      </c>
      <c r="K29" s="144">
        <v>113.58453622908156</v>
      </c>
      <c r="L29" s="144">
        <v>109.35433479662233</v>
      </c>
      <c r="M29" s="144">
        <v>117.36000624624427</v>
      </c>
      <c r="N29" s="144">
        <v>112.48498815137029</v>
      </c>
      <c r="O29" s="144">
        <v>111.88892751624073</v>
      </c>
      <c r="P29" s="144">
        <v>110.55302029057799</v>
      </c>
      <c r="Q29" s="144">
        <v>113.71675204066497</v>
      </c>
      <c r="R29" s="144">
        <v>114.89077906155561</v>
      </c>
      <c r="S29" s="144">
        <v>104.0977991225426</v>
      </c>
      <c r="T29" s="144">
        <v>106.72755654140066</v>
      </c>
      <c r="U29" s="144">
        <v>97.629678403062073</v>
      </c>
      <c r="V29" s="1127">
        <v>100</v>
      </c>
      <c r="W29" s="144">
        <v>97.402648428688551</v>
      </c>
      <c r="X29" s="144">
        <v>96.352896412268109</v>
      </c>
      <c r="Y29" s="144">
        <v>103.97217072366807</v>
      </c>
      <c r="Z29" s="144">
        <v>96.446544717996971</v>
      </c>
      <c r="AA29" s="144">
        <v>98.460160782526941</v>
      </c>
      <c r="AB29" s="144">
        <v>101.23648659954958</v>
      </c>
      <c r="AC29" s="144">
        <v>102.02032190525864</v>
      </c>
      <c r="AD29" s="144">
        <v>97.722668692678852</v>
      </c>
      <c r="AE29" s="144">
        <v>94.084311256396688</v>
      </c>
      <c r="AF29" s="144">
        <v>86.305325394488023</v>
      </c>
    </row>
    <row r="30" spans="1:33" ht="14.5" customHeight="1">
      <c r="A30" s="120" t="s">
        <v>374</v>
      </c>
      <c r="B30" s="144">
        <v>109.15177888993256</v>
      </c>
      <c r="C30" s="144">
        <v>115.32573027950828</v>
      </c>
      <c r="D30" s="144">
        <v>112.95290025530961</v>
      </c>
      <c r="E30" s="144">
        <v>116.90984837080492</v>
      </c>
      <c r="F30" s="144">
        <v>113.32658645352542</v>
      </c>
      <c r="G30" s="144">
        <v>114.11040778571227</v>
      </c>
      <c r="H30" s="144">
        <v>119.66616153304382</v>
      </c>
      <c r="I30" s="144">
        <v>116.5538804445147</v>
      </c>
      <c r="J30" s="144">
        <v>119.08683542273418</v>
      </c>
      <c r="K30" s="144">
        <v>116.17236912600835</v>
      </c>
      <c r="L30" s="144">
        <v>113.48529465039921</v>
      </c>
      <c r="M30" s="144">
        <v>115.93747349002803</v>
      </c>
      <c r="N30" s="144">
        <v>108.11208175074792</v>
      </c>
      <c r="O30" s="144">
        <v>106.42350140224366</v>
      </c>
      <c r="P30" s="144">
        <v>104.7479774470235</v>
      </c>
      <c r="Q30" s="144">
        <v>101.09373127421206</v>
      </c>
      <c r="R30" s="144">
        <v>102.52437204979152</v>
      </c>
      <c r="S30" s="144">
        <v>93.473519580376234</v>
      </c>
      <c r="T30" s="144">
        <v>99.864581191077093</v>
      </c>
      <c r="U30" s="144">
        <v>95.974862818481128</v>
      </c>
      <c r="V30" s="1127">
        <v>100</v>
      </c>
      <c r="W30" s="144">
        <v>97.620954303203263</v>
      </c>
      <c r="X30" s="144">
        <v>97.686298024617983</v>
      </c>
      <c r="Y30" s="144">
        <v>98.508811245815863</v>
      </c>
      <c r="Z30" s="144">
        <v>92.828868078250935</v>
      </c>
      <c r="AA30" s="144">
        <v>94.183198401517615</v>
      </c>
      <c r="AB30" s="144">
        <v>96.075353127897884</v>
      </c>
      <c r="AC30" s="144">
        <v>95.83572663842952</v>
      </c>
      <c r="AD30" s="144">
        <v>94.253696748426762</v>
      </c>
      <c r="AE30" s="144">
        <v>95.957234438099761</v>
      </c>
      <c r="AF30" s="225" t="s">
        <v>1518</v>
      </c>
    </row>
    <row r="31" spans="1:33" ht="14.5" customHeight="1">
      <c r="A31" s="120" t="s">
        <v>1236</v>
      </c>
      <c r="B31" s="144">
        <v>140.38518770257841</v>
      </c>
      <c r="C31" s="144">
        <v>146.07918518027918</v>
      </c>
      <c r="D31" s="144">
        <v>131.03235456208151</v>
      </c>
      <c r="E31" s="144">
        <v>138.11276131113894</v>
      </c>
      <c r="F31" s="144">
        <v>132.98409278218296</v>
      </c>
      <c r="G31" s="144">
        <v>127.99984994748461</v>
      </c>
      <c r="H31" s="144">
        <v>128.91124408380628</v>
      </c>
      <c r="I31" s="144">
        <v>123.37702014685729</v>
      </c>
      <c r="J31" s="144">
        <v>119.29515918346627</v>
      </c>
      <c r="K31" s="144">
        <v>123.13683122281356</v>
      </c>
      <c r="L31" s="144">
        <v>122.55436919599872</v>
      </c>
      <c r="M31" s="144">
        <v>124.38004251901356</v>
      </c>
      <c r="N31" s="144">
        <v>109.540256431248</v>
      </c>
      <c r="O31" s="144">
        <v>109.47477976508927</v>
      </c>
      <c r="P31" s="144">
        <v>103.79681586803429</v>
      </c>
      <c r="Q31" s="144">
        <v>102.60768189351596</v>
      </c>
      <c r="R31" s="144">
        <v>101.82494195931933</v>
      </c>
      <c r="S31" s="144">
        <v>88.664572122271821</v>
      </c>
      <c r="T31" s="144">
        <v>93.719552415551917</v>
      </c>
      <c r="U31" s="144">
        <v>91.202883062733207</v>
      </c>
      <c r="V31" s="1127">
        <v>100</v>
      </c>
      <c r="W31" s="144">
        <v>87.661247830013764</v>
      </c>
      <c r="X31" s="144">
        <v>88.160728314211639</v>
      </c>
      <c r="Y31" s="144">
        <v>91.185248823447012</v>
      </c>
      <c r="Z31" s="144">
        <v>86.308979347922048</v>
      </c>
      <c r="AA31" s="144">
        <v>83.08138398059144</v>
      </c>
      <c r="AB31" s="144">
        <v>84.754397265655598</v>
      </c>
      <c r="AC31" s="144">
        <v>83.354280129025682</v>
      </c>
      <c r="AD31" s="144">
        <v>76.789689709934066</v>
      </c>
      <c r="AE31" s="144">
        <v>72.36702088699279</v>
      </c>
      <c r="AF31" s="144">
        <v>69.513292038782637</v>
      </c>
    </row>
    <row r="32" spans="1:33" ht="14.5" customHeight="1">
      <c r="A32" s="120" t="s">
        <v>376</v>
      </c>
      <c r="B32" s="144">
        <v>142.06743004378575</v>
      </c>
      <c r="C32" s="144">
        <v>114.34423374224603</v>
      </c>
      <c r="D32" s="144">
        <v>102.12904309721611</v>
      </c>
      <c r="E32" s="144">
        <v>99.104973689411025</v>
      </c>
      <c r="F32" s="144">
        <v>93.755067515338027</v>
      </c>
      <c r="G32" s="144">
        <v>88.982006817690376</v>
      </c>
      <c r="H32" s="144">
        <v>88.21110343679922</v>
      </c>
      <c r="I32" s="144">
        <v>89.064808207171751</v>
      </c>
      <c r="J32" s="144">
        <v>103.7802635764854</v>
      </c>
      <c r="K32" s="144">
        <v>102.41080012443062</v>
      </c>
      <c r="L32" s="144">
        <v>107.07749356322965</v>
      </c>
      <c r="M32" s="144">
        <v>107.60538395652854</v>
      </c>
      <c r="N32" s="144">
        <v>108.8395789688374</v>
      </c>
      <c r="O32" s="144">
        <v>103.021664322167</v>
      </c>
      <c r="P32" s="144">
        <v>104.28846825245651</v>
      </c>
      <c r="Q32" s="144">
        <v>105.50255943361586</v>
      </c>
      <c r="R32" s="144">
        <v>102.49534427459733</v>
      </c>
      <c r="S32" s="144">
        <v>103.50550339341262</v>
      </c>
      <c r="T32" s="144">
        <v>101.43608589237154</v>
      </c>
      <c r="U32" s="144">
        <v>95.363612992433758</v>
      </c>
      <c r="V32" s="1127">
        <v>100</v>
      </c>
      <c r="W32" s="144">
        <v>100.06961489153289</v>
      </c>
      <c r="X32" s="144">
        <v>102.24254126959528</v>
      </c>
      <c r="Y32" s="144">
        <v>101.31384883729217</v>
      </c>
      <c r="Z32" s="144">
        <v>99.160681506329439</v>
      </c>
      <c r="AA32" s="144">
        <v>99.290613059096543</v>
      </c>
      <c r="AB32" s="144">
        <v>99.714943133084319</v>
      </c>
      <c r="AC32" s="144">
        <v>98.873450148060726</v>
      </c>
      <c r="AD32" s="144">
        <v>99.776058215295421</v>
      </c>
      <c r="AE32" s="144">
        <v>86.482956316951643</v>
      </c>
      <c r="AF32" s="225" t="s">
        <v>1518</v>
      </c>
    </row>
    <row r="33" spans="1:33" ht="14.5" customHeight="1">
      <c r="A33" s="120" t="s">
        <v>627</v>
      </c>
      <c r="B33" s="144">
        <v>95.327433394523013</v>
      </c>
      <c r="C33" s="144">
        <v>96.154041562335735</v>
      </c>
      <c r="D33" s="144">
        <v>91.271485737524827</v>
      </c>
      <c r="E33" s="144">
        <v>88.454785739101041</v>
      </c>
      <c r="F33" s="144">
        <v>94.347924777921548</v>
      </c>
      <c r="G33" s="144">
        <v>93.991290454871873</v>
      </c>
      <c r="H33" s="144">
        <v>101.29945425780802</v>
      </c>
      <c r="I33" s="144">
        <v>100.90002142825669</v>
      </c>
      <c r="J33" s="144">
        <v>98.635493659822529</v>
      </c>
      <c r="K33" s="144">
        <v>91.1402906389484</v>
      </c>
      <c r="L33" s="144">
        <v>100.23776164721515</v>
      </c>
      <c r="M33" s="144">
        <v>100.81357016322028</v>
      </c>
      <c r="N33" s="144">
        <v>99.82885651078233</v>
      </c>
      <c r="O33" s="144">
        <v>104.47869292743189</v>
      </c>
      <c r="P33" s="144">
        <v>93.113615961425978</v>
      </c>
      <c r="Q33" s="144">
        <v>87.371968385521825</v>
      </c>
      <c r="R33" s="144">
        <v>90.867169931337486</v>
      </c>
      <c r="S33" s="144">
        <v>97.536758974844403</v>
      </c>
      <c r="T33" s="144">
        <v>93.40178253954079</v>
      </c>
      <c r="U33" s="144">
        <v>90.222488772283739</v>
      </c>
      <c r="V33" s="1127">
        <v>100</v>
      </c>
      <c r="W33" s="144">
        <v>93.703039905773579</v>
      </c>
      <c r="X33" s="144">
        <v>95.167293262049768</v>
      </c>
      <c r="Y33" s="144">
        <v>95.549320602265084</v>
      </c>
      <c r="Z33" s="144">
        <v>90.863631032838668</v>
      </c>
      <c r="AA33" s="144">
        <v>94.516270957372924</v>
      </c>
      <c r="AB33" s="144">
        <v>91.516453208140803</v>
      </c>
      <c r="AC33" s="144">
        <v>95.030264178254285</v>
      </c>
      <c r="AD33" s="144">
        <v>88.444669474014376</v>
      </c>
      <c r="AE33" s="144">
        <v>81.520073523731966</v>
      </c>
      <c r="AF33" s="144">
        <v>66.176053621377093</v>
      </c>
    </row>
    <row r="34" spans="1:33" ht="14.5" customHeight="1">
      <c r="A34" s="120" t="s">
        <v>423</v>
      </c>
      <c r="B34" s="144">
        <v>104.64327295384319</v>
      </c>
      <c r="C34" s="144">
        <v>119.23042775690043</v>
      </c>
      <c r="D34" s="144">
        <v>108.02079670746829</v>
      </c>
      <c r="E34" s="144">
        <v>113.67155391195152</v>
      </c>
      <c r="F34" s="144">
        <v>109.50195784001512</v>
      </c>
      <c r="G34" s="144">
        <v>109.87996850548186</v>
      </c>
      <c r="H34" s="144">
        <v>119.13388426802919</v>
      </c>
      <c r="I34" s="144">
        <v>114.18248363637862</v>
      </c>
      <c r="J34" s="225" t="s">
        <v>1518</v>
      </c>
      <c r="K34" s="225" t="s">
        <v>1518</v>
      </c>
      <c r="L34" s="225" t="s">
        <v>1518</v>
      </c>
      <c r="M34" s="225" t="s">
        <v>1518</v>
      </c>
      <c r="N34" s="225" t="s">
        <v>1518</v>
      </c>
      <c r="O34" s="144">
        <v>103.75649844946862</v>
      </c>
      <c r="P34" s="144">
        <v>103.16340085840922</v>
      </c>
      <c r="Q34" s="144">
        <v>99.517076025881238</v>
      </c>
      <c r="R34" s="144">
        <v>99.600436896416852</v>
      </c>
      <c r="S34" s="144">
        <v>95.154369927592086</v>
      </c>
      <c r="T34" s="144">
        <v>96.072639838257544</v>
      </c>
      <c r="U34" s="144">
        <v>97.169008516579098</v>
      </c>
      <c r="V34" s="1127">
        <v>100</v>
      </c>
      <c r="W34" s="144">
        <v>94.167325199112284</v>
      </c>
      <c r="X34" s="144">
        <v>92.988975288993757</v>
      </c>
      <c r="Y34" s="144">
        <v>91.139290632337236</v>
      </c>
      <c r="Z34" s="144">
        <v>100.03623541219044</v>
      </c>
      <c r="AA34" s="144">
        <v>125.69730229600674</v>
      </c>
      <c r="AB34" s="144">
        <v>130.58513453033586</v>
      </c>
      <c r="AC34" s="144">
        <v>135.73466587684925</v>
      </c>
      <c r="AD34" s="144">
        <v>137.73079640452423</v>
      </c>
      <c r="AE34" s="144">
        <v>126.02919870330336</v>
      </c>
      <c r="AF34" s="144">
        <v>94.697072688890984</v>
      </c>
    </row>
    <row r="35" spans="1:33" ht="14.5" customHeight="1">
      <c r="A35" s="120" t="s">
        <v>424</v>
      </c>
      <c r="B35" s="144">
        <v>110.11928654903478</v>
      </c>
      <c r="C35" s="144">
        <v>120.20327260743771</v>
      </c>
      <c r="D35" s="144">
        <v>119.2643680471428</v>
      </c>
      <c r="E35" s="144">
        <v>122.77113229380305</v>
      </c>
      <c r="F35" s="144">
        <v>121.87658013729087</v>
      </c>
      <c r="G35" s="144">
        <v>121.62656937999819</v>
      </c>
      <c r="H35" s="144">
        <v>130.10594941205684</v>
      </c>
      <c r="I35" s="144">
        <v>122.37435201232155</v>
      </c>
      <c r="J35" s="144">
        <v>122.03707608908937</v>
      </c>
      <c r="K35" s="144">
        <v>113.75948599133783</v>
      </c>
      <c r="L35" s="144">
        <v>115.34256326053028</v>
      </c>
      <c r="M35" s="144">
        <v>120.64702172435867</v>
      </c>
      <c r="N35" s="144">
        <v>113.02372298351007</v>
      </c>
      <c r="O35" s="144">
        <v>114.01083745980564</v>
      </c>
      <c r="P35" s="144">
        <v>111.85106064758739</v>
      </c>
      <c r="Q35" s="144">
        <v>109.57893831164093</v>
      </c>
      <c r="R35" s="144">
        <v>107.52078332532483</v>
      </c>
      <c r="S35" s="144">
        <v>100.66637334518403</v>
      </c>
      <c r="T35" s="144">
        <v>101.8071235701745</v>
      </c>
      <c r="U35" s="144">
        <v>97.875349021347006</v>
      </c>
      <c r="V35" s="1127">
        <v>100</v>
      </c>
      <c r="W35" s="144">
        <v>95.336309502387095</v>
      </c>
      <c r="X35" s="144">
        <v>95.479872273176895</v>
      </c>
      <c r="Y35" s="144">
        <v>94.705122836115223</v>
      </c>
      <c r="Z35" s="144">
        <v>87.889110102011628</v>
      </c>
      <c r="AA35" s="144">
        <v>92.58462984127398</v>
      </c>
      <c r="AB35" s="144">
        <v>95.870098220664431</v>
      </c>
      <c r="AC35" s="144">
        <v>93.38352584106903</v>
      </c>
      <c r="AD35" s="144">
        <v>88.78977501812814</v>
      </c>
      <c r="AE35" s="144">
        <v>89.383431975390479</v>
      </c>
      <c r="AF35" s="144">
        <v>82.780931732149284</v>
      </c>
    </row>
    <row r="36" spans="1:33" ht="14.5" customHeight="1">
      <c r="A36" s="120" t="s">
        <v>380</v>
      </c>
      <c r="B36" s="144">
        <v>138.8701581285745</v>
      </c>
      <c r="C36" s="144">
        <v>96.796942316078002</v>
      </c>
      <c r="D36" s="144">
        <v>84.605915125370544</v>
      </c>
      <c r="E36" s="144">
        <v>86.150486262494638</v>
      </c>
      <c r="F36" s="144">
        <v>86.648850890904868</v>
      </c>
      <c r="G36" s="144">
        <v>92.68347616806922</v>
      </c>
      <c r="H36" s="144">
        <v>105.87091402431811</v>
      </c>
      <c r="I36" s="144">
        <v>97.18630715912623</v>
      </c>
      <c r="J36" s="144">
        <v>95.341344734290701</v>
      </c>
      <c r="K36" s="144">
        <v>96.573975991434537</v>
      </c>
      <c r="L36" s="144">
        <v>93.168969346500404</v>
      </c>
      <c r="M36" s="144">
        <v>97.595437272589123</v>
      </c>
      <c r="N36" s="144">
        <v>99.292524747190612</v>
      </c>
      <c r="O36" s="144">
        <v>96.598308945720518</v>
      </c>
      <c r="P36" s="144">
        <v>98.498054623305407</v>
      </c>
      <c r="Q36" s="144">
        <v>93.676202767836074</v>
      </c>
      <c r="R36" s="144">
        <v>100.51221002699562</v>
      </c>
      <c r="S36" s="144">
        <v>90.864245213535824</v>
      </c>
      <c r="T36" s="144">
        <v>98.452972201099413</v>
      </c>
      <c r="U36" s="144">
        <v>86.063628628505825</v>
      </c>
      <c r="V36" s="1127">
        <v>99.999999999999986</v>
      </c>
      <c r="W36" s="144">
        <v>94.524892779264988</v>
      </c>
      <c r="X36" s="144">
        <v>99.521290383496492</v>
      </c>
      <c r="Y36" s="144">
        <v>95.441224407220602</v>
      </c>
      <c r="Z36" s="144">
        <v>96.425604556625828</v>
      </c>
      <c r="AA36" s="144">
        <v>92.551408636492852</v>
      </c>
      <c r="AB36" s="144">
        <v>96.07733404419794</v>
      </c>
      <c r="AC36" s="144">
        <v>88.300384808102351</v>
      </c>
      <c r="AD36" s="144">
        <v>82.674249308911968</v>
      </c>
      <c r="AE36" s="225" t="s">
        <v>1518</v>
      </c>
      <c r="AF36" s="225" t="s">
        <v>1518</v>
      </c>
    </row>
    <row r="37" spans="1:33" ht="14.5" customHeight="1">
      <c r="A37" s="120" t="s">
        <v>425</v>
      </c>
      <c r="B37" s="144">
        <v>112.9688054873122</v>
      </c>
      <c r="C37" s="144">
        <v>120.5453023449902</v>
      </c>
      <c r="D37" s="225" t="s">
        <v>1518</v>
      </c>
      <c r="E37" s="225" t="s">
        <v>1518</v>
      </c>
      <c r="F37" s="144">
        <v>114.71410515903402</v>
      </c>
      <c r="G37" s="225" t="s">
        <v>1518</v>
      </c>
      <c r="H37" s="144">
        <v>114.9387709820973</v>
      </c>
      <c r="I37" s="225" t="s">
        <v>1518</v>
      </c>
      <c r="J37" s="144">
        <v>117.37886230272447</v>
      </c>
      <c r="K37" s="225" t="s">
        <v>1518</v>
      </c>
      <c r="L37" s="144">
        <v>108.06251519780687</v>
      </c>
      <c r="M37" s="225" t="s">
        <v>1518</v>
      </c>
      <c r="N37" s="144">
        <v>105.15476032157278</v>
      </c>
      <c r="O37" s="225" t="s">
        <v>1518</v>
      </c>
      <c r="P37" s="144">
        <v>103.15049138949141</v>
      </c>
      <c r="Q37" s="225" t="s">
        <v>1518</v>
      </c>
      <c r="R37" s="144">
        <v>103.83113236130883</v>
      </c>
      <c r="S37" s="225" t="s">
        <v>1518</v>
      </c>
      <c r="T37" s="144">
        <v>101.92918854928867</v>
      </c>
      <c r="U37" s="144">
        <v>97.123606247076182</v>
      </c>
      <c r="V37" s="1127">
        <v>100</v>
      </c>
      <c r="W37" s="144">
        <v>98.064130256082834</v>
      </c>
      <c r="X37" s="144">
        <v>94.657141607474273</v>
      </c>
      <c r="Y37" s="144">
        <v>95.813173988277015</v>
      </c>
      <c r="Z37" s="144">
        <v>97.669599195407415</v>
      </c>
      <c r="AA37" s="144">
        <v>96.740010680481234</v>
      </c>
      <c r="AB37" s="144">
        <v>96.24555406853807</v>
      </c>
      <c r="AC37" s="144">
        <v>94.450115492468953</v>
      </c>
      <c r="AD37" s="144">
        <v>92.876637085312154</v>
      </c>
      <c r="AE37" s="144">
        <v>88.711383663400611</v>
      </c>
      <c r="AF37" s="144">
        <v>84.300318150834514</v>
      </c>
    </row>
    <row r="38" spans="1:33" ht="14.5" customHeight="1">
      <c r="A38" s="120" t="s">
        <v>382</v>
      </c>
      <c r="B38" s="144">
        <v>108.1378105715861</v>
      </c>
      <c r="C38" s="144">
        <v>112.20259187780148</v>
      </c>
      <c r="D38" s="144">
        <v>110.91471553727563</v>
      </c>
      <c r="E38" s="144">
        <v>108.63998141459602</v>
      </c>
      <c r="F38" s="144">
        <v>106.9268460674168</v>
      </c>
      <c r="G38" s="144">
        <v>109.29814660933184</v>
      </c>
      <c r="H38" s="144">
        <v>112.15615578459955</v>
      </c>
      <c r="I38" s="144">
        <v>110.01711324865468</v>
      </c>
      <c r="J38" s="144">
        <v>109.29157613789003</v>
      </c>
      <c r="K38" s="144">
        <v>104.73697939026462</v>
      </c>
      <c r="L38" s="144">
        <v>105.29989631281119</v>
      </c>
      <c r="M38" s="144">
        <v>107.08952878354469</v>
      </c>
      <c r="N38" s="144">
        <v>105.91142362121316</v>
      </c>
      <c r="O38" s="144">
        <v>106.08698839646689</v>
      </c>
      <c r="P38" s="144">
        <v>105.45736644927955</v>
      </c>
      <c r="Q38" s="144">
        <v>102.09113164490368</v>
      </c>
      <c r="R38" s="144">
        <v>103.56377081553801</v>
      </c>
      <c r="S38" s="144">
        <v>105.08218911891076</v>
      </c>
      <c r="T38" s="144">
        <v>104.02648325518939</v>
      </c>
      <c r="U38" s="144">
        <v>94.201712457074535</v>
      </c>
      <c r="V38" s="1127">
        <v>100</v>
      </c>
      <c r="W38" s="144">
        <v>96.105799747960475</v>
      </c>
      <c r="X38" s="144">
        <v>97.583055229061912</v>
      </c>
      <c r="Y38" s="144">
        <v>96.248744198934929</v>
      </c>
      <c r="Z38" s="144">
        <v>94.361637993684255</v>
      </c>
      <c r="AA38" s="144">
        <v>92.539812704561314</v>
      </c>
      <c r="AB38" s="144">
        <v>92.94836446902562</v>
      </c>
      <c r="AC38" s="144">
        <v>87.176705586516064</v>
      </c>
      <c r="AD38" s="144">
        <v>85.456443192798133</v>
      </c>
      <c r="AE38" s="144">
        <v>76.709562617378936</v>
      </c>
      <c r="AF38" s="225" t="s">
        <v>1518</v>
      </c>
    </row>
    <row r="39" spans="1:33" ht="14.5" customHeight="1">
      <c r="A39" s="120" t="s">
        <v>1190</v>
      </c>
      <c r="B39" s="144">
        <v>100.51324230652598</v>
      </c>
      <c r="C39" s="144">
        <v>108.05261063407032</v>
      </c>
      <c r="D39" s="144">
        <v>106.17069486705043</v>
      </c>
      <c r="E39" s="144">
        <v>111.04359406998056</v>
      </c>
      <c r="F39" s="144">
        <v>111.16678476704314</v>
      </c>
      <c r="G39" s="144">
        <v>115.619066989283</v>
      </c>
      <c r="H39" s="144">
        <v>115.68611853098638</v>
      </c>
      <c r="I39" s="144">
        <v>112.04252850185978</v>
      </c>
      <c r="J39" s="144">
        <v>114.4734668069284</v>
      </c>
      <c r="K39" s="144">
        <v>111.33142710350886</v>
      </c>
      <c r="L39" s="144">
        <v>105.97852889201853</v>
      </c>
      <c r="M39" s="144">
        <v>108.58656323443881</v>
      </c>
      <c r="N39" s="144">
        <v>102.31739657159578</v>
      </c>
      <c r="O39" s="144">
        <v>97.731554136601531</v>
      </c>
      <c r="P39" s="144">
        <v>95.752966745416543</v>
      </c>
      <c r="Q39" s="144">
        <v>95.483835974840915</v>
      </c>
      <c r="R39" s="144">
        <v>98.07101055140015</v>
      </c>
      <c r="S39" s="144">
        <v>94.739349264687576</v>
      </c>
      <c r="T39" s="144">
        <v>100.59510926159606</v>
      </c>
      <c r="U39" s="144">
        <v>96.401533801014438</v>
      </c>
      <c r="V39" s="1127">
        <v>100</v>
      </c>
      <c r="W39" s="144">
        <v>92.738951166601794</v>
      </c>
      <c r="X39" s="144">
        <v>93.734164840743432</v>
      </c>
      <c r="Y39" s="144">
        <v>98.017436184563778</v>
      </c>
      <c r="Z39" s="144">
        <v>92.695581752460114</v>
      </c>
      <c r="AA39" s="144">
        <v>94.63103980734968</v>
      </c>
      <c r="AB39" s="144">
        <v>96.430511827237723</v>
      </c>
      <c r="AC39" s="144">
        <v>97.492978082937384</v>
      </c>
      <c r="AD39" s="144">
        <v>94.978014799952248</v>
      </c>
      <c r="AE39" s="144">
        <v>97.788444396590975</v>
      </c>
      <c r="AF39" s="144">
        <v>95.094565758429738</v>
      </c>
    </row>
    <row r="40" spans="1:33" ht="14.5" customHeight="1">
      <c r="A40" s="120" t="s">
        <v>384</v>
      </c>
      <c r="B40" s="225" t="s">
        <v>1518</v>
      </c>
      <c r="C40" s="225" t="s">
        <v>1518</v>
      </c>
      <c r="D40" s="225" t="s">
        <v>1518</v>
      </c>
      <c r="E40" s="225" t="s">
        <v>1518</v>
      </c>
      <c r="F40" s="225" t="s">
        <v>1518</v>
      </c>
      <c r="G40" s="225" t="s">
        <v>1518</v>
      </c>
      <c r="H40" s="225" t="s">
        <v>1518</v>
      </c>
      <c r="I40" s="225" t="s">
        <v>1518</v>
      </c>
      <c r="J40" s="225" t="s">
        <v>1518</v>
      </c>
      <c r="K40" s="225" t="s">
        <v>1518</v>
      </c>
      <c r="L40" s="225" t="s">
        <v>1518</v>
      </c>
      <c r="M40" s="225" t="s">
        <v>1518</v>
      </c>
      <c r="N40" s="225" t="s">
        <v>1518</v>
      </c>
      <c r="O40" s="225" t="s">
        <v>1518</v>
      </c>
      <c r="P40" s="225" t="s">
        <v>1518</v>
      </c>
      <c r="Q40" s="225" t="s">
        <v>1518</v>
      </c>
      <c r="R40" s="225" t="s">
        <v>1518</v>
      </c>
      <c r="S40" s="225" t="s">
        <v>1518</v>
      </c>
      <c r="T40" s="225" t="s">
        <v>1518</v>
      </c>
      <c r="U40" s="225" t="s">
        <v>1518</v>
      </c>
      <c r="V40" s="1127">
        <v>100</v>
      </c>
      <c r="W40" s="144">
        <v>108.35229296331873</v>
      </c>
      <c r="X40" s="144">
        <v>112.78494779556793</v>
      </c>
      <c r="Y40" s="144">
        <v>119.20289828689684</v>
      </c>
      <c r="Z40" s="144">
        <v>108.17468531168709</v>
      </c>
      <c r="AA40" s="144">
        <v>112.19102918228803</v>
      </c>
      <c r="AB40" s="225" t="s">
        <v>1518</v>
      </c>
      <c r="AC40" s="225" t="s">
        <v>1518</v>
      </c>
      <c r="AD40" s="225" t="s">
        <v>1518</v>
      </c>
      <c r="AE40" s="225" t="s">
        <v>1518</v>
      </c>
      <c r="AF40" s="225" t="s">
        <v>1518</v>
      </c>
    </row>
    <row r="41" spans="1:33" ht="14.5" customHeight="1">
      <c r="A41" s="120" t="s">
        <v>385</v>
      </c>
      <c r="B41" s="144">
        <v>198.6733408677257</v>
      </c>
      <c r="C41" s="144">
        <v>165.87157238826799</v>
      </c>
      <c r="D41" s="144">
        <v>137.82295547728506</v>
      </c>
      <c r="E41" s="144">
        <v>142.06500563948526</v>
      </c>
      <c r="F41" s="144">
        <v>135.58179749838706</v>
      </c>
      <c r="G41" s="144">
        <v>132.24144074947884</v>
      </c>
      <c r="H41" s="144">
        <v>121.62322027994877</v>
      </c>
      <c r="I41" s="144">
        <v>109.99628416255679</v>
      </c>
      <c r="J41" s="144">
        <v>79.896580557172811</v>
      </c>
      <c r="K41" s="144">
        <v>75.525545214330151</v>
      </c>
      <c r="L41" s="144">
        <v>89.453932463069151</v>
      </c>
      <c r="M41" s="144">
        <v>105.25021923638755</v>
      </c>
      <c r="N41" s="144">
        <v>105.60701901492943</v>
      </c>
      <c r="O41" s="144">
        <v>106.90065195248357</v>
      </c>
      <c r="P41" s="144">
        <v>104.38235871624195</v>
      </c>
      <c r="Q41" s="144">
        <v>101.96077809835526</v>
      </c>
      <c r="R41" s="144">
        <v>104.50601742006003</v>
      </c>
      <c r="S41" s="144">
        <v>100.9176521633828</v>
      </c>
      <c r="T41" s="144">
        <v>99.360204369050663</v>
      </c>
      <c r="U41" s="144">
        <v>101.03762140620952</v>
      </c>
      <c r="V41" s="1127">
        <v>99.999999999999986</v>
      </c>
      <c r="W41" s="144">
        <v>95.427216230191107</v>
      </c>
      <c r="X41" s="144">
        <v>99.376078900839858</v>
      </c>
      <c r="Y41" s="144">
        <v>105.08694384923429</v>
      </c>
      <c r="Z41" s="144">
        <v>103.16302093153028</v>
      </c>
      <c r="AA41" s="144">
        <v>100.96306493611461</v>
      </c>
      <c r="AB41" s="144">
        <v>101.87223189383234</v>
      </c>
      <c r="AC41" s="144">
        <v>105.67464522426711</v>
      </c>
      <c r="AD41" s="144">
        <v>105.06640585662761</v>
      </c>
      <c r="AE41" s="144">
        <v>97.849845805139864</v>
      </c>
      <c r="AF41" s="225" t="s">
        <v>1518</v>
      </c>
    </row>
    <row r="42" spans="1:33" ht="14.5" customHeight="1">
      <c r="A42" s="120" t="s">
        <v>386</v>
      </c>
      <c r="B42" s="144">
        <v>181.48379418212537</v>
      </c>
      <c r="C42" s="144">
        <v>129.09181344062998</v>
      </c>
      <c r="D42" s="144">
        <v>114.23692004234607</v>
      </c>
      <c r="E42" s="144">
        <v>98.583858681559548</v>
      </c>
      <c r="F42" s="144">
        <v>94.236981627541638</v>
      </c>
      <c r="G42" s="144">
        <v>91.121493383581594</v>
      </c>
      <c r="H42" s="144">
        <v>92.534460435031406</v>
      </c>
      <c r="I42" s="144">
        <v>89.92353063929518</v>
      </c>
      <c r="J42" s="144">
        <v>90.647097462690752</v>
      </c>
      <c r="K42" s="144">
        <v>97.357258466492823</v>
      </c>
      <c r="L42" s="144">
        <v>94.758064946730656</v>
      </c>
      <c r="M42" s="144">
        <v>96.980243760236178</v>
      </c>
      <c r="N42" s="144">
        <v>99.090176120660672</v>
      </c>
      <c r="O42" s="144">
        <v>100.97748854302993</v>
      </c>
      <c r="P42" s="144">
        <v>97.447904291488697</v>
      </c>
      <c r="Q42" s="144">
        <v>99.952923074482271</v>
      </c>
      <c r="R42" s="144">
        <v>99.696190864146232</v>
      </c>
      <c r="S42" s="144">
        <v>94.880402416372476</v>
      </c>
      <c r="T42" s="144">
        <v>98.372734175752896</v>
      </c>
      <c r="U42" s="144">
        <v>97.70678250764874</v>
      </c>
      <c r="V42" s="1127">
        <v>99.999999999999986</v>
      </c>
      <c r="W42" s="144">
        <v>99.473346531663125</v>
      </c>
      <c r="X42" s="144">
        <v>101.2360032467444</v>
      </c>
      <c r="Y42" s="144">
        <v>98.943238312544992</v>
      </c>
      <c r="Z42" s="144">
        <v>93.48219648897701</v>
      </c>
      <c r="AA42" s="144">
        <v>92.075661330975407</v>
      </c>
      <c r="AB42" s="144">
        <v>93.092978830859877</v>
      </c>
      <c r="AC42" s="144">
        <v>93.020938833489197</v>
      </c>
      <c r="AD42" s="144">
        <v>98.557930651260691</v>
      </c>
      <c r="AE42" s="144">
        <v>88.159026344423523</v>
      </c>
      <c r="AF42" s="225" t="s">
        <v>1518</v>
      </c>
    </row>
    <row r="43" spans="1:33" ht="14.5" customHeight="1">
      <c r="A43" s="120" t="s">
        <v>426</v>
      </c>
      <c r="B43" s="144">
        <v>126.11082245970667</v>
      </c>
      <c r="C43" s="144">
        <v>124.12788569211591</v>
      </c>
      <c r="D43" s="144">
        <v>125.52307552517701</v>
      </c>
      <c r="E43" s="144">
        <v>128.20768264579627</v>
      </c>
      <c r="F43" s="144">
        <v>126.36562325915463</v>
      </c>
      <c r="G43" s="144">
        <v>120.13133203447784</v>
      </c>
      <c r="H43" s="144">
        <v>122.84292860600239</v>
      </c>
      <c r="I43" s="144">
        <v>119.80140949520226</v>
      </c>
      <c r="J43" s="144">
        <v>118.48252753778446</v>
      </c>
      <c r="K43" s="144">
        <v>115.7475031301333</v>
      </c>
      <c r="L43" s="144">
        <v>113.16949392635526</v>
      </c>
      <c r="M43" s="144">
        <v>119.77530070613372</v>
      </c>
      <c r="N43" s="144">
        <v>112.96053990686202</v>
      </c>
      <c r="O43" s="144">
        <v>113.31789037110869</v>
      </c>
      <c r="P43" s="144">
        <v>107.34960670764063</v>
      </c>
      <c r="Q43" s="144">
        <v>101.87520459988573</v>
      </c>
      <c r="R43" s="144">
        <v>102.01116983716277</v>
      </c>
      <c r="S43" s="144">
        <v>90.240545396315326</v>
      </c>
      <c r="T43" s="144">
        <v>97.268715505629615</v>
      </c>
      <c r="U43" s="144">
        <v>95.81456239928491</v>
      </c>
      <c r="V43" s="1127">
        <v>100</v>
      </c>
      <c r="W43" s="144">
        <v>90.435884897923685</v>
      </c>
      <c r="X43" s="144">
        <v>98.360164083114853</v>
      </c>
      <c r="Y43" s="144">
        <v>98.771158143349126</v>
      </c>
      <c r="Z43" s="144">
        <v>94.340999125376086</v>
      </c>
      <c r="AA43" s="144">
        <v>94.565784944924246</v>
      </c>
      <c r="AB43" s="144">
        <v>93.607005412378982</v>
      </c>
      <c r="AC43" s="144">
        <v>93.503467540490064</v>
      </c>
      <c r="AD43" s="144">
        <v>93.008503015980395</v>
      </c>
      <c r="AE43" s="144">
        <v>86.151953601692298</v>
      </c>
      <c r="AF43" s="144">
        <v>84.53867176027471</v>
      </c>
    </row>
    <row r="44" spans="1:33" ht="14.5" customHeight="1">
      <c r="A44" s="120" t="s">
        <v>388</v>
      </c>
      <c r="B44" s="144">
        <v>255.67195033025726</v>
      </c>
      <c r="C44" s="144">
        <v>203.43407942777253</v>
      </c>
      <c r="D44" s="144">
        <v>172.71871084485772</v>
      </c>
      <c r="E44" s="144">
        <v>147.85733696664261</v>
      </c>
      <c r="F44" s="144">
        <v>129.53914813757174</v>
      </c>
      <c r="G44" s="144">
        <v>122.82275348742448</v>
      </c>
      <c r="H44" s="144">
        <v>126.82938973987227</v>
      </c>
      <c r="I44" s="144">
        <v>119.36028941990848</v>
      </c>
      <c r="J44" s="144">
        <v>118.2213676179494</v>
      </c>
      <c r="K44" s="144">
        <v>115.62828523415538</v>
      </c>
      <c r="L44" s="144">
        <v>111.78094059685121</v>
      </c>
      <c r="M44" s="144">
        <v>114.49813585118137</v>
      </c>
      <c r="N44" s="144">
        <v>111.93734212808729</v>
      </c>
      <c r="O44" s="144">
        <v>110.56285411871866</v>
      </c>
      <c r="P44" s="144">
        <v>109.71182817516629</v>
      </c>
      <c r="Q44" s="144">
        <v>106.47883950920829</v>
      </c>
      <c r="R44" s="144">
        <v>104.79344383536883</v>
      </c>
      <c r="S44" s="144">
        <v>96.920395352555488</v>
      </c>
      <c r="T44" s="144">
        <v>101.34461566444746</v>
      </c>
      <c r="U44" s="144">
        <v>97.811131427637591</v>
      </c>
      <c r="V44" s="1127">
        <v>100.00000000000001</v>
      </c>
      <c r="W44" s="144">
        <v>93.754035982109073</v>
      </c>
      <c r="X44" s="144">
        <v>96.390841871219308</v>
      </c>
      <c r="Y44" s="144">
        <v>97.634292211759302</v>
      </c>
      <c r="Z44" s="144">
        <v>91.893737753086327</v>
      </c>
      <c r="AA44" s="144">
        <v>92.483249622969353</v>
      </c>
      <c r="AB44" s="144">
        <v>95.877294483767599</v>
      </c>
      <c r="AC44" s="144">
        <v>96.845382443209516</v>
      </c>
      <c r="AD44" s="144">
        <v>98.076327152534802</v>
      </c>
      <c r="AE44" s="144">
        <v>96.702576891233491</v>
      </c>
      <c r="AF44" s="225" t="s">
        <v>1518</v>
      </c>
    </row>
    <row r="45" spans="1:33" ht="20.25" customHeight="1">
      <c r="A45" s="120" t="s">
        <v>447</v>
      </c>
      <c r="B45" s="144">
        <v>126.0743749019455</v>
      </c>
      <c r="C45" s="144">
        <v>121.74648324646232</v>
      </c>
      <c r="D45" s="144">
        <v>115.95471806961997</v>
      </c>
      <c r="E45" s="144">
        <v>114.72573066660463</v>
      </c>
      <c r="F45" s="144">
        <v>112.3321216024834</v>
      </c>
      <c r="G45" s="144">
        <v>112.30380061680665</v>
      </c>
      <c r="H45" s="144">
        <v>115.11385648483794</v>
      </c>
      <c r="I45" s="144">
        <v>111.18995699322531</v>
      </c>
      <c r="J45" s="144">
        <v>110.34651778962832</v>
      </c>
      <c r="K45" s="144">
        <v>107.11325909950229</v>
      </c>
      <c r="L45" s="144">
        <v>107.00235874644167</v>
      </c>
      <c r="M45" s="144">
        <v>109.91630827193082</v>
      </c>
      <c r="N45" s="144">
        <v>108.03801775738984</v>
      </c>
      <c r="O45" s="144">
        <v>107.62346067230295</v>
      </c>
      <c r="P45" s="144">
        <v>105.83507539238884</v>
      </c>
      <c r="Q45" s="144">
        <v>103.48537402897722</v>
      </c>
      <c r="R45" s="144">
        <v>104.90922691068782</v>
      </c>
      <c r="S45" s="144">
        <v>101.67813312985669</v>
      </c>
      <c r="T45" s="144">
        <v>102.39702660212367</v>
      </c>
      <c r="U45" s="144">
        <v>95.232994658175187</v>
      </c>
      <c r="V45" s="1127">
        <v>100</v>
      </c>
      <c r="W45" s="144">
        <v>96.947233594241183</v>
      </c>
      <c r="X45" s="144">
        <v>97.647834389969859</v>
      </c>
      <c r="Y45" s="144">
        <v>99.911112819084565</v>
      </c>
      <c r="Z45" s="144">
        <v>94.940460538866844</v>
      </c>
      <c r="AA45" s="144">
        <v>95.5594711970991</v>
      </c>
      <c r="AB45" s="144">
        <v>95.947093856449854</v>
      </c>
      <c r="AC45" s="144">
        <v>93.592249526693791</v>
      </c>
      <c r="AD45" s="144">
        <v>89.895603101852558</v>
      </c>
      <c r="AE45" s="144">
        <v>84.159151625858385</v>
      </c>
      <c r="AF45" s="144">
        <v>75.890102157019669</v>
      </c>
    </row>
    <row r="46" spans="1:33" ht="12.75" customHeight="1">
      <c r="A46" s="742"/>
      <c r="B46" s="330"/>
      <c r="C46" s="330"/>
      <c r="D46" s="330"/>
      <c r="E46" s="330"/>
      <c r="F46" s="330"/>
      <c r="G46" s="330"/>
      <c r="H46" s="330"/>
      <c r="I46" s="330"/>
      <c r="J46" s="330"/>
      <c r="K46" s="457"/>
      <c r="L46" s="457"/>
      <c r="M46" s="457"/>
      <c r="N46" s="457"/>
      <c r="O46" s="457"/>
      <c r="P46" s="457"/>
      <c r="Q46" s="457"/>
      <c r="R46" s="457"/>
      <c r="S46" s="457"/>
      <c r="T46" s="457"/>
      <c r="U46" s="457"/>
      <c r="V46" s="457"/>
      <c r="W46" s="457"/>
      <c r="X46" s="457"/>
      <c r="Y46" s="457"/>
      <c r="Z46" s="457"/>
      <c r="AA46" s="457"/>
      <c r="AB46" s="457"/>
      <c r="AC46" s="457"/>
      <c r="AD46" s="457"/>
      <c r="AE46" s="457"/>
    </row>
    <row r="47" spans="1:33" s="328" customFormat="1" ht="13">
      <c r="A47" s="824"/>
      <c r="B47" s="1314" t="s">
        <v>390</v>
      </c>
      <c r="C47" s="1314"/>
      <c r="D47" s="1314"/>
      <c r="E47" s="1314"/>
      <c r="F47" s="1314"/>
      <c r="G47" s="1314" t="s">
        <v>390</v>
      </c>
      <c r="H47" s="1314"/>
      <c r="I47" s="1314"/>
      <c r="J47" s="1314"/>
      <c r="K47" s="1314"/>
      <c r="L47" s="1314" t="s">
        <v>390</v>
      </c>
      <c r="M47" s="1314"/>
      <c r="N47" s="1314"/>
      <c r="O47" s="1314"/>
      <c r="P47" s="1314"/>
      <c r="Q47" s="1314" t="s">
        <v>390</v>
      </c>
      <c r="R47" s="1314"/>
      <c r="S47" s="1314"/>
      <c r="T47" s="1314"/>
      <c r="U47" s="1314"/>
      <c r="V47" s="1314" t="s">
        <v>390</v>
      </c>
      <c r="W47" s="1314"/>
      <c r="X47" s="1314"/>
      <c r="Y47" s="1314"/>
      <c r="Z47" s="1314"/>
      <c r="AA47" s="1314" t="s">
        <v>390</v>
      </c>
      <c r="AB47" s="1314"/>
      <c r="AC47" s="1314"/>
      <c r="AD47" s="1314"/>
      <c r="AE47" s="1314"/>
      <c r="AF47" s="1314"/>
      <c r="AG47" s="321"/>
    </row>
    <row r="48" spans="1:33" s="328" customFormat="1" ht="12.5">
      <c r="A48" s="814"/>
      <c r="B48" s="330"/>
      <c r="C48" s="330"/>
      <c r="D48" s="330"/>
      <c r="E48" s="330"/>
      <c r="F48" s="330"/>
      <c r="G48" s="330"/>
      <c r="H48" s="330"/>
      <c r="I48" s="330"/>
      <c r="J48" s="327"/>
      <c r="K48" s="327"/>
      <c r="L48" s="327"/>
      <c r="M48" s="327"/>
      <c r="N48" s="327"/>
      <c r="O48" s="327"/>
      <c r="P48" s="327"/>
      <c r="Q48" s="327"/>
      <c r="R48" s="327"/>
      <c r="S48" s="327"/>
      <c r="T48" s="327"/>
      <c r="U48" s="327"/>
      <c r="V48" s="327"/>
      <c r="W48" s="327"/>
      <c r="X48" s="327"/>
      <c r="Y48" s="327"/>
      <c r="Z48" s="327"/>
      <c r="AA48" s="327"/>
      <c r="AB48" s="327"/>
      <c r="AC48" s="327"/>
      <c r="AD48" s="327"/>
      <c r="AE48" s="327"/>
    </row>
    <row r="49" spans="1:32" s="328" customFormat="1" ht="14.5" customHeight="1">
      <c r="A49" s="120" t="s">
        <v>422</v>
      </c>
      <c r="B49" s="333">
        <v>7.5416953023137943</v>
      </c>
      <c r="C49" s="333">
        <v>8.2800566687562487</v>
      </c>
      <c r="D49" s="333">
        <v>8.6141875797277407</v>
      </c>
      <c r="E49" s="333">
        <v>8.7914896175261159</v>
      </c>
      <c r="F49" s="333">
        <v>8.4460025068508795</v>
      </c>
      <c r="G49" s="333">
        <v>8.869733454259368</v>
      </c>
      <c r="H49" s="333">
        <v>9.0408653680524633</v>
      </c>
      <c r="I49" s="333">
        <v>9.0033768087818107</v>
      </c>
      <c r="J49" s="333">
        <v>9.2347337672347862</v>
      </c>
      <c r="K49" s="333">
        <v>9.2041218510000071</v>
      </c>
      <c r="L49" s="333">
        <v>8.8705191102742411</v>
      </c>
      <c r="M49" s="333">
        <v>9.2675379813318575</v>
      </c>
      <c r="N49" s="333">
        <v>9.0370012773454658</v>
      </c>
      <c r="O49" s="333">
        <v>9.0237393503954575</v>
      </c>
      <c r="P49" s="333">
        <v>9.0666608874279735</v>
      </c>
      <c r="Q49" s="333">
        <v>9.5378800710916654</v>
      </c>
      <c r="R49" s="333">
        <v>9.5055635950067998</v>
      </c>
      <c r="S49" s="333">
        <v>8.8862876631256746</v>
      </c>
      <c r="T49" s="333">
        <v>9.046812822462412</v>
      </c>
      <c r="U49" s="333">
        <v>8.8981721080955225</v>
      </c>
      <c r="V49" s="333">
        <v>8.6797333628337174</v>
      </c>
      <c r="W49" s="333">
        <v>8.72050687627946</v>
      </c>
      <c r="X49" s="333">
        <v>8.5646287479892038</v>
      </c>
      <c r="Y49" s="333">
        <v>9.0325359569419472</v>
      </c>
      <c r="Z49" s="333">
        <v>8.8174239641077676</v>
      </c>
      <c r="AA49" s="333">
        <v>8.9432050193263759</v>
      </c>
      <c r="AB49" s="333">
        <v>9.1582316353306599</v>
      </c>
      <c r="AC49" s="333">
        <v>9.4613517273729979</v>
      </c>
      <c r="AD49" s="333">
        <v>9.4354637878780849</v>
      </c>
      <c r="AE49" s="333">
        <v>9.7033622553826326</v>
      </c>
      <c r="AF49" s="333">
        <v>9.8709474743732049</v>
      </c>
    </row>
    <row r="50" spans="1:32" s="328" customFormat="1" ht="14.5" customHeight="1">
      <c r="A50" s="120" t="s">
        <v>374</v>
      </c>
      <c r="B50" s="333">
        <v>8.4954748141738765</v>
      </c>
      <c r="C50" s="333">
        <v>9.2950868186449895</v>
      </c>
      <c r="D50" s="333">
        <v>9.5585633895037958</v>
      </c>
      <c r="E50" s="333">
        <v>9.9993996695029246</v>
      </c>
      <c r="F50" s="333">
        <v>9.8994600711369252</v>
      </c>
      <c r="G50" s="333">
        <v>9.9704432431393819</v>
      </c>
      <c r="H50" s="333">
        <v>10.200639963886772</v>
      </c>
      <c r="I50" s="333">
        <v>10.285960142902377</v>
      </c>
      <c r="J50" s="333">
        <v>10.589825021638235</v>
      </c>
      <c r="K50" s="333">
        <v>10.642490586868217</v>
      </c>
      <c r="L50" s="333">
        <v>10.407104142883625</v>
      </c>
      <c r="M50" s="333">
        <v>10.35011942234498</v>
      </c>
      <c r="N50" s="333">
        <v>9.8193170954643598</v>
      </c>
      <c r="O50" s="333">
        <v>9.7031836851280815</v>
      </c>
      <c r="P50" s="333">
        <v>9.7117989850330186</v>
      </c>
      <c r="Q50" s="333">
        <v>9.5858121678812562</v>
      </c>
      <c r="R50" s="333">
        <v>9.5895249527137558</v>
      </c>
      <c r="S50" s="333">
        <v>9.0207925212936644</v>
      </c>
      <c r="T50" s="333">
        <v>9.5699088539235273</v>
      </c>
      <c r="U50" s="333">
        <v>9.8890306081588726</v>
      </c>
      <c r="V50" s="333">
        <v>9.8125902077348641</v>
      </c>
      <c r="W50" s="333">
        <v>9.880781377161922</v>
      </c>
      <c r="X50" s="333">
        <v>9.8164554023606314</v>
      </c>
      <c r="Y50" s="333">
        <v>9.6748656814245209</v>
      </c>
      <c r="Z50" s="333">
        <v>9.5943461484142958</v>
      </c>
      <c r="AA50" s="333">
        <v>9.6712666864981252</v>
      </c>
      <c r="AB50" s="333">
        <v>9.8257073915960564</v>
      </c>
      <c r="AC50" s="333">
        <v>10.047805427469662</v>
      </c>
      <c r="AD50" s="333">
        <v>10.288299648076604</v>
      </c>
      <c r="AE50" s="333">
        <v>11.18819523270132</v>
      </c>
      <c r="AF50" s="225" t="s">
        <v>1518</v>
      </c>
    </row>
    <row r="51" spans="1:32" s="328" customFormat="1" ht="14.5" customHeight="1">
      <c r="A51" s="120" t="s">
        <v>1236</v>
      </c>
      <c r="B51" s="333">
        <v>2.6925881089168704</v>
      </c>
      <c r="C51" s="333">
        <v>2.9013984364945786</v>
      </c>
      <c r="D51" s="333">
        <v>2.7325340401108549</v>
      </c>
      <c r="E51" s="333">
        <v>2.9110417626584115</v>
      </c>
      <c r="F51" s="333">
        <v>2.8626693853219654</v>
      </c>
      <c r="G51" s="333">
        <v>2.7560714135772897</v>
      </c>
      <c r="H51" s="333">
        <v>2.7079376219385627</v>
      </c>
      <c r="I51" s="333">
        <v>2.6831451947507023</v>
      </c>
      <c r="J51" s="333">
        <v>2.6142050447346579</v>
      </c>
      <c r="K51" s="333">
        <v>2.779842559811061</v>
      </c>
      <c r="L51" s="333">
        <v>2.7695608256512458</v>
      </c>
      <c r="M51" s="333">
        <v>2.7363019979100627</v>
      </c>
      <c r="N51" s="333">
        <v>2.4517298011218465</v>
      </c>
      <c r="O51" s="333">
        <v>2.4597025274159536</v>
      </c>
      <c r="P51" s="333">
        <v>2.3715367968814847</v>
      </c>
      <c r="Q51" s="333">
        <v>2.3975979716279379</v>
      </c>
      <c r="R51" s="333">
        <v>2.3470154288419867</v>
      </c>
      <c r="S51" s="333">
        <v>2.1086185311917678</v>
      </c>
      <c r="T51" s="333">
        <v>2.2131880676692672</v>
      </c>
      <c r="U51" s="333">
        <v>2.3157761993437691</v>
      </c>
      <c r="V51" s="333">
        <v>2.4181066981176329</v>
      </c>
      <c r="W51" s="333">
        <v>2.1864909671408892</v>
      </c>
      <c r="X51" s="333">
        <v>2.1831723046325084</v>
      </c>
      <c r="Y51" s="333">
        <v>2.2069182769364786</v>
      </c>
      <c r="Z51" s="333">
        <v>2.1982653115893314</v>
      </c>
      <c r="AA51" s="333">
        <v>2.1023520596716097</v>
      </c>
      <c r="AB51" s="333">
        <v>2.1360227546821893</v>
      </c>
      <c r="AC51" s="333">
        <v>2.1535922484615884</v>
      </c>
      <c r="AD51" s="333">
        <v>2.0655700237483541</v>
      </c>
      <c r="AE51" s="333">
        <v>2.0792887588459106</v>
      </c>
      <c r="AF51" s="333">
        <v>2.2149206854327499</v>
      </c>
    </row>
    <row r="52" spans="1:32" s="328" customFormat="1" ht="14.5" customHeight="1">
      <c r="A52" s="120" t="s">
        <v>376</v>
      </c>
      <c r="B52" s="333">
        <v>8.1437483000078998</v>
      </c>
      <c r="C52" s="333">
        <v>6.7875725562863787</v>
      </c>
      <c r="D52" s="333">
        <v>6.3652795266799682</v>
      </c>
      <c r="E52" s="333">
        <v>6.2429701714530017</v>
      </c>
      <c r="F52" s="333">
        <v>6.0318069191983614</v>
      </c>
      <c r="G52" s="333">
        <v>5.7261719316031341</v>
      </c>
      <c r="H52" s="333">
        <v>5.5379916003594696</v>
      </c>
      <c r="I52" s="333">
        <v>5.7889155819916365</v>
      </c>
      <c r="J52" s="333">
        <v>6.7969297042652626</v>
      </c>
      <c r="K52" s="333">
        <v>6.9096996075273314</v>
      </c>
      <c r="L52" s="333">
        <v>7.2320511171328725</v>
      </c>
      <c r="M52" s="333">
        <v>7.0750336487232657</v>
      </c>
      <c r="N52" s="333">
        <v>7.2805952407066314</v>
      </c>
      <c r="O52" s="333">
        <v>6.9179632480010742</v>
      </c>
      <c r="P52" s="333">
        <v>7.1213660024834038</v>
      </c>
      <c r="Q52" s="333">
        <v>7.3678480977768039</v>
      </c>
      <c r="R52" s="333">
        <v>7.0606891763357638</v>
      </c>
      <c r="S52" s="333">
        <v>7.3568604784374134</v>
      </c>
      <c r="T52" s="333">
        <v>7.15915522014215</v>
      </c>
      <c r="U52" s="333">
        <v>7.2368887604834029</v>
      </c>
      <c r="V52" s="333">
        <v>7.2269764855029663</v>
      </c>
      <c r="W52" s="333">
        <v>7.459735847247579</v>
      </c>
      <c r="X52" s="333">
        <v>7.567033577237531</v>
      </c>
      <c r="Y52" s="333">
        <v>7.3284420775969226</v>
      </c>
      <c r="Z52" s="333">
        <v>7.5482245342523484</v>
      </c>
      <c r="AA52" s="333">
        <v>7.5091554695736722</v>
      </c>
      <c r="AB52" s="333">
        <v>7.5107803718811903</v>
      </c>
      <c r="AC52" s="333">
        <v>7.6347785513669439</v>
      </c>
      <c r="AD52" s="333">
        <v>8.0212958326907877</v>
      </c>
      <c r="AE52" s="333">
        <v>7.426527948831553</v>
      </c>
      <c r="AF52" s="225" t="s">
        <v>1518</v>
      </c>
    </row>
    <row r="53" spans="1:32" s="328" customFormat="1" ht="14.5" customHeight="1">
      <c r="A53" s="120" t="s">
        <v>627</v>
      </c>
      <c r="B53" s="333">
        <v>1.3581600342755933</v>
      </c>
      <c r="C53" s="333">
        <v>1.4186360379841734</v>
      </c>
      <c r="D53" s="333">
        <v>1.4138605140537428</v>
      </c>
      <c r="E53" s="333">
        <v>1.3849062413093081</v>
      </c>
      <c r="F53" s="333">
        <v>1.5086491785858698</v>
      </c>
      <c r="G53" s="333">
        <v>1.5033255139060822</v>
      </c>
      <c r="H53" s="333">
        <v>1.5806633072874101</v>
      </c>
      <c r="I53" s="333">
        <v>1.6299923500691891</v>
      </c>
      <c r="J53" s="333">
        <v>1.6055892798341551</v>
      </c>
      <c r="K53" s="333">
        <v>1.528364865633822</v>
      </c>
      <c r="L53" s="333">
        <v>1.682665842244377</v>
      </c>
      <c r="M53" s="333">
        <v>1.6474670277483821</v>
      </c>
      <c r="N53" s="333">
        <v>1.6597373189682063</v>
      </c>
      <c r="O53" s="333">
        <v>1.7437356550017173</v>
      </c>
      <c r="P53" s="333">
        <v>1.5803141863403403</v>
      </c>
      <c r="Q53" s="333">
        <v>1.516537019768065</v>
      </c>
      <c r="R53" s="333">
        <v>1.5557979159084274</v>
      </c>
      <c r="S53" s="333">
        <v>1.7230608968332219</v>
      </c>
      <c r="T53" s="333">
        <v>1.6384292357012997</v>
      </c>
      <c r="U53" s="333">
        <v>1.7017165853589493</v>
      </c>
      <c r="V53" s="333">
        <v>1.7962214153972826</v>
      </c>
      <c r="W53" s="333">
        <v>1.7361135612287821</v>
      </c>
      <c r="X53" s="333">
        <v>1.7505921280343928</v>
      </c>
      <c r="Y53" s="333">
        <v>1.7178042667108173</v>
      </c>
      <c r="Z53" s="333">
        <v>1.7190900382785306</v>
      </c>
      <c r="AA53" s="333">
        <v>1.7766124892733732</v>
      </c>
      <c r="AB53" s="333">
        <v>1.713275582474721</v>
      </c>
      <c r="AC53" s="333">
        <v>1.8238197766488875</v>
      </c>
      <c r="AD53" s="333">
        <v>1.7672300302269737</v>
      </c>
      <c r="AE53" s="333">
        <v>1.7398951750257126</v>
      </c>
      <c r="AF53" s="333">
        <v>1.5663023414470594</v>
      </c>
    </row>
    <row r="54" spans="1:32" s="328" customFormat="1" ht="14.5" customHeight="1">
      <c r="A54" s="120" t="s">
        <v>423</v>
      </c>
      <c r="B54" s="333">
        <v>1.2347146941515148</v>
      </c>
      <c r="C54" s="333">
        <v>1.4568431705820444</v>
      </c>
      <c r="D54" s="333">
        <v>1.3858016600822332</v>
      </c>
      <c r="E54" s="333">
        <v>1.473917210651007</v>
      </c>
      <c r="F54" s="333">
        <v>1.4501069974827585</v>
      </c>
      <c r="G54" s="333">
        <v>1.4554798511675542</v>
      </c>
      <c r="H54" s="333">
        <v>1.5395359109238245</v>
      </c>
      <c r="I54" s="333">
        <v>1.5276225075313032</v>
      </c>
      <c r="J54" s="225" t="s">
        <v>1518</v>
      </c>
      <c r="K54" s="225" t="s">
        <v>1518</v>
      </c>
      <c r="L54" s="225" t="s">
        <v>1518</v>
      </c>
      <c r="M54" s="225" t="s">
        <v>1518</v>
      </c>
      <c r="N54" s="225" t="s">
        <v>1518</v>
      </c>
      <c r="O54" s="333">
        <v>1.4341364681529165</v>
      </c>
      <c r="P54" s="333">
        <v>1.4500338895170215</v>
      </c>
      <c r="Q54" s="333">
        <v>1.4305424809878398</v>
      </c>
      <c r="R54" s="333">
        <v>1.4123088554616288</v>
      </c>
      <c r="S54" s="333">
        <v>1.3921412421323576</v>
      </c>
      <c r="T54" s="333">
        <v>1.3957077943966583</v>
      </c>
      <c r="U54" s="333">
        <v>1.5178276345145911</v>
      </c>
      <c r="V54" s="333">
        <v>1.4875861472343406</v>
      </c>
      <c r="W54" s="333">
        <v>1.4449304358142281</v>
      </c>
      <c r="X54" s="333">
        <v>1.4166121793647515</v>
      </c>
      <c r="Y54" s="333">
        <v>1.3569816448639531</v>
      </c>
      <c r="Z54" s="333">
        <v>1.5674299152965119</v>
      </c>
      <c r="AA54" s="333">
        <v>1.9567455041122415</v>
      </c>
      <c r="AB54" s="333">
        <v>2.024622417982719</v>
      </c>
      <c r="AC54" s="333">
        <v>2.1574116412309676</v>
      </c>
      <c r="AD54" s="333">
        <v>2.2791595774354536</v>
      </c>
      <c r="AE54" s="333">
        <v>2.2276756183515767</v>
      </c>
      <c r="AF54" s="333">
        <v>1.8562375001706</v>
      </c>
    </row>
    <row r="55" spans="1:32" s="328" customFormat="1" ht="14.5" customHeight="1">
      <c r="A55" s="120" t="s">
        <v>424</v>
      </c>
      <c r="B55" s="333">
        <v>4.3100309338959448</v>
      </c>
      <c r="C55" s="333">
        <v>4.8719597131052002</v>
      </c>
      <c r="D55" s="333">
        <v>5.0753513069833298</v>
      </c>
      <c r="E55" s="333">
        <v>5.2805511125834741</v>
      </c>
      <c r="F55" s="333">
        <v>5.3537750531548092</v>
      </c>
      <c r="G55" s="333">
        <v>5.344139975908293</v>
      </c>
      <c r="H55" s="333">
        <v>5.5771634718345089</v>
      </c>
      <c r="I55" s="333">
        <v>5.4308607155760162</v>
      </c>
      <c r="J55" s="333">
        <v>5.4572893722342473</v>
      </c>
      <c r="K55" s="333">
        <v>5.240686842249664</v>
      </c>
      <c r="L55" s="333">
        <v>5.3191234386689876</v>
      </c>
      <c r="M55" s="333">
        <v>5.4162449079325405</v>
      </c>
      <c r="N55" s="333">
        <v>5.162223734015785</v>
      </c>
      <c r="O55" s="333">
        <v>5.2273671540476352</v>
      </c>
      <c r="P55" s="333">
        <v>5.2149999061679839</v>
      </c>
      <c r="Q55" s="333">
        <v>5.2250678744840773</v>
      </c>
      <c r="R55" s="333">
        <v>5.057344692458912</v>
      </c>
      <c r="S55" s="333">
        <v>4.8854062177572715</v>
      </c>
      <c r="T55" s="333">
        <v>4.906080197068964</v>
      </c>
      <c r="U55" s="333">
        <v>5.0714214628357484</v>
      </c>
      <c r="V55" s="333">
        <v>4.934507594698383</v>
      </c>
      <c r="W55" s="333">
        <v>4.8525133296633802</v>
      </c>
      <c r="X55" s="333">
        <v>4.8249524202578522</v>
      </c>
      <c r="Y55" s="333">
        <v>4.6773890782086047</v>
      </c>
      <c r="Z55" s="333">
        <v>4.5680153522334601</v>
      </c>
      <c r="AA55" s="333">
        <v>4.7808924995178703</v>
      </c>
      <c r="AB55" s="333">
        <v>4.9305477504313941</v>
      </c>
      <c r="AC55" s="333">
        <v>4.9235029589820991</v>
      </c>
      <c r="AD55" s="333">
        <v>4.8738069943432532</v>
      </c>
      <c r="AE55" s="333">
        <v>5.2408230763016794</v>
      </c>
      <c r="AF55" s="333">
        <v>5.3825614239302393</v>
      </c>
    </row>
    <row r="56" spans="1:32" s="328" customFormat="1" ht="14.5" customHeight="1">
      <c r="A56" s="120" t="s">
        <v>380</v>
      </c>
      <c r="B56" s="333">
        <v>1.5617467934020064</v>
      </c>
      <c r="C56" s="333">
        <v>1.127285004936976</v>
      </c>
      <c r="D56" s="333">
        <v>1.0345245933299256</v>
      </c>
      <c r="E56" s="333">
        <v>1.0646954968318307</v>
      </c>
      <c r="F56" s="333">
        <v>1.0936726776424328</v>
      </c>
      <c r="G56" s="333">
        <v>1.1701360955957032</v>
      </c>
      <c r="H56" s="333">
        <v>1.3039999516192116</v>
      </c>
      <c r="I56" s="333">
        <v>1.2392759866548917</v>
      </c>
      <c r="J56" s="333">
        <v>1.2250425030214491</v>
      </c>
      <c r="K56" s="333">
        <v>1.2783371041504885</v>
      </c>
      <c r="L56" s="333">
        <v>1.23454366817443</v>
      </c>
      <c r="M56" s="333">
        <v>1.258913518840852</v>
      </c>
      <c r="N56" s="333">
        <v>1.3030721500628146</v>
      </c>
      <c r="O56" s="333">
        <v>1.2725975631739121</v>
      </c>
      <c r="P56" s="333">
        <v>1.3195521116082818</v>
      </c>
      <c r="Q56" s="333">
        <v>1.2834496052214501</v>
      </c>
      <c r="R56" s="333">
        <v>1.3584187016317191</v>
      </c>
      <c r="S56" s="333">
        <v>1.2670506501134395</v>
      </c>
      <c r="T56" s="333">
        <v>1.3632327226355447</v>
      </c>
      <c r="U56" s="333">
        <v>1.2813292142638077</v>
      </c>
      <c r="V56" s="333">
        <v>1.4178442178410797</v>
      </c>
      <c r="W56" s="333">
        <v>1.3824177101335051</v>
      </c>
      <c r="X56" s="333">
        <v>1.4450467540201546</v>
      </c>
      <c r="Y56" s="333">
        <v>1.3544117801438633</v>
      </c>
      <c r="Z56" s="333">
        <v>1.440023411477694</v>
      </c>
      <c r="AA56" s="333">
        <v>1.3732127014143829</v>
      </c>
      <c r="AB56" s="333">
        <v>1.4197688232637875</v>
      </c>
      <c r="AC56" s="333">
        <v>1.3376768981025784</v>
      </c>
      <c r="AD56" s="333">
        <v>1.3039481610038508</v>
      </c>
      <c r="AE56" s="225" t="s">
        <v>1518</v>
      </c>
      <c r="AF56" s="225" t="s">
        <v>1518</v>
      </c>
    </row>
    <row r="57" spans="1:32" s="328" customFormat="1" ht="14.5" customHeight="1">
      <c r="A57" s="120" t="s">
        <v>425</v>
      </c>
      <c r="B57" s="333">
        <v>7.7742926889925075</v>
      </c>
      <c r="C57" s="333">
        <v>8.5905909361789128</v>
      </c>
      <c r="D57" s="225" t="s">
        <v>1518</v>
      </c>
      <c r="E57" s="225" t="s">
        <v>1518</v>
      </c>
      <c r="F57" s="333">
        <v>8.8601695811531567</v>
      </c>
      <c r="G57" s="225" t="s">
        <v>1518</v>
      </c>
      <c r="H57" s="333">
        <v>8.6629961080802094</v>
      </c>
      <c r="I57" s="225" t="s">
        <v>1518</v>
      </c>
      <c r="J57" s="333">
        <v>9.2291230649936935</v>
      </c>
      <c r="K57" s="225" t="s">
        <v>1518</v>
      </c>
      <c r="L57" s="333">
        <v>8.7621542511274679</v>
      </c>
      <c r="M57" s="225" t="s">
        <v>1518</v>
      </c>
      <c r="N57" s="333">
        <v>8.4446470859463947</v>
      </c>
      <c r="O57" s="225" t="s">
        <v>1518</v>
      </c>
      <c r="P57" s="333">
        <v>8.4561144369361632</v>
      </c>
      <c r="Q57" s="225" t="s">
        <v>1518</v>
      </c>
      <c r="R57" s="333">
        <v>8.5870319276140616</v>
      </c>
      <c r="S57" s="225" t="s">
        <v>1518</v>
      </c>
      <c r="T57" s="333">
        <v>8.6365520551843957</v>
      </c>
      <c r="U57" s="333">
        <v>8.8484363738088199</v>
      </c>
      <c r="V57" s="333">
        <v>8.6761923952500073</v>
      </c>
      <c r="W57" s="333">
        <v>8.7761479067637094</v>
      </c>
      <c r="X57" s="333">
        <v>8.4104637578652692</v>
      </c>
      <c r="Y57" s="333">
        <v>8.3203310229076433</v>
      </c>
      <c r="Z57" s="333">
        <v>8.9255964103881755</v>
      </c>
      <c r="AA57" s="333">
        <v>8.7833778741952209</v>
      </c>
      <c r="AB57" s="333">
        <v>8.7031812087546534</v>
      </c>
      <c r="AC57" s="333">
        <v>8.7557183197367294</v>
      </c>
      <c r="AD57" s="333">
        <v>8.9639041796402807</v>
      </c>
      <c r="AE57" s="333">
        <v>9.145494190984861</v>
      </c>
      <c r="AF57" s="333">
        <v>9.6376965963772019</v>
      </c>
    </row>
    <row r="58" spans="1:32" s="328" customFormat="1" ht="14.5" customHeight="1">
      <c r="A58" s="120" t="s">
        <v>382</v>
      </c>
      <c r="B58" s="333">
        <v>30.024499841306334</v>
      </c>
      <c r="C58" s="333">
        <v>32.260529913036891</v>
      </c>
      <c r="D58" s="333">
        <v>33.483109114085508</v>
      </c>
      <c r="E58" s="333">
        <v>33.147736894996257</v>
      </c>
      <c r="F58" s="333">
        <v>33.32021754961881</v>
      </c>
      <c r="G58" s="333">
        <v>34.067744092291548</v>
      </c>
      <c r="H58" s="333">
        <v>34.105195568290512</v>
      </c>
      <c r="I58" s="333">
        <v>34.635360771340991</v>
      </c>
      <c r="J58" s="333">
        <v>34.669939930681821</v>
      </c>
      <c r="K58" s="333">
        <v>34.228025256848312</v>
      </c>
      <c r="L58" s="333">
        <v>34.447651984139398</v>
      </c>
      <c r="M58" s="333">
        <v>34.104360224695277</v>
      </c>
      <c r="N58" s="333">
        <v>34.315571102540758</v>
      </c>
      <c r="O58" s="333">
        <v>34.504854521868467</v>
      </c>
      <c r="P58" s="333">
        <v>34.879667066264133</v>
      </c>
      <c r="Q58" s="333">
        <v>34.532981571662894</v>
      </c>
      <c r="R58" s="333">
        <v>34.555660697036068</v>
      </c>
      <c r="S58" s="333">
        <v>36.17650276054416</v>
      </c>
      <c r="T58" s="333">
        <v>35.561625474721602</v>
      </c>
      <c r="U58" s="333">
        <v>34.625526775393851</v>
      </c>
      <c r="V58" s="333">
        <v>35.004593020962041</v>
      </c>
      <c r="W58" s="333">
        <v>34.700777757223889</v>
      </c>
      <c r="X58" s="333">
        <v>34.981371121797679</v>
      </c>
      <c r="Y58" s="333">
        <v>33.721455245555418</v>
      </c>
      <c r="Z58" s="333">
        <v>34.791180872859179</v>
      </c>
      <c r="AA58" s="333">
        <v>33.898455499799347</v>
      </c>
      <c r="AB58" s="333">
        <v>33.910559866150365</v>
      </c>
      <c r="AC58" s="333">
        <v>32.605104753827604</v>
      </c>
      <c r="AD58" s="333">
        <v>33.276021426694392</v>
      </c>
      <c r="AE58" s="333">
        <v>31.906060937671263</v>
      </c>
      <c r="AF58" s="225" t="s">
        <v>1518</v>
      </c>
    </row>
    <row r="59" spans="1:32" s="328" customFormat="1" ht="14.5" customHeight="1">
      <c r="A59" s="120" t="s">
        <v>1190</v>
      </c>
      <c r="B59" s="333">
        <v>2.7864364169007723</v>
      </c>
      <c r="C59" s="333">
        <v>3.1019266044344485</v>
      </c>
      <c r="D59" s="333">
        <v>3.2001395258211582</v>
      </c>
      <c r="E59" s="333">
        <v>3.3828703690080832</v>
      </c>
      <c r="F59" s="333">
        <v>3.4587865539215419</v>
      </c>
      <c r="G59" s="333">
        <v>3.5982197657443304</v>
      </c>
      <c r="H59" s="333">
        <v>3.5124190570930258</v>
      </c>
      <c r="I59" s="333">
        <v>3.5218432083746225</v>
      </c>
      <c r="J59" s="333">
        <v>3.625758563414287</v>
      </c>
      <c r="K59" s="333">
        <v>3.632680653119555</v>
      </c>
      <c r="L59" s="333">
        <v>3.4616026436565068</v>
      </c>
      <c r="M59" s="333">
        <v>3.452761917774215</v>
      </c>
      <c r="N59" s="333">
        <v>3.3099813924403207</v>
      </c>
      <c r="O59" s="333">
        <v>3.1738071243055126</v>
      </c>
      <c r="P59" s="333">
        <v>3.1620977686351126</v>
      </c>
      <c r="Q59" s="333">
        <v>3.2248057749324572</v>
      </c>
      <c r="R59" s="333">
        <v>3.2672295040957371</v>
      </c>
      <c r="S59" s="333">
        <v>3.256533215180907</v>
      </c>
      <c r="T59" s="333">
        <v>3.4335406970497435</v>
      </c>
      <c r="U59" s="333">
        <v>3.5379295538134343</v>
      </c>
      <c r="V59" s="333">
        <v>3.495044248930502</v>
      </c>
      <c r="W59" s="333">
        <v>3.3433314795063112</v>
      </c>
      <c r="X59" s="333">
        <v>3.3549648673887518</v>
      </c>
      <c r="Y59" s="333">
        <v>3.4288005304484508</v>
      </c>
      <c r="Z59" s="333">
        <v>3.4124035007453286</v>
      </c>
      <c r="AA59" s="333">
        <v>3.4610872926118827</v>
      </c>
      <c r="AB59" s="333">
        <v>3.5126536118692031</v>
      </c>
      <c r="AC59" s="333">
        <v>3.640710358849677</v>
      </c>
      <c r="AD59" s="333">
        <v>3.6926429430069465</v>
      </c>
      <c r="AE59" s="333">
        <v>4.061054960719841</v>
      </c>
      <c r="AF59" s="333">
        <v>4.3794869912136596</v>
      </c>
    </row>
    <row r="60" spans="1:32" s="328" customFormat="1" ht="14.5" customHeight="1">
      <c r="A60" s="120" t="s">
        <v>384</v>
      </c>
      <c r="B60" s="225" t="s">
        <v>1518</v>
      </c>
      <c r="C60" s="225" t="s">
        <v>1518</v>
      </c>
      <c r="D60" s="225" t="s">
        <v>1518</v>
      </c>
      <c r="E60" s="225" t="s">
        <v>1518</v>
      </c>
      <c r="F60" s="225" t="s">
        <v>1518</v>
      </c>
      <c r="G60" s="225" t="s">
        <v>1518</v>
      </c>
      <c r="H60" s="225" t="s">
        <v>1518</v>
      </c>
      <c r="I60" s="225" t="s">
        <v>1518</v>
      </c>
      <c r="J60" s="225" t="s">
        <v>1518</v>
      </c>
      <c r="K60" s="225" t="s">
        <v>1518</v>
      </c>
      <c r="L60" s="225" t="s">
        <v>1518</v>
      </c>
      <c r="M60" s="225" t="s">
        <v>1518</v>
      </c>
      <c r="N60" s="225" t="s">
        <v>1518</v>
      </c>
      <c r="O60" s="225" t="s">
        <v>1518</v>
      </c>
      <c r="P60" s="225" t="s">
        <v>1518</v>
      </c>
      <c r="Q60" s="225" t="s">
        <v>1518</v>
      </c>
      <c r="R60" s="225" t="s">
        <v>1518</v>
      </c>
      <c r="S60" s="225" t="s">
        <v>1518</v>
      </c>
      <c r="T60" s="225" t="s">
        <v>1518</v>
      </c>
      <c r="U60" s="225" t="s">
        <v>1518</v>
      </c>
      <c r="V60" s="333">
        <v>2.4679789661569251</v>
      </c>
      <c r="W60" s="333">
        <v>2.758316767320613</v>
      </c>
      <c r="X60" s="333">
        <v>2.8505586488168961</v>
      </c>
      <c r="Y60" s="333">
        <v>2.9445197573738757</v>
      </c>
      <c r="Z60" s="333">
        <v>2.8120028753241044</v>
      </c>
      <c r="AA60" s="333">
        <v>2.8975160362941614</v>
      </c>
      <c r="AB60" s="225" t="s">
        <v>1518</v>
      </c>
      <c r="AC60" s="225" t="s">
        <v>1518</v>
      </c>
      <c r="AD60" s="225" t="s">
        <v>1518</v>
      </c>
      <c r="AE60" s="225" t="s">
        <v>1518</v>
      </c>
      <c r="AF60" s="225" t="s">
        <v>1518</v>
      </c>
    </row>
    <row r="61" spans="1:32" s="328" customFormat="1" ht="14.5" customHeight="1">
      <c r="A61" s="120" t="s">
        <v>385</v>
      </c>
      <c r="B61" s="333">
        <v>9.356758812363779</v>
      </c>
      <c r="C61" s="333">
        <v>8.0896214602029772</v>
      </c>
      <c r="D61" s="333">
        <v>7.0574173034628664</v>
      </c>
      <c r="E61" s="333">
        <v>7.3525662115829391</v>
      </c>
      <c r="F61" s="333">
        <v>7.1665492445158945</v>
      </c>
      <c r="G61" s="333">
        <v>6.9917482383666352</v>
      </c>
      <c r="H61" s="333">
        <v>6.2733794668663201</v>
      </c>
      <c r="I61" s="333">
        <v>5.8738806178480472</v>
      </c>
      <c r="J61" s="333">
        <v>4.2991462907966369</v>
      </c>
      <c r="K61" s="333">
        <v>4.1866176400442674</v>
      </c>
      <c r="L61" s="333">
        <v>4.9638511445517404</v>
      </c>
      <c r="M61" s="333">
        <v>5.6855638255274679</v>
      </c>
      <c r="N61" s="333">
        <v>5.8040191957407128</v>
      </c>
      <c r="O61" s="333">
        <v>5.8977459973368171</v>
      </c>
      <c r="P61" s="333">
        <v>5.8561224125221605</v>
      </c>
      <c r="Q61" s="333">
        <v>5.8501476994147419</v>
      </c>
      <c r="R61" s="333">
        <v>5.9148028647978874</v>
      </c>
      <c r="S61" s="333">
        <v>5.8932143537605031</v>
      </c>
      <c r="T61" s="333">
        <v>5.7615295523177394</v>
      </c>
      <c r="U61" s="333">
        <v>6.2995327195772344</v>
      </c>
      <c r="V61" s="333">
        <v>5.9376236047816215</v>
      </c>
      <c r="W61" s="333">
        <v>5.8445287257855307</v>
      </c>
      <c r="X61" s="333">
        <v>6.0427121145953127</v>
      </c>
      <c r="Y61" s="333">
        <v>6.2452183820976037</v>
      </c>
      <c r="Z61" s="333">
        <v>6.4518666198471948</v>
      </c>
      <c r="AA61" s="333">
        <v>6.2733779296381478</v>
      </c>
      <c r="AB61" s="333">
        <v>6.3042969250281713</v>
      </c>
      <c r="AC61" s="333">
        <v>6.7041477374851732</v>
      </c>
      <c r="AD61" s="333">
        <v>6.9396583365379527</v>
      </c>
      <c r="AE61" s="333">
        <v>6.9035338754332942</v>
      </c>
      <c r="AF61" s="225" t="s">
        <v>1518</v>
      </c>
    </row>
    <row r="62" spans="1:32" s="328" customFormat="1" ht="14.5" customHeight="1">
      <c r="A62" s="120" t="s">
        <v>386</v>
      </c>
      <c r="B62" s="333">
        <v>5.0263472198849364</v>
      </c>
      <c r="C62" s="333">
        <v>3.7024034009776687</v>
      </c>
      <c r="D62" s="333">
        <v>3.4400085408910859</v>
      </c>
      <c r="E62" s="333">
        <v>3.0004503193433565</v>
      </c>
      <c r="F62" s="333">
        <v>2.9292663697531847</v>
      </c>
      <c r="G62" s="333">
        <v>2.8331386860147969</v>
      </c>
      <c r="H62" s="333">
        <v>2.8068380347260895</v>
      </c>
      <c r="I62" s="333">
        <v>2.8238995714608506</v>
      </c>
      <c r="J62" s="333">
        <v>2.8683802888712382</v>
      </c>
      <c r="K62" s="333">
        <v>3.1737050423271724</v>
      </c>
      <c r="L62" s="333">
        <v>3.0921766170539353</v>
      </c>
      <c r="M62" s="333">
        <v>3.0807935585403325</v>
      </c>
      <c r="N62" s="333">
        <v>3.2025465615500086</v>
      </c>
      <c r="O62" s="333">
        <v>3.2761144987178592</v>
      </c>
      <c r="P62" s="333">
        <v>3.2150248920417157</v>
      </c>
      <c r="Q62" s="333">
        <v>3.3725468025590715</v>
      </c>
      <c r="R62" s="333">
        <v>3.3182288757713274</v>
      </c>
      <c r="S62" s="333">
        <v>3.2582950895378184</v>
      </c>
      <c r="T62" s="333">
        <v>3.3545081871613176</v>
      </c>
      <c r="U62" s="333">
        <v>3.5824383930399923</v>
      </c>
      <c r="V62" s="333">
        <v>3.4917364751102302</v>
      </c>
      <c r="W62" s="333">
        <v>3.5827191711277475</v>
      </c>
      <c r="X62" s="333">
        <v>3.620043878488151</v>
      </c>
      <c r="Y62" s="333">
        <v>3.4579107812263765</v>
      </c>
      <c r="Z62" s="333">
        <v>3.4381041907875964</v>
      </c>
      <c r="AA62" s="333">
        <v>3.3644383033068026</v>
      </c>
      <c r="AB62" s="333">
        <v>3.3878686335899557</v>
      </c>
      <c r="AC62" s="333">
        <v>3.4704220351200474</v>
      </c>
      <c r="AD62" s="333">
        <v>3.8281997060132027</v>
      </c>
      <c r="AE62" s="333">
        <v>3.6576900069706184</v>
      </c>
      <c r="AF62" s="225" t="s">
        <v>1518</v>
      </c>
    </row>
    <row r="63" spans="1:32" s="328" customFormat="1" ht="14.5" customHeight="1">
      <c r="A63" s="120" t="s">
        <v>426</v>
      </c>
      <c r="B63" s="333">
        <v>2.4776978159329626</v>
      </c>
      <c r="C63" s="333">
        <v>2.5254323327745509</v>
      </c>
      <c r="D63" s="333">
        <v>2.6813774385065208</v>
      </c>
      <c r="E63" s="333">
        <v>2.7680633269301547</v>
      </c>
      <c r="F63" s="333">
        <v>2.7864277447963075</v>
      </c>
      <c r="G63" s="333">
        <v>2.6496263987519768</v>
      </c>
      <c r="H63" s="333">
        <v>2.6432933380579251</v>
      </c>
      <c r="I63" s="333">
        <v>2.6688192955237158</v>
      </c>
      <c r="J63" s="333">
        <v>2.6596132080700738</v>
      </c>
      <c r="K63" s="333">
        <v>2.6766476260362531</v>
      </c>
      <c r="L63" s="333">
        <v>2.6197438287254551</v>
      </c>
      <c r="M63" s="333">
        <v>2.6991557154962083</v>
      </c>
      <c r="N63" s="333">
        <v>2.5898401276153842</v>
      </c>
      <c r="O63" s="333">
        <v>2.6080405007820247</v>
      </c>
      <c r="P63" s="333">
        <v>2.5124280743486196</v>
      </c>
      <c r="Q63" s="333">
        <v>2.4384414031862494</v>
      </c>
      <c r="R63" s="333">
        <v>2.4085565350738918</v>
      </c>
      <c r="S63" s="333">
        <v>2.1983505743067404</v>
      </c>
      <c r="T63" s="333">
        <v>2.3529280030873325</v>
      </c>
      <c r="U63" s="333">
        <v>2.4921081343508305</v>
      </c>
      <c r="V63" s="333">
        <v>2.4769817312028848</v>
      </c>
      <c r="W63" s="333">
        <v>2.3106181211408003</v>
      </c>
      <c r="X63" s="333">
        <v>2.4950510273376771</v>
      </c>
      <c r="Y63" s="333">
        <v>2.4487201412102988</v>
      </c>
      <c r="Z63" s="333">
        <v>2.4613418769052555</v>
      </c>
      <c r="AA63" s="333">
        <v>2.451224549184706</v>
      </c>
      <c r="AB63" s="333">
        <v>2.4165697260822849</v>
      </c>
      <c r="AC63" s="333">
        <v>2.474632056320631</v>
      </c>
      <c r="AD63" s="333">
        <v>2.5627545159921645</v>
      </c>
      <c r="AE63" s="333">
        <v>2.5356341058131933</v>
      </c>
      <c r="AF63" s="333">
        <v>2.7592629286108896</v>
      </c>
    </row>
    <row r="64" spans="1:32" s="328" customFormat="1" ht="14.5" customHeight="1">
      <c r="A64" s="120" t="s">
        <v>388</v>
      </c>
      <c r="B64" s="333">
        <v>2.789470546395628</v>
      </c>
      <c r="C64" s="333">
        <v>2.2984380475876005</v>
      </c>
      <c r="D64" s="333">
        <v>2.048879809717254</v>
      </c>
      <c r="E64" s="333">
        <v>1.7727502973868794</v>
      </c>
      <c r="F64" s="333">
        <v>1.5862169802237915</v>
      </c>
      <c r="G64" s="333">
        <v>1.5043534785496251</v>
      </c>
      <c r="H64" s="333">
        <v>1.5155065523561775</v>
      </c>
      <c r="I64" s="333">
        <v>1.4765896509218803</v>
      </c>
      <c r="J64" s="333">
        <v>1.4736789011329474</v>
      </c>
      <c r="K64" s="333">
        <v>1.4848629493067931</v>
      </c>
      <c r="L64" s="333">
        <v>1.4369442791846037</v>
      </c>
      <c r="M64" s="333">
        <v>1.4328535427452036</v>
      </c>
      <c r="N64" s="333">
        <v>1.425160912812717</v>
      </c>
      <c r="O64" s="333">
        <v>1.4130834425926808</v>
      </c>
      <c r="P64" s="333">
        <v>1.4259009150990389</v>
      </c>
      <c r="Q64" s="333">
        <v>1.4153043934014826</v>
      </c>
      <c r="R64" s="333">
        <v>1.3739975093126253</v>
      </c>
      <c r="S64" s="333">
        <v>1.3111522742393764</v>
      </c>
      <c r="T64" s="333">
        <v>1.3613783931413825</v>
      </c>
      <c r="U64" s="333">
        <v>1.4127533985547598</v>
      </c>
      <c r="V64" s="333">
        <v>1.37551559719376</v>
      </c>
      <c r="W64" s="333">
        <v>1.3302095790891806</v>
      </c>
      <c r="X64" s="333">
        <v>1.3578089800844424</v>
      </c>
      <c r="Y64" s="333">
        <v>1.3441697121463276</v>
      </c>
      <c r="Z64" s="333">
        <v>1.3313740932619238</v>
      </c>
      <c r="AA64" s="333">
        <v>1.3312354154113406</v>
      </c>
      <c r="AB64" s="333">
        <v>1.3745149402489814</v>
      </c>
      <c r="AC64" s="333">
        <v>1.4233265547147196</v>
      </c>
      <c r="AD64" s="333">
        <v>1.500690946596579</v>
      </c>
      <c r="AE64" s="333">
        <v>1.5805280855736503</v>
      </c>
      <c r="AF64" s="225" t="s">
        <v>1518</v>
      </c>
    </row>
    <row r="65" spans="1:32" s="328" customFormat="1" ht="20.25" customHeight="1">
      <c r="A65" s="120" t="s">
        <v>447</v>
      </c>
      <c r="B65" s="334">
        <v>100</v>
      </c>
      <c r="C65" s="334">
        <v>100</v>
      </c>
      <c r="D65" s="334">
        <v>100</v>
      </c>
      <c r="E65" s="334">
        <v>100</v>
      </c>
      <c r="F65" s="334">
        <v>100</v>
      </c>
      <c r="G65" s="334">
        <v>100</v>
      </c>
      <c r="H65" s="334">
        <v>100</v>
      </c>
      <c r="I65" s="334">
        <v>100</v>
      </c>
      <c r="J65" s="334">
        <v>100</v>
      </c>
      <c r="K65" s="334">
        <v>100</v>
      </c>
      <c r="L65" s="334">
        <v>100</v>
      </c>
      <c r="M65" s="334">
        <v>100</v>
      </c>
      <c r="N65" s="334">
        <v>100</v>
      </c>
      <c r="O65" s="334">
        <v>100</v>
      </c>
      <c r="P65" s="334">
        <v>100</v>
      </c>
      <c r="Q65" s="334">
        <v>100</v>
      </c>
      <c r="R65" s="334">
        <v>100</v>
      </c>
      <c r="S65" s="334">
        <v>100</v>
      </c>
      <c r="T65" s="334">
        <v>100</v>
      </c>
      <c r="U65" s="334">
        <v>100</v>
      </c>
      <c r="V65" s="334">
        <v>100</v>
      </c>
      <c r="W65" s="334">
        <v>100.00000000000001</v>
      </c>
      <c r="X65" s="334">
        <v>100</v>
      </c>
      <c r="Y65" s="334">
        <v>100</v>
      </c>
      <c r="Z65" s="334">
        <v>99.999999999999986</v>
      </c>
      <c r="AA65" s="334">
        <v>100</v>
      </c>
      <c r="AB65" s="334">
        <v>100</v>
      </c>
      <c r="AC65" s="334">
        <v>100.00000000000001</v>
      </c>
      <c r="AD65" s="334">
        <v>100</v>
      </c>
      <c r="AE65" s="334">
        <v>100</v>
      </c>
      <c r="AF65" s="334">
        <v>100</v>
      </c>
    </row>
    <row r="66" spans="1:32" ht="12.75" customHeight="1">
      <c r="A66" s="742"/>
      <c r="B66" s="137"/>
      <c r="C66" s="121"/>
      <c r="D66" s="121"/>
      <c r="E66" s="121"/>
      <c r="F66" s="121"/>
      <c r="G66" s="121"/>
      <c r="H66" s="121"/>
      <c r="I66" s="121"/>
      <c r="J66" s="121"/>
      <c r="AB66" s="814"/>
      <c r="AC66" s="814"/>
      <c r="AD66" s="814"/>
      <c r="AE66" s="814"/>
    </row>
    <row r="67" spans="1:32" s="314" customFormat="1" ht="45" customHeight="1">
      <c r="A67" s="823"/>
      <c r="B67" s="1225" t="s">
        <v>624</v>
      </c>
      <c r="C67" s="1225"/>
      <c r="D67" s="1225"/>
      <c r="E67" s="1225"/>
      <c r="F67" s="1225"/>
      <c r="G67" s="1152"/>
      <c r="H67" s="1152"/>
    </row>
    <row r="68" spans="1:32" s="1156" customFormat="1" ht="95.25" customHeight="1">
      <c r="A68" s="1098"/>
      <c r="B68" s="1225" t="s">
        <v>1816</v>
      </c>
      <c r="C68" s="1225"/>
      <c r="D68" s="1225"/>
      <c r="E68" s="1225"/>
      <c r="F68" s="1225"/>
      <c r="G68" s="121"/>
      <c r="H68" s="121"/>
      <c r="I68" s="121"/>
      <c r="J68" s="121"/>
    </row>
    <row r="69" spans="1:32" s="316" customFormat="1" ht="15" customHeight="1">
      <c r="A69" s="572"/>
      <c r="B69" s="1225" t="s">
        <v>429</v>
      </c>
      <c r="C69" s="1225"/>
      <c r="D69" s="1225"/>
      <c r="E69" s="1225"/>
      <c r="F69" s="1225"/>
      <c r="G69" s="1147"/>
      <c r="H69" s="1147"/>
    </row>
    <row r="70" spans="1:32" s="316" customFormat="1" ht="15" customHeight="1">
      <c r="A70" s="572"/>
      <c r="B70" s="1225" t="s">
        <v>1238</v>
      </c>
      <c r="C70" s="1225"/>
      <c r="D70" s="1225"/>
      <c r="E70" s="1225"/>
      <c r="F70" s="1225"/>
      <c r="G70" s="1147"/>
      <c r="H70" s="1147"/>
    </row>
    <row r="71" spans="1:32" s="316" customFormat="1" ht="52.5" customHeight="1">
      <c r="A71" s="572"/>
      <c r="B71" s="1225" t="s">
        <v>1543</v>
      </c>
      <c r="C71" s="1225"/>
      <c r="D71" s="1225"/>
      <c r="E71" s="1225"/>
      <c r="F71" s="1225"/>
      <c r="G71" s="1152"/>
      <c r="H71" s="1152"/>
    </row>
  </sheetData>
  <sheetProtection selectLockedCells="1"/>
  <mergeCells count="23">
    <mergeCell ref="Q47:U47"/>
    <mergeCell ref="V47:Z47"/>
    <mergeCell ref="AA7:AF7"/>
    <mergeCell ref="AA27:AF27"/>
    <mergeCell ref="AA47:AF47"/>
    <mergeCell ref="B7:F7"/>
    <mergeCell ref="G7:K7"/>
    <mergeCell ref="L7:P7"/>
    <mergeCell ref="Q7:U7"/>
    <mergeCell ref="V7:Z7"/>
    <mergeCell ref="B27:F27"/>
    <mergeCell ref="G27:K27"/>
    <mergeCell ref="L27:P27"/>
    <mergeCell ref="Q27:U27"/>
    <mergeCell ref="V27:Z27"/>
    <mergeCell ref="B70:F70"/>
    <mergeCell ref="B71:F71"/>
    <mergeCell ref="L47:P47"/>
    <mergeCell ref="B47:F47"/>
    <mergeCell ref="G47:K47"/>
    <mergeCell ref="B67:F67"/>
    <mergeCell ref="B69:F69"/>
    <mergeCell ref="B68:F6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CO&amp;Y2&amp;Y-Emissionen aus dem 
Primärenergieverbrauch*)**) 1990 – 2020 nach Bundesländern</oddHeader>
    <oddFooter>&amp;CStatistische Ämter der Länder – Indikatoren und Kennzahlen, UGRdL 2022</oddFooter>
  </headerFooter>
  <rowBreaks count="1" manualBreakCount="1">
    <brk id="45" max="16383" man="1"/>
  </rowBreaks>
  <colBreaks count="5" manualBreakCount="5">
    <brk id="6" max="1048575" man="1"/>
    <brk id="11" max="1048575" man="1"/>
    <brk id="16" max="1048575" man="1"/>
    <brk id="21" max="1048575" man="1"/>
    <brk id="26" min="4" max="69"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pageSetUpPr autoPageBreaks="0"/>
  </sheetPr>
  <dimension ref="A1:L46"/>
  <sheetViews>
    <sheetView showGridLines="0" showRowColHeaders="0" zoomScaleNormal="100" workbookViewId="0">
      <selection activeCell="B1" sqref="B1"/>
    </sheetView>
  </sheetViews>
  <sheetFormatPr baseColWidth="10" defaultColWidth="11.453125" defaultRowHeight="12.5"/>
  <cols>
    <col min="1" max="1" width="25.453125" style="825" customWidth="1"/>
    <col min="2" max="4" width="14.54296875" style="147" customWidth="1"/>
    <col min="5" max="16384" width="11.453125" style="147"/>
  </cols>
  <sheetData>
    <row r="1" spans="1:12" ht="13">
      <c r="A1" s="146" t="s">
        <v>271</v>
      </c>
      <c r="B1" s="794"/>
    </row>
    <row r="3" spans="1:12" ht="15">
      <c r="A3" s="148" t="s">
        <v>692</v>
      </c>
      <c r="B3" s="114" t="s">
        <v>1331</v>
      </c>
    </row>
    <row r="4" spans="1:12" ht="13">
      <c r="A4" s="113"/>
      <c r="B4" s="113"/>
    </row>
    <row r="5" spans="1:12">
      <c r="A5" s="817" t="s">
        <v>371</v>
      </c>
      <c r="B5" s="878">
        <v>2019</v>
      </c>
    </row>
    <row r="6" spans="1:12" ht="13">
      <c r="A6" s="113"/>
      <c r="B6" s="113"/>
    </row>
    <row r="7" spans="1:12" ht="25.5" customHeight="1">
      <c r="A7" s="824"/>
      <c r="B7" s="164" t="s">
        <v>626</v>
      </c>
    </row>
    <row r="8" spans="1:12" ht="13">
      <c r="A8" s="116"/>
      <c r="B8" s="814"/>
    </row>
    <row r="9" spans="1:12">
      <c r="A9" s="120" t="s">
        <v>373</v>
      </c>
      <c r="B9" s="1128">
        <v>121.22503046384185</v>
      </c>
      <c r="C9" s="627"/>
      <c r="D9" s="627"/>
      <c r="E9" s="627"/>
      <c r="F9" s="627"/>
      <c r="G9" s="627"/>
      <c r="H9" s="627"/>
      <c r="I9" s="627"/>
      <c r="J9" s="627"/>
      <c r="K9" s="627"/>
      <c r="L9" s="627"/>
    </row>
    <row r="10" spans="1:12">
      <c r="A10" s="120" t="s">
        <v>374</v>
      </c>
      <c r="B10" s="1128">
        <v>114.37306390547336</v>
      </c>
      <c r="C10" s="627"/>
      <c r="D10" s="627"/>
      <c r="E10" s="627"/>
      <c r="F10" s="627"/>
      <c r="G10" s="627"/>
      <c r="H10" s="627"/>
      <c r="I10" s="627"/>
      <c r="J10" s="627"/>
      <c r="K10" s="627"/>
      <c r="L10" s="627"/>
    </row>
    <row r="11" spans="1:12">
      <c r="A11" s="120" t="s">
        <v>375</v>
      </c>
      <c r="B11" s="1128">
        <v>86.843566338696903</v>
      </c>
      <c r="C11" s="627"/>
      <c r="D11" s="627"/>
      <c r="E11" s="627"/>
      <c r="F11" s="627"/>
      <c r="G11" s="627"/>
      <c r="H11" s="627"/>
      <c r="I11" s="627"/>
      <c r="J11" s="627"/>
      <c r="K11" s="627"/>
      <c r="L11" s="627"/>
    </row>
    <row r="12" spans="1:12">
      <c r="A12" s="120" t="s">
        <v>376</v>
      </c>
      <c r="B12" s="1128">
        <v>640.95083618984074</v>
      </c>
      <c r="C12" s="627"/>
      <c r="D12" s="627"/>
      <c r="E12" s="627"/>
      <c r="F12" s="627"/>
      <c r="G12" s="627"/>
      <c r="H12" s="627"/>
      <c r="I12" s="627"/>
      <c r="J12" s="627"/>
      <c r="K12" s="627"/>
      <c r="L12" s="627"/>
    </row>
    <row r="13" spans="1:12">
      <c r="A13" s="120" t="s">
        <v>377</v>
      </c>
      <c r="B13" s="1128">
        <v>345.26453621499854</v>
      </c>
      <c r="C13" s="627"/>
      <c r="D13" s="627"/>
      <c r="E13" s="627"/>
      <c r="F13" s="627"/>
      <c r="G13" s="627"/>
      <c r="H13" s="627"/>
      <c r="I13" s="627"/>
      <c r="J13" s="627"/>
      <c r="K13" s="627"/>
      <c r="L13" s="627"/>
    </row>
    <row r="14" spans="1:12">
      <c r="A14" s="120" t="s">
        <v>378</v>
      </c>
      <c r="B14" s="1128">
        <v>117.61392822329873</v>
      </c>
      <c r="C14" s="627"/>
      <c r="D14" s="627"/>
      <c r="E14" s="627"/>
      <c r="F14" s="627"/>
      <c r="G14" s="627"/>
      <c r="H14" s="627"/>
      <c r="I14" s="627"/>
      <c r="J14" s="627"/>
      <c r="K14" s="627"/>
      <c r="L14" s="627"/>
    </row>
    <row r="15" spans="1:12">
      <c r="A15" s="120" t="s">
        <v>379</v>
      </c>
      <c r="B15" s="1128">
        <v>116.67737993243718</v>
      </c>
      <c r="C15" s="627"/>
      <c r="D15" s="627"/>
      <c r="E15" s="627"/>
      <c r="F15" s="627"/>
      <c r="G15" s="627"/>
      <c r="H15" s="627"/>
      <c r="I15" s="627"/>
      <c r="J15" s="627"/>
      <c r="K15" s="627"/>
      <c r="L15" s="627"/>
    </row>
    <row r="16" spans="1:12">
      <c r="A16" s="120" t="s">
        <v>380</v>
      </c>
      <c r="B16" s="1128" t="s">
        <v>1518</v>
      </c>
      <c r="C16" s="627"/>
      <c r="D16" s="627"/>
      <c r="E16" s="627"/>
      <c r="F16" s="627"/>
      <c r="G16" s="627"/>
      <c r="H16" s="627"/>
      <c r="I16" s="627"/>
      <c r="J16" s="627"/>
      <c r="K16" s="627"/>
      <c r="L16" s="627"/>
    </row>
    <row r="17" spans="1:12">
      <c r="A17" s="120" t="s">
        <v>381</v>
      </c>
      <c r="B17" s="1128">
        <v>193.55575455061808</v>
      </c>
      <c r="C17" s="627"/>
      <c r="D17" s="627"/>
      <c r="E17" s="627"/>
      <c r="F17" s="627"/>
      <c r="G17" s="627"/>
      <c r="H17" s="627"/>
      <c r="I17" s="627"/>
      <c r="J17" s="627"/>
      <c r="K17" s="627"/>
      <c r="L17" s="627"/>
    </row>
    <row r="18" spans="1:12">
      <c r="A18" s="120" t="s">
        <v>382</v>
      </c>
      <c r="B18" s="1128">
        <v>292.86717676190415</v>
      </c>
      <c r="C18" s="627"/>
      <c r="D18" s="627"/>
      <c r="E18" s="627"/>
      <c r="F18" s="627"/>
      <c r="G18" s="627"/>
      <c r="H18" s="627"/>
      <c r="I18" s="627"/>
      <c r="J18" s="627"/>
      <c r="K18" s="627"/>
      <c r="L18" s="627"/>
    </row>
    <row r="19" spans="1:12">
      <c r="A19" s="120" t="s">
        <v>383</v>
      </c>
      <c r="B19" s="1128">
        <v>181.71563356693639</v>
      </c>
      <c r="C19" s="627"/>
      <c r="D19" s="627"/>
      <c r="E19" s="627"/>
      <c r="F19" s="627"/>
      <c r="G19" s="627"/>
      <c r="H19" s="627"/>
      <c r="I19" s="627"/>
      <c r="J19" s="627"/>
      <c r="K19" s="627"/>
      <c r="L19" s="627"/>
    </row>
    <row r="20" spans="1:12">
      <c r="A20" s="120" t="s">
        <v>384</v>
      </c>
      <c r="B20" s="1128" t="s">
        <v>1518</v>
      </c>
      <c r="C20" s="627"/>
      <c r="D20" s="627"/>
      <c r="E20" s="627"/>
      <c r="F20" s="627"/>
      <c r="G20" s="627"/>
      <c r="H20" s="627"/>
      <c r="I20" s="627"/>
      <c r="J20" s="627"/>
      <c r="K20" s="627"/>
      <c r="L20" s="627"/>
    </row>
    <row r="21" spans="1:12">
      <c r="A21" s="120" t="s">
        <v>385</v>
      </c>
      <c r="B21" s="1128">
        <v>347.8746415011625</v>
      </c>
      <c r="C21" s="627"/>
      <c r="D21" s="627"/>
      <c r="E21" s="627"/>
      <c r="F21" s="627"/>
      <c r="G21" s="627"/>
      <c r="H21" s="627"/>
      <c r="I21" s="627"/>
      <c r="J21" s="627"/>
      <c r="K21" s="627"/>
      <c r="L21" s="627"/>
    </row>
    <row r="22" spans="1:12">
      <c r="A22" s="120" t="s">
        <v>386</v>
      </c>
      <c r="B22" s="1128">
        <v>371.26155775741756</v>
      </c>
      <c r="C22" s="627"/>
      <c r="D22" s="627"/>
      <c r="E22" s="627"/>
      <c r="F22" s="627"/>
      <c r="G22" s="627"/>
      <c r="H22" s="627"/>
      <c r="I22" s="627"/>
      <c r="J22" s="627"/>
      <c r="K22" s="627"/>
      <c r="L22" s="627"/>
    </row>
    <row r="23" spans="1:12">
      <c r="A23" s="120" t="s">
        <v>387</v>
      </c>
      <c r="B23" s="1128">
        <v>167.22803757080555</v>
      </c>
      <c r="C23" s="627"/>
      <c r="D23" s="627"/>
      <c r="E23" s="627"/>
      <c r="F23" s="627"/>
      <c r="G23" s="627"/>
      <c r="H23" s="627"/>
      <c r="I23" s="627"/>
      <c r="J23" s="627"/>
      <c r="K23" s="627"/>
      <c r="L23" s="627"/>
    </row>
    <row r="24" spans="1:12">
      <c r="A24" s="120" t="s">
        <v>388</v>
      </c>
      <c r="B24" s="1128">
        <v>162.59962762890049</v>
      </c>
      <c r="C24" s="627"/>
      <c r="D24" s="627"/>
      <c r="E24" s="627"/>
      <c r="F24" s="627"/>
      <c r="G24" s="627"/>
      <c r="H24" s="627"/>
      <c r="I24" s="627"/>
      <c r="J24" s="627"/>
      <c r="K24" s="627"/>
      <c r="L24" s="627"/>
    </row>
    <row r="25" spans="1:12" ht="20.25" customHeight="1">
      <c r="A25" s="120" t="s">
        <v>675</v>
      </c>
      <c r="B25" s="1128">
        <v>189.35358542459983</v>
      </c>
      <c r="C25" s="627"/>
      <c r="D25" s="627"/>
      <c r="E25" s="627"/>
      <c r="F25" s="627"/>
      <c r="G25" s="627"/>
      <c r="H25" s="627"/>
      <c r="I25" s="627"/>
      <c r="J25" s="627"/>
      <c r="K25" s="627"/>
      <c r="L25" s="627"/>
    </row>
    <row r="26" spans="1:12" ht="12.75" customHeight="1">
      <c r="B26" s="337"/>
      <c r="C26" s="627"/>
      <c r="D26" s="627"/>
      <c r="E26" s="627"/>
      <c r="F26" s="627"/>
      <c r="G26" s="627"/>
      <c r="H26" s="627"/>
      <c r="I26" s="627"/>
      <c r="J26" s="627"/>
      <c r="K26" s="627"/>
      <c r="L26" s="627"/>
    </row>
    <row r="27" spans="1:12" s="314" customFormat="1" ht="45" customHeight="1">
      <c r="A27" s="823"/>
      <c r="B27" s="1225" t="s">
        <v>1239</v>
      </c>
      <c r="C27" s="1225"/>
      <c r="D27" s="1225"/>
      <c r="E27" s="1225"/>
      <c r="F27" s="826"/>
      <c r="G27" s="335"/>
    </row>
    <row r="28" spans="1:12" s="320" customFormat="1" ht="15" customHeight="1">
      <c r="A28" s="140" t="s">
        <v>440</v>
      </c>
      <c r="B28" s="1225" t="s">
        <v>1541</v>
      </c>
      <c r="C28" s="1225"/>
      <c r="D28" s="1225"/>
      <c r="E28" s="1225"/>
      <c r="F28" s="664"/>
      <c r="G28" s="338"/>
    </row>
    <row r="29" spans="1:12" ht="64.5" customHeight="1">
      <c r="B29" s="1225" t="s">
        <v>1542</v>
      </c>
      <c r="C29" s="1225"/>
      <c r="D29" s="1225"/>
      <c r="E29" s="1225"/>
      <c r="F29" s="826"/>
    </row>
    <row r="30" spans="1:12" ht="13">
      <c r="A30" s="813"/>
    </row>
    <row r="31" spans="1:12" ht="13">
      <c r="A31" s="813"/>
    </row>
    <row r="32" spans="1:12" ht="13">
      <c r="A32" s="813"/>
    </row>
    <row r="33" spans="1:1" ht="13">
      <c r="A33" s="813"/>
    </row>
    <row r="34" spans="1:1" ht="13">
      <c r="A34" s="813"/>
    </row>
    <row r="35" spans="1:1" ht="13">
      <c r="A35" s="813"/>
    </row>
    <row r="36" spans="1:1" ht="13">
      <c r="A36" s="813"/>
    </row>
    <row r="37" spans="1:1" ht="13">
      <c r="A37" s="813"/>
    </row>
    <row r="38" spans="1:1" ht="13">
      <c r="A38" s="813"/>
    </row>
    <row r="39" spans="1:1" ht="13">
      <c r="A39" s="813"/>
    </row>
    <row r="40" spans="1:1" ht="13">
      <c r="A40" s="813"/>
    </row>
    <row r="41" spans="1:1" ht="13">
      <c r="A41" s="813"/>
    </row>
    <row r="42" spans="1:1" ht="13">
      <c r="A42" s="813"/>
    </row>
    <row r="43" spans="1:1" ht="13">
      <c r="A43" s="813"/>
    </row>
    <row r="44" spans="1:1" ht="13">
      <c r="A44" s="813"/>
    </row>
    <row r="45" spans="1:1" ht="13">
      <c r="A45" s="813"/>
    </row>
    <row r="46" spans="1:1" ht="13">
      <c r="A46" s="813"/>
    </row>
  </sheetData>
  <sheetProtection selectLockedCells="1"/>
  <mergeCells count="3">
    <mergeCell ref="B28:E28"/>
    <mergeCell ref="B27:E27"/>
    <mergeCell ref="B29:E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&amp;"Arial,Fett"CO&amp;Y2&amp;Y-Intensität*) in jeweiligen Preisen 2019 nach Bundesländern</oddHeader>
    <oddFooter>&amp;CStatistische Ämter der Länder – Indikatoren und Kennzahlen, UGRdL 2022</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pageSetUpPr autoPageBreaks="0"/>
  </sheetPr>
  <dimension ref="A1:AH31"/>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75" customHeight="1"/>
  <cols>
    <col min="1" max="1" width="25" style="814" customWidth="1"/>
    <col min="2" max="29" width="13.54296875" style="814" customWidth="1"/>
    <col min="30" max="16384" width="11.453125" style="198"/>
  </cols>
  <sheetData>
    <row r="1" spans="1:34" ht="12.75" customHeight="1">
      <c r="A1" s="111" t="s">
        <v>271</v>
      </c>
      <c r="B1" s="794"/>
    </row>
    <row r="3" spans="1:34" ht="12.75" customHeight="1">
      <c r="A3" s="113" t="s">
        <v>693</v>
      </c>
      <c r="B3" s="113" t="s">
        <v>1790</v>
      </c>
      <c r="C3" s="113"/>
      <c r="D3" s="113"/>
      <c r="E3" s="113"/>
      <c r="F3" s="113"/>
      <c r="G3" s="113"/>
      <c r="H3" s="113"/>
      <c r="I3" s="113"/>
    </row>
    <row r="4" spans="1:34" ht="12.75" customHeight="1">
      <c r="A4" s="113"/>
      <c r="B4" s="321"/>
      <c r="C4" s="321"/>
      <c r="D4" s="321"/>
      <c r="E4" s="322"/>
      <c r="F4" s="323"/>
      <c r="G4" s="323"/>
      <c r="H4" s="323"/>
      <c r="I4" s="321"/>
      <c r="J4" s="457"/>
      <c r="K4" s="457"/>
      <c r="L4" s="457"/>
      <c r="M4" s="457"/>
      <c r="N4" s="457"/>
      <c r="O4" s="457"/>
      <c r="P4" s="457"/>
      <c r="Q4" s="457"/>
      <c r="R4" s="457"/>
      <c r="S4" s="457"/>
      <c r="T4" s="457"/>
      <c r="U4" s="457"/>
      <c r="V4" s="457"/>
      <c r="W4" s="457"/>
      <c r="X4" s="457"/>
      <c r="Y4" s="457"/>
      <c r="Z4" s="457"/>
      <c r="AA4" s="457"/>
      <c r="AB4" s="457"/>
      <c r="AC4" s="457"/>
    </row>
    <row r="5" spans="1:34" ht="12.75" customHeight="1">
      <c r="A5" s="817" t="s">
        <v>371</v>
      </c>
      <c r="B5" s="821">
        <v>1991</v>
      </c>
      <c r="C5" s="821">
        <v>1992</v>
      </c>
      <c r="D5" s="821">
        <v>1993</v>
      </c>
      <c r="E5" s="821">
        <v>1994</v>
      </c>
      <c r="F5" s="821">
        <v>1995</v>
      </c>
      <c r="G5" s="821">
        <v>1996</v>
      </c>
      <c r="H5" s="821">
        <v>1997</v>
      </c>
      <c r="I5" s="821">
        <v>1998</v>
      </c>
      <c r="J5" s="821">
        <v>1999</v>
      </c>
      <c r="K5" s="821">
        <v>2000</v>
      </c>
      <c r="L5" s="821">
        <v>2001</v>
      </c>
      <c r="M5" s="821">
        <v>2002</v>
      </c>
      <c r="N5" s="821">
        <v>2003</v>
      </c>
      <c r="O5" s="821">
        <v>2004</v>
      </c>
      <c r="P5" s="821">
        <v>2005</v>
      </c>
      <c r="Q5" s="821">
        <v>2006</v>
      </c>
      <c r="R5" s="821">
        <v>2007</v>
      </c>
      <c r="S5" s="821">
        <v>2008</v>
      </c>
      <c r="T5" s="821">
        <v>2009</v>
      </c>
      <c r="U5" s="821">
        <v>2010</v>
      </c>
      <c r="V5" s="821">
        <v>2011</v>
      </c>
      <c r="W5" s="821">
        <v>2012</v>
      </c>
      <c r="X5" s="821">
        <v>2013</v>
      </c>
      <c r="Y5" s="821">
        <v>2014</v>
      </c>
      <c r="Z5" s="821">
        <v>2015</v>
      </c>
      <c r="AA5" s="821">
        <v>2016</v>
      </c>
      <c r="AB5" s="821">
        <v>2017</v>
      </c>
      <c r="AC5" s="821">
        <v>2018</v>
      </c>
      <c r="AD5" s="879">
        <v>2019</v>
      </c>
      <c r="AE5" s="901">
        <v>2020</v>
      </c>
    </row>
    <row r="6" spans="1:34" ht="12.75" customHeight="1">
      <c r="A6" s="113"/>
      <c r="B6" s="321"/>
      <c r="C6" s="321"/>
      <c r="D6" s="321"/>
      <c r="E6" s="322"/>
      <c r="F6" s="323"/>
      <c r="G6" s="323"/>
      <c r="H6" s="323"/>
      <c r="I6" s="321"/>
      <c r="J6" s="457"/>
      <c r="K6" s="457"/>
      <c r="L6" s="457"/>
      <c r="M6" s="457"/>
      <c r="N6" s="457"/>
      <c r="O6" s="457"/>
      <c r="P6" s="457"/>
      <c r="Q6" s="457"/>
      <c r="R6" s="457"/>
      <c r="S6" s="457"/>
      <c r="T6" s="457"/>
      <c r="U6" s="457"/>
      <c r="V6" s="457"/>
      <c r="W6" s="457"/>
      <c r="X6" s="457"/>
      <c r="Y6" s="457"/>
      <c r="Z6" s="457"/>
      <c r="AA6" s="457"/>
      <c r="AB6" s="457"/>
      <c r="AC6" s="457"/>
    </row>
    <row r="7" spans="1:34" ht="12.75" customHeight="1">
      <c r="A7" s="113"/>
      <c r="B7" s="1314" t="s">
        <v>1140</v>
      </c>
      <c r="C7" s="1314"/>
      <c r="D7" s="1314"/>
      <c r="E7" s="1314"/>
      <c r="F7" s="1314"/>
      <c r="G7" s="1314"/>
      <c r="H7" s="1314"/>
      <c r="I7" s="1314"/>
      <c r="J7" s="1314" t="s">
        <v>1140</v>
      </c>
      <c r="K7" s="1314"/>
      <c r="L7" s="1314"/>
      <c r="M7" s="1314"/>
      <c r="N7" s="1314"/>
      <c r="O7" s="1314"/>
      <c r="P7" s="1314"/>
      <c r="Q7" s="1314"/>
      <c r="R7" s="1314" t="s">
        <v>1140</v>
      </c>
      <c r="S7" s="1314"/>
      <c r="T7" s="1314"/>
      <c r="U7" s="1314"/>
      <c r="V7" s="1314"/>
      <c r="W7" s="1314"/>
      <c r="X7" s="1314"/>
      <c r="Y7" s="1314"/>
      <c r="Z7" s="1314" t="s">
        <v>1140</v>
      </c>
      <c r="AA7" s="1314"/>
      <c r="AB7" s="1314"/>
      <c r="AC7" s="1314"/>
      <c r="AD7" s="1314"/>
      <c r="AE7" s="1314"/>
      <c r="AF7" s="321"/>
      <c r="AG7" s="321"/>
      <c r="AH7" s="321"/>
    </row>
    <row r="8" spans="1:34" ht="12.75" customHeight="1">
      <c r="A8" s="116"/>
      <c r="B8" s="324"/>
      <c r="C8" s="324"/>
      <c r="D8" s="324"/>
      <c r="E8" s="324"/>
      <c r="F8" s="324"/>
      <c r="G8" s="324"/>
      <c r="H8" s="324"/>
      <c r="I8" s="324"/>
      <c r="J8" s="457"/>
      <c r="K8" s="457"/>
      <c r="L8" s="457"/>
      <c r="M8" s="457"/>
      <c r="N8" s="457"/>
      <c r="O8" s="457"/>
      <c r="P8" s="457"/>
      <c r="Q8" s="457"/>
      <c r="R8" s="457"/>
      <c r="S8" s="457"/>
      <c r="T8" s="457"/>
      <c r="U8" s="457"/>
      <c r="V8" s="457"/>
      <c r="W8" s="457"/>
      <c r="X8" s="457"/>
      <c r="Y8" s="457"/>
      <c r="Z8" s="457"/>
      <c r="AA8" s="457"/>
      <c r="AB8" s="457"/>
      <c r="AC8" s="457"/>
    </row>
    <row r="9" spans="1:34" ht="15" customHeight="1">
      <c r="A9" s="120" t="s">
        <v>422</v>
      </c>
      <c r="B9" s="135">
        <v>143.60073498814421</v>
      </c>
      <c r="C9" s="135">
        <v>141.35845973569241</v>
      </c>
      <c r="D9" s="135">
        <v>148.80954039357982</v>
      </c>
      <c r="E9" s="135">
        <v>137.42183610349753</v>
      </c>
      <c r="F9" s="135">
        <v>141.96100450227144</v>
      </c>
      <c r="G9" s="135">
        <v>146.89746661227545</v>
      </c>
      <c r="H9" s="135">
        <v>138.8632291978183</v>
      </c>
      <c r="I9" s="135">
        <v>138.06627096591566</v>
      </c>
      <c r="J9" s="135">
        <v>130.27569956382155</v>
      </c>
      <c r="K9" s="135">
        <v>121.15312672065029</v>
      </c>
      <c r="L9" s="135">
        <v>125.90868900157808</v>
      </c>
      <c r="M9" s="135">
        <v>121.74960453833243</v>
      </c>
      <c r="N9" s="135">
        <v>121.34685535116796</v>
      </c>
      <c r="O9" s="135">
        <v>119.53517123646098</v>
      </c>
      <c r="P9" s="135">
        <v>122.33528336583139</v>
      </c>
      <c r="Q9" s="135">
        <v>116.21423898613503</v>
      </c>
      <c r="R9" s="135">
        <v>101.58046785889317</v>
      </c>
      <c r="S9" s="135">
        <v>103.71164059971994</v>
      </c>
      <c r="T9" s="135">
        <v>105.22202934114732</v>
      </c>
      <c r="U9" s="1129">
        <v>100</v>
      </c>
      <c r="V9" s="135">
        <v>92.577588714715603</v>
      </c>
      <c r="W9" s="135">
        <v>90.934586164240187</v>
      </c>
      <c r="X9" s="135">
        <v>97.412734705191312</v>
      </c>
      <c r="Y9" s="135">
        <v>88.407638954237939</v>
      </c>
      <c r="Z9" s="135">
        <v>88.025697439582345</v>
      </c>
      <c r="AA9" s="135">
        <v>89.561574248936239</v>
      </c>
      <c r="AB9" s="135">
        <v>87.100102413558815</v>
      </c>
      <c r="AC9" s="135">
        <v>81.619981728745472</v>
      </c>
      <c r="AD9" s="135">
        <v>78.744052679836585</v>
      </c>
      <c r="AE9" s="135">
        <v>76.357228424328355</v>
      </c>
    </row>
    <row r="10" spans="1:34" ht="15" customHeight="1">
      <c r="A10" s="120" t="s">
        <v>374</v>
      </c>
      <c r="B10" s="135">
        <v>156.67633975907165</v>
      </c>
      <c r="C10" s="135">
        <v>149.2898231266301</v>
      </c>
      <c r="D10" s="135">
        <v>157.23337997714532</v>
      </c>
      <c r="E10" s="135">
        <v>149.96711402475</v>
      </c>
      <c r="F10" s="135">
        <v>149.68838200335762</v>
      </c>
      <c r="G10" s="135">
        <v>155.28078230415704</v>
      </c>
      <c r="H10" s="135">
        <v>148.16684252474792</v>
      </c>
      <c r="I10" s="135">
        <v>146.11550295741935</v>
      </c>
      <c r="J10" s="135">
        <v>138.69790611055731</v>
      </c>
      <c r="K10" s="135">
        <v>129.53776867767007</v>
      </c>
      <c r="L10" s="135">
        <v>128.62279696642747</v>
      </c>
      <c r="M10" s="135">
        <v>118.97334969388643</v>
      </c>
      <c r="N10" s="135">
        <v>118.8524850264568</v>
      </c>
      <c r="O10" s="135">
        <v>114.5409820160163</v>
      </c>
      <c r="P10" s="135">
        <v>109.13956726432087</v>
      </c>
      <c r="Q10" s="135">
        <v>106.51804826018241</v>
      </c>
      <c r="R10" s="135">
        <v>94.144011949679481</v>
      </c>
      <c r="S10" s="135">
        <v>100.4742552571267</v>
      </c>
      <c r="T10" s="135">
        <v>100.81812984975468</v>
      </c>
      <c r="U10" s="1129">
        <v>100</v>
      </c>
      <c r="V10" s="135">
        <v>92.025606806243886</v>
      </c>
      <c r="W10" s="135">
        <v>91.161389824693956</v>
      </c>
      <c r="X10" s="135">
        <v>90.785525711909997</v>
      </c>
      <c r="Y10" s="135">
        <v>83.505861602434038</v>
      </c>
      <c r="Z10" s="135">
        <v>83.26263419937618</v>
      </c>
      <c r="AA10" s="135">
        <v>82.849413832904972</v>
      </c>
      <c r="AB10" s="135">
        <v>79.715374655634662</v>
      </c>
      <c r="AC10" s="135">
        <v>78.060302300735344</v>
      </c>
      <c r="AD10" s="135">
        <v>78.107757583128063</v>
      </c>
      <c r="AE10" s="135" t="s">
        <v>1518</v>
      </c>
    </row>
    <row r="11" spans="1:34" ht="15" customHeight="1">
      <c r="A11" s="120" t="s">
        <v>1236</v>
      </c>
      <c r="B11" s="135">
        <v>171.31509731946176</v>
      </c>
      <c r="C11" s="135">
        <v>148.12847294816874</v>
      </c>
      <c r="D11" s="135">
        <v>151.78082955251531</v>
      </c>
      <c r="E11" s="135">
        <v>143.88899729053261</v>
      </c>
      <c r="F11" s="135">
        <v>136.51424187058711</v>
      </c>
      <c r="G11" s="135">
        <v>139.08421214336661</v>
      </c>
      <c r="H11" s="135">
        <v>135.71019972786115</v>
      </c>
      <c r="I11" s="135">
        <v>130.60851337278754</v>
      </c>
      <c r="J11" s="135">
        <v>134.91981700009438</v>
      </c>
      <c r="K11" s="135">
        <v>132.31746923262472</v>
      </c>
      <c r="L11" s="135">
        <v>134.5854843590806</v>
      </c>
      <c r="M11" s="135">
        <v>121.04691999426201</v>
      </c>
      <c r="N11" s="135">
        <v>123.9547061229715</v>
      </c>
      <c r="O11" s="135">
        <v>118.83312607606504</v>
      </c>
      <c r="P11" s="135">
        <v>115.34473994317393</v>
      </c>
      <c r="Q11" s="135">
        <v>110.7468700674895</v>
      </c>
      <c r="R11" s="135">
        <v>93.638284869976403</v>
      </c>
      <c r="S11" s="135">
        <v>95.37876910360805</v>
      </c>
      <c r="T11" s="135">
        <v>93.877409537899638</v>
      </c>
      <c r="U11" s="1129">
        <v>100</v>
      </c>
      <c r="V11" s="135">
        <v>84.40917672826528</v>
      </c>
      <c r="W11" s="135">
        <v>85.046335967407842</v>
      </c>
      <c r="X11" s="135">
        <v>87.66550362180125</v>
      </c>
      <c r="Y11" s="135">
        <v>80.788218997171015</v>
      </c>
      <c r="Z11" s="135">
        <v>75.058331959896464</v>
      </c>
      <c r="AA11" s="135">
        <v>72.826165414537343</v>
      </c>
      <c r="AB11" s="135">
        <v>68.697836905793636</v>
      </c>
      <c r="AC11" s="135">
        <v>60.899948147561567</v>
      </c>
      <c r="AD11" s="135">
        <v>55.756355211064935</v>
      </c>
      <c r="AE11" s="135">
        <v>55.645882941732403</v>
      </c>
    </row>
    <row r="12" spans="1:34" ht="15" customHeight="1">
      <c r="A12" s="120" t="s">
        <v>376</v>
      </c>
      <c r="B12" s="135">
        <v>211.92455287103098</v>
      </c>
      <c r="C12" s="135">
        <v>173.70660768416462</v>
      </c>
      <c r="D12" s="135">
        <v>150.91888204108108</v>
      </c>
      <c r="E12" s="135">
        <v>128.78321756563105</v>
      </c>
      <c r="F12" s="135">
        <v>113.22869591853025</v>
      </c>
      <c r="G12" s="135">
        <v>107.70998642747089</v>
      </c>
      <c r="H12" s="135">
        <v>106.33925066179981</v>
      </c>
      <c r="I12" s="135">
        <v>122.35724683755569</v>
      </c>
      <c r="J12" s="135">
        <v>115.96620382501045</v>
      </c>
      <c r="K12" s="135">
        <v>117.74190806710108</v>
      </c>
      <c r="L12" s="135">
        <v>118.02416177642802</v>
      </c>
      <c r="M12" s="135">
        <v>119.32419087825481</v>
      </c>
      <c r="N12" s="135">
        <v>112.96702085175366</v>
      </c>
      <c r="O12" s="135">
        <v>112.53183123865811</v>
      </c>
      <c r="P12" s="135">
        <v>112.96896159732151</v>
      </c>
      <c r="Q12" s="135">
        <v>106.04246822819367</v>
      </c>
      <c r="R12" s="135">
        <v>105.52855251080223</v>
      </c>
      <c r="S12" s="135">
        <v>101.43391186329272</v>
      </c>
      <c r="T12" s="135">
        <v>98.138950850042576</v>
      </c>
      <c r="U12" s="1129">
        <v>100</v>
      </c>
      <c r="V12" s="135">
        <v>99.114075404968403</v>
      </c>
      <c r="W12" s="135">
        <v>100.07241571440953</v>
      </c>
      <c r="X12" s="135">
        <v>98.709011967123814</v>
      </c>
      <c r="Y12" s="135">
        <v>93.082577737906547</v>
      </c>
      <c r="Z12" s="135">
        <v>92.404943195276289</v>
      </c>
      <c r="AA12" s="135">
        <v>90.909418101823135</v>
      </c>
      <c r="AB12" s="135">
        <v>87.887621216509814</v>
      </c>
      <c r="AC12" s="135">
        <v>88.066431909380213</v>
      </c>
      <c r="AD12" s="135">
        <v>74.93714068463153</v>
      </c>
      <c r="AE12" s="135" t="s">
        <v>1518</v>
      </c>
    </row>
    <row r="13" spans="1:34" ht="15" customHeight="1">
      <c r="A13" s="120" t="s">
        <v>627</v>
      </c>
      <c r="B13" s="135">
        <v>105.0258281273758</v>
      </c>
      <c r="C13" s="135">
        <v>101.08741097311962</v>
      </c>
      <c r="D13" s="135">
        <v>102.1722190950132</v>
      </c>
      <c r="E13" s="135">
        <v>107.42598394968617</v>
      </c>
      <c r="F13" s="135">
        <v>107.02598955210227</v>
      </c>
      <c r="G13" s="135">
        <v>115.43536177415871</v>
      </c>
      <c r="H13" s="135">
        <v>112.03727780408157</v>
      </c>
      <c r="I13" s="135">
        <v>108.89579052359352</v>
      </c>
      <c r="J13" s="135">
        <v>101.06707384877933</v>
      </c>
      <c r="K13" s="135">
        <v>106.33003649560027</v>
      </c>
      <c r="L13" s="135">
        <v>104.98204234909427</v>
      </c>
      <c r="M13" s="135">
        <v>102.43336380685615</v>
      </c>
      <c r="N13" s="135">
        <v>106.21416334717473</v>
      </c>
      <c r="O13" s="135">
        <v>94.741110329239476</v>
      </c>
      <c r="P13" s="135">
        <v>87.933165293476591</v>
      </c>
      <c r="Q13" s="135">
        <v>87.514313766947069</v>
      </c>
      <c r="R13" s="135">
        <v>92.734374381337361</v>
      </c>
      <c r="S13" s="135">
        <v>88.780210638878557</v>
      </c>
      <c r="T13" s="135">
        <v>94.735508460144132</v>
      </c>
      <c r="U13" s="1129">
        <v>100</v>
      </c>
      <c r="V13" s="135">
        <v>91.822052831379551</v>
      </c>
      <c r="W13" s="135">
        <v>90.501925257756824</v>
      </c>
      <c r="X13" s="135">
        <v>91.75832050054737</v>
      </c>
      <c r="Y13" s="135">
        <v>86.214676955998328</v>
      </c>
      <c r="Z13" s="135">
        <v>89.34310374677338</v>
      </c>
      <c r="AA13" s="135">
        <v>84.932967792533233</v>
      </c>
      <c r="AB13" s="135">
        <v>86.987833717510838</v>
      </c>
      <c r="AC13" s="135">
        <v>81.106538678129425</v>
      </c>
      <c r="AD13" s="135">
        <v>75.900938095743271</v>
      </c>
      <c r="AE13" s="135">
        <v>64.26353812766537</v>
      </c>
    </row>
    <row r="14" spans="1:34" ht="15" customHeight="1">
      <c r="A14" s="120" t="s">
        <v>423</v>
      </c>
      <c r="B14" s="135">
        <v>147.4568502533252</v>
      </c>
      <c r="C14" s="135">
        <v>134.47295008321026</v>
      </c>
      <c r="D14" s="135">
        <v>141.51349695414467</v>
      </c>
      <c r="E14" s="135">
        <v>135.00041122012945</v>
      </c>
      <c r="F14" s="135">
        <v>134.8381660107321</v>
      </c>
      <c r="G14" s="135">
        <v>143.24202834934704</v>
      </c>
      <c r="H14" s="135">
        <v>132.51361442875162</v>
      </c>
      <c r="I14" s="135" t="s">
        <v>1518</v>
      </c>
      <c r="J14" s="135" t="s">
        <v>1518</v>
      </c>
      <c r="K14" s="135" t="s">
        <v>1518</v>
      </c>
      <c r="L14" s="135" t="s">
        <v>1518</v>
      </c>
      <c r="M14" s="135" t="s">
        <v>1518</v>
      </c>
      <c r="N14" s="135">
        <v>110.47963687045478</v>
      </c>
      <c r="O14" s="135">
        <v>109.10046593709005</v>
      </c>
      <c r="P14" s="135">
        <v>103.66512415456788</v>
      </c>
      <c r="Q14" s="135">
        <v>102.00261912884618</v>
      </c>
      <c r="R14" s="135">
        <v>95.34616737315767</v>
      </c>
      <c r="S14" s="135">
        <v>92.629458803707024</v>
      </c>
      <c r="T14" s="135">
        <v>97.736420136432557</v>
      </c>
      <c r="U14" s="1129">
        <v>100</v>
      </c>
      <c r="V14" s="135">
        <v>93.653923061355101</v>
      </c>
      <c r="W14" s="135">
        <v>92.063387519607105</v>
      </c>
      <c r="X14" s="135">
        <v>87.602230856730287</v>
      </c>
      <c r="Y14" s="135">
        <v>96.505866651830715</v>
      </c>
      <c r="Z14" s="135">
        <v>118.87254303891562</v>
      </c>
      <c r="AA14" s="135">
        <v>120.90407193873446</v>
      </c>
      <c r="AB14" s="135">
        <v>123.44572079825544</v>
      </c>
      <c r="AC14" s="135">
        <v>125.18098237837668</v>
      </c>
      <c r="AD14" s="135">
        <v>111.21696896159307</v>
      </c>
      <c r="AE14" s="135">
        <v>89.544976941558843</v>
      </c>
    </row>
    <row r="15" spans="1:34" ht="15" customHeight="1">
      <c r="A15" s="120" t="s">
        <v>424</v>
      </c>
      <c r="B15" s="135">
        <v>141.53256654830207</v>
      </c>
      <c r="C15" s="135">
        <v>138.7769725132195</v>
      </c>
      <c r="D15" s="135">
        <v>145.29226483305436</v>
      </c>
      <c r="E15" s="135">
        <v>142.97825444612528</v>
      </c>
      <c r="F15" s="135">
        <v>141.42041612255457</v>
      </c>
      <c r="G15" s="135">
        <v>148.33672785218351</v>
      </c>
      <c r="H15" s="135">
        <v>137.23332302058856</v>
      </c>
      <c r="I15" s="135">
        <v>134.24050941518774</v>
      </c>
      <c r="J15" s="135">
        <v>121.57382724878467</v>
      </c>
      <c r="K15" s="135">
        <v>119.10835321535491</v>
      </c>
      <c r="L15" s="135">
        <v>121.69635622643472</v>
      </c>
      <c r="M15" s="135">
        <v>115.86382451117254</v>
      </c>
      <c r="N15" s="135">
        <v>116.35708669630841</v>
      </c>
      <c r="O15" s="135">
        <v>114.11520319103636</v>
      </c>
      <c r="P15" s="135">
        <v>111.44376070023588</v>
      </c>
      <c r="Q15" s="135">
        <v>105.98033270495637</v>
      </c>
      <c r="R15" s="135">
        <v>96.83039697509237</v>
      </c>
      <c r="S15" s="135">
        <v>97.31540798222612</v>
      </c>
      <c r="T15" s="135">
        <v>100.83652453005261</v>
      </c>
      <c r="U15" s="1129">
        <v>100</v>
      </c>
      <c r="V15" s="135">
        <v>92.034807081870539</v>
      </c>
      <c r="W15" s="135">
        <v>92.969982778505099</v>
      </c>
      <c r="X15" s="135">
        <v>91.755075809381722</v>
      </c>
      <c r="Y15" s="135">
        <v>83.739903551744121</v>
      </c>
      <c r="Z15" s="135">
        <v>87.757563061871096</v>
      </c>
      <c r="AA15" s="135">
        <v>88.472594782670214</v>
      </c>
      <c r="AB15" s="135">
        <v>84.328299109063266</v>
      </c>
      <c r="AC15" s="135">
        <v>79.673685883172553</v>
      </c>
      <c r="AD15" s="135">
        <v>79.193134626149089</v>
      </c>
      <c r="AE15" s="135">
        <v>76.977715917215107</v>
      </c>
    </row>
    <row r="16" spans="1:34" ht="15" customHeight="1">
      <c r="A16" s="120" t="s">
        <v>380</v>
      </c>
      <c r="B16" s="135">
        <v>154.85721579479076</v>
      </c>
      <c r="C16" s="135">
        <v>125.54980679755819</v>
      </c>
      <c r="D16" s="135">
        <v>116.47291369518651</v>
      </c>
      <c r="E16" s="135">
        <v>105.50945611387355</v>
      </c>
      <c r="F16" s="135">
        <v>105.01360790107206</v>
      </c>
      <c r="G16" s="135">
        <v>116.74889155832356</v>
      </c>
      <c r="H16" s="135">
        <v>105.59233940645608</v>
      </c>
      <c r="I16" s="135">
        <v>103.29551010173373</v>
      </c>
      <c r="J16" s="135">
        <v>102.16313686369132</v>
      </c>
      <c r="K16" s="135">
        <v>98.384937024445733</v>
      </c>
      <c r="L16" s="135">
        <v>104.05218730406477</v>
      </c>
      <c r="M16" s="135">
        <v>105.48861408542821</v>
      </c>
      <c r="N16" s="135">
        <v>102.87627514056308</v>
      </c>
      <c r="O16" s="135">
        <v>104.22647952889679</v>
      </c>
      <c r="P16" s="135">
        <v>99.569081905144685</v>
      </c>
      <c r="Q16" s="135">
        <v>104.65810701624052</v>
      </c>
      <c r="R16" s="135">
        <v>91.483545504584512</v>
      </c>
      <c r="S16" s="135">
        <v>98.263006399995646</v>
      </c>
      <c r="T16" s="135">
        <v>86.935610499467842</v>
      </c>
      <c r="U16" s="1129">
        <v>100</v>
      </c>
      <c r="V16" s="135">
        <v>92.379580680539263</v>
      </c>
      <c r="W16" s="135">
        <v>97.706900394193937</v>
      </c>
      <c r="X16" s="135">
        <v>93.47149399555056</v>
      </c>
      <c r="Y16" s="135">
        <v>91.635999478663052</v>
      </c>
      <c r="Z16" s="135">
        <v>87.698559387288213</v>
      </c>
      <c r="AA16" s="135">
        <v>89.783002476630514</v>
      </c>
      <c r="AB16" s="135">
        <v>79.109209408931775</v>
      </c>
      <c r="AC16" s="135">
        <v>75.407631663204953</v>
      </c>
      <c r="AD16" s="135" t="s">
        <v>1518</v>
      </c>
      <c r="AE16" s="135" t="s">
        <v>1518</v>
      </c>
    </row>
    <row r="17" spans="1:31" ht="15" customHeight="1">
      <c r="A17" s="120" t="s">
        <v>425</v>
      </c>
      <c r="B17" s="135">
        <v>144.57081760793122</v>
      </c>
      <c r="C17" s="135" t="s">
        <v>1518</v>
      </c>
      <c r="D17" s="135" t="s">
        <v>1518</v>
      </c>
      <c r="E17" s="135">
        <v>135.71284526249269</v>
      </c>
      <c r="F17" s="135" t="s">
        <v>1518</v>
      </c>
      <c r="G17" s="135">
        <v>137.40198392548103</v>
      </c>
      <c r="H17" s="135" t="s">
        <v>1518</v>
      </c>
      <c r="I17" s="135">
        <v>134.88943922872724</v>
      </c>
      <c r="J17" s="135" t="s">
        <v>1518</v>
      </c>
      <c r="K17" s="135">
        <v>118.94370127055397</v>
      </c>
      <c r="L17" s="135" t="s">
        <v>1518</v>
      </c>
      <c r="M17" s="135">
        <v>117.90719458183165</v>
      </c>
      <c r="N17" s="135" t="s">
        <v>1518</v>
      </c>
      <c r="O17" s="135">
        <v>114.18900232022484</v>
      </c>
      <c r="P17" s="135" t="s">
        <v>1518</v>
      </c>
      <c r="Q17" s="135">
        <v>108.36504510510329</v>
      </c>
      <c r="R17" s="135" t="s">
        <v>1518</v>
      </c>
      <c r="S17" s="135">
        <v>101.67857527809205</v>
      </c>
      <c r="T17" s="135">
        <v>102.44833275312114</v>
      </c>
      <c r="U17" s="1129">
        <v>100</v>
      </c>
      <c r="V17" s="135">
        <v>93.681268702265129</v>
      </c>
      <c r="W17" s="135">
        <v>89.908665468958276</v>
      </c>
      <c r="X17" s="135">
        <v>91.803683871614709</v>
      </c>
      <c r="Y17" s="135">
        <v>90.92629998134457</v>
      </c>
      <c r="Z17" s="135">
        <v>90.576106142442029</v>
      </c>
      <c r="AA17" s="135">
        <v>84.988263385964331</v>
      </c>
      <c r="AB17" s="135">
        <v>82.688944096987228</v>
      </c>
      <c r="AC17" s="135">
        <v>80.254897284122507</v>
      </c>
      <c r="AD17" s="135">
        <v>75.042723008667394</v>
      </c>
      <c r="AE17" s="135">
        <v>74.771583514853305</v>
      </c>
    </row>
    <row r="18" spans="1:31" ht="15" customHeight="1">
      <c r="A18" s="120" t="s">
        <v>382</v>
      </c>
      <c r="B18" s="135">
        <v>129.54820880853245</v>
      </c>
      <c r="C18" s="135">
        <v>126.74057237132101</v>
      </c>
      <c r="D18" s="135">
        <v>127.05582143580907</v>
      </c>
      <c r="E18" s="135">
        <v>123.5839784388907</v>
      </c>
      <c r="F18" s="135">
        <v>124.78617092469626</v>
      </c>
      <c r="G18" s="135">
        <v>128.14988418345885</v>
      </c>
      <c r="H18" s="135">
        <v>123.26769681055563</v>
      </c>
      <c r="I18" s="135">
        <v>120.01598488476395</v>
      </c>
      <c r="J18" s="135">
        <v>113.8248417163002</v>
      </c>
      <c r="K18" s="135">
        <v>111.90786603211464</v>
      </c>
      <c r="L18" s="135">
        <v>112.45555115594175</v>
      </c>
      <c r="M18" s="135">
        <v>111.00609056985722</v>
      </c>
      <c r="N18" s="135">
        <v>112.67816181470199</v>
      </c>
      <c r="O18" s="135">
        <v>110.53994500935673</v>
      </c>
      <c r="P18" s="135">
        <v>106.61177033671379</v>
      </c>
      <c r="Q18" s="135">
        <v>105.1194906439482</v>
      </c>
      <c r="R18" s="135">
        <v>103.00119886586977</v>
      </c>
      <c r="S18" s="135">
        <v>100.79377899985522</v>
      </c>
      <c r="T18" s="135">
        <v>96.484145118363642</v>
      </c>
      <c r="U18" s="1129">
        <v>100</v>
      </c>
      <c r="V18" s="135">
        <v>93.456986183796971</v>
      </c>
      <c r="W18" s="135">
        <v>95.249158515705844</v>
      </c>
      <c r="X18" s="135">
        <v>93.778891198103921</v>
      </c>
      <c r="Y18" s="135">
        <v>90.150925642502614</v>
      </c>
      <c r="Z18" s="135">
        <v>87.135777710358326</v>
      </c>
      <c r="AA18" s="135">
        <v>86.46124802801657</v>
      </c>
      <c r="AB18" s="135">
        <v>79.139084700346359</v>
      </c>
      <c r="AC18" s="135">
        <v>76.529148132524327</v>
      </c>
      <c r="AD18" s="135">
        <v>68.751816141134967</v>
      </c>
      <c r="AE18" s="135" t="s">
        <v>1518</v>
      </c>
    </row>
    <row r="19" spans="1:31" ht="15" customHeight="1">
      <c r="A19" s="120" t="s">
        <v>1190</v>
      </c>
      <c r="B19" s="135">
        <v>124.62450043022373</v>
      </c>
      <c r="C19" s="135">
        <v>121.63825608319065</v>
      </c>
      <c r="D19" s="135">
        <v>131.35097519722916</v>
      </c>
      <c r="E19" s="135">
        <v>129.47607483435078</v>
      </c>
      <c r="F19" s="135">
        <v>133.15783975909974</v>
      </c>
      <c r="G19" s="135">
        <v>133.94996675291225</v>
      </c>
      <c r="H19" s="135">
        <v>126.1028610131079</v>
      </c>
      <c r="I19" s="135">
        <v>128.42937027656944</v>
      </c>
      <c r="J19" s="135">
        <v>122.57954074004188</v>
      </c>
      <c r="K19" s="135">
        <v>114.28385207680833</v>
      </c>
      <c r="L19" s="135">
        <v>118.83451264535789</v>
      </c>
      <c r="M19" s="135">
        <v>110.96688966622411</v>
      </c>
      <c r="N19" s="135">
        <v>106.40861378384147</v>
      </c>
      <c r="O19" s="135">
        <v>101.76383108974677</v>
      </c>
      <c r="P19" s="135">
        <v>101.65187223782218</v>
      </c>
      <c r="Q19" s="135">
        <v>100.76304185649145</v>
      </c>
      <c r="R19" s="135">
        <v>95.033900285717053</v>
      </c>
      <c r="S19" s="135">
        <v>100.62728974673917</v>
      </c>
      <c r="T19" s="135">
        <v>101.54167320733885</v>
      </c>
      <c r="U19" s="1129">
        <v>100</v>
      </c>
      <c r="V19" s="135">
        <v>90.026609954357539</v>
      </c>
      <c r="W19" s="135">
        <v>89.851194325335072</v>
      </c>
      <c r="X19" s="135">
        <v>94.00576376532625</v>
      </c>
      <c r="Y19" s="135">
        <v>87.111309956711693</v>
      </c>
      <c r="Z19" s="135">
        <v>86.792334748291395</v>
      </c>
      <c r="AA19" s="135">
        <v>87.475121943301914</v>
      </c>
      <c r="AB19" s="135">
        <v>87.246534778152395</v>
      </c>
      <c r="AC19" s="135">
        <v>84.716425057374821</v>
      </c>
      <c r="AD19" s="135">
        <v>86.894283861527256</v>
      </c>
      <c r="AE19" s="135">
        <v>87.982890291393019</v>
      </c>
    </row>
    <row r="20" spans="1:31" ht="15" customHeight="1">
      <c r="A20" s="120" t="s">
        <v>384</v>
      </c>
      <c r="B20" s="135" t="s">
        <v>1518</v>
      </c>
      <c r="C20" s="135" t="s">
        <v>1518</v>
      </c>
      <c r="D20" s="135" t="s">
        <v>1518</v>
      </c>
      <c r="E20" s="135" t="s">
        <v>1518</v>
      </c>
      <c r="F20" s="135" t="s">
        <v>1518</v>
      </c>
      <c r="G20" s="135" t="s">
        <v>1518</v>
      </c>
      <c r="H20" s="135" t="s">
        <v>1518</v>
      </c>
      <c r="I20" s="135" t="s">
        <v>1518</v>
      </c>
      <c r="J20" s="135" t="s">
        <v>1518</v>
      </c>
      <c r="K20" s="135" t="s">
        <v>1518</v>
      </c>
      <c r="L20" s="135" t="s">
        <v>1518</v>
      </c>
      <c r="M20" s="135" t="s">
        <v>1518</v>
      </c>
      <c r="N20" s="135" t="s">
        <v>1518</v>
      </c>
      <c r="O20" s="135" t="s">
        <v>1518</v>
      </c>
      <c r="P20" s="135" t="s">
        <v>1518</v>
      </c>
      <c r="Q20" s="135" t="s">
        <v>1518</v>
      </c>
      <c r="R20" s="135" t="s">
        <v>1518</v>
      </c>
      <c r="S20" s="135" t="s">
        <v>1518</v>
      </c>
      <c r="T20" s="135" t="s">
        <v>1518</v>
      </c>
      <c r="U20" s="1129">
        <v>100</v>
      </c>
      <c r="V20" s="135">
        <v>103.53016513323639</v>
      </c>
      <c r="W20" s="135">
        <v>109.44249568006904</v>
      </c>
      <c r="X20" s="135">
        <v>118.59624755758786</v>
      </c>
      <c r="Y20" s="135">
        <v>104.29614720139334</v>
      </c>
      <c r="Z20" s="135">
        <v>107.88084518077608</v>
      </c>
      <c r="AA20" s="135" t="s">
        <v>1518</v>
      </c>
      <c r="AB20" s="135" t="s">
        <v>1518</v>
      </c>
      <c r="AC20" s="135" t="s">
        <v>1518</v>
      </c>
      <c r="AD20" s="135" t="s">
        <v>1518</v>
      </c>
      <c r="AE20" s="135" t="s">
        <v>1518</v>
      </c>
    </row>
    <row r="21" spans="1:31" ht="15" customHeight="1">
      <c r="A21" s="120" t="s">
        <v>385</v>
      </c>
      <c r="B21" s="135">
        <v>294.14192018848729</v>
      </c>
      <c r="C21" s="135">
        <v>223.27764082256434</v>
      </c>
      <c r="D21" s="135">
        <v>205.43728762441879</v>
      </c>
      <c r="E21" s="135">
        <v>174.56234719078779</v>
      </c>
      <c r="F21" s="135">
        <v>157.66856154901566</v>
      </c>
      <c r="G21" s="135">
        <v>140.88150797645756</v>
      </c>
      <c r="H21" s="135">
        <v>127.81702877579124</v>
      </c>
      <c r="I21" s="135">
        <v>91.779431606163314</v>
      </c>
      <c r="J21" s="135">
        <v>85.536443127528244</v>
      </c>
      <c r="K21" s="135">
        <v>100.91285615464761</v>
      </c>
      <c r="L21" s="135">
        <v>116.9878525213702</v>
      </c>
      <c r="M21" s="135">
        <v>115.07416676024906</v>
      </c>
      <c r="N21" s="135">
        <v>115.1625812806725</v>
      </c>
      <c r="O21" s="135">
        <v>110.39771397936664</v>
      </c>
      <c r="P21" s="135">
        <v>108.33898846579696</v>
      </c>
      <c r="Q21" s="135">
        <v>106.27640907468484</v>
      </c>
      <c r="R21" s="135">
        <v>99.806745146500319</v>
      </c>
      <c r="S21" s="135">
        <v>98.456552404371536</v>
      </c>
      <c r="T21" s="135">
        <v>104.38313353966836</v>
      </c>
      <c r="U21" s="1129">
        <v>100</v>
      </c>
      <c r="V21" s="135">
        <v>92.179590300290457</v>
      </c>
      <c r="W21" s="135">
        <v>95.451773564031271</v>
      </c>
      <c r="X21" s="135">
        <v>100.71904820422094</v>
      </c>
      <c r="Y21" s="135">
        <v>95.786481750597488</v>
      </c>
      <c r="Z21" s="135">
        <v>91.705244220696216</v>
      </c>
      <c r="AA21" s="135">
        <v>90.893142580225131</v>
      </c>
      <c r="AB21" s="135">
        <v>92.178064750482605</v>
      </c>
      <c r="AC21" s="135">
        <v>90.940162085259075</v>
      </c>
      <c r="AD21" s="135">
        <v>83.36052906983528</v>
      </c>
      <c r="AE21" s="135" t="s">
        <v>1518</v>
      </c>
    </row>
    <row r="22" spans="1:31" ht="15" customHeight="1">
      <c r="A22" s="120" t="s">
        <v>386</v>
      </c>
      <c r="B22" s="135">
        <v>210.84413542221742</v>
      </c>
      <c r="C22" s="135">
        <v>171.44006517593303</v>
      </c>
      <c r="D22" s="135">
        <v>131.18337192637665</v>
      </c>
      <c r="E22" s="135">
        <v>113.72370997145433</v>
      </c>
      <c r="F22" s="135">
        <v>105.63467147600782</v>
      </c>
      <c r="G22" s="135">
        <v>103.9154856059973</v>
      </c>
      <c r="H22" s="135">
        <v>98.56980505039698</v>
      </c>
      <c r="I22" s="135">
        <v>98.98716317738365</v>
      </c>
      <c r="J22" s="135">
        <v>104.92291565658407</v>
      </c>
      <c r="K22" s="135">
        <v>101.02282406902407</v>
      </c>
      <c r="L22" s="135">
        <v>104.12281699897332</v>
      </c>
      <c r="M22" s="135">
        <v>103.99506360765704</v>
      </c>
      <c r="N22" s="135">
        <v>106.28668802581355</v>
      </c>
      <c r="O22" s="135">
        <v>101.55052290837091</v>
      </c>
      <c r="P22" s="135">
        <v>104.7647255521151</v>
      </c>
      <c r="Q22" s="135">
        <v>100.79414218978117</v>
      </c>
      <c r="R22" s="135">
        <v>93.957583694904343</v>
      </c>
      <c r="S22" s="135">
        <v>97.154955933453252</v>
      </c>
      <c r="T22" s="135">
        <v>102.10913512292859</v>
      </c>
      <c r="U22" s="1129">
        <v>100</v>
      </c>
      <c r="V22" s="135">
        <v>99.964392184021861</v>
      </c>
      <c r="W22" s="135">
        <v>99.168555568429269</v>
      </c>
      <c r="X22" s="135">
        <v>97.574390421421228</v>
      </c>
      <c r="Y22" s="135">
        <v>91.213282242502174</v>
      </c>
      <c r="Z22" s="135">
        <v>89.487477619477389</v>
      </c>
      <c r="AA22" s="135">
        <v>89.101862297007685</v>
      </c>
      <c r="AB22" s="135">
        <v>88.11148913032018</v>
      </c>
      <c r="AC22" s="135">
        <v>93.560370619640409</v>
      </c>
      <c r="AD22" s="135">
        <v>82.330778377976472</v>
      </c>
      <c r="AE22" s="135" t="s">
        <v>1518</v>
      </c>
    </row>
    <row r="23" spans="1:31" ht="15" customHeight="1">
      <c r="A23" s="120" t="s">
        <v>426</v>
      </c>
      <c r="B23" s="135">
        <v>142.03650927529267</v>
      </c>
      <c r="C23" s="135">
        <v>141.99916008417782</v>
      </c>
      <c r="D23" s="135">
        <v>147.63774088073112</v>
      </c>
      <c r="E23" s="135">
        <v>144.17156214039622</v>
      </c>
      <c r="F23" s="135">
        <v>134.82362235700612</v>
      </c>
      <c r="G23" s="135">
        <v>136.35251409261465</v>
      </c>
      <c r="H23" s="135">
        <v>130.23754731188407</v>
      </c>
      <c r="I23" s="135">
        <v>128.08181889374202</v>
      </c>
      <c r="J23" s="135">
        <v>124.24865528421147</v>
      </c>
      <c r="K23" s="135">
        <v>118.67402513465228</v>
      </c>
      <c r="L23" s="135">
        <v>123.9305919577782</v>
      </c>
      <c r="M23" s="135">
        <v>119.19039562855377</v>
      </c>
      <c r="N23" s="135">
        <v>119.9268443574674</v>
      </c>
      <c r="O23" s="135">
        <v>111.78667779337736</v>
      </c>
      <c r="P23" s="135">
        <v>105.83426361737811</v>
      </c>
      <c r="Q23" s="135">
        <v>103.09231554747657</v>
      </c>
      <c r="R23" s="135">
        <v>90.095655054738785</v>
      </c>
      <c r="S23" s="135">
        <v>94.743531470896912</v>
      </c>
      <c r="T23" s="135">
        <v>96.809986597949333</v>
      </c>
      <c r="U23" s="1129">
        <v>100</v>
      </c>
      <c r="V23" s="135">
        <v>87.876224158663319</v>
      </c>
      <c r="W23" s="135">
        <v>93.071550532602586</v>
      </c>
      <c r="X23" s="135">
        <v>94.223066998981608</v>
      </c>
      <c r="Y23" s="135">
        <v>88.467321711112291</v>
      </c>
      <c r="Z23" s="135">
        <v>88.007760510206168</v>
      </c>
      <c r="AA23" s="135">
        <v>85.193084824005652</v>
      </c>
      <c r="AB23" s="135">
        <v>82.690200433435137</v>
      </c>
      <c r="AC23" s="135">
        <v>81.780221162183977</v>
      </c>
      <c r="AD23" s="135">
        <v>73.886406208585257</v>
      </c>
      <c r="AE23" s="135">
        <v>74.724133722494514</v>
      </c>
    </row>
    <row r="24" spans="1:31" ht="15" customHeight="1">
      <c r="A24" s="120" t="s">
        <v>388</v>
      </c>
      <c r="B24" s="135">
        <v>384.24803129059939</v>
      </c>
      <c r="C24" s="135">
        <v>278.76208732720244</v>
      </c>
      <c r="D24" s="135">
        <v>211.30874594038363</v>
      </c>
      <c r="E24" s="135">
        <v>164.96893671689463</v>
      </c>
      <c r="F24" s="135">
        <v>150.76719447725242</v>
      </c>
      <c r="G24" s="135">
        <v>151.64172960386463</v>
      </c>
      <c r="H24" s="135">
        <v>138.65934083853884</v>
      </c>
      <c r="I24" s="135">
        <v>134.29323201454434</v>
      </c>
      <c r="J24" s="135">
        <v>128.06558367097873</v>
      </c>
      <c r="K24" s="135">
        <v>121.63247847762884</v>
      </c>
      <c r="L24" s="135">
        <v>123.66535732699725</v>
      </c>
      <c r="M24" s="135">
        <v>120.76338731876245</v>
      </c>
      <c r="N24" s="135">
        <v>117.6426541751498</v>
      </c>
      <c r="O24" s="135">
        <v>114.91713662401351</v>
      </c>
      <c r="P24" s="135">
        <v>111.91198488355045</v>
      </c>
      <c r="Q24" s="135">
        <v>106.31913466116794</v>
      </c>
      <c r="R24" s="135">
        <v>96.123669415114435</v>
      </c>
      <c r="S24" s="135">
        <v>100.85283592679194</v>
      </c>
      <c r="T24" s="135">
        <v>102.7257865399815</v>
      </c>
      <c r="U24" s="1129">
        <v>100</v>
      </c>
      <c r="V24" s="135">
        <v>89.649260542183995</v>
      </c>
      <c r="W24" s="135">
        <v>92.213926807161442</v>
      </c>
      <c r="X24" s="135">
        <v>92.236166050198221</v>
      </c>
      <c r="Y24" s="135">
        <v>83.774645749051672</v>
      </c>
      <c r="Z24" s="135">
        <v>83.67070138684312</v>
      </c>
      <c r="AA24" s="135">
        <v>85.715318758692902</v>
      </c>
      <c r="AB24" s="135">
        <v>84.849664634310642</v>
      </c>
      <c r="AC24" s="135">
        <v>86.059417257974218</v>
      </c>
      <c r="AD24" s="135">
        <v>84.733830018030474</v>
      </c>
      <c r="AE24" s="135" t="s">
        <v>1518</v>
      </c>
    </row>
    <row r="25" spans="1:31" ht="20.25" customHeight="1">
      <c r="A25" s="120" t="s">
        <v>447</v>
      </c>
      <c r="B25" s="135">
        <v>152.71445804933362</v>
      </c>
      <c r="C25" s="135">
        <v>142.70514413037534</v>
      </c>
      <c r="D25" s="135">
        <v>142.58547904604902</v>
      </c>
      <c r="E25" s="135">
        <v>136.34928367137917</v>
      </c>
      <c r="F25" s="135">
        <v>134.24201381242148</v>
      </c>
      <c r="G25" s="135">
        <v>136.50104926393175</v>
      </c>
      <c r="H25" s="135">
        <v>129.52679347266539</v>
      </c>
      <c r="I25" s="135">
        <v>126.00657115858102</v>
      </c>
      <c r="J25" s="135">
        <v>120.04882329248386</v>
      </c>
      <c r="K25" s="135">
        <v>116.53057352173168</v>
      </c>
      <c r="L25" s="135">
        <v>117.72450066110953</v>
      </c>
      <c r="M25" s="135">
        <v>115.94231613940657</v>
      </c>
      <c r="N25" s="135">
        <v>116.31174709790486</v>
      </c>
      <c r="O25" s="135">
        <v>113.05054452773521</v>
      </c>
      <c r="P25" s="135">
        <v>109.73768995094009</v>
      </c>
      <c r="Q25" s="135">
        <v>107.15794756748065</v>
      </c>
      <c r="R25" s="135">
        <v>100.85567195807722</v>
      </c>
      <c r="S25" s="135">
        <v>100.6030823266458</v>
      </c>
      <c r="T25" s="135">
        <v>99.213621643774047</v>
      </c>
      <c r="U25" s="1129">
        <v>100</v>
      </c>
      <c r="V25" s="135">
        <v>93.285593991027014</v>
      </c>
      <c r="W25" s="135">
        <v>93.568153040691058</v>
      </c>
      <c r="X25" s="135">
        <v>95.319761887668108</v>
      </c>
      <c r="Y25" s="135">
        <v>88.619447434888713</v>
      </c>
      <c r="Z25" s="135">
        <v>87.886045659972041</v>
      </c>
      <c r="AA25" s="135">
        <v>86.31765843663986</v>
      </c>
      <c r="AB25" s="135">
        <v>82.001325988092105</v>
      </c>
      <c r="AC25" s="135">
        <v>77.916300228794455</v>
      </c>
      <c r="AD25" s="135">
        <v>72.182385293576388</v>
      </c>
      <c r="AE25" s="135">
        <v>68.206906043008885</v>
      </c>
    </row>
    <row r="26" spans="1:31" ht="12.75" customHeight="1">
      <c r="A26" s="742"/>
      <c r="B26" s="137"/>
      <c r="C26" s="121"/>
      <c r="D26" s="121"/>
      <c r="E26" s="121"/>
      <c r="F26" s="121"/>
      <c r="G26" s="121"/>
      <c r="H26" s="121"/>
      <c r="I26" s="121"/>
    </row>
    <row r="27" spans="1:31" s="314" customFormat="1" ht="30" customHeight="1">
      <c r="A27" s="823"/>
      <c r="B27" s="1225" t="s">
        <v>1240</v>
      </c>
      <c r="C27" s="1225"/>
      <c r="D27" s="1225"/>
      <c r="E27" s="1225"/>
      <c r="F27" s="1225"/>
      <c r="G27" s="1225"/>
      <c r="H27" s="1225"/>
      <c r="I27" s="1225"/>
    </row>
    <row r="28" spans="1:31" s="1156" customFormat="1" ht="57.75" customHeight="1">
      <c r="A28" s="1098"/>
      <c r="B28" s="1225" t="s">
        <v>1816</v>
      </c>
      <c r="C28" s="1225"/>
      <c r="D28" s="1225"/>
      <c r="E28" s="1225"/>
      <c r="F28" s="1225"/>
      <c r="G28" s="1225"/>
      <c r="H28" s="1225"/>
      <c r="I28" s="1225"/>
      <c r="J28" s="121"/>
    </row>
    <row r="29" spans="1:31" s="320" customFormat="1" ht="15" customHeight="1">
      <c r="A29" s="140"/>
      <c r="B29" s="1225" t="s">
        <v>429</v>
      </c>
      <c r="C29" s="1225"/>
      <c r="D29" s="1225"/>
      <c r="E29" s="1225"/>
      <c r="F29" s="1225"/>
      <c r="G29" s="1225"/>
      <c r="H29" s="1225"/>
      <c r="I29" s="1225"/>
    </row>
    <row r="30" spans="1:31" s="320" customFormat="1" ht="15" customHeight="1">
      <c r="A30" s="140"/>
      <c r="B30" s="1225" t="s">
        <v>1238</v>
      </c>
      <c r="C30" s="1225"/>
      <c r="D30" s="1225"/>
      <c r="E30" s="1225"/>
      <c r="F30" s="1225"/>
      <c r="G30" s="1225"/>
      <c r="H30" s="1225"/>
      <c r="I30" s="1225"/>
    </row>
    <row r="31" spans="1:31" s="320" customFormat="1" ht="41.25" customHeight="1">
      <c r="A31" s="140"/>
      <c r="B31" s="1225" t="s">
        <v>1542</v>
      </c>
      <c r="C31" s="1225"/>
      <c r="D31" s="1225"/>
      <c r="E31" s="1225"/>
      <c r="F31" s="1225"/>
      <c r="G31" s="1225"/>
      <c r="H31" s="1225"/>
      <c r="I31" s="1225"/>
    </row>
  </sheetData>
  <sheetProtection selectLockedCells="1"/>
  <mergeCells count="9">
    <mergeCell ref="Z7:AE7"/>
    <mergeCell ref="B30:I30"/>
    <mergeCell ref="B31:I31"/>
    <mergeCell ref="B7:I7"/>
    <mergeCell ref="J7:Q7"/>
    <mergeCell ref="R7:Y7"/>
    <mergeCell ref="B27:I27"/>
    <mergeCell ref="B29:I29"/>
    <mergeCell ref="B28:I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 CO&amp;Y2&amp;Y-Intensität*)**) (preisbereinigt, verkettet) 1991 – 2020 nach Bundesländern</oddHeader>
    <oddFooter>&amp;CStatistische Ämter der Länder – Indikatoren und Kennzahlen, UGRdL 2022</oddFooter>
  </headerFooter>
  <colBreaks count="2" manualBreakCount="2">
    <brk id="9" max="1048575" man="1"/>
    <brk id="1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Z65"/>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46" customWidth="1"/>
    <col min="2" max="21" width="10.54296875" style="46" customWidth="1"/>
    <col min="22" max="16384" width="11.453125" style="46"/>
  </cols>
  <sheetData>
    <row r="1" spans="1:26" ht="13">
      <c r="A1" s="548" t="s">
        <v>271</v>
      </c>
    </row>
    <row r="3" spans="1:26" ht="13">
      <c r="A3" s="47" t="s">
        <v>408</v>
      </c>
      <c r="B3" s="47" t="s">
        <v>1298</v>
      </c>
      <c r="C3" s="47"/>
    </row>
    <row r="5" spans="1:26" ht="12.75" customHeight="1">
      <c r="A5" s="48" t="s">
        <v>371</v>
      </c>
      <c r="B5" s="49">
        <v>1990</v>
      </c>
      <c r="C5" s="49">
        <v>1993</v>
      </c>
      <c r="D5" s="49">
        <v>1996</v>
      </c>
      <c r="E5" s="49">
        <v>2000</v>
      </c>
      <c r="F5" s="49">
        <v>2003</v>
      </c>
      <c r="G5" s="49">
        <v>2004</v>
      </c>
      <c r="H5" s="49">
        <v>2005</v>
      </c>
      <c r="I5" s="49">
        <v>2006</v>
      </c>
      <c r="J5" s="49">
        <v>2007</v>
      </c>
      <c r="K5" s="49">
        <v>2008</v>
      </c>
      <c r="L5" s="49">
        <v>2009</v>
      </c>
      <c r="M5" s="49">
        <v>2010</v>
      </c>
      <c r="N5" s="49">
        <v>2011</v>
      </c>
      <c r="O5" s="49">
        <v>2012</v>
      </c>
      <c r="P5" s="49">
        <v>2013</v>
      </c>
      <c r="Q5" s="49">
        <v>2014</v>
      </c>
      <c r="R5" s="49">
        <v>2015</v>
      </c>
      <c r="S5" s="49">
        <v>2016</v>
      </c>
      <c r="T5" s="49">
        <v>2017</v>
      </c>
      <c r="U5" s="49">
        <v>2018</v>
      </c>
      <c r="V5" s="49">
        <v>2019</v>
      </c>
      <c r="W5" s="49">
        <v>2020</v>
      </c>
    </row>
    <row r="6" spans="1:26">
      <c r="A6" s="50"/>
      <c r="B6" s="51"/>
      <c r="C6" s="51"/>
      <c r="D6" s="51"/>
      <c r="E6" s="51"/>
      <c r="F6" s="51"/>
      <c r="G6" s="51"/>
      <c r="H6" s="51"/>
      <c r="I6" s="51"/>
      <c r="J6" s="51"/>
      <c r="K6" s="51"/>
      <c r="L6" s="51"/>
      <c r="M6" s="51"/>
      <c r="N6" s="51"/>
      <c r="O6" s="51"/>
      <c r="P6" s="51"/>
      <c r="Q6" s="51"/>
      <c r="R6" s="51"/>
      <c r="S6" s="51"/>
      <c r="T6" s="51"/>
      <c r="U6" s="51"/>
    </row>
    <row r="7" spans="1:26" ht="13">
      <c r="B7" s="1218" t="s">
        <v>372</v>
      </c>
      <c r="C7" s="1218"/>
      <c r="D7" s="1218"/>
      <c r="E7" s="1218"/>
      <c r="F7" s="1218"/>
      <c r="G7" s="1218"/>
      <c r="H7" s="1218" t="s">
        <v>372</v>
      </c>
      <c r="I7" s="1218"/>
      <c r="J7" s="1218"/>
      <c r="K7" s="1218"/>
      <c r="L7" s="1218"/>
      <c r="M7" s="1218"/>
      <c r="N7" s="1218" t="s">
        <v>372</v>
      </c>
      <c r="O7" s="1218"/>
      <c r="P7" s="1218"/>
      <c r="Q7" s="1218"/>
      <c r="R7" s="1218"/>
      <c r="S7" s="1218"/>
      <c r="T7" s="1218" t="s">
        <v>372</v>
      </c>
      <c r="U7" s="1218"/>
      <c r="V7" s="1218"/>
      <c r="W7" s="1218"/>
      <c r="X7" s="188"/>
      <c r="Y7" s="188"/>
      <c r="Z7" s="188"/>
    </row>
    <row r="8" spans="1:26">
      <c r="A8" s="50"/>
      <c r="B8" s="52"/>
      <c r="C8" s="52"/>
      <c r="D8" s="52"/>
      <c r="E8" s="52"/>
      <c r="F8" s="52"/>
      <c r="G8" s="52"/>
      <c r="H8" s="52"/>
      <c r="I8" s="52"/>
      <c r="J8" s="52"/>
      <c r="K8" s="52"/>
      <c r="L8" s="52"/>
      <c r="M8" s="52"/>
      <c r="N8" s="52"/>
      <c r="O8" s="52"/>
      <c r="P8" s="52"/>
      <c r="Q8" s="52"/>
      <c r="R8" s="52"/>
      <c r="S8" s="52"/>
      <c r="T8" s="52"/>
      <c r="U8" s="52"/>
    </row>
    <row r="9" spans="1:26">
      <c r="A9" s="53" t="s">
        <v>373</v>
      </c>
      <c r="B9" s="724">
        <v>2616.9</v>
      </c>
      <c r="C9" s="936">
        <v>2042.5</v>
      </c>
      <c r="D9" s="724">
        <v>1714.6</v>
      </c>
      <c r="E9" s="936">
        <v>1677.9</v>
      </c>
      <c r="F9" s="936">
        <v>1575.4</v>
      </c>
      <c r="G9" s="936">
        <v>1605.6469999999999</v>
      </c>
      <c r="H9" s="936">
        <v>1568.3330000000001</v>
      </c>
      <c r="I9" s="936">
        <v>1584.002</v>
      </c>
      <c r="J9" s="936">
        <v>1540.528</v>
      </c>
      <c r="K9" s="936">
        <v>1536.7260000000001</v>
      </c>
      <c r="L9" s="936">
        <v>1566.5730000000001</v>
      </c>
      <c r="M9" s="936">
        <v>1556.6949999999999</v>
      </c>
      <c r="N9" s="936">
        <v>1555.019</v>
      </c>
      <c r="O9" s="936">
        <v>1533.181</v>
      </c>
      <c r="P9" s="936">
        <v>1525.2809999999999</v>
      </c>
      <c r="Q9" s="936">
        <v>1526.85</v>
      </c>
      <c r="R9" s="936">
        <v>1534.8330000000001</v>
      </c>
      <c r="S9" s="936">
        <v>1529.2280000000001</v>
      </c>
      <c r="T9" s="936">
        <v>1522.501</v>
      </c>
      <c r="U9" s="936">
        <v>1543.5160000000001</v>
      </c>
      <c r="V9" s="936">
        <v>1548.223</v>
      </c>
      <c r="W9" s="936">
        <v>1616.807</v>
      </c>
    </row>
    <row r="10" spans="1:26">
      <c r="A10" s="53" t="s">
        <v>374</v>
      </c>
      <c r="B10" s="936">
        <v>3024.3</v>
      </c>
      <c r="C10" s="937">
        <v>2414.4</v>
      </c>
      <c r="D10" s="936">
        <v>2175.9</v>
      </c>
      <c r="E10" s="937">
        <v>2088.8000000000002</v>
      </c>
      <c r="F10" s="937">
        <v>2030.4</v>
      </c>
      <c r="G10" s="938">
        <v>2039.4860000000001</v>
      </c>
      <c r="H10" s="938">
        <v>2037.499</v>
      </c>
      <c r="I10" s="938">
        <v>2066.0450000000001</v>
      </c>
      <c r="J10" s="938">
        <v>2043.749</v>
      </c>
      <c r="K10" s="938">
        <v>2037.579</v>
      </c>
      <c r="L10" s="938">
        <v>2056.8240000000001</v>
      </c>
      <c r="M10" s="938">
        <v>2050.4340000000002</v>
      </c>
      <c r="N10" s="938">
        <v>2080.442</v>
      </c>
      <c r="O10" s="938">
        <v>2059.9720000000002</v>
      </c>
      <c r="P10" s="938">
        <v>2090.3359999999998</v>
      </c>
      <c r="Q10" s="938">
        <v>2097.3739999999998</v>
      </c>
      <c r="R10" s="938">
        <v>2118.364</v>
      </c>
      <c r="S10" s="938">
        <v>2148.962</v>
      </c>
      <c r="T10" s="938">
        <v>2159.723</v>
      </c>
      <c r="U10" s="938">
        <v>2182.3440000000001</v>
      </c>
      <c r="V10" s="936">
        <v>2182.6790000000001</v>
      </c>
      <c r="W10" s="936">
        <v>2266.413</v>
      </c>
    </row>
    <row r="11" spans="1:26">
      <c r="A11" s="53" t="s">
        <v>375</v>
      </c>
      <c r="B11" s="724">
        <v>1158.7</v>
      </c>
      <c r="C11" s="936">
        <v>1321.8</v>
      </c>
      <c r="D11" s="724">
        <v>1181.2</v>
      </c>
      <c r="E11" s="936">
        <v>1076.0999999999999</v>
      </c>
      <c r="F11" s="936">
        <v>942.4</v>
      </c>
      <c r="G11" s="936">
        <v>974.97</v>
      </c>
      <c r="H11" s="936">
        <v>978.94899999999996</v>
      </c>
      <c r="I11" s="936">
        <v>944.14</v>
      </c>
      <c r="J11" s="936">
        <v>927.601</v>
      </c>
      <c r="K11" s="936">
        <v>897.78499999999997</v>
      </c>
      <c r="L11" s="936">
        <v>911.37599999999998</v>
      </c>
      <c r="M11" s="936">
        <v>892.98500000000001</v>
      </c>
      <c r="N11" s="936">
        <v>880.08799999999997</v>
      </c>
      <c r="O11" s="936">
        <v>861.50300000000004</v>
      </c>
      <c r="P11" s="936">
        <v>866.90099999999995</v>
      </c>
      <c r="Q11" s="936">
        <v>867.995</v>
      </c>
      <c r="R11" s="936">
        <v>869.47400000000005</v>
      </c>
      <c r="S11" s="936">
        <v>885.51499999999999</v>
      </c>
      <c r="T11" s="936">
        <v>894.26</v>
      </c>
      <c r="U11" s="936">
        <v>879.69600000000003</v>
      </c>
      <c r="V11" s="936">
        <v>866.97900000000004</v>
      </c>
      <c r="W11" s="936">
        <v>885.43700000000001</v>
      </c>
    </row>
    <row r="12" spans="1:26">
      <c r="A12" s="53" t="s">
        <v>376</v>
      </c>
      <c r="B12" s="936">
        <v>1218.7</v>
      </c>
      <c r="C12" s="937">
        <v>892.9</v>
      </c>
      <c r="D12" s="936">
        <v>852.7</v>
      </c>
      <c r="E12" s="937">
        <v>657.2</v>
      </c>
      <c r="F12" s="937">
        <v>589</v>
      </c>
      <c r="G12" s="936">
        <v>558.15099999999995</v>
      </c>
      <c r="H12" s="936">
        <v>562.54700000000003</v>
      </c>
      <c r="I12" s="936">
        <v>569.24699999999996</v>
      </c>
      <c r="J12" s="936">
        <v>557.86400000000003</v>
      </c>
      <c r="K12" s="936">
        <v>503.68400000000003</v>
      </c>
      <c r="L12" s="936">
        <v>532.54899999999998</v>
      </c>
      <c r="M12" s="936">
        <v>533.32100000000003</v>
      </c>
      <c r="N12" s="936">
        <v>534.38</v>
      </c>
      <c r="O12" s="936">
        <v>520.88400000000001</v>
      </c>
      <c r="P12" s="936">
        <v>514.90700000000004</v>
      </c>
      <c r="Q12" s="936">
        <v>513.78200000000004</v>
      </c>
      <c r="R12" s="936">
        <v>522.05799999999999</v>
      </c>
      <c r="S12" s="936">
        <v>523.64</v>
      </c>
      <c r="T12" s="936">
        <v>533.372207</v>
      </c>
      <c r="U12" s="936">
        <v>530.51800000000003</v>
      </c>
      <c r="V12" s="936">
        <v>534.36199999999997</v>
      </c>
      <c r="W12" s="936">
        <v>558.00800000000004</v>
      </c>
    </row>
    <row r="13" spans="1:26">
      <c r="A13" s="53" t="s">
        <v>377</v>
      </c>
      <c r="B13" s="724">
        <v>261.2</v>
      </c>
      <c r="C13" s="936">
        <v>259.2</v>
      </c>
      <c r="D13" s="724">
        <v>193.6</v>
      </c>
      <c r="E13" s="936">
        <v>178.2</v>
      </c>
      <c r="F13" s="936">
        <v>166.7</v>
      </c>
      <c r="G13" s="936">
        <v>167.018</v>
      </c>
      <c r="H13" s="936">
        <v>164.12200000000001</v>
      </c>
      <c r="I13" s="936">
        <v>165.916</v>
      </c>
      <c r="J13" s="936">
        <v>163.72800000000001</v>
      </c>
      <c r="K13" s="936">
        <v>160.98599999999999</v>
      </c>
      <c r="L13" s="936">
        <v>161.63499999999999</v>
      </c>
      <c r="M13" s="936">
        <v>158.27500000000001</v>
      </c>
      <c r="N13" s="936">
        <v>159.57599999999999</v>
      </c>
      <c r="O13" s="936">
        <v>149.952</v>
      </c>
      <c r="P13" s="936">
        <v>151.547</v>
      </c>
      <c r="Q13" s="936">
        <v>149.65100000000001</v>
      </c>
      <c r="R13" s="936">
        <v>151.155</v>
      </c>
      <c r="S13" s="936">
        <v>153.11799999999999</v>
      </c>
      <c r="T13" s="936">
        <v>153.227</v>
      </c>
      <c r="U13" s="936">
        <v>153.12</v>
      </c>
      <c r="V13" s="936">
        <v>156.33600000000001</v>
      </c>
      <c r="W13" s="936">
        <v>160.25899999999999</v>
      </c>
    </row>
    <row r="14" spans="1:26">
      <c r="A14" s="53" t="s">
        <v>378</v>
      </c>
      <c r="B14" s="936">
        <v>659.5</v>
      </c>
      <c r="C14" s="937">
        <v>680.8</v>
      </c>
      <c r="D14" s="936">
        <v>650.1</v>
      </c>
      <c r="E14" s="937">
        <v>685.7</v>
      </c>
      <c r="F14" s="937">
        <v>633.79999999999995</v>
      </c>
      <c r="G14" s="936">
        <v>639.70000000000005</v>
      </c>
      <c r="H14" s="936">
        <v>629.79999999999995</v>
      </c>
      <c r="I14" s="936">
        <v>612.70000000000005</v>
      </c>
      <c r="J14" s="936">
        <v>618.4</v>
      </c>
      <c r="K14" s="936">
        <v>600.29999999999995</v>
      </c>
      <c r="L14" s="936">
        <v>586.20000000000005</v>
      </c>
      <c r="M14" s="936">
        <v>566.9</v>
      </c>
      <c r="N14" s="936">
        <v>551.79999999999995</v>
      </c>
      <c r="O14" s="936">
        <v>519.70000000000005</v>
      </c>
      <c r="P14" s="936">
        <v>506.5</v>
      </c>
      <c r="Q14" s="936">
        <v>501.1</v>
      </c>
      <c r="R14" s="936">
        <v>497.8</v>
      </c>
      <c r="S14" s="936">
        <v>495.6</v>
      </c>
      <c r="T14" s="936">
        <v>489.1</v>
      </c>
      <c r="U14" s="936">
        <v>482.72500000000002</v>
      </c>
      <c r="V14" s="936">
        <v>471.96</v>
      </c>
      <c r="W14" s="936">
        <v>481.76499999999999</v>
      </c>
    </row>
    <row r="15" spans="1:26">
      <c r="A15" s="53" t="s">
        <v>379</v>
      </c>
      <c r="B15" s="724">
        <v>1929.6</v>
      </c>
      <c r="C15" s="936">
        <v>1671</v>
      </c>
      <c r="D15" s="724">
        <v>1426.4</v>
      </c>
      <c r="E15" s="936">
        <v>1318</v>
      </c>
      <c r="F15" s="936">
        <v>1263.0999999999999</v>
      </c>
      <c r="G15" s="936">
        <v>1278.6969999999999</v>
      </c>
      <c r="H15" s="936">
        <v>1266.3820000000001</v>
      </c>
      <c r="I15" s="936">
        <v>1288.2629999999999</v>
      </c>
      <c r="J15" s="936">
        <v>1260.1849999999999</v>
      </c>
      <c r="K15" s="936">
        <v>1235.2280000000001</v>
      </c>
      <c r="L15" s="936">
        <v>1252.751</v>
      </c>
      <c r="M15" s="936">
        <v>1246.258</v>
      </c>
      <c r="N15" s="936">
        <v>1227.01</v>
      </c>
      <c r="O15" s="936">
        <v>1193.347</v>
      </c>
      <c r="P15" s="936">
        <v>1182.021</v>
      </c>
      <c r="Q15" s="936">
        <v>1153.3710000000001</v>
      </c>
      <c r="R15" s="936">
        <v>1110.373</v>
      </c>
      <c r="S15" s="936">
        <v>1114.3240000000001</v>
      </c>
      <c r="T15" s="936">
        <v>1107.6149350000001</v>
      </c>
      <c r="U15" s="936">
        <v>1107.643</v>
      </c>
      <c r="V15" s="936">
        <v>1103.2950000000001</v>
      </c>
      <c r="W15" s="936">
        <v>1121.99</v>
      </c>
    </row>
    <row r="16" spans="1:26">
      <c r="A16" s="53" t="s">
        <v>380</v>
      </c>
      <c r="B16" s="936">
        <v>916.4</v>
      </c>
      <c r="C16" s="937">
        <v>734.6</v>
      </c>
      <c r="D16" s="936">
        <v>546</v>
      </c>
      <c r="E16" s="937">
        <v>452.2</v>
      </c>
      <c r="F16" s="937">
        <v>412.7</v>
      </c>
      <c r="G16" s="936">
        <v>407.05500000000001</v>
      </c>
      <c r="H16" s="936">
        <v>400.55500000000001</v>
      </c>
      <c r="I16" s="936">
        <v>392.01</v>
      </c>
      <c r="J16" s="936">
        <v>391.73200000000003</v>
      </c>
      <c r="K16" s="936">
        <v>379.16199999999998</v>
      </c>
      <c r="L16" s="936">
        <v>381.21699999999998</v>
      </c>
      <c r="M16" s="936">
        <v>378.10899999999998</v>
      </c>
      <c r="N16" s="936">
        <v>380.06700000000001</v>
      </c>
      <c r="O16" s="936">
        <v>373.57</v>
      </c>
      <c r="P16" s="936">
        <v>369.31200000000001</v>
      </c>
      <c r="Q16" s="936">
        <v>371.00400000000002</v>
      </c>
      <c r="R16" s="936">
        <v>368.10199999999998</v>
      </c>
      <c r="S16" s="936">
        <v>364.02699999999999</v>
      </c>
      <c r="T16" s="936">
        <v>363.23399999999998</v>
      </c>
      <c r="U16" s="936">
        <v>367.86900000000003</v>
      </c>
      <c r="V16" s="936">
        <v>367.32100000000003</v>
      </c>
      <c r="W16" s="936">
        <v>379.63400000000001</v>
      </c>
    </row>
    <row r="17" spans="1:26">
      <c r="A17" s="53" t="s">
        <v>381</v>
      </c>
      <c r="B17" s="724">
        <v>2574.3000000000002</v>
      </c>
      <c r="C17" s="936">
        <v>2112.6</v>
      </c>
      <c r="D17" s="724">
        <v>2017.8</v>
      </c>
      <c r="E17" s="936">
        <v>1633.8</v>
      </c>
      <c r="F17" s="936">
        <v>1631.4</v>
      </c>
      <c r="G17" s="936">
        <v>1658.1189999999999</v>
      </c>
      <c r="H17" s="936">
        <v>1590.729</v>
      </c>
      <c r="I17" s="936">
        <v>1588.799</v>
      </c>
      <c r="J17" s="936">
        <v>1579.3820000000001</v>
      </c>
      <c r="K17" s="936">
        <v>1538.175</v>
      </c>
      <c r="L17" s="936">
        <v>1525.3810000000001</v>
      </c>
      <c r="M17" s="936">
        <v>1509.453</v>
      </c>
      <c r="N17" s="936">
        <v>1518.3510000000001</v>
      </c>
      <c r="O17" s="936">
        <v>1486.6590000000001</v>
      </c>
      <c r="P17" s="936">
        <v>1474.798</v>
      </c>
      <c r="Q17" s="936">
        <v>1477.6010000000001</v>
      </c>
      <c r="R17" s="936">
        <v>1481.5909999999999</v>
      </c>
      <c r="S17" s="936">
        <v>1494.6769999999999</v>
      </c>
      <c r="T17" s="936">
        <v>1508.01</v>
      </c>
      <c r="U17" s="936">
        <v>1484.605</v>
      </c>
      <c r="V17" s="936">
        <v>1494.019</v>
      </c>
      <c r="W17" s="936">
        <v>1561.4359999999999</v>
      </c>
    </row>
    <row r="18" spans="1:26">
      <c r="A18" s="53" t="s">
        <v>382</v>
      </c>
      <c r="B18" s="936">
        <v>6119.8</v>
      </c>
      <c r="C18" s="937">
        <v>5042.3999999999996</v>
      </c>
      <c r="D18" s="936">
        <v>4611.8</v>
      </c>
      <c r="E18" s="937">
        <v>4635.8999999999996</v>
      </c>
      <c r="F18" s="937">
        <v>4073.6</v>
      </c>
      <c r="G18" s="936">
        <v>4136.7439999999997</v>
      </c>
      <c r="H18" s="936">
        <v>4108.402</v>
      </c>
      <c r="I18" s="936">
        <v>4091.431</v>
      </c>
      <c r="J18" s="936">
        <v>4069.8</v>
      </c>
      <c r="K18" s="936">
        <v>4001.7449999999999</v>
      </c>
      <c r="L18" s="936">
        <v>4040.1860000000001</v>
      </c>
      <c r="M18" s="936">
        <v>3998.712</v>
      </c>
      <c r="N18" s="936">
        <v>3974.9569999999999</v>
      </c>
      <c r="O18" s="936">
        <v>3830.3739999999998</v>
      </c>
      <c r="P18" s="936">
        <v>3749.0169999999998</v>
      </c>
      <c r="Q18" s="936">
        <v>3809.1480000000001</v>
      </c>
      <c r="R18" s="936">
        <v>3776.5219999999999</v>
      </c>
      <c r="S18" s="936">
        <v>3794.38</v>
      </c>
      <c r="T18" s="936">
        <v>3794.9960000000001</v>
      </c>
      <c r="U18" s="936">
        <v>3824.6860000000001</v>
      </c>
      <c r="V18" s="936">
        <v>3822.1680000000001</v>
      </c>
      <c r="W18" s="936">
        <v>4007.873</v>
      </c>
    </row>
    <row r="19" spans="1:26">
      <c r="A19" s="53" t="s">
        <v>383</v>
      </c>
      <c r="B19" s="724">
        <v>1305.2</v>
      </c>
      <c r="C19" s="936">
        <v>899.7</v>
      </c>
      <c r="D19" s="724">
        <v>901.5</v>
      </c>
      <c r="E19" s="936">
        <v>808.4</v>
      </c>
      <c r="F19" s="936">
        <v>790.3</v>
      </c>
      <c r="G19" s="936">
        <v>804.05499999999995</v>
      </c>
      <c r="H19" s="936">
        <v>808.89200000000005</v>
      </c>
      <c r="I19" s="936">
        <v>800.45699999999999</v>
      </c>
      <c r="J19" s="936">
        <v>782.31</v>
      </c>
      <c r="K19" s="936">
        <v>769.50599999999997</v>
      </c>
      <c r="L19" s="936">
        <v>774.95899999999995</v>
      </c>
      <c r="M19" s="936">
        <v>777.3</v>
      </c>
      <c r="N19" s="936">
        <v>766.93100000000004</v>
      </c>
      <c r="O19" s="936">
        <v>747.66</v>
      </c>
      <c r="P19" s="936">
        <v>742.85299999999995</v>
      </c>
      <c r="Q19" s="936">
        <v>743.39400000000001</v>
      </c>
      <c r="R19" s="936">
        <v>733.38300000000004</v>
      </c>
      <c r="S19" s="936">
        <v>738.38199999999995</v>
      </c>
      <c r="T19" s="936">
        <v>737.54254999999989</v>
      </c>
      <c r="U19" s="936">
        <v>722.98400000000004</v>
      </c>
      <c r="V19" s="936">
        <v>722.03099999999995</v>
      </c>
      <c r="W19" s="936">
        <v>735.34900000000005</v>
      </c>
    </row>
    <row r="20" spans="1:26">
      <c r="A20" s="53" t="s">
        <v>384</v>
      </c>
      <c r="B20" s="936">
        <v>394.3</v>
      </c>
      <c r="C20" s="937">
        <v>374.4</v>
      </c>
      <c r="D20" s="936">
        <v>364</v>
      </c>
      <c r="E20" s="937">
        <v>273.39999999999998</v>
      </c>
      <c r="F20" s="937">
        <v>265.7</v>
      </c>
      <c r="G20" s="936">
        <v>268.77800000000002</v>
      </c>
      <c r="H20" s="936">
        <v>268.24200000000002</v>
      </c>
      <c r="I20" s="936">
        <v>258.07600000000002</v>
      </c>
      <c r="J20" s="936">
        <v>250.006</v>
      </c>
      <c r="K20" s="936">
        <v>246.899</v>
      </c>
      <c r="L20" s="936">
        <v>245.482</v>
      </c>
      <c r="M20" s="936">
        <v>245.876</v>
      </c>
      <c r="N20" s="936">
        <v>189.57300000000001</v>
      </c>
      <c r="O20" s="936">
        <v>186.59299999999999</v>
      </c>
      <c r="P20" s="936">
        <v>186.17099999999999</v>
      </c>
      <c r="Q20" s="936">
        <v>186.898</v>
      </c>
      <c r="R20" s="936">
        <v>185.96299999999999</v>
      </c>
      <c r="S20" s="936">
        <v>187.93299999999999</v>
      </c>
      <c r="T20" s="936">
        <v>185.84800000000001</v>
      </c>
      <c r="U20" s="936">
        <v>190.07900000000001</v>
      </c>
      <c r="V20" s="936">
        <v>188.64099999999999</v>
      </c>
      <c r="W20" s="936">
        <v>193.952</v>
      </c>
    </row>
    <row r="21" spans="1:26">
      <c r="A21" s="53" t="s">
        <v>385</v>
      </c>
      <c r="B21" s="724">
        <v>1642.5</v>
      </c>
      <c r="C21" s="936">
        <v>1671.9</v>
      </c>
      <c r="D21" s="724">
        <v>1274.7</v>
      </c>
      <c r="E21" s="936">
        <v>856.2</v>
      </c>
      <c r="F21" s="936">
        <v>709.8</v>
      </c>
      <c r="G21" s="936">
        <v>696.01800000000003</v>
      </c>
      <c r="H21" s="936">
        <v>682.03599999999994</v>
      </c>
      <c r="I21" s="936">
        <v>662.43</v>
      </c>
      <c r="J21" s="936">
        <v>654.46299999999997</v>
      </c>
      <c r="K21" s="936">
        <v>640.99599999999998</v>
      </c>
      <c r="L21" s="936">
        <v>642.29499999999996</v>
      </c>
      <c r="M21" s="936">
        <v>631.803</v>
      </c>
      <c r="N21" s="936">
        <v>633.92899999999997</v>
      </c>
      <c r="O21" s="936">
        <v>606.673</v>
      </c>
      <c r="P21" s="936">
        <v>608.63800000000003</v>
      </c>
      <c r="Q21" s="936">
        <v>605.46199999999999</v>
      </c>
      <c r="R21" s="936">
        <v>605.029</v>
      </c>
      <c r="S21" s="936">
        <v>614.11500000000001</v>
      </c>
      <c r="T21" s="936">
        <v>617.53099999999995</v>
      </c>
      <c r="U21" s="936">
        <v>611.06899999999996</v>
      </c>
      <c r="V21" s="936">
        <v>612.41700000000003</v>
      </c>
      <c r="W21" s="936">
        <v>640.09500000000003</v>
      </c>
    </row>
    <row r="22" spans="1:26">
      <c r="A22" s="53" t="s">
        <v>386</v>
      </c>
      <c r="B22" s="936">
        <v>932.5</v>
      </c>
      <c r="C22" s="937">
        <v>1052.3</v>
      </c>
      <c r="D22" s="936">
        <v>919.6</v>
      </c>
      <c r="E22" s="937">
        <v>657.6</v>
      </c>
      <c r="F22" s="937">
        <v>616.79999999999995</v>
      </c>
      <c r="G22" s="936">
        <v>625.33299999999997</v>
      </c>
      <c r="H22" s="936">
        <v>582.69799999999998</v>
      </c>
      <c r="I22" s="936">
        <v>535.67100000000005</v>
      </c>
      <c r="J22" s="936">
        <v>525.64599999999996</v>
      </c>
      <c r="K22" s="936">
        <v>496.59100000000001</v>
      </c>
      <c r="L22" s="936">
        <v>494.59300000000002</v>
      </c>
      <c r="M22" s="936">
        <v>495.69</v>
      </c>
      <c r="N22" s="936">
        <v>481.25700000000001</v>
      </c>
      <c r="O22" s="936">
        <v>459.69200000000001</v>
      </c>
      <c r="P22" s="936">
        <v>462.78</v>
      </c>
      <c r="Q22" s="936">
        <v>456.05200000000002</v>
      </c>
      <c r="R22" s="936">
        <v>452.27499999999998</v>
      </c>
      <c r="S22" s="936">
        <v>438.05599999999998</v>
      </c>
      <c r="T22" s="936">
        <v>436.85437000000002</v>
      </c>
      <c r="U22" s="936">
        <v>423.28500000000003</v>
      </c>
      <c r="V22" s="936">
        <v>427.97699999999998</v>
      </c>
      <c r="W22" s="936">
        <v>442.86500000000001</v>
      </c>
    </row>
    <row r="23" spans="1:26">
      <c r="A23" s="53" t="s">
        <v>387</v>
      </c>
      <c r="B23" s="724">
        <v>943.2</v>
      </c>
      <c r="C23" s="936">
        <v>897.1</v>
      </c>
      <c r="D23" s="724">
        <v>724.7</v>
      </c>
      <c r="E23" s="936">
        <v>678.4</v>
      </c>
      <c r="F23" s="936">
        <v>678.2</v>
      </c>
      <c r="G23" s="936">
        <v>688.548</v>
      </c>
      <c r="H23" s="936">
        <v>656.50900000000001</v>
      </c>
      <c r="I23" s="936">
        <v>654.53499999999997</v>
      </c>
      <c r="J23" s="936">
        <v>648.11500000000001</v>
      </c>
      <c r="K23" s="936">
        <v>637.14</v>
      </c>
      <c r="L23" s="936">
        <v>641.96299999999997</v>
      </c>
      <c r="M23" s="936">
        <v>633.11199999999997</v>
      </c>
      <c r="N23" s="936">
        <v>654.73900000000003</v>
      </c>
      <c r="O23" s="936">
        <v>645.17399999999998</v>
      </c>
      <c r="P23" s="936">
        <v>629.50900000000001</v>
      </c>
      <c r="Q23" s="936">
        <v>662.82600000000002</v>
      </c>
      <c r="R23" s="936">
        <v>658.79600000000005</v>
      </c>
      <c r="S23" s="936">
        <v>660.22</v>
      </c>
      <c r="T23" s="936">
        <v>658.4472300000001</v>
      </c>
      <c r="U23" s="936">
        <v>654.00199999999995</v>
      </c>
      <c r="V23" s="936">
        <v>660.30499999999995</v>
      </c>
      <c r="W23" s="936">
        <v>679.197</v>
      </c>
    </row>
    <row r="24" spans="1:26">
      <c r="A24" s="53" t="s">
        <v>388</v>
      </c>
      <c r="B24" s="936">
        <v>743.8</v>
      </c>
      <c r="C24" s="937">
        <v>925.8</v>
      </c>
      <c r="D24" s="936">
        <v>726</v>
      </c>
      <c r="E24" s="937">
        <v>533.29999999999995</v>
      </c>
      <c r="F24" s="937">
        <v>498.2</v>
      </c>
      <c r="G24" s="936">
        <v>497.48399999999998</v>
      </c>
      <c r="H24" s="936">
        <v>471.697</v>
      </c>
      <c r="I24" s="936">
        <v>473.16199999999998</v>
      </c>
      <c r="J24" s="936">
        <v>428.07400000000001</v>
      </c>
      <c r="K24" s="936">
        <v>413.97</v>
      </c>
      <c r="L24" s="936">
        <v>424.03300000000002</v>
      </c>
      <c r="M24" s="936">
        <v>413.2</v>
      </c>
      <c r="N24" s="936">
        <v>415.71800000000002</v>
      </c>
      <c r="O24" s="936">
        <v>398.12799999999999</v>
      </c>
      <c r="P24" s="936">
        <v>404.86399999999998</v>
      </c>
      <c r="Q24" s="936">
        <v>395.56900000000002</v>
      </c>
      <c r="R24" s="936">
        <v>396.13099999999997</v>
      </c>
      <c r="S24" s="936">
        <v>397.495</v>
      </c>
      <c r="T24" s="936">
        <v>396.30728999999997</v>
      </c>
      <c r="U24" s="936">
        <v>393.05099999999999</v>
      </c>
      <c r="V24" s="936">
        <v>392.31900000000002</v>
      </c>
      <c r="W24" s="936">
        <v>404.68200000000002</v>
      </c>
    </row>
    <row r="25" spans="1:26" ht="20.25" customHeight="1">
      <c r="A25" s="53" t="s">
        <v>389</v>
      </c>
      <c r="B25" s="936">
        <v>26440.9</v>
      </c>
      <c r="C25" s="936">
        <v>22993.4</v>
      </c>
      <c r="D25" s="936">
        <v>20280.599999999999</v>
      </c>
      <c r="E25" s="936">
        <v>18211.099999999999</v>
      </c>
      <c r="F25" s="936">
        <v>16877.400000000001</v>
      </c>
      <c r="G25" s="936">
        <v>17045.803</v>
      </c>
      <c r="H25" s="936">
        <v>16777.392</v>
      </c>
      <c r="I25" s="936">
        <v>16686.883999999998</v>
      </c>
      <c r="J25" s="936">
        <v>16441.582999999999</v>
      </c>
      <c r="K25" s="936">
        <v>16096.472</v>
      </c>
      <c r="L25" s="936">
        <v>16238.017</v>
      </c>
      <c r="M25" s="936">
        <v>16088.123</v>
      </c>
      <c r="N25" s="936">
        <v>16003.837</v>
      </c>
      <c r="O25" s="936">
        <v>15573.062</v>
      </c>
      <c r="P25" s="936">
        <v>15465.434999999999</v>
      </c>
      <c r="Q25" s="936">
        <v>15518.076999999999</v>
      </c>
      <c r="R25" s="936">
        <v>15461.849</v>
      </c>
      <c r="S25" s="936">
        <v>15539.672</v>
      </c>
      <c r="T25" s="936">
        <v>15558.568582</v>
      </c>
      <c r="U25" s="936">
        <v>15551.191999999999</v>
      </c>
      <c r="V25" s="936">
        <v>15551.031999999999</v>
      </c>
      <c r="W25" s="936">
        <v>16135.76</v>
      </c>
    </row>
    <row r="26" spans="1:26">
      <c r="A26" s="50"/>
      <c r="B26" s="54"/>
      <c r="C26" s="54"/>
      <c r="D26" s="54"/>
      <c r="E26" s="54"/>
      <c r="F26" s="54"/>
      <c r="G26" s="54"/>
      <c r="H26" s="54"/>
      <c r="I26" s="54"/>
      <c r="J26" s="54"/>
      <c r="K26" s="54"/>
      <c r="L26" s="54"/>
      <c r="M26" s="54"/>
      <c r="N26" s="54"/>
      <c r="O26" s="54"/>
      <c r="P26" s="54"/>
      <c r="Q26" s="54"/>
      <c r="R26" s="54"/>
      <c r="S26" s="54"/>
      <c r="T26" s="54"/>
      <c r="U26" s="54"/>
    </row>
    <row r="27" spans="1:26" s="55" customFormat="1" ht="13">
      <c r="B27" s="1219" t="s">
        <v>1140</v>
      </c>
      <c r="C27" s="1219"/>
      <c r="D27" s="1219"/>
      <c r="E27" s="1219"/>
      <c r="F27" s="1219"/>
      <c r="G27" s="1219"/>
      <c r="H27" s="1219" t="s">
        <v>1140</v>
      </c>
      <c r="I27" s="1219"/>
      <c r="J27" s="1219"/>
      <c r="K27" s="1219"/>
      <c r="L27" s="1219"/>
      <c r="M27" s="1219"/>
      <c r="N27" s="1219" t="s">
        <v>1140</v>
      </c>
      <c r="O27" s="1219"/>
      <c r="P27" s="1219"/>
      <c r="Q27" s="1219"/>
      <c r="R27" s="1219"/>
      <c r="S27" s="1219"/>
      <c r="T27" s="1219" t="s">
        <v>1140</v>
      </c>
      <c r="U27" s="1219"/>
      <c r="V27" s="1219"/>
      <c r="W27" s="1219"/>
      <c r="X27" s="570"/>
      <c r="Y27" s="570"/>
      <c r="Z27" s="570"/>
    </row>
    <row r="28" spans="1:26" s="55" customFormat="1">
      <c r="A28" s="57"/>
      <c r="B28" s="58"/>
      <c r="C28" s="58"/>
      <c r="D28" s="58"/>
      <c r="E28" s="58"/>
      <c r="F28" s="58"/>
      <c r="G28" s="58"/>
      <c r="H28" s="58"/>
      <c r="I28" s="58"/>
      <c r="J28" s="58"/>
      <c r="K28" s="58"/>
      <c r="L28" s="58"/>
      <c r="M28" s="58"/>
      <c r="N28" s="58"/>
      <c r="O28" s="58"/>
      <c r="P28" s="58"/>
      <c r="Q28" s="58"/>
      <c r="R28" s="58"/>
      <c r="S28" s="58"/>
      <c r="T28" s="58"/>
      <c r="U28" s="58"/>
      <c r="V28" s="56"/>
      <c r="W28" s="56"/>
      <c r="X28" s="56"/>
      <c r="Y28" s="56"/>
      <c r="Z28" s="56"/>
    </row>
    <row r="29" spans="1:26" s="55" customFormat="1">
      <c r="A29" s="557" t="s">
        <v>373</v>
      </c>
      <c r="B29" s="60">
        <v>168.10614796090437</v>
      </c>
      <c r="C29" s="60">
        <v>131.20746196268377</v>
      </c>
      <c r="D29" s="60">
        <v>110.14360552323994</v>
      </c>
      <c r="E29" s="60">
        <v>107.78604672077704</v>
      </c>
      <c r="F29" s="60">
        <v>101.20158412534248</v>
      </c>
      <c r="G29" s="60">
        <v>103.14461085826061</v>
      </c>
      <c r="H29" s="60">
        <v>100.74760951888457</v>
      </c>
      <c r="I29" s="60">
        <v>101.75416507408323</v>
      </c>
      <c r="J29" s="60">
        <v>98.961453592386434</v>
      </c>
      <c r="K29" s="60">
        <v>98.717218209090419</v>
      </c>
      <c r="L29" s="60">
        <v>100.6345494782215</v>
      </c>
      <c r="M29" s="59">
        <v>100</v>
      </c>
      <c r="N29" s="60">
        <v>99.892336006732208</v>
      </c>
      <c r="O29" s="60">
        <v>98.489492161277582</v>
      </c>
      <c r="P29" s="60">
        <v>97.982006751483112</v>
      </c>
      <c r="Q29" s="60">
        <v>98.08279720818787</v>
      </c>
      <c r="R29" s="60">
        <v>98.595614426718157</v>
      </c>
      <c r="S29" s="60">
        <v>98.235556740401961</v>
      </c>
      <c r="T29" s="60">
        <v>97.803423278163038</v>
      </c>
      <c r="U29" s="60">
        <v>99.153398706875791</v>
      </c>
      <c r="V29" s="60">
        <v>99.455770076990035</v>
      </c>
      <c r="W29" s="60">
        <v>103.86151429791964</v>
      </c>
      <c r="X29" s="61"/>
      <c r="Y29" s="61"/>
      <c r="Z29" s="61"/>
    </row>
    <row r="30" spans="1:26" s="55" customFormat="1">
      <c r="A30" s="558" t="s">
        <v>374</v>
      </c>
      <c r="B30" s="60">
        <v>147.49560336982316</v>
      </c>
      <c r="C30" s="60">
        <v>117.75068107532356</v>
      </c>
      <c r="D30" s="60">
        <v>106.11899724643659</v>
      </c>
      <c r="E30" s="60">
        <v>101.87111606615966</v>
      </c>
      <c r="F30" s="60">
        <v>99.022938558373482</v>
      </c>
      <c r="G30" s="60">
        <v>99.466064257615699</v>
      </c>
      <c r="H30" s="60">
        <v>99.369157944123032</v>
      </c>
      <c r="I30" s="60">
        <v>100.76135101154193</v>
      </c>
      <c r="J30" s="60">
        <v>99.673971461651519</v>
      </c>
      <c r="K30" s="60">
        <v>99.3730595571474</v>
      </c>
      <c r="L30" s="60">
        <v>100.31164134032112</v>
      </c>
      <c r="M30" s="59">
        <v>100</v>
      </c>
      <c r="N30" s="60">
        <v>101.46349504543916</v>
      </c>
      <c r="O30" s="60">
        <v>100.46516981282987</v>
      </c>
      <c r="P30" s="60">
        <v>101.94602703622743</v>
      </c>
      <c r="Q30" s="60">
        <v>102.2892714420459</v>
      </c>
      <c r="R30" s="60">
        <v>103.31295715931358</v>
      </c>
      <c r="S30" s="60">
        <v>104.80522660080743</v>
      </c>
      <c r="T30" s="60">
        <v>105.33004232274726</v>
      </c>
      <c r="U30" s="60">
        <v>106.43327217554916</v>
      </c>
      <c r="V30" s="60">
        <v>106.4496101800887</v>
      </c>
      <c r="W30" s="60">
        <v>110.53333099236551</v>
      </c>
      <c r="X30" s="61"/>
      <c r="Y30" s="61"/>
      <c r="Z30" s="61"/>
    </row>
    <row r="31" spans="1:26" s="55" customFormat="1">
      <c r="A31" s="558" t="s">
        <v>375</v>
      </c>
      <c r="B31" s="60">
        <v>129.75581896672395</v>
      </c>
      <c r="C31" s="60">
        <v>148.02040347822191</v>
      </c>
      <c r="D31" s="60">
        <v>132.27545815439228</v>
      </c>
      <c r="E31" s="60">
        <v>120.50594354888378</v>
      </c>
      <c r="F31" s="60">
        <v>105.53368757593913</v>
      </c>
      <c r="G31" s="60">
        <v>109.18100528004389</v>
      </c>
      <c r="H31" s="60">
        <v>109.62658947238755</v>
      </c>
      <c r="I31" s="60">
        <v>105.7285396731188</v>
      </c>
      <c r="J31" s="60">
        <v>103.87643689423675</v>
      </c>
      <c r="K31" s="60">
        <v>100.53752302670257</v>
      </c>
      <c r="L31" s="60">
        <v>102.05949708001813</v>
      </c>
      <c r="M31" s="59">
        <v>100</v>
      </c>
      <c r="N31" s="60">
        <v>98.555742817628513</v>
      </c>
      <c r="O31" s="60">
        <v>96.474520848614475</v>
      </c>
      <c r="P31" s="60">
        <v>97.07901028572708</v>
      </c>
      <c r="Q31" s="60">
        <v>97.201520742229718</v>
      </c>
      <c r="R31" s="60">
        <v>97.367145024832453</v>
      </c>
      <c r="S31" s="60">
        <v>99.163479789694108</v>
      </c>
      <c r="T31" s="60">
        <v>100.14277955396787</v>
      </c>
      <c r="U31" s="60">
        <v>98.511845103781141</v>
      </c>
      <c r="V31" s="60">
        <v>97.087745034911009</v>
      </c>
      <c r="W31" s="60">
        <v>99.154745040510193</v>
      </c>
      <c r="X31" s="61"/>
      <c r="Y31" s="61"/>
      <c r="Z31" s="61"/>
    </row>
    <row r="32" spans="1:26" s="55" customFormat="1">
      <c r="A32" s="558" t="s">
        <v>376</v>
      </c>
      <c r="B32" s="60">
        <v>228.51153432923135</v>
      </c>
      <c r="C32" s="60">
        <v>167.42262164812561</v>
      </c>
      <c r="D32" s="60">
        <v>159.8849473394072</v>
      </c>
      <c r="E32" s="60">
        <v>123.22784964402301</v>
      </c>
      <c r="F32" s="60">
        <v>110.44005392624705</v>
      </c>
      <c r="G32" s="60">
        <v>104.65573266381784</v>
      </c>
      <c r="H32" s="60">
        <v>105.4800017250399</v>
      </c>
      <c r="I32" s="60">
        <v>106.73628077649295</v>
      </c>
      <c r="J32" s="60">
        <v>104.60191891937501</v>
      </c>
      <c r="K32" s="60">
        <v>94.44293399284858</v>
      </c>
      <c r="L32" s="60">
        <v>99.855246652578828</v>
      </c>
      <c r="M32" s="59">
        <v>100</v>
      </c>
      <c r="N32" s="60">
        <v>100.19856709186399</v>
      </c>
      <c r="O32" s="60">
        <v>97.668008572698241</v>
      </c>
      <c r="P32" s="60">
        <v>96.547295156200491</v>
      </c>
      <c r="Q32" s="60">
        <v>96.336352778158002</v>
      </c>
      <c r="R32" s="60">
        <v>97.88813866320659</v>
      </c>
      <c r="S32" s="60">
        <v>98.18477052281834</v>
      </c>
      <c r="T32" s="60">
        <v>100.00960153453548</v>
      </c>
      <c r="U32" s="60">
        <v>99.474425346086136</v>
      </c>
      <c r="V32" s="60">
        <v>100.19519201381532</v>
      </c>
      <c r="W32" s="60">
        <v>104.62891954376445</v>
      </c>
      <c r="X32" s="61"/>
      <c r="Y32" s="61"/>
      <c r="Z32" s="61"/>
    </row>
    <row r="33" spans="1:26" s="55" customFormat="1">
      <c r="A33" s="558" t="s">
        <v>377</v>
      </c>
      <c r="B33" s="60">
        <v>165.02922129205496</v>
      </c>
      <c r="C33" s="60">
        <v>163.76559785184014</v>
      </c>
      <c r="D33" s="60">
        <v>122.31874901279419</v>
      </c>
      <c r="E33" s="60">
        <v>112.5888485231401</v>
      </c>
      <c r="F33" s="60">
        <v>105.3230137419049</v>
      </c>
      <c r="G33" s="60">
        <v>105.52392986889906</v>
      </c>
      <c r="H33" s="60">
        <v>103.69420312746801</v>
      </c>
      <c r="I33" s="60">
        <v>104.82767335334069</v>
      </c>
      <c r="J33" s="60">
        <v>103.4452693097457</v>
      </c>
      <c r="K33" s="60">
        <v>101.71284157321116</v>
      </c>
      <c r="L33" s="60">
        <v>102.12288737956089</v>
      </c>
      <c r="M33" s="59">
        <v>100</v>
      </c>
      <c r="N33" s="60">
        <v>100.82198704785972</v>
      </c>
      <c r="O33" s="60">
        <v>94.741431053546052</v>
      </c>
      <c r="P33" s="60">
        <v>95.749170747117347</v>
      </c>
      <c r="Q33" s="60">
        <v>94.551255725793709</v>
      </c>
      <c r="R33" s="60">
        <v>95.501500552835253</v>
      </c>
      <c r="S33" s="60">
        <v>96.741746959406086</v>
      </c>
      <c r="T33" s="60">
        <v>96.810614436897808</v>
      </c>
      <c r="U33" s="60">
        <v>96.74301058284631</v>
      </c>
      <c r="V33" s="60">
        <v>98.774917074711752</v>
      </c>
      <c r="W33" s="60">
        <v>101.25351445269308</v>
      </c>
      <c r="X33" s="61"/>
      <c r="Y33" s="61"/>
      <c r="Z33" s="61"/>
    </row>
    <row r="34" spans="1:26" s="55" customFormat="1">
      <c r="A34" s="558" t="s">
        <v>378</v>
      </c>
      <c r="B34" s="60">
        <v>116.33445052037396</v>
      </c>
      <c r="C34" s="60">
        <v>120.09172693596754</v>
      </c>
      <c r="D34" s="60">
        <v>114.67630975480685</v>
      </c>
      <c r="E34" s="60">
        <v>120.95607690950786</v>
      </c>
      <c r="F34" s="60">
        <v>111.80102310813194</v>
      </c>
      <c r="G34" s="60">
        <v>112.84177103545601</v>
      </c>
      <c r="H34" s="60">
        <v>111.09543129299699</v>
      </c>
      <c r="I34" s="60">
        <v>108.07902628329514</v>
      </c>
      <c r="J34" s="60">
        <v>109.08449461986241</v>
      </c>
      <c r="K34" s="60">
        <v>105.89169165637678</v>
      </c>
      <c r="L34" s="60">
        <v>103.40448050802613</v>
      </c>
      <c r="M34" s="59">
        <v>100</v>
      </c>
      <c r="N34" s="60">
        <v>97.33639089786557</v>
      </c>
      <c r="O34" s="60">
        <v>91.67401658140767</v>
      </c>
      <c r="P34" s="60">
        <v>89.345563591462337</v>
      </c>
      <c r="Q34" s="60">
        <v>88.393014641030163</v>
      </c>
      <c r="R34" s="60">
        <v>87.810901393543844</v>
      </c>
      <c r="S34" s="60">
        <v>87.422825895219617</v>
      </c>
      <c r="T34" s="60">
        <v>86.276239195625337</v>
      </c>
      <c r="U34" s="60">
        <v>85.151702240254011</v>
      </c>
      <c r="V34" s="60">
        <v>83.252778267772101</v>
      </c>
      <c r="W34" s="60">
        <v>84.982360204621628</v>
      </c>
      <c r="X34" s="61"/>
      <c r="Y34" s="61"/>
      <c r="Z34" s="61"/>
    </row>
    <row r="35" spans="1:26" s="55" customFormat="1">
      <c r="A35" s="558" t="s">
        <v>379</v>
      </c>
      <c r="B35" s="60">
        <v>154.83150358914446</v>
      </c>
      <c r="C35" s="60">
        <v>134.08138603724109</v>
      </c>
      <c r="D35" s="60">
        <v>114.45463138451268</v>
      </c>
      <c r="E35" s="60">
        <v>105.75659293661505</v>
      </c>
      <c r="F35" s="60">
        <v>101.35140556770747</v>
      </c>
      <c r="G35" s="60">
        <v>102.60291207759548</v>
      </c>
      <c r="H35" s="60">
        <v>101.61475392735694</v>
      </c>
      <c r="I35" s="60">
        <v>103.37048989856032</v>
      </c>
      <c r="J35" s="60">
        <v>101.11750536405783</v>
      </c>
      <c r="K35" s="60">
        <v>99.114950515864294</v>
      </c>
      <c r="L35" s="60">
        <v>100.52099966459592</v>
      </c>
      <c r="M35" s="59">
        <v>100</v>
      </c>
      <c r="N35" s="60">
        <v>98.455536494048587</v>
      </c>
      <c r="O35" s="60">
        <v>95.754410402982359</v>
      </c>
      <c r="P35" s="60">
        <v>94.845609817549814</v>
      </c>
      <c r="Q35" s="60">
        <v>92.546727884595327</v>
      </c>
      <c r="R35" s="60">
        <v>89.096559460400655</v>
      </c>
      <c r="S35" s="60">
        <v>89.41358851858925</v>
      </c>
      <c r="T35" s="60">
        <v>88.875251753649735</v>
      </c>
      <c r="U35" s="60">
        <v>88.877503695061534</v>
      </c>
      <c r="V35" s="60">
        <v>88.528619274660628</v>
      </c>
      <c r="W35" s="60">
        <v>90.028709946094622</v>
      </c>
      <c r="X35" s="61"/>
      <c r="Y35" s="61"/>
      <c r="Z35" s="61"/>
    </row>
    <row r="36" spans="1:26" s="55" customFormat="1">
      <c r="A36" s="558" t="s">
        <v>380</v>
      </c>
      <c r="B36" s="60">
        <v>242.36397440949568</v>
      </c>
      <c r="C36" s="60">
        <v>194.2826010489039</v>
      </c>
      <c r="D36" s="60">
        <v>144.40280448230538</v>
      </c>
      <c r="E36" s="60">
        <v>119.59514319944779</v>
      </c>
      <c r="F36" s="60">
        <v>109.14842016455573</v>
      </c>
      <c r="G36" s="60">
        <v>107.65546442956925</v>
      </c>
      <c r="H36" s="60">
        <v>105.93638342382752</v>
      </c>
      <c r="I36" s="60">
        <v>103.67645308627935</v>
      </c>
      <c r="J36" s="60">
        <v>103.6029293140338</v>
      </c>
      <c r="K36" s="60">
        <v>100.27849112293016</v>
      </c>
      <c r="L36" s="60">
        <v>100.82198519474542</v>
      </c>
      <c r="M36" s="59">
        <v>100.00000000000001</v>
      </c>
      <c r="N36" s="60">
        <v>100.51784009372959</v>
      </c>
      <c r="O36" s="60">
        <v>98.799552509990505</v>
      </c>
      <c r="P36" s="60">
        <v>97.673422214229248</v>
      </c>
      <c r="Q36" s="60">
        <v>98.120912223723849</v>
      </c>
      <c r="R36" s="60">
        <v>97.353408673160388</v>
      </c>
      <c r="S36" s="60">
        <v>96.275677119560754</v>
      </c>
      <c r="T36" s="60">
        <v>96.065949236860277</v>
      </c>
      <c r="U36" s="60">
        <v>97.291786230954571</v>
      </c>
      <c r="V36" s="60">
        <v>97.146854478470516</v>
      </c>
      <c r="W36" s="60">
        <v>100.40332285134711</v>
      </c>
      <c r="X36" s="61"/>
      <c r="Y36" s="61"/>
      <c r="Z36" s="61"/>
    </row>
    <row r="37" spans="1:26" s="55" customFormat="1">
      <c r="A37" s="558" t="s">
        <v>381</v>
      </c>
      <c r="B37" s="60">
        <v>170.54522399836233</v>
      </c>
      <c r="C37" s="60">
        <v>139.95798477991696</v>
      </c>
      <c r="D37" s="60">
        <v>133.67756399172416</v>
      </c>
      <c r="E37" s="60">
        <v>108.23788484967733</v>
      </c>
      <c r="F37" s="60">
        <v>108.07888685503954</v>
      </c>
      <c r="G37" s="60">
        <v>109.8489982795092</v>
      </c>
      <c r="H37" s="60">
        <v>105.38446708840884</v>
      </c>
      <c r="I37" s="60">
        <v>105.25660620105428</v>
      </c>
      <c r="J37" s="60">
        <v>104.63273781959425</v>
      </c>
      <c r="K37" s="60">
        <v>101.90280850082779</v>
      </c>
      <c r="L37" s="60">
        <v>101.05521669107949</v>
      </c>
      <c r="M37" s="59">
        <v>100</v>
      </c>
      <c r="N37" s="60">
        <v>100.58948506511962</v>
      </c>
      <c r="O37" s="60">
        <v>98.489916545927585</v>
      </c>
      <c r="P37" s="60">
        <v>97.7041352065947</v>
      </c>
      <c r="Q37" s="60">
        <v>97.889831614498775</v>
      </c>
      <c r="R37" s="60">
        <v>98.15416578058408</v>
      </c>
      <c r="S37" s="60">
        <v>99.021102346346652</v>
      </c>
      <c r="T37" s="60">
        <v>99.904402455724025</v>
      </c>
      <c r="U37" s="60">
        <v>98.353840762183395</v>
      </c>
      <c r="V37" s="60">
        <v>98.977510396150123</v>
      </c>
      <c r="W37" s="60">
        <v>103.44383031469016</v>
      </c>
      <c r="X37" s="61"/>
      <c r="Y37" s="61"/>
      <c r="Z37" s="61"/>
    </row>
    <row r="38" spans="1:26" s="55" customFormat="1">
      <c r="A38" s="558" t="s">
        <v>382</v>
      </c>
      <c r="B38" s="60">
        <v>153.04428025824316</v>
      </c>
      <c r="C38" s="60">
        <v>126.10060439461505</v>
      </c>
      <c r="D38" s="60">
        <v>115.33213694809729</v>
      </c>
      <c r="E38" s="60">
        <v>115.93483101558701</v>
      </c>
      <c r="F38" s="60">
        <v>101.8728030425797</v>
      </c>
      <c r="G38" s="60">
        <v>103.45191151550799</v>
      </c>
      <c r="H38" s="60">
        <v>102.74313328891904</v>
      </c>
      <c r="I38" s="60">
        <v>102.31872162836433</v>
      </c>
      <c r="J38" s="60">
        <v>101.77777244272656</v>
      </c>
      <c r="K38" s="60">
        <v>100.07584942351437</v>
      </c>
      <c r="L38" s="60">
        <v>101.03718397323939</v>
      </c>
      <c r="M38" s="59">
        <v>100</v>
      </c>
      <c r="N38" s="60">
        <v>99.405933710654836</v>
      </c>
      <c r="O38" s="60">
        <v>95.790194442610513</v>
      </c>
      <c r="P38" s="60">
        <v>93.755614307807107</v>
      </c>
      <c r="Q38" s="60">
        <v>95.259373518272881</v>
      </c>
      <c r="R38" s="60">
        <v>94.443460794375795</v>
      </c>
      <c r="S38" s="60">
        <v>94.890054597580416</v>
      </c>
      <c r="T38" s="60">
        <v>94.905459557977679</v>
      </c>
      <c r="U38" s="60">
        <v>95.647948639461916</v>
      </c>
      <c r="V38" s="60">
        <v>95.584978363032889</v>
      </c>
      <c r="W38" s="60">
        <v>100.22909876980387</v>
      </c>
      <c r="X38" s="61"/>
      <c r="Y38" s="61"/>
      <c r="Z38" s="61"/>
    </row>
    <row r="39" spans="1:26" s="55" customFormat="1">
      <c r="A39" s="558" t="s">
        <v>383</v>
      </c>
      <c r="B39" s="60">
        <v>167.91457609674515</v>
      </c>
      <c r="C39" s="60">
        <v>115.74681590119646</v>
      </c>
      <c r="D39" s="60">
        <v>115.97838672327288</v>
      </c>
      <c r="E39" s="60">
        <v>104.00102920365367</v>
      </c>
      <c r="F39" s="60">
        <v>101.67245593721859</v>
      </c>
      <c r="G39" s="60">
        <v>103.44204296925254</v>
      </c>
      <c r="H39" s="60">
        <v>104.06432522835458</v>
      </c>
      <c r="I39" s="60">
        <v>102.97915862601313</v>
      </c>
      <c r="J39" s="60">
        <v>100.6445387881127</v>
      </c>
      <c r="K39" s="60">
        <v>98.997298340409102</v>
      </c>
      <c r="L39" s="60">
        <v>99.698829280843938</v>
      </c>
      <c r="M39" s="59">
        <v>100</v>
      </c>
      <c r="N39" s="60">
        <v>98.666023414383133</v>
      </c>
      <c r="O39" s="60">
        <v>96.186800463141651</v>
      </c>
      <c r="P39" s="60">
        <v>95.568377717740887</v>
      </c>
      <c r="Q39" s="60">
        <v>95.637977614820528</v>
      </c>
      <c r="R39" s="60">
        <v>94.350057892705522</v>
      </c>
      <c r="S39" s="60">
        <v>94.993181525794412</v>
      </c>
      <c r="T39" s="60">
        <v>94.885185899909942</v>
      </c>
      <c r="U39" s="60">
        <v>93.012221793387383</v>
      </c>
      <c r="V39" s="60">
        <v>92.889617908143563</v>
      </c>
      <c r="W39" s="60">
        <v>94.602984690595662</v>
      </c>
      <c r="X39" s="61"/>
      <c r="Y39" s="61"/>
      <c r="Z39" s="61"/>
    </row>
    <row r="40" spans="1:26" s="55" customFormat="1">
      <c r="A40" s="558" t="s">
        <v>384</v>
      </c>
      <c r="B40" s="60">
        <v>160.3653874310628</v>
      </c>
      <c r="C40" s="60">
        <v>152.27187688102947</v>
      </c>
      <c r="D40" s="60">
        <v>148.04210252322309</v>
      </c>
      <c r="E40" s="60">
        <v>111.19426052156369</v>
      </c>
      <c r="F40" s="60">
        <v>108.06260066049553</v>
      </c>
      <c r="G40" s="60">
        <v>109.31445118677708</v>
      </c>
      <c r="H40" s="60">
        <v>109.0964551237209</v>
      </c>
      <c r="I40" s="60">
        <v>104.96185068896517</v>
      </c>
      <c r="J40" s="60">
        <v>101.67970847093656</v>
      </c>
      <c r="K40" s="60">
        <v>100.41606338154192</v>
      </c>
      <c r="L40" s="60">
        <v>99.839756625290804</v>
      </c>
      <c r="M40" s="59">
        <v>100</v>
      </c>
      <c r="N40" s="60">
        <v>77.101059070425734</v>
      </c>
      <c r="O40" s="60">
        <v>75.889066033285062</v>
      </c>
      <c r="P40" s="60">
        <v>75.717434804535614</v>
      </c>
      <c r="Q40" s="60">
        <v>76.013112300509192</v>
      </c>
      <c r="R40" s="60">
        <v>75.632839317379492</v>
      </c>
      <c r="S40" s="60">
        <v>76.434056190925503</v>
      </c>
      <c r="T40" s="60">
        <v>75.586067773999915</v>
      </c>
      <c r="U40" s="60">
        <v>77.306853861295949</v>
      </c>
      <c r="V40" s="60">
        <v>76.722006214514622</v>
      </c>
      <c r="W40" s="60">
        <v>78.882038100505952</v>
      </c>
      <c r="X40" s="61"/>
      <c r="Y40" s="61"/>
      <c r="Z40" s="61"/>
    </row>
    <row r="41" spans="1:26" s="55" customFormat="1">
      <c r="A41" s="558" t="s">
        <v>385</v>
      </c>
      <c r="B41" s="60">
        <v>259.97027554475051</v>
      </c>
      <c r="C41" s="60">
        <v>264.62362476911318</v>
      </c>
      <c r="D41" s="60">
        <v>201.75592708486664</v>
      </c>
      <c r="E41" s="60">
        <v>135.51692537072475</v>
      </c>
      <c r="F41" s="60">
        <v>112.34514555961273</v>
      </c>
      <c r="G41" s="60">
        <v>110.16376940280436</v>
      </c>
      <c r="H41" s="60">
        <v>107.95073780909554</v>
      </c>
      <c r="I41" s="60">
        <v>104.84755532974677</v>
      </c>
      <c r="J41" s="60">
        <v>103.58656100081829</v>
      </c>
      <c r="K41" s="60">
        <v>101.45504215712809</v>
      </c>
      <c r="L41" s="60">
        <v>101.66064421979635</v>
      </c>
      <c r="M41" s="59">
        <v>100</v>
      </c>
      <c r="N41" s="60">
        <v>100.33649729425152</v>
      </c>
      <c r="O41" s="60">
        <v>96.022494353461454</v>
      </c>
      <c r="P41" s="60">
        <v>96.33350902100814</v>
      </c>
      <c r="Q41" s="60">
        <v>95.830820683029359</v>
      </c>
      <c r="R41" s="60">
        <v>95.762286662139942</v>
      </c>
      <c r="S41" s="60">
        <v>97.200393160526303</v>
      </c>
      <c r="T41" s="60">
        <v>97.741068022785569</v>
      </c>
      <c r="U41" s="60">
        <v>96.7182808565328</v>
      </c>
      <c r="V41" s="60">
        <v>96.931638501241693</v>
      </c>
      <c r="W41" s="60">
        <v>101.31243441389167</v>
      </c>
      <c r="X41" s="61"/>
      <c r="Y41" s="61"/>
      <c r="Z41" s="61"/>
    </row>
    <row r="42" spans="1:26" s="55" customFormat="1">
      <c r="A42" s="558" t="s">
        <v>386</v>
      </c>
      <c r="B42" s="60">
        <v>188.12160826322904</v>
      </c>
      <c r="C42" s="60">
        <v>212.28993927656398</v>
      </c>
      <c r="D42" s="60">
        <v>185.51917529100848</v>
      </c>
      <c r="E42" s="60">
        <v>132.66355988621922</v>
      </c>
      <c r="F42" s="60">
        <v>124.43260909035888</v>
      </c>
      <c r="G42" s="60">
        <v>126.15404789283625</v>
      </c>
      <c r="H42" s="60">
        <v>117.5529060501523</v>
      </c>
      <c r="I42" s="60">
        <v>108.06572656297284</v>
      </c>
      <c r="J42" s="60">
        <v>106.0432931872743</v>
      </c>
      <c r="K42" s="60">
        <v>100.18176683007525</v>
      </c>
      <c r="L42" s="60">
        <v>99.77869232786621</v>
      </c>
      <c r="M42" s="59">
        <v>100</v>
      </c>
      <c r="N42" s="60">
        <v>97.088301155964402</v>
      </c>
      <c r="O42" s="60">
        <v>92.73779983457402</v>
      </c>
      <c r="P42" s="60">
        <v>93.360769835986204</v>
      </c>
      <c r="Q42" s="60">
        <v>92.003469910629633</v>
      </c>
      <c r="R42" s="60">
        <v>91.241501745042271</v>
      </c>
      <c r="S42" s="60">
        <v>88.372975044886928</v>
      </c>
      <c r="T42" s="60">
        <v>88.130559422219548</v>
      </c>
      <c r="U42" s="60">
        <v>85.393088422199355</v>
      </c>
      <c r="V42" s="60">
        <v>86.339647763723292</v>
      </c>
      <c r="W42" s="60">
        <v>89.343137848251928</v>
      </c>
      <c r="X42" s="61"/>
      <c r="Y42" s="61"/>
      <c r="Z42" s="61"/>
    </row>
    <row r="43" spans="1:26" s="55" customFormat="1">
      <c r="A43" s="558" t="s">
        <v>387</v>
      </c>
      <c r="B43" s="60">
        <v>148.97837981273457</v>
      </c>
      <c r="C43" s="60">
        <v>141.69688775445735</v>
      </c>
      <c r="D43" s="60">
        <v>114.46631875560723</v>
      </c>
      <c r="E43" s="60">
        <v>107.15323671009237</v>
      </c>
      <c r="F43" s="60">
        <v>107.12164672285473</v>
      </c>
      <c r="G43" s="60">
        <v>108.7561126625305</v>
      </c>
      <c r="H43" s="60">
        <v>103.69555465699591</v>
      </c>
      <c r="I43" s="60">
        <v>103.38376148296037</v>
      </c>
      <c r="J43" s="60">
        <v>102.36972289263196</v>
      </c>
      <c r="K43" s="60">
        <v>100.63622234296618</v>
      </c>
      <c r="L43" s="60">
        <v>101.39801488520199</v>
      </c>
      <c r="M43" s="59">
        <v>100</v>
      </c>
      <c r="N43" s="60">
        <v>103.41598326994277</v>
      </c>
      <c r="O43" s="60">
        <v>101.90519213030238</v>
      </c>
      <c r="P43" s="60">
        <v>99.430906379913836</v>
      </c>
      <c r="Q43" s="60">
        <v>104.69332440389695</v>
      </c>
      <c r="R43" s="60">
        <v>104.05678616105841</v>
      </c>
      <c r="S43" s="60">
        <v>104.28170687019043</v>
      </c>
      <c r="T43" s="60">
        <v>104.00169796181405</v>
      </c>
      <c r="U43" s="60">
        <v>103.29957416697204</v>
      </c>
      <c r="V43" s="60">
        <v>104.29513261476643</v>
      </c>
      <c r="W43" s="60">
        <v>107.27912280923438</v>
      </c>
      <c r="X43" s="61"/>
      <c r="Y43" s="61"/>
      <c r="Z43" s="61"/>
    </row>
    <row r="44" spans="1:26" s="55" customFormat="1">
      <c r="A44" s="558" t="s">
        <v>388</v>
      </c>
      <c r="B44" s="60">
        <v>180.00968054211037</v>
      </c>
      <c r="C44" s="60">
        <v>224.05614714424007</v>
      </c>
      <c r="D44" s="60">
        <v>175.70183930300098</v>
      </c>
      <c r="E44" s="60">
        <v>129.06582768635042</v>
      </c>
      <c r="F44" s="60">
        <v>120.57115198451113</v>
      </c>
      <c r="G44" s="60">
        <v>120.39787028073573</v>
      </c>
      <c r="H44" s="60">
        <v>114.15706679574056</v>
      </c>
      <c r="I44" s="60">
        <v>114.51161665053243</v>
      </c>
      <c r="J44" s="60">
        <v>103.5997095837367</v>
      </c>
      <c r="K44" s="60">
        <v>100.18635043562439</v>
      </c>
      <c r="L44" s="60">
        <v>102.62173281703777</v>
      </c>
      <c r="M44" s="59">
        <v>100</v>
      </c>
      <c r="N44" s="60">
        <v>100.60939012584706</v>
      </c>
      <c r="O44" s="60">
        <v>96.352371732817033</v>
      </c>
      <c r="P44" s="60">
        <v>97.982575024201338</v>
      </c>
      <c r="Q44" s="60">
        <v>95.733059051306881</v>
      </c>
      <c r="R44" s="60">
        <v>95.869070667957402</v>
      </c>
      <c r="S44" s="60">
        <v>96.199177153920616</v>
      </c>
      <c r="T44" s="60">
        <v>95.911735237173289</v>
      </c>
      <c r="U44" s="60">
        <v>95.123668925459825</v>
      </c>
      <c r="V44" s="60">
        <v>94.946515004840279</v>
      </c>
      <c r="W44" s="60">
        <v>97.938528557599241</v>
      </c>
      <c r="X44" s="61"/>
      <c r="Y44" s="61"/>
      <c r="Z44" s="61"/>
    </row>
    <row r="45" spans="1:26" s="55" customFormat="1" ht="20.149999999999999" customHeight="1">
      <c r="A45" s="558" t="s">
        <v>389</v>
      </c>
      <c r="B45" s="60">
        <v>164.35043416811271</v>
      </c>
      <c r="C45" s="60">
        <v>142.92158258611028</v>
      </c>
      <c r="D45" s="60">
        <v>126.05945392138038</v>
      </c>
      <c r="E45" s="60">
        <v>113.19592720667289</v>
      </c>
      <c r="F45" s="60">
        <v>104.90596075129461</v>
      </c>
      <c r="G45" s="60">
        <v>105.95271430980482</v>
      </c>
      <c r="H45" s="60">
        <v>104.2843344745686</v>
      </c>
      <c r="I45" s="60">
        <v>103.72175797014978</v>
      </c>
      <c r="J45" s="60">
        <v>102.19702447575767</v>
      </c>
      <c r="K45" s="60">
        <v>100.05189542620975</v>
      </c>
      <c r="L45" s="60">
        <v>100.93170595475929</v>
      </c>
      <c r="M45" s="59">
        <v>100</v>
      </c>
      <c r="N45" s="60">
        <v>99.47609798855963</v>
      </c>
      <c r="O45" s="60">
        <v>96.79850160270405</v>
      </c>
      <c r="P45" s="60">
        <v>96.129517408587688</v>
      </c>
      <c r="Q45" s="60">
        <v>96.456727736355575</v>
      </c>
      <c r="R45" s="60">
        <v>96.107227673483095</v>
      </c>
      <c r="S45" s="60">
        <v>96.590957192458063</v>
      </c>
      <c r="T45" s="60">
        <v>96.708413915035337</v>
      </c>
      <c r="U45" s="60">
        <v>96.662562811087412</v>
      </c>
      <c r="V45" s="60">
        <v>96.661568288606446</v>
      </c>
      <c r="W45" s="60">
        <v>100.29610042141026</v>
      </c>
      <c r="X45" s="61"/>
      <c r="Y45" s="61"/>
      <c r="Z45" s="61"/>
    </row>
    <row r="46" spans="1:26" s="55" customFormat="1">
      <c r="A46" s="62"/>
      <c r="B46" s="61"/>
      <c r="C46" s="61"/>
      <c r="D46" s="61"/>
      <c r="E46" s="61"/>
      <c r="F46" s="61"/>
      <c r="G46" s="61"/>
      <c r="H46" s="61"/>
      <c r="I46" s="61"/>
      <c r="J46" s="61"/>
      <c r="K46" s="61"/>
      <c r="L46" s="61"/>
      <c r="M46" s="61"/>
      <c r="N46" s="61"/>
      <c r="O46" s="61"/>
      <c r="P46" s="61"/>
      <c r="Q46" s="61"/>
      <c r="R46" s="61"/>
      <c r="S46" s="61"/>
      <c r="T46" s="61"/>
      <c r="U46" s="61"/>
      <c r="V46" s="61"/>
      <c r="W46" s="61"/>
      <c r="X46" s="61"/>
      <c r="Y46" s="61"/>
      <c r="Z46" s="61"/>
    </row>
    <row r="47" spans="1:26" s="55" customFormat="1" ht="13">
      <c r="B47" s="1220" t="s">
        <v>390</v>
      </c>
      <c r="C47" s="1220"/>
      <c r="D47" s="1220"/>
      <c r="E47" s="1220"/>
      <c r="F47" s="1220"/>
      <c r="G47" s="1220"/>
      <c r="H47" s="1220" t="s">
        <v>390</v>
      </c>
      <c r="I47" s="1220"/>
      <c r="J47" s="1220"/>
      <c r="K47" s="1220"/>
      <c r="L47" s="1220"/>
      <c r="M47" s="1220"/>
      <c r="N47" s="1220" t="s">
        <v>390</v>
      </c>
      <c r="O47" s="1220"/>
      <c r="P47" s="1220"/>
      <c r="Q47" s="1220"/>
      <c r="R47" s="1220"/>
      <c r="S47" s="1220"/>
      <c r="T47" s="1220" t="s">
        <v>390</v>
      </c>
      <c r="U47" s="1220"/>
      <c r="V47" s="1220"/>
      <c r="W47" s="1220"/>
      <c r="X47" s="79"/>
      <c r="Y47" s="79"/>
      <c r="Z47" s="79"/>
    </row>
    <row r="48" spans="1:26" s="55" customFormat="1">
      <c r="A48" s="536"/>
      <c r="B48" s="64"/>
      <c r="C48" s="64"/>
      <c r="D48" s="64"/>
      <c r="E48" s="64"/>
      <c r="F48" s="64"/>
      <c r="G48" s="64"/>
      <c r="H48" s="64"/>
      <c r="I48" s="64"/>
      <c r="J48" s="64"/>
      <c r="K48" s="64"/>
      <c r="L48" s="64"/>
      <c r="M48" s="64"/>
      <c r="N48" s="64"/>
      <c r="O48" s="64"/>
      <c r="P48" s="64"/>
      <c r="Q48" s="64"/>
      <c r="R48" s="64"/>
      <c r="S48" s="64"/>
      <c r="T48" s="64"/>
      <c r="U48" s="64"/>
      <c r="V48" s="61"/>
      <c r="W48" s="61"/>
      <c r="X48" s="61"/>
      <c r="Y48" s="61"/>
      <c r="Z48" s="61"/>
    </row>
    <row r="49" spans="1:26" s="55" customFormat="1">
      <c r="A49" s="557" t="s">
        <v>373</v>
      </c>
      <c r="B49" s="65">
        <v>9.897166889175482</v>
      </c>
      <c r="C49" s="65">
        <v>8.8829838127462661</v>
      </c>
      <c r="D49" s="65">
        <v>8.4543849787481644</v>
      </c>
      <c r="E49" s="65">
        <v>9.213611478713533</v>
      </c>
      <c r="F49" s="65">
        <v>9.3343761479848784</v>
      </c>
      <c r="G49" s="65">
        <v>9.4196031715255639</v>
      </c>
      <c r="H49" s="65">
        <v>9.3478950721304006</v>
      </c>
      <c r="I49" s="65">
        <v>9.4924972211708312</v>
      </c>
      <c r="J49" s="65">
        <v>9.3697060678403048</v>
      </c>
      <c r="K49" s="65">
        <v>9.5469740201455338</v>
      </c>
      <c r="L49" s="65">
        <v>9.6475634925126652</v>
      </c>
      <c r="M49" s="65">
        <v>9.6760510843931264</v>
      </c>
      <c r="N49" s="65">
        <v>9.7165386025863665</v>
      </c>
      <c r="O49" s="65">
        <v>9.8450837735058148</v>
      </c>
      <c r="P49" s="65">
        <v>9.8625159913057736</v>
      </c>
      <c r="Q49" s="65">
        <v>9.8391701497550255</v>
      </c>
      <c r="R49" s="65">
        <v>9.926581225828814</v>
      </c>
      <c r="S49" s="65">
        <v>9.8407997285914401</v>
      </c>
      <c r="T49" s="65">
        <v>9.7856110089806716</v>
      </c>
      <c r="U49" s="65">
        <v>9.9253870700072397</v>
      </c>
      <c r="V49" s="65">
        <v>9.9557572770733156</v>
      </c>
      <c r="W49" s="65">
        <v>10.020023847652668</v>
      </c>
      <c r="X49" s="56"/>
      <c r="Y49" s="56"/>
      <c r="Z49" s="56"/>
    </row>
    <row r="50" spans="1:26" s="55" customFormat="1">
      <c r="A50" s="558" t="s">
        <v>374</v>
      </c>
      <c r="B50" s="65">
        <v>11.437961642757999</v>
      </c>
      <c r="C50" s="65">
        <v>10.500404463889637</v>
      </c>
      <c r="D50" s="65">
        <v>10.728972515606047</v>
      </c>
      <c r="E50" s="65">
        <v>11.469927681468997</v>
      </c>
      <c r="F50" s="65">
        <v>12.030289025560808</v>
      </c>
      <c r="G50" s="65">
        <v>11.964739942142943</v>
      </c>
      <c r="H50" s="65">
        <v>12.144313013607835</v>
      </c>
      <c r="I50" s="65">
        <v>12.38125104722967</v>
      </c>
      <c r="J50" s="65">
        <v>12.430366346111564</v>
      </c>
      <c r="K50" s="65">
        <v>12.658544058598679</v>
      </c>
      <c r="L50" s="65">
        <v>12.666719095071768</v>
      </c>
      <c r="M50" s="65">
        <v>12.745016929569722</v>
      </c>
      <c r="N50" s="65">
        <v>12.999645022628012</v>
      </c>
      <c r="O50" s="65">
        <v>13.227790398574154</v>
      </c>
      <c r="P50" s="65">
        <v>13.516179790610479</v>
      </c>
      <c r="Q50" s="65">
        <v>13.515682387708218</v>
      </c>
      <c r="R50" s="65">
        <v>13.700586521055794</v>
      </c>
      <c r="S50" s="65">
        <v>13.828876182199984</v>
      </c>
      <c r="T50" s="65">
        <v>13.881244849854786</v>
      </c>
      <c r="U50" s="65">
        <v>14.033290824266077</v>
      </c>
      <c r="V50" s="65">
        <v>14.035589406542282</v>
      </c>
      <c r="W50" s="65">
        <v>14.045901773452258</v>
      </c>
      <c r="X50" s="56"/>
      <c r="Y50" s="56"/>
      <c r="Z50" s="56"/>
    </row>
    <row r="51" spans="1:26" s="55" customFormat="1">
      <c r="A51" s="558" t="s">
        <v>375</v>
      </c>
      <c r="B51" s="65">
        <v>4.3822260210507205</v>
      </c>
      <c r="C51" s="65">
        <v>5.7486061217566773</v>
      </c>
      <c r="D51" s="65">
        <v>5.8242852775558909</v>
      </c>
      <c r="E51" s="65">
        <v>5.9090335015457605</v>
      </c>
      <c r="F51" s="65">
        <v>5.5837984523682556</v>
      </c>
      <c r="G51" s="65">
        <v>5.719707073934857</v>
      </c>
      <c r="H51" s="65">
        <v>5.8349295289756595</v>
      </c>
      <c r="I51" s="65">
        <v>5.657976648006902</v>
      </c>
      <c r="J51" s="65">
        <v>5.6417986029690699</v>
      </c>
      <c r="K51" s="65">
        <v>5.5775265536447991</v>
      </c>
      <c r="L51" s="65">
        <v>5.612606514699424</v>
      </c>
      <c r="M51" s="65">
        <v>5.5505853603928816</v>
      </c>
      <c r="N51" s="65">
        <v>5.4992312156141061</v>
      </c>
      <c r="O51" s="65">
        <v>5.5320077708545696</v>
      </c>
      <c r="P51" s="65">
        <v>5.6054097411421013</v>
      </c>
      <c r="Q51" s="65">
        <v>5.5934443423627815</v>
      </c>
      <c r="R51" s="65">
        <v>5.6233507389704815</v>
      </c>
      <c r="S51" s="65">
        <v>5.6984149987206933</v>
      </c>
      <c r="T51" s="65">
        <v>5.747700987316958</v>
      </c>
      <c r="U51" s="65">
        <v>5.6567753777331031</v>
      </c>
      <c r="V51" s="65">
        <v>5.5750576553376012</v>
      </c>
      <c r="W51" s="65">
        <v>5.4874204871663927</v>
      </c>
      <c r="X51" s="56"/>
      <c r="Y51" s="56"/>
      <c r="Z51" s="56"/>
    </row>
    <row r="52" spans="1:26" s="55" customFormat="1">
      <c r="A52" s="558" t="s">
        <v>376</v>
      </c>
      <c r="B52" s="65">
        <v>4.6091471924178071</v>
      </c>
      <c r="C52" s="65">
        <v>3.8832882479320152</v>
      </c>
      <c r="D52" s="65">
        <v>4.2045107146731366</v>
      </c>
      <c r="E52" s="65">
        <v>3.6087880468505475</v>
      </c>
      <c r="F52" s="65">
        <v>3.4898740327301594</v>
      </c>
      <c r="G52" s="65">
        <v>3.2744189288119778</v>
      </c>
      <c r="H52" s="65">
        <v>3.3530062360109367</v>
      </c>
      <c r="I52" s="65">
        <v>3.4113439033914301</v>
      </c>
      <c r="J52" s="65">
        <v>3.3930066222942163</v>
      </c>
      <c r="K52" s="65">
        <v>3.1291577433862527</v>
      </c>
      <c r="L52" s="65">
        <v>3.2796430746439049</v>
      </c>
      <c r="M52" s="65">
        <v>3.3149982754358609</v>
      </c>
      <c r="N52" s="65">
        <v>3.3390742482568401</v>
      </c>
      <c r="O52" s="65">
        <v>3.3447757415978954</v>
      </c>
      <c r="P52" s="65">
        <v>3.3294052187992129</v>
      </c>
      <c r="Q52" s="65">
        <v>3.3108612619978626</v>
      </c>
      <c r="R52" s="65">
        <v>3.3764267132604906</v>
      </c>
      <c r="S52" s="65">
        <v>3.3696978932373862</v>
      </c>
      <c r="T52" s="65">
        <v>3.4281573153012821</v>
      </c>
      <c r="U52" s="65">
        <v>3.4114298119398181</v>
      </c>
      <c r="V52" s="65">
        <v>3.4361835278841943</v>
      </c>
      <c r="W52" s="65">
        <v>3.458207112649172</v>
      </c>
      <c r="X52" s="56"/>
      <c r="Y52" s="56"/>
      <c r="Z52" s="56"/>
    </row>
    <row r="53" spans="1:26" s="55" customFormat="1">
      <c r="A53" s="558" t="s">
        <v>377</v>
      </c>
      <c r="B53" s="65">
        <v>0.98786349935138362</v>
      </c>
      <c r="C53" s="65">
        <v>1.1272800020875555</v>
      </c>
      <c r="D53" s="65">
        <v>0.95460686567458564</v>
      </c>
      <c r="E53" s="65">
        <v>0.97852408695795434</v>
      </c>
      <c r="F53" s="65">
        <v>0.98771137734485159</v>
      </c>
      <c r="G53" s="65">
        <v>0.97981890322210108</v>
      </c>
      <c r="H53" s="65">
        <v>0.97823308890917016</v>
      </c>
      <c r="I53" s="65">
        <v>0.99428988659596362</v>
      </c>
      <c r="J53" s="65">
        <v>0.99581652204656945</v>
      </c>
      <c r="K53" s="65">
        <v>1.0001322028827186</v>
      </c>
      <c r="L53" s="65">
        <v>0.99541095442873351</v>
      </c>
      <c r="M53" s="65">
        <v>0.98380028546524667</v>
      </c>
      <c r="N53" s="65">
        <v>0.99711088034700668</v>
      </c>
      <c r="O53" s="65">
        <v>0.96289348876926073</v>
      </c>
      <c r="P53" s="65">
        <v>0.97990777498337422</v>
      </c>
      <c r="Q53" s="65">
        <v>0.96436562339521847</v>
      </c>
      <c r="R53" s="65">
        <v>0.97759976830714101</v>
      </c>
      <c r="S53" s="65">
        <v>0.98533611262837462</v>
      </c>
      <c r="T53" s="65">
        <v>0.98483995614655195</v>
      </c>
      <c r="U53" s="65">
        <v>0.98461905685429141</v>
      </c>
      <c r="V53" s="65">
        <v>1.0053094868559207</v>
      </c>
      <c r="W53" s="65">
        <v>0.99319151995319699</v>
      </c>
      <c r="X53" s="56"/>
      <c r="Y53" s="56"/>
      <c r="Z53" s="56"/>
    </row>
    <row r="54" spans="1:26" s="55" customFormat="1">
      <c r="A54" s="558" t="s">
        <v>378</v>
      </c>
      <c r="B54" s="65">
        <v>2.4942418752765598</v>
      </c>
      <c r="C54" s="65">
        <v>2.9608496351126843</v>
      </c>
      <c r="D54" s="65">
        <v>3.2055264637140914</v>
      </c>
      <c r="E54" s="65">
        <v>3.7652860068859106</v>
      </c>
      <c r="F54" s="65">
        <v>3.7553177622145584</v>
      </c>
      <c r="G54" s="65">
        <v>3.7528299488149668</v>
      </c>
      <c r="H54" s="65">
        <v>3.7538611483834909</v>
      </c>
      <c r="I54" s="65">
        <v>3.6717460252015903</v>
      </c>
      <c r="J54" s="65">
        <v>3.7611950138864367</v>
      </c>
      <c r="K54" s="65">
        <v>3.7293886511280232</v>
      </c>
      <c r="L54" s="65">
        <v>3.610046719374663</v>
      </c>
      <c r="M54" s="65">
        <v>3.5237174653624912</v>
      </c>
      <c r="N54" s="65">
        <v>3.4479231449308059</v>
      </c>
      <c r="O54" s="65">
        <v>3.3371728694074427</v>
      </c>
      <c r="P54" s="65">
        <v>3.2750452864727051</v>
      </c>
      <c r="Q54" s="65">
        <v>3.2291372184839657</v>
      </c>
      <c r="R54" s="65">
        <v>3.2195373270040344</v>
      </c>
      <c r="S54" s="65">
        <v>3.1892565042556882</v>
      </c>
      <c r="T54" s="65">
        <v>3.1436053864611231</v>
      </c>
      <c r="U54" s="65">
        <v>3.1041028880615711</v>
      </c>
      <c r="V54" s="65">
        <v>3.0349111235833095</v>
      </c>
      <c r="W54" s="65">
        <v>2.9856976058146625</v>
      </c>
      <c r="X54" s="56"/>
      <c r="Y54" s="56"/>
      <c r="Z54" s="56"/>
    </row>
    <row r="55" spans="1:26" s="55" customFormat="1">
      <c r="A55" s="558" t="s">
        <v>379</v>
      </c>
      <c r="B55" s="65">
        <v>7.2977848711655042</v>
      </c>
      <c r="C55" s="65">
        <v>7.2673027912357453</v>
      </c>
      <c r="D55" s="65">
        <v>7.0333224855280418</v>
      </c>
      <c r="E55" s="65">
        <v>7.2373442570739828</v>
      </c>
      <c r="F55" s="65">
        <v>7.483972649815728</v>
      </c>
      <c r="G55" s="65">
        <v>7.5015357152725501</v>
      </c>
      <c r="H55" s="65">
        <v>7.5481457427948282</v>
      </c>
      <c r="I55" s="65">
        <v>7.7202130727342508</v>
      </c>
      <c r="J55" s="65">
        <v>7.6646208579794299</v>
      </c>
      <c r="K55" s="65">
        <v>7.6739051886649454</v>
      </c>
      <c r="L55" s="65">
        <v>7.7149260282213028</v>
      </c>
      <c r="M55" s="65">
        <v>7.7464474880009311</v>
      </c>
      <c r="N55" s="65">
        <v>7.6669738638302807</v>
      </c>
      <c r="O55" s="65">
        <v>7.6628924998821679</v>
      </c>
      <c r="P55" s="65">
        <v>7.642985793804054</v>
      </c>
      <c r="Q55" s="65">
        <v>7.4324350884455601</v>
      </c>
      <c r="R55" s="65">
        <v>7.1813726805894946</v>
      </c>
      <c r="S55" s="65">
        <v>7.1708334641812259</v>
      </c>
      <c r="T55" s="65">
        <v>7.1190028129028571</v>
      </c>
      <c r="U55" s="65">
        <v>7.122560122722426</v>
      </c>
      <c r="V55" s="65">
        <v>7.0946738454399689</v>
      </c>
      <c r="W55" s="65">
        <v>6.9534375821157477</v>
      </c>
      <c r="X55" s="56"/>
      <c r="Y55" s="56"/>
      <c r="Z55" s="56"/>
    </row>
    <row r="56" spans="1:26" s="55" customFormat="1">
      <c r="A56" s="558" t="s">
        <v>380</v>
      </c>
      <c r="B56" s="65">
        <v>3.4658426906799691</v>
      </c>
      <c r="C56" s="65">
        <v>3.1948298207311661</v>
      </c>
      <c r="D56" s="65">
        <v>2.6922280405905155</v>
      </c>
      <c r="E56" s="65">
        <v>2.4831009658944274</v>
      </c>
      <c r="F56" s="65">
        <v>2.4452818562100798</v>
      </c>
      <c r="G56" s="65">
        <v>2.3880071827651652</v>
      </c>
      <c r="H56" s="65">
        <v>2.3874688032561915</v>
      </c>
      <c r="I56" s="65">
        <v>2.3492103139208016</v>
      </c>
      <c r="J56" s="65">
        <v>2.3825686370953458</v>
      </c>
      <c r="K56" s="65">
        <v>2.3555596530718033</v>
      </c>
      <c r="L56" s="65">
        <v>2.3476819860454632</v>
      </c>
      <c r="M56" s="65">
        <v>2.3502368797155517</v>
      </c>
      <c r="N56" s="65">
        <v>2.3748492314686782</v>
      </c>
      <c r="O56" s="65">
        <v>2.398821760293512</v>
      </c>
      <c r="P56" s="65">
        <v>2.3879832672019896</v>
      </c>
      <c r="Q56" s="65">
        <v>2.3907859201884358</v>
      </c>
      <c r="R56" s="65">
        <v>2.3807113883986317</v>
      </c>
      <c r="S56" s="65">
        <v>2.3425655316276943</v>
      </c>
      <c r="T56" s="65">
        <v>2.3346235104187687</v>
      </c>
      <c r="U56" s="65">
        <v>2.365535709417002</v>
      </c>
      <c r="V56" s="65">
        <v>2.3620361658313098</v>
      </c>
      <c r="W56" s="65">
        <v>2.352749421161445</v>
      </c>
      <c r="X56" s="56"/>
      <c r="Y56" s="56"/>
      <c r="Z56" s="56"/>
    </row>
    <row r="57" spans="1:26" s="55" customFormat="1">
      <c r="A57" s="558" t="s">
        <v>381</v>
      </c>
      <c r="B57" s="65">
        <v>9.7360528575048502</v>
      </c>
      <c r="C57" s="65">
        <v>9.1878539059034328</v>
      </c>
      <c r="D57" s="65">
        <v>9.9494097807757171</v>
      </c>
      <c r="E57" s="65">
        <v>8.9714514773956555</v>
      </c>
      <c r="F57" s="65">
        <v>9.6661808098403768</v>
      </c>
      <c r="G57" s="65">
        <v>9.7274326120042574</v>
      </c>
      <c r="H57" s="65">
        <v>9.4813842342123262</v>
      </c>
      <c r="I57" s="65">
        <v>9.5212443497539745</v>
      </c>
      <c r="J57" s="65">
        <v>9.6060215126487538</v>
      </c>
      <c r="K57" s="65">
        <v>9.5559759927517032</v>
      </c>
      <c r="L57" s="65">
        <v>9.3938871969403657</v>
      </c>
      <c r="M57" s="65">
        <v>9.3824058903577505</v>
      </c>
      <c r="N57" s="65">
        <v>9.4874185484393525</v>
      </c>
      <c r="O57" s="65">
        <v>9.546349972792763</v>
      </c>
      <c r="P57" s="65">
        <v>9.5360912900283754</v>
      </c>
      <c r="Q57" s="65">
        <v>9.5218047957875207</v>
      </c>
      <c r="R57" s="65">
        <v>9.5822368980579213</v>
      </c>
      <c r="S57" s="65">
        <v>9.6184591283522565</v>
      </c>
      <c r="T57" s="65">
        <v>9.6924726208080934</v>
      </c>
      <c r="U57" s="65">
        <v>9.5465672342030121</v>
      </c>
      <c r="V57" s="65">
        <v>9.6072016313772615</v>
      </c>
      <c r="W57" s="65">
        <v>9.6768667853265047</v>
      </c>
      <c r="X57" s="56"/>
      <c r="Y57" s="56"/>
      <c r="Z57" s="56"/>
    </row>
    <row r="58" spans="1:26" s="55" customFormat="1">
      <c r="A58" s="558" t="s">
        <v>382</v>
      </c>
      <c r="B58" s="65">
        <v>23.145203075538273</v>
      </c>
      <c r="C58" s="65">
        <v>21.929771151721795</v>
      </c>
      <c r="D58" s="65">
        <v>22.739958383874246</v>
      </c>
      <c r="E58" s="65">
        <v>25.456452383436474</v>
      </c>
      <c r="F58" s="65">
        <v>24.136419116688586</v>
      </c>
      <c r="G58" s="65">
        <v>24.268402022480252</v>
      </c>
      <c r="H58" s="65">
        <v>24.487727293967978</v>
      </c>
      <c r="I58" s="65">
        <v>24.518843661884389</v>
      </c>
      <c r="J58" s="65">
        <v>24.753090988866465</v>
      </c>
      <c r="K58" s="65">
        <v>24.861006809442468</v>
      </c>
      <c r="L58" s="65">
        <v>24.881030731769776</v>
      </c>
      <c r="M58" s="65">
        <v>24.855056118106507</v>
      </c>
      <c r="N58" s="65">
        <v>24.837524901059666</v>
      </c>
      <c r="O58" s="65">
        <v>24.596151996312607</v>
      </c>
      <c r="P58" s="65">
        <v>24.241264471384088</v>
      </c>
      <c r="Q58" s="65">
        <v>24.546520809247177</v>
      </c>
      <c r="R58" s="65">
        <v>24.424776105367478</v>
      </c>
      <c r="S58" s="65">
        <v>24.41737509002764</v>
      </c>
      <c r="T58" s="65">
        <v>24.391678321812346</v>
      </c>
      <c r="U58" s="65">
        <v>24.594166157809642</v>
      </c>
      <c r="V58" s="65">
        <v>24.578227348512947</v>
      </c>
      <c r="W58" s="65">
        <v>24.838451984908055</v>
      </c>
      <c r="X58" s="56"/>
      <c r="Y58" s="56"/>
      <c r="Z58" s="56"/>
    </row>
    <row r="59" spans="1:26" s="55" customFormat="1">
      <c r="A59" s="558" t="s">
        <v>383</v>
      </c>
      <c r="B59" s="65">
        <v>4.9362918811386898</v>
      </c>
      <c r="C59" s="65">
        <v>3.912861951690485</v>
      </c>
      <c r="D59" s="65">
        <v>4.4451347593266473</v>
      </c>
      <c r="E59" s="65">
        <v>4.4390509085118417</v>
      </c>
      <c r="F59" s="65">
        <v>4.6825932904357304</v>
      </c>
      <c r="G59" s="65">
        <v>4.7170262380716235</v>
      </c>
      <c r="H59" s="65">
        <v>4.8213214544906631</v>
      </c>
      <c r="I59" s="65">
        <v>4.7969231403538259</v>
      </c>
      <c r="J59" s="65">
        <v>4.7581184853064338</v>
      </c>
      <c r="K59" s="65">
        <v>4.780587944985708</v>
      </c>
      <c r="L59" s="65">
        <v>4.772497774820657</v>
      </c>
      <c r="M59" s="65">
        <v>4.8315145278290075</v>
      </c>
      <c r="N59" s="65">
        <v>4.792169527845104</v>
      </c>
      <c r="O59" s="65">
        <v>4.800982619859858</v>
      </c>
      <c r="P59" s="65">
        <v>4.8033113843871824</v>
      </c>
      <c r="Q59" s="65">
        <v>4.7905033594046476</v>
      </c>
      <c r="R59" s="65">
        <v>4.7431778696066687</v>
      </c>
      <c r="S59" s="65">
        <v>4.75159321252083</v>
      </c>
      <c r="T59" s="65">
        <v>4.7404267694219424</v>
      </c>
      <c r="U59" s="65">
        <v>4.6490584130142576</v>
      </c>
      <c r="V59" s="65">
        <v>4.6429780351554797</v>
      </c>
      <c r="W59" s="65">
        <v>4.5572628745097852</v>
      </c>
      <c r="X59" s="56"/>
      <c r="Y59" s="56"/>
      <c r="Z59" s="56"/>
    </row>
    <row r="60" spans="1:26" s="55" customFormat="1">
      <c r="A60" s="558" t="s">
        <v>384</v>
      </c>
      <c r="B60" s="65">
        <v>1.4912502978340374</v>
      </c>
      <c r="C60" s="65">
        <v>1.6282933363486913</v>
      </c>
      <c r="D60" s="65">
        <v>1.7948186937270101</v>
      </c>
      <c r="E60" s="65">
        <v>1.5012821850409914</v>
      </c>
      <c r="F60" s="65">
        <v>1.5742946188393945</v>
      </c>
      <c r="G60" s="65">
        <v>1.576798699363122</v>
      </c>
      <c r="H60" s="65">
        <v>1.5988301399883844</v>
      </c>
      <c r="I60" s="65">
        <v>1.5465799366736177</v>
      </c>
      <c r="J60" s="65">
        <v>1.5205713464451689</v>
      </c>
      <c r="K60" s="65">
        <v>1.5338702791518539</v>
      </c>
      <c r="L60" s="65">
        <v>1.5117732664031576</v>
      </c>
      <c r="M60" s="65">
        <v>1.5283075595580666</v>
      </c>
      <c r="N60" s="65">
        <v>1.1845471807792094</v>
      </c>
      <c r="O60" s="65">
        <v>1.1981779819537095</v>
      </c>
      <c r="P60" s="65">
        <v>1.2037876723157157</v>
      </c>
      <c r="Q60" s="65">
        <v>1.2043889200962208</v>
      </c>
      <c r="R60" s="65">
        <v>1.202721614989255</v>
      </c>
      <c r="S60" s="65">
        <v>1.2093755904243022</v>
      </c>
      <c r="T60" s="65">
        <v>1.1945057735903228</v>
      </c>
      <c r="U60" s="65">
        <v>1.2222792953749142</v>
      </c>
      <c r="V60" s="65">
        <v>1.2130448963129907</v>
      </c>
      <c r="W60" s="65">
        <v>1.2020010213339811</v>
      </c>
      <c r="X60" s="56"/>
      <c r="Y60" s="56"/>
      <c r="Z60" s="56"/>
    </row>
    <row r="61" spans="1:26" s="55" customFormat="1">
      <c r="A61" s="558" t="s">
        <v>385</v>
      </c>
      <c r="B61" s="65">
        <v>6.2119670661739956</v>
      </c>
      <c r="C61" s="65">
        <v>7.2712169579096608</v>
      </c>
      <c r="D61" s="65">
        <v>6.2853170024555487</v>
      </c>
      <c r="E61" s="65">
        <v>4.7015281888518548</v>
      </c>
      <c r="F61" s="65">
        <v>4.2056240890184506</v>
      </c>
      <c r="G61" s="65">
        <v>4.0832221280511103</v>
      </c>
      <c r="H61" s="65">
        <v>4.0652087046663743</v>
      </c>
      <c r="I61" s="65">
        <v>3.9697645168504803</v>
      </c>
      <c r="J61" s="65">
        <v>3.9805352075891962</v>
      </c>
      <c r="K61" s="65">
        <v>3.9822142392444753</v>
      </c>
      <c r="L61" s="65">
        <v>3.9555014630173124</v>
      </c>
      <c r="M61" s="65">
        <v>3.9271392939996792</v>
      </c>
      <c r="N61" s="65">
        <v>3.9611063271889106</v>
      </c>
      <c r="O61" s="65">
        <v>3.8956564868232082</v>
      </c>
      <c r="P61" s="65">
        <v>3.935472878713079</v>
      </c>
      <c r="Q61" s="65">
        <v>3.9016561137053256</v>
      </c>
      <c r="R61" s="65">
        <v>3.9130442937322698</v>
      </c>
      <c r="S61" s="65">
        <v>3.9519173892473405</v>
      </c>
      <c r="T61" s="65">
        <v>3.9690733549513877</v>
      </c>
      <c r="U61" s="65">
        <v>3.9294029679525528</v>
      </c>
      <c r="V61" s="65">
        <v>3.9381116314338498</v>
      </c>
      <c r="W61" s="65">
        <v>3.9669343123596286</v>
      </c>
      <c r="X61" s="56"/>
      <c r="Y61" s="56"/>
      <c r="Z61" s="56"/>
    </row>
    <row r="62" spans="1:26" s="55" customFormat="1">
      <c r="A62" s="558" t="s">
        <v>386</v>
      </c>
      <c r="B62" s="65">
        <v>3.5267332049968041</v>
      </c>
      <c r="C62" s="65">
        <v>4.5765306566232047</v>
      </c>
      <c r="D62" s="65">
        <v>4.5343826119542818</v>
      </c>
      <c r="E62" s="65">
        <v>3.610984509447535</v>
      </c>
      <c r="F62" s="65">
        <v>3.6545913470084246</v>
      </c>
      <c r="G62" s="65">
        <v>3.6685452718185232</v>
      </c>
      <c r="H62" s="65">
        <v>3.473114295714137</v>
      </c>
      <c r="I62" s="65">
        <v>3.2101319815011604</v>
      </c>
      <c r="J62" s="65">
        <v>3.1970522546399578</v>
      </c>
      <c r="K62" s="65">
        <v>3.0850921866605301</v>
      </c>
      <c r="L62" s="65">
        <v>3.0458953208387456</v>
      </c>
      <c r="M62" s="65">
        <v>3.0810928036788381</v>
      </c>
      <c r="N62" s="65">
        <v>3.0071351014134922</v>
      </c>
      <c r="O62" s="65">
        <v>2.9518408133223897</v>
      </c>
      <c r="P62" s="65">
        <v>2.9923503606591084</v>
      </c>
      <c r="Q62" s="65">
        <v>2.9388435177889636</v>
      </c>
      <c r="R62" s="65">
        <v>2.9251029420866805</v>
      </c>
      <c r="S62" s="65">
        <v>2.8189526780230625</v>
      </c>
      <c r="T62" s="65">
        <v>2.8078056647537939</v>
      </c>
      <c r="U62" s="65">
        <v>2.7218813837550204</v>
      </c>
      <c r="V62" s="65">
        <v>2.7520810194461691</v>
      </c>
      <c r="W62" s="65">
        <v>2.7446181648710688</v>
      </c>
      <c r="X62" s="56"/>
      <c r="Y62" s="56"/>
      <c r="Z62" s="56"/>
    </row>
    <row r="63" spans="1:26" s="55" customFormat="1">
      <c r="A63" s="558" t="s">
        <v>387</v>
      </c>
      <c r="B63" s="65">
        <v>3.5672008138906013</v>
      </c>
      <c r="C63" s="65">
        <v>3.9015543590769521</v>
      </c>
      <c r="D63" s="65">
        <v>3.5733656795163853</v>
      </c>
      <c r="E63" s="65">
        <v>3.7252005644908879</v>
      </c>
      <c r="F63" s="65">
        <v>4.0183914583999902</v>
      </c>
      <c r="G63" s="65">
        <v>4.0393990239122211</v>
      </c>
      <c r="H63" s="65">
        <v>3.9130575240776393</v>
      </c>
      <c r="I63" s="65">
        <v>3.9224519089363841</v>
      </c>
      <c r="J63" s="65">
        <v>3.9419257865863648</v>
      </c>
      <c r="K63" s="65">
        <v>3.9582586792932015</v>
      </c>
      <c r="L63" s="65">
        <v>3.9534568783860737</v>
      </c>
      <c r="M63" s="65">
        <v>3.9352757310470587</v>
      </c>
      <c r="N63" s="65">
        <v>4.0911376440537355</v>
      </c>
      <c r="O63" s="65">
        <v>4.1428846812527933</v>
      </c>
      <c r="P63" s="65">
        <v>4.0704254358186498</v>
      </c>
      <c r="Q63" s="65">
        <v>4.2713153182575399</v>
      </c>
      <c r="R63" s="65">
        <v>4.260784075694958</v>
      </c>
      <c r="S63" s="65">
        <v>4.2486096231632171</v>
      </c>
      <c r="T63" s="65">
        <v>4.2320553239182308</v>
      </c>
      <c r="U63" s="65">
        <v>4.2054782681610519</v>
      </c>
      <c r="V63" s="65">
        <v>4.2460526092416249</v>
      </c>
      <c r="W63" s="65">
        <v>4.2092656311199468</v>
      </c>
      <c r="X63" s="56"/>
      <c r="Y63" s="56"/>
      <c r="Z63" s="56"/>
    </row>
    <row r="64" spans="1:26" s="55" customFormat="1">
      <c r="A64" s="558" t="s">
        <v>388</v>
      </c>
      <c r="B64" s="65">
        <v>2.8130661210473167</v>
      </c>
      <c r="C64" s="65">
        <v>4.0263727852340239</v>
      </c>
      <c r="D64" s="65">
        <v>3.579775746279696</v>
      </c>
      <c r="E64" s="65">
        <v>2.9284337574336528</v>
      </c>
      <c r="F64" s="65">
        <v>2.9518764738644574</v>
      </c>
      <c r="G64" s="65">
        <v>2.9185131378087616</v>
      </c>
      <c r="H64" s="65">
        <v>2.8115037188139849</v>
      </c>
      <c r="I64" s="65">
        <v>2.8355323857947359</v>
      </c>
      <c r="J64" s="65">
        <v>2.6036057476947327</v>
      </c>
      <c r="K64" s="65">
        <v>2.5718057969473063</v>
      </c>
      <c r="L64" s="65">
        <v>2.6113595028259917</v>
      </c>
      <c r="M64" s="65">
        <v>2.5683543070872843</v>
      </c>
      <c r="N64" s="65">
        <v>2.5976145595584361</v>
      </c>
      <c r="O64" s="65">
        <v>2.5565171447978563</v>
      </c>
      <c r="P64" s="65">
        <v>2.6178636423741071</v>
      </c>
      <c r="Q64" s="65">
        <v>2.5490851733755413</v>
      </c>
      <c r="R64" s="65">
        <v>2.5619898370498895</v>
      </c>
      <c r="S64" s="65">
        <v>2.5579368727988596</v>
      </c>
      <c r="T64" s="65">
        <v>2.5471963433608882</v>
      </c>
      <c r="U64" s="65">
        <v>2.5274654187280308</v>
      </c>
      <c r="V64" s="65">
        <v>2.5227843399717784</v>
      </c>
      <c r="W64" s="65">
        <v>2.507982270435356</v>
      </c>
      <c r="X64" s="56"/>
      <c r="Y64" s="56"/>
      <c r="Z64" s="56"/>
    </row>
    <row r="65" spans="1:26" s="55" customFormat="1" ht="20.25" customHeight="1">
      <c r="A65" s="558" t="s">
        <v>389</v>
      </c>
      <c r="B65" s="66">
        <v>100</v>
      </c>
      <c r="C65" s="66">
        <v>100</v>
      </c>
      <c r="D65" s="66">
        <v>100</v>
      </c>
      <c r="E65" s="66">
        <v>100</v>
      </c>
      <c r="F65" s="66">
        <v>100</v>
      </c>
      <c r="G65" s="66">
        <v>100</v>
      </c>
      <c r="H65" s="66">
        <v>100</v>
      </c>
      <c r="I65" s="66">
        <v>100</v>
      </c>
      <c r="J65" s="66">
        <v>100</v>
      </c>
      <c r="K65" s="66">
        <v>100</v>
      </c>
      <c r="L65" s="66">
        <v>100</v>
      </c>
      <c r="M65" s="66">
        <v>100</v>
      </c>
      <c r="N65" s="66">
        <v>100</v>
      </c>
      <c r="O65" s="66">
        <v>100</v>
      </c>
      <c r="P65" s="66">
        <v>100</v>
      </c>
      <c r="Q65" s="66">
        <v>100</v>
      </c>
      <c r="R65" s="66">
        <v>100</v>
      </c>
      <c r="S65" s="66">
        <v>100</v>
      </c>
      <c r="T65" s="66">
        <v>100</v>
      </c>
      <c r="U65" s="66">
        <v>100</v>
      </c>
      <c r="V65" s="66">
        <v>100</v>
      </c>
      <c r="W65" s="66">
        <v>100</v>
      </c>
      <c r="X65" s="67"/>
      <c r="Y65" s="67"/>
      <c r="Z65" s="67"/>
    </row>
  </sheetData>
  <sheetProtection selectLockedCells="1"/>
  <mergeCells count="12">
    <mergeCell ref="B47:G47"/>
    <mergeCell ref="H47:M47"/>
    <mergeCell ref="B7:G7"/>
    <mergeCell ref="H7:M7"/>
    <mergeCell ref="B27:G27"/>
    <mergeCell ref="H27:M27"/>
    <mergeCell ref="N7:S7"/>
    <mergeCell ref="N27:S27"/>
    <mergeCell ref="N47:S47"/>
    <mergeCell ref="T7:W7"/>
    <mergeCell ref="T27:W27"/>
    <mergeCell ref="T47:W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1990 – 2020 nach Bundesländern</oddHeader>
    <oddFooter>&amp;CStatistische Ämter der Länder – Indikatoren und Kennzahlen, UGRdL 2022</oddFooter>
  </headerFooter>
  <rowBreaks count="1" manualBreakCount="1">
    <brk id="45" max="22" man="1"/>
  </rowBreaks>
  <colBreaks count="2" manualBreakCount="2">
    <brk id="7" max="1048575" man="1"/>
    <brk id="1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pageSetUpPr autoPageBreaks="0"/>
  </sheetPr>
  <dimension ref="A1:AG5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814" customWidth="1"/>
    <col min="2" max="27" width="12.54296875" style="814" customWidth="1"/>
    <col min="28" max="16384" width="11.453125" style="198"/>
  </cols>
  <sheetData>
    <row r="1" spans="1:33" ht="12.75" customHeight="1">
      <c r="A1" s="111" t="s">
        <v>271</v>
      </c>
    </row>
    <row r="3" spans="1:33" ht="12.75" customHeight="1">
      <c r="A3" s="113" t="s">
        <v>694</v>
      </c>
      <c r="B3" s="113" t="s">
        <v>1792</v>
      </c>
      <c r="C3" s="113"/>
      <c r="D3" s="113"/>
      <c r="E3" s="113"/>
      <c r="F3" s="113"/>
      <c r="G3" s="113"/>
      <c r="H3" s="113"/>
      <c r="I3" s="113"/>
      <c r="J3" s="113"/>
      <c r="AB3" s="814"/>
      <c r="AC3" s="814"/>
      <c r="AD3" s="814"/>
      <c r="AE3" s="814"/>
    </row>
    <row r="4" spans="1:33" ht="12.75" customHeight="1">
      <c r="A4" s="113"/>
      <c r="B4" s="321"/>
      <c r="C4" s="321"/>
      <c r="D4" s="321"/>
      <c r="E4" s="321"/>
      <c r="F4" s="322"/>
      <c r="G4" s="323"/>
      <c r="H4" s="323"/>
      <c r="I4" s="323"/>
      <c r="J4" s="321"/>
      <c r="K4" s="457"/>
      <c r="L4" s="457"/>
      <c r="M4" s="457"/>
      <c r="N4" s="457"/>
      <c r="O4" s="457"/>
      <c r="P4" s="457"/>
      <c r="Q4" s="457"/>
      <c r="R4" s="457"/>
      <c r="S4" s="457"/>
      <c r="T4" s="457"/>
      <c r="U4" s="457"/>
      <c r="V4" s="457"/>
      <c r="W4" s="457"/>
      <c r="X4" s="457"/>
      <c r="Y4" s="457"/>
      <c r="Z4" s="457"/>
      <c r="AA4" s="457"/>
      <c r="AB4" s="457"/>
      <c r="AC4" s="457"/>
      <c r="AD4" s="457"/>
      <c r="AE4" s="457"/>
    </row>
    <row r="5" spans="1:33" ht="12.75" customHeight="1">
      <c r="A5" s="817" t="s">
        <v>371</v>
      </c>
      <c r="B5" s="821">
        <v>1990</v>
      </c>
      <c r="C5" s="821">
        <v>1991</v>
      </c>
      <c r="D5" s="821">
        <v>1992</v>
      </c>
      <c r="E5" s="821">
        <v>1993</v>
      </c>
      <c r="F5" s="821">
        <v>1994</v>
      </c>
      <c r="G5" s="821">
        <v>1995</v>
      </c>
      <c r="H5" s="821">
        <v>1996</v>
      </c>
      <c r="I5" s="821">
        <v>1997</v>
      </c>
      <c r="J5" s="821">
        <v>1998</v>
      </c>
      <c r="K5" s="821">
        <v>1999</v>
      </c>
      <c r="L5" s="821">
        <v>2000</v>
      </c>
      <c r="M5" s="821">
        <v>2001</v>
      </c>
      <c r="N5" s="821">
        <v>2002</v>
      </c>
      <c r="O5" s="821">
        <v>2003</v>
      </c>
      <c r="P5" s="821">
        <v>2004</v>
      </c>
      <c r="Q5" s="821">
        <v>2005</v>
      </c>
      <c r="R5" s="821">
        <v>2006</v>
      </c>
      <c r="S5" s="821">
        <v>2007</v>
      </c>
      <c r="T5" s="821">
        <v>2008</v>
      </c>
      <c r="U5" s="821">
        <v>2009</v>
      </c>
      <c r="V5" s="821">
        <v>2010</v>
      </c>
      <c r="W5" s="821">
        <v>2011</v>
      </c>
      <c r="X5" s="821">
        <v>2012</v>
      </c>
      <c r="Y5" s="821">
        <v>2013</v>
      </c>
      <c r="Z5" s="821">
        <v>2014</v>
      </c>
      <c r="AA5" s="821">
        <v>2015</v>
      </c>
      <c r="AB5" s="821">
        <v>2016</v>
      </c>
      <c r="AC5" s="821">
        <v>2017</v>
      </c>
      <c r="AD5" s="683">
        <v>2018</v>
      </c>
      <c r="AE5" s="879">
        <v>2019</v>
      </c>
      <c r="AF5" s="901">
        <v>2020</v>
      </c>
    </row>
    <row r="6" spans="1:33" ht="12.75" customHeight="1">
      <c r="A6" s="113"/>
      <c r="B6" s="321"/>
      <c r="C6" s="321"/>
      <c r="D6" s="321"/>
      <c r="E6" s="321"/>
      <c r="F6" s="322"/>
      <c r="G6" s="323"/>
      <c r="H6" s="323"/>
      <c r="I6" s="323"/>
      <c r="J6" s="321"/>
      <c r="K6" s="457"/>
      <c r="L6" s="457"/>
      <c r="M6" s="457"/>
      <c r="N6" s="457"/>
      <c r="O6" s="457"/>
      <c r="P6" s="457"/>
      <c r="Q6" s="457"/>
      <c r="R6" s="457"/>
      <c r="S6" s="457"/>
      <c r="T6" s="457"/>
      <c r="U6" s="457"/>
      <c r="V6" s="457"/>
      <c r="W6" s="457"/>
      <c r="X6" s="457"/>
      <c r="Y6" s="457"/>
      <c r="Z6" s="457"/>
      <c r="AA6" s="457"/>
      <c r="AB6" s="457"/>
      <c r="AC6" s="457"/>
      <c r="AD6" s="457"/>
      <c r="AE6" s="457"/>
    </row>
    <row r="7" spans="1:33" ht="12.75" customHeight="1">
      <c r="A7" s="113"/>
      <c r="B7" s="1314" t="s">
        <v>629</v>
      </c>
      <c r="C7" s="1314"/>
      <c r="D7" s="1314"/>
      <c r="E7" s="1314"/>
      <c r="F7" s="1314"/>
      <c r="G7" s="1315" t="s">
        <v>629</v>
      </c>
      <c r="H7" s="1315"/>
      <c r="I7" s="1315"/>
      <c r="J7" s="1315"/>
      <c r="K7" s="1315"/>
      <c r="L7" s="1315" t="s">
        <v>629</v>
      </c>
      <c r="M7" s="1315"/>
      <c r="N7" s="1315"/>
      <c r="O7" s="1315"/>
      <c r="P7" s="1315"/>
      <c r="Q7" s="1315" t="s">
        <v>629</v>
      </c>
      <c r="R7" s="1315"/>
      <c r="S7" s="1315"/>
      <c r="T7" s="1315"/>
      <c r="U7" s="1315"/>
      <c r="V7" s="1315" t="s">
        <v>629</v>
      </c>
      <c r="W7" s="1315"/>
      <c r="X7" s="1315"/>
      <c r="Y7" s="1315"/>
      <c r="Z7" s="1315"/>
      <c r="AA7" s="1315" t="s">
        <v>629</v>
      </c>
      <c r="AB7" s="1315"/>
      <c r="AC7" s="1315"/>
      <c r="AD7" s="1315"/>
      <c r="AE7" s="1315"/>
      <c r="AF7" s="1315"/>
      <c r="AG7" s="329"/>
    </row>
    <row r="8" spans="1:33" ht="12.75" customHeight="1">
      <c r="A8" s="116"/>
      <c r="B8" s="457"/>
      <c r="C8" s="324"/>
      <c r="D8" s="324"/>
      <c r="E8" s="324"/>
      <c r="F8" s="324"/>
      <c r="G8" s="324"/>
      <c r="H8" s="324"/>
      <c r="I8" s="324"/>
      <c r="J8" s="324"/>
      <c r="K8" s="457"/>
      <c r="L8" s="457"/>
      <c r="M8" s="457"/>
      <c r="N8" s="457"/>
      <c r="O8" s="457"/>
      <c r="P8" s="457"/>
      <c r="Q8" s="457"/>
      <c r="R8" s="457"/>
      <c r="S8" s="457"/>
      <c r="T8" s="457"/>
      <c r="U8" s="457"/>
      <c r="V8" s="457"/>
      <c r="W8" s="457"/>
      <c r="X8" s="457"/>
      <c r="Y8" s="457"/>
      <c r="Z8" s="457"/>
      <c r="AA8" s="457"/>
      <c r="AB8" s="457"/>
      <c r="AC8" s="457"/>
      <c r="AD8" s="457"/>
      <c r="AE8" s="457"/>
    </row>
    <row r="9" spans="1:33" ht="14.5" customHeight="1">
      <c r="A9" s="120" t="s">
        <v>422</v>
      </c>
      <c r="B9" s="1130">
        <v>7.6396078262877447</v>
      </c>
      <c r="C9" s="1130">
        <v>7.9542665769574947</v>
      </c>
      <c r="D9" s="1130">
        <v>7.7667404983884767</v>
      </c>
      <c r="E9" s="1130">
        <v>7.7661604515579699</v>
      </c>
      <c r="F9" s="1130">
        <v>7.2723729988249479</v>
      </c>
      <c r="G9" s="1130">
        <v>7.6145568441116236</v>
      </c>
      <c r="H9" s="1130">
        <v>7.9269861386198412</v>
      </c>
      <c r="I9" s="1130">
        <v>7.6064597073580602</v>
      </c>
      <c r="J9" s="1130">
        <v>7.7335343155243921</v>
      </c>
      <c r="K9" s="1130">
        <v>7.4630938080115383</v>
      </c>
      <c r="L9" s="1130">
        <v>7.1603888577187425</v>
      </c>
      <c r="M9" s="1130">
        <v>7.6484025062340617</v>
      </c>
      <c r="N9" s="1130">
        <v>7.2920863388103347</v>
      </c>
      <c r="O9" s="1130">
        <v>7.2307290606570893</v>
      </c>
      <c r="P9" s="1130">
        <v>7.1339072056083559</v>
      </c>
      <c r="Q9" s="1130">
        <v>7.3317266714867113</v>
      </c>
      <c r="R9" s="1130">
        <v>7.4086069663252241</v>
      </c>
      <c r="S9" s="1130">
        <v>6.7160677111519389</v>
      </c>
      <c r="T9" s="1130">
        <v>6.8905971720983974</v>
      </c>
      <c r="U9" s="1130">
        <v>6.3123810255961006</v>
      </c>
      <c r="V9" s="1130">
        <v>6.4721324011253349</v>
      </c>
      <c r="W9" s="1130">
        <v>6.2950019112603117</v>
      </c>
      <c r="X9" s="1130">
        <v>6.2003942701597117</v>
      </c>
      <c r="Y9" s="1130">
        <v>6.6531968459780222</v>
      </c>
      <c r="Z9" s="1130">
        <v>6.1289796294276329</v>
      </c>
      <c r="AA9" s="1130">
        <v>6.1849909004461052</v>
      </c>
      <c r="AB9" s="1130">
        <v>6.2908649439512034</v>
      </c>
      <c r="AC9" s="1130">
        <v>6.2980866745591584</v>
      </c>
      <c r="AD9" s="1130">
        <v>6.0006536914010349</v>
      </c>
      <c r="AE9" s="1130">
        <v>5.7571830658156395</v>
      </c>
      <c r="AF9" s="1130">
        <v>5.2732028735439984</v>
      </c>
    </row>
    <row r="10" spans="1:33" ht="14.5" customHeight="1">
      <c r="A10" s="120" t="s">
        <v>374</v>
      </c>
      <c r="B10" s="1130">
        <v>7.3793130293039431</v>
      </c>
      <c r="C10" s="1130">
        <v>7.678204586670657</v>
      </c>
      <c r="D10" s="1130">
        <v>7.4229153097800129</v>
      </c>
      <c r="E10" s="1130">
        <v>7.6022522902401723</v>
      </c>
      <c r="F10" s="1130">
        <v>7.3275112358251331</v>
      </c>
      <c r="G10" s="1130">
        <v>7.3428306876064555</v>
      </c>
      <c r="H10" s="1130">
        <v>7.6660310711051283</v>
      </c>
      <c r="I10" s="1130">
        <v>7.448615940198545</v>
      </c>
      <c r="J10" s="1130">
        <v>7.6017831910147926</v>
      </c>
      <c r="K10" s="1130">
        <v>7.3931912905525898</v>
      </c>
      <c r="L10" s="1130">
        <v>7.1839078471098317</v>
      </c>
      <c r="M10" s="1130">
        <v>7.291243877022664</v>
      </c>
      <c r="N10" s="1130">
        <v>6.7598809283845434</v>
      </c>
      <c r="O10" s="1130">
        <v>6.6329873601054361</v>
      </c>
      <c r="P10" s="1130">
        <v>6.5174091736798809</v>
      </c>
      <c r="Q10" s="1130">
        <v>6.2820927755504163</v>
      </c>
      <c r="R10" s="1130">
        <v>6.36202454907896</v>
      </c>
      <c r="S10" s="1130">
        <v>5.791631664374874</v>
      </c>
      <c r="T10" s="1130">
        <v>6.1844800627561654</v>
      </c>
      <c r="U10" s="1130">
        <v>5.949449018456983</v>
      </c>
      <c r="V10" s="1130">
        <v>6.1977809983265724</v>
      </c>
      <c r="W10" s="1130">
        <v>6.030552646223577</v>
      </c>
      <c r="X10" s="1130">
        <v>6.001671757091632</v>
      </c>
      <c r="Y10" s="1130">
        <v>6.0134522159534214</v>
      </c>
      <c r="Z10" s="1130">
        <v>5.6281909061761679</v>
      </c>
      <c r="AA10" s="1130">
        <v>5.6567966631921527</v>
      </c>
      <c r="AB10" s="1130">
        <v>5.7168931243406886</v>
      </c>
      <c r="AC10" s="1130">
        <v>5.6688315127501765</v>
      </c>
      <c r="AD10" s="1130">
        <v>5.5440399909856311</v>
      </c>
      <c r="AE10" s="1130">
        <v>5.6167701797357994</v>
      </c>
      <c r="AF10" s="1130" t="s">
        <v>1518</v>
      </c>
    </row>
    <row r="11" spans="1:33" ht="14.5" customHeight="1">
      <c r="A11" s="120" t="s">
        <v>1236</v>
      </c>
      <c r="B11" s="1130">
        <v>7.7565417649225203</v>
      </c>
      <c r="C11" s="1130">
        <v>8.0336011709867421</v>
      </c>
      <c r="D11" s="1130">
        <v>7.1888724565722999</v>
      </c>
      <c r="E11" s="1130">
        <v>7.5635282412267468</v>
      </c>
      <c r="F11" s="1130">
        <v>7.2944011351630635</v>
      </c>
      <c r="G11" s="1130">
        <v>7.0433834662921964</v>
      </c>
      <c r="H11" s="1130">
        <v>7.1263856535545269</v>
      </c>
      <c r="I11" s="1130">
        <v>6.885580582889129</v>
      </c>
      <c r="J11" s="1130">
        <v>6.7370410720839011</v>
      </c>
      <c r="K11" s="1130">
        <v>7.0156581029512726</v>
      </c>
      <c r="L11" s="1130">
        <v>7.0205368271802691</v>
      </c>
      <c r="M11" s="1130">
        <v>7.1436272849879821</v>
      </c>
      <c r="N11" s="1130">
        <v>6.2991952964257969</v>
      </c>
      <c r="O11" s="1130">
        <v>6.3128309067832795</v>
      </c>
      <c r="P11" s="1130">
        <v>6.0059594237043701</v>
      </c>
      <c r="Q11" s="1130">
        <v>5.9470025440222578</v>
      </c>
      <c r="R11" s="1130">
        <v>5.9027729360984109</v>
      </c>
      <c r="S11" s="1130">
        <v>5.1375724742910922</v>
      </c>
      <c r="T11" s="1130">
        <v>5.4230598007265121</v>
      </c>
      <c r="U11" s="1130">
        <v>5.2715012058831272</v>
      </c>
      <c r="V11" s="1130">
        <v>5.7715233567425859</v>
      </c>
      <c r="W11" s="1130">
        <v>5.016535466989323</v>
      </c>
      <c r="X11" s="1130">
        <v>4.972184347164041</v>
      </c>
      <c r="Y11" s="1130">
        <v>5.0702594482999395</v>
      </c>
      <c r="Z11" s="1130">
        <v>4.7332254511029097</v>
      </c>
      <c r="AA11" s="1130">
        <v>4.4922114494440537</v>
      </c>
      <c r="AB11" s="1130">
        <v>4.5148619457680779</v>
      </c>
      <c r="AC11" s="1130">
        <v>4.3825444376365237</v>
      </c>
      <c r="AD11" s="1130">
        <v>3.9984610499779425</v>
      </c>
      <c r="AE11" s="1130">
        <v>3.739323548256174</v>
      </c>
      <c r="AF11" s="1130">
        <v>3.5824324529187654</v>
      </c>
    </row>
    <row r="12" spans="1:33" ht="14.5" customHeight="1">
      <c r="A12" s="120" t="s">
        <v>376</v>
      </c>
      <c r="B12" s="1130">
        <v>30.964836009612483</v>
      </c>
      <c r="C12" s="1130">
        <v>25.228605304972152</v>
      </c>
      <c r="D12" s="1130">
        <v>22.707133607856768</v>
      </c>
      <c r="E12" s="1130">
        <v>22.075057544341782</v>
      </c>
      <c r="F12" s="1130">
        <v>20.92512274744703</v>
      </c>
      <c r="G12" s="1130">
        <v>19.858979361360472</v>
      </c>
      <c r="H12" s="1130">
        <v>19.63645303912735</v>
      </c>
      <c r="I12" s="1130">
        <v>19.7245091350363</v>
      </c>
      <c r="J12" s="1130">
        <v>22.844902870919313</v>
      </c>
      <c r="K12" s="1130">
        <v>22.443060908810402</v>
      </c>
      <c r="L12" s="1130">
        <v>23.434156403377777</v>
      </c>
      <c r="M12" s="1130">
        <v>23.606841225981348</v>
      </c>
      <c r="N12" s="1130">
        <v>23.989060164361948</v>
      </c>
      <c r="O12" s="1130">
        <v>22.807942717783426</v>
      </c>
      <c r="P12" s="1130">
        <v>23.173817125871285</v>
      </c>
      <c r="Q12" s="1130">
        <v>23.53198089159735</v>
      </c>
      <c r="R12" s="1130">
        <v>22.969352114741486</v>
      </c>
      <c r="S12" s="1130">
        <v>23.323379214495411</v>
      </c>
      <c r="T12" s="1130">
        <v>22.990669630471029</v>
      </c>
      <c r="U12" s="1130">
        <v>21.736745620818667</v>
      </c>
      <c r="V12" s="1130">
        <v>22.899825624503304</v>
      </c>
      <c r="W12" s="1130">
        <v>23.00049334862004</v>
      </c>
      <c r="X12" s="1130">
        <v>23.556154517981959</v>
      </c>
      <c r="Y12" s="1130">
        <v>23.361191277645272</v>
      </c>
      <c r="Z12" s="1130">
        <v>22.825745629586805</v>
      </c>
      <c r="AA12" s="1130">
        <v>22.690887675994365</v>
      </c>
      <c r="AB12" s="1130">
        <v>22.619559671761312</v>
      </c>
      <c r="AC12" s="1130">
        <v>22.342462001279134</v>
      </c>
      <c r="AD12" s="1130">
        <v>22.468797011785188</v>
      </c>
      <c r="AE12" s="1130">
        <v>19.406225671729764</v>
      </c>
      <c r="AF12" s="1130" t="s">
        <v>1518</v>
      </c>
    </row>
    <row r="13" spans="1:33" ht="14.5" customHeight="1">
      <c r="A13" s="120" t="s">
        <v>627</v>
      </c>
      <c r="B13" s="1130">
        <v>19.703426128408744</v>
      </c>
      <c r="C13" s="1130">
        <v>19.778030158586603</v>
      </c>
      <c r="D13" s="1130">
        <v>18.729819371328617</v>
      </c>
      <c r="E13" s="1130">
        <v>18.172606037834903</v>
      </c>
      <c r="F13" s="1130">
        <v>19.479371467071829</v>
      </c>
      <c r="G13" s="1130">
        <v>19.466726227150065</v>
      </c>
      <c r="H13" s="1130">
        <v>21.029731916378648</v>
      </c>
      <c r="I13" s="1130">
        <v>21.052325642002266</v>
      </c>
      <c r="J13" s="1130">
        <v>20.744776096164539</v>
      </c>
      <c r="K13" s="1130">
        <v>19.338338013180888</v>
      </c>
      <c r="L13" s="1130">
        <v>21.408553006111912</v>
      </c>
      <c r="M13" s="1130">
        <v>21.602298012787596</v>
      </c>
      <c r="N13" s="1130">
        <v>21.375598814695326</v>
      </c>
      <c r="O13" s="1130">
        <v>22.327774359022293</v>
      </c>
      <c r="P13" s="1130">
        <v>19.896075818868056</v>
      </c>
      <c r="Q13" s="1130">
        <v>18.677245234715429</v>
      </c>
      <c r="R13" s="1130">
        <v>19.426179051870317</v>
      </c>
      <c r="S13" s="1130">
        <v>20.872487696185416</v>
      </c>
      <c r="T13" s="1130">
        <v>20.034042250253652</v>
      </c>
      <c r="U13" s="1130">
        <v>19.38652775369906</v>
      </c>
      <c r="V13" s="1130">
        <v>21.522455427914544</v>
      </c>
      <c r="W13" s="1130">
        <v>20.179168617719476</v>
      </c>
      <c r="X13" s="1130">
        <v>20.442657305284953</v>
      </c>
      <c r="Y13" s="1130">
        <v>20.443225577369024</v>
      </c>
      <c r="Z13" s="1130">
        <v>19.335869530180098</v>
      </c>
      <c r="AA13" s="1130">
        <v>19.900495558657784</v>
      </c>
      <c r="AB13" s="1130">
        <v>19.028220060449904</v>
      </c>
      <c r="AC13" s="1130">
        <v>19.620133990088146</v>
      </c>
      <c r="AD13" s="1130">
        <v>18.203804371294218</v>
      </c>
      <c r="AE13" s="1130">
        <v>16.776483558791018</v>
      </c>
      <c r="AF13" s="1130">
        <v>13.647321075471377</v>
      </c>
    </row>
    <row r="14" spans="1:33" ht="14.5" customHeight="1">
      <c r="A14" s="120" t="s">
        <v>423</v>
      </c>
      <c r="B14" s="1130">
        <v>7.4155793352075889</v>
      </c>
      <c r="C14" s="1130">
        <v>8.3562138828170411</v>
      </c>
      <c r="D14" s="1130">
        <v>7.5059106478594089</v>
      </c>
      <c r="E14" s="1130">
        <v>7.838387111740718</v>
      </c>
      <c r="F14" s="1130">
        <v>7.5309256652561105</v>
      </c>
      <c r="G14" s="1130">
        <v>7.5630035752390485</v>
      </c>
      <c r="H14" s="1130">
        <v>8.2133595076905195</v>
      </c>
      <c r="I14" s="1130">
        <v>7.8975662922857524</v>
      </c>
      <c r="J14" s="1130" t="s">
        <v>1518</v>
      </c>
      <c r="K14" s="1130" t="s">
        <v>1518</v>
      </c>
      <c r="L14" s="1130" t="s">
        <v>1518</v>
      </c>
      <c r="M14" s="1130" t="s">
        <v>1518</v>
      </c>
      <c r="N14" s="1130" t="s">
        <v>1518</v>
      </c>
      <c r="O14" s="1130">
        <v>7.1722076470761369</v>
      </c>
      <c r="P14" s="1130">
        <v>7.1362845723805446</v>
      </c>
      <c r="Q14" s="1130">
        <v>6.8818566994328139</v>
      </c>
      <c r="R14" s="1130">
        <v>6.8646765141902293</v>
      </c>
      <c r="S14" s="1130">
        <v>6.5214326739680883</v>
      </c>
      <c r="T14" s="1130">
        <v>6.5653429869312703</v>
      </c>
      <c r="U14" s="1130">
        <v>6.6496510916268869</v>
      </c>
      <c r="V14" s="1130">
        <v>6.8315354696680863</v>
      </c>
      <c r="W14" s="1130">
        <v>6.3946022777076816</v>
      </c>
      <c r="X14" s="1130">
        <v>6.2623258217224826</v>
      </c>
      <c r="Y14" s="1130">
        <v>6.0881120182352877</v>
      </c>
      <c r="Z14" s="1130">
        <v>6.6281181400317006</v>
      </c>
      <c r="AA14" s="1130">
        <v>8.2320119212911944</v>
      </c>
      <c r="AB14" s="1130">
        <v>8.4388647020978667</v>
      </c>
      <c r="AC14" s="1130">
        <v>8.6676292900877829</v>
      </c>
      <c r="AD14" s="1130">
        <v>8.721459183149026</v>
      </c>
      <c r="AE14" s="1130">
        <v>7.9444209344344703</v>
      </c>
      <c r="AF14" s="1130">
        <v>5.9511259467901994</v>
      </c>
    </row>
    <row r="15" spans="1:33" ht="14.5" customHeight="1">
      <c r="A15" s="120" t="s">
        <v>424</v>
      </c>
      <c r="B15" s="1130">
        <v>7.4278377649709242</v>
      </c>
      <c r="C15" s="1130">
        <v>7.9949126045300911</v>
      </c>
      <c r="D15" s="1130">
        <v>7.8319728345756756</v>
      </c>
      <c r="E15" s="1130">
        <v>7.9814605104110301</v>
      </c>
      <c r="F15" s="1130">
        <v>7.8917217077056918</v>
      </c>
      <c r="G15" s="1130">
        <v>7.8540208054903919</v>
      </c>
      <c r="H15" s="1130">
        <v>8.3755993076763584</v>
      </c>
      <c r="I15" s="1130">
        <v>7.8696821795517682</v>
      </c>
      <c r="J15" s="1130">
        <v>7.8489454450478515</v>
      </c>
      <c r="K15" s="1130">
        <v>7.3099371043087009</v>
      </c>
      <c r="L15" s="1130">
        <v>7.397169133226142</v>
      </c>
      <c r="M15" s="1130">
        <v>7.7269851889227006</v>
      </c>
      <c r="N15" s="1130">
        <v>7.2304329861231489</v>
      </c>
      <c r="O15" s="1130">
        <v>7.2922567012238089</v>
      </c>
      <c r="P15" s="1130">
        <v>7.1565222863040105</v>
      </c>
      <c r="Q15" s="1130">
        <v>7.0153537807934221</v>
      </c>
      <c r="R15" s="1130">
        <v>6.9018096487009659</v>
      </c>
      <c r="S15" s="1130">
        <v>6.4775912574893066</v>
      </c>
      <c r="T15" s="1130">
        <v>6.561886692325217</v>
      </c>
      <c r="U15" s="1130">
        <v>6.3190146468785509</v>
      </c>
      <c r="V15" s="1130">
        <v>6.460160838762528</v>
      </c>
      <c r="W15" s="1130">
        <v>6.1461937779085494</v>
      </c>
      <c r="X15" s="1130">
        <v>6.1313238978677544</v>
      </c>
      <c r="Y15" s="1130">
        <v>6.0555289078613281</v>
      </c>
      <c r="Z15" s="1130">
        <v>5.5838722221148576</v>
      </c>
      <c r="AA15" s="1130">
        <v>5.8195145424951464</v>
      </c>
      <c r="AB15" s="1130">
        <v>5.9680486513499602</v>
      </c>
      <c r="AC15" s="1130">
        <v>5.7819457752070225</v>
      </c>
      <c r="AD15" s="1130">
        <v>5.4743481413460566</v>
      </c>
      <c r="AE15" s="1130">
        <v>5.4912757973823254</v>
      </c>
      <c r="AF15" s="1130">
        <v>5.0745977194213223</v>
      </c>
    </row>
    <row r="16" spans="1:33" ht="14.5" customHeight="1">
      <c r="A16" s="120" t="s">
        <v>380</v>
      </c>
      <c r="B16" s="1130">
        <v>7.9619317539619718</v>
      </c>
      <c r="C16" s="1130">
        <v>5.6236855030860751</v>
      </c>
      <c r="D16" s="1130">
        <v>4.9957608313804833</v>
      </c>
      <c r="E16" s="1130">
        <v>5.1564028141921909</v>
      </c>
      <c r="F16" s="1130">
        <v>5.235994313235925</v>
      </c>
      <c r="G16" s="1130">
        <v>5.6359168512371856</v>
      </c>
      <c r="H16" s="1130">
        <v>6.4694236291623026</v>
      </c>
      <c r="I16" s="1130">
        <v>5.9684685613183124</v>
      </c>
      <c r="J16" s="1130">
        <v>5.8898462495705699</v>
      </c>
      <c r="K16" s="1130">
        <v>6.0015560051167078</v>
      </c>
      <c r="L16" s="1130">
        <v>5.8322414651490675</v>
      </c>
      <c r="M16" s="1130">
        <v>6.1657627698735409</v>
      </c>
      <c r="N16" s="1130">
        <v>6.3346116171042173</v>
      </c>
      <c r="O16" s="1130">
        <v>6.2175937316027863</v>
      </c>
      <c r="P16" s="1130">
        <v>6.3916672073414817</v>
      </c>
      <c r="Q16" s="1130">
        <v>6.1286722889135703</v>
      </c>
      <c r="R16" s="1130">
        <v>6.6319711403677477</v>
      </c>
      <c r="S16" s="1130">
        <v>6.0500532582786608</v>
      </c>
      <c r="T16" s="1130">
        <v>6.619518603307597</v>
      </c>
      <c r="U16" s="1130">
        <v>5.8420418529310423</v>
      </c>
      <c r="V16" s="1130">
        <v>6.8400102680765933</v>
      </c>
      <c r="W16" s="1130">
        <v>6.5019250402799651</v>
      </c>
      <c r="X16" s="1130">
        <v>6.8764719973486281</v>
      </c>
      <c r="Y16" s="1130">
        <v>6.6159990278860752</v>
      </c>
      <c r="Z16" s="1130">
        <v>6.6867213028950383</v>
      </c>
      <c r="AA16" s="1130">
        <v>6.3863740428366809</v>
      </c>
      <c r="AB16" s="1130">
        <v>6.6059461884924646</v>
      </c>
      <c r="AC16" s="1130">
        <v>6.0735704321880917</v>
      </c>
      <c r="AD16" s="1130">
        <v>5.6883532171331046</v>
      </c>
      <c r="AE16" s="1130" t="s">
        <v>1518</v>
      </c>
      <c r="AF16" s="1130" t="s">
        <v>1518</v>
      </c>
    </row>
    <row r="17" spans="1:33" ht="14.5" customHeight="1">
      <c r="A17" s="120" t="s">
        <v>425</v>
      </c>
      <c r="B17" s="1130">
        <v>10.434988393767322</v>
      </c>
      <c r="C17" s="1130">
        <v>11.003902134936659</v>
      </c>
      <c r="D17" s="1130" t="s">
        <v>1518</v>
      </c>
      <c r="E17" s="1130" t="s">
        <v>1518</v>
      </c>
      <c r="F17" s="1130">
        <v>10.159018620401033</v>
      </c>
      <c r="G17" s="1130" t="s">
        <v>1518</v>
      </c>
      <c r="H17" s="1130">
        <v>10.046850553058128</v>
      </c>
      <c r="I17" s="1130" t="s">
        <v>1518</v>
      </c>
      <c r="J17" s="1130">
        <v>10.202580068207165</v>
      </c>
      <c r="K17" s="1130" t="s">
        <v>1518</v>
      </c>
      <c r="L17" s="1130">
        <v>9.3419111083706792</v>
      </c>
      <c r="M17" s="1130" t="s">
        <v>1518</v>
      </c>
      <c r="N17" s="1130">
        <v>9.0447650370499435</v>
      </c>
      <c r="O17" s="1130" t="s">
        <v>1518</v>
      </c>
      <c r="P17" s="1130">
        <v>8.8571565836102426</v>
      </c>
      <c r="Q17" s="1130" t="s">
        <v>1518</v>
      </c>
      <c r="R17" s="1130">
        <v>8.9401045269569082</v>
      </c>
      <c r="S17" s="1130" t="s">
        <v>1518</v>
      </c>
      <c r="T17" s="1130">
        <v>8.8214541576015719</v>
      </c>
      <c r="U17" s="1130">
        <v>8.4348884826804138</v>
      </c>
      <c r="V17" s="1130">
        <v>8.7072779601989332</v>
      </c>
      <c r="W17" s="1130">
        <v>8.5501477782299347</v>
      </c>
      <c r="X17" s="1130">
        <v>8.2530065670231707</v>
      </c>
      <c r="Y17" s="1130">
        <v>8.345050265969725</v>
      </c>
      <c r="Z17" s="1130">
        <v>8.4807333822781619</v>
      </c>
      <c r="AA17" s="1130">
        <v>8.3274769954480767</v>
      </c>
      <c r="AB17" s="1130">
        <v>8.2228269999013381</v>
      </c>
      <c r="AC17" s="1130">
        <v>8.0510820912309544</v>
      </c>
      <c r="AD17" s="1130">
        <v>7.898702544529697</v>
      </c>
      <c r="AE17" s="1130">
        <v>7.5299081870027242</v>
      </c>
      <c r="AF17" s="1130">
        <v>7.1461109750167369</v>
      </c>
    </row>
    <row r="18" spans="1:33" ht="14.5" customHeight="1">
      <c r="A18" s="120" t="s">
        <v>382</v>
      </c>
      <c r="B18" s="1130">
        <v>17.155182674267245</v>
      </c>
      <c r="C18" s="1130">
        <v>17.618469115002174</v>
      </c>
      <c r="D18" s="1130">
        <v>17.270198716138058</v>
      </c>
      <c r="E18" s="1130">
        <v>16.813228323195489</v>
      </c>
      <c r="F18" s="1130">
        <v>16.499191432031736</v>
      </c>
      <c r="G18" s="1130">
        <v>16.816215781211863</v>
      </c>
      <c r="H18" s="1130">
        <v>17.20674639133664</v>
      </c>
      <c r="I18" s="1130">
        <v>16.853916716726783</v>
      </c>
      <c r="J18" s="1130">
        <v>16.743497635372051</v>
      </c>
      <c r="K18" s="1130">
        <v>16.047744489128867</v>
      </c>
      <c r="L18" s="1130">
        <v>16.131956802183925</v>
      </c>
      <c r="M18" s="1130">
        <v>16.395729016643582</v>
      </c>
      <c r="N18" s="1130">
        <v>16.198552894045857</v>
      </c>
      <c r="O18" s="1130">
        <v>16.225967897903885</v>
      </c>
      <c r="P18" s="1130">
        <v>16.142978711676921</v>
      </c>
      <c r="Q18" s="1130">
        <v>15.64954546268088</v>
      </c>
      <c r="R18" s="1130">
        <v>15.908398976229995</v>
      </c>
      <c r="S18" s="1130">
        <v>16.182233512923062</v>
      </c>
      <c r="T18" s="1130">
        <v>16.075990756077314</v>
      </c>
      <c r="U18" s="1130">
        <v>14.620885886473877</v>
      </c>
      <c r="V18" s="1130">
        <v>15.572651940307461</v>
      </c>
      <c r="W18" s="1130">
        <v>14.984435287467447</v>
      </c>
      <c r="X18" s="1130">
        <v>15.210801982891496</v>
      </c>
      <c r="Y18" s="1130">
        <v>14.991318658804003</v>
      </c>
      <c r="Z18" s="1130">
        <v>14.662423998031921</v>
      </c>
      <c r="AA18" s="1130">
        <v>14.260403482733897</v>
      </c>
      <c r="AB18" s="1130">
        <v>14.222411774289666</v>
      </c>
      <c r="AC18" s="1130">
        <v>13.321897469761247</v>
      </c>
      <c r="AD18" s="1130">
        <v>13.043513188971474</v>
      </c>
      <c r="AE18" s="1130">
        <v>11.696997095275032</v>
      </c>
      <c r="AF18" s="1130" t="s">
        <v>1518</v>
      </c>
    </row>
    <row r="19" spans="1:33" ht="14.5" customHeight="1">
      <c r="A19" s="120" t="s">
        <v>1190</v>
      </c>
      <c r="B19" s="1130">
        <v>7.3525496377197248</v>
      </c>
      <c r="C19" s="1130">
        <v>7.7826523990679606</v>
      </c>
      <c r="D19" s="1130">
        <v>7.5315311310416684</v>
      </c>
      <c r="E19" s="1130">
        <v>7.7726813355280608</v>
      </c>
      <c r="F19" s="1130">
        <v>7.7125685346585033</v>
      </c>
      <c r="G19" s="1130">
        <v>7.9698218106248726</v>
      </c>
      <c r="H19" s="1130">
        <v>7.9264215168061458</v>
      </c>
      <c r="I19" s="1130">
        <v>7.6394265825608398</v>
      </c>
      <c r="J19" s="1130">
        <v>7.782383567005593</v>
      </c>
      <c r="K19" s="1130">
        <v>7.557518060976137</v>
      </c>
      <c r="L19" s="1130">
        <v>7.1864649722262977</v>
      </c>
      <c r="M19" s="1130">
        <v>7.3475163464791731</v>
      </c>
      <c r="N19" s="1130">
        <v>6.9043147829757263</v>
      </c>
      <c r="O19" s="1130">
        <v>6.587794832442742</v>
      </c>
      <c r="P19" s="1130">
        <v>6.4524320052397597</v>
      </c>
      <c r="Q19" s="1130">
        <v>6.4348678268132362</v>
      </c>
      <c r="R19" s="1130">
        <v>6.6166891023862817</v>
      </c>
      <c r="S19" s="1130">
        <v>6.4030518086569534</v>
      </c>
      <c r="T19" s="1130">
        <v>6.820252306851331</v>
      </c>
      <c r="U19" s="1130">
        <v>6.5635232112647621</v>
      </c>
      <c r="V19" s="1130">
        <v>6.8302356966843663</v>
      </c>
      <c r="W19" s="1130">
        <v>6.3450229890749474</v>
      </c>
      <c r="X19" s="1130">
        <v>6.4162525470347527</v>
      </c>
      <c r="Y19" s="1130">
        <v>6.7058091234963015</v>
      </c>
      <c r="Z19" s="1130">
        <v>6.3248419256640185</v>
      </c>
      <c r="AA19" s="1130">
        <v>6.4101133842784801</v>
      </c>
      <c r="AB19" s="1130">
        <v>6.4881822374235973</v>
      </c>
      <c r="AC19" s="1130">
        <v>6.5428450786613119</v>
      </c>
      <c r="AD19" s="1130">
        <v>6.3593817879795411</v>
      </c>
      <c r="AE19" s="1130">
        <v>6.5313674385275116</v>
      </c>
      <c r="AF19" s="1130">
        <v>6.3409390161354073</v>
      </c>
    </row>
    <row r="20" spans="1:33" ht="14.5" customHeight="1">
      <c r="A20" s="120" t="s">
        <v>384</v>
      </c>
      <c r="B20" s="1130" t="s">
        <v>1518</v>
      </c>
      <c r="C20" s="1130" t="s">
        <v>1518</v>
      </c>
      <c r="D20" s="1130" t="s">
        <v>1518</v>
      </c>
      <c r="E20" s="1130" t="s">
        <v>1518</v>
      </c>
      <c r="F20" s="1130" t="s">
        <v>1518</v>
      </c>
      <c r="G20" s="1130" t="s">
        <v>1518</v>
      </c>
      <c r="H20" s="1130" t="s">
        <v>1518</v>
      </c>
      <c r="I20" s="1130" t="s">
        <v>1518</v>
      </c>
      <c r="J20" s="1130" t="s">
        <v>1518</v>
      </c>
      <c r="K20" s="1130" t="s">
        <v>1518</v>
      </c>
      <c r="L20" s="1130" t="s">
        <v>1518</v>
      </c>
      <c r="M20" s="1130" t="s">
        <v>1518</v>
      </c>
      <c r="N20" s="1130" t="s">
        <v>1518</v>
      </c>
      <c r="O20" s="1130" t="s">
        <v>1518</v>
      </c>
      <c r="P20" s="1130" t="s">
        <v>1518</v>
      </c>
      <c r="Q20" s="1130" t="s">
        <v>1518</v>
      </c>
      <c r="R20" s="1130" t="s">
        <v>1518</v>
      </c>
      <c r="S20" s="1130" t="s">
        <v>1518</v>
      </c>
      <c r="T20" s="1130" t="s">
        <v>1518</v>
      </c>
      <c r="U20" s="1130" t="s">
        <v>1518</v>
      </c>
      <c r="V20" s="1130">
        <v>19.195231998781814</v>
      </c>
      <c r="W20" s="1130">
        <v>20.900566499052374</v>
      </c>
      <c r="X20" s="1130">
        <v>21.838511462759183</v>
      </c>
      <c r="Y20" s="1130">
        <v>23.164192907650655</v>
      </c>
      <c r="Z20" s="1130">
        <v>21.076893121742398</v>
      </c>
      <c r="AA20" s="1130">
        <v>21.805714637426988</v>
      </c>
      <c r="AB20" s="1130" t="s">
        <v>1518</v>
      </c>
      <c r="AC20" s="1130" t="s">
        <v>1518</v>
      </c>
      <c r="AD20" s="1130" t="s">
        <v>1518</v>
      </c>
      <c r="AE20" s="1130" t="s">
        <v>1518</v>
      </c>
      <c r="AF20" s="1130" t="s">
        <v>1518</v>
      </c>
    </row>
    <row r="21" spans="1:33" ht="14.5" customHeight="1">
      <c r="A21" s="120" t="s">
        <v>385</v>
      </c>
      <c r="B21" s="1130">
        <v>19.22291174025068</v>
      </c>
      <c r="C21" s="1130">
        <v>16.308411735399591</v>
      </c>
      <c r="D21" s="1130">
        <v>13.742629031497405</v>
      </c>
      <c r="E21" s="1130">
        <v>14.287575671756503</v>
      </c>
      <c r="F21" s="1130">
        <v>13.731827037099528</v>
      </c>
      <c r="G21" s="1130">
        <v>13.466600150267896</v>
      </c>
      <c r="H21" s="1130">
        <v>12.450521786549949</v>
      </c>
      <c r="I21" s="1130">
        <v>11.326711481872854</v>
      </c>
      <c r="J21" s="1130">
        <v>8.2869594969093789</v>
      </c>
      <c r="K21" s="1130">
        <v>7.8963513250309019</v>
      </c>
      <c r="L21" s="1130">
        <v>9.4293875431898684</v>
      </c>
      <c r="M21" s="1130">
        <v>11.201685186434672</v>
      </c>
      <c r="N21" s="1130">
        <v>11.350662082023927</v>
      </c>
      <c r="O21" s="1130">
        <v>11.585136794496485</v>
      </c>
      <c r="P21" s="1130">
        <v>11.393357459326873</v>
      </c>
      <c r="Q21" s="1130">
        <v>11.202339826012814</v>
      </c>
      <c r="R21" s="1130">
        <v>11.55615724559148</v>
      </c>
      <c r="S21" s="1130">
        <v>11.241377410485274</v>
      </c>
      <c r="T21" s="1130">
        <v>11.154683303652529</v>
      </c>
      <c r="U21" s="1130">
        <v>11.425221059200542</v>
      </c>
      <c r="V21" s="1130">
        <v>11.378943372425237</v>
      </c>
      <c r="W21" s="1130">
        <v>10.905766414739697</v>
      </c>
      <c r="X21" s="1130">
        <v>11.379551103120704</v>
      </c>
      <c r="Y21" s="1130">
        <v>12.045088788388199</v>
      </c>
      <c r="Z21" s="1130">
        <v>11.817168529899304</v>
      </c>
      <c r="AA21" s="1130">
        <v>11.510515925936035</v>
      </c>
      <c r="AB21" s="1130">
        <v>11.576469185058372</v>
      </c>
      <c r="AC21" s="1130">
        <v>12.013775131771393</v>
      </c>
      <c r="AD21" s="1130">
        <v>11.950256861911015</v>
      </c>
      <c r="AE21" s="1130">
        <v>11.142196949931213</v>
      </c>
      <c r="AF21" s="1130" t="s">
        <v>1518</v>
      </c>
    </row>
    <row r="22" spans="1:33" ht="14.5" customHeight="1">
      <c r="A22" s="120" t="s">
        <v>386</v>
      </c>
      <c r="B22" s="1130">
        <v>17.132903741739241</v>
      </c>
      <c r="C22" s="1130">
        <v>12.369952468508698</v>
      </c>
      <c r="D22" s="1130">
        <v>11.103768916786976</v>
      </c>
      <c r="E22" s="1130">
        <v>9.6667999856979669</v>
      </c>
      <c r="F22" s="1130">
        <v>9.3099457181016767</v>
      </c>
      <c r="G22" s="1130">
        <v>9.0723396793682234</v>
      </c>
      <c r="H22" s="1130">
        <v>9.2798538663530543</v>
      </c>
      <c r="I22" s="1130">
        <v>9.0866387229274199</v>
      </c>
      <c r="J22" s="1130">
        <v>9.2504697365169211</v>
      </c>
      <c r="K22" s="1130">
        <v>10.041929783995972</v>
      </c>
      <c r="L22" s="1130">
        <v>9.891670366588766</v>
      </c>
      <c r="M22" s="1130">
        <v>10.26533586740095</v>
      </c>
      <c r="N22" s="1130">
        <v>10.634187915304084</v>
      </c>
      <c r="O22" s="1130">
        <v>10.969709595125162</v>
      </c>
      <c r="P22" s="1130">
        <v>10.71078919713192</v>
      </c>
      <c r="Q22" s="1130">
        <v>11.113791639195835</v>
      </c>
      <c r="R22" s="1130">
        <v>11.21359710573827</v>
      </c>
      <c r="S22" s="1130">
        <v>10.807163339424044</v>
      </c>
      <c r="T22" s="1130">
        <v>11.355425813181812</v>
      </c>
      <c r="U22" s="1130">
        <v>11.42310559937618</v>
      </c>
      <c r="V22" s="1130">
        <v>11.818647772932158</v>
      </c>
      <c r="W22" s="1130">
        <v>11.868372610087793</v>
      </c>
      <c r="X22" s="1130">
        <v>12.179842886732523</v>
      </c>
      <c r="Y22" s="1130">
        <v>11.988996093783928</v>
      </c>
      <c r="Z22" s="1130">
        <v>11.387564958059215</v>
      </c>
      <c r="AA22" s="1130">
        <v>11.213994684814031</v>
      </c>
      <c r="AB22" s="1130">
        <v>11.336113902164838</v>
      </c>
      <c r="AC22" s="1130">
        <v>11.384210149365803</v>
      </c>
      <c r="AD22" s="1130">
        <v>12.137873709988396</v>
      </c>
      <c r="AE22" s="1130">
        <v>10.926977003756894</v>
      </c>
      <c r="AF22" s="1130" t="s">
        <v>1518</v>
      </c>
    </row>
    <row r="23" spans="1:33" ht="14.5" customHeight="1">
      <c r="A23" s="120" t="s">
        <v>426</v>
      </c>
      <c r="B23" s="1130">
        <v>9.3382655703440314</v>
      </c>
      <c r="C23" s="1130">
        <v>9.1149399813765353</v>
      </c>
      <c r="D23" s="1130">
        <v>9.1338655404582152</v>
      </c>
      <c r="E23" s="1130">
        <v>9.2575159141451486</v>
      </c>
      <c r="F23" s="1130">
        <v>9.0835202441148688</v>
      </c>
      <c r="G23" s="1130">
        <v>8.5935831403743403</v>
      </c>
      <c r="H23" s="1130">
        <v>8.7387572166659258</v>
      </c>
      <c r="I23" s="1130">
        <v>8.4787861738742887</v>
      </c>
      <c r="J23" s="1130">
        <v>8.3537253830931313</v>
      </c>
      <c r="K23" s="1130">
        <v>8.1345083786706986</v>
      </c>
      <c r="L23" s="1130">
        <v>7.9235369017505102</v>
      </c>
      <c r="M23" s="1130">
        <v>8.3497937015149777</v>
      </c>
      <c r="N23" s="1130">
        <v>7.841177207735516</v>
      </c>
      <c r="O23" s="1130">
        <v>7.843545849785543</v>
      </c>
      <c r="P23" s="1130">
        <v>7.4181195693612718</v>
      </c>
      <c r="Q23" s="1130">
        <v>7.0312281411370483</v>
      </c>
      <c r="R23" s="1130">
        <v>7.0373001295281803</v>
      </c>
      <c r="S23" s="1130">
        <v>6.2235423266934466</v>
      </c>
      <c r="T23" s="1130">
        <v>6.7116699721011033</v>
      </c>
      <c r="U23" s="1130">
        <v>6.621078972887469</v>
      </c>
      <c r="V23" s="1130">
        <v>6.9139213921983718</v>
      </c>
      <c r="W23" s="1130">
        <v>6.249427159411681</v>
      </c>
      <c r="X23" s="1130">
        <v>6.7892683801384903</v>
      </c>
      <c r="Y23" s="1130">
        <v>6.8010394623047521</v>
      </c>
      <c r="Z23" s="1130">
        <v>6.468000704151363</v>
      </c>
      <c r="AA23" s="1130">
        <v>6.4346881996548779</v>
      </c>
      <c r="AB23" s="1130">
        <v>6.3127933158811551</v>
      </c>
      <c r="AC23" s="1130">
        <v>6.2718243524922928</v>
      </c>
      <c r="AD23" s="1130">
        <v>6.2226829871586382</v>
      </c>
      <c r="AE23" s="1130">
        <v>5.7500851837428799</v>
      </c>
      <c r="AF23" s="1130">
        <v>5.6286665651898442</v>
      </c>
    </row>
    <row r="24" spans="1:33" ht="14.5" customHeight="1">
      <c r="A24" s="120" t="s">
        <v>388</v>
      </c>
      <c r="B24" s="1130">
        <v>10.463900088330815</v>
      </c>
      <c r="C24" s="1130">
        <v>8.4411617464862037</v>
      </c>
      <c r="D24" s="1130">
        <v>7.2640141889550964</v>
      </c>
      <c r="E24" s="1130">
        <v>6.2713568200844705</v>
      </c>
      <c r="F24" s="1130">
        <v>5.5294384735104298</v>
      </c>
      <c r="G24" s="1130">
        <v>5.2774204204058206</v>
      </c>
      <c r="H24" s="1130">
        <v>5.4833105446774315</v>
      </c>
      <c r="I24" s="1130">
        <v>5.1913133168444707</v>
      </c>
      <c r="J24" s="1130">
        <v>5.1753215693472043</v>
      </c>
      <c r="K24" s="1130">
        <v>5.0958896887467695</v>
      </c>
      <c r="L24" s="1130">
        <v>4.9624697907482709</v>
      </c>
      <c r="M24" s="1130">
        <v>5.1273771047957206</v>
      </c>
      <c r="N24" s="1130">
        <v>5.0583872689385023</v>
      </c>
      <c r="O24" s="1130">
        <v>5.0410194138659117</v>
      </c>
      <c r="P24" s="1130">
        <v>5.0457508476616368</v>
      </c>
      <c r="Q24" s="1130">
        <v>4.9419318764958486</v>
      </c>
      <c r="R24" s="1130">
        <v>4.9145908940036129</v>
      </c>
      <c r="S24" s="1130">
        <v>4.5947024165169035</v>
      </c>
      <c r="T24" s="1130">
        <v>4.8551666655983858</v>
      </c>
      <c r="U24" s="1130">
        <v>4.7316189462608884</v>
      </c>
      <c r="V24" s="1130">
        <v>4.8777837969640032</v>
      </c>
      <c r="W24" s="1130">
        <v>4.605055118882837</v>
      </c>
      <c r="X24" s="1130">
        <v>4.7616420768724899</v>
      </c>
      <c r="Y24" s="1130">
        <v>4.8461891842070512</v>
      </c>
      <c r="Z24" s="1130">
        <v>4.5757233485189452</v>
      </c>
      <c r="AA24" s="1130">
        <v>4.5945698805272999</v>
      </c>
      <c r="AB24" s="1130">
        <v>4.76168084269188</v>
      </c>
      <c r="AC24" s="1130">
        <v>4.8315336635252688</v>
      </c>
      <c r="AD24" s="1130">
        <v>4.910017084097011</v>
      </c>
      <c r="AE24" s="1130">
        <v>4.8614226565841792</v>
      </c>
      <c r="AF24" s="1130" t="s">
        <v>1518</v>
      </c>
    </row>
    <row r="25" spans="1:33" ht="20.25" customHeight="1">
      <c r="A25" s="120" t="s">
        <v>447</v>
      </c>
      <c r="B25" s="1130">
        <v>12.414271791148305</v>
      </c>
      <c r="C25" s="1130">
        <v>11.896837867038744</v>
      </c>
      <c r="D25" s="1130">
        <v>11.256782623320273</v>
      </c>
      <c r="E25" s="1130">
        <v>11.076016974933017</v>
      </c>
      <c r="F25" s="1130">
        <v>10.81806566612536</v>
      </c>
      <c r="G25" s="1130">
        <v>10.794025392553857</v>
      </c>
      <c r="H25" s="1130">
        <v>11.042560143379028</v>
      </c>
      <c r="I25" s="1130">
        <v>10.660459604363718</v>
      </c>
      <c r="J25" s="1130">
        <v>10.587900082070288</v>
      </c>
      <c r="K25" s="1130">
        <v>10.280637352107059</v>
      </c>
      <c r="L25" s="1130">
        <v>10.265679681743745</v>
      </c>
      <c r="M25" s="1130">
        <v>10.537394096726397</v>
      </c>
      <c r="N25" s="1130">
        <v>10.349569471275249</v>
      </c>
      <c r="O25" s="1130">
        <v>10.313607135860089</v>
      </c>
      <c r="P25" s="1130">
        <v>10.153711592987374</v>
      </c>
      <c r="Q25" s="1130">
        <v>9.94290637369199</v>
      </c>
      <c r="R25" s="1130">
        <v>10.10001638337501</v>
      </c>
      <c r="S25" s="1130">
        <v>9.8108025888572516</v>
      </c>
      <c r="T25" s="1130">
        <v>9.9081576699295617</v>
      </c>
      <c r="U25" s="1130">
        <v>9.2471182853801945</v>
      </c>
      <c r="V25" s="1130">
        <v>9.7339998469238491</v>
      </c>
      <c r="W25" s="1130">
        <v>9.4379119228261654</v>
      </c>
      <c r="X25" s="1130">
        <v>9.4882870056861925</v>
      </c>
      <c r="Y25" s="1130">
        <v>9.6817487465591441</v>
      </c>
      <c r="Z25" s="1130">
        <v>9.1618011140566793</v>
      </c>
      <c r="AA25" s="1130">
        <v>9.1420497618829373</v>
      </c>
      <c r="AB25" s="1130">
        <v>9.1053358173626009</v>
      </c>
      <c r="AC25" s="1130">
        <v>8.8487300836838028</v>
      </c>
      <c r="AD25" s="1130">
        <v>8.4737244289426599</v>
      </c>
      <c r="AE25" s="1130">
        <v>7.9151257632870369</v>
      </c>
      <c r="AF25" s="1130">
        <v>7.1315975098393354</v>
      </c>
    </row>
    <row r="26" spans="1:33" ht="12.75" customHeight="1">
      <c r="A26" s="742"/>
      <c r="B26" s="330"/>
      <c r="C26" s="330"/>
      <c r="D26" s="330"/>
      <c r="E26" s="330"/>
      <c r="F26" s="330"/>
      <c r="G26" s="330"/>
      <c r="H26" s="330"/>
      <c r="I26" s="330"/>
      <c r="J26" s="457"/>
      <c r="K26" s="457"/>
      <c r="L26" s="457"/>
      <c r="M26" s="457"/>
      <c r="N26" s="457"/>
      <c r="O26" s="457"/>
      <c r="P26" s="457"/>
      <c r="Q26" s="457"/>
      <c r="R26" s="457"/>
      <c r="S26" s="457"/>
      <c r="T26" s="457"/>
      <c r="U26" s="457"/>
      <c r="V26" s="457"/>
      <c r="W26" s="457"/>
      <c r="X26" s="457"/>
      <c r="Y26" s="457"/>
      <c r="Z26" s="457"/>
      <c r="AA26" s="457"/>
      <c r="AB26" s="457"/>
      <c r="AC26" s="457"/>
      <c r="AD26" s="457"/>
      <c r="AE26" s="457"/>
    </row>
    <row r="27" spans="1:33" ht="12.75" customHeight="1">
      <c r="A27" s="128"/>
      <c r="B27" s="1314" t="s">
        <v>1140</v>
      </c>
      <c r="C27" s="1314"/>
      <c r="D27" s="1314"/>
      <c r="E27" s="1314"/>
      <c r="F27" s="1314"/>
      <c r="G27" s="1314" t="s">
        <v>1140</v>
      </c>
      <c r="H27" s="1314"/>
      <c r="I27" s="1314"/>
      <c r="J27" s="1314"/>
      <c r="K27" s="1314"/>
      <c r="L27" s="1314" t="s">
        <v>1140</v>
      </c>
      <c r="M27" s="1314"/>
      <c r="N27" s="1314"/>
      <c r="O27" s="1314"/>
      <c r="P27" s="1314"/>
      <c r="Q27" s="1314" t="s">
        <v>1140</v>
      </c>
      <c r="R27" s="1314"/>
      <c r="S27" s="1314"/>
      <c r="T27" s="1314"/>
      <c r="U27" s="1314"/>
      <c r="V27" s="1314" t="s">
        <v>1140</v>
      </c>
      <c r="W27" s="1314"/>
      <c r="X27" s="1314"/>
      <c r="Y27" s="1314"/>
      <c r="Z27" s="1314"/>
      <c r="AA27" s="1315" t="s">
        <v>1140</v>
      </c>
      <c r="AB27" s="1315"/>
      <c r="AC27" s="1315"/>
      <c r="AD27" s="1315"/>
      <c r="AE27" s="1315"/>
      <c r="AF27" s="1315"/>
      <c r="AG27" s="329"/>
    </row>
    <row r="28" spans="1:33" ht="12.75" customHeight="1">
      <c r="A28" s="128"/>
      <c r="B28" s="330"/>
      <c r="C28" s="330"/>
      <c r="D28" s="330"/>
      <c r="E28" s="330"/>
      <c r="F28" s="330"/>
      <c r="G28" s="330"/>
      <c r="H28" s="330"/>
      <c r="I28" s="330"/>
      <c r="J28" s="457"/>
      <c r="K28" s="457"/>
      <c r="L28" s="457"/>
      <c r="M28" s="457"/>
      <c r="N28" s="457"/>
      <c r="O28" s="457"/>
      <c r="P28" s="457"/>
      <c r="Q28" s="457"/>
      <c r="R28" s="457"/>
      <c r="S28" s="457"/>
      <c r="T28" s="457"/>
      <c r="U28" s="457"/>
      <c r="V28" s="457"/>
      <c r="W28" s="457"/>
      <c r="X28" s="457"/>
      <c r="Y28" s="457"/>
      <c r="Z28" s="457"/>
      <c r="AA28" s="457"/>
      <c r="AB28" s="457"/>
      <c r="AC28" s="457"/>
      <c r="AD28" s="457"/>
      <c r="AE28" s="457"/>
    </row>
    <row r="29" spans="1:33" ht="14.5" customHeight="1">
      <c r="A29" s="120" t="s">
        <v>422</v>
      </c>
      <c r="B29" s="144">
        <v>118.03849724952191</v>
      </c>
      <c r="C29" s="144">
        <v>122.90024498841302</v>
      </c>
      <c r="D29" s="144">
        <v>120.00280613910252</v>
      </c>
      <c r="E29" s="144">
        <v>119.99384391777333</v>
      </c>
      <c r="F29" s="144">
        <v>112.36440400323812</v>
      </c>
      <c r="G29" s="144">
        <v>117.65143807607599</v>
      </c>
      <c r="H29" s="144">
        <v>122.47873880394575</v>
      </c>
      <c r="I29" s="144">
        <v>117.52633036424743</v>
      </c>
      <c r="J29" s="144">
        <v>119.48974211621092</v>
      </c>
      <c r="K29" s="144">
        <v>115.31120418231711</v>
      </c>
      <c r="L29" s="144">
        <v>110.63415291803575</v>
      </c>
      <c r="M29" s="144">
        <v>118.17438260231209</v>
      </c>
      <c r="N29" s="144">
        <v>112.66899202405735</v>
      </c>
      <c r="O29" s="144">
        <v>111.72096941959738</v>
      </c>
      <c r="P29" s="144">
        <v>110.22498866630039</v>
      </c>
      <c r="Q29" s="144">
        <v>113.28146918335472</v>
      </c>
      <c r="R29" s="144">
        <v>114.46933571749955</v>
      </c>
      <c r="S29" s="144">
        <v>103.76900988589463</v>
      </c>
      <c r="T29" s="144">
        <v>106.46563983920203</v>
      </c>
      <c r="U29" s="144">
        <v>97.531704148984076</v>
      </c>
      <c r="V29" s="1127">
        <v>100</v>
      </c>
      <c r="W29" s="144">
        <v>97.263181917690289</v>
      </c>
      <c r="X29" s="144">
        <v>95.801412670136727</v>
      </c>
      <c r="Y29" s="144">
        <v>102.79760106300057</v>
      </c>
      <c r="Z29" s="144">
        <v>94.697995182576364</v>
      </c>
      <c r="AA29" s="144">
        <v>95.563417388845394</v>
      </c>
      <c r="AB29" s="144">
        <v>97.199262222407341</v>
      </c>
      <c r="AC29" s="144">
        <v>97.310844158010198</v>
      </c>
      <c r="AD29" s="144">
        <v>92.715249310376862</v>
      </c>
      <c r="AE29" s="144">
        <v>88.95341919789243</v>
      </c>
      <c r="AF29" s="144">
        <v>81.475509874104645</v>
      </c>
    </row>
    <row r="30" spans="1:33" ht="14.5" customHeight="1">
      <c r="A30" s="120" t="s">
        <v>374</v>
      </c>
      <c r="B30" s="144">
        <v>119.06379123909653</v>
      </c>
      <c r="C30" s="144">
        <v>123.8863488197438</v>
      </c>
      <c r="D30" s="144">
        <v>119.76730561767563</v>
      </c>
      <c r="E30" s="144">
        <v>122.66087317852653</v>
      </c>
      <c r="F30" s="144">
        <v>118.22797930103681</v>
      </c>
      <c r="G30" s="144">
        <v>118.47515569829027</v>
      </c>
      <c r="H30" s="144">
        <v>123.68993149604657</v>
      </c>
      <c r="I30" s="144">
        <v>120.18198032827722</v>
      </c>
      <c r="J30" s="144">
        <v>122.65330435307905</v>
      </c>
      <c r="K30" s="144">
        <v>119.28771430530996</v>
      </c>
      <c r="L30" s="144">
        <v>115.91096634504379</v>
      </c>
      <c r="M30" s="144">
        <v>117.64281246774178</v>
      </c>
      <c r="N30" s="144">
        <v>109.06937386477097</v>
      </c>
      <c r="O30" s="144">
        <v>107.02197063588358</v>
      </c>
      <c r="P30" s="144">
        <v>105.15713890890319</v>
      </c>
      <c r="Q30" s="144">
        <v>101.36035425011964</v>
      </c>
      <c r="R30" s="144">
        <v>102.65003798612332</v>
      </c>
      <c r="S30" s="144">
        <v>93.446858898993668</v>
      </c>
      <c r="T30" s="144">
        <v>99.78539197215909</v>
      </c>
      <c r="U30" s="144">
        <v>95.993211442342982</v>
      </c>
      <c r="V30" s="1127">
        <v>100.00000000000001</v>
      </c>
      <c r="W30" s="144">
        <v>97.301802820265067</v>
      </c>
      <c r="X30" s="144">
        <v>96.835815249233704</v>
      </c>
      <c r="Y30" s="144">
        <v>97.025890678891031</v>
      </c>
      <c r="Z30" s="144">
        <v>90.80977381575444</v>
      </c>
      <c r="AA30" s="144">
        <v>91.271322183205768</v>
      </c>
      <c r="AB30" s="144">
        <v>92.240966982929436</v>
      </c>
      <c r="AC30" s="144">
        <v>91.465502157639733</v>
      </c>
      <c r="AD30" s="144">
        <v>89.452015043489681</v>
      </c>
      <c r="AE30" s="144">
        <v>90.625502599274668</v>
      </c>
      <c r="AF30" s="1130" t="s">
        <v>1518</v>
      </c>
    </row>
    <row r="31" spans="1:33" ht="14.5" customHeight="1">
      <c r="A31" s="120" t="s">
        <v>1236</v>
      </c>
      <c r="B31" s="144">
        <v>134.39331846177035</v>
      </c>
      <c r="C31" s="144">
        <v>139.19377388642951</v>
      </c>
      <c r="D31" s="144">
        <v>124.55762564269787</v>
      </c>
      <c r="E31" s="144">
        <v>131.04907965746426</v>
      </c>
      <c r="F31" s="144">
        <v>126.38606281721749</v>
      </c>
      <c r="G31" s="144">
        <v>122.03681820093058</v>
      </c>
      <c r="H31" s="144">
        <v>123.474951292177</v>
      </c>
      <c r="I31" s="144">
        <v>119.30265472884287</v>
      </c>
      <c r="J31" s="144">
        <v>116.72899260146542</v>
      </c>
      <c r="K31" s="144">
        <v>121.55643613146303</v>
      </c>
      <c r="L31" s="144">
        <v>121.64096709369673</v>
      </c>
      <c r="M31" s="144">
        <v>123.77368752467119</v>
      </c>
      <c r="N31" s="144">
        <v>109.14268048602382</v>
      </c>
      <c r="O31" s="144">
        <v>109.37893718143428</v>
      </c>
      <c r="P31" s="144">
        <v>104.0619443511028</v>
      </c>
      <c r="Q31" s="144">
        <v>103.0404310341163</v>
      </c>
      <c r="R31" s="144">
        <v>102.27408902716286</v>
      </c>
      <c r="S31" s="144">
        <v>89.015882926110322</v>
      </c>
      <c r="T31" s="144">
        <v>93.962364275820164</v>
      </c>
      <c r="U31" s="144">
        <v>91.336392145492965</v>
      </c>
      <c r="V31" s="1127">
        <v>100</v>
      </c>
      <c r="W31" s="144">
        <v>86.918741498789089</v>
      </c>
      <c r="X31" s="144">
        <v>86.150294122179773</v>
      </c>
      <c r="Y31" s="144">
        <v>87.849587273637312</v>
      </c>
      <c r="Z31" s="144">
        <v>82.009985207342453</v>
      </c>
      <c r="AA31" s="144">
        <v>77.83406861199002</v>
      </c>
      <c r="AB31" s="144">
        <v>78.226521261385656</v>
      </c>
      <c r="AC31" s="144">
        <v>75.933928821696853</v>
      </c>
      <c r="AD31" s="144">
        <v>69.279127932606187</v>
      </c>
      <c r="AE31" s="144">
        <v>64.789195453704721</v>
      </c>
      <c r="AF31" s="144">
        <v>62.070830030230859</v>
      </c>
    </row>
    <row r="32" spans="1:33" ht="14.5" customHeight="1">
      <c r="A32" s="120" t="s">
        <v>376</v>
      </c>
      <c r="B32" s="144">
        <v>135.21865413891817</v>
      </c>
      <c r="C32" s="144">
        <v>110.16942101942035</v>
      </c>
      <c r="D32" s="144">
        <v>99.158543738252959</v>
      </c>
      <c r="E32" s="144">
        <v>96.398365237860133</v>
      </c>
      <c r="F32" s="144">
        <v>91.376777668807662</v>
      </c>
      <c r="G32" s="144">
        <v>86.721094243228379</v>
      </c>
      <c r="H32" s="144">
        <v>85.749356179009169</v>
      </c>
      <c r="I32" s="144">
        <v>86.133883543334292</v>
      </c>
      <c r="J32" s="144">
        <v>99.760160821813329</v>
      </c>
      <c r="K32" s="144">
        <v>98.005379066274841</v>
      </c>
      <c r="L32" s="144">
        <v>102.33333994605937</v>
      </c>
      <c r="M32" s="144">
        <v>103.08742788295088</v>
      </c>
      <c r="N32" s="144">
        <v>104.75651892603558</v>
      </c>
      <c r="O32" s="144">
        <v>99.598761544185905</v>
      </c>
      <c r="P32" s="144">
        <v>101.19647854905411</v>
      </c>
      <c r="Q32" s="144">
        <v>102.76052437018396</v>
      </c>
      <c r="R32" s="144">
        <v>100.30361143957266</v>
      </c>
      <c r="S32" s="144">
        <v>101.84959307960361</v>
      </c>
      <c r="T32" s="144">
        <v>100.39670173676134</v>
      </c>
      <c r="U32" s="144">
        <v>94.921009344105585</v>
      </c>
      <c r="V32" s="1127">
        <v>100</v>
      </c>
      <c r="W32" s="144">
        <v>100.43960039594808</v>
      </c>
      <c r="X32" s="144">
        <v>102.86608686127447</v>
      </c>
      <c r="Y32" s="144">
        <v>102.01471251662413</v>
      </c>
      <c r="Z32" s="144">
        <v>99.676504109108876</v>
      </c>
      <c r="AA32" s="144">
        <v>99.087600264146232</v>
      </c>
      <c r="AB32" s="144">
        <v>98.776121891329595</v>
      </c>
      <c r="AC32" s="144">
        <v>97.566079181721904</v>
      </c>
      <c r="AD32" s="144">
        <v>98.117764651199323</v>
      </c>
      <c r="AE32" s="144">
        <v>84.743988840529369</v>
      </c>
      <c r="AF32" s="1130" t="s">
        <v>1518</v>
      </c>
    </row>
    <row r="33" spans="1:32" ht="14.5" customHeight="1">
      <c r="A33" s="120" t="s">
        <v>627</v>
      </c>
      <c r="B33" s="144">
        <v>91.548225965209681</v>
      </c>
      <c r="C33" s="144">
        <v>91.89485941708385</v>
      </c>
      <c r="D33" s="144">
        <v>87.024547148259444</v>
      </c>
      <c r="E33" s="144">
        <v>84.435561261588688</v>
      </c>
      <c r="F33" s="144">
        <v>90.50719855043657</v>
      </c>
      <c r="G33" s="144">
        <v>90.448444845664753</v>
      </c>
      <c r="H33" s="144">
        <v>97.710653818351801</v>
      </c>
      <c r="I33" s="144">
        <v>97.815631271780816</v>
      </c>
      <c r="J33" s="144">
        <v>96.386660739734367</v>
      </c>
      <c r="K33" s="144">
        <v>89.851913402497445</v>
      </c>
      <c r="L33" s="144">
        <v>99.470774037915291</v>
      </c>
      <c r="M33" s="144">
        <v>100.37097340096938</v>
      </c>
      <c r="N33" s="144">
        <v>99.317658648609651</v>
      </c>
      <c r="O33" s="144">
        <v>103.74176140731254</v>
      </c>
      <c r="P33" s="144">
        <v>92.443336149568324</v>
      </c>
      <c r="Q33" s="144">
        <v>86.780271411277326</v>
      </c>
      <c r="R33" s="144">
        <v>90.260050099463257</v>
      </c>
      <c r="S33" s="144">
        <v>96.980048424743757</v>
      </c>
      <c r="T33" s="144">
        <v>93.084370960153436</v>
      </c>
      <c r="U33" s="144">
        <v>90.075817876034748</v>
      </c>
      <c r="V33" s="1127">
        <v>100</v>
      </c>
      <c r="W33" s="144">
        <v>93.758673053387625</v>
      </c>
      <c r="X33" s="144">
        <v>94.982923178787971</v>
      </c>
      <c r="Y33" s="144">
        <v>94.985563547058092</v>
      </c>
      <c r="Z33" s="144">
        <v>89.840444065232205</v>
      </c>
      <c r="AA33" s="144">
        <v>92.463871630775543</v>
      </c>
      <c r="AB33" s="144">
        <v>88.411009255804402</v>
      </c>
      <c r="AC33" s="144">
        <v>91.161224869542096</v>
      </c>
      <c r="AD33" s="144">
        <v>84.580518390499037</v>
      </c>
      <c r="AE33" s="144">
        <v>77.948743418150983</v>
      </c>
      <c r="AF33" s="144">
        <v>63.409684462725629</v>
      </c>
    </row>
    <row r="34" spans="1:32" ht="14.5" customHeight="1">
      <c r="A34" s="120" t="s">
        <v>423</v>
      </c>
      <c r="B34" s="144">
        <v>108.54923271836395</v>
      </c>
      <c r="C34" s="144">
        <v>122.31823899500344</v>
      </c>
      <c r="D34" s="144">
        <v>109.8715022586875</v>
      </c>
      <c r="E34" s="144">
        <v>114.73829194831876</v>
      </c>
      <c r="F34" s="144">
        <v>110.23767202400259</v>
      </c>
      <c r="G34" s="144">
        <v>110.70722839424123</v>
      </c>
      <c r="H34" s="144">
        <v>120.22713699076454</v>
      </c>
      <c r="I34" s="144">
        <v>115.60455665275876</v>
      </c>
      <c r="J34" s="1130" t="s">
        <v>1518</v>
      </c>
      <c r="K34" s="1130" t="s">
        <v>1518</v>
      </c>
      <c r="L34" s="1130" t="s">
        <v>1518</v>
      </c>
      <c r="M34" s="1130" t="s">
        <v>1518</v>
      </c>
      <c r="N34" s="1130" t="s">
        <v>1518</v>
      </c>
      <c r="O34" s="144">
        <v>104.98675852479477</v>
      </c>
      <c r="P34" s="144">
        <v>104.46091664261336</v>
      </c>
      <c r="Q34" s="144">
        <v>100.73660204192971</v>
      </c>
      <c r="R34" s="144">
        <v>100.48511853110166</v>
      </c>
      <c r="S34" s="144">
        <v>95.460716012134469</v>
      </c>
      <c r="T34" s="144">
        <v>96.103475069130411</v>
      </c>
      <c r="U34" s="144">
        <v>97.337576905678617</v>
      </c>
      <c r="V34" s="1127">
        <v>100</v>
      </c>
      <c r="W34" s="144">
        <v>93.604172972527451</v>
      </c>
      <c r="X34" s="144">
        <v>91.66791052358748</v>
      </c>
      <c r="Y34" s="144">
        <v>89.117769281392341</v>
      </c>
      <c r="Z34" s="144">
        <v>97.022377611306339</v>
      </c>
      <c r="AA34" s="144">
        <v>120.50017097680606</v>
      </c>
      <c r="AB34" s="144">
        <v>123.52808149158118</v>
      </c>
      <c r="AC34" s="144">
        <v>126.8767369879279</v>
      </c>
      <c r="AD34" s="144">
        <v>127.66469883486914</v>
      </c>
      <c r="AE34" s="144">
        <v>116.29041479338836</v>
      </c>
      <c r="AF34" s="144">
        <v>87.112567492522118</v>
      </c>
    </row>
    <row r="35" spans="1:32" ht="14.5" customHeight="1">
      <c r="A35" s="120" t="s">
        <v>424</v>
      </c>
      <c r="B35" s="144">
        <v>114.97914603614976</v>
      </c>
      <c r="C35" s="144">
        <v>123.75717577430396</v>
      </c>
      <c r="D35" s="144">
        <v>121.23495111115413</v>
      </c>
      <c r="E35" s="144">
        <v>123.54894420770975</v>
      </c>
      <c r="F35" s="144">
        <v>122.15983324058207</v>
      </c>
      <c r="G35" s="144">
        <v>121.57624247316517</v>
      </c>
      <c r="H35" s="144">
        <v>129.65001207741975</v>
      </c>
      <c r="I35" s="144">
        <v>121.81867256820868</v>
      </c>
      <c r="J35" s="144">
        <v>121.49767847810041</v>
      </c>
      <c r="K35" s="144">
        <v>113.15410384904521</v>
      </c>
      <c r="L35" s="144">
        <v>114.50441123449029</v>
      </c>
      <c r="M35" s="144">
        <v>119.60979582054551</v>
      </c>
      <c r="N35" s="144">
        <v>111.92342058635447</v>
      </c>
      <c r="O35" s="144">
        <v>112.88042021289166</v>
      </c>
      <c r="P35" s="144">
        <v>110.77932059157328</v>
      </c>
      <c r="Q35" s="144">
        <v>108.59410401517563</v>
      </c>
      <c r="R35" s="144">
        <v>106.83649867180455</v>
      </c>
      <c r="S35" s="144">
        <v>100.26981400559242</v>
      </c>
      <c r="T35" s="144">
        <v>101.57466441009193</v>
      </c>
      <c r="U35" s="144">
        <v>97.815128827179251</v>
      </c>
      <c r="V35" s="1127">
        <v>100</v>
      </c>
      <c r="W35" s="144">
        <v>95.139949783136984</v>
      </c>
      <c r="X35" s="144">
        <v>94.909771612470195</v>
      </c>
      <c r="Y35" s="144">
        <v>93.736503765149152</v>
      </c>
      <c r="Z35" s="144">
        <v>86.43549845710146</v>
      </c>
      <c r="AA35" s="144">
        <v>90.083121577664926</v>
      </c>
      <c r="AB35" s="144">
        <v>92.382353942957963</v>
      </c>
      <c r="AC35" s="144">
        <v>89.501576191632097</v>
      </c>
      <c r="AD35" s="144">
        <v>84.740121461042321</v>
      </c>
      <c r="AE35" s="144">
        <v>85.002152956213436</v>
      </c>
      <c r="AF35" s="144">
        <v>78.552188499278657</v>
      </c>
    </row>
    <row r="36" spans="1:32" ht="14.5" customHeight="1">
      <c r="A36" s="120" t="s">
        <v>380</v>
      </c>
      <c r="B36" s="144">
        <v>116.40233628188489</v>
      </c>
      <c r="C36" s="144">
        <v>82.217500890791086</v>
      </c>
      <c r="D36" s="144">
        <v>73.03732941303447</v>
      </c>
      <c r="E36" s="144">
        <v>75.385892887587246</v>
      </c>
      <c r="F36" s="144">
        <v>76.549509547860424</v>
      </c>
      <c r="G36" s="144">
        <v>82.396321501751217</v>
      </c>
      <c r="H36" s="144">
        <v>94.582074815824811</v>
      </c>
      <c r="I36" s="144">
        <v>87.258181309669908</v>
      </c>
      <c r="J36" s="144">
        <v>86.108734033038104</v>
      </c>
      <c r="K36" s="144">
        <v>87.741915141954038</v>
      </c>
      <c r="L36" s="144">
        <v>85.26656008645277</v>
      </c>
      <c r="M36" s="144">
        <v>90.14259523337455</v>
      </c>
      <c r="N36" s="144">
        <v>92.611141925748981</v>
      </c>
      <c r="O36" s="144">
        <v>90.900356694218388</v>
      </c>
      <c r="P36" s="144">
        <v>93.445286729647179</v>
      </c>
      <c r="Q36" s="144">
        <v>89.600337553834549</v>
      </c>
      <c r="R36" s="144">
        <v>96.958496850804494</v>
      </c>
      <c r="S36" s="144">
        <v>88.450938246616573</v>
      </c>
      <c r="T36" s="144">
        <v>96.776442488718686</v>
      </c>
      <c r="U36" s="144">
        <v>85.409840394491411</v>
      </c>
      <c r="V36" s="1127">
        <v>100</v>
      </c>
      <c r="W36" s="144">
        <v>95.057240931720159</v>
      </c>
      <c r="X36" s="144">
        <v>100.53306541719985</v>
      </c>
      <c r="Y36" s="144">
        <v>96.724986784946609</v>
      </c>
      <c r="Z36" s="144">
        <v>97.758936621820894</v>
      </c>
      <c r="AA36" s="144">
        <v>93.367901399839923</v>
      </c>
      <c r="AB36" s="144">
        <v>96.578015669412906</v>
      </c>
      <c r="AC36" s="144">
        <v>88.794756062493107</v>
      </c>
      <c r="AD36" s="144">
        <v>83.162933887417481</v>
      </c>
      <c r="AE36" s="1130" t="s">
        <v>1518</v>
      </c>
      <c r="AF36" s="1130" t="s">
        <v>1518</v>
      </c>
    </row>
    <row r="37" spans="1:32" ht="14.5" customHeight="1">
      <c r="A37" s="120" t="s">
        <v>425</v>
      </c>
      <c r="B37" s="144">
        <v>119.84214172862946</v>
      </c>
      <c r="C37" s="144">
        <v>126.37591432403583</v>
      </c>
      <c r="D37" s="1130" t="s">
        <v>1518</v>
      </c>
      <c r="E37" s="1130" t="s">
        <v>1518</v>
      </c>
      <c r="F37" s="144">
        <v>116.67272673317682</v>
      </c>
      <c r="G37" s="1130" t="s">
        <v>1518</v>
      </c>
      <c r="H37" s="144">
        <v>115.38451625160465</v>
      </c>
      <c r="I37" s="1130" t="s">
        <v>1518</v>
      </c>
      <c r="J37" s="144">
        <v>117.1730145154809</v>
      </c>
      <c r="K37" s="1130" t="s">
        <v>1518</v>
      </c>
      <c r="L37" s="144">
        <v>107.28853668244727</v>
      </c>
      <c r="M37" s="1130" t="s">
        <v>1518</v>
      </c>
      <c r="N37" s="144">
        <v>103.87591941354884</v>
      </c>
      <c r="O37" s="1130" t="s">
        <v>1518</v>
      </c>
      <c r="P37" s="144">
        <v>101.72130284684152</v>
      </c>
      <c r="Q37" s="1130" t="s">
        <v>1518</v>
      </c>
      <c r="R37" s="144">
        <v>102.67393056500812</v>
      </c>
      <c r="S37" s="1130" t="s">
        <v>1518</v>
      </c>
      <c r="T37" s="144">
        <v>101.31127314327784</v>
      </c>
      <c r="U37" s="144">
        <v>96.871703432879769</v>
      </c>
      <c r="V37" s="1127">
        <v>100</v>
      </c>
      <c r="W37" s="144">
        <v>98.195415574336295</v>
      </c>
      <c r="X37" s="144">
        <v>94.782854122123553</v>
      </c>
      <c r="Y37" s="144">
        <v>95.839943368237982</v>
      </c>
      <c r="Z37" s="144">
        <v>97.398215849358323</v>
      </c>
      <c r="AA37" s="144">
        <v>95.638120587318667</v>
      </c>
      <c r="AB37" s="144">
        <v>94.436252494613967</v>
      </c>
      <c r="AC37" s="144">
        <v>92.463823114784461</v>
      </c>
      <c r="AD37" s="144">
        <v>90.713798050719831</v>
      </c>
      <c r="AE37" s="144">
        <v>86.478325619349931</v>
      </c>
      <c r="AF37" s="144">
        <v>82.070550724137803</v>
      </c>
    </row>
    <row r="38" spans="1:32" ht="14.5" customHeight="1">
      <c r="A38" s="120" t="s">
        <v>382</v>
      </c>
      <c r="B38" s="144">
        <v>110.16224301439398</v>
      </c>
      <c r="C38" s="144">
        <v>113.13724330664211</v>
      </c>
      <c r="D38" s="144">
        <v>110.90082011938348</v>
      </c>
      <c r="E38" s="144">
        <v>107.96637841546425</v>
      </c>
      <c r="F38" s="144">
        <v>105.94978617178278</v>
      </c>
      <c r="G38" s="144">
        <v>107.98556241847045</v>
      </c>
      <c r="H38" s="144">
        <v>110.49336013732878</v>
      </c>
      <c r="I38" s="144">
        <v>108.22765949775685</v>
      </c>
      <c r="J38" s="144">
        <v>107.51860183835505</v>
      </c>
      <c r="K38" s="144">
        <v>103.05081337875215</v>
      </c>
      <c r="L38" s="144">
        <v>103.59158391274892</v>
      </c>
      <c r="M38" s="144">
        <v>105.2854008391834</v>
      </c>
      <c r="N38" s="144">
        <v>104.01923163850047</v>
      </c>
      <c r="O38" s="144">
        <v>104.19527746526855</v>
      </c>
      <c r="P38" s="144">
        <v>103.6623612571296</v>
      </c>
      <c r="Q38" s="144">
        <v>100.49377281832385</v>
      </c>
      <c r="R38" s="144">
        <v>102.15600423877389</v>
      </c>
      <c r="S38" s="144">
        <v>103.9144365067185</v>
      </c>
      <c r="T38" s="144">
        <v>103.23219717296215</v>
      </c>
      <c r="U38" s="144">
        <v>93.888221110432184</v>
      </c>
      <c r="V38" s="1127">
        <v>100</v>
      </c>
      <c r="W38" s="144">
        <v>96.222758621365557</v>
      </c>
      <c r="X38" s="144">
        <v>97.676375489524872</v>
      </c>
      <c r="Y38" s="144">
        <v>96.266960285686693</v>
      </c>
      <c r="Z38" s="144">
        <v>94.154958668795828</v>
      </c>
      <c r="AA38" s="144">
        <v>91.573378364817842</v>
      </c>
      <c r="AB38" s="144">
        <v>91.329414083140833</v>
      </c>
      <c r="AC38" s="144">
        <v>85.54674901119138</v>
      </c>
      <c r="AD38" s="144">
        <v>83.759100498549685</v>
      </c>
      <c r="AE38" s="144">
        <v>75.112428763652773</v>
      </c>
      <c r="AF38" s="1130" t="s">
        <v>1518</v>
      </c>
    </row>
    <row r="39" spans="1:32" ht="14.5" customHeight="1">
      <c r="A39" s="120" t="s">
        <v>1190</v>
      </c>
      <c r="B39" s="144">
        <v>107.6470851699731</v>
      </c>
      <c r="C39" s="144">
        <v>113.94412645007156</v>
      </c>
      <c r="D39" s="144">
        <v>110.26751440946227</v>
      </c>
      <c r="E39" s="144">
        <v>113.79814227056893</v>
      </c>
      <c r="F39" s="144">
        <v>112.91804378584551</v>
      </c>
      <c r="G39" s="144">
        <v>116.6844332252502</v>
      </c>
      <c r="H39" s="144">
        <v>116.04901893288846</v>
      </c>
      <c r="I39" s="144">
        <v>111.84718832278779</v>
      </c>
      <c r="J39" s="144">
        <v>113.94019053813081</v>
      </c>
      <c r="K39" s="144">
        <v>110.64798341651399</v>
      </c>
      <c r="L39" s="144">
        <v>105.21547559061334</v>
      </c>
      <c r="M39" s="144">
        <v>107.57339384416723</v>
      </c>
      <c r="N39" s="144">
        <v>101.08457584161145</v>
      </c>
      <c r="O39" s="144">
        <v>96.450475869239568</v>
      </c>
      <c r="P39" s="144">
        <v>94.468658063615493</v>
      </c>
      <c r="Q39" s="144">
        <v>94.211504735289651</v>
      </c>
      <c r="R39" s="144">
        <v>96.873510611035769</v>
      </c>
      <c r="S39" s="144">
        <v>93.745693311362842</v>
      </c>
      <c r="T39" s="144">
        <v>99.853835353912004</v>
      </c>
      <c r="U39" s="144">
        <v>96.095120325802583</v>
      </c>
      <c r="V39" s="1127">
        <v>100</v>
      </c>
      <c r="W39" s="144">
        <v>92.896105944851101</v>
      </c>
      <c r="X39" s="144">
        <v>93.938962459954709</v>
      </c>
      <c r="Y39" s="144">
        <v>98.178297518364317</v>
      </c>
      <c r="Z39" s="144">
        <v>92.600639370824581</v>
      </c>
      <c r="AA39" s="144">
        <v>93.849080309046613</v>
      </c>
      <c r="AB39" s="144">
        <v>94.992069462159066</v>
      </c>
      <c r="AC39" s="144">
        <v>95.79237626949589</v>
      </c>
      <c r="AD39" s="144">
        <v>93.106330006541455</v>
      </c>
      <c r="AE39" s="144">
        <v>95.62433462871661</v>
      </c>
      <c r="AF39" s="144">
        <v>92.836313382472582</v>
      </c>
    </row>
    <row r="40" spans="1:32" ht="14.5" customHeight="1">
      <c r="A40" s="120" t="s">
        <v>384</v>
      </c>
      <c r="B40" s="1130" t="s">
        <v>1518</v>
      </c>
      <c r="C40" s="1130" t="s">
        <v>1518</v>
      </c>
      <c r="D40" s="1130" t="s">
        <v>1518</v>
      </c>
      <c r="E40" s="1130" t="s">
        <v>1518</v>
      </c>
      <c r="F40" s="1130" t="s">
        <v>1518</v>
      </c>
      <c r="G40" s="1130" t="s">
        <v>1518</v>
      </c>
      <c r="H40" s="1130" t="s">
        <v>1518</v>
      </c>
      <c r="I40" s="1130" t="s">
        <v>1518</v>
      </c>
      <c r="J40" s="1130" t="s">
        <v>1518</v>
      </c>
      <c r="K40" s="1130" t="s">
        <v>1518</v>
      </c>
      <c r="L40" s="1130" t="s">
        <v>1518</v>
      </c>
      <c r="M40" s="1130" t="s">
        <v>1518</v>
      </c>
      <c r="N40" s="1130" t="s">
        <v>1518</v>
      </c>
      <c r="O40" s="1130" t="s">
        <v>1518</v>
      </c>
      <c r="P40" s="1130" t="s">
        <v>1518</v>
      </c>
      <c r="Q40" s="1130" t="s">
        <v>1518</v>
      </c>
      <c r="R40" s="1130" t="s">
        <v>1518</v>
      </c>
      <c r="S40" s="1130" t="s">
        <v>1518</v>
      </c>
      <c r="T40" s="1130" t="s">
        <v>1518</v>
      </c>
      <c r="U40" s="1130" t="s">
        <v>1518</v>
      </c>
      <c r="V40" s="1127">
        <v>100</v>
      </c>
      <c r="W40" s="144">
        <v>108.88415675506702</v>
      </c>
      <c r="X40" s="144">
        <v>113.77050021664297</v>
      </c>
      <c r="Y40" s="144">
        <v>120.67680614186231</v>
      </c>
      <c r="Z40" s="144">
        <v>109.80275269962873</v>
      </c>
      <c r="AA40" s="144">
        <v>113.59964098798514</v>
      </c>
      <c r="AB40" s="1130" t="s">
        <v>1518</v>
      </c>
      <c r="AC40" s="1130" t="s">
        <v>1518</v>
      </c>
      <c r="AD40" s="1130" t="s">
        <v>1518</v>
      </c>
      <c r="AE40" s="1130" t="s">
        <v>1518</v>
      </c>
      <c r="AF40" s="1130" t="s">
        <v>1518</v>
      </c>
    </row>
    <row r="41" spans="1:32" ht="14.5" customHeight="1">
      <c r="A41" s="120" t="s">
        <v>385</v>
      </c>
      <c r="B41" s="144">
        <v>168.9340662933067</v>
      </c>
      <c r="C41" s="144">
        <v>143.3209675242783</v>
      </c>
      <c r="D41" s="144">
        <v>120.77245295727653</v>
      </c>
      <c r="E41" s="144">
        <v>125.56153242118947</v>
      </c>
      <c r="F41" s="144">
        <v>120.67752327844491</v>
      </c>
      <c r="G41" s="144">
        <v>118.34666637766831</v>
      </c>
      <c r="H41" s="144">
        <v>109.41720491132317</v>
      </c>
      <c r="I41" s="144">
        <v>99.540977673911641</v>
      </c>
      <c r="J41" s="144">
        <v>72.827144188020938</v>
      </c>
      <c r="K41" s="144">
        <v>69.394416217645016</v>
      </c>
      <c r="L41" s="144">
        <v>82.866987158405621</v>
      </c>
      <c r="M41" s="144">
        <v>98.442226310571883</v>
      </c>
      <c r="N41" s="144">
        <v>99.751459432781402</v>
      </c>
      <c r="O41" s="144">
        <v>101.8120612373458</v>
      </c>
      <c r="P41" s="144">
        <v>100.12667333362926</v>
      </c>
      <c r="Q41" s="144">
        <v>98.447979389365898</v>
      </c>
      <c r="R41" s="144">
        <v>101.55738426114053</v>
      </c>
      <c r="S41" s="144">
        <v>98.791048013532361</v>
      </c>
      <c r="T41" s="144">
        <v>98.029166141065787</v>
      </c>
      <c r="U41" s="144">
        <v>100.40669581753478</v>
      </c>
      <c r="V41" s="1127">
        <v>100</v>
      </c>
      <c r="W41" s="144">
        <v>95.841644147450481</v>
      </c>
      <c r="X41" s="144">
        <v>100.00534083592454</v>
      </c>
      <c r="Y41" s="144">
        <v>105.85419396301103</v>
      </c>
      <c r="Z41" s="144">
        <v>103.8511937631751</v>
      </c>
      <c r="AA41" s="144">
        <v>101.15628094107262</v>
      </c>
      <c r="AB41" s="144">
        <v>101.73588887973379</v>
      </c>
      <c r="AC41" s="144">
        <v>105.57900446964656</v>
      </c>
      <c r="AD41" s="144">
        <v>105.02079561157015</v>
      </c>
      <c r="AE41" s="144">
        <v>97.919434039299858</v>
      </c>
      <c r="AF41" s="1130" t="s">
        <v>1518</v>
      </c>
    </row>
    <row r="42" spans="1:32" ht="14.5" customHeight="1">
      <c r="A42" s="120" t="s">
        <v>386</v>
      </c>
      <c r="B42" s="144">
        <v>144.96500844181296</v>
      </c>
      <c r="C42" s="144">
        <v>104.664701970721</v>
      </c>
      <c r="D42" s="144">
        <v>93.95126354655865</v>
      </c>
      <c r="E42" s="144">
        <v>81.792775040115046</v>
      </c>
      <c r="F42" s="144">
        <v>78.773357976061575</v>
      </c>
      <c r="G42" s="144">
        <v>76.762924605861343</v>
      </c>
      <c r="H42" s="144">
        <v>78.518744653735979</v>
      </c>
      <c r="I42" s="144">
        <v>76.883911742748069</v>
      </c>
      <c r="J42" s="144">
        <v>78.27011951149737</v>
      </c>
      <c r="K42" s="144">
        <v>84.966825113399679</v>
      </c>
      <c r="L42" s="144">
        <v>83.695449400254716</v>
      </c>
      <c r="M42" s="144">
        <v>86.857109752532736</v>
      </c>
      <c r="N42" s="144">
        <v>89.97804249365312</v>
      </c>
      <c r="O42" s="144">
        <v>92.816960162301399</v>
      </c>
      <c r="P42" s="144">
        <v>90.6261816318993</v>
      </c>
      <c r="Q42" s="144">
        <v>94.036067854136164</v>
      </c>
      <c r="R42" s="144">
        <v>94.880542352911007</v>
      </c>
      <c r="S42" s="144">
        <v>91.441622993243939</v>
      </c>
      <c r="T42" s="144">
        <v>96.080584101920294</v>
      </c>
      <c r="U42" s="144">
        <v>96.653236637935237</v>
      </c>
      <c r="V42" s="1127">
        <v>100.00000000000001</v>
      </c>
      <c r="W42" s="144">
        <v>100.4207320339093</v>
      </c>
      <c r="X42" s="144">
        <v>103.0561458530611</v>
      </c>
      <c r="Y42" s="144">
        <v>101.44135204064473</v>
      </c>
      <c r="Z42" s="144">
        <v>96.352519990821321</v>
      </c>
      <c r="AA42" s="144">
        <v>94.883906350919915</v>
      </c>
      <c r="AB42" s="144">
        <v>95.917182066526678</v>
      </c>
      <c r="AC42" s="144">
        <v>96.324134267193145</v>
      </c>
      <c r="AD42" s="144">
        <v>102.70103605073459</v>
      </c>
      <c r="AE42" s="144">
        <v>92.455390952445285</v>
      </c>
      <c r="AF42" s="1130" t="s">
        <v>1518</v>
      </c>
    </row>
    <row r="43" spans="1:32" ht="14.5" customHeight="1">
      <c r="A43" s="120" t="s">
        <v>426</v>
      </c>
      <c r="B43" s="144">
        <v>135.06467662304166</v>
      </c>
      <c r="C43" s="144">
        <v>131.83459088299412</v>
      </c>
      <c r="D43" s="144">
        <v>132.10832206979987</v>
      </c>
      <c r="E43" s="144">
        <v>133.89674815498012</v>
      </c>
      <c r="F43" s="144">
        <v>131.38014925024547</v>
      </c>
      <c r="G43" s="144">
        <v>124.29390866478883</v>
      </c>
      <c r="H43" s="144">
        <v>126.39364437273886</v>
      </c>
      <c r="I43" s="144">
        <v>122.63353447208269</v>
      </c>
      <c r="J43" s="144">
        <v>120.82470871768119</v>
      </c>
      <c r="K43" s="144">
        <v>117.6540477861034</v>
      </c>
      <c r="L43" s="144">
        <v>114.60264663540119</v>
      </c>
      <c r="M43" s="144">
        <v>120.76784255801397</v>
      </c>
      <c r="N43" s="144">
        <v>113.41143126943061</v>
      </c>
      <c r="O43" s="144">
        <v>113.4456902943119</v>
      </c>
      <c r="P43" s="144">
        <v>107.29250664799045</v>
      </c>
      <c r="Q43" s="144">
        <v>101.69667461176294</v>
      </c>
      <c r="R43" s="144">
        <v>101.7844972531656</v>
      </c>
      <c r="S43" s="144">
        <v>90.014652664637694</v>
      </c>
      <c r="T43" s="144">
        <v>97.074722019178765</v>
      </c>
      <c r="U43" s="144">
        <v>95.764452577645102</v>
      </c>
      <c r="V43" s="1127">
        <v>100</v>
      </c>
      <c r="W43" s="144">
        <v>90.389039806895951</v>
      </c>
      <c r="X43" s="144">
        <v>98.197072182502126</v>
      </c>
      <c r="Y43" s="144">
        <v>98.367324077172839</v>
      </c>
      <c r="Z43" s="144">
        <v>93.550394013009992</v>
      </c>
      <c r="AA43" s="144">
        <v>93.068576205042518</v>
      </c>
      <c r="AB43" s="144">
        <v>91.30554077465321</v>
      </c>
      <c r="AC43" s="144">
        <v>90.712983222073973</v>
      </c>
      <c r="AD43" s="144">
        <v>90.002223545385931</v>
      </c>
      <c r="AE43" s="144">
        <v>83.166771178961369</v>
      </c>
      <c r="AF43" s="144">
        <v>81.410624244892318</v>
      </c>
    </row>
    <row r="44" spans="1:32" ht="14.5" customHeight="1">
      <c r="A44" s="120" t="s">
        <v>388</v>
      </c>
      <c r="B44" s="144">
        <v>214.52160497239925</v>
      </c>
      <c r="C44" s="144">
        <v>173.05321633443643</v>
      </c>
      <c r="D44" s="144">
        <v>148.92038047025198</v>
      </c>
      <c r="E44" s="144">
        <v>128.5697989317986</v>
      </c>
      <c r="F44" s="144">
        <v>113.35964658687877</v>
      </c>
      <c r="G44" s="144">
        <v>108.19299583738329</v>
      </c>
      <c r="H44" s="144">
        <v>112.41397267526116</v>
      </c>
      <c r="I44" s="144">
        <v>106.42770432087647</v>
      </c>
      <c r="J44" s="144">
        <v>106.09985568791286</v>
      </c>
      <c r="K44" s="144">
        <v>104.47141367599191</v>
      </c>
      <c r="L44" s="144">
        <v>101.73615718345241</v>
      </c>
      <c r="M44" s="144">
        <v>105.11694077107452</v>
      </c>
      <c r="N44" s="144">
        <v>103.70257230521182</v>
      </c>
      <c r="O44" s="144">
        <v>103.34651193444672</v>
      </c>
      <c r="P44" s="144">
        <v>103.44351159643809</v>
      </c>
      <c r="Q44" s="144">
        <v>101.31510706915243</v>
      </c>
      <c r="R44" s="144">
        <v>100.7545864796738</v>
      </c>
      <c r="S44" s="144">
        <v>94.196516446192362</v>
      </c>
      <c r="T44" s="144">
        <v>99.536323619351592</v>
      </c>
      <c r="U44" s="144">
        <v>97.003457783551426</v>
      </c>
      <c r="V44" s="1127">
        <v>100</v>
      </c>
      <c r="W44" s="144">
        <v>94.408758374019854</v>
      </c>
      <c r="X44" s="144">
        <v>97.618965396461363</v>
      </c>
      <c r="Y44" s="144">
        <v>99.352275253023379</v>
      </c>
      <c r="Z44" s="144">
        <v>93.807424416123894</v>
      </c>
      <c r="AA44" s="144">
        <v>94.193799310806284</v>
      </c>
      <c r="AB44" s="144">
        <v>97.619760138930573</v>
      </c>
      <c r="AC44" s="144">
        <v>99.051820757871198</v>
      </c>
      <c r="AD44" s="144">
        <v>100.66081828294789</v>
      </c>
      <c r="AE44" s="144">
        <v>99.664578401568193</v>
      </c>
      <c r="AF44" s="1130" t="s">
        <v>1518</v>
      </c>
    </row>
    <row r="45" spans="1:32" ht="20.25" customHeight="1">
      <c r="A45" s="120" t="s">
        <v>447</v>
      </c>
      <c r="B45" s="144">
        <v>127.53515498637982</v>
      </c>
      <c r="C45" s="144">
        <v>122.21941703439001</v>
      </c>
      <c r="D45" s="144">
        <v>115.64395726673096</v>
      </c>
      <c r="E45" s="144">
        <v>113.78690311396784</v>
      </c>
      <c r="F45" s="144">
        <v>111.13689989982997</v>
      </c>
      <c r="G45" s="144">
        <v>110.88992769981397</v>
      </c>
      <c r="H45" s="144">
        <v>113.44319207965378</v>
      </c>
      <c r="I45" s="144">
        <v>109.51777041308101</v>
      </c>
      <c r="J45" s="144">
        <v>108.77234691365121</v>
      </c>
      <c r="K45" s="144">
        <v>105.61575419950266</v>
      </c>
      <c r="L45" s="144">
        <v>105.46209002651585</v>
      </c>
      <c r="M45" s="144">
        <v>108.2534853342579</v>
      </c>
      <c r="N45" s="144">
        <v>106.32391241043561</v>
      </c>
      <c r="O45" s="144">
        <v>105.95446166068523</v>
      </c>
      <c r="P45" s="144">
        <v>104.31181171834683</v>
      </c>
      <c r="Q45" s="144">
        <v>102.1461529695232</v>
      </c>
      <c r="R45" s="144">
        <v>103.76018637977306</v>
      </c>
      <c r="S45" s="144">
        <v>100.78901523670841</v>
      </c>
      <c r="T45" s="144">
        <v>101.78917018434872</v>
      </c>
      <c r="U45" s="144">
        <v>94.998134690771337</v>
      </c>
      <c r="V45" s="1127">
        <v>100</v>
      </c>
      <c r="W45" s="144">
        <v>96.958209073824321</v>
      </c>
      <c r="X45" s="144">
        <v>97.475725856772982</v>
      </c>
      <c r="Y45" s="144">
        <v>99.463210384359954</v>
      </c>
      <c r="Z45" s="144">
        <v>94.121648429571366</v>
      </c>
      <c r="AA45" s="144">
        <v>93.91873747329079</v>
      </c>
      <c r="AB45" s="144">
        <v>93.54156524093311</v>
      </c>
      <c r="AC45" s="144">
        <v>90.905385482209454</v>
      </c>
      <c r="AD45" s="144">
        <v>87.052851471130211</v>
      </c>
      <c r="AE45" s="144">
        <v>81.314217051157911</v>
      </c>
      <c r="AF45" s="144">
        <v>73.264820443705602</v>
      </c>
    </row>
    <row r="46" spans="1:32" ht="12.75" customHeight="1">
      <c r="A46" s="742"/>
      <c r="B46" s="137"/>
      <c r="C46" s="121"/>
      <c r="D46" s="121"/>
      <c r="E46" s="121"/>
      <c r="F46" s="121"/>
      <c r="G46" s="121"/>
      <c r="H46" s="121"/>
      <c r="I46" s="121"/>
      <c r="J46" s="121"/>
      <c r="AB46" s="814"/>
      <c r="AC46" s="814"/>
      <c r="AD46" s="814"/>
      <c r="AE46" s="814"/>
    </row>
    <row r="47" spans="1:32" s="314" customFormat="1" ht="18" customHeight="1">
      <c r="A47" s="823"/>
      <c r="B47" s="1225" t="s">
        <v>630</v>
      </c>
      <c r="C47" s="1225"/>
      <c r="D47" s="1225"/>
      <c r="E47" s="1225"/>
      <c r="F47" s="1225"/>
      <c r="G47" s="826"/>
      <c r="H47" s="826"/>
      <c r="I47" s="826"/>
    </row>
    <row r="48" spans="1:32" s="1156" customFormat="1" ht="95.25" customHeight="1">
      <c r="A48" s="1098"/>
      <c r="B48" s="1225" t="s">
        <v>1817</v>
      </c>
      <c r="C48" s="1225"/>
      <c r="D48" s="1225"/>
      <c r="E48" s="1225"/>
      <c r="F48" s="1225"/>
      <c r="G48" s="121"/>
      <c r="H48" s="121"/>
      <c r="I48" s="121"/>
      <c r="J48" s="121"/>
    </row>
    <row r="49" spans="1:27" ht="28.5" customHeight="1">
      <c r="B49" s="1225" t="s">
        <v>1791</v>
      </c>
      <c r="C49" s="1225"/>
      <c r="D49" s="1225"/>
      <c r="E49" s="1225"/>
      <c r="F49" s="1225"/>
    </row>
    <row r="50" spans="1:27" ht="15" customHeight="1">
      <c r="A50" s="881"/>
      <c r="B50" s="1156" t="s">
        <v>429</v>
      </c>
      <c r="C50" s="1155"/>
      <c r="D50" s="1155"/>
      <c r="E50" s="1155"/>
      <c r="F50" s="1155"/>
      <c r="G50" s="881"/>
      <c r="H50" s="881"/>
      <c r="I50" s="881"/>
      <c r="J50" s="881"/>
      <c r="K50" s="881"/>
      <c r="L50" s="881"/>
      <c r="M50" s="881"/>
      <c r="N50" s="881"/>
      <c r="O50" s="881"/>
      <c r="P50" s="881"/>
      <c r="Q50" s="881"/>
      <c r="R50" s="881"/>
      <c r="S50" s="881"/>
      <c r="T50" s="881"/>
      <c r="U50" s="881"/>
      <c r="V50" s="881"/>
      <c r="W50" s="881"/>
      <c r="X50" s="881"/>
      <c r="Y50" s="881"/>
      <c r="Z50" s="881"/>
      <c r="AA50" s="881"/>
    </row>
    <row r="51" spans="1:27" ht="15" customHeight="1">
      <c r="B51" s="1098" t="s">
        <v>1238</v>
      </c>
      <c r="C51" s="1098"/>
      <c r="D51" s="1098"/>
      <c r="E51" s="1098"/>
      <c r="F51" s="1098"/>
      <c r="G51" s="742"/>
      <c r="H51" s="742"/>
      <c r="I51" s="742"/>
    </row>
    <row r="52" spans="1:27" ht="41.25" customHeight="1">
      <c r="B52" s="1225" t="s">
        <v>1543</v>
      </c>
      <c r="C52" s="1225"/>
      <c r="D52" s="1225"/>
      <c r="E52" s="1225"/>
      <c r="F52" s="1225"/>
      <c r="G52" s="826"/>
      <c r="H52" s="826"/>
      <c r="I52" s="826"/>
    </row>
  </sheetData>
  <sheetProtection selectLockedCells="1"/>
  <mergeCells count="16">
    <mergeCell ref="AA27:AF27"/>
    <mergeCell ref="B47:F47"/>
    <mergeCell ref="B52:F52"/>
    <mergeCell ref="L7:P7"/>
    <mergeCell ref="Q7:U7"/>
    <mergeCell ref="V7:Z7"/>
    <mergeCell ref="B27:F27"/>
    <mergeCell ref="G27:K27"/>
    <mergeCell ref="L27:P27"/>
    <mergeCell ref="Q27:U27"/>
    <mergeCell ref="V27:Z27"/>
    <mergeCell ref="B7:F7"/>
    <mergeCell ref="G7:K7"/>
    <mergeCell ref="B49:F49"/>
    <mergeCell ref="AA7:AF7"/>
    <mergeCell ref="B48:F48"/>
  </mergeCells>
  <hyperlinks>
    <hyperlink ref="A1" location="Inhalt!A1" display="Zurück zum Inhalt"/>
  </hyperlinks>
  <pageMargins left="0.59055118110236227" right="0.59055118110236227" top="1.1811023622047245" bottom="0.78740157480314965" header="0.39370078740157483" footer="0.39370078740157483"/>
  <pageSetup paperSize="9" scale="93" firstPageNumber="92" pageOrder="overThenDown" orientation="portrait" r:id="rId1"/>
  <headerFooter alignWithMargins="0">
    <oddHeader>&amp;L&amp;"Arial,Fett"
Tabelle &amp;A&amp;CSeite &amp;P von &amp;N
&amp;"Arial,Fett"Energiebedingte CO&amp;Y2&amp;Y-Emissionen aus dem Primärenergieverbrauch*)**) 
je Einwohner/-in***) 1990 – 2020 nach Bundesländern</oddHeader>
    <oddFooter>&amp;CStatistische Ämter der Länder – Indikatoren und Kennzahlen, UGRdL 2022</oddFooter>
  </headerFooter>
  <colBreaks count="4" manualBreakCount="4">
    <brk id="6" max="1048575" man="1"/>
    <brk id="11" max="1048575" man="1"/>
    <brk id="16" max="1048575" man="1"/>
    <brk id="21"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pageSetUpPr autoPageBreaks="0"/>
  </sheetPr>
  <dimension ref="A1:AG124"/>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814" customWidth="1"/>
    <col min="2" max="27" width="12.81640625" style="814" customWidth="1"/>
    <col min="28" max="16384" width="11.453125" style="198"/>
  </cols>
  <sheetData>
    <row r="1" spans="1:33" ht="12.75" customHeight="1">
      <c r="A1" s="111" t="s">
        <v>271</v>
      </c>
    </row>
    <row r="3" spans="1:33" ht="12.75" customHeight="1">
      <c r="A3" s="113" t="s">
        <v>695</v>
      </c>
      <c r="B3" s="113" t="s">
        <v>1793</v>
      </c>
      <c r="C3" s="113"/>
      <c r="D3" s="113"/>
      <c r="E3" s="113"/>
      <c r="F3" s="113"/>
      <c r="G3" s="113"/>
      <c r="H3" s="113"/>
      <c r="I3" s="113"/>
      <c r="J3" s="113"/>
      <c r="AB3" s="814"/>
      <c r="AC3" s="814"/>
      <c r="AD3" s="814"/>
      <c r="AE3" s="814"/>
    </row>
    <row r="4" spans="1:33" ht="12.75" customHeight="1">
      <c r="A4" s="113"/>
      <c r="B4" s="113"/>
      <c r="C4" s="113"/>
      <c r="D4" s="113"/>
      <c r="E4" s="113"/>
      <c r="F4" s="115"/>
      <c r="G4" s="116"/>
      <c r="H4" s="116"/>
      <c r="I4" s="116"/>
      <c r="J4" s="113"/>
      <c r="AB4" s="814"/>
      <c r="AC4" s="814"/>
      <c r="AD4" s="814"/>
      <c r="AE4" s="814"/>
    </row>
    <row r="5" spans="1:33" ht="12.75" customHeight="1">
      <c r="A5" s="817" t="s">
        <v>371</v>
      </c>
      <c r="B5" s="811">
        <v>1990</v>
      </c>
      <c r="C5" s="811">
        <v>1991</v>
      </c>
      <c r="D5" s="811">
        <v>1992</v>
      </c>
      <c r="E5" s="811">
        <v>1993</v>
      </c>
      <c r="F5" s="811">
        <v>1994</v>
      </c>
      <c r="G5" s="811">
        <v>1995</v>
      </c>
      <c r="H5" s="811">
        <v>1996</v>
      </c>
      <c r="I5" s="811">
        <v>1997</v>
      </c>
      <c r="J5" s="811">
        <v>1998</v>
      </c>
      <c r="K5" s="811">
        <v>1999</v>
      </c>
      <c r="L5" s="811">
        <v>2000</v>
      </c>
      <c r="M5" s="811">
        <v>2001</v>
      </c>
      <c r="N5" s="811">
        <v>2002</v>
      </c>
      <c r="O5" s="811">
        <v>2003</v>
      </c>
      <c r="P5" s="811">
        <v>2004</v>
      </c>
      <c r="Q5" s="811">
        <v>2005</v>
      </c>
      <c r="R5" s="811">
        <v>2006</v>
      </c>
      <c r="S5" s="811">
        <v>2007</v>
      </c>
      <c r="T5" s="811">
        <v>2008</v>
      </c>
      <c r="U5" s="811">
        <v>2009</v>
      </c>
      <c r="V5" s="811">
        <v>2010</v>
      </c>
      <c r="W5" s="811">
        <v>2011</v>
      </c>
      <c r="X5" s="811">
        <v>2012</v>
      </c>
      <c r="Y5" s="811">
        <v>2013</v>
      </c>
      <c r="Z5" s="811">
        <v>2014</v>
      </c>
      <c r="AA5" s="811">
        <v>2015</v>
      </c>
      <c r="AB5" s="811">
        <v>2016</v>
      </c>
      <c r="AC5" s="811">
        <v>2017</v>
      </c>
      <c r="AD5" s="811">
        <v>2018</v>
      </c>
      <c r="AE5" s="878">
        <v>2019</v>
      </c>
      <c r="AF5" s="899">
        <v>2020</v>
      </c>
    </row>
    <row r="6" spans="1:33" ht="13">
      <c r="A6" s="113"/>
      <c r="B6" s="113"/>
      <c r="C6" s="113"/>
      <c r="D6" s="113"/>
      <c r="E6" s="113"/>
      <c r="F6" s="115"/>
      <c r="G6" s="116"/>
      <c r="H6" s="116"/>
      <c r="I6" s="116"/>
      <c r="J6" s="113"/>
      <c r="AB6" s="814"/>
      <c r="AC6" s="814"/>
      <c r="AD6" s="814"/>
      <c r="AE6" s="814"/>
    </row>
    <row r="7" spans="1:33" ht="12.75" customHeight="1">
      <c r="A7" s="113"/>
      <c r="B7" s="1318" t="s">
        <v>631</v>
      </c>
      <c r="C7" s="1318"/>
      <c r="D7" s="1318"/>
      <c r="E7" s="1318"/>
      <c r="F7" s="1318"/>
      <c r="G7" s="1318" t="s">
        <v>631</v>
      </c>
      <c r="H7" s="1318"/>
      <c r="I7" s="1318"/>
      <c r="J7" s="1318"/>
      <c r="K7" s="1318"/>
      <c r="L7" s="1318" t="s">
        <v>631</v>
      </c>
      <c r="M7" s="1318"/>
      <c r="N7" s="1318"/>
      <c r="O7" s="1318"/>
      <c r="P7" s="1318"/>
      <c r="Q7" s="1318" t="s">
        <v>631</v>
      </c>
      <c r="R7" s="1318"/>
      <c r="S7" s="1318"/>
      <c r="T7" s="1318"/>
      <c r="U7" s="1318"/>
      <c r="V7" s="1318" t="s">
        <v>631</v>
      </c>
      <c r="W7" s="1318"/>
      <c r="X7" s="1318"/>
      <c r="Y7" s="1318"/>
      <c r="Z7" s="1318"/>
      <c r="AA7" s="1318" t="s">
        <v>631</v>
      </c>
      <c r="AB7" s="1318"/>
      <c r="AC7" s="1318"/>
      <c r="AD7" s="1318"/>
      <c r="AE7" s="1318"/>
      <c r="AF7" s="1318"/>
      <c r="AG7" s="113"/>
    </row>
    <row r="8" spans="1:33" ht="13">
      <c r="A8" s="116"/>
      <c r="C8" s="118"/>
      <c r="D8" s="118"/>
      <c r="E8" s="118"/>
      <c r="F8" s="118"/>
      <c r="G8" s="118"/>
      <c r="H8" s="118"/>
      <c r="I8" s="118"/>
      <c r="J8" s="118"/>
      <c r="AB8" s="814"/>
      <c r="AC8" s="814"/>
      <c r="AD8" s="814"/>
      <c r="AE8" s="814"/>
    </row>
    <row r="9" spans="1:33" ht="14.5" customHeight="1">
      <c r="A9" s="120" t="s">
        <v>422</v>
      </c>
      <c r="B9" s="225">
        <v>20116.680035158999</v>
      </c>
      <c r="C9" s="225">
        <v>20202.970574488001</v>
      </c>
      <c r="D9" s="225">
        <v>22142.292851286002</v>
      </c>
      <c r="E9" s="225">
        <v>22945.501710094999</v>
      </c>
      <c r="F9" s="225">
        <v>22106.886050870002</v>
      </c>
      <c r="G9" s="225">
        <v>22470.236827854998</v>
      </c>
      <c r="H9" s="225">
        <v>22488.639706939</v>
      </c>
      <c r="I9" s="225">
        <v>22671.024067570001</v>
      </c>
      <c r="J9" s="225">
        <v>23129.386313399998</v>
      </c>
      <c r="K9" s="225">
        <v>24092.468376272001</v>
      </c>
      <c r="L9" s="225">
        <v>23456.178233078001</v>
      </c>
      <c r="M9" s="225">
        <v>23112.547095074999</v>
      </c>
      <c r="N9" s="225">
        <v>22830.089928965001</v>
      </c>
      <c r="O9" s="225">
        <v>22136.123751857998</v>
      </c>
      <c r="P9" s="225">
        <v>22272.059320475</v>
      </c>
      <c r="Q9" s="225">
        <v>21128.810445456998</v>
      </c>
      <c r="R9" s="225">
        <v>20584.136212237001</v>
      </c>
      <c r="S9" s="225">
        <v>20230.588332176001</v>
      </c>
      <c r="T9" s="225">
        <v>20135.207314669002</v>
      </c>
      <c r="U9" s="225">
        <v>19983.673150555998</v>
      </c>
      <c r="V9" s="225">
        <v>20140.437922632002</v>
      </c>
      <c r="W9" s="225">
        <v>20784.006960733001</v>
      </c>
      <c r="X9" s="225">
        <v>20613.049876818</v>
      </c>
      <c r="Y9" s="225">
        <v>21067.910154337002</v>
      </c>
      <c r="Z9" s="225">
        <v>21386.536631743002</v>
      </c>
      <c r="AA9" s="225">
        <v>21871.549868319002</v>
      </c>
      <c r="AB9" s="225">
        <v>22355.556167522001</v>
      </c>
      <c r="AC9" s="225">
        <v>22564.777222500001</v>
      </c>
      <c r="AD9" s="225">
        <v>21860.879123854</v>
      </c>
      <c r="AE9" s="225">
        <v>22102.975718025002</v>
      </c>
      <c r="AF9" s="225">
        <v>19429.962499324</v>
      </c>
      <c r="AG9" s="814"/>
    </row>
    <row r="10" spans="1:33" ht="14.5" customHeight="1">
      <c r="A10" s="120" t="s">
        <v>374</v>
      </c>
      <c r="B10" s="225">
        <v>26504.201785361998</v>
      </c>
      <c r="C10" s="225">
        <v>27285.162235479002</v>
      </c>
      <c r="D10" s="225">
        <v>27744.153994904998</v>
      </c>
      <c r="E10" s="225">
        <v>29395.242846696001</v>
      </c>
      <c r="F10" s="225">
        <v>28252.666821781</v>
      </c>
      <c r="G10" s="225">
        <v>28860.710884661999</v>
      </c>
      <c r="H10" s="225">
        <v>29166.280537621002</v>
      </c>
      <c r="I10" s="225">
        <v>29569.861108131001</v>
      </c>
      <c r="J10" s="225">
        <v>30206.537229558999</v>
      </c>
      <c r="K10" s="225">
        <v>31708.096037946001</v>
      </c>
      <c r="L10" s="225">
        <v>30991.027593334002</v>
      </c>
      <c r="M10" s="225">
        <v>30312.442721369</v>
      </c>
      <c r="N10" s="225">
        <v>29911.933974643001</v>
      </c>
      <c r="O10" s="225">
        <v>28601.606733533001</v>
      </c>
      <c r="P10" s="225">
        <v>28811.290299594999</v>
      </c>
      <c r="Q10" s="225">
        <v>27350.679529116002</v>
      </c>
      <c r="R10" s="225">
        <v>26759.458873099</v>
      </c>
      <c r="S10" s="225">
        <v>26347.884851167</v>
      </c>
      <c r="T10" s="225">
        <v>26303.639291161999</v>
      </c>
      <c r="U10" s="225">
        <v>26179.883161893002</v>
      </c>
      <c r="V10" s="225">
        <v>26288.619685000001</v>
      </c>
      <c r="W10" s="225">
        <v>26881.589852000001</v>
      </c>
      <c r="X10" s="225">
        <v>26452.429267462001</v>
      </c>
      <c r="Y10" s="225">
        <v>26954.121429666</v>
      </c>
      <c r="Z10" s="225">
        <v>27398.492311237998</v>
      </c>
      <c r="AA10" s="225">
        <v>27546.191232312001</v>
      </c>
      <c r="AB10" s="225">
        <v>28035.254980901002</v>
      </c>
      <c r="AC10" s="225">
        <v>28439.950997</v>
      </c>
      <c r="AD10" s="225">
        <v>27550.676843000001</v>
      </c>
      <c r="AE10" s="225">
        <v>27895.217990000001</v>
      </c>
      <c r="AF10" s="225" t="s">
        <v>1518</v>
      </c>
      <c r="AG10" s="814"/>
    </row>
    <row r="11" spans="1:33" ht="14.5" customHeight="1">
      <c r="A11" s="120" t="s">
        <v>1236</v>
      </c>
      <c r="B11" s="225">
        <v>4010.0244215760999</v>
      </c>
      <c r="C11" s="225">
        <v>4869.3713577713997</v>
      </c>
      <c r="D11" s="225">
        <v>3936.4721674341999</v>
      </c>
      <c r="E11" s="225">
        <v>4479.9352881861996</v>
      </c>
      <c r="F11" s="225">
        <v>4319.8885501390996</v>
      </c>
      <c r="G11" s="225">
        <v>4541.6419478226999</v>
      </c>
      <c r="H11" s="225">
        <v>4522.5326273853998</v>
      </c>
      <c r="I11" s="225">
        <v>4484.1483956579004</v>
      </c>
      <c r="J11" s="225">
        <v>4483.3587467489997</v>
      </c>
      <c r="K11" s="225">
        <v>4472.2778676428998</v>
      </c>
      <c r="L11" s="225">
        <v>4363.4648296649002</v>
      </c>
      <c r="M11" s="225">
        <v>4312.5205432712</v>
      </c>
      <c r="N11" s="225">
        <v>4183.9955960051002</v>
      </c>
      <c r="O11" s="225">
        <v>4069.5262498906</v>
      </c>
      <c r="P11" s="225">
        <v>4050.2940202076002</v>
      </c>
      <c r="Q11" s="225">
        <v>3837.1641404306001</v>
      </c>
      <c r="R11" s="225">
        <v>3720.5752132696998</v>
      </c>
      <c r="S11" s="225">
        <v>3629.8171211983999</v>
      </c>
      <c r="T11" s="225">
        <v>3597.4070129806</v>
      </c>
      <c r="U11" s="225">
        <v>3548.3929829373001</v>
      </c>
      <c r="V11" s="225">
        <v>3597.4703345820999</v>
      </c>
      <c r="W11" s="225">
        <v>3653.0820198931001</v>
      </c>
      <c r="X11" s="225">
        <v>3632.4495348630999</v>
      </c>
      <c r="Y11" s="225">
        <v>3787.5048892345999</v>
      </c>
      <c r="Z11" s="225">
        <v>4174.3942569046003</v>
      </c>
      <c r="AA11" s="225">
        <v>4007.0263100860002</v>
      </c>
      <c r="AB11" s="225">
        <v>4098.2673193750998</v>
      </c>
      <c r="AC11" s="225">
        <v>4183.4193886908997</v>
      </c>
      <c r="AD11" s="225">
        <v>4133.6008969364002</v>
      </c>
      <c r="AE11" s="225">
        <v>4207.2314730124999</v>
      </c>
      <c r="AF11" s="225">
        <v>3477.5029769780999</v>
      </c>
      <c r="AG11" s="814"/>
    </row>
    <row r="12" spans="1:33" ht="14.5" customHeight="1">
      <c r="A12" s="120" t="s">
        <v>376</v>
      </c>
      <c r="B12" s="225">
        <v>3331.6282470901001</v>
      </c>
      <c r="C12" s="225">
        <v>4088.7274283255001</v>
      </c>
      <c r="D12" s="225">
        <v>4437.1113561952998</v>
      </c>
      <c r="E12" s="225">
        <v>5122.0352936795998</v>
      </c>
      <c r="F12" s="225">
        <v>5200.0923419118999</v>
      </c>
      <c r="G12" s="225">
        <v>5652.5429637562002</v>
      </c>
      <c r="H12" s="225">
        <v>5585.0641435479001</v>
      </c>
      <c r="I12" s="225">
        <v>5581.4221149819996</v>
      </c>
      <c r="J12" s="225">
        <v>5678.5615348318997</v>
      </c>
      <c r="K12" s="225">
        <v>5800.1457843947001</v>
      </c>
      <c r="L12" s="225">
        <v>5654.5405918482002</v>
      </c>
      <c r="M12" s="225">
        <v>5649.6573171145001</v>
      </c>
      <c r="N12" s="225">
        <v>5486.6808555758998</v>
      </c>
      <c r="O12" s="225">
        <v>5400.2469614798001</v>
      </c>
      <c r="P12" s="225">
        <v>5453.2443179020001</v>
      </c>
      <c r="Q12" s="225">
        <v>5150.1500477688996</v>
      </c>
      <c r="R12" s="225">
        <v>5033.7268247967004</v>
      </c>
      <c r="S12" s="225">
        <v>4965.4629564363004</v>
      </c>
      <c r="T12" s="225">
        <v>4940.9458572576004</v>
      </c>
      <c r="U12" s="225">
        <v>4916.9986200653002</v>
      </c>
      <c r="V12" s="225">
        <v>4989.0842856408999</v>
      </c>
      <c r="W12" s="225">
        <v>4996.7986913443001</v>
      </c>
      <c r="X12" s="225">
        <v>4979.0713147937004</v>
      </c>
      <c r="Y12" s="225">
        <v>5161.6830440283002</v>
      </c>
      <c r="Z12" s="225">
        <v>5257.4155791414996</v>
      </c>
      <c r="AA12" s="225">
        <v>5263.7038499208002</v>
      </c>
      <c r="AB12" s="225">
        <v>5475.3151060274004</v>
      </c>
      <c r="AC12" s="225">
        <v>5603.9173351577001</v>
      </c>
      <c r="AD12" s="225">
        <v>5367.8175272630997</v>
      </c>
      <c r="AE12" s="225">
        <v>5419.2921963012996</v>
      </c>
      <c r="AF12" s="225" t="s">
        <v>1518</v>
      </c>
      <c r="AG12" s="814"/>
    </row>
    <row r="13" spans="1:33" ht="14.5" customHeight="1">
      <c r="A13" s="120" t="s">
        <v>627</v>
      </c>
      <c r="B13" s="225">
        <v>1660.7341337739001</v>
      </c>
      <c r="C13" s="225">
        <v>1553.9920538081999</v>
      </c>
      <c r="D13" s="225">
        <v>1580.794112954</v>
      </c>
      <c r="E13" s="225">
        <v>1601.5930956201</v>
      </c>
      <c r="F13" s="225">
        <v>1554.5297989066</v>
      </c>
      <c r="G13" s="225">
        <v>1493.5446308554999</v>
      </c>
      <c r="H13" s="225">
        <v>1474.1422980094001</v>
      </c>
      <c r="I13" s="225">
        <v>1441.8814613464999</v>
      </c>
      <c r="J13" s="225">
        <v>1445.8896796376</v>
      </c>
      <c r="K13" s="225">
        <v>1425.9990182552001</v>
      </c>
      <c r="L13" s="225">
        <v>1407.7805987951999</v>
      </c>
      <c r="M13" s="225">
        <v>1380.1390604644</v>
      </c>
      <c r="N13" s="225">
        <v>1363.5611411371999</v>
      </c>
      <c r="O13" s="225">
        <v>1316.180992841</v>
      </c>
      <c r="P13" s="225">
        <v>1326.0186063219001</v>
      </c>
      <c r="Q13" s="225">
        <v>1294.5638734838001</v>
      </c>
      <c r="R13" s="225">
        <v>1216.0474188682001</v>
      </c>
      <c r="S13" s="225">
        <v>1211.6178322233</v>
      </c>
      <c r="T13" s="225">
        <v>1206.1341717987</v>
      </c>
      <c r="U13" s="225">
        <v>1254.9449304268001</v>
      </c>
      <c r="V13" s="225">
        <v>1274.8099115294999</v>
      </c>
      <c r="W13" s="225">
        <v>1265.0156791275999</v>
      </c>
      <c r="X13" s="225">
        <v>1276.4981984323999</v>
      </c>
      <c r="Y13" s="225">
        <v>1186.5617842088</v>
      </c>
      <c r="Z13" s="225">
        <v>1244.1643473332999</v>
      </c>
      <c r="AA13" s="225">
        <v>1261.9698674742999</v>
      </c>
      <c r="AB13" s="225">
        <v>1286.0615041788999</v>
      </c>
      <c r="AC13" s="225">
        <v>1294.0074649911001</v>
      </c>
      <c r="AD13" s="225">
        <v>1255.2642093768</v>
      </c>
      <c r="AE13" s="225">
        <v>1265.7688257738</v>
      </c>
      <c r="AF13" s="225">
        <v>1261.1519636102</v>
      </c>
      <c r="AG13" s="814"/>
    </row>
    <row r="14" spans="1:33" ht="14.5" customHeight="1">
      <c r="A14" s="120" t="s">
        <v>423</v>
      </c>
      <c r="B14" s="225">
        <v>4810.9088725039001</v>
      </c>
      <c r="C14" s="225">
        <v>4878.2990867058998</v>
      </c>
      <c r="D14" s="225">
        <v>3817.2307324614999</v>
      </c>
      <c r="E14" s="225">
        <v>3892.2531117251001</v>
      </c>
      <c r="F14" s="225">
        <v>3756.7083500550002</v>
      </c>
      <c r="G14" s="225">
        <v>3698.4667828107999</v>
      </c>
      <c r="H14" s="225">
        <v>3640.5254729192002</v>
      </c>
      <c r="I14" s="225">
        <v>3580.7039782450001</v>
      </c>
      <c r="J14" s="225" t="s">
        <v>1518</v>
      </c>
      <c r="K14" s="225" t="s">
        <v>1518</v>
      </c>
      <c r="L14" s="225" t="s">
        <v>1518</v>
      </c>
      <c r="M14" s="225" t="s">
        <v>1518</v>
      </c>
      <c r="N14" s="225" t="s">
        <v>1518</v>
      </c>
      <c r="O14" s="225">
        <v>3669.9257313915</v>
      </c>
      <c r="P14" s="225">
        <v>3693.2542292848002</v>
      </c>
      <c r="Q14" s="225">
        <v>3531.4365585725</v>
      </c>
      <c r="R14" s="225">
        <v>3433.9275484707</v>
      </c>
      <c r="S14" s="225">
        <v>3305.3952563810999</v>
      </c>
      <c r="T14" s="225">
        <v>3249.9226436971999</v>
      </c>
      <c r="U14" s="225">
        <v>3300.1893274689</v>
      </c>
      <c r="V14" s="225">
        <v>3341.1101062478001</v>
      </c>
      <c r="W14" s="225">
        <v>3328.9130489413001</v>
      </c>
      <c r="X14" s="225">
        <v>3315.0602762302001</v>
      </c>
      <c r="Y14" s="225">
        <v>3430.144792904</v>
      </c>
      <c r="Z14" s="225">
        <v>3456.4747757617001</v>
      </c>
      <c r="AA14" s="225">
        <v>3476.2231870382002</v>
      </c>
      <c r="AB14" s="225">
        <v>3560.9825351803001</v>
      </c>
      <c r="AC14" s="225">
        <v>3592.9496542249999</v>
      </c>
      <c r="AD14" s="225">
        <v>3559.7553246675002</v>
      </c>
      <c r="AE14" s="225">
        <v>3583.0007059702998</v>
      </c>
      <c r="AF14" s="225">
        <v>3175.7991860749999</v>
      </c>
      <c r="AG14" s="814"/>
    </row>
    <row r="15" spans="1:33" ht="14.5" customHeight="1">
      <c r="A15" s="120" t="s">
        <v>424</v>
      </c>
      <c r="B15" s="225">
        <v>14439.172619024001</v>
      </c>
      <c r="C15" s="225">
        <v>15230.153934</v>
      </c>
      <c r="D15" s="225">
        <v>14989.300986</v>
      </c>
      <c r="E15" s="225">
        <v>15247.038184999999</v>
      </c>
      <c r="F15" s="225">
        <v>14697.586588</v>
      </c>
      <c r="G15" s="225">
        <v>14891.009679000001</v>
      </c>
      <c r="H15" s="225">
        <v>14941.48171</v>
      </c>
      <c r="I15" s="225">
        <v>15125.382229999999</v>
      </c>
      <c r="J15" s="225">
        <v>15443.649740000001</v>
      </c>
      <c r="K15" s="225">
        <v>16069.58958</v>
      </c>
      <c r="L15" s="225">
        <v>15831.58568</v>
      </c>
      <c r="M15" s="225">
        <v>15499.05222</v>
      </c>
      <c r="N15" s="225">
        <v>15174.994790000001</v>
      </c>
      <c r="O15" s="225">
        <v>14752.478590000001</v>
      </c>
      <c r="P15" s="225">
        <v>14670.98481</v>
      </c>
      <c r="Q15" s="225">
        <v>13905.867029999999</v>
      </c>
      <c r="R15" s="225">
        <v>13388.17945</v>
      </c>
      <c r="S15" s="225">
        <v>13173.367</v>
      </c>
      <c r="T15" s="225">
        <v>13096.04448</v>
      </c>
      <c r="U15" s="225">
        <v>12988.29031</v>
      </c>
      <c r="V15" s="225">
        <v>13071.708060000001</v>
      </c>
      <c r="W15" s="225">
        <v>13138.998100000001</v>
      </c>
      <c r="X15" s="225">
        <v>12984.170339210999</v>
      </c>
      <c r="Y15" s="225">
        <v>13303.304395735</v>
      </c>
      <c r="Z15" s="225">
        <v>13611.639083822</v>
      </c>
      <c r="AA15" s="225">
        <v>13798.355889463999</v>
      </c>
      <c r="AB15" s="225">
        <v>14378.777955543999</v>
      </c>
      <c r="AC15" s="225">
        <v>14484.185675782001</v>
      </c>
      <c r="AD15" s="225">
        <v>13828.671748617</v>
      </c>
      <c r="AE15" s="225">
        <v>13968.11874</v>
      </c>
      <c r="AF15" s="225">
        <v>12267.488460213001</v>
      </c>
      <c r="AG15" s="814"/>
    </row>
    <row r="16" spans="1:33" ht="14.5" customHeight="1">
      <c r="A16" s="120" t="s">
        <v>380</v>
      </c>
      <c r="B16" s="225">
        <v>2613.5183449598599</v>
      </c>
      <c r="C16" s="225">
        <v>3055.9735901703898</v>
      </c>
      <c r="D16" s="225">
        <v>3002.6486837251605</v>
      </c>
      <c r="E16" s="225">
        <v>3315.185329511392</v>
      </c>
      <c r="F16" s="225">
        <v>3465.7418109004466</v>
      </c>
      <c r="G16" s="225">
        <v>3629.5629274875355</v>
      </c>
      <c r="H16" s="225">
        <v>3591.4223594351397</v>
      </c>
      <c r="I16" s="225">
        <v>3559.484304608181</v>
      </c>
      <c r="J16" s="225">
        <v>3594.6357289928615</v>
      </c>
      <c r="K16" s="225">
        <v>3649.8659806583082</v>
      </c>
      <c r="L16" s="225">
        <v>3479.9024111494082</v>
      </c>
      <c r="M16" s="225">
        <v>3459.9850304994161</v>
      </c>
      <c r="N16" s="225">
        <v>3416.7578834871124</v>
      </c>
      <c r="O16" s="225">
        <v>3292.2722063584379</v>
      </c>
      <c r="P16" s="225">
        <v>3339.7628025747294</v>
      </c>
      <c r="Q16" s="225">
        <v>3104.3152230480309</v>
      </c>
      <c r="R16" s="225">
        <v>3092.6635011587491</v>
      </c>
      <c r="S16" s="225">
        <v>3070.3416383998683</v>
      </c>
      <c r="T16" s="225">
        <v>3060.9984669913483</v>
      </c>
      <c r="U16" s="225">
        <v>3099.9371281331205</v>
      </c>
      <c r="V16" s="225">
        <v>3159.5487552446107</v>
      </c>
      <c r="W16" s="225">
        <v>3158.0074516137006</v>
      </c>
      <c r="X16" s="225">
        <v>3156.42453343651</v>
      </c>
      <c r="Y16" s="225">
        <v>3199.8129170657908</v>
      </c>
      <c r="Z16" s="225">
        <v>3204.520561972126</v>
      </c>
      <c r="AA16" s="225">
        <v>3226.3335996538999</v>
      </c>
      <c r="AB16" s="225">
        <v>3310.2503610126</v>
      </c>
      <c r="AC16" s="225">
        <v>3205.6318058589</v>
      </c>
      <c r="AD16" s="225">
        <v>3131.0700478538001</v>
      </c>
      <c r="AE16" s="225" t="s">
        <v>1518</v>
      </c>
      <c r="AF16" s="225" t="s">
        <v>1518</v>
      </c>
      <c r="AG16" s="814"/>
    </row>
    <row r="17" spans="1:33" ht="14.5" customHeight="1">
      <c r="A17" s="120" t="s">
        <v>425</v>
      </c>
      <c r="B17" s="225">
        <v>17626.913295787999</v>
      </c>
      <c r="C17" s="225">
        <v>18423.796891431</v>
      </c>
      <c r="D17" s="225" t="s">
        <v>1518</v>
      </c>
      <c r="E17" s="225" t="s">
        <v>1518</v>
      </c>
      <c r="F17" s="225">
        <v>16496.652000841001</v>
      </c>
      <c r="G17" s="225" t="s">
        <v>1518</v>
      </c>
      <c r="H17" s="225">
        <v>16932.753170429001</v>
      </c>
      <c r="I17" s="225" t="s">
        <v>1518</v>
      </c>
      <c r="J17" s="225">
        <v>18239.421952829998</v>
      </c>
      <c r="K17" s="225" t="s">
        <v>1518</v>
      </c>
      <c r="L17" s="225">
        <v>18463.557670152</v>
      </c>
      <c r="M17" s="225" t="s">
        <v>1518</v>
      </c>
      <c r="N17" s="225">
        <v>17975.869686975999</v>
      </c>
      <c r="O17" s="225" t="s">
        <v>1518</v>
      </c>
      <c r="P17" s="225">
        <v>17139.162423400001</v>
      </c>
      <c r="Q17" s="225" t="s">
        <v>1518</v>
      </c>
      <c r="R17" s="225">
        <v>15965.769280099999</v>
      </c>
      <c r="S17" s="225" t="s">
        <v>1518</v>
      </c>
      <c r="T17" s="225">
        <v>15709.999392457999</v>
      </c>
      <c r="U17" s="225">
        <v>15579.047634164999</v>
      </c>
      <c r="V17" s="225">
        <v>15625.674101678</v>
      </c>
      <c r="W17" s="225">
        <v>15926.98437543</v>
      </c>
      <c r="X17" s="225">
        <v>15780.032984578</v>
      </c>
      <c r="Y17" s="225">
        <v>16156.525795936999</v>
      </c>
      <c r="Z17" s="225">
        <v>16376.595761559</v>
      </c>
      <c r="AA17" s="225">
        <v>16513.413078862999</v>
      </c>
      <c r="AB17" s="225">
        <v>16727.376789532002</v>
      </c>
      <c r="AC17" s="225">
        <v>16946.622611458999</v>
      </c>
      <c r="AD17" s="225">
        <v>16237.898551144001</v>
      </c>
      <c r="AE17" s="225">
        <v>16378.333174986001</v>
      </c>
      <c r="AF17" s="225">
        <v>14619.396104309</v>
      </c>
      <c r="AG17" s="814"/>
    </row>
    <row r="18" spans="1:33" ht="14.5" customHeight="1">
      <c r="A18" s="120" t="s">
        <v>382</v>
      </c>
      <c r="B18" s="225">
        <v>33727.992430999999</v>
      </c>
      <c r="C18" s="225">
        <v>33779.239876</v>
      </c>
      <c r="D18" s="225">
        <v>35797.309458999996</v>
      </c>
      <c r="E18" s="225">
        <v>35606.327226000001</v>
      </c>
      <c r="F18" s="225">
        <v>34381.563527999999</v>
      </c>
      <c r="G18" s="225">
        <v>35247.470107000001</v>
      </c>
      <c r="H18" s="225">
        <v>35244.221138000001</v>
      </c>
      <c r="I18" s="225">
        <v>35737.550463</v>
      </c>
      <c r="J18" s="225">
        <v>36357.435326999999</v>
      </c>
      <c r="K18" s="225">
        <v>37119.743330999998</v>
      </c>
      <c r="L18" s="225">
        <v>36176.667393000003</v>
      </c>
      <c r="M18" s="225">
        <v>35165.789519899998</v>
      </c>
      <c r="N18" s="225">
        <v>34973.340278999996</v>
      </c>
      <c r="O18" s="225">
        <v>33437.420064999998</v>
      </c>
      <c r="P18" s="225">
        <v>33584.38538</v>
      </c>
      <c r="Q18" s="225">
        <v>31631.419443999999</v>
      </c>
      <c r="R18" s="225">
        <v>30669.030938</v>
      </c>
      <c r="S18" s="225">
        <v>30302.347180000001</v>
      </c>
      <c r="T18" s="225">
        <v>29887.578761000001</v>
      </c>
      <c r="U18" s="225">
        <v>30446.647216000001</v>
      </c>
      <c r="V18" s="225">
        <v>30642.986869</v>
      </c>
      <c r="W18" s="225">
        <v>30182.800308999998</v>
      </c>
      <c r="X18" s="225">
        <v>31062.203290000001</v>
      </c>
      <c r="Y18" s="225">
        <v>31741.578767999999</v>
      </c>
      <c r="Z18" s="225">
        <v>32230.683286479001</v>
      </c>
      <c r="AA18" s="225">
        <v>31275.029316171</v>
      </c>
      <c r="AB18" s="225">
        <v>31519.819819880999</v>
      </c>
      <c r="AC18" s="225">
        <v>32069.289559575001</v>
      </c>
      <c r="AD18" s="225">
        <v>30876.589112818001</v>
      </c>
      <c r="AE18" s="225">
        <v>31206.968257216999</v>
      </c>
      <c r="AF18" s="225" t="s">
        <v>1518</v>
      </c>
      <c r="AG18" s="814"/>
    </row>
    <row r="19" spans="1:33" ht="14.5" customHeight="1">
      <c r="A19" s="120" t="s">
        <v>1190</v>
      </c>
      <c r="B19" s="225">
        <v>7484.0369180466996</v>
      </c>
      <c r="C19" s="225">
        <v>7707.7375550979004</v>
      </c>
      <c r="D19" s="225">
        <v>7875.3984533227003</v>
      </c>
      <c r="E19" s="225">
        <v>9106.3362913768997</v>
      </c>
      <c r="F19" s="225">
        <v>8903.3001042563992</v>
      </c>
      <c r="G19" s="225">
        <v>9322.1728524507998</v>
      </c>
      <c r="H19" s="225">
        <v>9262.3457717217007</v>
      </c>
      <c r="I19" s="225">
        <v>9369.7040587310003</v>
      </c>
      <c r="J19" s="225">
        <v>9558.0090462597</v>
      </c>
      <c r="K19" s="225">
        <v>9803.3212238559008</v>
      </c>
      <c r="L19" s="225">
        <v>9796.0957525022004</v>
      </c>
      <c r="M19" s="225">
        <v>9495.9781489893994</v>
      </c>
      <c r="N19" s="225">
        <v>9529.7631737891006</v>
      </c>
      <c r="O19" s="225">
        <v>9431.9352138641007</v>
      </c>
      <c r="P19" s="225">
        <v>9472.3335064786006</v>
      </c>
      <c r="Q19" s="225">
        <v>8996.9502087404999</v>
      </c>
      <c r="R19" s="225">
        <v>8745.8548570331004</v>
      </c>
      <c r="S19" s="225">
        <v>8581.1521942824002</v>
      </c>
      <c r="T19" s="225">
        <v>8622.9947858287996</v>
      </c>
      <c r="U19" s="225">
        <v>8579.4900479865992</v>
      </c>
      <c r="V19" s="225">
        <v>8580.9699222177005</v>
      </c>
      <c r="W19" s="225">
        <v>8611.5143019177995</v>
      </c>
      <c r="X19" s="225">
        <v>8465.6703000721991</v>
      </c>
      <c r="Y19" s="225">
        <v>8532.5256577409</v>
      </c>
      <c r="Z19" s="225">
        <v>8710.7020080845996</v>
      </c>
      <c r="AA19" s="225">
        <v>8739.0717501884992</v>
      </c>
      <c r="AB19" s="225">
        <v>8893.8994525318994</v>
      </c>
      <c r="AC19" s="225">
        <v>9015.7022472502995</v>
      </c>
      <c r="AD19" s="225">
        <v>8531.9606153046007</v>
      </c>
      <c r="AE19" s="225">
        <v>8612.5438500602995</v>
      </c>
      <c r="AF19" s="225">
        <v>7719.6215103797003</v>
      </c>
      <c r="AG19" s="814"/>
    </row>
    <row r="20" spans="1:33" ht="14.5" customHeight="1">
      <c r="A20" s="120" t="s">
        <v>384</v>
      </c>
      <c r="B20" s="225" t="s">
        <v>1518</v>
      </c>
      <c r="C20" s="225" t="s">
        <v>1518</v>
      </c>
      <c r="D20" s="225" t="s">
        <v>1518</v>
      </c>
      <c r="E20" s="225" t="s">
        <v>1518</v>
      </c>
      <c r="F20" s="225" t="s">
        <v>1518</v>
      </c>
      <c r="G20" s="225" t="s">
        <v>1518</v>
      </c>
      <c r="H20" s="225" t="s">
        <v>1518</v>
      </c>
      <c r="I20" s="225" t="s">
        <v>1518</v>
      </c>
      <c r="J20" s="225" t="s">
        <v>1518</v>
      </c>
      <c r="K20" s="225" t="s">
        <v>1518</v>
      </c>
      <c r="L20" s="225" t="s">
        <v>1518</v>
      </c>
      <c r="M20" s="225" t="s">
        <v>1518</v>
      </c>
      <c r="N20" s="225" t="s">
        <v>1518</v>
      </c>
      <c r="O20" s="225" t="s">
        <v>1518</v>
      </c>
      <c r="P20" s="225" t="s">
        <v>1518</v>
      </c>
      <c r="Q20" s="225" t="s">
        <v>1518</v>
      </c>
      <c r="R20" s="225" t="s">
        <v>1518</v>
      </c>
      <c r="S20" s="225" t="s">
        <v>1518</v>
      </c>
      <c r="T20" s="225" t="s">
        <v>1518</v>
      </c>
      <c r="U20" s="225" t="s">
        <v>1518</v>
      </c>
      <c r="V20" s="225">
        <v>1845.658912525</v>
      </c>
      <c r="W20" s="225">
        <v>1793.9296191400001</v>
      </c>
      <c r="X20" s="225">
        <v>1785.7641680019999</v>
      </c>
      <c r="Y20" s="225">
        <v>1800.344414276</v>
      </c>
      <c r="Z20" s="225">
        <v>1775.256647962</v>
      </c>
      <c r="AA20" s="225">
        <v>1792.0461451616</v>
      </c>
      <c r="AB20" s="225" t="s">
        <v>1518</v>
      </c>
      <c r="AC20" s="225" t="s">
        <v>1518</v>
      </c>
      <c r="AD20" s="225" t="s">
        <v>1518</v>
      </c>
      <c r="AE20" s="225" t="s">
        <v>1518</v>
      </c>
      <c r="AF20" s="225" t="s">
        <v>1518</v>
      </c>
      <c r="AG20" s="814"/>
    </row>
    <row r="21" spans="1:33" ht="14.5" customHeight="1">
      <c r="A21" s="120" t="s">
        <v>385</v>
      </c>
      <c r="B21" s="225">
        <v>5652.0831453260998</v>
      </c>
      <c r="C21" s="225">
        <v>5389.4047225006998</v>
      </c>
      <c r="D21" s="225">
        <v>5718.9330225778003</v>
      </c>
      <c r="E21" s="225">
        <v>6539.8026061169003</v>
      </c>
      <c r="F21" s="225">
        <v>6634.5874995515996</v>
      </c>
      <c r="G21" s="225">
        <v>7223.4555161217004</v>
      </c>
      <c r="H21" s="225">
        <v>7218.0430325560001</v>
      </c>
      <c r="I21" s="225">
        <v>7232.2682629557003</v>
      </c>
      <c r="J21" s="225">
        <v>7285.8967667375</v>
      </c>
      <c r="K21" s="225">
        <v>7518.4095966412997</v>
      </c>
      <c r="L21" s="225">
        <v>7226.3506637700002</v>
      </c>
      <c r="M21" s="225">
        <v>7128.8661499542004</v>
      </c>
      <c r="N21" s="225">
        <v>7111.1990498092</v>
      </c>
      <c r="O21" s="225">
        <v>6732.0541079017003</v>
      </c>
      <c r="P21" s="225">
        <v>6765.2699513742</v>
      </c>
      <c r="Q21" s="225">
        <v>6363.7558913773</v>
      </c>
      <c r="R21" s="225">
        <v>6226.6628974924997</v>
      </c>
      <c r="S21" s="225">
        <v>6171.0189707317004</v>
      </c>
      <c r="T21" s="225">
        <v>6254.7823559185999</v>
      </c>
      <c r="U21" s="225">
        <v>6227.7014140440997</v>
      </c>
      <c r="V21" s="225">
        <v>6231.0405816993998</v>
      </c>
      <c r="W21" s="225">
        <v>6071.9625557841</v>
      </c>
      <c r="X21" s="225">
        <v>6049.5192198667</v>
      </c>
      <c r="Y21" s="225">
        <v>6128.3277745807</v>
      </c>
      <c r="Z21" s="225">
        <v>6183.2471480117001</v>
      </c>
      <c r="AA21" s="225">
        <v>6270.7674839722004</v>
      </c>
      <c r="AB21" s="225">
        <v>6364.6498727704002</v>
      </c>
      <c r="AC21" s="225">
        <v>6469.9297945618</v>
      </c>
      <c r="AD21" s="225">
        <v>6156.4108098566003</v>
      </c>
      <c r="AE21" s="225">
        <v>6221.4551854070996</v>
      </c>
      <c r="AF21" s="225" t="s">
        <v>1518</v>
      </c>
      <c r="AG21" s="814"/>
    </row>
    <row r="22" spans="1:33" ht="14.5" customHeight="1">
      <c r="A22" s="120" t="s">
        <v>386</v>
      </c>
      <c r="B22" s="225">
        <v>3670.4635480000002</v>
      </c>
      <c r="C22" s="225">
        <v>3323.8073690000001</v>
      </c>
      <c r="D22" s="225">
        <v>3478.0176499999998</v>
      </c>
      <c r="E22" s="225">
        <v>4352.4288239999996</v>
      </c>
      <c r="F22" s="225">
        <v>4555.0791740000004</v>
      </c>
      <c r="G22" s="225">
        <v>4777.8293030000004</v>
      </c>
      <c r="H22" s="225">
        <v>4774.7302739999996</v>
      </c>
      <c r="I22" s="225">
        <v>4752.3667249999999</v>
      </c>
      <c r="J22" s="225">
        <v>4784.3353221400002</v>
      </c>
      <c r="K22" s="225">
        <v>4857.7909386902002</v>
      </c>
      <c r="L22" s="225">
        <v>4650.968621</v>
      </c>
      <c r="M22" s="225">
        <v>4488.7425279999998</v>
      </c>
      <c r="N22" s="225">
        <v>4297.9571445199999</v>
      </c>
      <c r="O22" s="225">
        <v>4325.9855680000001</v>
      </c>
      <c r="P22" s="225">
        <v>4483.6437029999997</v>
      </c>
      <c r="Q22" s="225">
        <v>4051.1100280000001</v>
      </c>
      <c r="R22" s="225">
        <v>3924.0677953785998</v>
      </c>
      <c r="S22" s="225">
        <v>3845.3108207190999</v>
      </c>
      <c r="T22" s="225">
        <v>3840.7777369999999</v>
      </c>
      <c r="U22" s="225">
        <v>3838.0421550000001</v>
      </c>
      <c r="V22" s="225">
        <v>3882.4595890000001</v>
      </c>
      <c r="W22" s="225">
        <v>3861.9835410000001</v>
      </c>
      <c r="X22" s="225">
        <v>3862.6334457470002</v>
      </c>
      <c r="Y22" s="225">
        <v>3897.9285154703002</v>
      </c>
      <c r="Z22" s="225">
        <v>3893.3489950285002</v>
      </c>
      <c r="AA22" s="225">
        <v>3905.1710835968001</v>
      </c>
      <c r="AB22" s="225">
        <v>3920.1744667674002</v>
      </c>
      <c r="AC22" s="225">
        <v>3963.9010240061998</v>
      </c>
      <c r="AD22" s="225">
        <v>3909.3931680282999</v>
      </c>
      <c r="AE22" s="225">
        <v>3942.3873610292999</v>
      </c>
      <c r="AF22" s="225" t="s">
        <v>1518</v>
      </c>
      <c r="AG22" s="814"/>
    </row>
    <row r="23" spans="1:33" ht="14.5" customHeight="1">
      <c r="A23" s="120" t="s">
        <v>426</v>
      </c>
      <c r="B23" s="225">
        <v>6112.8155727789999</v>
      </c>
      <c r="C23" s="225">
        <v>6098.1504985048996</v>
      </c>
      <c r="D23" s="225">
        <v>6162.3899387667998</v>
      </c>
      <c r="E23" s="225">
        <v>6324.0223946481001</v>
      </c>
      <c r="F23" s="225">
        <v>6134.1033197579</v>
      </c>
      <c r="G23" s="225">
        <v>6249.1294816504997</v>
      </c>
      <c r="H23" s="225">
        <v>6128.8049855971003</v>
      </c>
      <c r="I23" s="225">
        <v>6166.7285006134998</v>
      </c>
      <c r="J23" s="225">
        <v>6306.9221075413998</v>
      </c>
      <c r="K23" s="225">
        <v>6370.8740520087003</v>
      </c>
      <c r="L23" s="225">
        <v>6304.2263545265996</v>
      </c>
      <c r="M23" s="225">
        <v>6132.7868769623001</v>
      </c>
      <c r="N23" s="225">
        <v>6126.349748787</v>
      </c>
      <c r="O23" s="225">
        <v>5801.6120612769</v>
      </c>
      <c r="P23" s="225">
        <v>5734.1317744021999</v>
      </c>
      <c r="Q23" s="225">
        <v>5425.3621440022998</v>
      </c>
      <c r="R23" s="225">
        <v>5251.8717745544</v>
      </c>
      <c r="S23" s="225">
        <v>5103.8173278452996</v>
      </c>
      <c r="T23" s="225">
        <v>5081.2181290736999</v>
      </c>
      <c r="U23" s="225">
        <v>5089.0945418502997</v>
      </c>
      <c r="V23" s="225">
        <v>5107.8866890622003</v>
      </c>
      <c r="W23" s="225">
        <v>5075.1112892071997</v>
      </c>
      <c r="X23" s="225">
        <v>5087.0351528901001</v>
      </c>
      <c r="Y23" s="225">
        <v>5250.0182195646003</v>
      </c>
      <c r="Z23" s="225">
        <v>5287.6704648423001</v>
      </c>
      <c r="AA23" s="225">
        <v>5401.1391014022001</v>
      </c>
      <c r="AB23" s="225">
        <v>5523.816838574</v>
      </c>
      <c r="AC23" s="225">
        <v>5573.6892146980499</v>
      </c>
      <c r="AD23" s="225">
        <v>5382.3356098428103</v>
      </c>
      <c r="AE23" s="225">
        <v>5421.6718517994004</v>
      </c>
      <c r="AF23" s="225">
        <v>4940.8838425771</v>
      </c>
      <c r="AG23" s="814"/>
    </row>
    <row r="24" spans="1:33" ht="14.5" customHeight="1">
      <c r="A24" s="120" t="s">
        <v>388</v>
      </c>
      <c r="B24" s="225">
        <v>3157.0936470000001</v>
      </c>
      <c r="C24" s="225">
        <v>3264.6700795639999</v>
      </c>
      <c r="D24" s="225">
        <v>3481.515082976</v>
      </c>
      <c r="E24" s="225">
        <v>3867.8514386850002</v>
      </c>
      <c r="F24" s="225">
        <v>3929.1607877719998</v>
      </c>
      <c r="G24" s="225">
        <v>4332.0238189279999</v>
      </c>
      <c r="H24" s="225">
        <v>4300.2492980159996</v>
      </c>
      <c r="I24" s="225">
        <v>4290.6725018240004</v>
      </c>
      <c r="J24" s="225">
        <v>4348.2916969509997</v>
      </c>
      <c r="K24" s="225">
        <v>4501.9003450199998</v>
      </c>
      <c r="L24" s="225">
        <v>4447.972935326</v>
      </c>
      <c r="M24" s="225">
        <v>4358.0297298064997</v>
      </c>
      <c r="N24" s="225">
        <v>4358.5639638399998</v>
      </c>
      <c r="O24" s="225">
        <v>4153.5204918339996</v>
      </c>
      <c r="P24" s="225">
        <v>4170.0397697589997</v>
      </c>
      <c r="Q24" s="225">
        <v>4017.5262898465999</v>
      </c>
      <c r="R24" s="225">
        <v>3845.2954752852002</v>
      </c>
      <c r="S24" s="225">
        <v>3789.9012578647998</v>
      </c>
      <c r="T24" s="225">
        <v>3793.2491397086001</v>
      </c>
      <c r="U24" s="225">
        <v>3772.2905137414</v>
      </c>
      <c r="V24" s="225">
        <v>3796.4577237306999</v>
      </c>
      <c r="W24" s="225">
        <v>3775.8569450864002</v>
      </c>
      <c r="X24" s="225">
        <v>3725.9626465420001</v>
      </c>
      <c r="Y24" s="225">
        <v>3701.8536056994999</v>
      </c>
      <c r="Z24" s="225">
        <v>3696.7230016229</v>
      </c>
      <c r="AA24" s="225">
        <v>3716.4331254904</v>
      </c>
      <c r="AB24" s="225">
        <v>3765.6310866834001</v>
      </c>
      <c r="AC24" s="225">
        <v>3806.8757013939999</v>
      </c>
      <c r="AD24" s="225">
        <v>3683.2055636174</v>
      </c>
      <c r="AE24" s="225">
        <v>3742.845282324</v>
      </c>
      <c r="AF24" s="225" t="s">
        <v>1518</v>
      </c>
      <c r="AG24" s="814"/>
    </row>
    <row r="25" spans="1:33" ht="12.5">
      <c r="A25" s="120"/>
      <c r="B25" s="339"/>
      <c r="C25" s="339"/>
      <c r="D25" s="339"/>
      <c r="E25" s="339"/>
      <c r="F25" s="339"/>
      <c r="G25" s="339"/>
      <c r="H25" s="339"/>
      <c r="I25" s="339"/>
      <c r="J25" s="339"/>
      <c r="K25" s="340"/>
      <c r="L25" s="340"/>
      <c r="M25" s="340"/>
      <c r="N25" s="340"/>
      <c r="O25" s="340"/>
      <c r="P25" s="340"/>
      <c r="Q25" s="340"/>
      <c r="R25" s="340"/>
      <c r="S25" s="340"/>
      <c r="T25" s="340"/>
      <c r="U25" s="340"/>
      <c r="V25" s="340"/>
      <c r="W25" s="340"/>
      <c r="X25" s="340"/>
      <c r="Y25" s="340"/>
      <c r="Z25" s="340"/>
      <c r="AA25" s="340"/>
      <c r="AB25" s="1099"/>
      <c r="AC25" s="1099"/>
      <c r="AD25" s="1099"/>
      <c r="AE25" s="1099"/>
      <c r="AF25" s="1099"/>
      <c r="AG25" s="814"/>
    </row>
    <row r="26" spans="1:33" ht="12.75" customHeight="1">
      <c r="A26" s="128"/>
      <c r="B26" s="1317" t="s">
        <v>632</v>
      </c>
      <c r="C26" s="1317"/>
      <c r="D26" s="1317"/>
      <c r="E26" s="1317"/>
      <c r="F26" s="1317"/>
      <c r="G26" s="1317" t="s">
        <v>632</v>
      </c>
      <c r="H26" s="1317"/>
      <c r="I26" s="1317"/>
      <c r="J26" s="1317"/>
      <c r="K26" s="1317"/>
      <c r="L26" s="1317" t="s">
        <v>632</v>
      </c>
      <c r="M26" s="1317"/>
      <c r="N26" s="1317"/>
      <c r="O26" s="1317"/>
      <c r="P26" s="1317"/>
      <c r="Q26" s="1317" t="s">
        <v>632</v>
      </c>
      <c r="R26" s="1317"/>
      <c r="S26" s="1317"/>
      <c r="T26" s="1317"/>
      <c r="U26" s="1317"/>
      <c r="V26" s="1317" t="s">
        <v>632</v>
      </c>
      <c r="W26" s="1317"/>
      <c r="X26" s="1317"/>
      <c r="Y26" s="1317"/>
      <c r="Z26" s="1317"/>
      <c r="AA26" s="1317" t="s">
        <v>632</v>
      </c>
      <c r="AB26" s="1317"/>
      <c r="AC26" s="1317"/>
      <c r="AD26" s="1317"/>
      <c r="AE26" s="1317"/>
      <c r="AF26" s="1317"/>
      <c r="AG26" s="833"/>
    </row>
    <row r="27" spans="1:33" ht="13">
      <c r="A27" s="128"/>
      <c r="B27" s="339"/>
      <c r="C27" s="339"/>
      <c r="D27" s="339"/>
      <c r="E27" s="339"/>
      <c r="F27" s="339"/>
      <c r="G27" s="339"/>
      <c r="H27" s="339"/>
      <c r="I27" s="339"/>
      <c r="J27" s="339"/>
      <c r="K27" s="340"/>
      <c r="L27" s="340"/>
      <c r="M27" s="340"/>
      <c r="N27" s="340"/>
      <c r="O27" s="340"/>
      <c r="P27" s="340"/>
      <c r="Q27" s="340"/>
      <c r="R27" s="340"/>
      <c r="S27" s="340"/>
      <c r="T27" s="340"/>
      <c r="U27" s="340"/>
      <c r="V27" s="340"/>
      <c r="W27" s="340"/>
      <c r="X27" s="340"/>
      <c r="Y27" s="340"/>
      <c r="Z27" s="340"/>
      <c r="AA27" s="340"/>
      <c r="AB27" s="1099"/>
      <c r="AC27" s="1099"/>
      <c r="AD27" s="1099"/>
      <c r="AE27" s="1099"/>
      <c r="AF27" s="1099"/>
      <c r="AG27" s="814"/>
    </row>
    <row r="28" spans="1:33" ht="14.5" customHeight="1">
      <c r="A28" s="120" t="s">
        <v>422</v>
      </c>
      <c r="B28" s="225">
        <v>19598.550123771001</v>
      </c>
      <c r="C28" s="225">
        <v>19716.618340362998</v>
      </c>
      <c r="D28" s="225">
        <v>21709.883938494</v>
      </c>
      <c r="E28" s="225">
        <v>22503.547356633</v>
      </c>
      <c r="F28" s="225">
        <v>21688.143465378002</v>
      </c>
      <c r="G28" s="225">
        <v>22096.209405950998</v>
      </c>
      <c r="H28" s="225">
        <v>22128.261890646001</v>
      </c>
      <c r="I28" s="225">
        <v>22327.980102975002</v>
      </c>
      <c r="J28" s="225">
        <v>22787.279599238002</v>
      </c>
      <c r="K28" s="225">
        <v>23780.709308786001</v>
      </c>
      <c r="L28" s="225">
        <v>23148.687358113999</v>
      </c>
      <c r="M28" s="225">
        <v>22833.746024544002</v>
      </c>
      <c r="N28" s="225">
        <v>22563.124258978001</v>
      </c>
      <c r="O28" s="225">
        <v>21859.874166270001</v>
      </c>
      <c r="P28" s="225">
        <v>21964.860911257001</v>
      </c>
      <c r="Q28" s="225">
        <v>20813.544574082</v>
      </c>
      <c r="R28" s="225">
        <v>20269.013592294999</v>
      </c>
      <c r="S28" s="225">
        <v>19934.965769679999</v>
      </c>
      <c r="T28" s="225">
        <v>19883.338079206002</v>
      </c>
      <c r="U28" s="225">
        <v>19748.236672469</v>
      </c>
      <c r="V28" s="225">
        <v>19917.326146756001</v>
      </c>
      <c r="W28" s="225">
        <v>20557.048575468001</v>
      </c>
      <c r="X28" s="225">
        <v>20364.160975916999</v>
      </c>
      <c r="Y28" s="225">
        <v>20839.850822757999</v>
      </c>
      <c r="Z28" s="225">
        <v>21163.352217365999</v>
      </c>
      <c r="AA28" s="225">
        <v>21636.145995090999</v>
      </c>
      <c r="AB28" s="225">
        <v>22134.435272109</v>
      </c>
      <c r="AC28" s="225">
        <v>22354.96548305</v>
      </c>
      <c r="AD28" s="225">
        <v>21637.645349507999</v>
      </c>
      <c r="AE28" s="225">
        <v>21861.182278715001</v>
      </c>
      <c r="AF28" s="225">
        <v>19266.767231277001</v>
      </c>
      <c r="AG28" s="814"/>
    </row>
    <row r="29" spans="1:33" ht="14.5" customHeight="1">
      <c r="A29" s="120" t="s">
        <v>374</v>
      </c>
      <c r="B29" s="225">
        <v>25916.737290000001</v>
      </c>
      <c r="C29" s="225">
        <v>26646.590749999999</v>
      </c>
      <c r="D29" s="225">
        <v>27139.63798</v>
      </c>
      <c r="E29" s="225">
        <v>28835.74065</v>
      </c>
      <c r="F29" s="225">
        <v>27680.050200000001</v>
      </c>
      <c r="G29" s="225">
        <v>28315.276849999998</v>
      </c>
      <c r="H29" s="225">
        <v>28560.469069999999</v>
      </c>
      <c r="I29" s="225">
        <v>28950.89632</v>
      </c>
      <c r="J29" s="225">
        <v>29575.659599999999</v>
      </c>
      <c r="K29" s="225">
        <v>31078.284660000001</v>
      </c>
      <c r="L29" s="225">
        <v>30360.715499999998</v>
      </c>
      <c r="M29" s="225">
        <v>29689.405419999999</v>
      </c>
      <c r="N29" s="225">
        <v>29323.12127</v>
      </c>
      <c r="O29" s="225">
        <v>27983.421350000001</v>
      </c>
      <c r="P29" s="225">
        <v>28137.118579999998</v>
      </c>
      <c r="Q29" s="225">
        <v>26642.311399999999</v>
      </c>
      <c r="R29" s="225">
        <v>26040.08412</v>
      </c>
      <c r="S29" s="225">
        <v>25639.192749999998</v>
      </c>
      <c r="T29" s="225">
        <v>25606.316360000001</v>
      </c>
      <c r="U29" s="225">
        <v>25451.873090000001</v>
      </c>
      <c r="V29" s="225">
        <v>25643.852490000001</v>
      </c>
      <c r="W29" s="225">
        <v>26269.557830000002</v>
      </c>
      <c r="X29" s="225">
        <v>25866.125960000001</v>
      </c>
      <c r="Y29" s="225">
        <v>26428.852739999998</v>
      </c>
      <c r="Z29" s="225">
        <v>26869.359059999999</v>
      </c>
      <c r="AA29" s="225">
        <v>26908.52938</v>
      </c>
      <c r="AB29" s="225">
        <v>27398.908694549998</v>
      </c>
      <c r="AC29" s="225">
        <v>27830.97348904</v>
      </c>
      <c r="AD29" s="225">
        <v>26950.611440609999</v>
      </c>
      <c r="AE29" s="225">
        <v>27214.26140548</v>
      </c>
      <c r="AF29" s="225" t="s">
        <v>1518</v>
      </c>
      <c r="AG29" s="814"/>
    </row>
    <row r="30" spans="1:33" ht="14.5" customHeight="1">
      <c r="A30" s="120" t="s">
        <v>1236</v>
      </c>
      <c r="B30" s="225">
        <v>3699.2869931895998</v>
      </c>
      <c r="C30" s="225">
        <v>4670.4673564714003</v>
      </c>
      <c r="D30" s="225">
        <v>3730.5298613343002</v>
      </c>
      <c r="E30" s="225">
        <v>4274.9053324861998</v>
      </c>
      <c r="F30" s="225">
        <v>4129.3400119390999</v>
      </c>
      <c r="G30" s="225">
        <v>4344.9938343094</v>
      </c>
      <c r="H30" s="225">
        <v>4338.6626023624003</v>
      </c>
      <c r="I30" s="225">
        <v>4306.7076558260997</v>
      </c>
      <c r="J30" s="225">
        <v>4302.8547422913998</v>
      </c>
      <c r="K30" s="225">
        <v>4265.2174382629</v>
      </c>
      <c r="L30" s="225">
        <v>4145.1627292649</v>
      </c>
      <c r="M30" s="225">
        <v>4087.9164233711999</v>
      </c>
      <c r="N30" s="225">
        <v>3976.5042743050999</v>
      </c>
      <c r="O30" s="225">
        <v>3849.8136110954001</v>
      </c>
      <c r="P30" s="225">
        <v>3856.0629511123002</v>
      </c>
      <c r="Q30" s="225">
        <v>3623.9369134353001</v>
      </c>
      <c r="R30" s="225">
        <v>3501.2419082288998</v>
      </c>
      <c r="S30" s="225">
        <v>3421.7162439017002</v>
      </c>
      <c r="T30" s="225">
        <v>3393.8813493523999</v>
      </c>
      <c r="U30" s="225">
        <v>3372.8947958540002</v>
      </c>
      <c r="V30" s="225">
        <v>3411.9439565734001</v>
      </c>
      <c r="W30" s="225">
        <v>3483.8040281856001</v>
      </c>
      <c r="X30" s="225">
        <v>3460.9904538855999</v>
      </c>
      <c r="Y30" s="225">
        <v>3614.8754351542998</v>
      </c>
      <c r="Z30" s="225">
        <v>3982.12002261</v>
      </c>
      <c r="AA30" s="225">
        <v>3817.1498693914</v>
      </c>
      <c r="AB30" s="225">
        <v>3900.8137007370001</v>
      </c>
      <c r="AC30" s="225">
        <v>3978.8600127484001</v>
      </c>
      <c r="AD30" s="225">
        <v>3911.3218620173998</v>
      </c>
      <c r="AE30" s="225">
        <v>3956.1684079103002</v>
      </c>
      <c r="AF30" s="225">
        <v>3363.9037289981002</v>
      </c>
      <c r="AG30" s="814"/>
    </row>
    <row r="31" spans="1:33" ht="14.5" customHeight="1">
      <c r="A31" s="120" t="s">
        <v>376</v>
      </c>
      <c r="B31" s="225">
        <v>2732.5792653193998</v>
      </c>
      <c r="C31" s="225">
        <v>3999.1511799254999</v>
      </c>
      <c r="D31" s="225">
        <v>4134.0104973953003</v>
      </c>
      <c r="E31" s="225">
        <v>4815.2035928796004</v>
      </c>
      <c r="F31" s="225">
        <v>4897.1482709119</v>
      </c>
      <c r="G31" s="225">
        <v>5371.9620419561998</v>
      </c>
      <c r="H31" s="225">
        <v>5327.4781398478999</v>
      </c>
      <c r="I31" s="225">
        <v>5343.3323828820003</v>
      </c>
      <c r="J31" s="225">
        <v>5438.8596324318996</v>
      </c>
      <c r="K31" s="225">
        <v>5566.2368760947002</v>
      </c>
      <c r="L31" s="225">
        <v>5401.1057155482004</v>
      </c>
      <c r="M31" s="225">
        <v>5410.7253383144998</v>
      </c>
      <c r="N31" s="225">
        <v>5264.2806724759002</v>
      </c>
      <c r="O31" s="225">
        <v>5203.5720792946004</v>
      </c>
      <c r="P31" s="225">
        <v>5270.9000012665001</v>
      </c>
      <c r="Q31" s="225">
        <v>4977.6539096390998</v>
      </c>
      <c r="R31" s="225">
        <v>4859.2918044284997</v>
      </c>
      <c r="S31" s="225">
        <v>4801.4420911204998</v>
      </c>
      <c r="T31" s="225">
        <v>4786.3425818586002</v>
      </c>
      <c r="U31" s="225">
        <v>4766.7952351273998</v>
      </c>
      <c r="V31" s="225">
        <v>4826.02555244</v>
      </c>
      <c r="W31" s="225">
        <v>4853.3133442077997</v>
      </c>
      <c r="X31" s="225">
        <v>4844.3636986798001</v>
      </c>
      <c r="Y31" s="225">
        <v>5036.9434193649004</v>
      </c>
      <c r="Z31" s="225">
        <v>5124.9940367179997</v>
      </c>
      <c r="AA31" s="225">
        <v>5120.2149526090998</v>
      </c>
      <c r="AB31" s="225">
        <v>5327.5218311475001</v>
      </c>
      <c r="AC31" s="225">
        <v>5453.444742099</v>
      </c>
      <c r="AD31" s="225">
        <v>5219.0816408316005</v>
      </c>
      <c r="AE31" s="225">
        <v>5273.9606411098002</v>
      </c>
      <c r="AF31" s="225" t="s">
        <v>1518</v>
      </c>
      <c r="AG31" s="814"/>
    </row>
    <row r="32" spans="1:33" ht="14.5" customHeight="1">
      <c r="A32" s="120" t="s">
        <v>627</v>
      </c>
      <c r="B32" s="225">
        <v>1370.04342693693</v>
      </c>
      <c r="C32" s="225">
        <v>1258.8249836098</v>
      </c>
      <c r="D32" s="225">
        <v>1278.8020922937999</v>
      </c>
      <c r="E32" s="225">
        <v>1297.5653710813999</v>
      </c>
      <c r="F32" s="225">
        <v>1253.3075845327</v>
      </c>
      <c r="G32" s="225">
        <v>1269.2600738945</v>
      </c>
      <c r="H32" s="225">
        <v>1262.9117249269</v>
      </c>
      <c r="I32" s="225">
        <v>1272.4178109100999</v>
      </c>
      <c r="J32" s="225">
        <v>1291.5526070697999</v>
      </c>
      <c r="K32" s="225">
        <v>1288.4329037755001</v>
      </c>
      <c r="L32" s="225">
        <v>1275.775004055</v>
      </c>
      <c r="M32" s="225">
        <v>1256.9261175235999</v>
      </c>
      <c r="N32" s="225">
        <v>1250.5563733955</v>
      </c>
      <c r="O32" s="225">
        <v>1196.4371053796001</v>
      </c>
      <c r="P32" s="225">
        <v>1205.1695606111</v>
      </c>
      <c r="Q32" s="225">
        <v>1168.2017096438999</v>
      </c>
      <c r="R32" s="225">
        <v>1104.5784432167</v>
      </c>
      <c r="S32" s="225">
        <v>1123.6747681095001</v>
      </c>
      <c r="T32" s="225">
        <v>1127.020736104</v>
      </c>
      <c r="U32" s="225">
        <v>1142.7528189657</v>
      </c>
      <c r="V32" s="225">
        <v>1171.7537833689</v>
      </c>
      <c r="W32" s="225">
        <v>1153.4228399811</v>
      </c>
      <c r="X32" s="225">
        <v>1164.9618141029</v>
      </c>
      <c r="Y32" s="225">
        <v>1089.4128836579</v>
      </c>
      <c r="Z32" s="225">
        <v>1149.6335171743999</v>
      </c>
      <c r="AA32" s="225">
        <v>1167.6764666449001</v>
      </c>
      <c r="AB32" s="225">
        <v>1194.3638179212001</v>
      </c>
      <c r="AC32" s="225">
        <v>1197.9231863595001</v>
      </c>
      <c r="AD32" s="225">
        <v>1156.6298144901</v>
      </c>
      <c r="AE32" s="225">
        <v>1170.3081262989001</v>
      </c>
      <c r="AF32" s="225">
        <v>1171.0245482169</v>
      </c>
      <c r="AG32" s="814"/>
    </row>
    <row r="33" spans="1:33" ht="14.5" customHeight="1">
      <c r="A33" s="120" t="s">
        <v>423</v>
      </c>
      <c r="B33" s="225">
        <v>4254.8568782686998</v>
      </c>
      <c r="C33" s="225">
        <v>4339.4698995377003</v>
      </c>
      <c r="D33" s="225">
        <v>3285.9422682213999</v>
      </c>
      <c r="E33" s="225">
        <v>3270.4061779555</v>
      </c>
      <c r="F33" s="225">
        <v>3137.8506412099</v>
      </c>
      <c r="G33" s="225">
        <v>3181.0184793197</v>
      </c>
      <c r="H33" s="225">
        <v>3162.0016817700998</v>
      </c>
      <c r="I33" s="225">
        <v>3181.0065422057</v>
      </c>
      <c r="J33" s="225" t="s">
        <v>1518</v>
      </c>
      <c r="K33" s="225" t="s">
        <v>1518</v>
      </c>
      <c r="L33" s="225" t="s">
        <v>1518</v>
      </c>
      <c r="M33" s="225" t="s">
        <v>1518</v>
      </c>
      <c r="N33" s="225" t="s">
        <v>1518</v>
      </c>
      <c r="O33" s="225">
        <v>3372.2411240577999</v>
      </c>
      <c r="P33" s="225">
        <v>3388.1823867026001</v>
      </c>
      <c r="Q33" s="225">
        <v>3190.2232327914999</v>
      </c>
      <c r="R33" s="225">
        <v>3096.4609132872001</v>
      </c>
      <c r="S33" s="225">
        <v>3024.7891261923</v>
      </c>
      <c r="T33" s="225">
        <v>3019.2721646315999</v>
      </c>
      <c r="U33" s="225">
        <v>3012.7190366472</v>
      </c>
      <c r="V33" s="225">
        <v>3064.7021567553002</v>
      </c>
      <c r="W33" s="225">
        <v>3044.3723869410001</v>
      </c>
      <c r="X33" s="225">
        <v>3033.1574901535</v>
      </c>
      <c r="Y33" s="225">
        <v>3164.2748297939002</v>
      </c>
      <c r="Z33" s="225">
        <v>3177.1399437456998</v>
      </c>
      <c r="AA33" s="225">
        <v>3196.3340812274</v>
      </c>
      <c r="AB33" s="225">
        <v>3285.1355209295998</v>
      </c>
      <c r="AC33" s="225">
        <v>3331.2715768316998</v>
      </c>
      <c r="AD33" s="225">
        <v>3291.6802328755002</v>
      </c>
      <c r="AE33" s="225">
        <v>3308.7213198395002</v>
      </c>
      <c r="AF33" s="225">
        <v>2982.1953596203998</v>
      </c>
      <c r="AG33" s="814"/>
    </row>
    <row r="34" spans="1:33" ht="14.5" customHeight="1">
      <c r="A34" s="120" t="s">
        <v>424</v>
      </c>
      <c r="B34" s="225">
        <v>13423.961088267</v>
      </c>
      <c r="C34" s="225">
        <v>14009.773737893</v>
      </c>
      <c r="D34" s="225">
        <v>13833.289501470001</v>
      </c>
      <c r="E34" s="225">
        <v>14144.270388538</v>
      </c>
      <c r="F34" s="225">
        <v>13611.757893802</v>
      </c>
      <c r="G34" s="225">
        <v>13860.459320554</v>
      </c>
      <c r="H34" s="225">
        <v>13886.084976339</v>
      </c>
      <c r="I34" s="225">
        <v>14047.916631743001</v>
      </c>
      <c r="J34" s="225">
        <v>14337.970876993</v>
      </c>
      <c r="K34" s="225">
        <v>14978.026371873</v>
      </c>
      <c r="L34" s="225">
        <v>14737.055861507</v>
      </c>
      <c r="M34" s="225">
        <v>14406.146589141999</v>
      </c>
      <c r="N34" s="225">
        <v>14148.304116912001</v>
      </c>
      <c r="O34" s="225">
        <v>13693.270542189999</v>
      </c>
      <c r="P34" s="225">
        <v>13752.007845976999</v>
      </c>
      <c r="Q34" s="225">
        <v>12954.048828315999</v>
      </c>
      <c r="R34" s="225">
        <v>12520.514787452999</v>
      </c>
      <c r="S34" s="225">
        <v>12319.85475269</v>
      </c>
      <c r="T34" s="225">
        <v>12292.265377154001</v>
      </c>
      <c r="U34" s="225">
        <v>12250.152122158001</v>
      </c>
      <c r="V34" s="225">
        <v>12328.504016778999</v>
      </c>
      <c r="W34" s="225">
        <v>12418.671827688</v>
      </c>
      <c r="X34" s="225">
        <v>12275.63899515</v>
      </c>
      <c r="Y34" s="225">
        <v>12605.708561470999</v>
      </c>
      <c r="Z34" s="225">
        <v>12869.777502767</v>
      </c>
      <c r="AA34" s="225">
        <v>13032.406381197001</v>
      </c>
      <c r="AB34" s="225">
        <v>13614.615289392001</v>
      </c>
      <c r="AC34" s="225">
        <v>13740.562413367001</v>
      </c>
      <c r="AD34" s="225">
        <v>13088.300260853999</v>
      </c>
      <c r="AE34" s="225">
        <v>13213.116939953999</v>
      </c>
      <c r="AF34" s="225">
        <v>11923.723683786</v>
      </c>
      <c r="AG34" s="814"/>
    </row>
    <row r="35" spans="1:33" ht="14.5" customHeight="1">
      <c r="A35" s="120" t="s">
        <v>380</v>
      </c>
      <c r="B35" s="225" t="s">
        <v>1518</v>
      </c>
      <c r="C35" s="225" t="s">
        <v>1518</v>
      </c>
      <c r="D35" s="225" t="s">
        <v>1518</v>
      </c>
      <c r="E35" s="225" t="s">
        <v>1518</v>
      </c>
      <c r="F35" s="225" t="s">
        <v>1518</v>
      </c>
      <c r="G35" s="225" t="s">
        <v>1518</v>
      </c>
      <c r="H35" s="225" t="s">
        <v>1518</v>
      </c>
      <c r="I35" s="225" t="s">
        <v>1518</v>
      </c>
      <c r="J35" s="225" t="s">
        <v>1518</v>
      </c>
      <c r="K35" s="225" t="s">
        <v>1518</v>
      </c>
      <c r="L35" s="225" t="s">
        <v>1518</v>
      </c>
      <c r="M35" s="225" t="s">
        <v>1518</v>
      </c>
      <c r="N35" s="225" t="s">
        <v>1518</v>
      </c>
      <c r="O35" s="225" t="s">
        <v>1518</v>
      </c>
      <c r="P35" s="225" t="s">
        <v>1518</v>
      </c>
      <c r="Q35" s="225" t="s">
        <v>1518</v>
      </c>
      <c r="R35" s="225" t="s">
        <v>1518</v>
      </c>
      <c r="S35" s="225" t="s">
        <v>1518</v>
      </c>
      <c r="T35" s="225" t="s">
        <v>1518</v>
      </c>
      <c r="U35" s="225" t="s">
        <v>1518</v>
      </c>
      <c r="V35" s="225" t="s">
        <v>1518</v>
      </c>
      <c r="W35" s="225" t="s">
        <v>1518</v>
      </c>
      <c r="X35" s="225" t="s">
        <v>1518</v>
      </c>
      <c r="Y35" s="225" t="s">
        <v>1518</v>
      </c>
      <c r="Z35" s="225" t="s">
        <v>1518</v>
      </c>
      <c r="AA35" s="225">
        <v>3114.1872615000002</v>
      </c>
      <c r="AB35" s="225">
        <v>3212.9986426442001</v>
      </c>
      <c r="AC35" s="225">
        <v>3114.8954333213001</v>
      </c>
      <c r="AD35" s="225">
        <v>3041.1433577332</v>
      </c>
      <c r="AE35" s="225" t="s">
        <v>1518</v>
      </c>
      <c r="AF35" s="225" t="s">
        <v>1518</v>
      </c>
      <c r="AG35" s="814"/>
    </row>
    <row r="36" spans="1:33" ht="14.5" customHeight="1">
      <c r="A36" s="120" t="s">
        <v>425</v>
      </c>
      <c r="B36" s="225">
        <v>17159.186352148001</v>
      </c>
      <c r="C36" s="225">
        <v>17954.416429870002</v>
      </c>
      <c r="D36" s="225" t="s">
        <v>1518</v>
      </c>
      <c r="E36" s="225" t="s">
        <v>1518</v>
      </c>
      <c r="F36" s="225">
        <v>16050.92239215</v>
      </c>
      <c r="G36" s="225" t="s">
        <v>1518</v>
      </c>
      <c r="H36" s="225">
        <v>16538.950672520001</v>
      </c>
      <c r="I36" s="225" t="s">
        <v>1518</v>
      </c>
      <c r="J36" s="225">
        <v>17865.645263858001</v>
      </c>
      <c r="K36" s="225" t="s">
        <v>1518</v>
      </c>
      <c r="L36" s="225">
        <v>18134.437796025999</v>
      </c>
      <c r="M36" s="225" t="s">
        <v>1518</v>
      </c>
      <c r="N36" s="225">
        <v>17688.947238547</v>
      </c>
      <c r="O36" s="225" t="s">
        <v>1518</v>
      </c>
      <c r="P36" s="225">
        <v>16852.137470000001</v>
      </c>
      <c r="Q36" s="225" t="s">
        <v>1518</v>
      </c>
      <c r="R36" s="225">
        <v>15695.61305</v>
      </c>
      <c r="S36" s="225" t="s">
        <v>1518</v>
      </c>
      <c r="T36" s="225">
        <v>15487.845123858</v>
      </c>
      <c r="U36" s="225">
        <v>15346.611182219</v>
      </c>
      <c r="V36" s="225">
        <v>15402.909127842</v>
      </c>
      <c r="W36" s="225">
        <v>15701.025675651001</v>
      </c>
      <c r="X36" s="225">
        <v>15555.498189578</v>
      </c>
      <c r="Y36" s="225">
        <v>15948.051232567999</v>
      </c>
      <c r="Z36" s="225">
        <v>16159.256202056</v>
      </c>
      <c r="AA36" s="225">
        <v>16299.245834559</v>
      </c>
      <c r="AB36" s="225">
        <v>16507.918146032</v>
      </c>
      <c r="AC36" s="225">
        <v>16732.228981602999</v>
      </c>
      <c r="AD36" s="225">
        <v>16032.206559337001</v>
      </c>
      <c r="AE36" s="225">
        <v>16158.583256780001</v>
      </c>
      <c r="AF36" s="225">
        <v>14417.714898642</v>
      </c>
      <c r="AG36" s="814"/>
    </row>
    <row r="37" spans="1:33" ht="14.5" customHeight="1">
      <c r="A37" s="120" t="s">
        <v>382</v>
      </c>
      <c r="B37" s="225">
        <v>32748.835249</v>
      </c>
      <c r="C37" s="225">
        <v>32695.538616999998</v>
      </c>
      <c r="D37" s="225">
        <v>34690.183434999999</v>
      </c>
      <c r="E37" s="225">
        <v>34511.446000000004</v>
      </c>
      <c r="F37" s="225">
        <v>33298.828118999998</v>
      </c>
      <c r="G37" s="225">
        <v>34206.669840000002</v>
      </c>
      <c r="H37" s="225">
        <v>34239.341772</v>
      </c>
      <c r="I37" s="225">
        <v>34782.181770000003</v>
      </c>
      <c r="J37" s="225">
        <v>35442.893826</v>
      </c>
      <c r="K37" s="225">
        <v>36252.433923999997</v>
      </c>
      <c r="L37" s="225">
        <v>35346.947804000003</v>
      </c>
      <c r="M37" s="225">
        <v>34376.244200000001</v>
      </c>
      <c r="N37" s="225">
        <v>34246.817704000001</v>
      </c>
      <c r="O37" s="225">
        <v>32674.128256</v>
      </c>
      <c r="P37" s="225">
        <v>32731.652084000001</v>
      </c>
      <c r="Q37" s="225">
        <v>30726.307364</v>
      </c>
      <c r="R37" s="225">
        <v>29768.392605000001</v>
      </c>
      <c r="S37" s="225">
        <v>29483.209481000002</v>
      </c>
      <c r="T37" s="225">
        <v>29182.503688000001</v>
      </c>
      <c r="U37" s="225">
        <v>29625.778772000001</v>
      </c>
      <c r="V37" s="225">
        <v>29924.307410000001</v>
      </c>
      <c r="W37" s="225">
        <v>29467.916832999999</v>
      </c>
      <c r="X37" s="225">
        <v>30332.161473</v>
      </c>
      <c r="Y37" s="225">
        <v>31076.49784</v>
      </c>
      <c r="Z37" s="225">
        <v>31548.063452359998</v>
      </c>
      <c r="AA37" s="225">
        <v>30602.914901831999</v>
      </c>
      <c r="AB37" s="225">
        <v>30787.089896541998</v>
      </c>
      <c r="AC37" s="225">
        <v>31302.555699279001</v>
      </c>
      <c r="AD37" s="225">
        <v>30122.153652454999</v>
      </c>
      <c r="AE37" s="225">
        <v>30475.942823951002</v>
      </c>
      <c r="AF37" s="225" t="s">
        <v>1518</v>
      </c>
      <c r="AG37" s="814"/>
    </row>
    <row r="38" spans="1:33" ht="14.5" customHeight="1">
      <c r="A38" s="120" t="s">
        <v>1190</v>
      </c>
      <c r="B38" s="225">
        <v>7231.2309255135997</v>
      </c>
      <c r="C38" s="225">
        <v>7442.2660354734999</v>
      </c>
      <c r="D38" s="225">
        <v>7600.5649169852004</v>
      </c>
      <c r="E38" s="225">
        <v>8828.3928702283993</v>
      </c>
      <c r="F38" s="225">
        <v>8634.9058247296998</v>
      </c>
      <c r="G38" s="225">
        <v>8958.1341297104009</v>
      </c>
      <c r="H38" s="225">
        <v>8945.6488065054</v>
      </c>
      <c r="I38" s="225">
        <v>9040.7799462469993</v>
      </c>
      <c r="J38" s="225">
        <v>9232.0156750751994</v>
      </c>
      <c r="K38" s="225">
        <v>9512.4270986187003</v>
      </c>
      <c r="L38" s="225">
        <v>9496.8614195493992</v>
      </c>
      <c r="M38" s="225">
        <v>9268.0008747510001</v>
      </c>
      <c r="N38" s="225">
        <v>9194.7761427997993</v>
      </c>
      <c r="O38" s="225">
        <v>9312.5985035181002</v>
      </c>
      <c r="P38" s="225">
        <v>9347.6493874882999</v>
      </c>
      <c r="Q38" s="225">
        <v>8875.0965528980996</v>
      </c>
      <c r="R38" s="225">
        <v>8635.3772731595</v>
      </c>
      <c r="S38" s="225">
        <v>8491.7673922735994</v>
      </c>
      <c r="T38" s="225">
        <v>8472.3163376509001</v>
      </c>
      <c r="U38" s="225">
        <v>8417.6436622131005</v>
      </c>
      <c r="V38" s="225">
        <v>8437.2166477292994</v>
      </c>
      <c r="W38" s="225">
        <v>8479.7231059120004</v>
      </c>
      <c r="X38" s="225">
        <v>8333.5435005440995</v>
      </c>
      <c r="Y38" s="225">
        <v>8414.9525915269005</v>
      </c>
      <c r="Z38" s="225">
        <v>8597.1376342168005</v>
      </c>
      <c r="AA38" s="225">
        <v>8630.8407049070993</v>
      </c>
      <c r="AB38" s="225">
        <v>8795.2271457203005</v>
      </c>
      <c r="AC38" s="225">
        <v>8908.0707743455005</v>
      </c>
      <c r="AD38" s="225">
        <v>8427.8956593291005</v>
      </c>
      <c r="AE38" s="225">
        <v>8502.9643159810003</v>
      </c>
      <c r="AF38" s="225">
        <v>7613.2344855075999</v>
      </c>
      <c r="AG38" s="814"/>
    </row>
    <row r="39" spans="1:33" ht="14.5" customHeight="1">
      <c r="A39" s="120" t="s">
        <v>384</v>
      </c>
      <c r="B39" s="225" t="s">
        <v>1518</v>
      </c>
      <c r="C39" s="225" t="s">
        <v>1518</v>
      </c>
      <c r="D39" s="225" t="s">
        <v>1518</v>
      </c>
      <c r="E39" s="225" t="s">
        <v>1518</v>
      </c>
      <c r="F39" s="225" t="s">
        <v>1518</v>
      </c>
      <c r="G39" s="225" t="s">
        <v>1518</v>
      </c>
      <c r="H39" s="225" t="s">
        <v>1518</v>
      </c>
      <c r="I39" s="225" t="s">
        <v>1518</v>
      </c>
      <c r="J39" s="225" t="s">
        <v>1518</v>
      </c>
      <c r="K39" s="225" t="s">
        <v>1518</v>
      </c>
      <c r="L39" s="225" t="s">
        <v>1518</v>
      </c>
      <c r="M39" s="225" t="s">
        <v>1518</v>
      </c>
      <c r="N39" s="225" t="s">
        <v>1518</v>
      </c>
      <c r="O39" s="225" t="s">
        <v>1518</v>
      </c>
      <c r="P39" s="225" t="s">
        <v>1518</v>
      </c>
      <c r="Q39" s="225" t="s">
        <v>1518</v>
      </c>
      <c r="R39" s="225" t="s">
        <v>1518</v>
      </c>
      <c r="S39" s="225" t="s">
        <v>1518</v>
      </c>
      <c r="T39" s="225" t="s">
        <v>1518</v>
      </c>
      <c r="U39" s="225" t="s">
        <v>1518</v>
      </c>
      <c r="V39" s="225">
        <v>1816.7900158750001</v>
      </c>
      <c r="W39" s="225">
        <v>1790.1151323700001</v>
      </c>
      <c r="X39" s="225">
        <v>1763.9795740730001</v>
      </c>
      <c r="Y39" s="225">
        <v>1781.9460576389999</v>
      </c>
      <c r="Z39" s="225">
        <v>1757.4790310000001</v>
      </c>
      <c r="AA39" s="225">
        <v>1773.8452100727</v>
      </c>
      <c r="AB39" s="225" t="s">
        <v>1518</v>
      </c>
      <c r="AC39" s="225" t="s">
        <v>1518</v>
      </c>
      <c r="AD39" s="225" t="s">
        <v>1518</v>
      </c>
      <c r="AE39" s="225" t="s">
        <v>1518</v>
      </c>
      <c r="AF39" s="225" t="s">
        <v>1518</v>
      </c>
      <c r="AG39" s="814"/>
    </row>
    <row r="40" spans="1:33" ht="14.5" customHeight="1">
      <c r="A40" s="120" t="s">
        <v>385</v>
      </c>
      <c r="B40" s="225">
        <v>5267.9691153308004</v>
      </c>
      <c r="C40" s="225">
        <v>5119.7254193060999</v>
      </c>
      <c r="D40" s="225">
        <v>5463.1080509255999</v>
      </c>
      <c r="E40" s="225">
        <v>6296.7210550330001</v>
      </c>
      <c r="F40" s="225">
        <v>6405.2953258630996</v>
      </c>
      <c r="G40" s="225">
        <v>6998.6417187892002</v>
      </c>
      <c r="H40" s="225">
        <v>7008.2538893216997</v>
      </c>
      <c r="I40" s="225">
        <v>7017.5406791716996</v>
      </c>
      <c r="J40" s="225">
        <v>7110.1392861997001</v>
      </c>
      <c r="K40" s="225">
        <v>7346.3737668028998</v>
      </c>
      <c r="L40" s="225">
        <v>7050.3876749812998</v>
      </c>
      <c r="M40" s="225">
        <v>6951.7937580151001</v>
      </c>
      <c r="N40" s="225">
        <v>6945.4001987192996</v>
      </c>
      <c r="O40" s="225">
        <v>6563.5310545607999</v>
      </c>
      <c r="P40" s="225">
        <v>6617.3309832612003</v>
      </c>
      <c r="Q40" s="225">
        <v>6220.6282775047002</v>
      </c>
      <c r="R40" s="225">
        <v>6049.2458501484998</v>
      </c>
      <c r="S40" s="225">
        <v>5965.0010252740003</v>
      </c>
      <c r="T40" s="225">
        <v>5952.4370081421002</v>
      </c>
      <c r="U40" s="225">
        <v>5906.0752403499</v>
      </c>
      <c r="V40" s="225">
        <v>5916.8689802480003</v>
      </c>
      <c r="W40" s="225">
        <v>5812.4649650831998</v>
      </c>
      <c r="X40" s="225">
        <v>5759.3804965019999</v>
      </c>
      <c r="Y40" s="225">
        <v>5855.4523217866999</v>
      </c>
      <c r="Z40" s="225">
        <v>5914.3509367233</v>
      </c>
      <c r="AA40" s="225">
        <v>6002.1608526778</v>
      </c>
      <c r="AB40" s="225">
        <v>6081.6036036126998</v>
      </c>
      <c r="AC40" s="225">
        <v>6184.6210850998004</v>
      </c>
      <c r="AD40" s="225">
        <v>5945.3616748126997</v>
      </c>
      <c r="AE40" s="225">
        <v>6005.7627121510004</v>
      </c>
      <c r="AF40" s="225" t="s">
        <v>1518</v>
      </c>
      <c r="AG40" s="814"/>
    </row>
    <row r="41" spans="1:33" ht="14.5" customHeight="1">
      <c r="A41" s="120" t="s">
        <v>386</v>
      </c>
      <c r="B41" s="225">
        <v>3260.8089450000002</v>
      </c>
      <c r="C41" s="225">
        <v>3007.7776140000001</v>
      </c>
      <c r="D41" s="225">
        <v>3225.2411710000001</v>
      </c>
      <c r="E41" s="225">
        <v>4099.5783250000004</v>
      </c>
      <c r="F41" s="225">
        <v>4313.4817560000001</v>
      </c>
      <c r="G41" s="225">
        <v>4548.9964659999996</v>
      </c>
      <c r="H41" s="225">
        <v>4561.7401229999996</v>
      </c>
      <c r="I41" s="225">
        <v>4558.4756719999996</v>
      </c>
      <c r="J41" s="225">
        <v>4606.3932072429998</v>
      </c>
      <c r="K41" s="225">
        <v>4686.1378290000002</v>
      </c>
      <c r="L41" s="225">
        <v>4470.0268050000004</v>
      </c>
      <c r="M41" s="225">
        <v>4317.311076</v>
      </c>
      <c r="N41" s="225">
        <v>4154.9663401349999</v>
      </c>
      <c r="O41" s="225">
        <v>4123.1748470000002</v>
      </c>
      <c r="P41" s="225">
        <v>4173.7626840000003</v>
      </c>
      <c r="Q41" s="225">
        <v>3917.750051</v>
      </c>
      <c r="R41" s="225">
        <v>3797.6285945691002</v>
      </c>
      <c r="S41" s="225">
        <v>3734.6730288057001</v>
      </c>
      <c r="T41" s="225">
        <v>3735.7114000000001</v>
      </c>
      <c r="U41" s="225">
        <v>3735.7322119999999</v>
      </c>
      <c r="V41" s="225">
        <v>3777.04839717</v>
      </c>
      <c r="W41" s="225">
        <v>3764.437649</v>
      </c>
      <c r="X41" s="225">
        <v>3766.2767955641002</v>
      </c>
      <c r="Y41" s="225">
        <v>3795.2130271168999</v>
      </c>
      <c r="Z41" s="225">
        <v>3788.6609324678002</v>
      </c>
      <c r="AA41" s="225">
        <v>3786.1610609999998</v>
      </c>
      <c r="AB41" s="225">
        <v>3803.2887498690002</v>
      </c>
      <c r="AC41" s="225">
        <v>3853.6469324888999</v>
      </c>
      <c r="AD41" s="225">
        <v>3788.6023853352999</v>
      </c>
      <c r="AE41" s="225">
        <v>3819.9807528493998</v>
      </c>
      <c r="AF41" s="225" t="s">
        <v>1518</v>
      </c>
      <c r="AG41" s="814"/>
    </row>
    <row r="42" spans="1:33" ht="14.5" customHeight="1">
      <c r="A42" s="120" t="s">
        <v>426</v>
      </c>
      <c r="B42" s="225">
        <v>5493.1893515098</v>
      </c>
      <c r="C42" s="225">
        <v>5551.7744556076004</v>
      </c>
      <c r="D42" s="225">
        <v>5652.8356631563001</v>
      </c>
      <c r="E42" s="225">
        <v>5808.4481270376</v>
      </c>
      <c r="F42" s="225">
        <v>5614.6809792388003</v>
      </c>
      <c r="G42" s="225">
        <v>5805.5122386371004</v>
      </c>
      <c r="H42" s="225">
        <v>5741.9466754491004</v>
      </c>
      <c r="I42" s="225">
        <v>5811.8341298184996</v>
      </c>
      <c r="J42" s="225">
        <v>5971.0525550815</v>
      </c>
      <c r="K42" s="225">
        <v>6073.1027908470996</v>
      </c>
      <c r="L42" s="225">
        <v>6003.4163280426001</v>
      </c>
      <c r="M42" s="225">
        <v>5879.3193039776997</v>
      </c>
      <c r="N42" s="225">
        <v>5879.3028788011998</v>
      </c>
      <c r="O42" s="225">
        <v>5541.9651592910996</v>
      </c>
      <c r="P42" s="225">
        <v>5551.3917792169996</v>
      </c>
      <c r="Q42" s="225">
        <v>5249.5886976171996</v>
      </c>
      <c r="R42" s="225">
        <v>5093.3587843426003</v>
      </c>
      <c r="S42" s="225">
        <v>4975.7523369302999</v>
      </c>
      <c r="T42" s="225">
        <v>4968.2696321976</v>
      </c>
      <c r="U42" s="225">
        <v>4945.5785792854003</v>
      </c>
      <c r="V42" s="225">
        <v>4969.5990560644004</v>
      </c>
      <c r="W42" s="225">
        <v>4937.4183317426996</v>
      </c>
      <c r="X42" s="225">
        <v>4950.3662174819001</v>
      </c>
      <c r="Y42" s="225">
        <v>5125.5760608902001</v>
      </c>
      <c r="Z42" s="225">
        <v>5165.4521116449996</v>
      </c>
      <c r="AA42" s="225">
        <v>5277.2485982638</v>
      </c>
      <c r="AB42" s="225">
        <v>5401.7950190923002</v>
      </c>
      <c r="AC42" s="225">
        <v>5452.6068224118999</v>
      </c>
      <c r="AD42" s="225">
        <v>5253.4408693279001</v>
      </c>
      <c r="AE42" s="225">
        <v>5300.2599547973996</v>
      </c>
      <c r="AF42" s="225">
        <v>4783.4309658168004</v>
      </c>
      <c r="AG42" s="814"/>
    </row>
    <row r="43" spans="1:33" ht="14.5" customHeight="1">
      <c r="A43" s="120" t="s">
        <v>388</v>
      </c>
      <c r="B43" s="225">
        <v>2809.278487</v>
      </c>
      <c r="C43" s="225">
        <v>3007.8921380000002</v>
      </c>
      <c r="D43" s="225">
        <v>3273.552205</v>
      </c>
      <c r="E43" s="225">
        <v>3655.3304699999999</v>
      </c>
      <c r="F43" s="225">
        <v>3749.1938100000002</v>
      </c>
      <c r="G43" s="225">
        <v>4167.2654875300004</v>
      </c>
      <c r="H43" s="225">
        <v>4151.3864875480003</v>
      </c>
      <c r="I43" s="225">
        <v>4151.2771217099998</v>
      </c>
      <c r="J43" s="225">
        <v>4208.7066252209997</v>
      </c>
      <c r="K43" s="225">
        <v>4364.75201595</v>
      </c>
      <c r="L43" s="225">
        <v>4307.7454522260005</v>
      </c>
      <c r="M43" s="225">
        <v>4221.4735570165003</v>
      </c>
      <c r="N43" s="225">
        <v>4234.1861891500002</v>
      </c>
      <c r="O43" s="225">
        <v>4024.1410287640001</v>
      </c>
      <c r="P43" s="225">
        <v>4065.2045893690001</v>
      </c>
      <c r="Q43" s="225">
        <v>3918.5336782546001</v>
      </c>
      <c r="R43" s="225">
        <v>3755.3272716892002</v>
      </c>
      <c r="S43" s="225">
        <v>3703.7714861248</v>
      </c>
      <c r="T43" s="225">
        <v>3707.4582786445999</v>
      </c>
      <c r="U43" s="225">
        <v>3697.2825694953999</v>
      </c>
      <c r="V43" s="225">
        <v>3719.1244620127</v>
      </c>
      <c r="W43" s="225">
        <v>3698.7212093211001</v>
      </c>
      <c r="X43" s="225">
        <v>3646.6416032950001</v>
      </c>
      <c r="Y43" s="225">
        <v>3624.4305575653998</v>
      </c>
      <c r="Z43" s="225">
        <v>3620.3700027274999</v>
      </c>
      <c r="AA43" s="225">
        <v>3634.3500849153002</v>
      </c>
      <c r="AB43" s="225">
        <v>3689.5566744076</v>
      </c>
      <c r="AC43" s="225">
        <v>3727.9128541173</v>
      </c>
      <c r="AD43" s="225">
        <v>3604.2686779131</v>
      </c>
      <c r="AE43" s="225">
        <v>3658.3935482644001</v>
      </c>
      <c r="AF43" s="225" t="s">
        <v>1518</v>
      </c>
      <c r="AG43" s="814"/>
    </row>
    <row r="44" spans="1:33" ht="12.5">
      <c r="A44" s="120"/>
      <c r="B44" s="339"/>
      <c r="C44" s="339"/>
      <c r="D44" s="339"/>
      <c r="E44" s="339"/>
      <c r="F44" s="339"/>
      <c r="G44" s="339"/>
      <c r="H44" s="339"/>
      <c r="I44" s="339"/>
      <c r="J44" s="339"/>
      <c r="K44" s="340"/>
      <c r="L44" s="340"/>
      <c r="M44" s="340"/>
      <c r="N44" s="340"/>
      <c r="O44" s="340"/>
      <c r="P44" s="340"/>
      <c r="Q44" s="340"/>
      <c r="R44" s="340"/>
      <c r="S44" s="340"/>
      <c r="T44" s="340"/>
      <c r="U44" s="340"/>
      <c r="V44" s="340"/>
      <c r="W44" s="340"/>
      <c r="X44" s="340"/>
      <c r="Y44" s="340"/>
      <c r="Z44" s="340"/>
      <c r="AA44" s="340"/>
      <c r="AB44" s="1099"/>
      <c r="AC44" s="1099"/>
      <c r="AD44" s="1099"/>
      <c r="AE44" s="1099"/>
      <c r="AF44" s="1099"/>
      <c r="AG44" s="814"/>
    </row>
    <row r="45" spans="1:33" ht="12.75" customHeight="1">
      <c r="A45" s="128"/>
      <c r="B45" s="1317" t="s">
        <v>633</v>
      </c>
      <c r="C45" s="1317"/>
      <c r="D45" s="1317"/>
      <c r="E45" s="1317"/>
      <c r="F45" s="1317"/>
      <c r="G45" s="1317" t="s">
        <v>633</v>
      </c>
      <c r="H45" s="1317"/>
      <c r="I45" s="1317"/>
      <c r="J45" s="1317"/>
      <c r="K45" s="1317"/>
      <c r="L45" s="1317" t="s">
        <v>633</v>
      </c>
      <c r="M45" s="1317"/>
      <c r="N45" s="1317"/>
      <c r="O45" s="1317"/>
      <c r="P45" s="1317"/>
      <c r="Q45" s="1317" t="s">
        <v>633</v>
      </c>
      <c r="R45" s="1317"/>
      <c r="S45" s="1317"/>
      <c r="T45" s="1317"/>
      <c r="U45" s="1317"/>
      <c r="V45" s="1317" t="s">
        <v>633</v>
      </c>
      <c r="W45" s="1317"/>
      <c r="X45" s="1317"/>
      <c r="Y45" s="1317"/>
      <c r="Z45" s="1317"/>
      <c r="AA45" s="1317" t="s">
        <v>633</v>
      </c>
      <c r="AB45" s="1317"/>
      <c r="AC45" s="1317"/>
      <c r="AD45" s="1317"/>
      <c r="AE45" s="1317"/>
      <c r="AF45" s="1317"/>
      <c r="AG45" s="833"/>
    </row>
    <row r="46" spans="1:33" ht="13">
      <c r="A46" s="128"/>
      <c r="B46" s="339"/>
      <c r="C46" s="339"/>
      <c r="D46" s="339"/>
      <c r="E46" s="339"/>
      <c r="F46" s="339"/>
      <c r="G46" s="339"/>
      <c r="H46" s="339"/>
      <c r="I46" s="339"/>
      <c r="J46" s="339"/>
      <c r="K46" s="340"/>
      <c r="L46" s="340"/>
      <c r="M46" s="340"/>
      <c r="N46" s="340"/>
      <c r="O46" s="340"/>
      <c r="P46" s="340"/>
      <c r="Q46" s="340"/>
      <c r="R46" s="340"/>
      <c r="S46" s="340"/>
      <c r="T46" s="340"/>
      <c r="U46" s="340"/>
      <c r="V46" s="340"/>
      <c r="W46" s="340"/>
      <c r="X46" s="340"/>
      <c r="Y46" s="340"/>
      <c r="Z46" s="340"/>
      <c r="AA46" s="340"/>
      <c r="AB46" s="1099"/>
      <c r="AC46" s="1099"/>
      <c r="AD46" s="1099"/>
      <c r="AE46" s="1099"/>
      <c r="AF46" s="1099"/>
      <c r="AG46" s="814"/>
    </row>
    <row r="47" spans="1:33" ht="14.5" customHeight="1">
      <c r="A47" s="120" t="s">
        <v>422</v>
      </c>
      <c r="B47" s="225">
        <v>164.4129242107</v>
      </c>
      <c r="C47" s="225">
        <v>176.90394636758001</v>
      </c>
      <c r="D47" s="225">
        <v>173.88832011298001</v>
      </c>
      <c r="E47" s="225">
        <v>162.19212829610001</v>
      </c>
      <c r="F47" s="225">
        <v>168.55840991795</v>
      </c>
      <c r="G47" s="225">
        <v>162.19212829610001</v>
      </c>
      <c r="H47" s="225">
        <v>165.37526910701999</v>
      </c>
      <c r="I47" s="225">
        <v>155.82584667425999</v>
      </c>
      <c r="J47" s="225">
        <v>152.64270586333001</v>
      </c>
      <c r="K47" s="225">
        <v>143.09328343056001</v>
      </c>
      <c r="L47" s="225">
        <v>139.91014261964</v>
      </c>
      <c r="M47" s="225">
        <v>133.54386099779001</v>
      </c>
      <c r="N47" s="225">
        <v>127.17757937595</v>
      </c>
      <c r="O47" s="225">
        <v>123.99443856502</v>
      </c>
      <c r="P47" s="225">
        <v>117.70218347366</v>
      </c>
      <c r="Q47" s="225">
        <v>101.78647941905</v>
      </c>
      <c r="R47" s="225">
        <v>98.603338608130002</v>
      </c>
      <c r="S47" s="225">
        <v>95.420197797200004</v>
      </c>
      <c r="T47" s="225">
        <v>92.237056986279001</v>
      </c>
      <c r="U47" s="225">
        <v>82.687634553514997</v>
      </c>
      <c r="V47" s="225">
        <v>82.687634553509994</v>
      </c>
      <c r="W47" s="225">
        <v>82.687634553509994</v>
      </c>
      <c r="X47" s="225">
        <v>79.879386300928005</v>
      </c>
      <c r="Y47" s="225">
        <v>77.262970399454005</v>
      </c>
      <c r="Z47" s="225">
        <v>74.341143241148004</v>
      </c>
      <c r="AA47" s="225">
        <v>77.377519998229005</v>
      </c>
      <c r="AB47" s="225">
        <v>74.449234817575004</v>
      </c>
      <c r="AC47" s="225">
        <v>74.408150000000006</v>
      </c>
      <c r="AD47" s="225">
        <v>68.111156181707003</v>
      </c>
      <c r="AE47" s="225">
        <v>68.197569669095998</v>
      </c>
      <c r="AF47" s="225">
        <v>64.378461343349002</v>
      </c>
      <c r="AG47" s="814"/>
    </row>
    <row r="48" spans="1:33" ht="14.5" customHeight="1">
      <c r="A48" s="120" t="s">
        <v>374</v>
      </c>
      <c r="B48" s="225">
        <v>325.47499099999999</v>
      </c>
      <c r="C48" s="225">
        <v>319.18265700000001</v>
      </c>
      <c r="D48" s="225">
        <v>325.400262</v>
      </c>
      <c r="E48" s="225">
        <v>297.04004700000002</v>
      </c>
      <c r="F48" s="225">
        <v>315.98916000000003</v>
      </c>
      <c r="G48" s="225">
        <v>311.47391199999998</v>
      </c>
      <c r="H48" s="225">
        <v>308.28514699999999</v>
      </c>
      <c r="I48" s="225">
        <v>295.55228099999999</v>
      </c>
      <c r="J48" s="225">
        <v>292.57653699999997</v>
      </c>
      <c r="K48" s="225">
        <v>276.67563899999999</v>
      </c>
      <c r="L48" s="225">
        <v>267.13509900000003</v>
      </c>
      <c r="M48" s="225">
        <v>260.77473900000001</v>
      </c>
      <c r="N48" s="225">
        <v>244.87384</v>
      </c>
      <c r="O48" s="225">
        <v>238.51348100000001</v>
      </c>
      <c r="P48" s="225">
        <v>227.71041099999999</v>
      </c>
      <c r="Q48" s="225">
        <v>200.174104</v>
      </c>
      <c r="R48" s="225">
        <v>188.11717300000001</v>
      </c>
      <c r="S48" s="225">
        <v>181.58826300000001</v>
      </c>
      <c r="T48" s="225">
        <v>176.302144</v>
      </c>
      <c r="U48" s="225">
        <v>158.54702700000001</v>
      </c>
      <c r="V48" s="225">
        <v>162.767301</v>
      </c>
      <c r="W48" s="225">
        <v>168.46267499999999</v>
      </c>
      <c r="X48" s="225">
        <v>171.592758</v>
      </c>
      <c r="Y48" s="225">
        <v>166.41198299999999</v>
      </c>
      <c r="Z48" s="225">
        <v>175.965844</v>
      </c>
      <c r="AA48" s="225">
        <v>181.53956600000001</v>
      </c>
      <c r="AB48" s="225">
        <v>178.67816300000001</v>
      </c>
      <c r="AC48" s="225">
        <v>181.55588599999999</v>
      </c>
      <c r="AD48" s="225">
        <v>174.71992299999999</v>
      </c>
      <c r="AE48" s="225">
        <v>177.9956924</v>
      </c>
      <c r="AF48" s="225" t="s">
        <v>1518</v>
      </c>
      <c r="AG48" s="814"/>
    </row>
    <row r="49" spans="1:33" ht="14.5" customHeight="1">
      <c r="A49" s="120" t="s">
        <v>1236</v>
      </c>
      <c r="B49" s="225">
        <v>188.39752008835001</v>
      </c>
      <c r="C49" s="225">
        <v>40.256</v>
      </c>
      <c r="D49" s="225">
        <v>50.542000000000002</v>
      </c>
      <c r="E49" s="225">
        <v>50.542000000000002</v>
      </c>
      <c r="F49" s="225">
        <v>50.838000000000001</v>
      </c>
      <c r="G49" s="225">
        <v>51.392824313235998</v>
      </c>
      <c r="H49" s="225">
        <v>43.895064622936999</v>
      </c>
      <c r="I49" s="225">
        <v>36.577659831817002</v>
      </c>
      <c r="J49" s="225">
        <v>32.576303377533002</v>
      </c>
      <c r="K49" s="225">
        <v>28.611360000000001</v>
      </c>
      <c r="L49" s="225">
        <v>28.611360000000001</v>
      </c>
      <c r="M49" s="225">
        <v>25.432320000000001</v>
      </c>
      <c r="N49" s="225">
        <v>25.432320000000001</v>
      </c>
      <c r="O49" s="225">
        <v>25.44143799763</v>
      </c>
      <c r="P49" s="225">
        <v>22.261258247924999</v>
      </c>
      <c r="Q49" s="225">
        <v>19.081078498221</v>
      </c>
      <c r="R49" s="225">
        <v>19.399096473191999</v>
      </c>
      <c r="S49" s="225">
        <v>18.763060523250999</v>
      </c>
      <c r="T49" s="225">
        <v>18.127024573309999</v>
      </c>
      <c r="U49" s="225">
        <v>16.536934698458001</v>
      </c>
      <c r="V49" s="225">
        <v>16.854952673429</v>
      </c>
      <c r="W49" s="225">
        <v>20.687069271822001</v>
      </c>
      <c r="X49" s="225">
        <v>20.709330530069</v>
      </c>
      <c r="Y49" s="225">
        <v>20.801555742809999</v>
      </c>
      <c r="Z49" s="225">
        <v>25.440845785385001</v>
      </c>
      <c r="AA49" s="225">
        <v>23.808467691762001</v>
      </c>
      <c r="AB49" s="225">
        <v>23.823755141624002</v>
      </c>
      <c r="AC49" s="225">
        <v>26.786933993662998</v>
      </c>
      <c r="AD49" s="225">
        <v>26.652191549364002</v>
      </c>
      <c r="AE49" s="225">
        <v>26.676442593082999</v>
      </c>
      <c r="AF49" s="225">
        <v>24.300830399999999</v>
      </c>
      <c r="AG49" s="814"/>
    </row>
    <row r="50" spans="1:33" ht="14.5" customHeight="1">
      <c r="A50" s="120" t="s">
        <v>376</v>
      </c>
      <c r="B50" s="225">
        <v>181.73360302711001</v>
      </c>
      <c r="C50" s="225">
        <v>44.252000000000002</v>
      </c>
      <c r="D50" s="225">
        <v>259.14800000000002</v>
      </c>
      <c r="E50" s="225">
        <v>255.96600000000001</v>
      </c>
      <c r="F50" s="225">
        <v>241.61</v>
      </c>
      <c r="G50" s="225">
        <v>225.71184</v>
      </c>
      <c r="H50" s="225">
        <v>203.45856000000001</v>
      </c>
      <c r="I50" s="225">
        <v>187.56335999999999</v>
      </c>
      <c r="J50" s="225">
        <v>187.56335999999999</v>
      </c>
      <c r="K50" s="225">
        <v>178.02624</v>
      </c>
      <c r="L50" s="225">
        <v>171.66816</v>
      </c>
      <c r="M50" s="225">
        <v>168.48912000000001</v>
      </c>
      <c r="N50" s="225">
        <v>155.77296000000001</v>
      </c>
      <c r="O50" s="225">
        <v>152.64862798576999</v>
      </c>
      <c r="P50" s="225">
        <v>146.28826848636001</v>
      </c>
      <c r="Q50" s="225">
        <v>127.30551318078</v>
      </c>
      <c r="R50" s="225">
        <v>121.85742636616</v>
      </c>
      <c r="S50" s="225">
        <v>117.03061478909</v>
      </c>
      <c r="T50" s="225">
        <v>113.53241706442</v>
      </c>
      <c r="U50" s="225">
        <v>102.08376996548</v>
      </c>
      <c r="V50" s="225">
        <v>104.62791376524</v>
      </c>
      <c r="W50" s="225">
        <v>109.29641763780999</v>
      </c>
      <c r="X50" s="225">
        <v>106.50739999731999</v>
      </c>
      <c r="Y50" s="225">
        <v>109.95153466625</v>
      </c>
      <c r="Z50" s="225">
        <v>116.31554693078</v>
      </c>
      <c r="AA50" s="225">
        <v>124.99445538176001</v>
      </c>
      <c r="AB50" s="225">
        <v>122.09674510082</v>
      </c>
      <c r="AC50" s="225">
        <v>127.98201796972999</v>
      </c>
      <c r="AD50" s="225">
        <v>121.41553928043</v>
      </c>
      <c r="AE50" s="225">
        <v>118.56196708037</v>
      </c>
      <c r="AF50" s="225" t="s">
        <v>1518</v>
      </c>
      <c r="AG50" s="814"/>
    </row>
    <row r="51" spans="1:33" ht="14.5" customHeight="1">
      <c r="A51" s="120" t="s">
        <v>627</v>
      </c>
      <c r="B51" s="225">
        <v>31.613631503745701</v>
      </c>
      <c r="C51" s="225">
        <v>28.452027681695</v>
      </c>
      <c r="D51" s="225">
        <v>31.616037434694</v>
      </c>
      <c r="E51" s="225">
        <v>31.613029844294001</v>
      </c>
      <c r="F51" s="225">
        <v>34.981977246739</v>
      </c>
      <c r="G51" s="225">
        <v>31.801797497035</v>
      </c>
      <c r="H51" s="225">
        <v>31.801797497035</v>
      </c>
      <c r="I51" s="225">
        <v>31.801797497035</v>
      </c>
      <c r="J51" s="225">
        <v>28.621617747331999</v>
      </c>
      <c r="K51" s="225">
        <v>28.621617747331001</v>
      </c>
      <c r="L51" s="225">
        <v>28.621617747331001</v>
      </c>
      <c r="M51" s="225">
        <v>25.441437997628</v>
      </c>
      <c r="N51" s="225">
        <v>25.441437997628</v>
      </c>
      <c r="O51" s="225">
        <v>25.441437997628</v>
      </c>
      <c r="P51" s="225">
        <v>22.261258247924999</v>
      </c>
      <c r="Q51" s="225">
        <v>22.261258247924999</v>
      </c>
      <c r="R51" s="225">
        <v>19.399096473191999</v>
      </c>
      <c r="S51" s="225">
        <v>19.081078498221</v>
      </c>
      <c r="T51" s="225">
        <v>19.081078498221</v>
      </c>
      <c r="U51" s="225">
        <v>19.081078498221</v>
      </c>
      <c r="V51" s="225">
        <v>19.081078498221</v>
      </c>
      <c r="W51" s="225">
        <v>15.900898748516999</v>
      </c>
      <c r="X51" s="225">
        <v>15.900898748517999</v>
      </c>
      <c r="Y51" s="225">
        <v>14.099984057901001</v>
      </c>
      <c r="Z51" s="225">
        <v>11.915395224162999</v>
      </c>
      <c r="AA51" s="225">
        <v>12.000894052272001</v>
      </c>
      <c r="AB51" s="225">
        <v>14.889846963515</v>
      </c>
      <c r="AC51" s="225">
        <v>14.881629996479999</v>
      </c>
      <c r="AD51" s="225">
        <v>14.80677308298</v>
      </c>
      <c r="AE51" s="225">
        <v>14.820245885046001</v>
      </c>
      <c r="AF51" s="225">
        <v>14.820245885046001</v>
      </c>
      <c r="AG51" s="814"/>
    </row>
    <row r="52" spans="1:33" ht="14.5" customHeight="1">
      <c r="A52" s="120" t="s">
        <v>423</v>
      </c>
      <c r="B52" s="225">
        <v>54.239238887517999</v>
      </c>
      <c r="C52" s="225">
        <v>56.408808443018003</v>
      </c>
      <c r="D52" s="225">
        <v>45.560960665514997</v>
      </c>
      <c r="E52" s="225">
        <v>56.408808443018003</v>
      </c>
      <c r="F52" s="225">
        <v>62.917517109521</v>
      </c>
      <c r="G52" s="225">
        <v>60.405648877049998</v>
      </c>
      <c r="H52" s="225">
        <v>57.222508066125997</v>
      </c>
      <c r="I52" s="225">
        <v>54.039367255203999</v>
      </c>
      <c r="J52" s="225" t="s">
        <v>1518</v>
      </c>
      <c r="K52" s="225" t="s">
        <v>1518</v>
      </c>
      <c r="L52" s="225" t="s">
        <v>1518</v>
      </c>
      <c r="M52" s="225" t="s">
        <v>1518</v>
      </c>
      <c r="N52" s="225" t="s">
        <v>1518</v>
      </c>
      <c r="O52" s="225">
        <v>41.342336746146003</v>
      </c>
      <c r="P52" s="225">
        <v>38.162156996442</v>
      </c>
      <c r="Q52" s="225">
        <v>34.981977246739</v>
      </c>
      <c r="R52" s="225">
        <v>32.437833446974999</v>
      </c>
      <c r="S52" s="225">
        <v>31.483779522064999</v>
      </c>
      <c r="T52" s="225">
        <v>30.529725597153998</v>
      </c>
      <c r="U52" s="225">
        <v>27.335694400562002</v>
      </c>
      <c r="V52" s="225">
        <v>28.063327716481002</v>
      </c>
      <c r="W52" s="225">
        <v>29.554855208084</v>
      </c>
      <c r="X52" s="225">
        <v>29.584958305707001</v>
      </c>
      <c r="Y52" s="225">
        <v>29.810636703894001</v>
      </c>
      <c r="Z52" s="225">
        <v>32.710019962940997</v>
      </c>
      <c r="AA52" s="225">
        <v>32.736662504095001</v>
      </c>
      <c r="AB52" s="225">
        <v>29.779693927029999</v>
      </c>
      <c r="AC52" s="225">
        <v>26.786933993664</v>
      </c>
      <c r="AD52" s="225">
        <v>26.652191549364002</v>
      </c>
      <c r="AE52" s="225">
        <v>26.686006633653999</v>
      </c>
      <c r="AF52" s="225">
        <v>24.043292410437999</v>
      </c>
      <c r="AG52" s="814"/>
    </row>
    <row r="53" spans="1:33" ht="14.5" customHeight="1">
      <c r="A53" s="120" t="s">
        <v>424</v>
      </c>
      <c r="B53" s="225">
        <v>113.85252307744</v>
      </c>
      <c r="C53" s="225">
        <v>113.85252307744</v>
      </c>
      <c r="D53" s="225">
        <v>110.66938226651</v>
      </c>
      <c r="E53" s="225">
        <v>104.37712717514999</v>
      </c>
      <c r="F53" s="225">
        <v>101.76575199051</v>
      </c>
      <c r="G53" s="225">
        <v>98.603338608119998</v>
      </c>
      <c r="H53" s="225">
        <v>95.420197797200004</v>
      </c>
      <c r="I53" s="225">
        <v>92.237056986279995</v>
      </c>
      <c r="J53" s="225">
        <v>92.237056986279995</v>
      </c>
      <c r="K53" s="225">
        <v>85.870775364439993</v>
      </c>
      <c r="L53" s="225">
        <v>82.687634553509994</v>
      </c>
      <c r="M53" s="225">
        <v>79.504493742587997</v>
      </c>
      <c r="N53" s="225">
        <v>76.324313992884001</v>
      </c>
      <c r="O53" s="225">
        <v>73.144134243181</v>
      </c>
      <c r="P53" s="225">
        <v>69.963954493477004</v>
      </c>
      <c r="Q53" s="225">
        <v>60.423415244365998</v>
      </c>
      <c r="R53" s="225">
        <v>57.243235494662997</v>
      </c>
      <c r="S53" s="225">
        <v>57.243235494662997</v>
      </c>
      <c r="T53" s="225">
        <v>54.063055744960003</v>
      </c>
      <c r="U53" s="225">
        <v>49.301669304062997</v>
      </c>
      <c r="V53" s="225">
        <v>50.856226444279997</v>
      </c>
      <c r="W53" s="225">
        <v>56.289033516690999</v>
      </c>
      <c r="X53" s="225">
        <v>56.289033516690999</v>
      </c>
      <c r="Y53" s="225">
        <v>56.461451906793997</v>
      </c>
      <c r="Z53" s="225">
        <v>53.684494728814002</v>
      </c>
      <c r="AA53" s="225">
        <v>53.569052306465998</v>
      </c>
      <c r="AB53" s="225">
        <v>59.559387800000003</v>
      </c>
      <c r="AC53" s="225">
        <v>65.479171984510998</v>
      </c>
      <c r="AD53" s="225">
        <v>59.227092331919998</v>
      </c>
      <c r="AE53" s="225">
        <v>56.337125100000002</v>
      </c>
      <c r="AF53" s="225">
        <v>50.787499095351997</v>
      </c>
      <c r="AG53" s="814"/>
    </row>
    <row r="54" spans="1:33" ht="14.5" customHeight="1">
      <c r="A54" s="120" t="s">
        <v>380</v>
      </c>
      <c r="B54" s="225" t="s">
        <v>1518</v>
      </c>
      <c r="C54" s="225" t="s">
        <v>1518</v>
      </c>
      <c r="D54" s="225" t="s">
        <v>1518</v>
      </c>
      <c r="E54" s="225" t="s">
        <v>1518</v>
      </c>
      <c r="F54" s="225" t="s">
        <v>1518</v>
      </c>
      <c r="G54" s="225" t="s">
        <v>1518</v>
      </c>
      <c r="H54" s="225" t="s">
        <v>1518</v>
      </c>
      <c r="I54" s="225" t="s">
        <v>1518</v>
      </c>
      <c r="J54" s="225" t="s">
        <v>1518</v>
      </c>
      <c r="K54" s="225" t="s">
        <v>1518</v>
      </c>
      <c r="L54" s="225" t="s">
        <v>1518</v>
      </c>
      <c r="M54" s="225" t="s">
        <v>1518</v>
      </c>
      <c r="N54" s="225" t="s">
        <v>1518</v>
      </c>
      <c r="O54" s="225" t="s">
        <v>1518</v>
      </c>
      <c r="P54" s="225" t="s">
        <v>1518</v>
      </c>
      <c r="Q54" s="225" t="s">
        <v>1518</v>
      </c>
      <c r="R54" s="225" t="s">
        <v>1518</v>
      </c>
      <c r="S54" s="225" t="s">
        <v>1518</v>
      </c>
      <c r="T54" s="225" t="s">
        <v>1518</v>
      </c>
      <c r="U54" s="225" t="s">
        <v>1518</v>
      </c>
      <c r="V54" s="225" t="s">
        <v>1518</v>
      </c>
      <c r="W54" s="225" t="s">
        <v>1518</v>
      </c>
      <c r="X54" s="225" t="s">
        <v>1518</v>
      </c>
      <c r="Y54" s="225" t="s">
        <v>1518</v>
      </c>
      <c r="Z54" s="225" t="s">
        <v>1518</v>
      </c>
      <c r="AA54" s="225">
        <v>91.689009947643001</v>
      </c>
      <c r="AB54" s="225">
        <v>85.241253749175002</v>
      </c>
      <c r="AC54" s="225">
        <v>77.384475981695005</v>
      </c>
      <c r="AD54" s="225">
        <v>74.033865414900006</v>
      </c>
      <c r="AE54" s="225" t="s">
        <v>1518</v>
      </c>
      <c r="AF54" s="225" t="s">
        <v>1518</v>
      </c>
      <c r="AG54" s="814"/>
    </row>
    <row r="55" spans="1:33" ht="14.5" customHeight="1">
      <c r="A55" s="120" t="s">
        <v>425</v>
      </c>
      <c r="B55" s="225">
        <v>199.13053110662</v>
      </c>
      <c r="C55" s="225">
        <v>202.31367191754001</v>
      </c>
      <c r="D55" s="225" t="s">
        <v>1518</v>
      </c>
      <c r="E55" s="225" t="s">
        <v>1518</v>
      </c>
      <c r="F55" s="225">
        <v>187.61352214280001</v>
      </c>
      <c r="G55" s="225" t="s">
        <v>1518</v>
      </c>
      <c r="H55" s="225">
        <v>190.7937018925</v>
      </c>
      <c r="I55" s="225" t="s">
        <v>1518</v>
      </c>
      <c r="J55" s="225">
        <v>181.27024573310001</v>
      </c>
      <c r="K55" s="225" t="s">
        <v>1518</v>
      </c>
      <c r="L55" s="225">
        <v>165.36934698458001</v>
      </c>
      <c r="M55" s="225" t="s">
        <v>1518</v>
      </c>
      <c r="N55" s="225">
        <v>152.64862798576999</v>
      </c>
      <c r="O55" s="225" t="s">
        <v>1518</v>
      </c>
      <c r="P55" s="225">
        <v>139.87775999999999</v>
      </c>
      <c r="Q55" s="225" t="s">
        <v>1518</v>
      </c>
      <c r="R55" s="225">
        <v>116.7196239</v>
      </c>
      <c r="S55" s="225" t="s">
        <v>1518</v>
      </c>
      <c r="T55" s="225">
        <v>109.358976</v>
      </c>
      <c r="U55" s="225">
        <v>98.373231062475995</v>
      </c>
      <c r="V55" s="225">
        <v>100.99177220017999</v>
      </c>
      <c r="W55" s="225">
        <v>97.496067887745994</v>
      </c>
      <c r="X55" s="225">
        <v>94.735392000000999</v>
      </c>
      <c r="Y55" s="225">
        <v>89.117326631780003</v>
      </c>
      <c r="Z55" s="225">
        <v>92.423494131400005</v>
      </c>
      <c r="AA55" s="225">
        <v>95.199739747891002</v>
      </c>
      <c r="AB55" s="225">
        <v>92.283965518269</v>
      </c>
      <c r="AC55" s="225">
        <v>95.208297890045003</v>
      </c>
      <c r="AD55" s="225">
        <v>94.729385343413995</v>
      </c>
      <c r="AE55" s="225">
        <v>97.813622841305005</v>
      </c>
      <c r="AF55" s="225">
        <v>98.131410173130007</v>
      </c>
      <c r="AG55" s="814"/>
    </row>
    <row r="56" spans="1:33" ht="14.5" customHeight="1">
      <c r="A56" s="120" t="s">
        <v>382</v>
      </c>
      <c r="B56" s="225">
        <v>214.714045</v>
      </c>
      <c r="C56" s="225">
        <v>217.87421499999999</v>
      </c>
      <c r="D56" s="225">
        <v>214.714045</v>
      </c>
      <c r="E56" s="225">
        <v>198.94200000000001</v>
      </c>
      <c r="F56" s="225">
        <v>206.45301499999999</v>
      </c>
      <c r="G56" s="225">
        <v>203.43386599999999</v>
      </c>
      <c r="H56" s="225">
        <v>203.855558</v>
      </c>
      <c r="I56" s="225">
        <v>194.31851599999999</v>
      </c>
      <c r="J56" s="225">
        <v>178.02624</v>
      </c>
      <c r="K56" s="225">
        <v>168.48912000000001</v>
      </c>
      <c r="L56" s="225">
        <v>164.90217200000001</v>
      </c>
      <c r="M56" s="225">
        <v>161.72515999999999</v>
      </c>
      <c r="N56" s="225">
        <v>149.41488000000001</v>
      </c>
      <c r="O56" s="225">
        <v>146.23584</v>
      </c>
      <c r="P56" s="225">
        <v>139.87775999999999</v>
      </c>
      <c r="Q56" s="225">
        <v>120.696664</v>
      </c>
      <c r="R56" s="225">
        <v>114.44544</v>
      </c>
      <c r="S56" s="225">
        <v>114.44544</v>
      </c>
      <c r="T56" s="225">
        <v>114.44544</v>
      </c>
      <c r="U56" s="225">
        <v>101.72928</v>
      </c>
      <c r="V56" s="225">
        <v>101.72928</v>
      </c>
      <c r="W56" s="225">
        <v>104.90832</v>
      </c>
      <c r="X56" s="225">
        <v>108.08736</v>
      </c>
      <c r="Y56" s="225">
        <v>101.7292798</v>
      </c>
      <c r="Z56" s="225">
        <v>108.12611148992001</v>
      </c>
      <c r="AA56" s="225">
        <v>108.00804647043999</v>
      </c>
      <c r="AB56" s="225">
        <v>111.04699053182</v>
      </c>
      <c r="AC56" s="225">
        <v>113.99393546588</v>
      </c>
      <c r="AD56" s="225">
        <v>112.53147543065</v>
      </c>
      <c r="AE56" s="225">
        <v>109.66981954934</v>
      </c>
      <c r="AF56" s="225" t="s">
        <v>1518</v>
      </c>
      <c r="AG56" s="814"/>
    </row>
    <row r="57" spans="1:33" ht="14.5" customHeight="1">
      <c r="A57" s="120" t="s">
        <v>1190</v>
      </c>
      <c r="B57" s="225">
        <v>98.010845553308997</v>
      </c>
      <c r="C57" s="225">
        <v>101.19398636423</v>
      </c>
      <c r="D57" s="225">
        <v>104.30310064467</v>
      </c>
      <c r="E57" s="225">
        <v>98.011126364232993</v>
      </c>
      <c r="F57" s="225">
        <v>101.12024064467001</v>
      </c>
      <c r="G57" s="225">
        <v>98.603338608125</v>
      </c>
      <c r="H57" s="225">
        <v>95.420197797201993</v>
      </c>
      <c r="I57" s="225">
        <v>92.225212741402004</v>
      </c>
      <c r="J57" s="225">
        <v>85.864853241993998</v>
      </c>
      <c r="K57" s="225">
        <v>79.504493742587997</v>
      </c>
      <c r="L57" s="225">
        <v>77.182962525304006</v>
      </c>
      <c r="M57" s="225">
        <v>73.144134243180005</v>
      </c>
      <c r="N57" s="225">
        <v>69.963954493477004</v>
      </c>
      <c r="O57" s="225">
        <v>69.963954493477004</v>
      </c>
      <c r="P57" s="225">
        <v>65.434110829380998</v>
      </c>
      <c r="Q57" s="225">
        <v>57.295638542999001</v>
      </c>
      <c r="R57" s="225">
        <v>54.056236329870998</v>
      </c>
      <c r="S57" s="225">
        <v>52.225616549183997</v>
      </c>
      <c r="T57" s="225">
        <v>50.661535691574997</v>
      </c>
      <c r="U57" s="225">
        <v>45.559490667604003</v>
      </c>
      <c r="V57" s="225">
        <v>46.772212860802</v>
      </c>
      <c r="W57" s="225">
        <v>53.198739374550001</v>
      </c>
      <c r="X57" s="225">
        <v>56.211420780843</v>
      </c>
      <c r="Y57" s="225">
        <v>50.517923624067002</v>
      </c>
      <c r="Z57" s="225">
        <v>53.684494728814002</v>
      </c>
      <c r="AA57" s="225">
        <v>53.569052306465998</v>
      </c>
      <c r="AB57" s="225">
        <v>53.603449068654001</v>
      </c>
      <c r="AC57" s="225">
        <v>59.526519985919002</v>
      </c>
      <c r="AD57" s="225">
        <v>59.227092331919998</v>
      </c>
      <c r="AE57" s="225">
        <v>62.245032717194</v>
      </c>
      <c r="AF57" s="225">
        <v>58.758065984376003</v>
      </c>
      <c r="AG57" s="814"/>
    </row>
    <row r="58" spans="1:33" ht="14.5" customHeight="1">
      <c r="A58" s="120" t="s">
        <v>384</v>
      </c>
      <c r="B58" s="225" t="s">
        <v>1518</v>
      </c>
      <c r="C58" s="225" t="s">
        <v>1518</v>
      </c>
      <c r="D58" s="225" t="s">
        <v>1518</v>
      </c>
      <c r="E58" s="225" t="s">
        <v>1518</v>
      </c>
      <c r="F58" s="225" t="s">
        <v>1518</v>
      </c>
      <c r="G58" s="225" t="s">
        <v>1518</v>
      </c>
      <c r="H58" s="225" t="s">
        <v>1518</v>
      </c>
      <c r="I58" s="225" t="s">
        <v>1518</v>
      </c>
      <c r="J58" s="225" t="s">
        <v>1518</v>
      </c>
      <c r="K58" s="225" t="s">
        <v>1518</v>
      </c>
      <c r="L58" s="225" t="s">
        <v>1518</v>
      </c>
      <c r="M58" s="225" t="s">
        <v>1518</v>
      </c>
      <c r="N58" s="225" t="s">
        <v>1518</v>
      </c>
      <c r="O58" s="225" t="s">
        <v>1518</v>
      </c>
      <c r="P58" s="225" t="s">
        <v>1518</v>
      </c>
      <c r="Q58" s="225" t="s">
        <v>1518</v>
      </c>
      <c r="R58" s="225" t="s">
        <v>1518</v>
      </c>
      <c r="S58" s="225" t="s">
        <v>1518</v>
      </c>
      <c r="T58" s="225" t="s">
        <v>1518</v>
      </c>
      <c r="U58" s="225" t="s">
        <v>1518</v>
      </c>
      <c r="V58" s="225">
        <v>25.441599360000001</v>
      </c>
      <c r="W58" s="225">
        <v>0</v>
      </c>
      <c r="X58" s="225">
        <v>18.961275780000001</v>
      </c>
      <c r="Y58" s="225">
        <v>15.801063149999999</v>
      </c>
      <c r="Z58" s="225">
        <v>15.894830000000001</v>
      </c>
      <c r="AA58" s="225">
        <v>15.804664258884999</v>
      </c>
      <c r="AB58" s="225" t="s">
        <v>1518</v>
      </c>
      <c r="AC58" s="225" t="s">
        <v>1518</v>
      </c>
      <c r="AD58" s="225" t="s">
        <v>1518</v>
      </c>
      <c r="AE58" s="225" t="s">
        <v>1518</v>
      </c>
      <c r="AF58" s="225" t="s">
        <v>1518</v>
      </c>
      <c r="AG58" s="814"/>
    </row>
    <row r="59" spans="1:33" ht="14.5" customHeight="1">
      <c r="A59" s="120" t="s">
        <v>385</v>
      </c>
      <c r="B59" s="225">
        <v>194.11201925167001</v>
      </c>
      <c r="C59" s="225">
        <v>243.52657857231</v>
      </c>
      <c r="D59" s="225">
        <v>227.48128646903001</v>
      </c>
      <c r="E59" s="225">
        <v>218.15590453303</v>
      </c>
      <c r="F59" s="225">
        <v>200.31579149669</v>
      </c>
      <c r="G59" s="225">
        <v>184.4504254828</v>
      </c>
      <c r="H59" s="225">
        <v>165.36934698458001</v>
      </c>
      <c r="I59" s="225">
        <v>168.54952673429</v>
      </c>
      <c r="J59" s="225">
        <v>127.20718998814</v>
      </c>
      <c r="K59" s="225">
        <v>120.84683048873001</v>
      </c>
      <c r="L59" s="225">
        <v>117.66665073903</v>
      </c>
      <c r="M59" s="225">
        <v>114.48647098933</v>
      </c>
      <c r="N59" s="225">
        <v>104.94593174022</v>
      </c>
      <c r="O59" s="225">
        <v>104.96962022997</v>
      </c>
      <c r="P59" s="225">
        <v>98.587867063253995</v>
      </c>
      <c r="Q59" s="225">
        <v>85.880842972579998</v>
      </c>
      <c r="R59" s="225">
        <v>82.665426594365002</v>
      </c>
      <c r="S59" s="225">
        <v>79.456376497771004</v>
      </c>
      <c r="T59" s="225">
        <v>76.333197176542001</v>
      </c>
      <c r="U59" s="225">
        <v>69.972097411831001</v>
      </c>
      <c r="V59" s="225">
        <v>69.946040073098999</v>
      </c>
      <c r="W59" s="225">
        <v>63.605075524679997</v>
      </c>
      <c r="X59" s="225">
        <v>60.424821748444998</v>
      </c>
      <c r="Y59" s="225">
        <v>60.423415244365998</v>
      </c>
      <c r="Z59" s="225">
        <v>60.441699797395998</v>
      </c>
      <c r="AA59" s="225">
        <v>59.414433633834001</v>
      </c>
      <c r="AB59" s="225">
        <v>66.217915944734003</v>
      </c>
      <c r="AC59" s="225">
        <v>65.348563176005996</v>
      </c>
      <c r="AD59" s="225">
        <v>65.149801565111005</v>
      </c>
      <c r="AE59" s="225">
        <v>62.245032717194</v>
      </c>
      <c r="AF59" s="225" t="s">
        <v>1518</v>
      </c>
      <c r="AG59" s="814"/>
    </row>
    <row r="60" spans="1:33" ht="14.5" customHeight="1">
      <c r="A60" s="120" t="s">
        <v>386</v>
      </c>
      <c r="B60" s="225">
        <v>397.14404000000002</v>
      </c>
      <c r="C60" s="225">
        <v>297.14437800000002</v>
      </c>
      <c r="D60" s="225">
        <v>227.55870400000001</v>
      </c>
      <c r="E60" s="225">
        <v>233.92501899999999</v>
      </c>
      <c r="F60" s="225">
        <v>209.866545</v>
      </c>
      <c r="G60" s="225">
        <v>197.20792800000001</v>
      </c>
      <c r="H60" s="225">
        <v>178.10896199999999</v>
      </c>
      <c r="I60" s="225">
        <v>162.19315700000001</v>
      </c>
      <c r="J60" s="225">
        <v>146.28919632</v>
      </c>
      <c r="K60" s="225">
        <v>136.88007023221999</v>
      </c>
      <c r="L60" s="225">
        <v>133.5683966</v>
      </c>
      <c r="M60" s="225">
        <v>127.2079968</v>
      </c>
      <c r="N60" s="225">
        <v>120.84759696</v>
      </c>
      <c r="O60" s="225">
        <v>117.66739699999999</v>
      </c>
      <c r="P60" s="225">
        <v>111.3069972</v>
      </c>
      <c r="Q60" s="225">
        <v>98.586197499999997</v>
      </c>
      <c r="R60" s="225">
        <v>92.976324861120005</v>
      </c>
      <c r="S60" s="225">
        <v>89.827926940319998</v>
      </c>
      <c r="T60" s="225">
        <v>87.137477799999999</v>
      </c>
      <c r="U60" s="225">
        <v>78.363306300000005</v>
      </c>
      <c r="V60" s="225">
        <v>80.449517400000005</v>
      </c>
      <c r="W60" s="225">
        <v>73.888764899999998</v>
      </c>
      <c r="X60" s="225">
        <v>68.04673768824</v>
      </c>
      <c r="Y60" s="225">
        <v>77.262957056399998</v>
      </c>
      <c r="Z60" s="225">
        <v>80.527147862546002</v>
      </c>
      <c r="AA60" s="225">
        <v>83.846667499999995</v>
      </c>
      <c r="AB60" s="225">
        <v>89.990631754350005</v>
      </c>
      <c r="AC60" s="225">
        <v>89.288634760524999</v>
      </c>
      <c r="AD60" s="225">
        <v>88.840328907474003</v>
      </c>
      <c r="AE60" s="225">
        <v>88.922103551999996</v>
      </c>
      <c r="AF60" s="225" t="s">
        <v>1518</v>
      </c>
      <c r="AG60" s="814"/>
    </row>
    <row r="61" spans="1:33" ht="14.5" customHeight="1">
      <c r="A61" s="120" t="s">
        <v>426</v>
      </c>
      <c r="B61" s="225">
        <v>104.15532839462</v>
      </c>
      <c r="C61" s="225">
        <v>110.66966307744001</v>
      </c>
      <c r="D61" s="225">
        <v>110.66966307744001</v>
      </c>
      <c r="E61" s="225">
        <v>107.48652226650999</v>
      </c>
      <c r="F61" s="225">
        <v>110.66966307744001</v>
      </c>
      <c r="G61" s="225">
        <v>108.15276104089</v>
      </c>
      <c r="H61" s="225">
        <v>111.33590185182</v>
      </c>
      <c r="I61" s="225">
        <v>104.96962022997</v>
      </c>
      <c r="J61" s="225">
        <v>95.420197797203002</v>
      </c>
      <c r="K61" s="225">
        <v>89.053916175355994</v>
      </c>
      <c r="L61" s="225">
        <v>85.864853241994993</v>
      </c>
      <c r="M61" s="225">
        <v>82.684673492290997</v>
      </c>
      <c r="N61" s="225">
        <v>79.504493742587002</v>
      </c>
      <c r="O61" s="225">
        <v>76.324313992884001</v>
      </c>
      <c r="P61" s="225">
        <v>73.144134243181</v>
      </c>
      <c r="Q61" s="225">
        <v>63.603594994070001</v>
      </c>
      <c r="R61" s="225">
        <v>60.423415244365998</v>
      </c>
      <c r="S61" s="225">
        <v>58.515307394544003</v>
      </c>
      <c r="T61" s="225">
        <v>56.607199544723002</v>
      </c>
      <c r="U61" s="225">
        <v>51.026629547715999</v>
      </c>
      <c r="V61" s="225">
        <v>52.384878404097996</v>
      </c>
      <c r="W61" s="225">
        <v>50.243253853741997</v>
      </c>
      <c r="X61" s="225">
        <v>53.252924950272003</v>
      </c>
      <c r="Y61" s="225">
        <v>50.678082396619999</v>
      </c>
      <c r="Z61" s="225">
        <v>44.604572676738997</v>
      </c>
      <c r="AA61" s="225">
        <v>47.616963642320997</v>
      </c>
      <c r="AB61" s="225">
        <v>50.625479675950999</v>
      </c>
      <c r="AC61" s="225">
        <v>53.573867987326999</v>
      </c>
      <c r="AD61" s="225">
        <v>50.343028482131999</v>
      </c>
      <c r="AE61" s="225">
        <v>47.441789570940003</v>
      </c>
      <c r="AF61" s="225">
        <v>42.863718106984997</v>
      </c>
      <c r="AG61" s="814"/>
    </row>
    <row r="62" spans="1:33" ht="14.5" customHeight="1">
      <c r="A62" s="120" t="s">
        <v>388</v>
      </c>
      <c r="B62" s="225">
        <v>302.03016000000002</v>
      </c>
      <c r="C62" s="225">
        <v>252.87623199999999</v>
      </c>
      <c r="D62" s="225">
        <v>221.01296843271001</v>
      </c>
      <c r="E62" s="225">
        <v>211.52437800000001</v>
      </c>
      <c r="F62" s="225">
        <v>178.10896199999999</v>
      </c>
      <c r="G62" s="225">
        <v>162.19019592000001</v>
      </c>
      <c r="H62" s="225">
        <v>146.28919632</v>
      </c>
      <c r="I62" s="225">
        <v>136.74859656000001</v>
      </c>
      <c r="J62" s="225">
        <v>127.2079968</v>
      </c>
      <c r="K62" s="225">
        <v>120.84759696</v>
      </c>
      <c r="L62" s="225">
        <v>117.66739704</v>
      </c>
      <c r="M62" s="225">
        <v>114.48719712</v>
      </c>
      <c r="N62" s="225">
        <v>104.94659736</v>
      </c>
      <c r="O62" s="225">
        <v>104.94659736</v>
      </c>
      <c r="P62" s="225">
        <v>98.586197520000994</v>
      </c>
      <c r="Q62" s="225">
        <v>88.966833031999997</v>
      </c>
      <c r="R62" s="225">
        <v>82.049157936</v>
      </c>
      <c r="S62" s="225">
        <v>79.504998000000001</v>
      </c>
      <c r="T62" s="225">
        <v>76.960838064000001</v>
      </c>
      <c r="U62" s="225">
        <v>69.328358256000001</v>
      </c>
      <c r="V62" s="225">
        <v>71.236478207999994</v>
      </c>
      <c r="W62" s="225">
        <v>70.918458216000005</v>
      </c>
      <c r="X62" s="225">
        <v>76.960838064000001</v>
      </c>
      <c r="Y62" s="225">
        <v>77.278858056000004</v>
      </c>
      <c r="Z62" s="225">
        <v>74.561798234464007</v>
      </c>
      <c r="AA62" s="225">
        <v>80.353578459700003</v>
      </c>
      <c r="AB62" s="225">
        <v>74.449234817575004</v>
      </c>
      <c r="AC62" s="225">
        <v>77.384475981695005</v>
      </c>
      <c r="AD62" s="225">
        <v>76.995220031494995</v>
      </c>
      <c r="AE62" s="225">
        <v>77.065278602239999</v>
      </c>
      <c r="AF62" s="225" t="s">
        <v>1518</v>
      </c>
      <c r="AG62" s="814"/>
    </row>
    <row r="63" spans="1:33" ht="12.5">
      <c r="A63" s="120"/>
      <c r="B63" s="339"/>
      <c r="C63" s="339"/>
      <c r="D63" s="339"/>
      <c r="E63" s="339"/>
      <c r="F63" s="339"/>
      <c r="G63" s="339"/>
      <c r="H63" s="339"/>
      <c r="I63" s="339"/>
      <c r="J63" s="339"/>
      <c r="K63" s="340"/>
      <c r="L63" s="340"/>
      <c r="M63" s="340"/>
      <c r="N63" s="340"/>
      <c r="O63" s="340"/>
      <c r="P63" s="340"/>
      <c r="Q63" s="340"/>
      <c r="R63" s="340"/>
      <c r="S63" s="340"/>
      <c r="T63" s="340"/>
      <c r="U63" s="340"/>
      <c r="V63" s="340"/>
      <c r="W63" s="340"/>
      <c r="X63" s="340"/>
      <c r="Y63" s="340"/>
      <c r="Z63" s="340"/>
      <c r="AA63" s="340"/>
      <c r="AB63" s="1099"/>
      <c r="AC63" s="1099"/>
      <c r="AD63" s="1099"/>
      <c r="AE63" s="1099"/>
      <c r="AF63" s="1099"/>
      <c r="AG63" s="814"/>
    </row>
    <row r="64" spans="1:33" ht="12.65" customHeight="1">
      <c r="A64" s="128"/>
      <c r="B64" s="1316" t="s">
        <v>634</v>
      </c>
      <c r="C64" s="1316"/>
      <c r="D64" s="1316"/>
      <c r="E64" s="1316"/>
      <c r="F64" s="1316"/>
      <c r="G64" s="1316" t="s">
        <v>634</v>
      </c>
      <c r="H64" s="1316"/>
      <c r="I64" s="1316"/>
      <c r="J64" s="1316"/>
      <c r="K64" s="1316"/>
      <c r="L64" s="1316" t="s">
        <v>634</v>
      </c>
      <c r="M64" s="1316"/>
      <c r="N64" s="1316"/>
      <c r="O64" s="1316"/>
      <c r="P64" s="1316"/>
      <c r="Q64" s="1316" t="s">
        <v>634</v>
      </c>
      <c r="R64" s="1316"/>
      <c r="S64" s="1316"/>
      <c r="T64" s="1316"/>
      <c r="U64" s="1316"/>
      <c r="V64" s="1316" t="s">
        <v>634</v>
      </c>
      <c r="W64" s="1316"/>
      <c r="X64" s="1316"/>
      <c r="Y64" s="1316"/>
      <c r="Z64" s="1316"/>
      <c r="AA64" s="1316" t="s">
        <v>634</v>
      </c>
      <c r="AB64" s="1316"/>
      <c r="AC64" s="1316"/>
      <c r="AD64" s="1316"/>
      <c r="AE64" s="1316"/>
      <c r="AF64" s="1316"/>
      <c r="AG64" s="834"/>
    </row>
    <row r="65" spans="1:33" ht="13">
      <c r="A65" s="128"/>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1099"/>
      <c r="AC65" s="1099"/>
      <c r="AD65" s="1099"/>
      <c r="AE65" s="1099"/>
      <c r="AF65" s="1099"/>
      <c r="AG65" s="814"/>
    </row>
    <row r="66" spans="1:33" ht="14.5" customHeight="1">
      <c r="A66" s="120" t="s">
        <v>422</v>
      </c>
      <c r="B66" s="225">
        <v>243.0473241</v>
      </c>
      <c r="C66" s="225">
        <v>195.66951040000001</v>
      </c>
      <c r="D66" s="225">
        <v>138.37553370000001</v>
      </c>
      <c r="E66" s="225">
        <v>155.76778659999999</v>
      </c>
      <c r="F66" s="225">
        <v>132.48199210000001</v>
      </c>
      <c r="G66" s="225">
        <v>113.231955</v>
      </c>
      <c r="H66" s="225">
        <v>102.7654902</v>
      </c>
      <c r="I66" s="225">
        <v>114.07990580000001</v>
      </c>
      <c r="J66" s="225">
        <v>122.69207780000001</v>
      </c>
      <c r="K66" s="225">
        <v>114.6264168</v>
      </c>
      <c r="L66" s="225">
        <v>116.7245059</v>
      </c>
      <c r="M66" s="225">
        <v>97.584123899999994</v>
      </c>
      <c r="N66" s="225">
        <v>98.481286600000004</v>
      </c>
      <c r="O66" s="225">
        <v>107.7652022</v>
      </c>
      <c r="P66" s="225">
        <v>138.6399993</v>
      </c>
      <c r="Q66" s="225">
        <v>159.44002470000001</v>
      </c>
      <c r="R66" s="225">
        <v>168.84619570000001</v>
      </c>
      <c r="S66" s="225">
        <v>171.55409739999999</v>
      </c>
      <c r="T66" s="225">
        <v>137.3501928</v>
      </c>
      <c r="U66" s="225">
        <v>105.0757579</v>
      </c>
      <c r="V66" s="225">
        <v>95.934196499999999</v>
      </c>
      <c r="W66" s="225">
        <v>102.96394669999999</v>
      </c>
      <c r="X66" s="225">
        <v>127.5905752</v>
      </c>
      <c r="Y66" s="225">
        <v>112.16487598000001</v>
      </c>
      <c r="Z66" s="225">
        <v>113.15952238</v>
      </c>
      <c r="AA66" s="225">
        <v>119.33759323093</v>
      </c>
      <c r="AB66" s="225">
        <v>113.91399727551</v>
      </c>
      <c r="AC66" s="225">
        <v>102.6639962</v>
      </c>
      <c r="AD66" s="225">
        <v>122.23523028624</v>
      </c>
      <c r="AE66" s="225">
        <v>143.90450304193999</v>
      </c>
      <c r="AF66" s="225">
        <v>72.218599936605997</v>
      </c>
      <c r="AG66" s="814"/>
    </row>
    <row r="67" spans="1:33" ht="14.5" customHeight="1">
      <c r="A67" s="120" t="s">
        <v>374</v>
      </c>
      <c r="B67" s="225">
        <v>220.904775</v>
      </c>
      <c r="C67" s="225">
        <v>271.93781999999999</v>
      </c>
      <c r="D67" s="225">
        <v>225.37249499999999</v>
      </c>
      <c r="E67" s="225">
        <v>208.71888999999999</v>
      </c>
      <c r="F67" s="225">
        <v>206.067342</v>
      </c>
      <c r="G67" s="225">
        <v>195.762429</v>
      </c>
      <c r="H67" s="225">
        <v>262.511776</v>
      </c>
      <c r="I67" s="225">
        <v>294.76423599999998</v>
      </c>
      <c r="J67" s="225">
        <v>309.67947099999998</v>
      </c>
      <c r="K67" s="225">
        <v>330.87447700000001</v>
      </c>
      <c r="L67" s="225">
        <v>344.09591499999999</v>
      </c>
      <c r="M67" s="225">
        <v>343.18148500000001</v>
      </c>
      <c r="N67" s="225">
        <v>328.037961</v>
      </c>
      <c r="O67" s="225">
        <v>360.590824</v>
      </c>
      <c r="P67" s="225">
        <v>426.06681900000001</v>
      </c>
      <c r="Q67" s="225">
        <v>484.75827500000003</v>
      </c>
      <c r="R67" s="225">
        <v>511.81714099999999</v>
      </c>
      <c r="S67" s="225">
        <v>515.23962700000004</v>
      </c>
      <c r="T67" s="225">
        <v>511.55052799999999</v>
      </c>
      <c r="U67" s="225">
        <v>550.17586600000004</v>
      </c>
      <c r="V67" s="225">
        <v>464.20937099999998</v>
      </c>
      <c r="W67" s="225">
        <v>431.38073700000001</v>
      </c>
      <c r="X67" s="225">
        <v>405.83506299999999</v>
      </c>
      <c r="Y67" s="225">
        <v>349.941779</v>
      </c>
      <c r="Z67" s="225">
        <v>344.219987</v>
      </c>
      <c r="AA67" s="225">
        <v>447.19411300000002</v>
      </c>
      <c r="AB67" s="225">
        <v>448.734218</v>
      </c>
      <c r="AC67" s="225">
        <v>418.49264599999998</v>
      </c>
      <c r="AD67" s="225">
        <v>414.30886700000002</v>
      </c>
      <c r="AE67" s="225">
        <v>489.50790799999999</v>
      </c>
      <c r="AF67" s="225" t="s">
        <v>1518</v>
      </c>
      <c r="AG67" s="814"/>
    </row>
    <row r="68" spans="1:33" ht="14.5" customHeight="1">
      <c r="A68" s="120" t="s">
        <v>1236</v>
      </c>
      <c r="B68" s="225">
        <v>87.621465499999999</v>
      </c>
      <c r="C68" s="225">
        <v>101.6680013</v>
      </c>
      <c r="D68" s="225">
        <v>104.85830609999999</v>
      </c>
      <c r="E68" s="225">
        <v>103.9459557</v>
      </c>
      <c r="F68" s="225">
        <v>85.690538200000006</v>
      </c>
      <c r="G68" s="225">
        <v>103.96328920000001</v>
      </c>
      <c r="H68" s="225">
        <v>98.682960399999999</v>
      </c>
      <c r="I68" s="225">
        <v>102.67908</v>
      </c>
      <c r="J68" s="225">
        <v>109.77922108</v>
      </c>
      <c r="K68" s="225">
        <v>146.65866937999999</v>
      </c>
      <c r="L68" s="225">
        <v>161.07938039999999</v>
      </c>
      <c r="M68" s="225">
        <v>170.56043990000001</v>
      </c>
      <c r="N68" s="225">
        <v>156.62668170000001</v>
      </c>
      <c r="O68" s="225">
        <v>168.8297628</v>
      </c>
      <c r="P68" s="225">
        <v>143.3481931</v>
      </c>
      <c r="Q68" s="225">
        <v>162.34435099999999</v>
      </c>
      <c r="R68" s="225">
        <v>172.26664474520001</v>
      </c>
      <c r="S68" s="225">
        <v>172.4828641</v>
      </c>
      <c r="T68" s="225">
        <v>171.7238661312</v>
      </c>
      <c r="U68" s="225">
        <v>131.29368856240001</v>
      </c>
      <c r="V68" s="225">
        <v>143.22998733770001</v>
      </c>
      <c r="W68" s="225">
        <v>119.03751202159999</v>
      </c>
      <c r="X68" s="225">
        <v>118.2069710688</v>
      </c>
      <c r="Y68" s="225">
        <v>116.168542804</v>
      </c>
      <c r="Z68" s="225">
        <v>125.49201410800001</v>
      </c>
      <c r="AA68" s="225">
        <v>124.40315454223</v>
      </c>
      <c r="AB68" s="225">
        <v>128.96032260595001</v>
      </c>
      <c r="AC68" s="225">
        <v>127.17489996082</v>
      </c>
      <c r="AD68" s="225">
        <v>148.24516950409</v>
      </c>
      <c r="AE68" s="225">
        <v>173.99778649999999</v>
      </c>
      <c r="AF68" s="225">
        <v>43.221518379999999</v>
      </c>
      <c r="AG68" s="814"/>
    </row>
    <row r="69" spans="1:33" ht="14.5" customHeight="1">
      <c r="A69" s="120" t="s">
        <v>376</v>
      </c>
      <c r="B69" s="225">
        <v>398.51263999999998</v>
      </c>
      <c r="C69" s="225">
        <v>32.670248399999998</v>
      </c>
      <c r="D69" s="225">
        <v>28.116858799999999</v>
      </c>
      <c r="E69" s="225">
        <v>38.211700800000003</v>
      </c>
      <c r="F69" s="225">
        <v>42.242071000000003</v>
      </c>
      <c r="G69" s="225">
        <v>42.152921800000001</v>
      </c>
      <c r="H69" s="225">
        <v>41.411283699999998</v>
      </c>
      <c r="I69" s="225">
        <v>40.989252100000002</v>
      </c>
      <c r="J69" s="225">
        <v>42.601422399999997</v>
      </c>
      <c r="K69" s="225">
        <v>46.345548299999997</v>
      </c>
      <c r="L69" s="225">
        <v>72.229596299999997</v>
      </c>
      <c r="M69" s="225">
        <v>60.905738800000002</v>
      </c>
      <c r="N69" s="225">
        <v>60.269143100000001</v>
      </c>
      <c r="O69" s="225">
        <v>37.665894700000003</v>
      </c>
      <c r="P69" s="225">
        <v>26.5155089</v>
      </c>
      <c r="Q69" s="225">
        <v>35.650085699999998</v>
      </c>
      <c r="R69" s="225">
        <v>44.309126652800003</v>
      </c>
      <c r="S69" s="225">
        <v>41.901962927200003</v>
      </c>
      <c r="T69" s="225">
        <v>36.93662466</v>
      </c>
      <c r="U69" s="225">
        <v>39.851147623199999</v>
      </c>
      <c r="V69" s="225">
        <v>50.798388036399999</v>
      </c>
      <c r="W69" s="225">
        <v>28.276975344</v>
      </c>
      <c r="X69" s="225">
        <v>22.281901602400001</v>
      </c>
      <c r="Y69" s="225">
        <v>8.8443340450000001</v>
      </c>
      <c r="Z69" s="225">
        <v>10.140117156000001</v>
      </c>
      <c r="AA69" s="225">
        <v>12.542325007004999</v>
      </c>
      <c r="AB69" s="225">
        <v>19.740590993680001</v>
      </c>
      <c r="AC69" s="225">
        <v>16.537923090363002</v>
      </c>
      <c r="AD69" s="225">
        <v>21.382425564422</v>
      </c>
      <c r="AE69" s="225">
        <v>20.612353681999998</v>
      </c>
      <c r="AF69" s="225" t="s">
        <v>1518</v>
      </c>
      <c r="AG69" s="814"/>
    </row>
    <row r="70" spans="1:33" ht="14.5" customHeight="1">
      <c r="A70" s="120" t="s">
        <v>627</v>
      </c>
      <c r="B70" s="225">
        <v>21.979351503268099</v>
      </c>
      <c r="C70" s="225">
        <v>26.456015699999998</v>
      </c>
      <c r="D70" s="225">
        <v>23.794350439999999</v>
      </c>
      <c r="E70" s="225">
        <v>19.51045594</v>
      </c>
      <c r="F70" s="225">
        <v>21.366396399999999</v>
      </c>
      <c r="G70" s="225">
        <v>20.75305298</v>
      </c>
      <c r="H70" s="225">
        <v>23.599967849999999</v>
      </c>
      <c r="I70" s="225">
        <v>23.175381949999998</v>
      </c>
      <c r="J70" s="225">
        <v>23.94970283</v>
      </c>
      <c r="K70" s="225">
        <v>26.259823239999999</v>
      </c>
      <c r="L70" s="225">
        <v>27.059663</v>
      </c>
      <c r="M70" s="225">
        <v>24.6273707</v>
      </c>
      <c r="N70" s="225">
        <v>23.959734749999999</v>
      </c>
      <c r="O70" s="225">
        <v>27.51867472</v>
      </c>
      <c r="P70" s="225">
        <v>22.263473470000001</v>
      </c>
      <c r="Q70" s="225">
        <v>18.236052350000001</v>
      </c>
      <c r="R70" s="225">
        <v>19.879798860000001</v>
      </c>
      <c r="S70" s="225">
        <v>21.15928937</v>
      </c>
      <c r="T70" s="225">
        <v>21.870200199999999</v>
      </c>
      <c r="U70" s="225">
        <v>16.786718969999999</v>
      </c>
      <c r="V70" s="225">
        <v>14.011095168863999</v>
      </c>
      <c r="W70" s="225">
        <v>19.367626405102001</v>
      </c>
      <c r="X70" s="225">
        <v>19.311171588101999</v>
      </c>
      <c r="Y70" s="225">
        <v>21.008986638254001</v>
      </c>
      <c r="Z70" s="225">
        <v>21.003552440783</v>
      </c>
      <c r="AA70" s="225">
        <v>19.813423439257001</v>
      </c>
      <c r="AB70" s="225">
        <v>17.053251606517001</v>
      </c>
      <c r="AC70" s="225">
        <v>18.699802649837</v>
      </c>
      <c r="AD70" s="225">
        <v>20.863331829248999</v>
      </c>
      <c r="AE70" s="225">
        <v>18.281011297107</v>
      </c>
      <c r="AF70" s="225">
        <v>13.034247476286</v>
      </c>
      <c r="AG70" s="814"/>
    </row>
    <row r="71" spans="1:33" ht="14.5" customHeight="1">
      <c r="A71" s="120" t="s">
        <v>423</v>
      </c>
      <c r="B71" s="225">
        <v>100.44238758</v>
      </c>
      <c r="C71" s="225">
        <v>87.558719624000005</v>
      </c>
      <c r="D71" s="225">
        <v>132.087666028</v>
      </c>
      <c r="E71" s="225">
        <v>125.01550555999999</v>
      </c>
      <c r="F71" s="225">
        <v>119.85671108</v>
      </c>
      <c r="G71" s="225">
        <v>126.2921164</v>
      </c>
      <c r="H71" s="225">
        <v>128.7484346</v>
      </c>
      <c r="I71" s="225">
        <v>119.8771508</v>
      </c>
      <c r="J71" s="225" t="s">
        <v>1518</v>
      </c>
      <c r="K71" s="225" t="s">
        <v>1518</v>
      </c>
      <c r="L71" s="225" t="s">
        <v>1518</v>
      </c>
      <c r="M71" s="225" t="s">
        <v>1518</v>
      </c>
      <c r="N71" s="225" t="s">
        <v>1518</v>
      </c>
      <c r="O71" s="225">
        <v>122.77472109999999</v>
      </c>
      <c r="P71" s="225">
        <v>114.2610576</v>
      </c>
      <c r="Q71" s="225">
        <v>137.68182179999999</v>
      </c>
      <c r="R71" s="225">
        <v>160.64864109999999</v>
      </c>
      <c r="S71" s="225">
        <v>161.0313716</v>
      </c>
      <c r="T71" s="225">
        <v>129.83878100000001</v>
      </c>
      <c r="U71" s="225">
        <v>116.85840323309</v>
      </c>
      <c r="V71" s="225">
        <v>116.18641633589</v>
      </c>
      <c r="W71" s="225">
        <v>116.07798731421001</v>
      </c>
      <c r="X71" s="225">
        <v>107.35153207299</v>
      </c>
      <c r="Y71" s="225">
        <v>92.968270227523007</v>
      </c>
      <c r="Z71" s="225">
        <v>97.942903130554001</v>
      </c>
      <c r="AA71" s="225">
        <v>101.32549215201</v>
      </c>
      <c r="AB71" s="225">
        <v>101.29682761687999</v>
      </c>
      <c r="AC71" s="225">
        <v>95.003821432747003</v>
      </c>
      <c r="AD71" s="225">
        <v>108.16194249582</v>
      </c>
      <c r="AE71" s="225">
        <v>115.86488206144</v>
      </c>
      <c r="AF71" s="225">
        <v>52.663464787679999</v>
      </c>
      <c r="AG71" s="814"/>
    </row>
    <row r="72" spans="1:33" ht="14.5" customHeight="1">
      <c r="A72" s="120" t="s">
        <v>424</v>
      </c>
      <c r="B72" s="225">
        <v>711.70303657242005</v>
      </c>
      <c r="C72" s="225">
        <v>901.03002706147004</v>
      </c>
      <c r="D72" s="225">
        <v>830.36906153735003</v>
      </c>
      <c r="E72" s="225">
        <v>777.12536504011996</v>
      </c>
      <c r="F72" s="225">
        <v>764.63054320000003</v>
      </c>
      <c r="G72" s="225">
        <v>750.65604688040003</v>
      </c>
      <c r="H72" s="225">
        <v>794.60126383550005</v>
      </c>
      <c r="I72" s="225">
        <v>867.52635999999995</v>
      </c>
      <c r="J72" s="225">
        <v>905.28904599999998</v>
      </c>
      <c r="K72" s="225">
        <v>916.63851399999999</v>
      </c>
      <c r="L72" s="225">
        <v>929.15454928240001</v>
      </c>
      <c r="M72" s="225">
        <v>933.89664519129997</v>
      </c>
      <c r="N72" s="225">
        <v>880.40240721099997</v>
      </c>
      <c r="O72" s="225">
        <v>912.91978395770002</v>
      </c>
      <c r="P72" s="225">
        <v>766.32834020719997</v>
      </c>
      <c r="Q72" s="225">
        <v>799.16957691539994</v>
      </c>
      <c r="R72" s="225">
        <v>730.91693272539999</v>
      </c>
      <c r="S72" s="225">
        <v>748.56631119999997</v>
      </c>
      <c r="T72" s="225">
        <v>711.55388725509999</v>
      </c>
      <c r="U72" s="225">
        <v>611.552819064</v>
      </c>
      <c r="V72" s="225">
        <v>622.3927455841</v>
      </c>
      <c r="W72" s="225">
        <v>599.16186400000004</v>
      </c>
      <c r="X72" s="225">
        <v>593.09096720000002</v>
      </c>
      <c r="Y72" s="225">
        <v>587.64458581400004</v>
      </c>
      <c r="Z72" s="225">
        <v>631.51011966759995</v>
      </c>
      <c r="AA72" s="225">
        <v>658.81140365479996</v>
      </c>
      <c r="AB72" s="225">
        <v>653.9778</v>
      </c>
      <c r="AC72" s="225">
        <v>627.54654844289996</v>
      </c>
      <c r="AD72" s="225">
        <v>630.80136694869998</v>
      </c>
      <c r="AE72" s="225">
        <v>642.32754999999997</v>
      </c>
      <c r="AF72" s="225">
        <v>242.18977823613</v>
      </c>
      <c r="AG72" s="814"/>
    </row>
    <row r="73" spans="1:33" ht="14.5" customHeight="1">
      <c r="A73" s="120" t="s">
        <v>380</v>
      </c>
      <c r="B73" s="225" t="s">
        <v>1518</v>
      </c>
      <c r="C73" s="225" t="s">
        <v>1518</v>
      </c>
      <c r="D73" s="225" t="s">
        <v>1518</v>
      </c>
      <c r="E73" s="225" t="s">
        <v>1518</v>
      </c>
      <c r="F73" s="225" t="s">
        <v>1518</v>
      </c>
      <c r="G73" s="225" t="s">
        <v>1518</v>
      </c>
      <c r="H73" s="225" t="s">
        <v>1518</v>
      </c>
      <c r="I73" s="225" t="s">
        <v>1518</v>
      </c>
      <c r="J73" s="225" t="s">
        <v>1518</v>
      </c>
      <c r="K73" s="225" t="s">
        <v>1518</v>
      </c>
      <c r="L73" s="225" t="s">
        <v>1518</v>
      </c>
      <c r="M73" s="225" t="s">
        <v>1518</v>
      </c>
      <c r="N73" s="225" t="s">
        <v>1518</v>
      </c>
      <c r="O73" s="225" t="s">
        <v>1518</v>
      </c>
      <c r="P73" s="225" t="s">
        <v>1518</v>
      </c>
      <c r="Q73" s="225" t="s">
        <v>1518</v>
      </c>
      <c r="R73" s="225" t="s">
        <v>1518</v>
      </c>
      <c r="S73" s="225" t="s">
        <v>1518</v>
      </c>
      <c r="T73" s="225" t="s">
        <v>1518</v>
      </c>
      <c r="U73" s="225" t="s">
        <v>1518</v>
      </c>
      <c r="V73" s="225" t="s">
        <v>1518</v>
      </c>
      <c r="W73" s="225" t="s">
        <v>1518</v>
      </c>
      <c r="X73" s="225" t="s">
        <v>1518</v>
      </c>
      <c r="Y73" s="225" t="s">
        <v>1518</v>
      </c>
      <c r="Z73" s="225" t="s">
        <v>1518</v>
      </c>
      <c r="AA73" s="225">
        <v>10.972258211694999</v>
      </c>
      <c r="AB73" s="225">
        <v>2.5392142026946001</v>
      </c>
      <c r="AC73" s="225">
        <v>4.4229185579647998</v>
      </c>
      <c r="AD73" s="225">
        <v>7.0087608559648</v>
      </c>
      <c r="AE73" s="225" t="s">
        <v>1518</v>
      </c>
      <c r="AF73" s="225" t="s">
        <v>1518</v>
      </c>
      <c r="AG73" s="814"/>
    </row>
    <row r="74" spans="1:33" ht="14.5" customHeight="1">
      <c r="A74" s="120" t="s">
        <v>425</v>
      </c>
      <c r="B74" s="225">
        <v>53.623367999999999</v>
      </c>
      <c r="C74" s="225">
        <v>48.910604300000003</v>
      </c>
      <c r="D74" s="225" t="s">
        <v>1518</v>
      </c>
      <c r="E74" s="225" t="s">
        <v>1518</v>
      </c>
      <c r="F74" s="225">
        <v>25.96296482</v>
      </c>
      <c r="G74" s="225" t="s">
        <v>1518</v>
      </c>
      <c r="H74" s="225">
        <v>53.540347779999998</v>
      </c>
      <c r="I74" s="225" t="s">
        <v>1518</v>
      </c>
      <c r="J74" s="225">
        <v>81.200152000000003</v>
      </c>
      <c r="K74" s="225" t="s">
        <v>1518</v>
      </c>
      <c r="L74" s="225">
        <v>77.8856739</v>
      </c>
      <c r="M74" s="225" t="s">
        <v>1518</v>
      </c>
      <c r="N74" s="225">
        <v>61.129686200000002</v>
      </c>
      <c r="O74" s="225" t="s">
        <v>1518</v>
      </c>
      <c r="P74" s="225">
        <v>61.313113399999999</v>
      </c>
      <c r="Q74" s="225" t="s">
        <v>1518</v>
      </c>
      <c r="R74" s="225">
        <v>72.920310099999995</v>
      </c>
      <c r="S74" s="225" t="s">
        <v>1518</v>
      </c>
      <c r="T74" s="225">
        <v>73.693100599999994</v>
      </c>
      <c r="U74" s="225">
        <v>54.187826999999999</v>
      </c>
      <c r="V74" s="225">
        <v>48.096001819298998</v>
      </c>
      <c r="W74" s="225">
        <v>60.510826999999999</v>
      </c>
      <c r="X74" s="225">
        <v>70.669258999999997</v>
      </c>
      <c r="Y74" s="225">
        <v>65.886840758307997</v>
      </c>
      <c r="Z74" s="225">
        <v>68.269407678025999</v>
      </c>
      <c r="AA74" s="225">
        <v>59.467667213177002</v>
      </c>
      <c r="AB74" s="225">
        <v>61.682831485403</v>
      </c>
      <c r="AC74" s="225">
        <v>50.754367858198002</v>
      </c>
      <c r="AD74" s="225">
        <v>41.718043168000001</v>
      </c>
      <c r="AE74" s="225">
        <v>50.105544039999998</v>
      </c>
      <c r="AF74" s="225">
        <v>38.259816246</v>
      </c>
      <c r="AG74" s="814"/>
    </row>
    <row r="75" spans="1:33" ht="14.5" customHeight="1">
      <c r="A75" s="120" t="s">
        <v>382</v>
      </c>
      <c r="B75" s="225">
        <v>337.82018699999998</v>
      </c>
      <c r="C75" s="225">
        <v>439.204094</v>
      </c>
      <c r="D75" s="225">
        <v>449.988179</v>
      </c>
      <c r="E75" s="225">
        <v>444.02122600000001</v>
      </c>
      <c r="F75" s="225">
        <v>440.75391400000001</v>
      </c>
      <c r="G75" s="225">
        <v>450.79940699999997</v>
      </c>
      <c r="H75" s="225">
        <v>449.34798000000001</v>
      </c>
      <c r="I75" s="225">
        <v>460.23901499999999</v>
      </c>
      <c r="J75" s="225">
        <v>457.35840400000001</v>
      </c>
      <c r="K75" s="225">
        <v>470.53923700000001</v>
      </c>
      <c r="L75" s="225">
        <v>452.39827400000001</v>
      </c>
      <c r="M75" s="225">
        <v>424.95833900000002</v>
      </c>
      <c r="N75" s="225">
        <v>399.68829499999998</v>
      </c>
      <c r="O75" s="225">
        <v>433.27848899999998</v>
      </c>
      <c r="P75" s="225">
        <v>503.03889600000002</v>
      </c>
      <c r="Q75" s="225">
        <v>549.37454400000001</v>
      </c>
      <c r="R75" s="225">
        <v>585.91337299999998</v>
      </c>
      <c r="S75" s="225">
        <v>580.709699</v>
      </c>
      <c r="T75" s="225">
        <v>488.900353</v>
      </c>
      <c r="U75" s="225">
        <v>515.68060400000002</v>
      </c>
      <c r="V75" s="225">
        <v>429.386819</v>
      </c>
      <c r="W75" s="225">
        <v>419.23275599999999</v>
      </c>
      <c r="X75" s="225">
        <v>402.60069700000003</v>
      </c>
      <c r="Y75" s="225">
        <v>356.71404799999999</v>
      </c>
      <c r="Z75" s="225">
        <v>348.70096039999999</v>
      </c>
      <c r="AA75" s="225">
        <v>348.09027492726</v>
      </c>
      <c r="AB75" s="225">
        <v>408.59276178624998</v>
      </c>
      <c r="AC75" s="225">
        <v>433.75157511932002</v>
      </c>
      <c r="AD75" s="225">
        <v>428.06845067530003</v>
      </c>
      <c r="AE75" s="225">
        <v>407.65553659983999</v>
      </c>
      <c r="AF75" s="225" t="s">
        <v>1518</v>
      </c>
      <c r="AG75" s="814"/>
    </row>
    <row r="76" spans="1:33" ht="14.5" customHeight="1">
      <c r="A76" s="120" t="s">
        <v>1190</v>
      </c>
      <c r="B76" s="225">
        <v>34.650087999999997</v>
      </c>
      <c r="C76" s="225">
        <v>41.023359999999997</v>
      </c>
      <c r="D76" s="225">
        <v>37.726840000000003</v>
      </c>
      <c r="E76" s="225">
        <v>37.653584000000002</v>
      </c>
      <c r="F76" s="225">
        <v>37.653584000000002</v>
      </c>
      <c r="G76" s="225">
        <v>150.99036799999999</v>
      </c>
      <c r="H76" s="225">
        <v>119.49028800000001</v>
      </c>
      <c r="I76" s="225">
        <v>157.19440599999999</v>
      </c>
      <c r="J76" s="225">
        <v>163.80041600000001</v>
      </c>
      <c r="K76" s="225">
        <v>154.14639600000001</v>
      </c>
      <c r="L76" s="225">
        <v>169.03777400000001</v>
      </c>
      <c r="M76" s="225">
        <v>103.950264</v>
      </c>
      <c r="N76" s="225">
        <v>220.50056000000001</v>
      </c>
      <c r="O76" s="225">
        <v>1.670059606967</v>
      </c>
      <c r="P76" s="225">
        <v>6.8090575231679997</v>
      </c>
      <c r="Q76" s="225">
        <v>5.724884680663</v>
      </c>
      <c r="R76" s="225">
        <v>6.4277955994539004</v>
      </c>
      <c r="S76" s="225">
        <v>6.6512224732340002</v>
      </c>
      <c r="T76" s="225">
        <v>75.664819204799997</v>
      </c>
      <c r="U76" s="225">
        <v>66.691289771629002</v>
      </c>
      <c r="V76" s="225">
        <v>51.233990513662</v>
      </c>
      <c r="W76" s="225">
        <v>31.304688298355</v>
      </c>
      <c r="X76" s="225">
        <v>22.662453796935001</v>
      </c>
      <c r="Y76" s="225">
        <v>16.537218965904</v>
      </c>
      <c r="Z76" s="225">
        <v>12.160328268917</v>
      </c>
      <c r="AA76" s="225">
        <v>4.0689991299960004</v>
      </c>
      <c r="AB76" s="225">
        <v>3.3772862451010002</v>
      </c>
      <c r="AC76" s="225">
        <v>3.4600629294590002</v>
      </c>
      <c r="AD76" s="225">
        <v>3.3788990112000001</v>
      </c>
      <c r="AE76" s="225">
        <v>5.8378128839999999</v>
      </c>
      <c r="AF76" s="225">
        <v>6.3410817460000004</v>
      </c>
      <c r="AG76" s="814"/>
    </row>
    <row r="77" spans="1:33" ht="14.5" customHeight="1">
      <c r="A77" s="120" t="s">
        <v>384</v>
      </c>
      <c r="B77" s="225" t="s">
        <v>1518</v>
      </c>
      <c r="C77" s="225" t="s">
        <v>1518</v>
      </c>
      <c r="D77" s="225" t="s">
        <v>1518</v>
      </c>
      <c r="E77" s="225" t="s">
        <v>1518</v>
      </c>
      <c r="F77" s="225" t="s">
        <v>1518</v>
      </c>
      <c r="G77" s="225" t="s">
        <v>1518</v>
      </c>
      <c r="H77" s="225" t="s">
        <v>1518</v>
      </c>
      <c r="I77" s="225" t="s">
        <v>1518</v>
      </c>
      <c r="J77" s="225" t="s">
        <v>1518</v>
      </c>
      <c r="K77" s="225" t="s">
        <v>1518</v>
      </c>
      <c r="L77" s="225" t="s">
        <v>1518</v>
      </c>
      <c r="M77" s="225" t="s">
        <v>1518</v>
      </c>
      <c r="N77" s="225" t="s">
        <v>1518</v>
      </c>
      <c r="O77" s="225" t="s">
        <v>1518</v>
      </c>
      <c r="P77" s="225" t="s">
        <v>1518</v>
      </c>
      <c r="Q77" s="225" t="s">
        <v>1518</v>
      </c>
      <c r="R77" s="225" t="s">
        <v>1518</v>
      </c>
      <c r="S77" s="225" t="s">
        <v>1518</v>
      </c>
      <c r="T77" s="225" t="s">
        <v>1518</v>
      </c>
      <c r="U77" s="225" t="s">
        <v>1518</v>
      </c>
      <c r="V77" s="225">
        <v>3.4272972899999998</v>
      </c>
      <c r="W77" s="225">
        <v>3.8144867699999998</v>
      </c>
      <c r="X77" s="225">
        <v>2.8233181489999999</v>
      </c>
      <c r="Y77" s="225">
        <v>2.597293487</v>
      </c>
      <c r="Z77" s="225">
        <v>1.882786962</v>
      </c>
      <c r="AA77" s="225">
        <v>2.3962708300000002</v>
      </c>
      <c r="AB77" s="225" t="s">
        <v>1518</v>
      </c>
      <c r="AC77" s="225" t="s">
        <v>1518</v>
      </c>
      <c r="AD77" s="225" t="s">
        <v>1518</v>
      </c>
      <c r="AE77" s="225" t="s">
        <v>1518</v>
      </c>
      <c r="AF77" s="225" t="s">
        <v>1518</v>
      </c>
      <c r="AG77" s="814"/>
    </row>
    <row r="78" spans="1:33" ht="14.5" customHeight="1">
      <c r="A78" s="120" t="s">
        <v>385</v>
      </c>
      <c r="B78" s="225">
        <v>171.19927200000001</v>
      </c>
      <c r="C78" s="225">
        <v>16.677328719999998</v>
      </c>
      <c r="D78" s="225">
        <v>15.68514847</v>
      </c>
      <c r="E78" s="225">
        <v>21.742505739999999</v>
      </c>
      <c r="F78" s="225">
        <v>22.61010057</v>
      </c>
      <c r="G78" s="225">
        <v>37.183192099999999</v>
      </c>
      <c r="H78" s="225">
        <v>41.239616499999997</v>
      </c>
      <c r="I78" s="225">
        <v>42.997877299999999</v>
      </c>
      <c r="J78" s="225">
        <v>45.370110799999999</v>
      </c>
      <c r="K78" s="225">
        <v>48.008819600000002</v>
      </c>
      <c r="L78" s="225">
        <v>55.116158300000002</v>
      </c>
      <c r="M78" s="225">
        <v>59.405741200000001</v>
      </c>
      <c r="N78" s="225">
        <v>57.6727396</v>
      </c>
      <c r="O78" s="225">
        <v>60.370292300000003</v>
      </c>
      <c r="P78" s="225">
        <v>49.351101049703999</v>
      </c>
      <c r="Q78" s="225">
        <v>57.246770900000001</v>
      </c>
      <c r="R78" s="225">
        <v>91.571440999999993</v>
      </c>
      <c r="S78" s="225">
        <v>123.3833139</v>
      </c>
      <c r="T78" s="225">
        <v>226.01215060000001</v>
      </c>
      <c r="U78" s="225">
        <v>248.4735264</v>
      </c>
      <c r="V78" s="225">
        <v>241.04641799999999</v>
      </c>
      <c r="W78" s="225">
        <v>192.71226139999999</v>
      </c>
      <c r="X78" s="225">
        <v>226.53364783999999</v>
      </c>
      <c r="Y78" s="225">
        <v>209.27185779999999</v>
      </c>
      <c r="Z78" s="225">
        <v>205.590351</v>
      </c>
      <c r="AA78" s="225">
        <v>206.031708968</v>
      </c>
      <c r="AB78" s="225">
        <v>213.67534119999999</v>
      </c>
      <c r="AC78" s="225">
        <v>213.9616876888</v>
      </c>
      <c r="AD78" s="225">
        <v>141.42579003672</v>
      </c>
      <c r="AE78" s="225">
        <v>147.450886594</v>
      </c>
      <c r="AF78" s="225" t="s">
        <v>1518</v>
      </c>
      <c r="AG78" s="814"/>
    </row>
    <row r="79" spans="1:33" ht="14.5" customHeight="1">
      <c r="A79" s="120" t="s">
        <v>386</v>
      </c>
      <c r="B79" s="225" t="s">
        <v>1494</v>
      </c>
      <c r="C79" s="225">
        <v>6.2267599999999996</v>
      </c>
      <c r="D79" s="225">
        <v>9.4500240000000009</v>
      </c>
      <c r="E79" s="225">
        <v>9.4500240000000009</v>
      </c>
      <c r="F79" s="225">
        <v>15.815068</v>
      </c>
      <c r="G79" s="225">
        <v>18.892264999999998</v>
      </c>
      <c r="H79" s="225">
        <v>18.965384</v>
      </c>
      <c r="I79" s="225">
        <v>18.965252</v>
      </c>
      <c r="J79" s="225">
        <v>18.932118896999999</v>
      </c>
      <c r="K79" s="225">
        <v>25.232439698</v>
      </c>
      <c r="L79" s="225">
        <v>37.832820040000001</v>
      </c>
      <c r="M79" s="225">
        <v>34.682855590000003</v>
      </c>
      <c r="N79" s="225">
        <v>15.782807585</v>
      </c>
      <c r="O79" s="225">
        <v>78.782924039999997</v>
      </c>
      <c r="P79" s="225">
        <v>189.03342180000001</v>
      </c>
      <c r="Q79" s="225">
        <v>25.233179929999999</v>
      </c>
      <c r="R79" s="225">
        <v>25.130752158</v>
      </c>
      <c r="S79" s="225">
        <v>15.724725300999999</v>
      </c>
      <c r="T79" s="225">
        <v>13.87092352</v>
      </c>
      <c r="U79" s="225">
        <v>15.681297750000001</v>
      </c>
      <c r="V79" s="225">
        <v>17.33555454</v>
      </c>
      <c r="W79" s="225">
        <v>14.79072953</v>
      </c>
      <c r="X79" s="225">
        <v>16.476388592399999</v>
      </c>
      <c r="Y79" s="225">
        <v>13.568124195999999</v>
      </c>
      <c r="Z79" s="225">
        <v>12.232262473600001</v>
      </c>
      <c r="AA79" s="225">
        <v>20.191417139999999</v>
      </c>
      <c r="AB79" s="225">
        <v>11.897706553600001</v>
      </c>
      <c r="AC79" s="225">
        <v>6.0829652687999998</v>
      </c>
      <c r="AD79" s="225">
        <v>17.1025321768</v>
      </c>
      <c r="AE79" s="225">
        <v>21.58956208</v>
      </c>
      <c r="AF79" s="225" t="s">
        <v>1518</v>
      </c>
      <c r="AG79" s="814"/>
    </row>
    <row r="80" spans="1:33" ht="14.5" customHeight="1">
      <c r="A80" s="120" t="s">
        <v>426</v>
      </c>
      <c r="B80" s="225">
        <v>309.381032</v>
      </c>
      <c r="C80" s="225">
        <v>233.39187200000001</v>
      </c>
      <c r="D80" s="225">
        <v>183.91156799999999</v>
      </c>
      <c r="E80" s="225">
        <v>189.93155999999999</v>
      </c>
      <c r="F80" s="225">
        <v>200.071888</v>
      </c>
      <c r="G80" s="225">
        <v>150.99036799999999</v>
      </c>
      <c r="H80" s="225">
        <v>113.33028</v>
      </c>
      <c r="I80" s="225">
        <v>125.930312</v>
      </c>
      <c r="J80" s="225">
        <v>125.930312</v>
      </c>
      <c r="K80" s="225">
        <v>116.480288</v>
      </c>
      <c r="L80" s="225">
        <v>129.08032</v>
      </c>
      <c r="M80" s="225">
        <v>88.098225999999997</v>
      </c>
      <c r="N80" s="225">
        <v>94.398241999999996</v>
      </c>
      <c r="O80" s="225">
        <v>106.99827399999999</v>
      </c>
      <c r="P80" s="225">
        <v>23.731007699999999</v>
      </c>
      <c r="Q80" s="225">
        <v>16.764458900000001</v>
      </c>
      <c r="R80" s="225">
        <v>17.6310273</v>
      </c>
      <c r="S80" s="225">
        <v>20.2568974</v>
      </c>
      <c r="T80" s="225">
        <v>17.225086409999999</v>
      </c>
      <c r="U80" s="225">
        <v>12.585302200863</v>
      </c>
      <c r="V80" s="225">
        <v>12.199140021286</v>
      </c>
      <c r="W80" s="225">
        <v>13.562565590550999</v>
      </c>
      <c r="X80" s="225">
        <v>12.412110524204</v>
      </c>
      <c r="Y80" s="225">
        <v>5.1996118588079998</v>
      </c>
      <c r="Z80" s="225">
        <v>9.2201024163059007</v>
      </c>
      <c r="AA80" s="225">
        <v>7.8241542602414</v>
      </c>
      <c r="AB80" s="225">
        <v>5.8810131662762002</v>
      </c>
      <c r="AC80" s="225">
        <v>5.0056783136352498</v>
      </c>
      <c r="AD80" s="225">
        <v>11.0567055540327</v>
      </c>
      <c r="AE80" s="225">
        <v>6.1519058327999998</v>
      </c>
      <c r="AF80" s="225">
        <v>5.8188940197600001</v>
      </c>
      <c r="AG80" s="814"/>
    </row>
    <row r="81" spans="1:33" ht="14.5" customHeight="1">
      <c r="A81" s="120" t="s">
        <v>388</v>
      </c>
      <c r="B81" s="225">
        <v>45.784999999999997</v>
      </c>
      <c r="C81" s="225">
        <v>3.9017095639999999</v>
      </c>
      <c r="D81" s="225">
        <v>1.2735219760000001</v>
      </c>
      <c r="E81" s="225">
        <v>0.99659068500000003</v>
      </c>
      <c r="F81" s="225">
        <v>1.8580157719999999</v>
      </c>
      <c r="G81" s="225">
        <v>2.5681354779999999</v>
      </c>
      <c r="H81" s="225">
        <v>2.5736141479999999</v>
      </c>
      <c r="I81" s="225">
        <v>2.6467835540000002</v>
      </c>
      <c r="J81" s="225">
        <v>12.377074929999999</v>
      </c>
      <c r="K81" s="225">
        <v>16.300732109999998</v>
      </c>
      <c r="L81" s="225">
        <v>22.56008606</v>
      </c>
      <c r="M81" s="225">
        <v>22.06897567</v>
      </c>
      <c r="N81" s="225">
        <v>19.431177330000001</v>
      </c>
      <c r="O81" s="225">
        <v>24.432865710000002</v>
      </c>
      <c r="P81" s="225">
        <v>6.2489828699999999</v>
      </c>
      <c r="Q81" s="225">
        <v>10.025778559999999</v>
      </c>
      <c r="R81" s="225">
        <v>7.9190456600000001</v>
      </c>
      <c r="S81" s="225">
        <v>6.6247737400000002</v>
      </c>
      <c r="T81" s="225">
        <v>8.8300230000000006</v>
      </c>
      <c r="U81" s="225">
        <v>5.6795859899999996</v>
      </c>
      <c r="V81" s="225">
        <v>6.0967835099999999</v>
      </c>
      <c r="W81" s="225">
        <v>6.2172775493280001</v>
      </c>
      <c r="X81" s="225">
        <v>2.3602051830000002</v>
      </c>
      <c r="Y81" s="225">
        <v>0.144190078</v>
      </c>
      <c r="Z81" s="225">
        <v>1.791200661</v>
      </c>
      <c r="AA81" s="225">
        <v>1.7294621153829</v>
      </c>
      <c r="AB81" s="225">
        <v>1.6251774582434</v>
      </c>
      <c r="AC81" s="225">
        <v>1.5783712949611</v>
      </c>
      <c r="AD81" s="225">
        <v>1.9416656727999999</v>
      </c>
      <c r="AE81" s="225">
        <v>7.3728277240000004</v>
      </c>
      <c r="AF81" s="225" t="s">
        <v>1518</v>
      </c>
      <c r="AG81" s="814"/>
    </row>
    <row r="82" spans="1:33" ht="12.5">
      <c r="A82" s="120"/>
      <c r="B82" s="339"/>
      <c r="C82" s="339"/>
      <c r="D82" s="339"/>
      <c r="E82" s="339"/>
      <c r="F82" s="339"/>
      <c r="G82" s="339"/>
      <c r="H82" s="339"/>
      <c r="I82" s="339"/>
      <c r="J82" s="339"/>
      <c r="K82" s="340"/>
      <c r="L82" s="340"/>
      <c r="M82" s="340"/>
      <c r="N82" s="340"/>
      <c r="O82" s="340"/>
      <c r="P82" s="340"/>
      <c r="Q82" s="340"/>
      <c r="R82" s="340"/>
      <c r="S82" s="340"/>
      <c r="T82" s="340"/>
      <c r="U82" s="340"/>
      <c r="V82" s="340"/>
      <c r="W82" s="340"/>
      <c r="X82" s="340"/>
      <c r="Y82" s="340"/>
      <c r="Z82" s="340"/>
      <c r="AA82" s="340"/>
      <c r="AB82" s="1099"/>
      <c r="AC82" s="1099"/>
      <c r="AD82" s="1099"/>
      <c r="AE82" s="1099"/>
      <c r="AF82" s="1099"/>
      <c r="AG82" s="814"/>
    </row>
    <row r="83" spans="1:33" ht="12.75" customHeight="1">
      <c r="A83" s="128"/>
      <c r="B83" s="1317" t="s">
        <v>635</v>
      </c>
      <c r="C83" s="1317"/>
      <c r="D83" s="1317"/>
      <c r="E83" s="1317"/>
      <c r="F83" s="1317"/>
      <c r="G83" s="1317" t="s">
        <v>635</v>
      </c>
      <c r="H83" s="1317"/>
      <c r="I83" s="1317"/>
      <c r="J83" s="1317"/>
      <c r="K83" s="1317"/>
      <c r="L83" s="1317" t="s">
        <v>635</v>
      </c>
      <c r="M83" s="1317"/>
      <c r="N83" s="1317"/>
      <c r="O83" s="1317"/>
      <c r="P83" s="1317"/>
      <c r="Q83" s="1317" t="s">
        <v>635</v>
      </c>
      <c r="R83" s="1317"/>
      <c r="S83" s="1317"/>
      <c r="T83" s="1317"/>
      <c r="U83" s="1317"/>
      <c r="V83" s="1317" t="s">
        <v>635</v>
      </c>
      <c r="W83" s="1317"/>
      <c r="X83" s="1317"/>
      <c r="Y83" s="1317"/>
      <c r="Z83" s="1317"/>
      <c r="AA83" s="1317" t="s">
        <v>635</v>
      </c>
      <c r="AB83" s="1317"/>
      <c r="AC83" s="1317"/>
      <c r="AD83" s="1317"/>
      <c r="AE83" s="1317"/>
      <c r="AF83" s="1317"/>
      <c r="AG83" s="833"/>
    </row>
    <row r="84" spans="1:33" ht="13">
      <c r="A84" s="128"/>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1099"/>
      <c r="AC84" s="1099"/>
      <c r="AD84" s="1099"/>
      <c r="AE84" s="1099"/>
      <c r="AF84" s="1099"/>
      <c r="AG84" s="814"/>
    </row>
    <row r="85" spans="1:33" ht="14.5" customHeight="1">
      <c r="A85" s="120" t="s">
        <v>422</v>
      </c>
      <c r="B85" s="225">
        <v>110.66966307744001</v>
      </c>
      <c r="C85" s="225">
        <v>113.77877735787</v>
      </c>
      <c r="D85" s="225">
        <v>120.14505897972001</v>
      </c>
      <c r="E85" s="225">
        <v>123.99443856502</v>
      </c>
      <c r="F85" s="225">
        <v>117.70218347366</v>
      </c>
      <c r="G85" s="225">
        <v>98.603338608125</v>
      </c>
      <c r="H85" s="225">
        <v>92.237056986279001</v>
      </c>
      <c r="I85" s="225">
        <v>73.138212120741997</v>
      </c>
      <c r="J85" s="225">
        <v>66.771930498895998</v>
      </c>
      <c r="K85" s="225">
        <v>54.039367255203999</v>
      </c>
      <c r="L85" s="225">
        <v>50.856226444280999</v>
      </c>
      <c r="M85" s="225">
        <v>47.673085633357999</v>
      </c>
      <c r="N85" s="225">
        <v>41.306804011512</v>
      </c>
      <c r="O85" s="225">
        <v>44.489944822435</v>
      </c>
      <c r="P85" s="225">
        <v>50.856226444280999</v>
      </c>
      <c r="Q85" s="225">
        <v>54.039367255203999</v>
      </c>
      <c r="R85" s="225">
        <v>47.673085633357999</v>
      </c>
      <c r="S85" s="225">
        <v>28.648267298307001</v>
      </c>
      <c r="T85" s="225">
        <v>22.281985676461002</v>
      </c>
      <c r="U85" s="225">
        <v>47.673085633357999</v>
      </c>
      <c r="V85" s="225">
        <v>44.489944822435</v>
      </c>
      <c r="W85" s="225">
        <v>41.306804011512</v>
      </c>
      <c r="X85" s="225">
        <v>41.418939399892999</v>
      </c>
      <c r="Y85" s="225">
        <v>38.631485199727003</v>
      </c>
      <c r="Z85" s="225">
        <v>35.683748755750997</v>
      </c>
      <c r="AA85" s="225">
        <v>38.688759999115</v>
      </c>
      <c r="AB85" s="225">
        <v>32.757663319732998</v>
      </c>
      <c r="AC85" s="225">
        <v>32.739585990000002</v>
      </c>
      <c r="AD85" s="225">
        <v>32.887387878108001</v>
      </c>
      <c r="AE85" s="225">
        <v>29.691366599497002</v>
      </c>
      <c r="AF85" s="225">
        <v>26.598206766451</v>
      </c>
      <c r="AG85" s="814"/>
    </row>
    <row r="86" spans="1:33" ht="14.5" customHeight="1">
      <c r="A86" s="120" t="s">
        <v>374</v>
      </c>
      <c r="B86" s="225">
        <v>41.084724420000001</v>
      </c>
      <c r="C86" s="225">
        <v>47.451006040000003</v>
      </c>
      <c r="D86" s="225">
        <v>53.74326113</v>
      </c>
      <c r="E86" s="225">
        <v>53.74326113</v>
      </c>
      <c r="F86" s="225">
        <v>50.560120320000003</v>
      </c>
      <c r="G86" s="225">
        <v>38.19768973</v>
      </c>
      <c r="H86" s="225">
        <v>35.014548920000003</v>
      </c>
      <c r="I86" s="225">
        <v>28.648267300000001</v>
      </c>
      <c r="J86" s="225">
        <v>28.621617749999999</v>
      </c>
      <c r="K86" s="225">
        <v>22.261258250000001</v>
      </c>
      <c r="L86" s="225">
        <v>19.0810785</v>
      </c>
      <c r="M86" s="225">
        <v>19.0810785</v>
      </c>
      <c r="N86" s="225">
        <v>15.90089875</v>
      </c>
      <c r="O86" s="225">
        <v>19.0810785</v>
      </c>
      <c r="P86" s="225">
        <v>20.39449273</v>
      </c>
      <c r="Q86" s="225">
        <v>23.435745300000001</v>
      </c>
      <c r="R86" s="225">
        <v>19.44043881</v>
      </c>
      <c r="S86" s="225">
        <v>11.86420783</v>
      </c>
      <c r="T86" s="225">
        <v>9.4702584979999997</v>
      </c>
      <c r="U86" s="225">
        <v>19.287179850000001</v>
      </c>
      <c r="V86" s="225">
        <v>17.790527659999999</v>
      </c>
      <c r="W86" s="225">
        <v>11.821942079999999</v>
      </c>
      <c r="X86" s="225">
        <v>8.8754874919999995</v>
      </c>
      <c r="Y86" s="225">
        <v>8.9149276979999996</v>
      </c>
      <c r="Z86" s="225">
        <v>8.9474157880000007</v>
      </c>
      <c r="AA86" s="225">
        <v>8.9281753839999993</v>
      </c>
      <c r="AB86" s="225">
        <v>8.9339081779999994</v>
      </c>
      <c r="AC86" s="225">
        <v>8.9289779980000006</v>
      </c>
      <c r="AD86" s="225">
        <v>11.036611880000001</v>
      </c>
      <c r="AE86" s="225">
        <v>13.45298105</v>
      </c>
      <c r="AF86" s="225" t="s">
        <v>1518</v>
      </c>
      <c r="AG86" s="814"/>
    </row>
    <row r="87" spans="1:33" ht="14.5" customHeight="1">
      <c r="A87" s="120" t="s">
        <v>1236</v>
      </c>
      <c r="B87" s="225">
        <v>34.718442798205999</v>
      </c>
      <c r="C87" s="225">
        <v>56.98</v>
      </c>
      <c r="D87" s="225">
        <v>50.542000000000002</v>
      </c>
      <c r="E87" s="225">
        <v>50.542000000000002</v>
      </c>
      <c r="F87" s="225">
        <v>54.02</v>
      </c>
      <c r="G87" s="225">
        <v>41.292000000000002</v>
      </c>
      <c r="H87" s="225">
        <v>41.292000000000002</v>
      </c>
      <c r="I87" s="225">
        <v>38.183999999999997</v>
      </c>
      <c r="J87" s="225">
        <v>38.148479999999999</v>
      </c>
      <c r="K87" s="225">
        <v>31.790400000000002</v>
      </c>
      <c r="L87" s="225">
        <v>28.611360000000001</v>
      </c>
      <c r="M87" s="225">
        <v>28.611360000000001</v>
      </c>
      <c r="N87" s="225">
        <v>25.432320000000001</v>
      </c>
      <c r="O87" s="225">
        <v>25.441437997628</v>
      </c>
      <c r="P87" s="225">
        <v>28.621617747331001</v>
      </c>
      <c r="Q87" s="225">
        <v>31.801797497035</v>
      </c>
      <c r="R87" s="225">
        <v>27.66756382242</v>
      </c>
      <c r="S87" s="225">
        <v>16.854952673427999</v>
      </c>
      <c r="T87" s="225">
        <v>13.674772923725</v>
      </c>
      <c r="U87" s="225">
        <v>27.66756382242</v>
      </c>
      <c r="V87" s="225">
        <v>25.441437997628</v>
      </c>
      <c r="W87" s="225">
        <v>29.553410413995</v>
      </c>
      <c r="X87" s="225">
        <v>32.542779378715998</v>
      </c>
      <c r="Y87" s="225">
        <v>35.659355533425</v>
      </c>
      <c r="Z87" s="225">
        <v>41.341374401248999</v>
      </c>
      <c r="AA87" s="225">
        <v>41.664818460585003</v>
      </c>
      <c r="AB87" s="225">
        <v>44.669540890545001</v>
      </c>
      <c r="AC87" s="225">
        <v>50.597541988031999</v>
      </c>
      <c r="AD87" s="225">
        <v>47.381673865536001</v>
      </c>
      <c r="AE87" s="225">
        <v>50.388836009156996</v>
      </c>
      <c r="AF87" s="225">
        <v>46.0768992</v>
      </c>
      <c r="AG87" s="814"/>
    </row>
    <row r="88" spans="1:33" ht="14.5" customHeight="1">
      <c r="A88" s="120" t="s">
        <v>376</v>
      </c>
      <c r="B88" s="225">
        <v>18.802738743591998</v>
      </c>
      <c r="C88" s="225">
        <v>12.654</v>
      </c>
      <c r="D88" s="225">
        <v>15.836</v>
      </c>
      <c r="E88" s="225">
        <v>12.654</v>
      </c>
      <c r="F88" s="225">
        <v>19.091999999999999</v>
      </c>
      <c r="G88" s="225">
        <v>12.71616</v>
      </c>
      <c r="H88" s="225">
        <v>12.71616</v>
      </c>
      <c r="I88" s="225">
        <v>9.5371199999999998</v>
      </c>
      <c r="J88" s="225">
        <v>9.5371199999999998</v>
      </c>
      <c r="K88" s="225">
        <v>9.5371199999999998</v>
      </c>
      <c r="L88" s="225">
        <v>9.5371199999999998</v>
      </c>
      <c r="M88" s="225">
        <v>9.5371199999999998</v>
      </c>
      <c r="N88" s="225">
        <v>6.3580800000000002</v>
      </c>
      <c r="O88" s="225">
        <v>6.3603594994070001</v>
      </c>
      <c r="P88" s="225">
        <v>9.5405392491105001</v>
      </c>
      <c r="Q88" s="225">
        <v>9.5405392491105001</v>
      </c>
      <c r="R88" s="225">
        <v>8.2684673492291001</v>
      </c>
      <c r="S88" s="225">
        <v>5.0882875995256001</v>
      </c>
      <c r="T88" s="225">
        <v>4.1342336746145998</v>
      </c>
      <c r="U88" s="225">
        <v>8.2684673492291001</v>
      </c>
      <c r="V88" s="225">
        <v>7.6324313992884001</v>
      </c>
      <c r="W88" s="225">
        <v>5.9119541546988001</v>
      </c>
      <c r="X88" s="225">
        <v>5.9183145141982001</v>
      </c>
      <c r="Y88" s="225">
        <v>5.9437559521957999</v>
      </c>
      <c r="Z88" s="225">
        <v>5.9658783366726</v>
      </c>
      <c r="AA88" s="225">
        <v>5.9521169229407001</v>
      </c>
      <c r="AB88" s="225">
        <v>5.9559387854060004</v>
      </c>
      <c r="AC88" s="225">
        <v>5.9526519985919002</v>
      </c>
      <c r="AD88" s="225">
        <v>5.9379215867279997</v>
      </c>
      <c r="AE88" s="225">
        <v>6.1572344291545003</v>
      </c>
      <c r="AF88" s="225" t="s">
        <v>1518</v>
      </c>
      <c r="AG88" s="814"/>
    </row>
    <row r="89" spans="1:33" ht="14.5" customHeight="1">
      <c r="A89" s="120" t="s">
        <v>627</v>
      </c>
      <c r="B89" s="225">
        <v>237.09772383220701</v>
      </c>
      <c r="C89" s="225">
        <v>240.25902681663999</v>
      </c>
      <c r="D89" s="225">
        <v>246.58163278550001</v>
      </c>
      <c r="E89" s="225">
        <v>252.90423875434999</v>
      </c>
      <c r="F89" s="225">
        <v>244.87384072717001</v>
      </c>
      <c r="G89" s="225">
        <v>171.72970648398999</v>
      </c>
      <c r="H89" s="225">
        <v>155.82880773547001</v>
      </c>
      <c r="I89" s="225">
        <v>114.48647098933</v>
      </c>
      <c r="J89" s="225">
        <v>101.76575199051</v>
      </c>
      <c r="K89" s="225">
        <v>82.684673492290997</v>
      </c>
      <c r="L89" s="225">
        <v>76.324313992884001</v>
      </c>
      <c r="M89" s="225">
        <v>73.144134243181</v>
      </c>
      <c r="N89" s="225">
        <v>63.603594994070001</v>
      </c>
      <c r="O89" s="225">
        <v>66.783774743774003</v>
      </c>
      <c r="P89" s="225">
        <v>76.324313992884001</v>
      </c>
      <c r="Q89" s="225">
        <v>85.864853241993998</v>
      </c>
      <c r="R89" s="225">
        <v>72.190080318268997</v>
      </c>
      <c r="S89" s="225">
        <v>47.702696245553</v>
      </c>
      <c r="T89" s="225">
        <v>38.162156996442</v>
      </c>
      <c r="U89" s="225">
        <v>76.324313992884001</v>
      </c>
      <c r="V89" s="225">
        <v>69.963954493477004</v>
      </c>
      <c r="W89" s="225">
        <v>76.324313992884001</v>
      </c>
      <c r="X89" s="225">
        <v>76.324313992884001</v>
      </c>
      <c r="Y89" s="225">
        <v>62.039929854764999</v>
      </c>
      <c r="Z89" s="225">
        <v>61.611882493905</v>
      </c>
      <c r="AA89" s="225">
        <v>62.479083337919</v>
      </c>
      <c r="AB89" s="225">
        <v>59.754587687662003</v>
      </c>
      <c r="AC89" s="225">
        <v>62.502845985214996</v>
      </c>
      <c r="AD89" s="225">
        <v>62.964289974374999</v>
      </c>
      <c r="AE89" s="225">
        <v>62.359442292746003</v>
      </c>
      <c r="AF89" s="225">
        <v>62.272922032010001</v>
      </c>
      <c r="AG89" s="814"/>
    </row>
    <row r="90" spans="1:33" ht="14.5" customHeight="1">
      <c r="A90" s="120" t="s">
        <v>423</v>
      </c>
      <c r="B90" s="225">
        <v>401.37036776763</v>
      </c>
      <c r="C90" s="225">
        <v>394.86165910112999</v>
      </c>
      <c r="D90" s="225">
        <v>353.63983754661001</v>
      </c>
      <c r="E90" s="225">
        <v>440.42261976664003</v>
      </c>
      <c r="F90" s="225">
        <v>436.08348065564002</v>
      </c>
      <c r="G90" s="225">
        <v>330.75053821403998</v>
      </c>
      <c r="H90" s="225">
        <v>292.55284848296998</v>
      </c>
      <c r="I90" s="225">
        <v>225.78091798406999</v>
      </c>
      <c r="J90" s="225" t="s">
        <v>1518</v>
      </c>
      <c r="K90" s="225" t="s">
        <v>1518</v>
      </c>
      <c r="L90" s="225" t="s">
        <v>1518</v>
      </c>
      <c r="M90" s="225" t="s">
        <v>1518</v>
      </c>
      <c r="N90" s="225" t="s">
        <v>1518</v>
      </c>
      <c r="O90" s="225">
        <v>133.56754948755</v>
      </c>
      <c r="P90" s="225">
        <v>152.64862798576999</v>
      </c>
      <c r="Q90" s="225">
        <v>168.54952673429</v>
      </c>
      <c r="R90" s="225">
        <v>144.38016063654001</v>
      </c>
      <c r="S90" s="225">
        <v>88.090979066787</v>
      </c>
      <c r="T90" s="225">
        <v>70.281972468446995</v>
      </c>
      <c r="U90" s="225">
        <v>143.27619318801001</v>
      </c>
      <c r="V90" s="225">
        <v>132.15820544013999</v>
      </c>
      <c r="W90" s="225">
        <v>138.90781947798999</v>
      </c>
      <c r="X90" s="225">
        <v>144.96629569795999</v>
      </c>
      <c r="Y90" s="225">
        <v>143.09105617869</v>
      </c>
      <c r="Z90" s="225">
        <v>148.68190892246</v>
      </c>
      <c r="AA90" s="225">
        <v>145.82695115460999</v>
      </c>
      <c r="AB90" s="225">
        <v>144.77049270678</v>
      </c>
      <c r="AC90" s="225">
        <v>139.88732196691001</v>
      </c>
      <c r="AD90" s="225">
        <v>133.26095774682</v>
      </c>
      <c r="AE90" s="225">
        <v>131.72849743566999</v>
      </c>
      <c r="AF90" s="225">
        <v>116.89706925646</v>
      </c>
      <c r="AG90" s="814"/>
    </row>
    <row r="91" spans="1:33" ht="14.5" customHeight="1">
      <c r="A91" s="120" t="s">
        <v>424</v>
      </c>
      <c r="B91" s="225">
        <v>189.65597110662</v>
      </c>
      <c r="C91" s="225">
        <v>205.49764863075001</v>
      </c>
      <c r="D91" s="225">
        <v>214.97304453302999</v>
      </c>
      <c r="E91" s="225">
        <v>221.26529962439</v>
      </c>
      <c r="F91" s="225">
        <v>219.43240272954</v>
      </c>
      <c r="G91" s="225">
        <v>181.29097316164001</v>
      </c>
      <c r="H91" s="225">
        <v>165.37526910701999</v>
      </c>
      <c r="I91" s="225">
        <v>117.70218347366</v>
      </c>
      <c r="J91" s="225">
        <v>108.15276104089</v>
      </c>
      <c r="K91" s="225">
        <v>89.053916175355994</v>
      </c>
      <c r="L91" s="225">
        <v>82.687634553511003</v>
      </c>
      <c r="M91" s="225">
        <v>79.504493742587002</v>
      </c>
      <c r="N91" s="225">
        <v>69.963954493477004</v>
      </c>
      <c r="O91" s="225">
        <v>73.144134243181</v>
      </c>
      <c r="P91" s="225">
        <v>82.684673492290997</v>
      </c>
      <c r="Q91" s="225">
        <v>92.225212741402004</v>
      </c>
      <c r="R91" s="225">
        <v>79.504493742587002</v>
      </c>
      <c r="S91" s="225">
        <v>47.702696245553</v>
      </c>
      <c r="T91" s="225">
        <v>38.162156996442</v>
      </c>
      <c r="U91" s="225">
        <v>77.283697827989997</v>
      </c>
      <c r="V91" s="225">
        <v>69.955071309819004</v>
      </c>
      <c r="W91" s="225">
        <v>64.875370787828999</v>
      </c>
      <c r="X91" s="225">
        <v>59.151343344484999</v>
      </c>
      <c r="Y91" s="225">
        <v>53.489796543277997</v>
      </c>
      <c r="Z91" s="225">
        <v>56.666966658192997</v>
      </c>
      <c r="AA91" s="225">
        <v>53.569052306465998</v>
      </c>
      <c r="AB91" s="225">
        <v>50.625479679999998</v>
      </c>
      <c r="AC91" s="225">
        <v>50.597541988031999</v>
      </c>
      <c r="AD91" s="225">
        <v>50.343028482131999</v>
      </c>
      <c r="AE91" s="225">
        <v>56.337125120000003</v>
      </c>
      <c r="AF91" s="225">
        <v>50.787499095351997</v>
      </c>
      <c r="AG91" s="814"/>
    </row>
    <row r="92" spans="1:33" ht="14.5" customHeight="1">
      <c r="A92" s="120" t="s">
        <v>380</v>
      </c>
      <c r="B92" s="225" t="s">
        <v>1518</v>
      </c>
      <c r="C92" s="225" t="s">
        <v>1518</v>
      </c>
      <c r="D92" s="225" t="s">
        <v>1518</v>
      </c>
      <c r="E92" s="225" t="s">
        <v>1518</v>
      </c>
      <c r="F92" s="225" t="s">
        <v>1518</v>
      </c>
      <c r="G92" s="225" t="s">
        <v>1518</v>
      </c>
      <c r="H92" s="225" t="s">
        <v>1518</v>
      </c>
      <c r="I92" s="225" t="s">
        <v>1518</v>
      </c>
      <c r="J92" s="225" t="s">
        <v>1518</v>
      </c>
      <c r="K92" s="225" t="s">
        <v>1518</v>
      </c>
      <c r="L92" s="225" t="s">
        <v>1518</v>
      </c>
      <c r="M92" s="225" t="s">
        <v>1518</v>
      </c>
      <c r="N92" s="225" t="s">
        <v>1518</v>
      </c>
      <c r="O92" s="225" t="s">
        <v>1518</v>
      </c>
      <c r="P92" s="225" t="s">
        <v>1518</v>
      </c>
      <c r="Q92" s="225" t="s">
        <v>1518</v>
      </c>
      <c r="R92" s="225" t="s">
        <v>1518</v>
      </c>
      <c r="S92" s="225" t="s">
        <v>1518</v>
      </c>
      <c r="T92" s="225" t="s">
        <v>1518</v>
      </c>
      <c r="U92" s="225" t="s">
        <v>1518</v>
      </c>
      <c r="V92" s="225" t="s">
        <v>1518</v>
      </c>
      <c r="W92" s="225" t="s">
        <v>1518</v>
      </c>
      <c r="X92" s="225" t="s">
        <v>1518</v>
      </c>
      <c r="Y92" s="225" t="s">
        <v>1518</v>
      </c>
      <c r="Z92" s="225" t="s">
        <v>1518</v>
      </c>
      <c r="AA92" s="225">
        <v>9.4850699945837995</v>
      </c>
      <c r="AB92" s="225">
        <v>9.4712504165750993</v>
      </c>
      <c r="AC92" s="225">
        <v>8.9289779978879</v>
      </c>
      <c r="AD92" s="225">
        <v>8.8840638497878999</v>
      </c>
      <c r="AE92" s="225" t="s">
        <v>1518</v>
      </c>
      <c r="AF92" s="225" t="s">
        <v>1518</v>
      </c>
      <c r="AG92" s="814"/>
    </row>
    <row r="93" spans="1:33" ht="14.5" customHeight="1">
      <c r="A93" s="120" t="s">
        <v>425</v>
      </c>
      <c r="B93" s="225">
        <v>214.97304453302999</v>
      </c>
      <c r="C93" s="225">
        <v>218.15618534395</v>
      </c>
      <c r="D93" s="225" t="s">
        <v>1518</v>
      </c>
      <c r="E93" s="225" t="s">
        <v>1518</v>
      </c>
      <c r="F93" s="225">
        <v>232.15312172835999</v>
      </c>
      <c r="G93" s="225" t="s">
        <v>1518</v>
      </c>
      <c r="H93" s="225">
        <v>149.46844823606</v>
      </c>
      <c r="I93" s="225" t="s">
        <v>1518</v>
      </c>
      <c r="J93" s="225">
        <v>111.30629123961999</v>
      </c>
      <c r="K93" s="225" t="s">
        <v>1518</v>
      </c>
      <c r="L93" s="225">
        <v>85.864853241993998</v>
      </c>
      <c r="M93" s="225" t="s">
        <v>1518</v>
      </c>
      <c r="N93" s="225">
        <v>73.144134243181</v>
      </c>
      <c r="O93" s="225" t="s">
        <v>1518</v>
      </c>
      <c r="P93" s="225">
        <v>85.83408</v>
      </c>
      <c r="Q93" s="225" t="s">
        <v>1518</v>
      </c>
      <c r="R93" s="225">
        <v>80.516300310000005</v>
      </c>
      <c r="S93" s="225" t="s">
        <v>1518</v>
      </c>
      <c r="T93" s="225">
        <v>39.102192000000002</v>
      </c>
      <c r="U93" s="225">
        <v>79.875393883070998</v>
      </c>
      <c r="V93" s="225">
        <v>73.677199816157</v>
      </c>
      <c r="W93" s="225">
        <v>67.951804891459005</v>
      </c>
      <c r="X93" s="225">
        <v>59.130144000000001</v>
      </c>
      <c r="Y93" s="225">
        <v>53.470395979068002</v>
      </c>
      <c r="Z93" s="225">
        <v>56.646657693439003</v>
      </c>
      <c r="AA93" s="225">
        <v>59.499837342432002</v>
      </c>
      <c r="AB93" s="225">
        <v>65.491846496836004</v>
      </c>
      <c r="AC93" s="225">
        <v>68.430964108469993</v>
      </c>
      <c r="AD93" s="225">
        <v>69.244563295405001</v>
      </c>
      <c r="AE93" s="225">
        <v>71.830751324524002</v>
      </c>
      <c r="AF93" s="225">
        <v>65.289979248250006</v>
      </c>
      <c r="AG93" s="814"/>
    </row>
    <row r="94" spans="1:33" ht="14.5" customHeight="1">
      <c r="A94" s="120" t="s">
        <v>382</v>
      </c>
      <c r="B94" s="225">
        <v>426.62295</v>
      </c>
      <c r="C94" s="225">
        <v>426.62295</v>
      </c>
      <c r="D94" s="225">
        <v>442.42380000000003</v>
      </c>
      <c r="E94" s="225">
        <v>451.91800000000001</v>
      </c>
      <c r="F94" s="225">
        <v>435.52848</v>
      </c>
      <c r="G94" s="225">
        <v>387.733722</v>
      </c>
      <c r="H94" s="225">
        <v>352.87344000000002</v>
      </c>
      <c r="I94" s="225">
        <v>302.00880000000001</v>
      </c>
      <c r="J94" s="225">
        <v>279.75551999999999</v>
      </c>
      <c r="K94" s="225">
        <v>228.89088000000001</v>
      </c>
      <c r="L94" s="225">
        <v>212.99567999999999</v>
      </c>
      <c r="M94" s="225">
        <v>203.45856000000001</v>
      </c>
      <c r="N94" s="225">
        <v>178.02624</v>
      </c>
      <c r="O94" s="225">
        <v>184.38432</v>
      </c>
      <c r="P94" s="225">
        <v>209.81664000000001</v>
      </c>
      <c r="Q94" s="225">
        <v>235.04087200000001</v>
      </c>
      <c r="R94" s="225">
        <v>200.27951999999999</v>
      </c>
      <c r="S94" s="225">
        <v>123.98256000000001</v>
      </c>
      <c r="T94" s="225">
        <v>101.72928</v>
      </c>
      <c r="U94" s="225">
        <v>203.45856000000001</v>
      </c>
      <c r="V94" s="225">
        <v>187.56335999999999</v>
      </c>
      <c r="W94" s="225">
        <v>190.7424</v>
      </c>
      <c r="X94" s="225">
        <v>219.35375999999999</v>
      </c>
      <c r="Y94" s="225">
        <v>206.63759999999999</v>
      </c>
      <c r="Z94" s="225">
        <v>225.79276222895001</v>
      </c>
      <c r="AA94" s="225">
        <v>216.01609294088999</v>
      </c>
      <c r="AB94" s="225">
        <v>213.09017102051999</v>
      </c>
      <c r="AC94" s="225">
        <v>218.98834971077</v>
      </c>
      <c r="AD94" s="225">
        <v>213.83553425731</v>
      </c>
      <c r="AE94" s="225">
        <v>213.70007711696999</v>
      </c>
      <c r="AF94" s="225" t="s">
        <v>1518</v>
      </c>
      <c r="AG94" s="814"/>
    </row>
    <row r="95" spans="1:33" ht="14.5" customHeight="1">
      <c r="A95" s="120" t="s">
        <v>1190</v>
      </c>
      <c r="B95" s="225">
        <v>120.14505897972001</v>
      </c>
      <c r="C95" s="225">
        <v>123.25417326016</v>
      </c>
      <c r="D95" s="225">
        <v>132.80359569293</v>
      </c>
      <c r="E95" s="225">
        <v>142.27871078429001</v>
      </c>
      <c r="F95" s="225">
        <v>129.62045488199999</v>
      </c>
      <c r="G95" s="225">
        <v>114.44501613225</v>
      </c>
      <c r="H95" s="225">
        <v>101.78647941905</v>
      </c>
      <c r="I95" s="225">
        <v>79.504493742587002</v>
      </c>
      <c r="J95" s="225">
        <v>76.328101942553999</v>
      </c>
      <c r="K95" s="225">
        <v>57.243235494662997</v>
      </c>
      <c r="L95" s="225">
        <v>53.013596427556998</v>
      </c>
      <c r="M95" s="225">
        <v>50.882875995256001</v>
      </c>
      <c r="N95" s="225">
        <v>44.522516495848997</v>
      </c>
      <c r="O95" s="225">
        <v>47.702696245553</v>
      </c>
      <c r="P95" s="225">
        <v>52.440950637728001</v>
      </c>
      <c r="Q95" s="225">
        <v>58.833132618763003</v>
      </c>
      <c r="R95" s="225">
        <v>49.993551944331998</v>
      </c>
      <c r="S95" s="225">
        <v>30.507962986365001</v>
      </c>
      <c r="T95" s="225">
        <v>24.352093281489001</v>
      </c>
      <c r="U95" s="225">
        <v>49.595605334310001</v>
      </c>
      <c r="V95" s="225">
        <v>45.747071113894997</v>
      </c>
      <c r="W95" s="225">
        <v>47.287768332932998</v>
      </c>
      <c r="X95" s="225">
        <v>53.252924950272998</v>
      </c>
      <c r="Y95" s="225">
        <v>50.517923624067002</v>
      </c>
      <c r="Z95" s="225">
        <v>47.719550870056999</v>
      </c>
      <c r="AA95" s="225">
        <v>50.592993844996002</v>
      </c>
      <c r="AB95" s="225">
        <v>41.691571497841998</v>
      </c>
      <c r="AC95" s="225">
        <v>44.644889989440003</v>
      </c>
      <c r="AD95" s="225">
        <v>41.458964632343999</v>
      </c>
      <c r="AE95" s="225">
        <v>41.496688478129002</v>
      </c>
      <c r="AF95" s="225">
        <v>41.287877141707</v>
      </c>
      <c r="AG95" s="814"/>
    </row>
    <row r="96" spans="1:33" ht="14.5" customHeight="1">
      <c r="A96" s="120" t="s">
        <v>384</v>
      </c>
      <c r="B96" s="225" t="s">
        <v>1518</v>
      </c>
      <c r="C96" s="225" t="s">
        <v>1518</v>
      </c>
      <c r="D96" s="225" t="s">
        <v>1518</v>
      </c>
      <c r="E96" s="225" t="s">
        <v>1518</v>
      </c>
      <c r="F96" s="225" t="s">
        <v>1518</v>
      </c>
      <c r="G96" s="225" t="s">
        <v>1518</v>
      </c>
      <c r="H96" s="225" t="s">
        <v>1518</v>
      </c>
      <c r="I96" s="225" t="s">
        <v>1518</v>
      </c>
      <c r="J96" s="225" t="s">
        <v>1518</v>
      </c>
      <c r="K96" s="225" t="s">
        <v>1518</v>
      </c>
      <c r="L96" s="225" t="s">
        <v>1518</v>
      </c>
      <c r="M96" s="225" t="s">
        <v>1518</v>
      </c>
      <c r="N96" s="225" t="s">
        <v>1518</v>
      </c>
      <c r="O96" s="225" t="s">
        <v>1518</v>
      </c>
      <c r="P96" s="225" t="s">
        <v>1518</v>
      </c>
      <c r="Q96" s="225" t="s">
        <v>1518</v>
      </c>
      <c r="R96" s="225" t="s">
        <v>1518</v>
      </c>
      <c r="S96" s="225" t="s">
        <v>1518</v>
      </c>
      <c r="T96" s="225" t="s">
        <v>1518</v>
      </c>
      <c r="U96" s="225" t="s">
        <v>1518</v>
      </c>
      <c r="V96" s="225" t="s">
        <v>1494</v>
      </c>
      <c r="W96" s="225" t="s">
        <v>1494</v>
      </c>
      <c r="X96" s="225" t="s">
        <v>1494</v>
      </c>
      <c r="Y96" s="225" t="s">
        <v>1494</v>
      </c>
      <c r="Z96" s="225" t="s">
        <v>1494</v>
      </c>
      <c r="AA96" s="225" t="s">
        <v>1494</v>
      </c>
      <c r="AB96" s="225" t="s">
        <v>1518</v>
      </c>
      <c r="AC96" s="225" t="s">
        <v>1518</v>
      </c>
      <c r="AD96" s="225" t="s">
        <v>1518</v>
      </c>
      <c r="AE96" s="225" t="s">
        <v>1518</v>
      </c>
      <c r="AF96" s="225" t="s">
        <v>1518</v>
      </c>
      <c r="AG96" s="814"/>
    </row>
    <row r="97" spans="1:33" ht="14.5" customHeight="1">
      <c r="A97" s="120" t="s">
        <v>385</v>
      </c>
      <c r="B97" s="225">
        <v>18.802738743591998</v>
      </c>
      <c r="C97" s="225">
        <v>9.4753959022822993</v>
      </c>
      <c r="D97" s="225">
        <v>12.658536713205001</v>
      </c>
      <c r="E97" s="225">
        <v>3.1831408109230002</v>
      </c>
      <c r="F97" s="225">
        <v>6.3662816218459</v>
      </c>
      <c r="G97" s="225">
        <v>3.1801797497035</v>
      </c>
      <c r="H97" s="225">
        <v>3.1801797497035</v>
      </c>
      <c r="I97" s="225">
        <v>3.1801797497035</v>
      </c>
      <c r="J97" s="225">
        <v>3.1801797497035</v>
      </c>
      <c r="K97" s="225">
        <v>3.1801797497035</v>
      </c>
      <c r="L97" s="225">
        <v>3.1801797497035</v>
      </c>
      <c r="M97" s="225">
        <v>3.1801797497035</v>
      </c>
      <c r="N97" s="225">
        <v>3.1801797497035</v>
      </c>
      <c r="O97" s="225">
        <v>3.1831408109230002</v>
      </c>
      <c r="P97" s="225" t="s">
        <v>1494</v>
      </c>
      <c r="Q97" s="225" t="s">
        <v>1494</v>
      </c>
      <c r="R97" s="225">
        <v>3.1801797497035</v>
      </c>
      <c r="S97" s="225">
        <v>3.1782550599108998</v>
      </c>
      <c r="T97" s="225" t="s">
        <v>1494</v>
      </c>
      <c r="U97" s="225">
        <v>3.1805498823559</v>
      </c>
      <c r="V97" s="225">
        <v>3.1791433782767</v>
      </c>
      <c r="W97" s="225">
        <v>3.1802537762340002</v>
      </c>
      <c r="X97" s="225">
        <v>3.1802537762340002</v>
      </c>
      <c r="Y97" s="225">
        <v>3.1801797497035</v>
      </c>
      <c r="Z97" s="225">
        <v>2.8641604910563001</v>
      </c>
      <c r="AA97" s="225">
        <v>3.1604886925940998</v>
      </c>
      <c r="AB97" s="225">
        <v>3.1530120130149002</v>
      </c>
      <c r="AC97" s="225">
        <v>5.9984585971642002</v>
      </c>
      <c r="AD97" s="225">
        <v>4.4735434421024998</v>
      </c>
      <c r="AE97" s="225">
        <v>5.9965539449304996</v>
      </c>
      <c r="AF97" s="225" t="s">
        <v>1518</v>
      </c>
      <c r="AG97" s="814"/>
    </row>
    <row r="98" spans="1:33" ht="14.5" customHeight="1">
      <c r="A98" s="120" t="s">
        <v>386</v>
      </c>
      <c r="B98" s="225">
        <v>12.510562999999999</v>
      </c>
      <c r="C98" s="225">
        <v>12.658617</v>
      </c>
      <c r="D98" s="225">
        <v>15.767751000000001</v>
      </c>
      <c r="E98" s="225">
        <v>9.4754559999999994</v>
      </c>
      <c r="F98" s="225">
        <v>15.915805000000001</v>
      </c>
      <c r="G98" s="225">
        <v>12.732644000000001</v>
      </c>
      <c r="H98" s="225">
        <v>15.915805000000001</v>
      </c>
      <c r="I98" s="225">
        <v>12.732644000000001</v>
      </c>
      <c r="J98" s="225">
        <v>12.720799680000001</v>
      </c>
      <c r="K98" s="225">
        <v>9.5405997599999992</v>
      </c>
      <c r="L98" s="225">
        <v>9.5405997599999992</v>
      </c>
      <c r="M98" s="225">
        <v>9.5405997599999992</v>
      </c>
      <c r="N98" s="225">
        <v>6.3603998400000004</v>
      </c>
      <c r="O98" s="225">
        <v>6.3603998400000004</v>
      </c>
      <c r="P98" s="225">
        <v>9.5405997599999992</v>
      </c>
      <c r="Q98" s="225">
        <v>9.5405997599999992</v>
      </c>
      <c r="R98" s="225">
        <v>8.3321237904000007</v>
      </c>
      <c r="S98" s="225">
        <v>5.0851396720800004</v>
      </c>
      <c r="T98" s="225">
        <v>4.0579350979999997</v>
      </c>
      <c r="U98" s="225">
        <v>8.2653395920000001</v>
      </c>
      <c r="V98" s="225">
        <v>7.6261194080000001</v>
      </c>
      <c r="W98" s="225">
        <v>8.8663973770000002</v>
      </c>
      <c r="X98" s="225">
        <v>11.83352390232</v>
      </c>
      <c r="Y98" s="225">
        <v>11.884407101040001</v>
      </c>
      <c r="Z98" s="225">
        <v>11.928652224643001</v>
      </c>
      <c r="AA98" s="225">
        <v>14.97193774</v>
      </c>
      <c r="AB98" s="225">
        <v>14.997378590484001</v>
      </c>
      <c r="AC98" s="225">
        <v>14.882491487912</v>
      </c>
      <c r="AD98" s="225">
        <v>14.847921608739</v>
      </c>
      <c r="AE98" s="225">
        <v>11.894942547839999</v>
      </c>
      <c r="AF98" s="225" t="s">
        <v>1518</v>
      </c>
      <c r="AG98" s="814"/>
    </row>
    <row r="99" spans="1:33" ht="14.5" customHeight="1">
      <c r="A99" s="120" t="s">
        <v>426</v>
      </c>
      <c r="B99" s="225">
        <v>206.08986087464001</v>
      </c>
      <c r="C99" s="225">
        <v>202.31450781981999</v>
      </c>
      <c r="D99" s="225">
        <v>214.97304453302999</v>
      </c>
      <c r="E99" s="225">
        <v>218.15618534395</v>
      </c>
      <c r="F99" s="225">
        <v>208.68078944166999</v>
      </c>
      <c r="G99" s="225">
        <v>184.47411397255999</v>
      </c>
      <c r="H99" s="225">
        <v>162.19212829610001</v>
      </c>
      <c r="I99" s="225">
        <v>123.99443856502</v>
      </c>
      <c r="J99" s="225">
        <v>114.51904266274001</v>
      </c>
      <c r="K99" s="225">
        <v>92.237056986279001</v>
      </c>
      <c r="L99" s="225">
        <v>85.864853241993998</v>
      </c>
      <c r="M99" s="225">
        <v>82.684673492290997</v>
      </c>
      <c r="N99" s="225">
        <v>73.144134243181</v>
      </c>
      <c r="O99" s="225">
        <v>76.324313992884001</v>
      </c>
      <c r="P99" s="225">
        <v>85.864853241993998</v>
      </c>
      <c r="Q99" s="225">
        <v>95.405392491105005</v>
      </c>
      <c r="R99" s="225">
        <v>80.458547667499005</v>
      </c>
      <c r="S99" s="225">
        <v>49.292786120404003</v>
      </c>
      <c r="T99" s="225">
        <v>39.116210921353002</v>
      </c>
      <c r="U99" s="225">
        <v>79.904030816388996</v>
      </c>
      <c r="V99" s="225">
        <v>73.703614572386996</v>
      </c>
      <c r="W99" s="225">
        <v>73.887138020207999</v>
      </c>
      <c r="X99" s="225">
        <v>71.003899933696999</v>
      </c>
      <c r="Y99" s="225">
        <v>68.564464418957002</v>
      </c>
      <c r="Z99" s="225">
        <v>68.393678104333006</v>
      </c>
      <c r="AA99" s="225">
        <v>68.449385235836004</v>
      </c>
      <c r="AB99" s="225">
        <v>65.515326639465997</v>
      </c>
      <c r="AC99" s="225">
        <v>62.502845985214996</v>
      </c>
      <c r="AD99" s="225">
        <v>67.495006478736002</v>
      </c>
      <c r="AE99" s="225">
        <v>67.818201598301997</v>
      </c>
      <c r="AF99" s="225">
        <v>108.77026463352</v>
      </c>
      <c r="AG99" s="814"/>
    </row>
    <row r="100" spans="1:33" ht="14.5" customHeight="1">
      <c r="A100" s="120" t="s">
        <v>388</v>
      </c>
      <c r="B100" s="225">
        <v>0</v>
      </c>
      <c r="C100" s="225">
        <v>0</v>
      </c>
      <c r="D100" s="225">
        <v>0</v>
      </c>
      <c r="E100" s="225">
        <v>0</v>
      </c>
      <c r="F100" s="225">
        <v>0</v>
      </c>
      <c r="G100" s="225">
        <v>0</v>
      </c>
      <c r="H100" s="225">
        <v>0</v>
      </c>
      <c r="I100" s="225">
        <v>0</v>
      </c>
      <c r="J100" s="225">
        <v>0</v>
      </c>
      <c r="K100" s="225">
        <v>0</v>
      </c>
      <c r="L100" s="225">
        <v>0</v>
      </c>
      <c r="M100" s="225">
        <v>0</v>
      </c>
      <c r="N100" s="225">
        <v>0</v>
      </c>
      <c r="O100" s="225">
        <v>0</v>
      </c>
      <c r="P100" s="225">
        <v>0</v>
      </c>
      <c r="Q100" s="225">
        <v>0</v>
      </c>
      <c r="R100" s="225">
        <v>0</v>
      </c>
      <c r="S100" s="225">
        <v>0</v>
      </c>
      <c r="T100" s="225">
        <v>0</v>
      </c>
      <c r="U100" s="225">
        <v>0</v>
      </c>
      <c r="V100" s="225">
        <v>0</v>
      </c>
      <c r="W100" s="225">
        <v>0</v>
      </c>
      <c r="X100" s="225">
        <v>0</v>
      </c>
      <c r="Y100" s="225">
        <v>0</v>
      </c>
      <c r="Z100" s="225">
        <v>0</v>
      </c>
      <c r="AA100" s="225">
        <v>0</v>
      </c>
      <c r="AB100" s="225">
        <v>0</v>
      </c>
      <c r="AC100" s="225">
        <v>0</v>
      </c>
      <c r="AD100" s="225">
        <v>0</v>
      </c>
      <c r="AE100" s="225">
        <v>1.3627733376E-2</v>
      </c>
      <c r="AF100" s="225" t="s">
        <v>1518</v>
      </c>
      <c r="AG100" s="814"/>
    </row>
    <row r="101" spans="1:33" ht="12.5">
      <c r="A101" s="120"/>
      <c r="B101" s="339"/>
      <c r="C101" s="339"/>
      <c r="D101" s="339"/>
      <c r="E101" s="339"/>
      <c r="F101" s="339"/>
      <c r="G101" s="339"/>
      <c r="H101" s="339"/>
      <c r="I101" s="339"/>
      <c r="J101" s="339"/>
      <c r="K101" s="340"/>
      <c r="L101" s="340"/>
      <c r="M101" s="340"/>
      <c r="N101" s="340"/>
      <c r="O101" s="340"/>
      <c r="P101" s="340"/>
      <c r="Q101" s="340"/>
      <c r="R101" s="340"/>
      <c r="S101" s="340"/>
      <c r="T101" s="340"/>
      <c r="U101" s="340"/>
      <c r="V101" s="340"/>
      <c r="W101" s="340"/>
      <c r="X101" s="340"/>
      <c r="Y101" s="340"/>
      <c r="Z101" s="340"/>
      <c r="AA101" s="340"/>
      <c r="AB101" s="1099"/>
      <c r="AC101" s="1099"/>
      <c r="AD101" s="1099"/>
      <c r="AE101" s="1099"/>
      <c r="AF101" s="1099"/>
      <c r="AG101" s="814"/>
    </row>
    <row r="102" spans="1:33" ht="25" customHeight="1">
      <c r="A102" s="128"/>
      <c r="B102" s="1316" t="s">
        <v>636</v>
      </c>
      <c r="C102" s="1316"/>
      <c r="D102" s="1316"/>
      <c r="E102" s="1316"/>
      <c r="F102" s="1316"/>
      <c r="G102" s="1316" t="s">
        <v>636</v>
      </c>
      <c r="H102" s="1316"/>
      <c r="I102" s="1316"/>
      <c r="J102" s="1316"/>
      <c r="K102" s="1316"/>
      <c r="L102" s="1316" t="s">
        <v>636</v>
      </c>
      <c r="M102" s="1316"/>
      <c r="N102" s="1316"/>
      <c r="O102" s="1316"/>
      <c r="P102" s="1316"/>
      <c r="Q102" s="1316" t="s">
        <v>636</v>
      </c>
      <c r="R102" s="1316"/>
      <c r="S102" s="1316"/>
      <c r="T102" s="1316"/>
      <c r="U102" s="1316"/>
      <c r="V102" s="1316" t="s">
        <v>636</v>
      </c>
      <c r="W102" s="1316"/>
      <c r="X102" s="1316"/>
      <c r="Y102" s="1316"/>
      <c r="Z102" s="1316"/>
      <c r="AA102" s="1316" t="s">
        <v>636</v>
      </c>
      <c r="AB102" s="1316"/>
      <c r="AC102" s="1316"/>
      <c r="AD102" s="1316"/>
      <c r="AE102" s="1316"/>
      <c r="AF102" s="1316"/>
      <c r="AG102" s="834"/>
    </row>
    <row r="103" spans="1:33" ht="13">
      <c r="A103" s="128"/>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1099"/>
      <c r="AC103" s="1099"/>
      <c r="AD103" s="1099"/>
      <c r="AE103" s="1099"/>
      <c r="AF103" s="1099"/>
      <c r="AG103" s="814"/>
    </row>
    <row r="104" spans="1:33" ht="14.5" customHeight="1">
      <c r="A104" s="120" t="s">
        <v>422</v>
      </c>
      <c r="B104" s="225">
        <v>579.1727879</v>
      </c>
      <c r="C104" s="225">
        <v>500.0132256</v>
      </c>
      <c r="D104" s="225">
        <v>467.72011429999998</v>
      </c>
      <c r="E104" s="225">
        <v>497.68374139999997</v>
      </c>
      <c r="F104" s="225">
        <v>648.43996790000006</v>
      </c>
      <c r="G104" s="225">
        <v>570.03975700000001</v>
      </c>
      <c r="H104" s="225">
        <v>533.25610180000001</v>
      </c>
      <c r="I104" s="225">
        <v>575.4918222</v>
      </c>
      <c r="J104" s="225">
        <v>667.6799062</v>
      </c>
      <c r="K104" s="225">
        <v>631.64545520000001</v>
      </c>
      <c r="L104" s="225">
        <v>651.59742210000002</v>
      </c>
      <c r="M104" s="225">
        <v>528.98744409999995</v>
      </c>
      <c r="N104" s="225">
        <v>534.46030540000004</v>
      </c>
      <c r="O104" s="225">
        <v>559.82647780000002</v>
      </c>
      <c r="P104" s="225">
        <v>740.00221669999996</v>
      </c>
      <c r="Q104" s="225">
        <v>763.30230329999995</v>
      </c>
      <c r="R104" s="225">
        <v>843.70798830000001</v>
      </c>
      <c r="S104" s="225">
        <v>891.18044659999998</v>
      </c>
      <c r="T104" s="225">
        <v>671.40579920000005</v>
      </c>
      <c r="U104" s="225">
        <v>524.9355941</v>
      </c>
      <c r="V104" s="225">
        <v>474.52002750000003</v>
      </c>
      <c r="W104" s="225">
        <v>523.89739729999997</v>
      </c>
      <c r="X104" s="225">
        <v>663.90835760000004</v>
      </c>
      <c r="Y104" s="225">
        <v>602.51186929999994</v>
      </c>
      <c r="Z104" s="225">
        <v>612.38389489999997</v>
      </c>
      <c r="AA104" s="225">
        <v>686.69435080000005</v>
      </c>
      <c r="AB104" s="225">
        <v>704.46615329999997</v>
      </c>
      <c r="AC104" s="225">
        <v>730.66727749999995</v>
      </c>
      <c r="AD104" s="225">
        <v>870.54122189999998</v>
      </c>
      <c r="AE104" s="225">
        <v>961.70384479999996</v>
      </c>
      <c r="AF104" s="225">
        <v>366.03629649999999</v>
      </c>
      <c r="AG104" s="814"/>
    </row>
    <row r="105" spans="1:33" ht="14.5" customHeight="1">
      <c r="A105" s="120" t="s">
        <v>374</v>
      </c>
      <c r="B105" s="225">
        <v>1168.5417769999999</v>
      </c>
      <c r="C105" s="225">
        <v>1080.074916</v>
      </c>
      <c r="D105" s="225">
        <v>1045.106313</v>
      </c>
      <c r="E105" s="225">
        <v>1111.793766</v>
      </c>
      <c r="F105" s="225">
        <v>1164.4791620000001</v>
      </c>
      <c r="G105" s="225">
        <v>1209.1411390000001</v>
      </c>
      <c r="H105" s="225">
        <v>1570.5128560000001</v>
      </c>
      <c r="I105" s="225">
        <v>1692.4707800000001</v>
      </c>
      <c r="J105" s="225">
        <v>1872.8680810000001</v>
      </c>
      <c r="K105" s="225">
        <v>2028.073523</v>
      </c>
      <c r="L105" s="225">
        <v>2134.5523889999999</v>
      </c>
      <c r="M105" s="225">
        <v>2075.6166669999998</v>
      </c>
      <c r="N105" s="225">
        <v>2103.3602230000001</v>
      </c>
      <c r="O105" s="225">
        <v>2190.6096619999998</v>
      </c>
      <c r="P105" s="225">
        <v>3093.5018289999998</v>
      </c>
      <c r="Q105" s="225">
        <v>3420.7530609999999</v>
      </c>
      <c r="R105" s="225">
        <v>3790.3201960000001</v>
      </c>
      <c r="S105" s="225">
        <v>3943.0131139999999</v>
      </c>
      <c r="T105" s="225">
        <v>4061.6151599999998</v>
      </c>
      <c r="U105" s="225">
        <v>4533.1874589999998</v>
      </c>
      <c r="V105" s="225">
        <v>3955.9463150000001</v>
      </c>
      <c r="W105" s="225">
        <v>3980.4101479999999</v>
      </c>
      <c r="X105" s="225">
        <v>3875.00803</v>
      </c>
      <c r="Y105" s="225">
        <v>3705.998216</v>
      </c>
      <c r="Z105" s="225">
        <v>3616.8125749999999</v>
      </c>
      <c r="AA105" s="225">
        <v>4739.9814020000003</v>
      </c>
      <c r="AB105" s="225">
        <v>5074.6799330000003</v>
      </c>
      <c r="AC105" s="225">
        <v>5101.4764029999997</v>
      </c>
      <c r="AD105" s="225">
        <v>5259.5111070000003</v>
      </c>
      <c r="AE105" s="225">
        <v>5412.2147000000004</v>
      </c>
      <c r="AF105" s="225" t="s">
        <v>1518</v>
      </c>
      <c r="AG105" s="814"/>
    </row>
    <row r="106" spans="1:33" ht="14.5" customHeight="1">
      <c r="A106" s="120" t="s">
        <v>1236</v>
      </c>
      <c r="B106" s="225">
        <v>275.21550250000001</v>
      </c>
      <c r="C106" s="225">
        <v>285.06279869999997</v>
      </c>
      <c r="D106" s="225">
        <v>333.10919389999998</v>
      </c>
      <c r="E106" s="225">
        <v>349.92904429999999</v>
      </c>
      <c r="F106" s="225">
        <v>301.71126179999999</v>
      </c>
      <c r="G106" s="225">
        <v>381.35741080000003</v>
      </c>
      <c r="H106" s="225">
        <v>371.5801396</v>
      </c>
      <c r="I106" s="225">
        <v>373.88781999999998</v>
      </c>
      <c r="J106" s="225">
        <v>404.79734560000003</v>
      </c>
      <c r="K106" s="225">
        <v>550.48425650000001</v>
      </c>
      <c r="L106" s="225">
        <v>630.04751959999999</v>
      </c>
      <c r="M106" s="225">
        <v>670.99686010000005</v>
      </c>
      <c r="N106" s="225">
        <v>653.41161829999999</v>
      </c>
      <c r="O106" s="225">
        <v>656.47233319999998</v>
      </c>
      <c r="P106" s="225">
        <v>663.05385490000003</v>
      </c>
      <c r="Q106" s="225">
        <v>713.35787300000004</v>
      </c>
      <c r="R106" s="225">
        <v>772.98997369999995</v>
      </c>
      <c r="S106" s="225">
        <v>790.07167349999997</v>
      </c>
      <c r="T106" s="225">
        <v>816.41204760000005</v>
      </c>
      <c r="U106" s="225">
        <v>696.65371089999996</v>
      </c>
      <c r="V106" s="225">
        <v>797.45691020000004</v>
      </c>
      <c r="W106" s="225">
        <v>744.5557589</v>
      </c>
      <c r="X106" s="225">
        <v>806.22476319999998</v>
      </c>
      <c r="Y106" s="225">
        <v>863.72451790000002</v>
      </c>
      <c r="Z106" s="225">
        <v>880.75372049999999</v>
      </c>
      <c r="AA106" s="225">
        <v>883.23309200000006</v>
      </c>
      <c r="AB106" s="225">
        <v>954.0225322</v>
      </c>
      <c r="AC106" s="225">
        <v>955.58059660000004</v>
      </c>
      <c r="AD106" s="225">
        <v>1078.4677549999999</v>
      </c>
      <c r="AE106" s="225">
        <v>1312.857896</v>
      </c>
      <c r="AF106" s="225">
        <v>354.2730641</v>
      </c>
      <c r="AG106" s="814"/>
    </row>
    <row r="107" spans="1:33" ht="14.5" customHeight="1">
      <c r="A107" s="120" t="s">
        <v>376</v>
      </c>
      <c r="B107" s="225">
        <v>0</v>
      </c>
      <c r="C107" s="225">
        <v>161.35485159999999</v>
      </c>
      <c r="D107" s="225">
        <v>153.44724120000001</v>
      </c>
      <c r="E107" s="225">
        <v>199.64819919999999</v>
      </c>
      <c r="F107" s="225">
        <v>200.382329</v>
      </c>
      <c r="G107" s="225">
        <v>257.17368820000002</v>
      </c>
      <c r="H107" s="225">
        <v>216.94062629999999</v>
      </c>
      <c r="I107" s="225">
        <v>245.72975790000001</v>
      </c>
      <c r="J107" s="225">
        <v>253.57328759999999</v>
      </c>
      <c r="K107" s="225">
        <v>275.04436170000002</v>
      </c>
      <c r="L107" s="225">
        <v>422.51481369999999</v>
      </c>
      <c r="M107" s="225">
        <v>396.01587119999999</v>
      </c>
      <c r="N107" s="225">
        <v>415.56386689999999</v>
      </c>
      <c r="O107" s="225">
        <v>217.38275530000001</v>
      </c>
      <c r="P107" s="225">
        <v>203.3330771</v>
      </c>
      <c r="Q107" s="225">
        <v>294.99875630000003</v>
      </c>
      <c r="R107" s="225">
        <v>381.13728680000003</v>
      </c>
      <c r="S107" s="225">
        <v>376.9852841</v>
      </c>
      <c r="T107" s="225">
        <v>354.73886069999998</v>
      </c>
      <c r="U107" s="225">
        <v>325.6409731</v>
      </c>
      <c r="V107" s="225">
        <v>468.12544789999998</v>
      </c>
      <c r="W107" s="225">
        <v>371.8710524</v>
      </c>
      <c r="X107" s="225">
        <v>332.52259609999999</v>
      </c>
      <c r="Y107" s="225">
        <v>320.11208299999998</v>
      </c>
      <c r="Z107" s="225">
        <v>331.19731949999999</v>
      </c>
      <c r="AA107" s="225">
        <v>373.22090909999997</v>
      </c>
      <c r="AB107" s="225">
        <v>516.13655170000004</v>
      </c>
      <c r="AC107" s="225">
        <v>589.11398729999996</v>
      </c>
      <c r="AD107" s="225">
        <v>579.51630650000004</v>
      </c>
      <c r="AE107" s="225">
        <v>542.46472440000002</v>
      </c>
      <c r="AF107" s="225" t="s">
        <v>1518</v>
      </c>
      <c r="AG107" s="814"/>
    </row>
    <row r="108" spans="1:33" ht="14.5" customHeight="1">
      <c r="A108" s="120" t="s">
        <v>627</v>
      </c>
      <c r="B108" s="225">
        <v>56.070115340000001</v>
      </c>
      <c r="C108" s="225">
        <v>51.593146339999997</v>
      </c>
      <c r="D108" s="225">
        <v>57.463596559999999</v>
      </c>
      <c r="E108" s="225">
        <v>74.261080980000003</v>
      </c>
      <c r="F108" s="225">
        <v>76.283851600000006</v>
      </c>
      <c r="G108" s="225">
        <v>80.047203019999998</v>
      </c>
      <c r="H108" s="225">
        <v>89.800320150000005</v>
      </c>
      <c r="I108" s="225">
        <v>90.224906050000001</v>
      </c>
      <c r="J108" s="225">
        <v>95.750601169999996</v>
      </c>
      <c r="K108" s="225">
        <v>99.740496759999999</v>
      </c>
      <c r="L108" s="225">
        <v>108.390681</v>
      </c>
      <c r="M108" s="225">
        <v>101.3729493</v>
      </c>
      <c r="N108" s="225">
        <v>95.740569249999993</v>
      </c>
      <c r="O108" s="225">
        <v>92.181629279999996</v>
      </c>
      <c r="P108" s="225">
        <v>87.986806529999996</v>
      </c>
      <c r="Q108" s="225">
        <v>69.553938049999999</v>
      </c>
      <c r="R108" s="225">
        <v>77.316261940000004</v>
      </c>
      <c r="S108" s="225">
        <v>94.848912229999996</v>
      </c>
      <c r="T108" s="225">
        <v>109.81478540000001</v>
      </c>
      <c r="U108" s="225">
        <v>92.950769030000004</v>
      </c>
      <c r="V108" s="225">
        <v>74.693964789999995</v>
      </c>
      <c r="W108" s="225">
        <v>104.3748282</v>
      </c>
      <c r="X108" s="225">
        <v>101.67869810000001</v>
      </c>
      <c r="Y108" s="225">
        <v>111.9016902</v>
      </c>
      <c r="Z108" s="225">
        <v>117.09010910000001</v>
      </c>
      <c r="AA108" s="225">
        <v>112.23642959999999</v>
      </c>
      <c r="AB108" s="225">
        <v>99.367141829999994</v>
      </c>
      <c r="AC108" s="225">
        <v>103.57282050000001</v>
      </c>
      <c r="AD108" s="225">
        <v>109.30925190000001</v>
      </c>
      <c r="AE108" s="225">
        <v>85.849555359999997</v>
      </c>
      <c r="AF108" s="225">
        <v>22.87546639</v>
      </c>
      <c r="AG108" s="814"/>
    </row>
    <row r="109" spans="1:33" ht="14.5" customHeight="1">
      <c r="A109" s="120" t="s">
        <v>423</v>
      </c>
      <c r="B109" s="225">
        <v>565.12353529999996</v>
      </c>
      <c r="C109" s="225">
        <v>369.74947900000001</v>
      </c>
      <c r="D109" s="225">
        <v>589.29991489999998</v>
      </c>
      <c r="E109" s="225">
        <v>615.69495700000004</v>
      </c>
      <c r="F109" s="225">
        <v>653.0585542</v>
      </c>
      <c r="G109" s="225">
        <v>686.33993959999998</v>
      </c>
      <c r="H109" s="225">
        <v>706.00368539999999</v>
      </c>
      <c r="I109" s="225">
        <v>664.47484120000001</v>
      </c>
      <c r="J109" s="225">
        <v>622.99776670000006</v>
      </c>
      <c r="K109" s="225">
        <v>624.50811150000004</v>
      </c>
      <c r="L109" s="225">
        <v>674.22001509999996</v>
      </c>
      <c r="M109" s="225">
        <v>670.2091719</v>
      </c>
      <c r="N109" s="225">
        <v>648.49550850000003</v>
      </c>
      <c r="O109" s="225">
        <v>620.52516890000004</v>
      </c>
      <c r="P109" s="225">
        <v>647.93888040000002</v>
      </c>
      <c r="Q109" s="225">
        <v>744.21842019999997</v>
      </c>
      <c r="R109" s="225">
        <v>905.28532410000003</v>
      </c>
      <c r="S109" s="225">
        <v>917.44402079999998</v>
      </c>
      <c r="T109" s="225">
        <v>732.29699219999998</v>
      </c>
      <c r="U109" s="225">
        <v>643.88689609999994</v>
      </c>
      <c r="V109" s="225">
        <v>670.37438099999997</v>
      </c>
      <c r="W109" s="225">
        <v>723.3747075</v>
      </c>
      <c r="X109" s="225">
        <v>713.39414390000002</v>
      </c>
      <c r="Y109" s="225">
        <v>673.91420789999995</v>
      </c>
      <c r="Z109" s="225">
        <v>720.57724440000004</v>
      </c>
      <c r="AA109" s="225">
        <v>759.88769690000004</v>
      </c>
      <c r="AB109" s="225">
        <v>789.40814309999996</v>
      </c>
      <c r="AC109" s="225">
        <v>854.39524449999999</v>
      </c>
      <c r="AD109" s="225">
        <v>972.36437239999998</v>
      </c>
      <c r="AE109" s="225">
        <v>957.64499890000002</v>
      </c>
      <c r="AF109" s="225">
        <v>410.4764806</v>
      </c>
      <c r="AG109" s="814"/>
    </row>
    <row r="110" spans="1:33" ht="14.5" customHeight="1">
      <c r="A110" s="120" t="s">
        <v>424</v>
      </c>
      <c r="B110" s="225">
        <v>7857.228478</v>
      </c>
      <c r="C110" s="225">
        <v>7783.7108260000005</v>
      </c>
      <c r="D110" s="225">
        <v>8411.1337039999999</v>
      </c>
      <c r="E110" s="225">
        <v>8833.5229049999998</v>
      </c>
      <c r="F110" s="225">
        <v>9283.9899119999991</v>
      </c>
      <c r="G110" s="225">
        <v>9568.8929509999998</v>
      </c>
      <c r="H110" s="225">
        <v>10136.04948</v>
      </c>
      <c r="I110" s="225">
        <v>10425.25232</v>
      </c>
      <c r="J110" s="225">
        <v>10456.78981</v>
      </c>
      <c r="K110" s="225">
        <v>11157.34215</v>
      </c>
      <c r="L110" s="225">
        <v>11677.30279</v>
      </c>
      <c r="M110" s="225">
        <v>11448.883089999999</v>
      </c>
      <c r="N110" s="225">
        <v>11524.31525</v>
      </c>
      <c r="O110" s="225">
        <v>11696.62773</v>
      </c>
      <c r="P110" s="225">
        <v>11773.919379999999</v>
      </c>
      <c r="Q110" s="225">
        <v>12292.32994</v>
      </c>
      <c r="R110" s="225">
        <v>11829.418240000001</v>
      </c>
      <c r="S110" s="225">
        <v>12219.094719999999</v>
      </c>
      <c r="T110" s="225">
        <v>13018.270210000001</v>
      </c>
      <c r="U110" s="225">
        <v>11522.345890000001</v>
      </c>
      <c r="V110" s="225">
        <v>11881.50711</v>
      </c>
      <c r="W110" s="225">
        <v>11415.34468</v>
      </c>
      <c r="X110" s="225">
        <v>12042.309590000001</v>
      </c>
      <c r="Y110" s="225">
        <v>12178.82921</v>
      </c>
      <c r="Z110" s="225">
        <v>12883.37636</v>
      </c>
      <c r="AA110" s="225">
        <v>13365.540360000001</v>
      </c>
      <c r="AB110" s="225">
        <v>13472.53832</v>
      </c>
      <c r="AC110" s="225">
        <v>13591.9838</v>
      </c>
      <c r="AD110" s="225">
        <v>14012.866830000001</v>
      </c>
      <c r="AE110" s="225">
        <v>13994.314329999999</v>
      </c>
      <c r="AF110" s="225">
        <v>6653.1313403692002</v>
      </c>
      <c r="AG110" s="814"/>
    </row>
    <row r="111" spans="1:33" ht="14.5" customHeight="1">
      <c r="A111" s="120" t="s">
        <v>380</v>
      </c>
      <c r="B111" s="225">
        <v>0</v>
      </c>
      <c r="C111" s="225">
        <v>0</v>
      </c>
      <c r="D111" s="225">
        <v>0</v>
      </c>
      <c r="E111" s="225">
        <v>0</v>
      </c>
      <c r="F111" s="225">
        <v>0</v>
      </c>
      <c r="G111" s="225">
        <v>0</v>
      </c>
      <c r="H111" s="225">
        <v>0</v>
      </c>
      <c r="I111" s="225">
        <v>0</v>
      </c>
      <c r="J111" s="225">
        <v>0</v>
      </c>
      <c r="K111" s="225">
        <v>0</v>
      </c>
      <c r="L111" s="225">
        <v>0</v>
      </c>
      <c r="M111" s="225">
        <v>0</v>
      </c>
      <c r="N111" s="225">
        <v>0</v>
      </c>
      <c r="O111" s="225">
        <v>0</v>
      </c>
      <c r="P111" s="225">
        <v>0</v>
      </c>
      <c r="Q111" s="225">
        <v>0</v>
      </c>
      <c r="R111" s="225">
        <v>8.3535672400000003</v>
      </c>
      <c r="S111" s="225">
        <v>9.4422605910000001</v>
      </c>
      <c r="T111" s="225">
        <v>9.4472553680000004</v>
      </c>
      <c r="U111" s="225">
        <v>6.6718175339999997</v>
      </c>
      <c r="V111" s="225">
        <v>47.916126429999998</v>
      </c>
      <c r="W111" s="225">
        <v>19.846386710000001</v>
      </c>
      <c r="X111" s="225">
        <v>10.971292480000001</v>
      </c>
      <c r="Y111" s="225">
        <v>7.7070710020000002</v>
      </c>
      <c r="Z111" s="225">
        <v>5.7584645630000004</v>
      </c>
      <c r="AA111" s="225">
        <v>0</v>
      </c>
      <c r="AB111" s="225">
        <v>7.4855508300000002</v>
      </c>
      <c r="AC111" s="225">
        <v>12.798980889999999</v>
      </c>
      <c r="AD111" s="225">
        <v>11.36434553</v>
      </c>
      <c r="AE111" s="225" t="s">
        <v>1518</v>
      </c>
      <c r="AF111" s="225" t="s">
        <v>1518</v>
      </c>
      <c r="AG111" s="814"/>
    </row>
    <row r="112" spans="1:33" ht="14.5" customHeight="1">
      <c r="A112" s="120" t="s">
        <v>425</v>
      </c>
      <c r="B112" s="225">
        <v>228.26571999999999</v>
      </c>
      <c r="C112" s="225">
        <v>173.56786769999999</v>
      </c>
      <c r="D112" s="225" t="s">
        <v>1518</v>
      </c>
      <c r="E112" s="225" t="s">
        <v>1518</v>
      </c>
      <c r="F112" s="225">
        <v>232.45636590000001</v>
      </c>
      <c r="G112" s="225" t="s">
        <v>1518</v>
      </c>
      <c r="H112" s="225">
        <v>311.93969670000001</v>
      </c>
      <c r="I112" s="225" t="s">
        <v>1518</v>
      </c>
      <c r="J112" s="225">
        <v>523.39738799999998</v>
      </c>
      <c r="K112" s="225" t="s">
        <v>1518</v>
      </c>
      <c r="L112" s="225">
        <v>520.41185010000004</v>
      </c>
      <c r="M112" s="225" t="s">
        <v>1518</v>
      </c>
      <c r="N112" s="225">
        <v>439.5175898</v>
      </c>
      <c r="O112" s="225" t="s">
        <v>1518</v>
      </c>
      <c r="P112" s="225">
        <v>468.10219660000001</v>
      </c>
      <c r="Q112" s="225" t="s">
        <v>1518</v>
      </c>
      <c r="R112" s="225">
        <v>565.21374990000004</v>
      </c>
      <c r="S112" s="225" t="s">
        <v>1518</v>
      </c>
      <c r="T112" s="225">
        <v>622.68494940000005</v>
      </c>
      <c r="U112" s="225">
        <v>441.40686299999999</v>
      </c>
      <c r="V112" s="225">
        <v>420.9723788</v>
      </c>
      <c r="W112" s="225">
        <v>457.04454299999998</v>
      </c>
      <c r="X112" s="225">
        <v>431.19991099999999</v>
      </c>
      <c r="Y112" s="225">
        <v>460.25952480000001</v>
      </c>
      <c r="Z112" s="225">
        <v>471.53855299999998</v>
      </c>
      <c r="AA112" s="225">
        <v>389.528234</v>
      </c>
      <c r="AB112" s="225">
        <v>412.38700319999998</v>
      </c>
      <c r="AC112" s="225">
        <v>451.62230790000001</v>
      </c>
      <c r="AD112" s="225">
        <v>408.7160915</v>
      </c>
      <c r="AE112" s="225">
        <v>465.05306990000003</v>
      </c>
      <c r="AF112" s="225">
        <v>207.61261880000001</v>
      </c>
      <c r="AG112" s="814"/>
    </row>
    <row r="113" spans="1:33" ht="14.5" customHeight="1">
      <c r="A113" s="120" t="s">
        <v>382</v>
      </c>
      <c r="B113" s="225">
        <v>1731.865497</v>
      </c>
      <c r="C113" s="225">
        <v>1737.902296</v>
      </c>
      <c r="D113" s="225">
        <v>1954.7256729999999</v>
      </c>
      <c r="E113" s="225">
        <v>2074.502774</v>
      </c>
      <c r="F113" s="225">
        <v>2187.343566</v>
      </c>
      <c r="G113" s="225">
        <v>2384.1280729999999</v>
      </c>
      <c r="H113" s="225">
        <v>2353.8064039999999</v>
      </c>
      <c r="I113" s="225">
        <v>2457.4204650000001</v>
      </c>
      <c r="J113" s="225">
        <v>2574.8999800000001</v>
      </c>
      <c r="K113" s="225">
        <v>2590.3102429999999</v>
      </c>
      <c r="L113" s="225">
        <v>2598.9052059999999</v>
      </c>
      <c r="M113" s="225">
        <v>2365.4211409999998</v>
      </c>
      <c r="N113" s="225">
        <v>2231.638089</v>
      </c>
      <c r="O113" s="225">
        <v>2268.0518950000001</v>
      </c>
      <c r="P113" s="225">
        <v>3159.3023920000001</v>
      </c>
      <c r="Q113" s="225">
        <v>3358.8481120000001</v>
      </c>
      <c r="R113" s="225">
        <v>3835.401515</v>
      </c>
      <c r="S113" s="225">
        <v>3919.7851890000002</v>
      </c>
      <c r="T113" s="225">
        <v>3241.964935</v>
      </c>
      <c r="U113" s="225">
        <v>3974.700002</v>
      </c>
      <c r="V113" s="225">
        <v>3452.6598389999999</v>
      </c>
      <c r="W113" s="225">
        <v>3517.9970119999998</v>
      </c>
      <c r="X113" s="225">
        <v>3672.6676309999998</v>
      </c>
      <c r="Y113" s="225">
        <v>3731.105384</v>
      </c>
      <c r="Z113" s="225">
        <v>3642.6082459999998</v>
      </c>
      <c r="AA113" s="225">
        <v>3582.722538</v>
      </c>
      <c r="AB113" s="225">
        <v>3935.9656559999999</v>
      </c>
      <c r="AC113" s="225">
        <v>4299.0345710000001</v>
      </c>
      <c r="AD113" s="225">
        <v>4229.0706069999997</v>
      </c>
      <c r="AE113" s="225">
        <v>3881.9901359999999</v>
      </c>
      <c r="AF113" s="225" t="s">
        <v>1518</v>
      </c>
      <c r="AG113" s="814"/>
    </row>
    <row r="114" spans="1:33" ht="14.5" customHeight="1">
      <c r="A114" s="120" t="s">
        <v>1190</v>
      </c>
      <c r="B114" s="225">
        <v>0</v>
      </c>
      <c r="C114" s="225">
        <v>0</v>
      </c>
      <c r="D114" s="225">
        <v>0</v>
      </c>
      <c r="E114" s="225">
        <v>0</v>
      </c>
      <c r="F114" s="225">
        <v>0</v>
      </c>
      <c r="G114" s="225">
        <v>0</v>
      </c>
      <c r="H114" s="225">
        <v>0</v>
      </c>
      <c r="I114" s="225">
        <v>0</v>
      </c>
      <c r="J114" s="225">
        <v>0</v>
      </c>
      <c r="K114" s="225">
        <v>0</v>
      </c>
      <c r="L114" s="225">
        <v>0</v>
      </c>
      <c r="M114" s="225">
        <v>0</v>
      </c>
      <c r="N114" s="225">
        <v>0</v>
      </c>
      <c r="O114" s="225">
        <v>334.65458339999998</v>
      </c>
      <c r="P114" s="225">
        <v>406.26410509999999</v>
      </c>
      <c r="Q114" s="225">
        <v>443.25121360000003</v>
      </c>
      <c r="R114" s="225">
        <v>625.68693310000003</v>
      </c>
      <c r="S114" s="225">
        <v>637.70810889999996</v>
      </c>
      <c r="T114" s="225">
        <v>549.25824539999996</v>
      </c>
      <c r="U114" s="225">
        <v>547.5831336</v>
      </c>
      <c r="V114" s="225">
        <v>558.41920230000005</v>
      </c>
      <c r="W114" s="225">
        <v>547.9106213</v>
      </c>
      <c r="X114" s="225">
        <v>422.90668649999998</v>
      </c>
      <c r="Y114" s="225">
        <v>391.461322</v>
      </c>
      <c r="Z114" s="225">
        <v>333.6633157</v>
      </c>
      <c r="AA114" s="225">
        <v>315.69959540000002</v>
      </c>
      <c r="AB114" s="225">
        <v>325.39015280000001</v>
      </c>
      <c r="AC114" s="225">
        <v>347.12456839999999</v>
      </c>
      <c r="AD114" s="225">
        <v>469.8834177</v>
      </c>
      <c r="AE114" s="225">
        <v>358.3423095</v>
      </c>
      <c r="AF114" s="225">
        <v>159.1948046</v>
      </c>
      <c r="AG114" s="814"/>
    </row>
    <row r="115" spans="1:33" ht="14.5" customHeight="1">
      <c r="A115" s="120" t="s">
        <v>384</v>
      </c>
      <c r="B115" s="225" t="s">
        <v>1518</v>
      </c>
      <c r="C115" s="225" t="s">
        <v>1518</v>
      </c>
      <c r="D115" s="225" t="s">
        <v>1518</v>
      </c>
      <c r="E115" s="225" t="s">
        <v>1518</v>
      </c>
      <c r="F115" s="225" t="s">
        <v>1518</v>
      </c>
      <c r="G115" s="225" t="s">
        <v>1518</v>
      </c>
      <c r="H115" s="225" t="s">
        <v>1518</v>
      </c>
      <c r="I115" s="225" t="s">
        <v>1518</v>
      </c>
      <c r="J115" s="225" t="s">
        <v>1518</v>
      </c>
      <c r="K115" s="225" t="s">
        <v>1518</v>
      </c>
      <c r="L115" s="225" t="s">
        <v>1518</v>
      </c>
      <c r="M115" s="225" t="s">
        <v>1518</v>
      </c>
      <c r="N115" s="225" t="s">
        <v>1518</v>
      </c>
      <c r="O115" s="225" t="s">
        <v>1518</v>
      </c>
      <c r="P115" s="225" t="s">
        <v>1518</v>
      </c>
      <c r="Q115" s="225" t="s">
        <v>1518</v>
      </c>
      <c r="R115" s="225" t="s">
        <v>1518</v>
      </c>
      <c r="S115" s="225" t="s">
        <v>1518</v>
      </c>
      <c r="T115" s="225" t="s">
        <v>1518</v>
      </c>
      <c r="U115" s="225" t="s">
        <v>1518</v>
      </c>
      <c r="V115" s="225">
        <v>12.32274271</v>
      </c>
      <c r="W115" s="225">
        <v>11.93555323</v>
      </c>
      <c r="X115" s="225">
        <v>9.7767138510000002</v>
      </c>
      <c r="Y115" s="225">
        <v>9.9441337129999994</v>
      </c>
      <c r="Z115" s="225">
        <v>7.4996130379999997</v>
      </c>
      <c r="AA115" s="225">
        <v>10.174458769999999</v>
      </c>
      <c r="AB115" s="225" t="s">
        <v>1518</v>
      </c>
      <c r="AC115" s="225" t="s">
        <v>1518</v>
      </c>
      <c r="AD115" s="225" t="s">
        <v>1518</v>
      </c>
      <c r="AE115" s="225" t="s">
        <v>1518</v>
      </c>
      <c r="AF115" s="225" t="s">
        <v>1518</v>
      </c>
      <c r="AG115" s="814"/>
    </row>
    <row r="116" spans="1:33" ht="14.5" customHeight="1">
      <c r="A116" s="120" t="s">
        <v>385</v>
      </c>
      <c r="B116" s="225">
        <v>0</v>
      </c>
      <c r="C116" s="225">
        <v>33.356519280000001</v>
      </c>
      <c r="D116" s="225">
        <v>34.348699529999998</v>
      </c>
      <c r="E116" s="225">
        <v>54.810014260000003</v>
      </c>
      <c r="F116" s="225">
        <v>62.440115429999999</v>
      </c>
      <c r="G116" s="225">
        <v>110.8671839</v>
      </c>
      <c r="H116" s="225">
        <v>125.7108075</v>
      </c>
      <c r="I116" s="225">
        <v>133.40257070000001</v>
      </c>
      <c r="J116" s="225">
        <v>149.93038519999999</v>
      </c>
      <c r="K116" s="225">
        <v>156.74170040000001</v>
      </c>
      <c r="L116" s="225">
        <v>190.58446570000001</v>
      </c>
      <c r="M116" s="225">
        <v>176.8448588</v>
      </c>
      <c r="N116" s="225">
        <v>175.42785240000001</v>
      </c>
      <c r="O116" s="225">
        <v>166.43028369999999</v>
      </c>
      <c r="P116" s="225">
        <v>142.82955870000001</v>
      </c>
      <c r="Q116" s="225">
        <v>169.55380510000001</v>
      </c>
      <c r="R116" s="225">
        <v>306.61887259999997</v>
      </c>
      <c r="S116" s="225">
        <v>472.33447810000001</v>
      </c>
      <c r="T116" s="225">
        <v>1128.4619869999999</v>
      </c>
      <c r="U116" s="225">
        <v>1375.641296</v>
      </c>
      <c r="V116" s="225">
        <v>1499.0766060000001</v>
      </c>
      <c r="W116" s="225">
        <v>1290.3115049999999</v>
      </c>
      <c r="X116" s="225">
        <v>1541.1805159999999</v>
      </c>
      <c r="Y116" s="225">
        <v>1518.309739</v>
      </c>
      <c r="Z116" s="225">
        <v>1518.8558889999999</v>
      </c>
      <c r="AA116" s="225">
        <v>1521.6709800000001</v>
      </c>
      <c r="AB116" s="225">
        <v>1617.37303</v>
      </c>
      <c r="AC116" s="225">
        <v>1782.523756</v>
      </c>
      <c r="AD116" s="225">
        <v>1326.4831409999999</v>
      </c>
      <c r="AE116" s="225">
        <v>1285.8711949999999</v>
      </c>
      <c r="AF116" s="225" t="s">
        <v>1518</v>
      </c>
      <c r="AG116" s="814"/>
    </row>
    <row r="117" spans="1:33" ht="14.5" customHeight="1">
      <c r="A117" s="120" t="s">
        <v>386</v>
      </c>
      <c r="B117" s="225">
        <v>0</v>
      </c>
      <c r="C117" s="225">
        <v>0</v>
      </c>
      <c r="D117" s="225">
        <v>0</v>
      </c>
      <c r="E117" s="225">
        <v>0</v>
      </c>
      <c r="F117" s="225">
        <v>0</v>
      </c>
      <c r="G117" s="225">
        <v>0</v>
      </c>
      <c r="H117" s="225">
        <v>0</v>
      </c>
      <c r="I117" s="225">
        <v>0</v>
      </c>
      <c r="J117" s="225">
        <v>0</v>
      </c>
      <c r="K117" s="225">
        <v>0</v>
      </c>
      <c r="L117" s="225">
        <v>0</v>
      </c>
      <c r="M117" s="225">
        <v>0</v>
      </c>
      <c r="N117" s="225">
        <v>0</v>
      </c>
      <c r="O117" s="225">
        <v>0</v>
      </c>
      <c r="P117" s="225">
        <v>0</v>
      </c>
      <c r="Q117" s="225">
        <v>0</v>
      </c>
      <c r="R117" s="225">
        <v>0</v>
      </c>
      <c r="S117" s="225">
        <v>0</v>
      </c>
      <c r="T117" s="225">
        <v>0</v>
      </c>
      <c r="U117" s="225">
        <v>0</v>
      </c>
      <c r="V117" s="225">
        <v>0</v>
      </c>
      <c r="W117" s="225">
        <v>0</v>
      </c>
      <c r="X117" s="225">
        <v>0</v>
      </c>
      <c r="Y117" s="225">
        <v>0</v>
      </c>
      <c r="Z117" s="225">
        <v>0</v>
      </c>
      <c r="AA117" s="225">
        <v>0</v>
      </c>
      <c r="AB117" s="225">
        <v>0</v>
      </c>
      <c r="AC117" s="225">
        <v>0</v>
      </c>
      <c r="AD117" s="225">
        <v>0</v>
      </c>
      <c r="AE117" s="225">
        <v>0</v>
      </c>
      <c r="AF117" s="225">
        <v>0</v>
      </c>
      <c r="AG117" s="814"/>
    </row>
    <row r="118" spans="1:33" ht="14.5" customHeight="1">
      <c r="A118" s="120" t="s">
        <v>426</v>
      </c>
      <c r="B118" s="225">
        <v>0</v>
      </c>
      <c r="C118" s="225">
        <v>0</v>
      </c>
      <c r="D118" s="225">
        <v>0</v>
      </c>
      <c r="E118" s="225">
        <v>0</v>
      </c>
      <c r="F118" s="225">
        <v>0</v>
      </c>
      <c r="G118" s="225">
        <v>0</v>
      </c>
      <c r="H118" s="225">
        <v>0</v>
      </c>
      <c r="I118" s="225">
        <v>0</v>
      </c>
      <c r="J118" s="225">
        <v>0</v>
      </c>
      <c r="K118" s="225">
        <v>0</v>
      </c>
      <c r="L118" s="225">
        <v>0</v>
      </c>
      <c r="M118" s="225">
        <v>0</v>
      </c>
      <c r="N118" s="225">
        <v>0</v>
      </c>
      <c r="O118" s="225">
        <v>0</v>
      </c>
      <c r="P118" s="225">
        <v>133.66739430000001</v>
      </c>
      <c r="Q118" s="225">
        <v>115.4338791</v>
      </c>
      <c r="R118" s="225">
        <v>126.5080387</v>
      </c>
      <c r="S118" s="225">
        <v>158.37109340000001</v>
      </c>
      <c r="T118" s="225">
        <v>83.01898439</v>
      </c>
      <c r="U118" s="225">
        <v>66.201040399999997</v>
      </c>
      <c r="V118" s="225">
        <v>54.635797490000002</v>
      </c>
      <c r="W118" s="225">
        <v>34.627137040000001</v>
      </c>
      <c r="X118" s="225">
        <v>31.767840369999998</v>
      </c>
      <c r="Y118" s="225">
        <v>40.290144040000001</v>
      </c>
      <c r="Z118" s="225">
        <v>20.758968629999998</v>
      </c>
      <c r="AA118" s="225">
        <v>16.92837222</v>
      </c>
      <c r="AB118" s="225">
        <v>11.194922249999999</v>
      </c>
      <c r="AC118" s="225">
        <v>8.7594039706547502</v>
      </c>
      <c r="AD118" s="225">
        <v>23.2733750594873</v>
      </c>
      <c r="AE118" s="225">
        <v>11.756266220000001</v>
      </c>
      <c r="AF118" s="225">
        <v>12.631297289999999</v>
      </c>
      <c r="AG118" s="814"/>
    </row>
    <row r="119" spans="1:33" ht="14.5" customHeight="1">
      <c r="A119" s="120" t="s">
        <v>388</v>
      </c>
      <c r="B119" s="225">
        <v>0</v>
      </c>
      <c r="C119" s="225">
        <v>2.3250504360000002</v>
      </c>
      <c r="D119" s="225">
        <v>2.3892780239999998</v>
      </c>
      <c r="E119" s="225">
        <v>2.153417315</v>
      </c>
      <c r="F119" s="225">
        <v>4.4420002280000004</v>
      </c>
      <c r="G119" s="225">
        <v>6.8818885219999997</v>
      </c>
      <c r="H119" s="225">
        <v>6.8764098520000001</v>
      </c>
      <c r="I119" s="225">
        <v>6.8032404460000002</v>
      </c>
      <c r="J119" s="225">
        <v>31.72303707</v>
      </c>
      <c r="K119" s="225">
        <v>40.399411890000003</v>
      </c>
      <c r="L119" s="225">
        <v>65.640137940000002</v>
      </c>
      <c r="M119" s="225">
        <v>59.831232329999999</v>
      </c>
      <c r="N119" s="225">
        <v>62.469030670000002</v>
      </c>
      <c r="O119" s="225">
        <v>57.467342289999998</v>
      </c>
      <c r="P119" s="225">
        <v>22.101089129999998</v>
      </c>
      <c r="Q119" s="225">
        <v>24.46314624</v>
      </c>
      <c r="R119" s="225">
        <v>23.434522340000001</v>
      </c>
      <c r="S119" s="225">
        <v>18.45808066</v>
      </c>
      <c r="T119" s="225">
        <v>22.523544999999999</v>
      </c>
      <c r="U119" s="225">
        <v>13.13255481</v>
      </c>
      <c r="V119" s="225">
        <v>22.121427690000001</v>
      </c>
      <c r="W119" s="225">
        <v>20.782330200000001</v>
      </c>
      <c r="X119" s="225">
        <v>7.0458652170000002</v>
      </c>
      <c r="Y119" s="225">
        <v>6.1265235220000003</v>
      </c>
      <c r="Z119" s="225">
        <v>7.1132126510000004</v>
      </c>
      <c r="AA119" s="225">
        <v>7.2422599810000001</v>
      </c>
      <c r="AB119" s="225">
        <v>7.5939342999999999</v>
      </c>
      <c r="AC119" s="225">
        <v>9.527182217</v>
      </c>
      <c r="AD119" s="225">
        <v>15.660050849999999</v>
      </c>
      <c r="AE119" s="225">
        <v>9.7642180819999993</v>
      </c>
      <c r="AF119" s="225" t="s">
        <v>1518</v>
      </c>
      <c r="AG119" s="814"/>
    </row>
    <row r="120" spans="1:33" ht="12.75" customHeight="1">
      <c r="A120" s="120"/>
      <c r="B120" s="137"/>
      <c r="C120" s="121"/>
      <c r="D120" s="121"/>
      <c r="E120" s="121"/>
      <c r="F120" s="121"/>
      <c r="G120" s="121"/>
      <c r="H120" s="121"/>
      <c r="I120" s="121"/>
      <c r="J120" s="121"/>
      <c r="AB120" s="814"/>
      <c r="AC120" s="814"/>
      <c r="AD120" s="814"/>
      <c r="AE120" s="814"/>
    </row>
    <row r="121" spans="1:33" ht="18" customHeight="1">
      <c r="B121" s="1156" t="s">
        <v>630</v>
      </c>
      <c r="C121" s="1156"/>
      <c r="D121" s="1156"/>
      <c r="E121" s="1156"/>
      <c r="F121" s="1156"/>
    </row>
    <row r="122" spans="1:33" s="1156" customFormat="1" ht="84" customHeight="1">
      <c r="A122" s="1098"/>
      <c r="B122" s="1225" t="s">
        <v>1816</v>
      </c>
      <c r="C122" s="1225"/>
      <c r="D122" s="1225"/>
      <c r="E122" s="1225"/>
      <c r="F122" s="1225"/>
      <c r="G122" s="121"/>
      <c r="H122" s="121"/>
      <c r="I122" s="121"/>
      <c r="J122" s="121"/>
    </row>
    <row r="123" spans="1:33" ht="15" customHeight="1">
      <c r="B123" s="1225" t="s">
        <v>429</v>
      </c>
      <c r="C123" s="1225"/>
      <c r="D123" s="1225"/>
      <c r="E123" s="1225"/>
      <c r="F123" s="1225"/>
    </row>
    <row r="124" spans="1:33" ht="15" customHeight="1">
      <c r="B124" s="1225" t="s">
        <v>1519</v>
      </c>
      <c r="C124" s="1225"/>
      <c r="D124" s="1225"/>
      <c r="E124" s="1225"/>
      <c r="F124" s="1225"/>
    </row>
  </sheetData>
  <sheetProtection selectLockedCells="1"/>
  <mergeCells count="39">
    <mergeCell ref="B45:F45"/>
    <mergeCell ref="G45:K45"/>
    <mergeCell ref="L45:P45"/>
    <mergeCell ref="Q45:U45"/>
    <mergeCell ref="V45:Z45"/>
    <mergeCell ref="B26:F26"/>
    <mergeCell ref="G26:K26"/>
    <mergeCell ref="L26:P26"/>
    <mergeCell ref="Q26:U26"/>
    <mergeCell ref="V26:Z26"/>
    <mergeCell ref="B7:F7"/>
    <mergeCell ref="G7:K7"/>
    <mergeCell ref="L7:P7"/>
    <mergeCell ref="Q7:U7"/>
    <mergeCell ref="V7:Z7"/>
    <mergeCell ref="B64:F64"/>
    <mergeCell ref="G64:K64"/>
    <mergeCell ref="L64:P64"/>
    <mergeCell ref="Q64:U64"/>
    <mergeCell ref="V64:Z64"/>
    <mergeCell ref="AA7:AF7"/>
    <mergeCell ref="AA26:AF26"/>
    <mergeCell ref="AA45:AF45"/>
    <mergeCell ref="AA64:AF64"/>
    <mergeCell ref="AA83:AF83"/>
    <mergeCell ref="AA102:AF102"/>
    <mergeCell ref="B123:F123"/>
    <mergeCell ref="B124:F124"/>
    <mergeCell ref="B83:F83"/>
    <mergeCell ref="G83:K83"/>
    <mergeCell ref="L83:P83"/>
    <mergeCell ref="Q83:U83"/>
    <mergeCell ref="V83:Z83"/>
    <mergeCell ref="B102:F102"/>
    <mergeCell ref="G102:K102"/>
    <mergeCell ref="L102:P102"/>
    <mergeCell ref="Q102:U102"/>
    <mergeCell ref="V102:Z102"/>
    <mergeCell ref="B122:F122"/>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CO&amp;Y2&amp;Y-Emissionen aus dem Primärenergieverbrauch*)**) 
im Verkehr 1990 – 2020 nach Bundesländern</oddHeader>
    <oddFooter>&amp;CStatistische Ämter der Länder – Indikatoren und Kennzahlen, UGRdL 2022</oddFooter>
  </headerFooter>
  <rowBreaks count="2" manualBreakCount="2">
    <brk id="43" max="31" man="1"/>
    <brk id="81" max="16383" man="1"/>
  </rowBreaks>
  <colBreaks count="4" manualBreakCount="4">
    <brk id="6" max="1048575" man="1"/>
    <brk id="11" max="1048575" man="1"/>
    <brk id="16" max="1048575" man="1"/>
    <brk id="21"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pageSetUpPr autoPageBreaks="0"/>
  </sheetPr>
  <dimension ref="A1:AM31"/>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75" customHeight="1"/>
  <cols>
    <col min="1" max="1" width="23.1796875" style="814" customWidth="1"/>
    <col min="2" max="31" width="11.54296875" style="814" customWidth="1"/>
    <col min="32" max="16384" width="11.453125" style="198"/>
  </cols>
  <sheetData>
    <row r="1" spans="1:39" ht="12.75" customHeight="1">
      <c r="A1" s="111" t="s">
        <v>271</v>
      </c>
    </row>
    <row r="3" spans="1:39" s="814" customFormat="1" ht="12.75" customHeight="1">
      <c r="A3" s="113" t="s">
        <v>696</v>
      </c>
      <c r="B3" s="113" t="s">
        <v>1808</v>
      </c>
      <c r="C3" s="113"/>
      <c r="D3" s="113"/>
      <c r="E3" s="113"/>
      <c r="F3" s="113"/>
      <c r="G3" s="113"/>
      <c r="H3" s="113"/>
      <c r="I3" s="113"/>
      <c r="J3" s="113"/>
    </row>
    <row r="4" spans="1:39" s="814" customFormat="1" ht="12.75" customHeight="1">
      <c r="A4" s="113"/>
      <c r="B4" s="321"/>
      <c r="C4" s="321"/>
      <c r="D4" s="321"/>
      <c r="E4" s="321"/>
      <c r="F4" s="322"/>
      <c r="G4" s="323"/>
      <c r="H4" s="323"/>
      <c r="I4" s="323"/>
      <c r="J4" s="321"/>
      <c r="K4" s="457"/>
      <c r="L4" s="457"/>
      <c r="M4" s="457"/>
      <c r="N4" s="457"/>
      <c r="O4" s="457"/>
      <c r="P4" s="457"/>
      <c r="Q4" s="457"/>
      <c r="R4" s="457"/>
      <c r="S4" s="457"/>
      <c r="T4" s="457"/>
      <c r="U4" s="457"/>
      <c r="V4" s="457"/>
      <c r="W4" s="457"/>
      <c r="X4" s="457"/>
      <c r="Y4" s="457"/>
      <c r="Z4" s="457"/>
      <c r="AA4" s="457"/>
      <c r="AB4" s="457"/>
      <c r="AC4" s="457"/>
      <c r="AD4" s="457"/>
      <c r="AE4" s="457"/>
    </row>
    <row r="5" spans="1:39" s="814" customFormat="1" ht="12.75" customHeight="1">
      <c r="A5" s="817" t="s">
        <v>371</v>
      </c>
      <c r="B5" s="821">
        <v>1990</v>
      </c>
      <c r="C5" s="821">
        <v>1991</v>
      </c>
      <c r="D5" s="821">
        <v>1992</v>
      </c>
      <c r="E5" s="821">
        <v>1993</v>
      </c>
      <c r="F5" s="821">
        <v>1994</v>
      </c>
      <c r="G5" s="821">
        <v>1995</v>
      </c>
      <c r="H5" s="821">
        <v>1996</v>
      </c>
      <c r="I5" s="821">
        <v>1997</v>
      </c>
      <c r="J5" s="821">
        <v>1998</v>
      </c>
      <c r="K5" s="821">
        <v>1999</v>
      </c>
      <c r="L5" s="821">
        <v>2000</v>
      </c>
      <c r="M5" s="821">
        <v>2001</v>
      </c>
      <c r="N5" s="821">
        <v>2002</v>
      </c>
      <c r="O5" s="821">
        <v>2003</v>
      </c>
      <c r="P5" s="821">
        <v>2004</v>
      </c>
      <c r="Q5" s="821">
        <v>2005</v>
      </c>
      <c r="R5" s="821">
        <v>2006</v>
      </c>
      <c r="S5" s="821">
        <v>2007</v>
      </c>
      <c r="T5" s="821">
        <v>2008</v>
      </c>
      <c r="U5" s="821">
        <v>2009</v>
      </c>
      <c r="V5" s="821">
        <v>2010</v>
      </c>
      <c r="W5" s="821">
        <v>2011</v>
      </c>
      <c r="X5" s="821">
        <v>2012</v>
      </c>
      <c r="Y5" s="821">
        <v>2013</v>
      </c>
      <c r="Z5" s="821">
        <v>2014</v>
      </c>
      <c r="AA5" s="821">
        <v>2015</v>
      </c>
      <c r="AB5" s="821">
        <v>2016</v>
      </c>
      <c r="AC5" s="821">
        <v>2017</v>
      </c>
      <c r="AD5" s="821">
        <v>2018</v>
      </c>
      <c r="AE5" s="879">
        <v>2019</v>
      </c>
      <c r="AF5" s="901">
        <v>2020</v>
      </c>
    </row>
    <row r="6" spans="1:39" s="814" customFormat="1" ht="12.75" customHeight="1">
      <c r="A6" s="113"/>
      <c r="B6" s="321"/>
      <c r="C6" s="321"/>
      <c r="D6" s="321"/>
      <c r="E6" s="321"/>
      <c r="F6" s="322"/>
      <c r="G6" s="323"/>
      <c r="H6" s="323"/>
      <c r="I6" s="323"/>
      <c r="J6" s="321"/>
      <c r="K6" s="457"/>
      <c r="L6" s="457"/>
      <c r="M6" s="457"/>
      <c r="N6" s="457"/>
      <c r="O6" s="457"/>
      <c r="P6" s="457"/>
      <c r="Q6" s="457"/>
      <c r="R6" s="457"/>
      <c r="S6" s="457"/>
      <c r="T6" s="457"/>
      <c r="U6" s="457"/>
      <c r="V6" s="457"/>
      <c r="W6" s="457"/>
      <c r="X6" s="457"/>
      <c r="Y6" s="457"/>
      <c r="Z6" s="457"/>
      <c r="AA6" s="457"/>
      <c r="AB6" s="457"/>
      <c r="AC6" s="457"/>
      <c r="AD6" s="457"/>
      <c r="AE6" s="457"/>
    </row>
    <row r="7" spans="1:39" s="814" customFormat="1" ht="12.75" customHeight="1">
      <c r="A7" s="113"/>
      <c r="B7" s="1314" t="s">
        <v>372</v>
      </c>
      <c r="C7" s="1314"/>
      <c r="D7" s="1314"/>
      <c r="E7" s="1314"/>
      <c r="F7" s="1314"/>
      <c r="G7" s="1314"/>
      <c r="H7" s="1314"/>
      <c r="I7" s="1314"/>
      <c r="J7" s="1314"/>
      <c r="K7" s="1314" t="s">
        <v>372</v>
      </c>
      <c r="L7" s="1314"/>
      <c r="M7" s="1314"/>
      <c r="N7" s="1314"/>
      <c r="O7" s="1314"/>
      <c r="P7" s="1314"/>
      <c r="Q7" s="1314"/>
      <c r="R7" s="1314"/>
      <c r="S7" s="1314"/>
      <c r="T7" s="1314" t="s">
        <v>372</v>
      </c>
      <c r="U7" s="1314"/>
      <c r="V7" s="1314"/>
      <c r="W7" s="1314"/>
      <c r="X7" s="1314"/>
      <c r="Y7" s="1314"/>
      <c r="Z7" s="1314"/>
      <c r="AA7" s="1314"/>
      <c r="AB7" s="1314"/>
      <c r="AC7" s="1314" t="s">
        <v>372</v>
      </c>
      <c r="AD7" s="1314"/>
      <c r="AE7" s="1314"/>
      <c r="AF7" s="1314"/>
      <c r="AG7" s="321"/>
      <c r="AH7" s="321"/>
      <c r="AI7" s="321"/>
      <c r="AJ7" s="321"/>
      <c r="AK7" s="321"/>
      <c r="AL7" s="321"/>
      <c r="AM7" s="321"/>
    </row>
    <row r="8" spans="1:39" s="814" customFormat="1" ht="12.75" customHeight="1">
      <c r="A8" s="116"/>
      <c r="B8" s="457"/>
      <c r="C8" s="324"/>
      <c r="D8" s="324"/>
      <c r="E8" s="324"/>
      <c r="F8" s="324"/>
      <c r="G8" s="324"/>
      <c r="H8" s="324"/>
      <c r="I8" s="324"/>
      <c r="J8" s="324"/>
      <c r="K8" s="457"/>
      <c r="L8" s="457"/>
      <c r="M8" s="457"/>
      <c r="N8" s="457"/>
      <c r="O8" s="457"/>
      <c r="P8" s="457"/>
      <c r="Q8" s="457"/>
      <c r="R8" s="457"/>
      <c r="S8" s="457"/>
      <c r="T8" s="457"/>
      <c r="U8" s="457"/>
      <c r="V8" s="457"/>
      <c r="W8" s="457"/>
      <c r="X8" s="457"/>
      <c r="Y8" s="457"/>
      <c r="Z8" s="457"/>
      <c r="AA8" s="457"/>
      <c r="AB8" s="457"/>
      <c r="AC8" s="457"/>
      <c r="AD8" s="457"/>
      <c r="AE8" s="457"/>
    </row>
    <row r="9" spans="1:39" s="814" customFormat="1" ht="14.5" customHeight="1">
      <c r="A9" s="120" t="s">
        <v>422</v>
      </c>
      <c r="B9" s="724">
        <v>3019.6849999999999</v>
      </c>
      <c r="C9" s="724">
        <v>3181.4754760000001</v>
      </c>
      <c r="D9" s="724">
        <v>3219.5256079999999</v>
      </c>
      <c r="E9" s="724">
        <v>3023.9214280000001</v>
      </c>
      <c r="F9" s="724">
        <v>3187.0017640000001</v>
      </c>
      <c r="G9" s="724">
        <v>2869.0793859999999</v>
      </c>
      <c r="H9" s="724">
        <v>2639.340956</v>
      </c>
      <c r="I9" s="724">
        <v>2565.013586</v>
      </c>
      <c r="J9" s="724">
        <v>2498.0991199999999</v>
      </c>
      <c r="K9" s="724">
        <v>2633.331592</v>
      </c>
      <c r="L9" s="724">
        <v>2633.4939859999999</v>
      </c>
      <c r="M9" s="724">
        <v>2400.2285900000002</v>
      </c>
      <c r="N9" s="724">
        <v>2162.4468099999999</v>
      </c>
      <c r="O9" s="724">
        <v>2172.7557200000001</v>
      </c>
      <c r="P9" s="724">
        <v>2155.4309699999999</v>
      </c>
      <c r="Q9" s="724">
        <v>2341.2883179999999</v>
      </c>
      <c r="R9" s="724">
        <v>2441.5029920000002</v>
      </c>
      <c r="S9" s="724">
        <v>2603.1841429999999</v>
      </c>
      <c r="T9" s="724">
        <v>2613.4917690000002</v>
      </c>
      <c r="U9" s="724">
        <v>2334.4519789999999</v>
      </c>
      <c r="V9" s="724">
        <v>2376.8914180000002</v>
      </c>
      <c r="W9" s="724">
        <v>2644.087771</v>
      </c>
      <c r="X9" s="724">
        <v>2424.7067000000002</v>
      </c>
      <c r="Y9" s="724">
        <v>2583.4912129999998</v>
      </c>
      <c r="Z9" s="724">
        <v>2637.3549309999999</v>
      </c>
      <c r="AA9" s="724">
        <v>2626.3891520000002</v>
      </c>
      <c r="AB9" s="724">
        <v>2693.61267</v>
      </c>
      <c r="AC9" s="724">
        <v>2731.2783180000001</v>
      </c>
      <c r="AD9" s="724">
        <v>2731.1236690000001</v>
      </c>
      <c r="AE9" s="724">
        <v>2681.8914479999999</v>
      </c>
      <c r="AF9" s="724">
        <v>2699.6017270000002</v>
      </c>
    </row>
    <row r="10" spans="1:39" s="814" customFormat="1" ht="14.5" customHeight="1">
      <c r="A10" s="120" t="s">
        <v>374</v>
      </c>
      <c r="B10" s="724" t="s">
        <v>1518</v>
      </c>
      <c r="C10" s="724" t="s">
        <v>1518</v>
      </c>
      <c r="D10" s="724" t="s">
        <v>1518</v>
      </c>
      <c r="E10" s="724" t="s">
        <v>1518</v>
      </c>
      <c r="F10" s="724" t="s">
        <v>1518</v>
      </c>
      <c r="G10" s="724" t="s">
        <v>1518</v>
      </c>
      <c r="H10" s="724" t="s">
        <v>1518</v>
      </c>
      <c r="I10" s="724" t="s">
        <v>1518</v>
      </c>
      <c r="J10" s="724" t="s">
        <v>1518</v>
      </c>
      <c r="K10" s="724" t="s">
        <v>1518</v>
      </c>
      <c r="L10" s="724" t="s">
        <v>1518</v>
      </c>
      <c r="M10" s="724" t="s">
        <v>1518</v>
      </c>
      <c r="N10" s="724" t="s">
        <v>1518</v>
      </c>
      <c r="O10" s="724" t="s">
        <v>1518</v>
      </c>
      <c r="P10" s="724" t="s">
        <v>1518</v>
      </c>
      <c r="Q10" s="724" t="s">
        <v>1518</v>
      </c>
      <c r="R10" s="724" t="s">
        <v>1518</v>
      </c>
      <c r="S10" s="724" t="s">
        <v>1518</v>
      </c>
      <c r="T10" s="724">
        <v>3046.869385</v>
      </c>
      <c r="U10" s="724">
        <v>2608.652529</v>
      </c>
      <c r="V10" s="724">
        <v>2713.9942890000002</v>
      </c>
      <c r="W10" s="724">
        <v>3058.93525</v>
      </c>
      <c r="X10" s="724">
        <v>3005.589825</v>
      </c>
      <c r="Y10" s="724">
        <v>3027.5026809999999</v>
      </c>
      <c r="Z10" s="724">
        <v>3031.3593310000001</v>
      </c>
      <c r="AA10" s="724">
        <v>2937.2638649999999</v>
      </c>
      <c r="AB10" s="724">
        <v>3069.6944910000002</v>
      </c>
      <c r="AC10" s="724">
        <v>3071.1574620000001</v>
      </c>
      <c r="AD10" s="724">
        <v>3151.2002130000001</v>
      </c>
      <c r="AE10" s="724">
        <v>3630.5340000000001</v>
      </c>
      <c r="AF10" s="724" t="s">
        <v>1518</v>
      </c>
    </row>
    <row r="11" spans="1:39" s="814" customFormat="1" ht="14.5" customHeight="1">
      <c r="A11" s="120" t="s">
        <v>375</v>
      </c>
      <c r="B11" s="724">
        <v>0</v>
      </c>
      <c r="C11" s="724">
        <v>0</v>
      </c>
      <c r="D11" s="724">
        <v>0</v>
      </c>
      <c r="E11" s="724">
        <v>0</v>
      </c>
      <c r="F11" s="724">
        <v>0</v>
      </c>
      <c r="G11" s="724">
        <v>0</v>
      </c>
      <c r="H11" s="724">
        <v>0</v>
      </c>
      <c r="I11" s="724">
        <v>0</v>
      </c>
      <c r="J11" s="724">
        <v>0</v>
      </c>
      <c r="K11" s="724">
        <v>0</v>
      </c>
      <c r="L11" s="724">
        <v>0</v>
      </c>
      <c r="M11" s="724">
        <v>0</v>
      </c>
      <c r="N11" s="724">
        <v>0</v>
      </c>
      <c r="O11" s="724">
        <v>0</v>
      </c>
      <c r="P11" s="724">
        <v>0</v>
      </c>
      <c r="Q11" s="724">
        <v>0</v>
      </c>
      <c r="R11" s="724">
        <v>0</v>
      </c>
      <c r="S11" s="724">
        <v>0</v>
      </c>
      <c r="T11" s="724">
        <v>0</v>
      </c>
      <c r="U11" s="724">
        <v>0</v>
      </c>
      <c r="V11" s="724">
        <v>0</v>
      </c>
      <c r="W11" s="724">
        <v>0</v>
      </c>
      <c r="X11" s="724">
        <v>0</v>
      </c>
      <c r="Y11" s="724">
        <v>0</v>
      </c>
      <c r="Z11" s="724">
        <v>0</v>
      </c>
      <c r="AA11" s="724">
        <v>0</v>
      </c>
      <c r="AB11" s="724">
        <v>0</v>
      </c>
      <c r="AC11" s="724">
        <v>0</v>
      </c>
      <c r="AD11" s="724">
        <v>0</v>
      </c>
      <c r="AE11" s="724">
        <v>0</v>
      </c>
      <c r="AF11" s="724">
        <v>0</v>
      </c>
    </row>
    <row r="12" spans="1:39" s="814" customFormat="1" ht="14.5" customHeight="1">
      <c r="A12" s="120" t="s">
        <v>376</v>
      </c>
      <c r="B12" s="724" t="s">
        <v>302</v>
      </c>
      <c r="C12" s="724" t="s">
        <v>302</v>
      </c>
      <c r="D12" s="724" t="s">
        <v>302</v>
      </c>
      <c r="E12" s="724" t="s">
        <v>302</v>
      </c>
      <c r="F12" s="724" t="s">
        <v>302</v>
      </c>
      <c r="G12" s="724">
        <v>1298</v>
      </c>
      <c r="H12" s="724">
        <v>1413</v>
      </c>
      <c r="I12" s="724">
        <v>1419</v>
      </c>
      <c r="J12" s="724">
        <v>1419</v>
      </c>
      <c r="K12" s="724">
        <v>1489</v>
      </c>
      <c r="L12" s="724">
        <v>1483</v>
      </c>
      <c r="M12" s="724">
        <v>1326</v>
      </c>
      <c r="N12" s="724">
        <v>1518</v>
      </c>
      <c r="O12" s="724">
        <v>1577.9</v>
      </c>
      <c r="P12" s="724">
        <v>1497.2</v>
      </c>
      <c r="Q12" s="724">
        <v>1421.3</v>
      </c>
      <c r="R12" s="724">
        <v>1571.8</v>
      </c>
      <c r="S12" s="724">
        <v>1592.4</v>
      </c>
      <c r="T12" s="724">
        <v>1557</v>
      </c>
      <c r="U12" s="724">
        <v>1288.5999999999999</v>
      </c>
      <c r="V12" s="724">
        <v>1295.7</v>
      </c>
      <c r="W12" s="724">
        <v>1492.5</v>
      </c>
      <c r="X12" s="724">
        <v>1340.9</v>
      </c>
      <c r="Y12" s="724">
        <v>1332.1</v>
      </c>
      <c r="Z12" s="724">
        <v>1375.3</v>
      </c>
      <c r="AA12" s="724">
        <v>1394.1</v>
      </c>
      <c r="AB12" s="724">
        <v>1010.7</v>
      </c>
      <c r="AC12" s="724">
        <v>1097.5</v>
      </c>
      <c r="AD12" s="724">
        <v>1028.8</v>
      </c>
      <c r="AE12" s="724">
        <v>1037.9000000000001</v>
      </c>
      <c r="AF12" s="724" t="s">
        <v>1518</v>
      </c>
    </row>
    <row r="13" spans="1:39" s="814" customFormat="1" ht="14.5" customHeight="1">
      <c r="A13" s="120" t="s">
        <v>377</v>
      </c>
      <c r="B13" s="724">
        <v>0</v>
      </c>
      <c r="C13" s="724">
        <v>0</v>
      </c>
      <c r="D13" s="724">
        <v>0</v>
      </c>
      <c r="E13" s="724">
        <v>0</v>
      </c>
      <c r="F13" s="724">
        <v>0</v>
      </c>
      <c r="G13" s="724">
        <v>0</v>
      </c>
      <c r="H13" s="724">
        <v>0</v>
      </c>
      <c r="I13" s="724">
        <v>0</v>
      </c>
      <c r="J13" s="724">
        <v>0</v>
      </c>
      <c r="K13" s="724">
        <v>0</v>
      </c>
      <c r="L13" s="724">
        <v>0</v>
      </c>
      <c r="M13" s="724">
        <v>0</v>
      </c>
      <c r="N13" s="724">
        <v>0</v>
      </c>
      <c r="O13" s="724">
        <v>0</v>
      </c>
      <c r="P13" s="724">
        <v>0</v>
      </c>
      <c r="Q13" s="724">
        <v>0</v>
      </c>
      <c r="R13" s="724">
        <v>0</v>
      </c>
      <c r="S13" s="724">
        <v>0</v>
      </c>
      <c r="T13" s="724">
        <v>0</v>
      </c>
      <c r="U13" s="724">
        <v>0</v>
      </c>
      <c r="V13" s="724">
        <v>0</v>
      </c>
      <c r="W13" s="724">
        <v>0</v>
      </c>
      <c r="X13" s="724">
        <v>0</v>
      </c>
      <c r="Y13" s="724">
        <v>0</v>
      </c>
      <c r="Z13" s="724">
        <v>0</v>
      </c>
      <c r="AA13" s="724">
        <v>0</v>
      </c>
      <c r="AB13" s="724">
        <v>0</v>
      </c>
      <c r="AC13" s="724">
        <v>0</v>
      </c>
      <c r="AD13" s="724">
        <v>0</v>
      </c>
      <c r="AE13" s="724">
        <v>0</v>
      </c>
      <c r="AF13" s="724">
        <v>0</v>
      </c>
    </row>
    <row r="14" spans="1:39" s="814" customFormat="1" ht="14.5" customHeight="1">
      <c r="A14" s="120" t="s">
        <v>423</v>
      </c>
      <c r="B14" s="724">
        <v>153.60295500000001</v>
      </c>
      <c r="C14" s="724">
        <v>153.60295500000001</v>
      </c>
      <c r="D14" s="724">
        <v>156.39163500000001</v>
      </c>
      <c r="E14" s="724">
        <v>158.096284</v>
      </c>
      <c r="F14" s="724">
        <v>159.29240899999999</v>
      </c>
      <c r="G14" s="724">
        <v>161.76667900000001</v>
      </c>
      <c r="H14" s="724">
        <v>164.48564200000001</v>
      </c>
      <c r="I14" s="724">
        <v>163.67227700000001</v>
      </c>
      <c r="J14" s="724" t="s">
        <v>302</v>
      </c>
      <c r="K14" s="724">
        <v>168.34741700000001</v>
      </c>
      <c r="L14" s="724">
        <v>170.84765999999999</v>
      </c>
      <c r="M14" s="724">
        <v>172.97061099999999</v>
      </c>
      <c r="N14" s="724">
        <v>172.62065899999999</v>
      </c>
      <c r="O14" s="724">
        <v>175.451716</v>
      </c>
      <c r="P14" s="724">
        <v>180.003826</v>
      </c>
      <c r="Q14" s="724">
        <v>174.08198200000001</v>
      </c>
      <c r="R14" s="724">
        <v>0</v>
      </c>
      <c r="S14" s="724">
        <v>86.829105999999996</v>
      </c>
      <c r="T14" s="724">
        <v>170.862697</v>
      </c>
      <c r="U14" s="724">
        <v>95.238889999999998</v>
      </c>
      <c r="V14" s="724">
        <v>163.62033099999999</v>
      </c>
      <c r="W14" s="724">
        <v>178.35522399999999</v>
      </c>
      <c r="X14" s="724">
        <v>159.143406</v>
      </c>
      <c r="Y14" s="724">
        <v>163.53831099999999</v>
      </c>
      <c r="Z14" s="724">
        <v>180.891009</v>
      </c>
      <c r="AA14" s="724">
        <v>180.88827499999999</v>
      </c>
      <c r="AB14" s="724">
        <v>181.18628100000001</v>
      </c>
      <c r="AC14" s="724">
        <v>178.22945999999999</v>
      </c>
      <c r="AD14" s="724">
        <v>169.54901000000001</v>
      </c>
      <c r="AE14" s="724">
        <v>166.846451</v>
      </c>
      <c r="AF14" s="724">
        <v>178.01210699999999</v>
      </c>
    </row>
    <row r="15" spans="1:39" s="814" customFormat="1" ht="14.5" customHeight="1">
      <c r="A15" s="120" t="s">
        <v>424</v>
      </c>
      <c r="B15" s="724">
        <v>1029.3947639999999</v>
      </c>
      <c r="C15" s="724">
        <v>1006.228157</v>
      </c>
      <c r="D15" s="724">
        <v>983.06154939999999</v>
      </c>
      <c r="E15" s="724">
        <v>959.89494230000003</v>
      </c>
      <c r="F15" s="724">
        <v>936.72833509999998</v>
      </c>
      <c r="G15" s="724">
        <v>913.0815748</v>
      </c>
      <c r="H15" s="724">
        <v>866.49023639999996</v>
      </c>
      <c r="I15" s="724">
        <v>850.03959640000005</v>
      </c>
      <c r="J15" s="724">
        <v>872.36186880000002</v>
      </c>
      <c r="K15" s="724">
        <v>971.03889749999996</v>
      </c>
      <c r="L15" s="724">
        <v>965.03694789999997</v>
      </c>
      <c r="M15" s="724">
        <v>790.279449</v>
      </c>
      <c r="N15" s="724">
        <v>737.61191210000004</v>
      </c>
      <c r="O15" s="724">
        <v>794.21238070000004</v>
      </c>
      <c r="P15" s="724">
        <v>785.30577040000003</v>
      </c>
      <c r="Q15" s="724">
        <v>688.15692139999999</v>
      </c>
      <c r="R15" s="724">
        <v>532.04264669999998</v>
      </c>
      <c r="S15" s="724">
        <v>503.21262580000001</v>
      </c>
      <c r="T15" s="724">
        <v>527.87290399999995</v>
      </c>
      <c r="U15" s="724">
        <v>526.39136619999999</v>
      </c>
      <c r="V15" s="724">
        <v>488.39579900000001</v>
      </c>
      <c r="W15" s="724">
        <v>408.07905460000001</v>
      </c>
      <c r="X15" s="724">
        <v>407.06481109999999</v>
      </c>
      <c r="Y15" s="724">
        <v>431.9051887</v>
      </c>
      <c r="Z15" s="724">
        <v>415.51403019999998</v>
      </c>
      <c r="AA15" s="724">
        <v>415.52621950000002</v>
      </c>
      <c r="AB15" s="724">
        <v>414.61025119999999</v>
      </c>
      <c r="AC15" s="724">
        <v>457.056693</v>
      </c>
      <c r="AD15" s="724">
        <v>450.29501920000001</v>
      </c>
      <c r="AE15" s="724">
        <v>482.3879465</v>
      </c>
      <c r="AF15" s="724">
        <v>529.48748669999998</v>
      </c>
    </row>
    <row r="16" spans="1:39" s="814" customFormat="1" ht="14.5" customHeight="1">
      <c r="A16" s="120" t="s">
        <v>380</v>
      </c>
      <c r="B16" s="724" t="s">
        <v>302</v>
      </c>
      <c r="C16" s="724" t="s">
        <v>302</v>
      </c>
      <c r="D16" s="724" t="s">
        <v>302</v>
      </c>
      <c r="E16" s="724" t="s">
        <v>302</v>
      </c>
      <c r="F16" s="724" t="s">
        <v>302</v>
      </c>
      <c r="G16" s="724" t="s">
        <v>302</v>
      </c>
      <c r="H16" s="724" t="s">
        <v>302</v>
      </c>
      <c r="I16" s="724" t="s">
        <v>302</v>
      </c>
      <c r="J16" s="724" t="s">
        <v>302</v>
      </c>
      <c r="K16" s="724" t="s">
        <v>302</v>
      </c>
      <c r="L16" s="724" t="s">
        <v>302</v>
      </c>
      <c r="M16" s="724" t="s">
        <v>302</v>
      </c>
      <c r="N16" s="724" t="s">
        <v>302</v>
      </c>
      <c r="O16" s="724" t="s">
        <v>302</v>
      </c>
      <c r="P16" s="724" t="s">
        <v>302</v>
      </c>
      <c r="Q16" s="724" t="s">
        <v>302</v>
      </c>
      <c r="R16" s="724" t="s">
        <v>302</v>
      </c>
      <c r="S16" s="724" t="s">
        <v>302</v>
      </c>
      <c r="T16" s="724" t="s">
        <v>302</v>
      </c>
      <c r="U16" s="724" t="s">
        <v>302</v>
      </c>
      <c r="V16" s="724" t="s">
        <v>302</v>
      </c>
      <c r="W16" s="724" t="s">
        <v>302</v>
      </c>
      <c r="X16" s="724" t="s">
        <v>302</v>
      </c>
      <c r="Y16" s="724" t="s">
        <v>302</v>
      </c>
      <c r="Z16" s="724" t="s">
        <v>302</v>
      </c>
      <c r="AA16" s="724" t="s">
        <v>302</v>
      </c>
      <c r="AB16" s="724" t="s">
        <v>302</v>
      </c>
      <c r="AC16" s="724" t="s">
        <v>302</v>
      </c>
      <c r="AD16" s="724" t="s">
        <v>302</v>
      </c>
      <c r="AE16" s="724" t="s">
        <v>1518</v>
      </c>
      <c r="AF16" s="724" t="s">
        <v>1518</v>
      </c>
    </row>
    <row r="17" spans="1:32" s="814" customFormat="1" ht="14.5" customHeight="1">
      <c r="A17" s="120" t="s">
        <v>381</v>
      </c>
      <c r="B17" s="724" t="s">
        <v>302</v>
      </c>
      <c r="C17" s="724" t="s">
        <v>302</v>
      </c>
      <c r="D17" s="724" t="s">
        <v>302</v>
      </c>
      <c r="E17" s="724" t="s">
        <v>302</v>
      </c>
      <c r="F17" s="724" t="s">
        <v>302</v>
      </c>
      <c r="G17" s="724">
        <v>1835.3085229999999</v>
      </c>
      <c r="H17" s="724">
        <v>1547.7363640000001</v>
      </c>
      <c r="I17" s="724">
        <v>1465.1451360000001</v>
      </c>
      <c r="J17" s="724">
        <v>1416.1893259999999</v>
      </c>
      <c r="K17" s="724">
        <v>1541.4431770000001</v>
      </c>
      <c r="L17" s="724">
        <v>1368.781612</v>
      </c>
      <c r="M17" s="724">
        <v>1299.772659</v>
      </c>
      <c r="N17" s="724">
        <v>1117.8474289999999</v>
      </c>
      <c r="O17" s="724">
        <v>1268.1522769999999</v>
      </c>
      <c r="P17" s="724">
        <v>1291.5451929999999</v>
      </c>
      <c r="Q17" s="724">
        <v>1220.849391</v>
      </c>
      <c r="R17" s="724">
        <v>1250.27575</v>
      </c>
      <c r="S17" s="724">
        <v>1300.9201760000001</v>
      </c>
      <c r="T17" s="724">
        <v>1298.9485649999999</v>
      </c>
      <c r="U17" s="724">
        <v>1428.2165030000001</v>
      </c>
      <c r="V17" s="724">
        <v>1349.921783</v>
      </c>
      <c r="W17" s="724">
        <v>1340.404988</v>
      </c>
      <c r="X17" s="724">
        <v>1278.826622</v>
      </c>
      <c r="Y17" s="724">
        <v>1226.0119669999999</v>
      </c>
      <c r="Z17" s="724">
        <v>1208.535067</v>
      </c>
      <c r="AA17" s="724">
        <v>1263.952049</v>
      </c>
      <c r="AB17" s="724">
        <v>1202.95156</v>
      </c>
      <c r="AC17" s="724">
        <v>1142.770432</v>
      </c>
      <c r="AD17" s="724">
        <v>1105.6337249999999</v>
      </c>
      <c r="AE17" s="724">
        <v>1095.019787</v>
      </c>
      <c r="AF17" s="724" t="s">
        <v>304</v>
      </c>
    </row>
    <row r="18" spans="1:32" s="814" customFormat="1" ht="14.5" customHeight="1">
      <c r="A18" s="120" t="s">
        <v>382</v>
      </c>
      <c r="B18" s="724" t="s">
        <v>302</v>
      </c>
      <c r="C18" s="724" t="s">
        <v>302</v>
      </c>
      <c r="D18" s="724" t="s">
        <v>302</v>
      </c>
      <c r="E18" s="724" t="s">
        <v>302</v>
      </c>
      <c r="F18" s="724" t="s">
        <v>302</v>
      </c>
      <c r="G18" s="724">
        <v>9562.9285936981996</v>
      </c>
      <c r="H18" s="724">
        <v>8875.3390702874003</v>
      </c>
      <c r="I18" s="724">
        <v>9081.3534543348997</v>
      </c>
      <c r="J18" s="724">
        <v>9183.5117263309003</v>
      </c>
      <c r="K18" s="724">
        <v>8728.3450624945999</v>
      </c>
      <c r="L18" s="724">
        <v>8751.4649058714003</v>
      </c>
      <c r="M18" s="724">
        <v>7898.4221341031998</v>
      </c>
      <c r="N18" s="724">
        <v>7737.4468481071999</v>
      </c>
      <c r="O18" s="724">
        <v>7761.6110877342999</v>
      </c>
      <c r="P18" s="724">
        <v>7975.7255227569003</v>
      </c>
      <c r="Q18" s="724">
        <v>7932.7866622846996</v>
      </c>
      <c r="R18" s="724">
        <v>8313.8888773196995</v>
      </c>
      <c r="S18" s="724">
        <v>8427.2264956634008</v>
      </c>
      <c r="T18" s="724">
        <v>8402.0006879639004</v>
      </c>
      <c r="U18" s="724">
        <v>6419.0480620758999</v>
      </c>
      <c r="V18" s="724">
        <v>7233.3162179705996</v>
      </c>
      <c r="W18" s="724">
        <v>8088.0778584783002</v>
      </c>
      <c r="X18" s="724">
        <v>7908.4166045494003</v>
      </c>
      <c r="Y18" s="724">
        <v>7766.1111149661001</v>
      </c>
      <c r="Z18" s="724">
        <v>7264.1972815319004</v>
      </c>
      <c r="AA18" s="724">
        <v>7063.0575491198997</v>
      </c>
      <c r="AB18" s="724">
        <v>7131.6598145975004</v>
      </c>
      <c r="AC18" s="724">
        <v>8447.0739686362995</v>
      </c>
      <c r="AD18" s="724">
        <v>7710.9738980552002</v>
      </c>
      <c r="AE18" s="724">
        <v>7113.7168614946004</v>
      </c>
      <c r="AF18" s="724" t="s">
        <v>1518</v>
      </c>
    </row>
    <row r="19" spans="1:32" s="814" customFormat="1" ht="14.5" customHeight="1">
      <c r="A19" s="120" t="s">
        <v>383</v>
      </c>
      <c r="B19" s="724">
        <v>2585.3870069999998</v>
      </c>
      <c r="C19" s="724">
        <v>2764.407858</v>
      </c>
      <c r="D19" s="724">
        <v>2793.3763439999998</v>
      </c>
      <c r="E19" s="724">
        <v>2641.7455369999998</v>
      </c>
      <c r="F19" s="724">
        <v>2756.937304</v>
      </c>
      <c r="G19" s="724">
        <v>2984.848708</v>
      </c>
      <c r="H19" s="724">
        <v>2752.4534739999999</v>
      </c>
      <c r="I19" s="724">
        <v>2714.1802290000001</v>
      </c>
      <c r="J19" s="724">
        <v>2562.1132259999999</v>
      </c>
      <c r="K19" s="724">
        <v>2702.7970559999999</v>
      </c>
      <c r="L19" s="724">
        <v>2682.4517999999998</v>
      </c>
      <c r="M19" s="724">
        <v>2468.1516080000001</v>
      </c>
      <c r="N19" s="724">
        <v>2619.2990810000001</v>
      </c>
      <c r="O19" s="724">
        <v>3259.5515110000001</v>
      </c>
      <c r="P19" s="724">
        <v>3366.159936</v>
      </c>
      <c r="Q19" s="724">
        <v>3018.2671249999999</v>
      </c>
      <c r="R19" s="724">
        <v>2896.1412989999999</v>
      </c>
      <c r="S19" s="724">
        <v>2899.9361530000001</v>
      </c>
      <c r="T19" s="724">
        <v>2968.1756439999999</v>
      </c>
      <c r="U19" s="724">
        <v>2658.9659059999999</v>
      </c>
      <c r="V19" s="724">
        <v>3022.470605</v>
      </c>
      <c r="W19" s="724">
        <v>2835.3654270000002</v>
      </c>
      <c r="X19" s="724">
        <v>2784.8026610000002</v>
      </c>
      <c r="Y19" s="724">
        <v>2875.3773460000002</v>
      </c>
      <c r="Z19" s="724">
        <v>2342.9872949999999</v>
      </c>
      <c r="AA19" s="724">
        <v>2229.5722449999998</v>
      </c>
      <c r="AB19" s="724">
        <v>2125.9288069999998</v>
      </c>
      <c r="AC19" s="724">
        <v>2183.9212219999999</v>
      </c>
      <c r="AD19" s="724">
        <v>2085.0691400000001</v>
      </c>
      <c r="AE19" s="724">
        <v>2079.1085750000002</v>
      </c>
      <c r="AF19" s="724" t="s">
        <v>304</v>
      </c>
    </row>
    <row r="20" spans="1:32" s="814" customFormat="1" ht="14.5" customHeight="1">
      <c r="A20" s="120" t="s">
        <v>384</v>
      </c>
      <c r="B20" s="724">
        <v>0</v>
      </c>
      <c r="C20" s="724">
        <v>0</v>
      </c>
      <c r="D20" s="724">
        <v>0</v>
      </c>
      <c r="E20" s="724">
        <v>0</v>
      </c>
      <c r="F20" s="724">
        <v>0</v>
      </c>
      <c r="G20" s="724">
        <v>0</v>
      </c>
      <c r="H20" s="724">
        <v>0</v>
      </c>
      <c r="I20" s="724">
        <v>0</v>
      </c>
      <c r="J20" s="724">
        <v>0</v>
      </c>
      <c r="K20" s="724">
        <v>0</v>
      </c>
      <c r="L20" s="724">
        <v>0</v>
      </c>
      <c r="M20" s="724">
        <v>0</v>
      </c>
      <c r="N20" s="724">
        <v>0</v>
      </c>
      <c r="O20" s="724">
        <v>0</v>
      </c>
      <c r="P20" s="724">
        <v>0</v>
      </c>
      <c r="Q20" s="724">
        <v>0</v>
      </c>
      <c r="R20" s="724">
        <v>0</v>
      </c>
      <c r="S20" s="724">
        <v>0</v>
      </c>
      <c r="T20" s="724">
        <v>0</v>
      </c>
      <c r="U20" s="724">
        <v>0</v>
      </c>
      <c r="V20" s="724">
        <v>0</v>
      </c>
      <c r="W20" s="724">
        <v>0</v>
      </c>
      <c r="X20" s="724">
        <v>0</v>
      </c>
      <c r="Y20" s="724">
        <v>0</v>
      </c>
      <c r="Z20" s="724">
        <v>0</v>
      </c>
      <c r="AA20" s="724">
        <v>0</v>
      </c>
      <c r="AB20" s="724" t="s">
        <v>1518</v>
      </c>
      <c r="AC20" s="724" t="s">
        <v>1518</v>
      </c>
      <c r="AD20" s="724" t="s">
        <v>1518</v>
      </c>
      <c r="AE20" s="724" t="s">
        <v>1518</v>
      </c>
      <c r="AF20" s="724" t="s">
        <v>1518</v>
      </c>
    </row>
    <row r="21" spans="1:32" s="814" customFormat="1" ht="14.5" customHeight="1">
      <c r="A21" s="120" t="s">
        <v>385</v>
      </c>
      <c r="B21" s="724" t="s">
        <v>302</v>
      </c>
      <c r="C21" s="724" t="s">
        <v>302</v>
      </c>
      <c r="D21" s="724" t="s">
        <v>302</v>
      </c>
      <c r="E21" s="724" t="s">
        <v>302</v>
      </c>
      <c r="F21" s="724" t="s">
        <v>302</v>
      </c>
      <c r="G21" s="724" t="s">
        <v>302</v>
      </c>
      <c r="H21" s="724" t="s">
        <v>302</v>
      </c>
      <c r="I21" s="724" t="s">
        <v>302</v>
      </c>
      <c r="J21" s="724" t="s">
        <v>302</v>
      </c>
      <c r="K21" s="724" t="s">
        <v>302</v>
      </c>
      <c r="L21" s="724">
        <v>101.24404280800999</v>
      </c>
      <c r="M21" s="724">
        <v>97.366212827118005</v>
      </c>
      <c r="N21" s="724">
        <v>64.700015499074993</v>
      </c>
      <c r="O21" s="724">
        <v>65.932237169999993</v>
      </c>
      <c r="P21" s="724">
        <v>64.865193059999996</v>
      </c>
      <c r="Q21" s="724">
        <v>62.092175009999998</v>
      </c>
      <c r="R21" s="724">
        <v>59.639272579999997</v>
      </c>
      <c r="S21" s="724">
        <v>77.785130798110004</v>
      </c>
      <c r="T21" s="724">
        <v>67.31130944905</v>
      </c>
      <c r="U21" s="724">
        <v>63.582143737579997</v>
      </c>
      <c r="V21" s="724">
        <v>83.485386118730005</v>
      </c>
      <c r="W21" s="724">
        <v>81.954443560870004</v>
      </c>
      <c r="X21" s="724">
        <v>86.847944633680001</v>
      </c>
      <c r="Y21" s="724">
        <v>93.203587636999998</v>
      </c>
      <c r="Z21" s="724">
        <v>87.871083401999996</v>
      </c>
      <c r="AA21" s="724">
        <v>89.048681435999995</v>
      </c>
      <c r="AB21" s="724">
        <v>91.606350141999997</v>
      </c>
      <c r="AC21" s="724">
        <v>129.09284018</v>
      </c>
      <c r="AD21" s="724">
        <v>125.39130019</v>
      </c>
      <c r="AE21" s="724" t="s">
        <v>1518</v>
      </c>
      <c r="AF21" s="724" t="s">
        <v>1518</v>
      </c>
    </row>
    <row r="22" spans="1:32" s="814" customFormat="1" ht="14.5" customHeight="1">
      <c r="A22" s="120" t="s">
        <v>386</v>
      </c>
      <c r="B22" s="724">
        <v>2049</v>
      </c>
      <c r="C22" s="724">
        <v>1403</v>
      </c>
      <c r="D22" s="724">
        <v>1598</v>
      </c>
      <c r="E22" s="724">
        <v>1925</v>
      </c>
      <c r="F22" s="724">
        <v>2613</v>
      </c>
      <c r="G22" s="724">
        <v>2922</v>
      </c>
      <c r="H22" s="724">
        <v>2945</v>
      </c>
      <c r="I22" s="724">
        <v>2902</v>
      </c>
      <c r="J22" s="724">
        <v>3372</v>
      </c>
      <c r="K22" s="724">
        <v>3328</v>
      </c>
      <c r="L22" s="724">
        <v>3074</v>
      </c>
      <c r="M22" s="724">
        <v>3265</v>
      </c>
      <c r="N22" s="724">
        <v>3493</v>
      </c>
      <c r="O22" s="724">
        <v>3745</v>
      </c>
      <c r="P22" s="724">
        <v>3708</v>
      </c>
      <c r="Q22" s="724">
        <v>3670</v>
      </c>
      <c r="R22" s="724">
        <v>3756</v>
      </c>
      <c r="S22" s="724">
        <v>3898</v>
      </c>
      <c r="T22" s="724">
        <v>3824</v>
      </c>
      <c r="U22" s="724">
        <v>5270</v>
      </c>
      <c r="V22" s="724">
        <v>5403</v>
      </c>
      <c r="W22" s="724">
        <v>5450</v>
      </c>
      <c r="X22" s="724">
        <v>5480</v>
      </c>
      <c r="Y22" s="724">
        <v>5581</v>
      </c>
      <c r="Z22" s="724">
        <v>5130</v>
      </c>
      <c r="AA22" s="724">
        <v>4753</v>
      </c>
      <c r="AB22" s="724">
        <v>3658.6069339999999</v>
      </c>
      <c r="AC22" s="724">
        <v>3639.9915430000001</v>
      </c>
      <c r="AD22" s="724">
        <v>3897.4028800000001</v>
      </c>
      <c r="AE22" s="724">
        <v>3661.5785999999998</v>
      </c>
      <c r="AF22" s="724" t="s">
        <v>1518</v>
      </c>
    </row>
    <row r="23" spans="1:32" s="814" customFormat="1" ht="14.5" customHeight="1">
      <c r="A23" s="120" t="s">
        <v>426</v>
      </c>
      <c r="B23" s="724">
        <v>1886.489739444</v>
      </c>
      <c r="C23" s="724">
        <v>1875.6595317611</v>
      </c>
      <c r="D23" s="724">
        <v>1940.9508770614</v>
      </c>
      <c r="E23" s="724">
        <v>2156.7024975620002</v>
      </c>
      <c r="F23" s="724">
        <v>2052.6293954289999</v>
      </c>
      <c r="G23" s="724">
        <v>2194.2583155349998</v>
      </c>
      <c r="H23" s="724">
        <v>2062.7315398891001</v>
      </c>
      <c r="I23" s="724">
        <v>2137.5842816648001</v>
      </c>
      <c r="J23" s="724">
        <v>2147.1769464617</v>
      </c>
      <c r="K23" s="724">
        <v>2110.6837637631002</v>
      </c>
      <c r="L23" s="724">
        <v>2129.9614703228999</v>
      </c>
      <c r="M23" s="724">
        <v>2480.4860488262002</v>
      </c>
      <c r="N23" s="724">
        <v>1931.6320372401999</v>
      </c>
      <c r="O23" s="724">
        <v>1986.1394658624999</v>
      </c>
      <c r="P23" s="724">
        <v>1841.9824862395001</v>
      </c>
      <c r="Q23" s="724">
        <v>2143.8912280120999</v>
      </c>
      <c r="R23" s="724">
        <v>2207.2897680289002</v>
      </c>
      <c r="S23" s="724">
        <v>2114.9267754850998</v>
      </c>
      <c r="T23" s="724">
        <v>2478.7373288888998</v>
      </c>
      <c r="U23" s="724">
        <v>1901.3563958251</v>
      </c>
      <c r="V23" s="724">
        <v>1798.5626191371</v>
      </c>
      <c r="W23" s="724">
        <v>2076.7777472721</v>
      </c>
      <c r="X23" s="724">
        <v>2049.4383605264002</v>
      </c>
      <c r="Y23" s="724">
        <v>2063.6756385673002</v>
      </c>
      <c r="Z23" s="724">
        <v>1751.6064748198</v>
      </c>
      <c r="AA23" s="724">
        <v>1392.1816547871999</v>
      </c>
      <c r="AB23" s="724">
        <v>1514.8667192639</v>
      </c>
      <c r="AC23" s="724">
        <v>1644.6643194718999</v>
      </c>
      <c r="AD23" s="724">
        <v>1487.1154286819001</v>
      </c>
      <c r="AE23" s="724">
        <v>1558.2753585006001</v>
      </c>
      <c r="AF23" s="724">
        <v>1602.0643709371</v>
      </c>
    </row>
    <row r="24" spans="1:32" s="814" customFormat="1" ht="14.5" customHeight="1">
      <c r="A24" s="120" t="s">
        <v>388</v>
      </c>
      <c r="B24" s="724" t="s">
        <v>302</v>
      </c>
      <c r="C24" s="724" t="s">
        <v>302</v>
      </c>
      <c r="D24" s="724" t="s">
        <v>302</v>
      </c>
      <c r="E24" s="724" t="s">
        <v>302</v>
      </c>
      <c r="F24" s="724" t="s">
        <v>302</v>
      </c>
      <c r="G24" s="724" t="s">
        <v>302</v>
      </c>
      <c r="H24" s="724" t="s">
        <v>302</v>
      </c>
      <c r="I24" s="724" t="s">
        <v>302</v>
      </c>
      <c r="J24" s="724" t="s">
        <v>302</v>
      </c>
      <c r="K24" s="724" t="s">
        <v>302</v>
      </c>
      <c r="L24" s="724" t="s">
        <v>302</v>
      </c>
      <c r="M24" s="724" t="s">
        <v>302</v>
      </c>
      <c r="N24" s="724" t="s">
        <v>302</v>
      </c>
      <c r="O24" s="724" t="s">
        <v>302</v>
      </c>
      <c r="P24" s="724" t="s">
        <v>302</v>
      </c>
      <c r="Q24" s="724" t="s">
        <v>302</v>
      </c>
      <c r="R24" s="724" t="s">
        <v>302</v>
      </c>
      <c r="S24" s="724" t="s">
        <v>302</v>
      </c>
      <c r="T24" s="724" t="s">
        <v>302</v>
      </c>
      <c r="U24" s="724" t="s">
        <v>302</v>
      </c>
      <c r="V24" s="724" t="s">
        <v>302</v>
      </c>
      <c r="W24" s="724" t="s">
        <v>302</v>
      </c>
      <c r="X24" s="724" t="s">
        <v>302</v>
      </c>
      <c r="Y24" s="724" t="s">
        <v>302</v>
      </c>
      <c r="Z24" s="724" t="s">
        <v>302</v>
      </c>
      <c r="AA24" s="724" t="s">
        <v>302</v>
      </c>
      <c r="AB24" s="724" t="s">
        <v>302</v>
      </c>
      <c r="AC24" s="724" t="s">
        <v>302</v>
      </c>
      <c r="AD24" s="724" t="s">
        <v>302</v>
      </c>
      <c r="AE24" s="724" t="s">
        <v>302</v>
      </c>
      <c r="AF24" s="724" t="s">
        <v>1518</v>
      </c>
    </row>
    <row r="25" spans="1:32" s="814" customFormat="1" ht="20.149999999999999" customHeight="1">
      <c r="A25" s="120" t="s">
        <v>447</v>
      </c>
      <c r="B25" s="724">
        <v>59694.093292250778</v>
      </c>
      <c r="C25" s="724">
        <v>55876.917602542439</v>
      </c>
      <c r="D25" s="724">
        <v>53137.812457654974</v>
      </c>
      <c r="E25" s="724">
        <v>53599.155847324073</v>
      </c>
      <c r="F25" s="724">
        <v>56236.970857050277</v>
      </c>
      <c r="G25" s="724">
        <v>55788.320641662409</v>
      </c>
      <c r="H25" s="724">
        <v>53633.344287763066</v>
      </c>
      <c r="I25" s="724">
        <v>56341.460923800456</v>
      </c>
      <c r="J25" s="724">
        <v>54819.025812321379</v>
      </c>
      <c r="K25" s="724">
        <v>52520.449899188185</v>
      </c>
      <c r="L25" s="724">
        <v>57496.928109145883</v>
      </c>
      <c r="M25" s="724">
        <v>51528.737018310305</v>
      </c>
      <c r="N25" s="724">
        <v>49630.238945495839</v>
      </c>
      <c r="O25" s="724">
        <v>54032.146232415595</v>
      </c>
      <c r="P25" s="724">
        <v>54195.085520270666</v>
      </c>
      <c r="Q25" s="724">
        <v>52249.103677243242</v>
      </c>
      <c r="R25" s="724">
        <v>52664.39668199046</v>
      </c>
      <c r="S25" s="724">
        <v>51227.18400120439</v>
      </c>
      <c r="T25" s="724">
        <v>48845.716995207957</v>
      </c>
      <c r="U25" s="724">
        <v>40627.39680352572</v>
      </c>
      <c r="V25" s="724">
        <v>45957.529782188503</v>
      </c>
      <c r="W25" s="724">
        <v>46099.303484187076</v>
      </c>
      <c r="X25" s="724">
        <v>45296.763131458269</v>
      </c>
      <c r="Y25" s="724">
        <v>44990.982166956615</v>
      </c>
      <c r="Z25" s="724">
        <v>44928.38976449347</v>
      </c>
      <c r="AA25" s="724">
        <v>43471.818110101645</v>
      </c>
      <c r="AB25" s="724">
        <v>45261.107112602513</v>
      </c>
      <c r="AC25" s="724">
        <v>49069.779169831636</v>
      </c>
      <c r="AD25" s="724">
        <v>47024.747935262007</v>
      </c>
      <c r="AE25" s="724">
        <v>44699.507631000641</v>
      </c>
      <c r="AF25" s="724">
        <v>41886.59447176777</v>
      </c>
    </row>
    <row r="26" spans="1:32" s="814" customFormat="1" ht="12.75" customHeight="1">
      <c r="A26" s="742"/>
      <c r="B26" s="137"/>
      <c r="C26" s="121"/>
      <c r="D26" s="121"/>
      <c r="E26" s="121"/>
      <c r="F26" s="121"/>
      <c r="G26" s="121"/>
      <c r="H26" s="121"/>
      <c r="I26" s="121"/>
      <c r="J26" s="121"/>
    </row>
    <row r="27" spans="1:32" s="831" customFormat="1" ht="18" customHeight="1">
      <c r="A27" s="742"/>
      <c r="B27" s="1225" t="s">
        <v>1100</v>
      </c>
      <c r="C27" s="1225"/>
      <c r="D27" s="1225"/>
      <c r="E27" s="1225"/>
      <c r="F27" s="1225"/>
      <c r="G27" s="1225"/>
      <c r="H27" s="1225"/>
      <c r="I27" s="1225"/>
      <c r="J27" s="1225"/>
    </row>
    <row r="28" spans="1:32" s="831" customFormat="1" ht="56.25" customHeight="1">
      <c r="A28" s="1098"/>
      <c r="B28" s="1225" t="s">
        <v>1834</v>
      </c>
      <c r="C28" s="1225"/>
      <c r="D28" s="1225"/>
      <c r="E28" s="1225"/>
      <c r="F28" s="1225"/>
      <c r="G28" s="1225"/>
      <c r="H28" s="1225"/>
      <c r="I28" s="1225"/>
      <c r="J28" s="1225"/>
    </row>
    <row r="29" spans="1:32" s="831" customFormat="1" ht="15" customHeight="1">
      <c r="A29" s="742"/>
      <c r="B29" s="1225" t="s">
        <v>429</v>
      </c>
      <c r="C29" s="1225"/>
      <c r="D29" s="1225"/>
      <c r="E29" s="1225"/>
      <c r="F29" s="1225"/>
      <c r="G29" s="1225"/>
      <c r="H29" s="1225"/>
      <c r="I29" s="1225"/>
      <c r="J29" s="1225"/>
    </row>
    <row r="30" spans="1:32" s="814" customFormat="1" ht="15" customHeight="1">
      <c r="B30" s="1225" t="s">
        <v>1101</v>
      </c>
      <c r="C30" s="1225"/>
      <c r="D30" s="1225"/>
      <c r="E30" s="1225"/>
      <c r="F30" s="1225"/>
      <c r="G30" s="1157"/>
      <c r="H30" s="1157"/>
      <c r="I30" s="1157"/>
      <c r="J30" s="1157"/>
    </row>
    <row r="31" spans="1:32" s="814" customFormat="1" ht="26.25" customHeight="1">
      <c r="B31" s="1225" t="s">
        <v>1543</v>
      </c>
      <c r="C31" s="1225"/>
      <c r="D31" s="1225"/>
      <c r="E31" s="1225"/>
      <c r="F31" s="1225"/>
      <c r="G31" s="1225"/>
      <c r="H31" s="1225"/>
      <c r="I31" s="1225"/>
      <c r="J31" s="1225"/>
    </row>
  </sheetData>
  <sheetProtection selectLockedCells="1"/>
  <mergeCells count="9">
    <mergeCell ref="AC7:AF7"/>
    <mergeCell ref="T7:AB7"/>
    <mergeCell ref="B30:F30"/>
    <mergeCell ref="B31:J31"/>
    <mergeCell ref="B7:J7"/>
    <mergeCell ref="K7:S7"/>
    <mergeCell ref="B27:J27"/>
    <mergeCell ref="B29:J29"/>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&amp;"Arial,Fett"Prozessbedingte CO&amp;Y2&amp;Y-Emissionen*)**) 1990 – 2020 nach Bundesländern</oddHeader>
    <oddFooter>&amp;CStatistische Ämter der Länder – Indikatoren und Kennzahlen, UGRdL 2022</oddFooter>
  </headerFooter>
  <colBreaks count="2" manualBreakCount="2">
    <brk id="10" max="1048575" man="1"/>
    <brk id="19"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AB3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4"/>
  <cols>
    <col min="1" max="1" width="23.1796875" style="841" customWidth="1"/>
    <col min="2" max="2" width="11.453125" style="841" customWidth="1"/>
    <col min="3" max="16384" width="11.453125" style="841"/>
  </cols>
  <sheetData>
    <row r="1" spans="1:28" ht="15.5">
      <c r="A1" s="111" t="s">
        <v>271</v>
      </c>
      <c r="D1" s="842"/>
    </row>
    <row r="2" spans="1:28">
      <c r="A2" s="836"/>
      <c r="C2" s="113"/>
      <c r="D2" s="843"/>
      <c r="E2" s="844"/>
      <c r="F2" s="844"/>
      <c r="G2" s="844"/>
      <c r="H2" s="844"/>
      <c r="I2" s="844"/>
      <c r="J2" s="844"/>
      <c r="K2" s="844"/>
      <c r="L2" s="844"/>
      <c r="M2" s="844"/>
      <c r="N2" s="844"/>
      <c r="O2" s="844"/>
      <c r="P2" s="844"/>
      <c r="Q2" s="844"/>
      <c r="R2" s="836"/>
      <c r="S2" s="836"/>
      <c r="T2" s="836"/>
      <c r="U2" s="844"/>
    </row>
    <row r="3" spans="1:28" ht="15">
      <c r="A3" s="113" t="s">
        <v>697</v>
      </c>
      <c r="B3" s="113" t="s">
        <v>1332</v>
      </c>
      <c r="C3" s="113"/>
      <c r="D3" s="843"/>
      <c r="E3" s="844"/>
      <c r="F3" s="844"/>
      <c r="G3" s="844"/>
      <c r="H3" s="844"/>
      <c r="I3" s="844"/>
      <c r="J3" s="844"/>
      <c r="K3" s="844"/>
      <c r="L3" s="844"/>
      <c r="M3" s="844"/>
      <c r="N3" s="844"/>
      <c r="O3" s="844"/>
      <c r="P3" s="844"/>
      <c r="Q3" s="844"/>
      <c r="R3" s="836"/>
      <c r="S3" s="836"/>
      <c r="T3" s="836"/>
      <c r="U3" s="844"/>
    </row>
    <row r="4" spans="1:28">
      <c r="A4" s="113"/>
      <c r="B4" s="845"/>
      <c r="C4" s="845"/>
      <c r="D4" s="845"/>
      <c r="E4" s="845"/>
      <c r="F4" s="845"/>
      <c r="G4" s="845"/>
      <c r="H4" s="845"/>
      <c r="I4" s="845"/>
      <c r="J4" s="845"/>
      <c r="K4" s="845"/>
      <c r="L4" s="845"/>
      <c r="M4" s="845"/>
      <c r="N4" s="845"/>
      <c r="O4" s="845"/>
      <c r="P4" s="845"/>
      <c r="Q4" s="845"/>
      <c r="R4" s="845"/>
      <c r="S4" s="845"/>
      <c r="T4" s="845"/>
      <c r="U4" s="844"/>
    </row>
    <row r="5" spans="1:28">
      <c r="A5" s="838" t="s">
        <v>371</v>
      </c>
      <c r="B5" s="835">
        <v>1990</v>
      </c>
      <c r="C5" s="835">
        <v>1995</v>
      </c>
      <c r="D5" s="835">
        <v>2000</v>
      </c>
      <c r="E5" s="835">
        <v>2003</v>
      </c>
      <c r="F5" s="835">
        <v>2004</v>
      </c>
      <c r="G5" s="835">
        <v>2005</v>
      </c>
      <c r="H5" s="835">
        <v>2006</v>
      </c>
      <c r="I5" s="835">
        <v>2007</v>
      </c>
      <c r="J5" s="835">
        <v>2008</v>
      </c>
      <c r="K5" s="835">
        <v>2009</v>
      </c>
      <c r="L5" s="835">
        <v>2010</v>
      </c>
      <c r="M5" s="835">
        <v>2011</v>
      </c>
      <c r="N5" s="835">
        <v>2012</v>
      </c>
      <c r="O5" s="835">
        <v>2013</v>
      </c>
      <c r="P5" s="835">
        <v>2014</v>
      </c>
      <c r="Q5" s="835">
        <v>2015</v>
      </c>
      <c r="R5" s="835">
        <v>2016</v>
      </c>
      <c r="S5" s="835">
        <v>2017</v>
      </c>
      <c r="T5" s="878">
        <v>2018</v>
      </c>
      <c r="U5" s="899">
        <v>2019</v>
      </c>
    </row>
    <row r="6" spans="1:28">
      <c r="A6" s="847"/>
      <c r="B6" s="113"/>
      <c r="C6" s="116"/>
      <c r="D6" s="844"/>
      <c r="E6" s="844"/>
      <c r="F6" s="844"/>
      <c r="G6" s="844"/>
      <c r="H6" s="844"/>
      <c r="I6" s="844"/>
      <c r="J6" s="844"/>
      <c r="K6" s="844"/>
      <c r="L6" s="844"/>
      <c r="M6" s="844"/>
      <c r="N6" s="844"/>
      <c r="O6" s="844"/>
      <c r="P6" s="844"/>
      <c r="Q6" s="844"/>
      <c r="R6" s="836"/>
      <c r="S6" s="836"/>
      <c r="T6" s="836"/>
      <c r="U6" s="844"/>
    </row>
    <row r="7" spans="1:28">
      <c r="A7" s="840"/>
      <c r="B7" s="1318" t="s">
        <v>372</v>
      </c>
      <c r="C7" s="1318"/>
      <c r="D7" s="1318"/>
      <c r="E7" s="1318"/>
      <c r="F7" s="1318"/>
      <c r="G7" s="1318"/>
      <c r="H7" s="1318"/>
      <c r="I7" s="1318"/>
      <c r="J7" s="1318"/>
      <c r="K7" s="1318" t="s">
        <v>372</v>
      </c>
      <c r="L7" s="1318"/>
      <c r="M7" s="1318"/>
      <c r="N7" s="1318"/>
      <c r="O7" s="1318"/>
      <c r="P7" s="1318"/>
      <c r="Q7" s="1318"/>
      <c r="R7" s="1318"/>
      <c r="S7" s="1318"/>
      <c r="T7" s="1318" t="s">
        <v>372</v>
      </c>
      <c r="U7" s="1318"/>
      <c r="V7" s="113"/>
      <c r="W7" s="113"/>
      <c r="X7" s="113"/>
      <c r="Y7" s="113"/>
      <c r="Z7" s="113"/>
      <c r="AA7" s="113"/>
      <c r="AB7" s="113"/>
    </row>
    <row r="8" spans="1:28">
      <c r="A8" s="742"/>
      <c r="B8" s="225"/>
      <c r="C8" s="225"/>
      <c r="D8" s="225"/>
      <c r="E8" s="225"/>
      <c r="F8" s="225"/>
      <c r="G8" s="225"/>
      <c r="H8" s="225"/>
      <c r="I8" s="225"/>
      <c r="J8" s="225"/>
      <c r="K8" s="225"/>
      <c r="L8" s="225"/>
      <c r="M8" s="225"/>
      <c r="N8" s="225"/>
      <c r="O8" s="225"/>
      <c r="P8" s="225"/>
      <c r="Q8" s="225"/>
      <c r="R8" s="225"/>
      <c r="S8" s="225"/>
      <c r="T8" s="225"/>
      <c r="U8" s="844"/>
    </row>
    <row r="9" spans="1:28">
      <c r="A9" s="120" t="s">
        <v>373</v>
      </c>
      <c r="B9" s="620">
        <v>119</v>
      </c>
      <c r="C9" s="620">
        <v>102</v>
      </c>
      <c r="D9" s="620">
        <v>137</v>
      </c>
      <c r="E9" s="620">
        <v>178</v>
      </c>
      <c r="F9" s="620">
        <v>163</v>
      </c>
      <c r="G9" s="620">
        <v>142</v>
      </c>
      <c r="H9" s="620">
        <v>131</v>
      </c>
      <c r="I9" s="620">
        <v>132</v>
      </c>
      <c r="J9" s="620">
        <v>141</v>
      </c>
      <c r="K9" s="620">
        <v>136</v>
      </c>
      <c r="L9" s="620">
        <v>136</v>
      </c>
      <c r="M9" s="620">
        <v>139</v>
      </c>
      <c r="N9" s="620">
        <v>144</v>
      </c>
      <c r="O9" s="620">
        <v>147</v>
      </c>
      <c r="P9" s="620">
        <v>144</v>
      </c>
      <c r="Q9" s="620">
        <v>145</v>
      </c>
      <c r="R9" s="620">
        <v>140</v>
      </c>
      <c r="S9" s="620">
        <v>129</v>
      </c>
      <c r="T9" s="620">
        <v>124</v>
      </c>
      <c r="U9" s="620">
        <v>115</v>
      </c>
    </row>
    <row r="10" spans="1:28">
      <c r="A10" s="120" t="s">
        <v>374</v>
      </c>
      <c r="B10" s="620">
        <v>400</v>
      </c>
      <c r="C10" s="620">
        <v>345</v>
      </c>
      <c r="D10" s="620">
        <v>407</v>
      </c>
      <c r="E10" s="620">
        <v>429</v>
      </c>
      <c r="F10" s="620">
        <v>412</v>
      </c>
      <c r="G10" s="620">
        <v>398</v>
      </c>
      <c r="H10" s="620">
        <v>371</v>
      </c>
      <c r="I10" s="620">
        <v>385</v>
      </c>
      <c r="J10" s="620">
        <v>406</v>
      </c>
      <c r="K10" s="620">
        <v>403</v>
      </c>
      <c r="L10" s="620">
        <v>401</v>
      </c>
      <c r="M10" s="620">
        <v>394</v>
      </c>
      <c r="N10" s="620">
        <v>418</v>
      </c>
      <c r="O10" s="620">
        <v>440</v>
      </c>
      <c r="P10" s="620">
        <v>463</v>
      </c>
      <c r="Q10" s="620">
        <v>470</v>
      </c>
      <c r="R10" s="620">
        <v>458</v>
      </c>
      <c r="S10" s="620">
        <v>455</v>
      </c>
      <c r="T10" s="620">
        <v>460</v>
      </c>
      <c r="U10" s="620">
        <v>468</v>
      </c>
    </row>
    <row r="11" spans="1:28" ht="15">
      <c r="A11" s="120" t="s">
        <v>1236</v>
      </c>
      <c r="B11" s="1131" t="s">
        <v>302</v>
      </c>
      <c r="C11" s="1131" t="s">
        <v>302</v>
      </c>
      <c r="D11" s="1131" t="s">
        <v>302</v>
      </c>
      <c r="E11" s="1131" t="s">
        <v>302</v>
      </c>
      <c r="F11" s="1131" t="s">
        <v>302</v>
      </c>
      <c r="G11" s="1131" t="s">
        <v>302</v>
      </c>
      <c r="H11" s="1131" t="s">
        <v>302</v>
      </c>
      <c r="I11" s="1131" t="s">
        <v>302</v>
      </c>
      <c r="J11" s="1131" t="s">
        <v>302</v>
      </c>
      <c r="K11" s="1131" t="s">
        <v>302</v>
      </c>
      <c r="L11" s="1131" t="s">
        <v>302</v>
      </c>
      <c r="M11" s="1131" t="s">
        <v>302</v>
      </c>
      <c r="N11" s="1131" t="s">
        <v>302</v>
      </c>
      <c r="O11" s="1131" t="s">
        <v>302</v>
      </c>
      <c r="P11" s="1131" t="s">
        <v>302</v>
      </c>
      <c r="Q11" s="1131" t="s">
        <v>302</v>
      </c>
      <c r="R11" s="1131" t="s">
        <v>302</v>
      </c>
      <c r="S11" s="1131" t="s">
        <v>302</v>
      </c>
      <c r="T11" s="1131" t="s">
        <v>302</v>
      </c>
      <c r="U11" s="1131" t="s">
        <v>302</v>
      </c>
    </row>
    <row r="12" spans="1:28">
      <c r="A12" s="120" t="s">
        <v>376</v>
      </c>
      <c r="B12" s="962">
        <v>433</v>
      </c>
      <c r="C12" s="962">
        <v>143</v>
      </c>
      <c r="D12" s="962">
        <v>165</v>
      </c>
      <c r="E12" s="962">
        <v>150</v>
      </c>
      <c r="F12" s="962">
        <v>144</v>
      </c>
      <c r="G12" s="962">
        <v>153</v>
      </c>
      <c r="H12" s="962">
        <v>165</v>
      </c>
      <c r="I12" s="962">
        <v>172</v>
      </c>
      <c r="J12" s="962">
        <v>179</v>
      </c>
      <c r="K12" s="962">
        <v>174</v>
      </c>
      <c r="L12" s="962">
        <v>179</v>
      </c>
      <c r="M12" s="962">
        <v>190</v>
      </c>
      <c r="N12" s="962">
        <v>207</v>
      </c>
      <c r="O12" s="962">
        <v>224</v>
      </c>
      <c r="P12" s="962">
        <v>236</v>
      </c>
      <c r="Q12" s="962">
        <v>228</v>
      </c>
      <c r="R12" s="962">
        <v>212</v>
      </c>
      <c r="S12" s="962">
        <v>199</v>
      </c>
      <c r="T12" s="962">
        <v>187</v>
      </c>
      <c r="U12" s="962">
        <v>178</v>
      </c>
    </row>
    <row r="13" spans="1:28" ht="15">
      <c r="A13" s="120" t="s">
        <v>627</v>
      </c>
      <c r="B13" s="1131" t="s">
        <v>302</v>
      </c>
      <c r="C13" s="1131" t="s">
        <v>302</v>
      </c>
      <c r="D13" s="1131" t="s">
        <v>302</v>
      </c>
      <c r="E13" s="1131" t="s">
        <v>302</v>
      </c>
      <c r="F13" s="1131" t="s">
        <v>302</v>
      </c>
      <c r="G13" s="1131" t="s">
        <v>302</v>
      </c>
      <c r="H13" s="1131" t="s">
        <v>302</v>
      </c>
      <c r="I13" s="1131" t="s">
        <v>302</v>
      </c>
      <c r="J13" s="1131" t="s">
        <v>302</v>
      </c>
      <c r="K13" s="1131" t="s">
        <v>302</v>
      </c>
      <c r="L13" s="1131" t="s">
        <v>302</v>
      </c>
      <c r="M13" s="1131" t="s">
        <v>302</v>
      </c>
      <c r="N13" s="1131" t="s">
        <v>302</v>
      </c>
      <c r="O13" s="1131" t="s">
        <v>302</v>
      </c>
      <c r="P13" s="1131" t="s">
        <v>302</v>
      </c>
      <c r="Q13" s="1131" t="s">
        <v>302</v>
      </c>
      <c r="R13" s="1131" t="s">
        <v>302</v>
      </c>
      <c r="S13" s="1131" t="s">
        <v>302</v>
      </c>
      <c r="T13" s="1131" t="s">
        <v>302</v>
      </c>
      <c r="U13" s="1131" t="s">
        <v>302</v>
      </c>
    </row>
    <row r="14" spans="1:28" ht="15">
      <c r="A14" s="120" t="s">
        <v>423</v>
      </c>
      <c r="B14" s="1131" t="s">
        <v>302</v>
      </c>
      <c r="C14" s="1131" t="s">
        <v>302</v>
      </c>
      <c r="D14" s="1131" t="s">
        <v>302</v>
      </c>
      <c r="E14" s="1131" t="s">
        <v>302</v>
      </c>
      <c r="F14" s="1131" t="s">
        <v>302</v>
      </c>
      <c r="G14" s="1131" t="s">
        <v>302</v>
      </c>
      <c r="H14" s="1131" t="s">
        <v>302</v>
      </c>
      <c r="I14" s="1131" t="s">
        <v>302</v>
      </c>
      <c r="J14" s="1131" t="s">
        <v>302</v>
      </c>
      <c r="K14" s="1131" t="s">
        <v>302</v>
      </c>
      <c r="L14" s="1131" t="s">
        <v>302</v>
      </c>
      <c r="M14" s="1131" t="s">
        <v>302</v>
      </c>
      <c r="N14" s="1131" t="s">
        <v>302</v>
      </c>
      <c r="O14" s="1131" t="s">
        <v>302</v>
      </c>
      <c r="P14" s="1131" t="s">
        <v>302</v>
      </c>
      <c r="Q14" s="1131" t="s">
        <v>302</v>
      </c>
      <c r="R14" s="1131" t="s">
        <v>302</v>
      </c>
      <c r="S14" s="1131" t="s">
        <v>302</v>
      </c>
      <c r="T14" s="1131" t="s">
        <v>302</v>
      </c>
      <c r="U14" s="1131" t="s">
        <v>302</v>
      </c>
    </row>
    <row r="15" spans="1:28" ht="15">
      <c r="A15" s="120" t="s">
        <v>1254</v>
      </c>
      <c r="B15" s="620">
        <v>126</v>
      </c>
      <c r="C15" s="620">
        <v>132</v>
      </c>
      <c r="D15" s="620">
        <v>127</v>
      </c>
      <c r="E15" s="620">
        <v>123</v>
      </c>
      <c r="F15" s="620">
        <v>114</v>
      </c>
      <c r="G15" s="620">
        <v>106</v>
      </c>
      <c r="H15" s="620">
        <v>104</v>
      </c>
      <c r="I15" s="620">
        <v>114</v>
      </c>
      <c r="J15" s="620">
        <v>123</v>
      </c>
      <c r="K15" s="620">
        <v>121</v>
      </c>
      <c r="L15" s="620">
        <v>117</v>
      </c>
      <c r="M15" s="620">
        <v>112</v>
      </c>
      <c r="N15" s="620">
        <v>116</v>
      </c>
      <c r="O15" s="620">
        <v>115</v>
      </c>
      <c r="P15" s="620">
        <v>114</v>
      </c>
      <c r="Q15" s="620">
        <v>117</v>
      </c>
      <c r="R15" s="620">
        <v>113</v>
      </c>
      <c r="S15" s="620">
        <v>114</v>
      </c>
      <c r="T15" s="620">
        <v>97</v>
      </c>
      <c r="U15" s="620">
        <v>89</v>
      </c>
    </row>
    <row r="16" spans="1:28">
      <c r="A16" s="120" t="s">
        <v>380</v>
      </c>
      <c r="B16" s="620">
        <v>267</v>
      </c>
      <c r="C16" s="620">
        <v>124</v>
      </c>
      <c r="D16" s="620">
        <v>302</v>
      </c>
      <c r="E16" s="620">
        <v>225</v>
      </c>
      <c r="F16" s="620">
        <v>229</v>
      </c>
      <c r="G16" s="620">
        <v>229</v>
      </c>
      <c r="H16" s="620">
        <v>235</v>
      </c>
      <c r="I16" s="620">
        <v>223</v>
      </c>
      <c r="J16" s="620">
        <v>215</v>
      </c>
      <c r="K16" s="620">
        <v>206</v>
      </c>
      <c r="L16" s="620">
        <v>221</v>
      </c>
      <c r="M16" s="620">
        <v>235</v>
      </c>
      <c r="N16" s="620">
        <v>246</v>
      </c>
      <c r="O16" s="620">
        <v>253</v>
      </c>
      <c r="P16" s="620">
        <v>263</v>
      </c>
      <c r="Q16" s="620">
        <v>262</v>
      </c>
      <c r="R16" s="620">
        <v>237</v>
      </c>
      <c r="S16" s="620">
        <v>214</v>
      </c>
      <c r="T16" s="620">
        <v>199</v>
      </c>
      <c r="U16" s="620">
        <v>197</v>
      </c>
    </row>
    <row r="17" spans="1:21" ht="15">
      <c r="A17" s="120" t="s">
        <v>1255</v>
      </c>
      <c r="B17" s="620">
        <v>492</v>
      </c>
      <c r="C17" s="620">
        <v>357</v>
      </c>
      <c r="D17" s="620">
        <v>456</v>
      </c>
      <c r="E17" s="620">
        <v>475</v>
      </c>
      <c r="F17" s="620">
        <v>466</v>
      </c>
      <c r="G17" s="620">
        <v>455</v>
      </c>
      <c r="H17" s="620">
        <v>452</v>
      </c>
      <c r="I17" s="620">
        <v>457</v>
      </c>
      <c r="J17" s="620">
        <v>486</v>
      </c>
      <c r="K17" s="620">
        <v>495</v>
      </c>
      <c r="L17" s="620">
        <v>514</v>
      </c>
      <c r="M17" s="620">
        <v>510</v>
      </c>
      <c r="N17" s="620">
        <v>524</v>
      </c>
      <c r="O17" s="620">
        <v>536</v>
      </c>
      <c r="P17" s="620">
        <v>563</v>
      </c>
      <c r="Q17" s="620">
        <v>555</v>
      </c>
      <c r="R17" s="620">
        <v>549</v>
      </c>
      <c r="S17" s="620">
        <v>519</v>
      </c>
      <c r="T17" s="620">
        <v>522</v>
      </c>
      <c r="U17" s="620">
        <v>486</v>
      </c>
    </row>
    <row r="18" spans="1:21">
      <c r="A18" s="120" t="s">
        <v>382</v>
      </c>
      <c r="B18" s="620">
        <v>235</v>
      </c>
      <c r="C18" s="620">
        <v>266</v>
      </c>
      <c r="D18" s="620">
        <v>274</v>
      </c>
      <c r="E18" s="620">
        <v>273</v>
      </c>
      <c r="F18" s="620">
        <v>247</v>
      </c>
      <c r="G18" s="620">
        <v>235</v>
      </c>
      <c r="H18" s="620">
        <v>219</v>
      </c>
      <c r="I18" s="620">
        <v>215</v>
      </c>
      <c r="J18" s="620">
        <v>216</v>
      </c>
      <c r="K18" s="620">
        <v>218</v>
      </c>
      <c r="L18" s="620">
        <v>226</v>
      </c>
      <c r="M18" s="620">
        <v>225</v>
      </c>
      <c r="N18" s="620">
        <v>228</v>
      </c>
      <c r="O18" s="620">
        <v>230</v>
      </c>
      <c r="P18" s="620">
        <v>242</v>
      </c>
      <c r="Q18" s="620">
        <v>260</v>
      </c>
      <c r="R18" s="620">
        <v>287</v>
      </c>
      <c r="S18" s="620">
        <v>304</v>
      </c>
      <c r="T18" s="620">
        <v>334</v>
      </c>
      <c r="U18" s="620">
        <v>323</v>
      </c>
    </row>
    <row r="19" spans="1:21" ht="15">
      <c r="A19" s="120" t="s">
        <v>1256</v>
      </c>
      <c r="B19" s="620">
        <v>132</v>
      </c>
      <c r="C19" s="620">
        <v>140</v>
      </c>
      <c r="D19" s="620">
        <v>113</v>
      </c>
      <c r="E19" s="620">
        <v>83</v>
      </c>
      <c r="F19" s="620">
        <v>72</v>
      </c>
      <c r="G19" s="620">
        <v>75</v>
      </c>
      <c r="H19" s="620">
        <v>77</v>
      </c>
      <c r="I19" s="620">
        <v>81</v>
      </c>
      <c r="J19" s="620">
        <v>75</v>
      </c>
      <c r="K19" s="620">
        <v>70</v>
      </c>
      <c r="L19" s="620">
        <v>69</v>
      </c>
      <c r="M19" s="620">
        <v>69</v>
      </c>
      <c r="N19" s="620">
        <v>73</v>
      </c>
      <c r="O19" s="620">
        <v>72</v>
      </c>
      <c r="P19" s="620">
        <v>73</v>
      </c>
      <c r="Q19" s="620">
        <v>72</v>
      </c>
      <c r="R19" s="620">
        <v>68</v>
      </c>
      <c r="S19" s="620">
        <v>72</v>
      </c>
      <c r="T19" s="620">
        <v>72</v>
      </c>
      <c r="U19" s="620">
        <v>67</v>
      </c>
    </row>
    <row r="20" spans="1:21">
      <c r="A20" s="120" t="s">
        <v>384</v>
      </c>
      <c r="B20" s="620">
        <v>7</v>
      </c>
      <c r="C20" s="620">
        <v>7</v>
      </c>
      <c r="D20" s="620">
        <v>3</v>
      </c>
      <c r="E20" s="620">
        <v>7</v>
      </c>
      <c r="F20" s="620">
        <v>5</v>
      </c>
      <c r="G20" s="620">
        <v>5</v>
      </c>
      <c r="H20" s="620">
        <v>7</v>
      </c>
      <c r="I20" s="620">
        <v>8</v>
      </c>
      <c r="J20" s="620">
        <v>7</v>
      </c>
      <c r="K20" s="620">
        <v>5</v>
      </c>
      <c r="L20" s="620">
        <v>4</v>
      </c>
      <c r="M20" s="620">
        <v>4</v>
      </c>
      <c r="N20" s="620">
        <v>3</v>
      </c>
      <c r="O20" s="620">
        <v>5</v>
      </c>
      <c r="P20" s="620">
        <v>6</v>
      </c>
      <c r="Q20" s="620">
        <v>7</v>
      </c>
      <c r="R20" s="620">
        <v>6</v>
      </c>
      <c r="S20" s="620">
        <v>6</v>
      </c>
      <c r="T20" s="620">
        <v>5</v>
      </c>
      <c r="U20" s="620">
        <v>4</v>
      </c>
    </row>
    <row r="21" spans="1:21">
      <c r="A21" s="120" t="s">
        <v>385</v>
      </c>
      <c r="B21" s="620">
        <v>312</v>
      </c>
      <c r="C21" s="620">
        <v>161</v>
      </c>
      <c r="D21" s="620">
        <v>222</v>
      </c>
      <c r="E21" s="620">
        <v>182</v>
      </c>
      <c r="F21" s="620">
        <v>184</v>
      </c>
      <c r="G21" s="620">
        <v>188</v>
      </c>
      <c r="H21" s="620">
        <v>197</v>
      </c>
      <c r="I21" s="620">
        <v>194</v>
      </c>
      <c r="J21" s="620">
        <v>195</v>
      </c>
      <c r="K21" s="620">
        <v>176</v>
      </c>
      <c r="L21" s="620">
        <v>172</v>
      </c>
      <c r="M21" s="620">
        <v>163</v>
      </c>
      <c r="N21" s="620">
        <v>170</v>
      </c>
      <c r="O21" s="620">
        <v>179</v>
      </c>
      <c r="P21" s="620">
        <v>200</v>
      </c>
      <c r="Q21" s="620">
        <v>213</v>
      </c>
      <c r="R21" s="620">
        <v>238</v>
      </c>
      <c r="S21" s="620">
        <v>260</v>
      </c>
      <c r="T21" s="620">
        <v>261</v>
      </c>
      <c r="U21" s="620">
        <v>257</v>
      </c>
    </row>
    <row r="22" spans="1:21">
      <c r="A22" s="120" t="s">
        <v>386</v>
      </c>
      <c r="B22" s="620">
        <v>206</v>
      </c>
      <c r="C22" s="620">
        <v>93</v>
      </c>
      <c r="D22" s="620">
        <v>140</v>
      </c>
      <c r="E22" s="620">
        <v>123</v>
      </c>
      <c r="F22" s="620">
        <v>122</v>
      </c>
      <c r="G22" s="620">
        <v>127</v>
      </c>
      <c r="H22" s="620">
        <v>135</v>
      </c>
      <c r="I22" s="620">
        <v>156</v>
      </c>
      <c r="J22" s="620">
        <v>175</v>
      </c>
      <c r="K22" s="620">
        <v>187</v>
      </c>
      <c r="L22" s="620">
        <v>187</v>
      </c>
      <c r="M22" s="620">
        <v>177</v>
      </c>
      <c r="N22" s="620">
        <v>177</v>
      </c>
      <c r="O22" s="620">
        <v>177</v>
      </c>
      <c r="P22" s="620">
        <v>202</v>
      </c>
      <c r="Q22" s="620">
        <v>204</v>
      </c>
      <c r="R22" s="620">
        <v>231</v>
      </c>
      <c r="S22" s="620">
        <v>219</v>
      </c>
      <c r="T22" s="620">
        <v>210</v>
      </c>
      <c r="U22" s="620">
        <v>174</v>
      </c>
    </row>
    <row r="23" spans="1:21" ht="15">
      <c r="A23" s="120" t="s">
        <v>1257</v>
      </c>
      <c r="B23" s="620">
        <v>159</v>
      </c>
      <c r="C23" s="620">
        <v>160</v>
      </c>
      <c r="D23" s="620">
        <v>213</v>
      </c>
      <c r="E23" s="620">
        <v>201</v>
      </c>
      <c r="F23" s="620">
        <v>194</v>
      </c>
      <c r="G23" s="620">
        <v>189</v>
      </c>
      <c r="H23" s="620">
        <v>191</v>
      </c>
      <c r="I23" s="620">
        <v>197</v>
      </c>
      <c r="J23" s="620">
        <v>205</v>
      </c>
      <c r="K23" s="620">
        <v>193</v>
      </c>
      <c r="L23" s="620">
        <v>204</v>
      </c>
      <c r="M23" s="620">
        <v>208</v>
      </c>
      <c r="N23" s="620">
        <v>239</v>
      </c>
      <c r="O23" s="620">
        <v>262</v>
      </c>
      <c r="P23" s="620">
        <v>288</v>
      </c>
      <c r="Q23" s="620">
        <v>281</v>
      </c>
      <c r="R23" s="620">
        <v>268</v>
      </c>
      <c r="S23" s="620">
        <v>264</v>
      </c>
      <c r="T23" s="620">
        <v>262</v>
      </c>
      <c r="U23" s="620">
        <v>247</v>
      </c>
    </row>
    <row r="24" spans="1:21" ht="15">
      <c r="A24" s="120" t="s">
        <v>1258</v>
      </c>
      <c r="B24" s="620">
        <v>295</v>
      </c>
      <c r="C24" s="620">
        <v>94</v>
      </c>
      <c r="D24" s="620">
        <v>89</v>
      </c>
      <c r="E24" s="620">
        <v>77</v>
      </c>
      <c r="F24" s="620">
        <v>74</v>
      </c>
      <c r="G24" s="620">
        <v>72</v>
      </c>
      <c r="H24" s="620">
        <v>67</v>
      </c>
      <c r="I24" s="620">
        <v>71</v>
      </c>
      <c r="J24" s="620">
        <v>75</v>
      </c>
      <c r="K24" s="620">
        <v>80</v>
      </c>
      <c r="L24" s="620">
        <v>84</v>
      </c>
      <c r="M24" s="620">
        <v>84</v>
      </c>
      <c r="N24" s="620">
        <v>85</v>
      </c>
      <c r="O24" s="620">
        <v>89</v>
      </c>
      <c r="P24" s="620">
        <v>103</v>
      </c>
      <c r="Q24" s="620">
        <v>111</v>
      </c>
      <c r="R24" s="620">
        <v>111</v>
      </c>
      <c r="S24" s="620">
        <v>107</v>
      </c>
      <c r="T24" s="620">
        <v>111</v>
      </c>
      <c r="U24" s="620">
        <v>117</v>
      </c>
    </row>
    <row r="25" spans="1:21" ht="15">
      <c r="A25" s="120" t="s">
        <v>1261</v>
      </c>
      <c r="B25" s="620">
        <v>3192</v>
      </c>
      <c r="C25" s="620">
        <v>2128</v>
      </c>
      <c r="D25" s="620">
        <v>2656</v>
      </c>
      <c r="E25" s="620">
        <v>2532</v>
      </c>
      <c r="F25" s="620">
        <v>2429</v>
      </c>
      <c r="G25" s="620">
        <v>2378</v>
      </c>
      <c r="H25" s="620">
        <v>2356</v>
      </c>
      <c r="I25" s="620">
        <v>2408</v>
      </c>
      <c r="J25" s="620">
        <v>2500</v>
      </c>
      <c r="K25" s="620">
        <v>2466</v>
      </c>
      <c r="L25" s="620">
        <v>2517</v>
      </c>
      <c r="M25" s="620">
        <v>2511</v>
      </c>
      <c r="N25" s="620">
        <v>2636</v>
      </c>
      <c r="O25" s="620">
        <v>2737</v>
      </c>
      <c r="P25" s="620">
        <v>2903</v>
      </c>
      <c r="Q25" s="620">
        <v>2928</v>
      </c>
      <c r="R25" s="620">
        <v>2923</v>
      </c>
      <c r="S25" s="620">
        <v>2870</v>
      </c>
      <c r="T25" s="620">
        <v>2855</v>
      </c>
      <c r="U25" s="620">
        <v>2731</v>
      </c>
    </row>
    <row r="26" spans="1:21" ht="15" customHeight="1">
      <c r="B26" s="846"/>
    </row>
    <row r="27" spans="1:21" ht="18.649999999999999" customHeight="1">
      <c r="B27" s="1225" t="s">
        <v>1639</v>
      </c>
      <c r="C27" s="1225"/>
      <c r="D27" s="1225"/>
      <c r="E27" s="1225"/>
      <c r="F27" s="1225"/>
      <c r="G27" s="1225"/>
      <c r="H27" s="1225"/>
      <c r="I27" s="1225"/>
      <c r="J27" s="1225"/>
    </row>
    <row r="28" spans="1:21" ht="15" customHeight="1">
      <c r="B28" s="1225" t="s">
        <v>1259</v>
      </c>
      <c r="C28" s="1225"/>
      <c r="D28" s="1225"/>
      <c r="E28" s="1225"/>
      <c r="F28" s="1225"/>
      <c r="G28" s="1225"/>
      <c r="H28" s="1225"/>
      <c r="I28" s="1225"/>
      <c r="J28" s="1225"/>
    </row>
    <row r="29" spans="1:21" ht="15" customHeight="1">
      <c r="B29" s="1225" t="s">
        <v>1260</v>
      </c>
      <c r="C29" s="1225"/>
      <c r="D29" s="1225"/>
      <c r="E29" s="1225"/>
      <c r="F29" s="1225"/>
      <c r="G29" s="1225"/>
      <c r="H29" s="1225"/>
      <c r="I29" s="1225"/>
      <c r="J29" s="1225"/>
    </row>
    <row r="30" spans="1:21" ht="27" customHeight="1">
      <c r="B30" s="1225" t="s">
        <v>1563</v>
      </c>
      <c r="C30" s="1225"/>
      <c r="D30" s="1225"/>
      <c r="E30" s="1225"/>
      <c r="F30" s="1225"/>
      <c r="G30" s="1225"/>
      <c r="H30" s="1225"/>
      <c r="I30" s="1225"/>
      <c r="J30" s="1225"/>
    </row>
  </sheetData>
  <mergeCells count="7">
    <mergeCell ref="B29:J29"/>
    <mergeCell ref="B30:J30"/>
    <mergeCell ref="T7:U7"/>
    <mergeCell ref="B7:J7"/>
    <mergeCell ref="K7:S7"/>
    <mergeCell ref="B27:J27"/>
    <mergeCell ref="B28:J28"/>
  </mergeCells>
  <hyperlinks>
    <hyperlink ref="A1" location="Inhalt!A1" display="Zurück zum Inhalt"/>
  </hyperlinks>
  <pageMargins left="0.59055118110236227" right="0.59055118110236227" top="1.1811023622047245" bottom="0.78740157480314965" header="0.31496062992125984" footer="0.39370078740157483"/>
  <pageSetup paperSize="9" pageOrder="overThenDown" orientation="landscape" r:id="rId1"/>
  <headerFooter>
    <oddHeader>&amp;L
&amp;"Arial,Fett"Tabelle &amp;A&amp;CSeite &amp;P von &amp;N
&amp;"Arial,Fett"CO&amp;Y2&amp;Y-Emissionen aus der Landwirtschaft*) 1990 – 2019 nach Bundesländern</oddHeader>
    <oddFooter>&amp;CStatistische Ämter der Länder – Indikatoren und Kennzahlen, UGRdL 2022</oddFooter>
  </headerFooter>
  <colBreaks count="1" manualBreakCount="1">
    <brk id="10" min="4" max="29"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5" bestFit="1" customWidth="1"/>
    <col min="2" max="2" width="12.453125" style="825" customWidth="1"/>
    <col min="3" max="9" width="12.453125" style="627" customWidth="1"/>
    <col min="10" max="10" width="12.453125" style="122" customWidth="1"/>
    <col min="11" max="16384" width="11.54296875" style="122"/>
  </cols>
  <sheetData>
    <row r="1" spans="1:15" ht="13">
      <c r="A1" s="146" t="s">
        <v>271</v>
      </c>
    </row>
    <row r="3" spans="1:15" ht="15">
      <c r="A3" s="824" t="s">
        <v>698</v>
      </c>
      <c r="B3" s="363" t="s">
        <v>1794</v>
      </c>
      <c r="C3" s="363"/>
      <c r="D3" s="363"/>
      <c r="E3" s="363"/>
      <c r="F3" s="363"/>
      <c r="G3" s="363"/>
      <c r="H3" s="363"/>
      <c r="I3" s="363"/>
    </row>
    <row r="4" spans="1:15">
      <c r="B4" s="325"/>
      <c r="C4" s="342"/>
      <c r="D4" s="342"/>
      <c r="E4" s="342"/>
      <c r="F4" s="342"/>
      <c r="G4" s="342"/>
      <c r="H4" s="342"/>
      <c r="I4" s="342"/>
    </row>
    <row r="5" spans="1:15" ht="15.75" customHeight="1">
      <c r="A5" s="1321" t="s">
        <v>371</v>
      </c>
      <c r="B5" s="1324" t="s">
        <v>637</v>
      </c>
      <c r="C5" s="665"/>
      <c r="D5" s="1329" t="s">
        <v>433</v>
      </c>
      <c r="E5" s="1329"/>
      <c r="F5" s="1329"/>
      <c r="G5" s="1329"/>
      <c r="H5" s="1330"/>
      <c r="I5" s="1331" t="s">
        <v>638</v>
      </c>
      <c r="J5" s="1329"/>
    </row>
    <row r="6" spans="1:15" ht="15.75" customHeight="1">
      <c r="A6" s="1322"/>
      <c r="B6" s="1325"/>
      <c r="C6" s="1324" t="s">
        <v>1168</v>
      </c>
      <c r="D6" s="1331" t="s">
        <v>521</v>
      </c>
      <c r="E6" s="1329"/>
      <c r="F6" s="1329"/>
      <c r="G6" s="1330"/>
      <c r="H6" s="1327" t="s">
        <v>1169</v>
      </c>
      <c r="I6" s="1327" t="s">
        <v>639</v>
      </c>
      <c r="J6" s="1332" t="s">
        <v>1852</v>
      </c>
    </row>
    <row r="7" spans="1:15" ht="112.5" customHeight="1">
      <c r="A7" s="1323"/>
      <c r="B7" s="1326"/>
      <c r="C7" s="1326"/>
      <c r="D7" s="816" t="s">
        <v>1170</v>
      </c>
      <c r="E7" s="816" t="s">
        <v>1249</v>
      </c>
      <c r="F7" s="816" t="s">
        <v>1171</v>
      </c>
      <c r="G7" s="816"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936">
        <v>77324.428260039</v>
      </c>
      <c r="C11" s="936">
        <v>74304.743260039002</v>
      </c>
      <c r="D11" s="936">
        <v>22043.913981510999</v>
      </c>
      <c r="E11" s="936">
        <v>10593.186414887001</v>
      </c>
      <c r="F11" s="936">
        <v>20116.680035158999</v>
      </c>
      <c r="G11" s="936">
        <v>21550.962828481999</v>
      </c>
      <c r="H11" s="936">
        <v>3019.6849999999999</v>
      </c>
      <c r="I11" s="936">
        <v>579.1727879</v>
      </c>
      <c r="J11" s="936">
        <v>-1611.8235098072741</v>
      </c>
    </row>
    <row r="12" spans="1:15">
      <c r="A12" s="120" t="s">
        <v>374</v>
      </c>
      <c r="B12" s="936" t="s">
        <v>1518</v>
      </c>
      <c r="C12" s="936">
        <v>83701.879966649998</v>
      </c>
      <c r="D12" s="936">
        <v>17978.571229737001</v>
      </c>
      <c r="E12" s="936">
        <v>13318.564083238</v>
      </c>
      <c r="F12" s="936">
        <v>26504.201785361998</v>
      </c>
      <c r="G12" s="936">
        <v>25900.542868312001</v>
      </c>
      <c r="H12" s="936" t="s">
        <v>1518</v>
      </c>
      <c r="I12" s="936">
        <v>1168.5417769999999</v>
      </c>
      <c r="J12" s="936">
        <v>-307.11554231540259</v>
      </c>
      <c r="K12" s="344"/>
      <c r="L12" s="344"/>
      <c r="M12" s="344"/>
      <c r="N12" s="344"/>
      <c r="O12" s="344"/>
    </row>
    <row r="13" spans="1:15">
      <c r="A13" s="120" t="s">
        <v>375</v>
      </c>
      <c r="B13" s="936">
        <v>26528.792283178002</v>
      </c>
      <c r="C13" s="936">
        <v>26528.792283178002</v>
      </c>
      <c r="D13" s="936">
        <v>14070.874322602</v>
      </c>
      <c r="E13" s="936">
        <v>1544.9444119794</v>
      </c>
      <c r="F13" s="936">
        <v>4010.0244215760999</v>
      </c>
      <c r="G13" s="936">
        <v>6902.9491270201997</v>
      </c>
      <c r="H13" s="936">
        <v>0</v>
      </c>
      <c r="I13" s="936">
        <v>275.21550250000001</v>
      </c>
      <c r="J13" s="936">
        <v>55.608620630086925</v>
      </c>
      <c r="K13" s="344"/>
      <c r="L13" s="344"/>
      <c r="M13" s="344"/>
      <c r="N13" s="344"/>
      <c r="O13" s="344"/>
    </row>
    <row r="14" spans="1:15">
      <c r="A14" s="120" t="s">
        <v>376</v>
      </c>
      <c r="B14" s="936" t="s">
        <v>302</v>
      </c>
      <c r="C14" s="936">
        <v>80236.485610976</v>
      </c>
      <c r="D14" s="936">
        <v>54564.426315555997</v>
      </c>
      <c r="E14" s="936">
        <v>10235.844014312001</v>
      </c>
      <c r="F14" s="936">
        <v>3331.6282470901001</v>
      </c>
      <c r="G14" s="936">
        <v>12104.587034018001</v>
      </c>
      <c r="H14" s="936" t="s">
        <v>302</v>
      </c>
      <c r="I14" s="936">
        <v>0</v>
      </c>
      <c r="J14" s="936">
        <v>4387.1372808720871</v>
      </c>
      <c r="K14" s="344"/>
      <c r="L14" s="344"/>
      <c r="M14" s="344"/>
      <c r="N14" s="344"/>
      <c r="O14" s="344"/>
    </row>
    <row r="15" spans="1:15">
      <c r="A15" s="120" t="s">
        <v>377</v>
      </c>
      <c r="B15" s="936">
        <v>13381.306007143001</v>
      </c>
      <c r="C15" s="936">
        <v>13381.306007143001</v>
      </c>
      <c r="D15" s="936">
        <v>5923.0105784877996</v>
      </c>
      <c r="E15" s="936">
        <v>3890.4228752037002</v>
      </c>
      <c r="F15" s="936">
        <v>1660.7341337739001</v>
      </c>
      <c r="G15" s="936">
        <v>1907.138419678</v>
      </c>
      <c r="H15" s="936">
        <v>0</v>
      </c>
      <c r="I15" s="936">
        <v>56.070115340000001</v>
      </c>
      <c r="J15" s="936">
        <v>285.42661944141662</v>
      </c>
      <c r="K15" s="344"/>
      <c r="L15" s="344"/>
      <c r="M15" s="344"/>
      <c r="N15" s="344"/>
      <c r="O15" s="344"/>
    </row>
    <row r="16" spans="1:15">
      <c r="A16" s="120" t="s">
        <v>378</v>
      </c>
      <c r="B16" s="936">
        <v>12318.660633766</v>
      </c>
      <c r="C16" s="936">
        <v>12165.057678765999</v>
      </c>
      <c r="D16" s="936">
        <v>2838.3120710410999</v>
      </c>
      <c r="E16" s="936">
        <v>838.37490124863996</v>
      </c>
      <c r="F16" s="936">
        <v>4810.9088725039001</v>
      </c>
      <c r="G16" s="936">
        <v>3677.461833972</v>
      </c>
      <c r="H16" s="936">
        <v>153.60295500000001</v>
      </c>
      <c r="I16" s="936">
        <v>565.12353529999996</v>
      </c>
      <c r="J16" s="936">
        <v>115.07074319329632</v>
      </c>
      <c r="K16" s="344"/>
      <c r="L16" s="344"/>
      <c r="M16" s="344"/>
      <c r="N16" s="344"/>
      <c r="O16" s="344"/>
    </row>
    <row r="17" spans="1:15">
      <c r="A17" s="120" t="s">
        <v>379</v>
      </c>
      <c r="B17" s="936">
        <v>43494.083292017</v>
      </c>
      <c r="C17" s="936">
        <v>42464.688528017003</v>
      </c>
      <c r="D17" s="936">
        <v>6864.7638456212999</v>
      </c>
      <c r="E17" s="936">
        <v>6064.5841660437</v>
      </c>
      <c r="F17" s="936">
        <v>14439.172619024001</v>
      </c>
      <c r="G17" s="936">
        <v>15096.167897328</v>
      </c>
      <c r="H17" s="936">
        <v>1029.3947639999999</v>
      </c>
      <c r="I17" s="936">
        <v>7857.228478</v>
      </c>
      <c r="J17" s="936">
        <v>-1558.5996570974421</v>
      </c>
      <c r="K17" s="344"/>
      <c r="L17" s="344"/>
      <c r="M17" s="344"/>
      <c r="N17" s="344"/>
      <c r="O17" s="344"/>
    </row>
    <row r="18" spans="1:15">
      <c r="A18" s="120" t="s">
        <v>380</v>
      </c>
      <c r="B18" s="936" t="s">
        <v>302</v>
      </c>
      <c r="C18" s="936">
        <v>15387.149688389367</v>
      </c>
      <c r="D18" s="936" t="s">
        <v>1518</v>
      </c>
      <c r="E18" s="936" t="s">
        <v>1518</v>
      </c>
      <c r="F18" s="936">
        <v>2613.5183449598599</v>
      </c>
      <c r="G18" s="936" t="s">
        <v>1518</v>
      </c>
      <c r="H18" s="936" t="s">
        <v>302</v>
      </c>
      <c r="I18" s="936">
        <v>0</v>
      </c>
      <c r="J18" s="936">
        <v>6690.2569560487709</v>
      </c>
      <c r="K18" s="344"/>
      <c r="L18" s="344"/>
      <c r="M18" s="344"/>
      <c r="N18" s="344"/>
      <c r="O18" s="344"/>
    </row>
    <row r="19" spans="1:15">
      <c r="A19" s="120" t="s">
        <v>381</v>
      </c>
      <c r="B19" s="936" t="s">
        <v>302</v>
      </c>
      <c r="C19" s="936">
        <v>76596.414881247998</v>
      </c>
      <c r="D19" s="936">
        <v>22319.807175729002</v>
      </c>
      <c r="E19" s="936">
        <v>15402.665735578999</v>
      </c>
      <c r="F19" s="936">
        <v>17626.913295787999</v>
      </c>
      <c r="G19" s="936">
        <v>21247.028674151999</v>
      </c>
      <c r="H19" s="936" t="s">
        <v>302</v>
      </c>
      <c r="I19" s="936">
        <v>228.26571999999999</v>
      </c>
      <c r="J19" s="936">
        <v>13980.184859744404</v>
      </c>
      <c r="K19" s="344"/>
      <c r="L19" s="344"/>
      <c r="M19" s="344"/>
      <c r="N19" s="344"/>
      <c r="O19" s="344"/>
    </row>
    <row r="20" spans="1:15">
      <c r="A20" s="120" t="s">
        <v>382</v>
      </c>
      <c r="B20" s="936" t="s">
        <v>302</v>
      </c>
      <c r="C20" s="936">
        <v>295817.14227235998</v>
      </c>
      <c r="D20" s="936">
        <v>168136.63030336</v>
      </c>
      <c r="E20" s="936">
        <v>55677.692219999997</v>
      </c>
      <c r="F20" s="936">
        <v>33727.992430999999</v>
      </c>
      <c r="G20" s="936">
        <v>38274.827318000003</v>
      </c>
      <c r="H20" s="936" t="s">
        <v>302</v>
      </c>
      <c r="I20" s="936">
        <v>1731.865497</v>
      </c>
      <c r="J20" s="936">
        <v>-903.70977415273978</v>
      </c>
      <c r="K20" s="344"/>
      <c r="L20" s="344"/>
      <c r="M20" s="344"/>
      <c r="N20" s="344"/>
      <c r="O20" s="344"/>
    </row>
    <row r="21" spans="1:15">
      <c r="A21" s="120" t="s">
        <v>383</v>
      </c>
      <c r="B21" s="936">
        <v>30038.822112594</v>
      </c>
      <c r="C21" s="936">
        <v>27453.435105593999</v>
      </c>
      <c r="D21" s="936">
        <v>4395.9983863173002</v>
      </c>
      <c r="E21" s="936">
        <v>6009.2989055145999</v>
      </c>
      <c r="F21" s="936">
        <v>7484.0369180466996</v>
      </c>
      <c r="G21" s="936">
        <v>9564.1008957151007</v>
      </c>
      <c r="H21" s="936">
        <v>2585.3870069999998</v>
      </c>
      <c r="I21" s="936">
        <v>0</v>
      </c>
      <c r="J21" s="936">
        <v>-1536.4803416021466</v>
      </c>
      <c r="K21" s="344"/>
      <c r="L21" s="344"/>
      <c r="M21" s="344"/>
      <c r="N21" s="344"/>
      <c r="O21" s="344"/>
    </row>
    <row r="22" spans="1:15">
      <c r="A22" s="120" t="s">
        <v>384</v>
      </c>
      <c r="B22" s="936" t="s">
        <v>1518</v>
      </c>
      <c r="C22" s="936" t="s">
        <v>1518</v>
      </c>
      <c r="D22" s="936" t="s">
        <v>1518</v>
      </c>
      <c r="E22" s="936" t="s">
        <v>1518</v>
      </c>
      <c r="F22" s="936" t="s">
        <v>1518</v>
      </c>
      <c r="G22" s="936" t="s">
        <v>1518</v>
      </c>
      <c r="H22" s="936">
        <v>0</v>
      </c>
      <c r="I22" s="936" t="s">
        <v>1518</v>
      </c>
      <c r="J22" s="936">
        <v>-180.16997433787242</v>
      </c>
      <c r="K22" s="344"/>
      <c r="L22" s="344"/>
      <c r="M22" s="344"/>
      <c r="N22" s="344"/>
      <c r="O22" s="344"/>
    </row>
    <row r="23" spans="1:15">
      <c r="A23" s="120" t="s">
        <v>385</v>
      </c>
      <c r="B23" s="936" t="s">
        <v>302</v>
      </c>
      <c r="C23" s="936">
        <v>92187.702290955</v>
      </c>
      <c r="D23" s="936">
        <v>56423.063084793997</v>
      </c>
      <c r="E23" s="936">
        <v>11945.730201188</v>
      </c>
      <c r="F23" s="936">
        <v>5652.0831453260998</v>
      </c>
      <c r="G23" s="936">
        <v>18166.825859647</v>
      </c>
      <c r="H23" s="936" t="s">
        <v>302</v>
      </c>
      <c r="I23" s="936">
        <v>0</v>
      </c>
      <c r="J23" s="936">
        <v>-803.40572852337732</v>
      </c>
      <c r="K23" s="344"/>
      <c r="L23" s="344"/>
      <c r="M23" s="344"/>
      <c r="N23" s="344"/>
      <c r="O23" s="344"/>
    </row>
    <row r="24" spans="1:15">
      <c r="A24" s="120" t="s">
        <v>386</v>
      </c>
      <c r="B24" s="936">
        <v>51571.212809999997</v>
      </c>
      <c r="C24" s="936">
        <v>49522.212809999997</v>
      </c>
      <c r="D24" s="936">
        <v>15250.474050000001</v>
      </c>
      <c r="E24" s="936">
        <v>17534.143189999999</v>
      </c>
      <c r="F24" s="936">
        <v>3670.4635480000002</v>
      </c>
      <c r="G24" s="936">
        <v>13067.132019999999</v>
      </c>
      <c r="H24" s="936">
        <v>2049</v>
      </c>
      <c r="I24" s="936">
        <v>0</v>
      </c>
      <c r="J24" s="936">
        <v>1586.6481271734524</v>
      </c>
      <c r="K24" s="344"/>
      <c r="L24" s="344"/>
      <c r="M24" s="344"/>
      <c r="N24" s="344"/>
      <c r="O24" s="344"/>
    </row>
    <row r="25" spans="1:15">
      <c r="A25" s="120" t="s">
        <v>387</v>
      </c>
      <c r="B25" s="936">
        <v>26298.069988831001</v>
      </c>
      <c r="C25" s="936">
        <v>24411.580249387</v>
      </c>
      <c r="D25" s="936">
        <v>6635.4273317307998</v>
      </c>
      <c r="E25" s="936">
        <v>3804.7269389920002</v>
      </c>
      <c r="F25" s="936">
        <v>6112.8155727789999</v>
      </c>
      <c r="G25" s="936">
        <v>7858.6104058850997</v>
      </c>
      <c r="H25" s="936">
        <v>1886.489739444</v>
      </c>
      <c r="I25" s="936">
        <v>0</v>
      </c>
      <c r="J25" s="936">
        <v>4645.6722894273908</v>
      </c>
      <c r="K25" s="344"/>
      <c r="L25" s="344"/>
      <c r="M25" s="344"/>
      <c r="N25" s="344"/>
      <c r="O25" s="344"/>
    </row>
    <row r="26" spans="1:15">
      <c r="A26" s="120" t="s">
        <v>388</v>
      </c>
      <c r="B26" s="936" t="s">
        <v>302</v>
      </c>
      <c r="C26" s="936">
        <v>27483.328943</v>
      </c>
      <c r="D26" s="936">
        <v>6719.625274</v>
      </c>
      <c r="E26" s="936">
        <v>7705.4561819999999</v>
      </c>
      <c r="F26" s="936">
        <v>3157.0936470000001</v>
      </c>
      <c r="G26" s="936">
        <v>9901.1538400000009</v>
      </c>
      <c r="H26" s="936" t="s">
        <v>302</v>
      </c>
      <c r="I26" s="936">
        <v>0</v>
      </c>
      <c r="J26" s="936">
        <v>-953.12852337135337</v>
      </c>
      <c r="K26" s="344"/>
      <c r="L26" s="344"/>
      <c r="M26" s="344"/>
      <c r="N26" s="344"/>
      <c r="O26" s="344"/>
    </row>
    <row r="27" spans="1:15" ht="18.75" customHeight="1">
      <c r="A27" s="120" t="s">
        <v>389</v>
      </c>
      <c r="B27" s="936">
        <v>1044946.6165179276</v>
      </c>
      <c r="C27" s="936">
        <v>985252.52322567685</v>
      </c>
      <c r="D27" s="936">
        <v>423905.77852278919</v>
      </c>
      <c r="E27" s="936">
        <v>185165.00476552246</v>
      </c>
      <c r="F27" s="936">
        <v>173256.79310349649</v>
      </c>
      <c r="G27" s="936">
        <v>202924.94683386863</v>
      </c>
      <c r="H27" s="936">
        <v>59694.093292250778</v>
      </c>
      <c r="I27" s="936">
        <v>11923.421526619699</v>
      </c>
      <c r="J27" s="936">
        <v>24590.749465463487</v>
      </c>
      <c r="K27" s="344"/>
      <c r="L27" s="344"/>
      <c r="M27" s="344"/>
      <c r="N27" s="344"/>
      <c r="O27" s="344"/>
    </row>
    <row r="28" spans="1:15">
      <c r="A28" s="345"/>
      <c r="B28" s="345"/>
      <c r="C28" s="345"/>
      <c r="D28" s="345"/>
      <c r="E28" s="345"/>
      <c r="F28" s="345"/>
      <c r="G28" s="345"/>
      <c r="H28" s="345"/>
      <c r="I28" s="345"/>
      <c r="J28" s="345"/>
    </row>
    <row r="29" spans="1:15" ht="15">
      <c r="B29" s="1320" t="s">
        <v>1246</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999">
        <v>7.9500753435253726</v>
      </c>
      <c r="C31" s="999">
        <v>7.6396078262877447</v>
      </c>
      <c r="D31" s="999">
        <v>2.2664348248375452</v>
      </c>
      <c r="E31" s="999">
        <v>1.0891335638867432</v>
      </c>
      <c r="F31" s="999">
        <v>2.0682871576272297</v>
      </c>
      <c r="G31" s="999">
        <v>2.2157522799362259</v>
      </c>
      <c r="H31" s="999">
        <v>0.31046751723762833</v>
      </c>
      <c r="I31" s="999">
        <v>5.9547382429262823E-2</v>
      </c>
      <c r="J31" s="999">
        <v>-0.16571888899507881</v>
      </c>
    </row>
    <row r="32" spans="1:15">
      <c r="A32" s="120" t="s">
        <v>374</v>
      </c>
      <c r="B32" s="999" t="s">
        <v>1518</v>
      </c>
      <c r="C32" s="999">
        <v>7.3793130293039431</v>
      </c>
      <c r="D32" s="999">
        <v>1.5850241951163799</v>
      </c>
      <c r="E32" s="999">
        <v>1.1741893194061699</v>
      </c>
      <c r="F32" s="999">
        <v>2.3366596024360531</v>
      </c>
      <c r="G32" s="999">
        <v>2.2834399123452518</v>
      </c>
      <c r="H32" s="999" t="s">
        <v>1518</v>
      </c>
      <c r="I32" s="999">
        <v>0.103020811046751</v>
      </c>
      <c r="J32" s="999">
        <v>-2.7075875999592571E-2</v>
      </c>
      <c r="K32" s="344"/>
      <c r="L32" s="344"/>
      <c r="M32" s="344"/>
      <c r="N32" s="344"/>
      <c r="O32" s="344"/>
    </row>
    <row r="33" spans="1:15">
      <c r="A33" s="120" t="s">
        <v>375</v>
      </c>
      <c r="B33" s="999">
        <v>7.7565417649225203</v>
      </c>
      <c r="C33" s="999">
        <v>7.7565417649225203</v>
      </c>
      <c r="D33" s="999">
        <v>4.1140705987375528</v>
      </c>
      <c r="E33" s="999">
        <v>0.45171396149837595</v>
      </c>
      <c r="F33" s="999">
        <v>1.1724590238522616</v>
      </c>
      <c r="G33" s="999">
        <v>2.018298180834242</v>
      </c>
      <c r="H33" s="999">
        <v>0</v>
      </c>
      <c r="I33" s="999">
        <v>8.0468063404794427E-2</v>
      </c>
      <c r="J33" s="999">
        <v>1.625896059657829E-2</v>
      </c>
      <c r="K33" s="344"/>
      <c r="L33" s="344"/>
      <c r="M33" s="344"/>
      <c r="N33" s="344"/>
      <c r="O33" s="344"/>
    </row>
    <row r="34" spans="1:15">
      <c r="A34" s="120" t="s">
        <v>376</v>
      </c>
      <c r="B34" s="999" t="s">
        <v>302</v>
      </c>
      <c r="C34" s="999">
        <v>30.964836009612483</v>
      </c>
      <c r="D34" s="999">
        <v>21.057484010598895</v>
      </c>
      <c r="E34" s="999">
        <v>3.9502132840148607</v>
      </c>
      <c r="F34" s="999">
        <v>1.2857407890011743</v>
      </c>
      <c r="G34" s="999">
        <v>4.6713979259975922</v>
      </c>
      <c r="H34" s="999" t="s">
        <v>302</v>
      </c>
      <c r="I34" s="999">
        <v>0</v>
      </c>
      <c r="J34" s="999">
        <v>1.6930824601729333</v>
      </c>
      <c r="K34" s="344"/>
      <c r="L34" s="344"/>
      <c r="M34" s="344"/>
      <c r="N34" s="344"/>
      <c r="O34" s="344"/>
    </row>
    <row r="35" spans="1:15">
      <c r="A35" s="120" t="s">
        <v>377</v>
      </c>
      <c r="B35" s="999">
        <v>19.703426128408744</v>
      </c>
      <c r="C35" s="999">
        <v>19.703426128408744</v>
      </c>
      <c r="D35" s="999">
        <v>8.7213909710099298</v>
      </c>
      <c r="E35" s="999">
        <v>5.7284886608922223</v>
      </c>
      <c r="F35" s="999">
        <v>2.4453631287016151</v>
      </c>
      <c r="G35" s="999">
        <v>2.8081833678055648</v>
      </c>
      <c r="H35" s="999">
        <v>0</v>
      </c>
      <c r="I35" s="999">
        <v>8.2560952946096222E-2</v>
      </c>
      <c r="J35" s="999">
        <v>0.42027903018160817</v>
      </c>
      <c r="K35" s="344"/>
      <c r="L35" s="344"/>
      <c r="M35" s="344"/>
      <c r="N35" s="344"/>
      <c r="O35" s="344"/>
    </row>
    <row r="36" spans="1:15">
      <c r="A36" s="120" t="s">
        <v>378</v>
      </c>
      <c r="B36" s="999">
        <v>7.5092126683986873</v>
      </c>
      <c r="C36" s="999">
        <v>7.4155793352075889</v>
      </c>
      <c r="D36" s="999">
        <v>1.7301790831309629</v>
      </c>
      <c r="E36" s="999">
        <v>0.51105681181503138</v>
      </c>
      <c r="F36" s="999">
        <v>2.9326352049097424</v>
      </c>
      <c r="G36" s="999">
        <v>2.2417082353516333</v>
      </c>
      <c r="H36" s="999">
        <v>9.3633333191097942E-2</v>
      </c>
      <c r="I36" s="999">
        <v>0.34448816609599792</v>
      </c>
      <c r="J36" s="999">
        <v>7.0144856509858022E-2</v>
      </c>
      <c r="K36" s="344"/>
      <c r="L36" s="344"/>
      <c r="M36" s="344"/>
      <c r="N36" s="344"/>
      <c r="O36" s="344"/>
    </row>
    <row r="37" spans="1:15">
      <c r="A37" s="120" t="s">
        <v>379</v>
      </c>
      <c r="B37" s="999">
        <v>7.6078974231986729</v>
      </c>
      <c r="C37" s="999">
        <v>7.4278377649709242</v>
      </c>
      <c r="D37" s="999">
        <v>1.2007706616397511</v>
      </c>
      <c r="E37" s="999">
        <v>1.0608048441863296</v>
      </c>
      <c r="F37" s="999">
        <v>2.5256709843464145</v>
      </c>
      <c r="G37" s="999">
        <v>2.6405912747984286</v>
      </c>
      <c r="H37" s="999">
        <v>0.18005965822774844</v>
      </c>
      <c r="I37" s="999">
        <v>1.3743705756463438</v>
      </c>
      <c r="J37" s="999">
        <v>-0.2726271119549345</v>
      </c>
      <c r="K37" s="344"/>
      <c r="L37" s="344"/>
      <c r="M37" s="344"/>
      <c r="N37" s="344"/>
      <c r="O37" s="344"/>
    </row>
    <row r="38" spans="1:15">
      <c r="A38" s="120" t="s">
        <v>380</v>
      </c>
      <c r="B38" s="999" t="s">
        <v>302</v>
      </c>
      <c r="C38" s="999">
        <v>7.9619317539619718</v>
      </c>
      <c r="D38" s="999" t="s">
        <v>1518</v>
      </c>
      <c r="E38" s="999" t="s">
        <v>1518</v>
      </c>
      <c r="F38" s="999">
        <v>1.3523397849310304</v>
      </c>
      <c r="G38" s="999" t="s">
        <v>1518</v>
      </c>
      <c r="H38" s="999" t="s">
        <v>302</v>
      </c>
      <c r="I38" s="999">
        <v>0</v>
      </c>
      <c r="J38" s="999">
        <v>3.4618087416621068</v>
      </c>
      <c r="K38" s="344"/>
      <c r="L38" s="344"/>
      <c r="M38" s="344"/>
      <c r="N38" s="344"/>
      <c r="O38" s="344"/>
    </row>
    <row r="39" spans="1:15">
      <c r="A39" s="120" t="s">
        <v>381</v>
      </c>
      <c r="B39" s="999" t="s">
        <v>302</v>
      </c>
      <c r="C39" s="999">
        <v>10.434988393767322</v>
      </c>
      <c r="D39" s="999">
        <v>3.0407027429540436</v>
      </c>
      <c r="E39" s="999">
        <v>2.0983571937802648</v>
      </c>
      <c r="F39" s="999">
        <v>2.4013739539201495</v>
      </c>
      <c r="G39" s="999">
        <v>2.8945545031128646</v>
      </c>
      <c r="H39" s="999" t="s">
        <v>302</v>
      </c>
      <c r="I39" s="999">
        <v>3.109741027158805E-2</v>
      </c>
      <c r="J39" s="999">
        <v>1.9045678179628347</v>
      </c>
      <c r="K39" s="344"/>
      <c r="L39" s="344"/>
      <c r="M39" s="344"/>
      <c r="N39" s="344"/>
      <c r="O39" s="344"/>
    </row>
    <row r="40" spans="1:15">
      <c r="A40" s="120" t="s">
        <v>382</v>
      </c>
      <c r="B40" s="999" t="s">
        <v>302</v>
      </c>
      <c r="C40" s="999">
        <v>17.155182674267245</v>
      </c>
      <c r="D40" s="999">
        <v>9.7506675405382239</v>
      </c>
      <c r="E40" s="999">
        <v>3.2288898931905297</v>
      </c>
      <c r="F40" s="999">
        <v>1.9559714049883545</v>
      </c>
      <c r="G40" s="999">
        <v>2.2196538355501367</v>
      </c>
      <c r="H40" s="999" t="s">
        <v>302</v>
      </c>
      <c r="I40" s="999">
        <v>0.10043525111516724</v>
      </c>
      <c r="J40" s="999">
        <v>-5.2408410618195657E-2</v>
      </c>
      <c r="K40" s="344"/>
      <c r="L40" s="344"/>
      <c r="M40" s="344"/>
      <c r="N40" s="344"/>
      <c r="O40" s="344"/>
    </row>
    <row r="41" spans="1:15">
      <c r="A41" s="120" t="s">
        <v>383</v>
      </c>
      <c r="B41" s="999">
        <v>8.0449652217283649</v>
      </c>
      <c r="C41" s="999">
        <v>7.3525496377197248</v>
      </c>
      <c r="D41" s="999">
        <v>1.1773315877745212</v>
      </c>
      <c r="E41" s="999">
        <v>1.6094040079409919</v>
      </c>
      <c r="F41" s="999">
        <v>2.0043667657186144</v>
      </c>
      <c r="G41" s="999">
        <v>2.5614472762855178</v>
      </c>
      <c r="H41" s="999">
        <v>0.69241558400863867</v>
      </c>
      <c r="I41" s="999">
        <v>0</v>
      </c>
      <c r="J41" s="999">
        <v>-0.41149852233640594</v>
      </c>
      <c r="K41" s="344"/>
      <c r="L41" s="344"/>
      <c r="M41" s="344"/>
      <c r="N41" s="344"/>
      <c r="O41" s="344"/>
    </row>
    <row r="42" spans="1:15">
      <c r="A42" s="120" t="s">
        <v>384</v>
      </c>
      <c r="B42" s="999" t="s">
        <v>1518</v>
      </c>
      <c r="C42" s="999" t="s">
        <v>1518</v>
      </c>
      <c r="D42" s="999" t="s">
        <v>1518</v>
      </c>
      <c r="E42" s="999" t="s">
        <v>1518</v>
      </c>
      <c r="F42" s="999" t="s">
        <v>1518</v>
      </c>
      <c r="G42" s="999" t="s">
        <v>1518</v>
      </c>
      <c r="H42" s="999">
        <v>0</v>
      </c>
      <c r="I42" s="999" t="s">
        <v>1518</v>
      </c>
      <c r="J42" s="999">
        <v>-0.16833957408957906</v>
      </c>
      <c r="K42" s="344"/>
      <c r="L42" s="344"/>
      <c r="M42" s="344"/>
      <c r="N42" s="344"/>
      <c r="O42" s="344"/>
    </row>
    <row r="43" spans="1:15">
      <c r="A43" s="120" t="s">
        <v>385</v>
      </c>
      <c r="B43" s="999" t="s">
        <v>302</v>
      </c>
      <c r="C43" s="999">
        <v>19.22291174025068</v>
      </c>
      <c r="D43" s="999">
        <v>11.765295531180719</v>
      </c>
      <c r="E43" s="999">
        <v>2.4909148576622488</v>
      </c>
      <c r="F43" s="999">
        <v>1.1785682119319101</v>
      </c>
      <c r="G43" s="999">
        <v>3.788133139475824</v>
      </c>
      <c r="H43" s="999" t="s">
        <v>302</v>
      </c>
      <c r="I43" s="999">
        <v>0</v>
      </c>
      <c r="J43" s="999">
        <v>-0.16752557040931856</v>
      </c>
      <c r="K43" s="344"/>
      <c r="L43" s="344"/>
      <c r="M43" s="344"/>
      <c r="N43" s="344"/>
      <c r="O43" s="344"/>
    </row>
    <row r="44" spans="1:15">
      <c r="A44" s="120" t="s">
        <v>386</v>
      </c>
      <c r="B44" s="999">
        <v>17.841784015355266</v>
      </c>
      <c r="C44" s="999">
        <v>17.132903741739241</v>
      </c>
      <c r="D44" s="999">
        <v>5.2761152842059813</v>
      </c>
      <c r="E44" s="999">
        <v>6.0661826364810745</v>
      </c>
      <c r="F44" s="999">
        <v>1.2698483183035032</v>
      </c>
      <c r="G44" s="999">
        <v>4.5207575020567559</v>
      </c>
      <c r="H44" s="999">
        <v>0.70888027361602279</v>
      </c>
      <c r="I44" s="999">
        <v>0</v>
      </c>
      <c r="J44" s="999">
        <v>0.5489231617974949</v>
      </c>
      <c r="K44" s="344"/>
      <c r="L44" s="344"/>
      <c r="M44" s="344"/>
      <c r="N44" s="344"/>
      <c r="O44" s="344"/>
    </row>
    <row r="45" spans="1:15">
      <c r="A45" s="120" t="s">
        <v>387</v>
      </c>
      <c r="B45" s="999">
        <v>10.059912510144235</v>
      </c>
      <c r="C45" s="999">
        <v>9.3382655703440314</v>
      </c>
      <c r="D45" s="999">
        <v>2.5382782254736442</v>
      </c>
      <c r="E45" s="999">
        <v>1.4554383704775367</v>
      </c>
      <c r="F45" s="999">
        <v>2.3383613276153388</v>
      </c>
      <c r="G45" s="999">
        <v>3.006187646777474</v>
      </c>
      <c r="H45" s="999">
        <v>0.72164693980020234</v>
      </c>
      <c r="I45" s="999">
        <v>0</v>
      </c>
      <c r="J45" s="999">
        <v>1.7771287703732543</v>
      </c>
      <c r="K45" s="344"/>
      <c r="L45" s="344"/>
      <c r="M45" s="344"/>
      <c r="N45" s="344"/>
      <c r="O45" s="344"/>
    </row>
    <row r="46" spans="1:15">
      <c r="A46" s="120" t="s">
        <v>388</v>
      </c>
      <c r="B46" s="999" t="s">
        <v>302</v>
      </c>
      <c r="C46" s="999">
        <v>10.463900088330815</v>
      </c>
      <c r="D46" s="999">
        <v>2.5584050478014388</v>
      </c>
      <c r="E46" s="999">
        <v>2.9337466283899807</v>
      </c>
      <c r="F46" s="999">
        <v>1.2020200522370161</v>
      </c>
      <c r="G46" s="999">
        <v>3.7697283599023796</v>
      </c>
      <c r="H46" s="999" t="s">
        <v>302</v>
      </c>
      <c r="I46" s="999">
        <v>0</v>
      </c>
      <c r="J46" s="999">
        <v>-0.36289059671704571</v>
      </c>
      <c r="K46" s="344"/>
      <c r="L46" s="344"/>
      <c r="M46" s="344"/>
      <c r="N46" s="344"/>
      <c r="O46" s="344"/>
    </row>
    <row r="47" spans="1:15" ht="18.75" customHeight="1">
      <c r="A47" s="120" t="s">
        <v>389</v>
      </c>
      <c r="B47" s="999">
        <v>13.16642281942476</v>
      </c>
      <c r="C47" s="999">
        <v>12.414271791148305</v>
      </c>
      <c r="D47" s="999">
        <v>5.3412515313242448</v>
      </c>
      <c r="E47" s="999">
        <v>2.3330959740581565</v>
      </c>
      <c r="F47" s="999">
        <v>2.1830514193536255</v>
      </c>
      <c r="G47" s="999">
        <v>2.5568728664122768</v>
      </c>
      <c r="H47" s="999">
        <v>0.75215102827645441</v>
      </c>
      <c r="I47" s="999">
        <v>0.15023620038776653</v>
      </c>
      <c r="J47" s="999">
        <v>0.30984568952215069</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96.094785221243512</v>
      </c>
      <c r="D51" s="130">
        <v>28.508343970392112</v>
      </c>
      <c r="E51" s="130">
        <v>13.699663422356689</v>
      </c>
      <c r="F51" s="130">
        <v>26.015944104374618</v>
      </c>
      <c r="G51" s="130">
        <v>27.870833724120093</v>
      </c>
      <c r="H51" s="130">
        <v>3.9052147787564864</v>
      </c>
      <c r="I51" s="130" t="s">
        <v>306</v>
      </c>
      <c r="J51" s="130" t="s">
        <v>306</v>
      </c>
    </row>
    <row r="52" spans="1:10" s="328" customFormat="1">
      <c r="A52" s="120" t="s">
        <v>374</v>
      </c>
      <c r="B52" s="129">
        <v>100</v>
      </c>
      <c r="C52" s="999" t="s">
        <v>1518</v>
      </c>
      <c r="D52" s="999" t="s">
        <v>1518</v>
      </c>
      <c r="E52" s="999" t="s">
        <v>1518</v>
      </c>
      <c r="F52" s="999" t="s">
        <v>1518</v>
      </c>
      <c r="G52" s="999" t="s">
        <v>1518</v>
      </c>
      <c r="H52" s="999" t="s">
        <v>1518</v>
      </c>
      <c r="I52" s="130" t="s">
        <v>306</v>
      </c>
      <c r="J52" s="130" t="s">
        <v>306</v>
      </c>
    </row>
    <row r="53" spans="1:10" s="328" customFormat="1">
      <c r="A53" s="120" t="s">
        <v>375</v>
      </c>
      <c r="B53" s="129">
        <v>100</v>
      </c>
      <c r="C53" s="130">
        <v>100</v>
      </c>
      <c r="D53" s="130">
        <v>53.040010914949903</v>
      </c>
      <c r="E53" s="130">
        <v>5.8236515084746419</v>
      </c>
      <c r="F53" s="130">
        <v>15.115744353424148</v>
      </c>
      <c r="G53" s="130">
        <v>26.020593223150168</v>
      </c>
      <c r="H53" s="130">
        <v>0</v>
      </c>
      <c r="I53" s="130" t="s">
        <v>306</v>
      </c>
      <c r="J53" s="130" t="s">
        <v>306</v>
      </c>
    </row>
    <row r="54" spans="1:10" s="328" customFormat="1">
      <c r="A54" s="120" t="s">
        <v>376</v>
      </c>
      <c r="B54" s="129">
        <v>100</v>
      </c>
      <c r="C54" s="130" t="s">
        <v>302</v>
      </c>
      <c r="D54" s="130" t="s">
        <v>302</v>
      </c>
      <c r="E54" s="130" t="s">
        <v>302</v>
      </c>
      <c r="F54" s="130" t="s">
        <v>302</v>
      </c>
      <c r="G54" s="130" t="s">
        <v>302</v>
      </c>
      <c r="H54" s="130" t="s">
        <v>302</v>
      </c>
      <c r="I54" s="130" t="s">
        <v>306</v>
      </c>
      <c r="J54" s="130" t="s">
        <v>306</v>
      </c>
    </row>
    <row r="55" spans="1:10" s="328" customFormat="1">
      <c r="A55" s="120" t="s">
        <v>377</v>
      </c>
      <c r="B55" s="129">
        <v>100</v>
      </c>
      <c r="C55" s="130">
        <v>100</v>
      </c>
      <c r="D55" s="130">
        <v>44.263322095213056</v>
      </c>
      <c r="E55" s="130">
        <v>29.073566310545289</v>
      </c>
      <c r="F55" s="130">
        <v>12.410852370369476</v>
      </c>
      <c r="G55" s="130">
        <v>14.252259223875166</v>
      </c>
      <c r="H55" s="130">
        <v>0</v>
      </c>
      <c r="I55" s="130" t="s">
        <v>306</v>
      </c>
      <c r="J55" s="130" t="s">
        <v>306</v>
      </c>
    </row>
    <row r="56" spans="1:10" s="328" customFormat="1">
      <c r="A56" s="120" t="s">
        <v>378</v>
      </c>
      <c r="B56" s="129">
        <v>100</v>
      </c>
      <c r="C56" s="130">
        <v>98.753087209992884</v>
      </c>
      <c r="D56" s="130">
        <v>23.040752200455621</v>
      </c>
      <c r="E56" s="130">
        <v>6.8057309651880242</v>
      </c>
      <c r="F56" s="130">
        <v>39.053830733164155</v>
      </c>
      <c r="G56" s="130">
        <v>29.852773311182165</v>
      </c>
      <c r="H56" s="130">
        <v>1.2469127900071169</v>
      </c>
      <c r="I56" s="130" t="s">
        <v>306</v>
      </c>
      <c r="J56" s="130" t="s">
        <v>306</v>
      </c>
    </row>
    <row r="57" spans="1:10" s="328" customFormat="1">
      <c r="A57" s="120" t="s">
        <v>379</v>
      </c>
      <c r="B57" s="129">
        <v>99.999999999999986</v>
      </c>
      <c r="C57" s="130">
        <v>97.633253339106616</v>
      </c>
      <c r="D57" s="130">
        <v>15.78321308563198</v>
      </c>
      <c r="E57" s="130">
        <v>13.943469334268753</v>
      </c>
      <c r="F57" s="130">
        <v>33.19801574407294</v>
      </c>
      <c r="G57" s="130">
        <v>34.708555175132943</v>
      </c>
      <c r="H57" s="130">
        <v>2.3667466608933845</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t="s">
        <v>302</v>
      </c>
      <c r="D59" s="130" t="s">
        <v>302</v>
      </c>
      <c r="E59" s="130" t="s">
        <v>302</v>
      </c>
      <c r="F59" s="130" t="s">
        <v>302</v>
      </c>
      <c r="G59" s="130" t="s">
        <v>302</v>
      </c>
      <c r="H59" s="130" t="s">
        <v>302</v>
      </c>
      <c r="I59" s="130" t="s">
        <v>306</v>
      </c>
      <c r="J59" s="130" t="s">
        <v>306</v>
      </c>
    </row>
    <row r="60" spans="1:10" s="328" customFormat="1">
      <c r="A60" s="120" t="s">
        <v>382</v>
      </c>
      <c r="B60" s="129">
        <v>100</v>
      </c>
      <c r="C60" s="130" t="s">
        <v>302</v>
      </c>
      <c r="D60" s="130" t="s">
        <v>302</v>
      </c>
      <c r="E60" s="130" t="s">
        <v>302</v>
      </c>
      <c r="F60" s="130" t="s">
        <v>302</v>
      </c>
      <c r="G60" s="130" t="s">
        <v>302</v>
      </c>
      <c r="H60" s="130" t="s">
        <v>302</v>
      </c>
      <c r="I60" s="130" t="s">
        <v>306</v>
      </c>
      <c r="J60" s="130" t="s">
        <v>306</v>
      </c>
    </row>
    <row r="61" spans="1:10" s="328" customFormat="1">
      <c r="A61" s="120" t="s">
        <v>383</v>
      </c>
      <c r="B61" s="129">
        <v>100</v>
      </c>
      <c r="C61" s="130">
        <v>91.393181139695699</v>
      </c>
      <c r="D61" s="130">
        <v>14.634390023150225</v>
      </c>
      <c r="E61" s="130">
        <v>20.005108332776992</v>
      </c>
      <c r="F61" s="130">
        <v>24.914548546525602</v>
      </c>
      <c r="G61" s="130">
        <v>31.839134237241879</v>
      </c>
      <c r="H61" s="130">
        <v>8.606818860304303</v>
      </c>
      <c r="I61" s="130" t="s">
        <v>306</v>
      </c>
      <c r="J61" s="130" t="s">
        <v>306</v>
      </c>
    </row>
    <row r="62" spans="1:10" s="328" customFormat="1">
      <c r="A62" s="120" t="s">
        <v>384</v>
      </c>
      <c r="B62" s="129">
        <v>100</v>
      </c>
      <c r="C62" s="999" t="s">
        <v>1518</v>
      </c>
      <c r="D62" s="999" t="s">
        <v>1518</v>
      </c>
      <c r="E62" s="999" t="s">
        <v>1518</v>
      </c>
      <c r="F62" s="999" t="s">
        <v>1518</v>
      </c>
      <c r="G62" s="999" t="s">
        <v>1518</v>
      </c>
      <c r="H62" s="999" t="s">
        <v>1518</v>
      </c>
      <c r="I62" s="130" t="s">
        <v>306</v>
      </c>
      <c r="J62" s="130" t="s">
        <v>306</v>
      </c>
    </row>
    <row r="63" spans="1:10" s="328" customFormat="1">
      <c r="A63" s="120" t="s">
        <v>385</v>
      </c>
      <c r="B63" s="129">
        <v>100</v>
      </c>
      <c r="C63" s="130" t="s">
        <v>302</v>
      </c>
      <c r="D63" s="130" t="s">
        <v>302</v>
      </c>
      <c r="E63" s="130" t="s">
        <v>302</v>
      </c>
      <c r="F63" s="130" t="s">
        <v>302</v>
      </c>
      <c r="G63" s="130" t="s">
        <v>302</v>
      </c>
      <c r="H63" s="130" t="s">
        <v>302</v>
      </c>
      <c r="I63" s="130" t="s">
        <v>306</v>
      </c>
      <c r="J63" s="130" t="s">
        <v>306</v>
      </c>
    </row>
    <row r="64" spans="1:10" s="328" customFormat="1">
      <c r="A64" s="120" t="s">
        <v>386</v>
      </c>
      <c r="B64" s="129">
        <v>100</v>
      </c>
      <c r="C64" s="130">
        <v>96.026853183482459</v>
      </c>
      <c r="D64" s="130">
        <v>29.571680049849114</v>
      </c>
      <c r="E64" s="130">
        <v>33.999865883704821</v>
      </c>
      <c r="F64" s="130">
        <v>7.1172721136553792</v>
      </c>
      <c r="G64" s="130">
        <v>25.338035132395017</v>
      </c>
      <c r="H64" s="130">
        <v>3.9731468165175388</v>
      </c>
      <c r="I64" s="130" t="s">
        <v>306</v>
      </c>
      <c r="J64" s="130" t="s">
        <v>306</v>
      </c>
    </row>
    <row r="65" spans="1:17" s="328" customFormat="1">
      <c r="A65" s="120" t="s">
        <v>387</v>
      </c>
      <c r="B65" s="129">
        <v>100</v>
      </c>
      <c r="C65" s="130">
        <v>92.826508788495843</v>
      </c>
      <c r="D65" s="130">
        <v>25.231613325802687</v>
      </c>
      <c r="E65" s="130">
        <v>14.467704058160534</v>
      </c>
      <c r="F65" s="130">
        <v>23.244350537416473</v>
      </c>
      <c r="G65" s="130">
        <v>29.882840867115778</v>
      </c>
      <c r="H65" s="130">
        <v>7.1734912115041416</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94.287354746296117</v>
      </c>
      <c r="D67" s="130">
        <v>40.56721863317469</v>
      </c>
      <c r="E67" s="130">
        <v>17.720044434666647</v>
      </c>
      <c r="F67" s="130">
        <v>16.580444432734712</v>
      </c>
      <c r="G67" s="130">
        <v>19.419647245720054</v>
      </c>
      <c r="H67" s="130">
        <v>5.7126452537038901</v>
      </c>
      <c r="I67" s="130" t="s">
        <v>306</v>
      </c>
      <c r="J67" s="130" t="s">
        <v>306</v>
      </c>
    </row>
    <row r="68" spans="1:17" ht="13">
      <c r="B68" s="167"/>
      <c r="C68" s="346"/>
      <c r="D68" s="346"/>
      <c r="E68" s="346"/>
      <c r="F68" s="346"/>
      <c r="G68" s="346"/>
      <c r="H68" s="346"/>
      <c r="I68" s="346"/>
    </row>
    <row r="69" spans="1:17" s="1156" customFormat="1" ht="60" customHeight="1">
      <c r="A69" s="1098"/>
      <c r="B69" s="1225" t="s">
        <v>1772</v>
      </c>
      <c r="C69" s="1225"/>
      <c r="D69" s="1225"/>
      <c r="E69" s="1225"/>
      <c r="F69" s="1225"/>
      <c r="G69" s="1225"/>
      <c r="H69" s="1225"/>
      <c r="I69" s="1225"/>
      <c r="J69" s="1225"/>
    </row>
    <row r="70" spans="1:17" s="831" customFormat="1" ht="28.5" customHeight="1">
      <c r="A70" s="742"/>
      <c r="B70" s="1225" t="s">
        <v>1248</v>
      </c>
      <c r="C70" s="1225"/>
      <c r="D70" s="1225"/>
      <c r="E70" s="1225"/>
      <c r="F70" s="1225"/>
      <c r="G70" s="1225"/>
      <c r="H70" s="1225"/>
      <c r="I70" s="1225"/>
      <c r="J70" s="1225"/>
    </row>
    <row r="71" spans="1:17" s="831" customFormat="1" ht="15" customHeight="1">
      <c r="A71" s="742"/>
      <c r="B71" s="1295" t="s">
        <v>1102</v>
      </c>
      <c r="C71" s="1295"/>
      <c r="D71" s="1295"/>
      <c r="E71" s="1295"/>
      <c r="F71" s="1295"/>
      <c r="G71" s="1295"/>
      <c r="H71" s="1295"/>
      <c r="I71" s="1295"/>
      <c r="J71" s="1295"/>
    </row>
    <row r="72" spans="1:17" s="831" customFormat="1" ht="15" customHeight="1">
      <c r="A72" s="742"/>
      <c r="B72" s="1295" t="s">
        <v>1245</v>
      </c>
      <c r="C72" s="1295"/>
      <c r="D72" s="1295"/>
      <c r="E72" s="1295"/>
      <c r="F72" s="1295"/>
      <c r="G72" s="1295"/>
      <c r="H72" s="1295"/>
      <c r="I72" s="1295"/>
      <c r="J72" s="1295"/>
    </row>
    <row r="73" spans="1:17" s="831" customFormat="1" ht="15" customHeight="1">
      <c r="A73" s="742"/>
      <c r="B73" s="1295" t="s">
        <v>1244</v>
      </c>
      <c r="C73" s="1295"/>
      <c r="D73" s="1295"/>
      <c r="E73" s="1295"/>
      <c r="F73" s="1295"/>
      <c r="G73" s="1295"/>
      <c r="H73" s="1295"/>
      <c r="I73" s="1295"/>
      <c r="J73" s="1295"/>
    </row>
    <row r="74" spans="1:17" s="831" customFormat="1" ht="15" customHeight="1">
      <c r="A74" s="742"/>
      <c r="B74" s="1295" t="s">
        <v>1243</v>
      </c>
      <c r="C74" s="1295"/>
      <c r="D74" s="1295"/>
      <c r="E74" s="1295"/>
      <c r="F74" s="1295"/>
      <c r="G74" s="1295"/>
      <c r="H74" s="1295"/>
      <c r="I74" s="1295"/>
      <c r="J74" s="1295"/>
    </row>
    <row r="75" spans="1:17" s="831" customFormat="1" ht="15" customHeight="1">
      <c r="A75" s="742"/>
      <c r="B75" s="1295" t="s">
        <v>1242</v>
      </c>
      <c r="C75" s="1295"/>
      <c r="D75" s="1295"/>
      <c r="E75" s="1295"/>
      <c r="F75" s="1295"/>
      <c r="G75" s="1295"/>
      <c r="H75" s="1295"/>
      <c r="I75" s="1295"/>
      <c r="J75" s="1295"/>
    </row>
    <row r="76" spans="1:17" s="831" customFormat="1" ht="66.75" customHeight="1">
      <c r="A76" s="742"/>
      <c r="B76" s="1225" t="s">
        <v>1837</v>
      </c>
      <c r="C76" s="1225"/>
      <c r="D76" s="1225"/>
      <c r="E76" s="1225"/>
      <c r="F76" s="1225"/>
      <c r="G76" s="1225"/>
      <c r="H76" s="1225"/>
      <c r="I76" s="1225"/>
      <c r="J76" s="1225"/>
    </row>
    <row r="77" spans="1:17" s="831" customFormat="1" ht="39" customHeight="1">
      <c r="A77" s="742"/>
      <c r="B77" s="1225" t="s">
        <v>1293</v>
      </c>
      <c r="C77" s="1225"/>
      <c r="D77" s="1225"/>
      <c r="E77" s="1225"/>
      <c r="F77" s="1225"/>
      <c r="G77" s="1225"/>
      <c r="H77" s="1225"/>
      <c r="I77" s="1225"/>
      <c r="J77" s="1225"/>
    </row>
    <row r="78" spans="1:17" s="831" customFormat="1" ht="15" customHeight="1">
      <c r="A78" s="742"/>
      <c r="B78" s="1295" t="s">
        <v>1241</v>
      </c>
      <c r="C78" s="1295"/>
      <c r="D78" s="1295"/>
      <c r="E78" s="1295"/>
      <c r="F78" s="1295"/>
      <c r="G78" s="1295"/>
      <c r="H78" s="1295"/>
      <c r="I78" s="1295"/>
      <c r="J78" s="1295"/>
      <c r="L78" s="832"/>
      <c r="M78" s="832"/>
      <c r="N78" s="832"/>
      <c r="O78" s="832"/>
      <c r="P78" s="832"/>
      <c r="Q78" s="832"/>
    </row>
    <row r="79" spans="1:17" s="831" customFormat="1" ht="30" customHeight="1">
      <c r="A79" s="742"/>
      <c r="B79" s="1225" t="s">
        <v>1544</v>
      </c>
      <c r="C79" s="1225"/>
      <c r="D79" s="1225"/>
      <c r="E79" s="1225"/>
      <c r="F79" s="1225"/>
      <c r="G79" s="1225"/>
      <c r="H79" s="1225"/>
      <c r="I79" s="1225"/>
      <c r="J79" s="1225"/>
      <c r="L79" s="832"/>
      <c r="M79" s="832"/>
      <c r="N79" s="832"/>
      <c r="O79" s="832"/>
      <c r="P79" s="832"/>
      <c r="Q79" s="832"/>
    </row>
  </sheetData>
  <sheetProtection selectLockedCells="1"/>
  <mergeCells count="23">
    <mergeCell ref="A5:A7"/>
    <mergeCell ref="B5:B7"/>
    <mergeCell ref="H6:H7"/>
    <mergeCell ref="I6:I7"/>
    <mergeCell ref="D5:H5"/>
    <mergeCell ref="I5:J5"/>
    <mergeCell ref="C6:C7"/>
    <mergeCell ref="D6:G6"/>
    <mergeCell ref="J6:J7"/>
    <mergeCell ref="B76:J76"/>
    <mergeCell ref="B77:J77"/>
    <mergeCell ref="B9:J9"/>
    <mergeCell ref="B79:J79"/>
    <mergeCell ref="B70:J70"/>
    <mergeCell ref="B49:I49"/>
    <mergeCell ref="B29:J29"/>
    <mergeCell ref="B78:J78"/>
    <mergeCell ref="B71:J71"/>
    <mergeCell ref="B72:J72"/>
    <mergeCell ref="B73:J73"/>
    <mergeCell ref="B74:J74"/>
    <mergeCell ref="B75:J75"/>
    <mergeCell ref="B69:J6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&amp;"Arial,Fett"CO&amp;Y2&amp;Y-Emissionen*) 1990 nach Sektoren und Bundesländern</oddHeader>
    <oddFooter>&amp;CStatistische Ämter der Länder – Indikatoren und Kennzahlen, UGRdL 2022</oddFooter>
  </headerFooter>
  <rowBreaks count="3" manualBreakCount="3">
    <brk id="27" max="9" man="1"/>
    <brk id="47" max="16383" man="1"/>
    <brk id="67"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pageSetUpPr autoPageBreaks="0"/>
  </sheetPr>
  <dimension ref="A1:Q78"/>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5" bestFit="1" customWidth="1"/>
    <col min="2" max="2" width="12.453125" style="825" customWidth="1"/>
    <col min="3" max="9" width="12.453125" style="627" customWidth="1"/>
    <col min="10" max="10" width="12.453125" style="122" customWidth="1"/>
    <col min="11" max="16384" width="11.54296875" style="122"/>
  </cols>
  <sheetData>
    <row r="1" spans="1:15" ht="13">
      <c r="A1" s="146" t="s">
        <v>271</v>
      </c>
    </row>
    <row r="3" spans="1:15" ht="15">
      <c r="A3" s="824" t="s">
        <v>699</v>
      </c>
      <c r="B3" s="363" t="s">
        <v>1814</v>
      </c>
      <c r="C3" s="363"/>
      <c r="D3" s="363"/>
      <c r="E3" s="363"/>
      <c r="F3" s="363"/>
      <c r="G3" s="363"/>
      <c r="H3" s="363"/>
      <c r="I3" s="363"/>
    </row>
    <row r="4" spans="1:15">
      <c r="B4" s="325"/>
      <c r="C4" s="342"/>
      <c r="D4" s="342"/>
      <c r="E4" s="342"/>
      <c r="F4" s="342"/>
      <c r="G4" s="342"/>
      <c r="H4" s="342"/>
      <c r="I4" s="342"/>
    </row>
    <row r="5" spans="1:15" ht="15.75" customHeight="1">
      <c r="A5" s="1321" t="s">
        <v>371</v>
      </c>
      <c r="B5" s="1324" t="s">
        <v>637</v>
      </c>
      <c r="C5" s="665"/>
      <c r="D5" s="1329" t="s">
        <v>433</v>
      </c>
      <c r="E5" s="1329"/>
      <c r="F5" s="1329"/>
      <c r="G5" s="1329"/>
      <c r="H5" s="1330"/>
      <c r="I5" s="1331" t="s">
        <v>638</v>
      </c>
      <c r="J5" s="1329"/>
    </row>
    <row r="6" spans="1:15" ht="15.75" customHeight="1">
      <c r="A6" s="1322"/>
      <c r="B6" s="1325"/>
      <c r="C6" s="1324" t="s">
        <v>1168</v>
      </c>
      <c r="D6" s="1331" t="s">
        <v>521</v>
      </c>
      <c r="E6" s="1329"/>
      <c r="F6" s="1329"/>
      <c r="G6" s="1330"/>
      <c r="H6" s="1327" t="s">
        <v>1169</v>
      </c>
      <c r="I6" s="1327" t="s">
        <v>639</v>
      </c>
      <c r="J6" s="1332" t="s">
        <v>1852</v>
      </c>
    </row>
    <row r="7" spans="1:15" ht="112.5" customHeight="1">
      <c r="A7" s="1323"/>
      <c r="B7" s="1326"/>
      <c r="C7" s="1326"/>
      <c r="D7" s="816" t="s">
        <v>1170</v>
      </c>
      <c r="E7" s="816" t="s">
        <v>1249</v>
      </c>
      <c r="F7" s="816" t="s">
        <v>1171</v>
      </c>
      <c r="G7" s="816"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724">
        <v>80713.188949547999</v>
      </c>
      <c r="C11" s="724">
        <v>77844.109563548001</v>
      </c>
      <c r="D11" s="724">
        <v>21838.769646853001</v>
      </c>
      <c r="E11" s="724">
        <v>9764.3879301477009</v>
      </c>
      <c r="F11" s="724">
        <v>22470.236827854998</v>
      </c>
      <c r="G11" s="724">
        <v>23770.715158692001</v>
      </c>
      <c r="H11" s="724">
        <v>2869.0793859999999</v>
      </c>
      <c r="I11" s="724">
        <v>570.03975700000001</v>
      </c>
      <c r="J11" s="724">
        <v>-7853.4626662932151</v>
      </c>
    </row>
    <row r="12" spans="1:15">
      <c r="A12" s="120" t="s">
        <v>374</v>
      </c>
      <c r="B12" s="724" t="s">
        <v>1518</v>
      </c>
      <c r="C12" s="724">
        <v>87504.351761931001</v>
      </c>
      <c r="D12" s="724">
        <v>16634.992719716</v>
      </c>
      <c r="E12" s="724">
        <v>10866.807585093</v>
      </c>
      <c r="F12" s="724">
        <v>28860.710884661999</v>
      </c>
      <c r="G12" s="724">
        <v>31141.840572460002</v>
      </c>
      <c r="H12" s="724" t="s">
        <v>1518</v>
      </c>
      <c r="I12" s="724">
        <v>1209.1411390000001</v>
      </c>
      <c r="J12" s="724">
        <v>-12227.143639508848</v>
      </c>
      <c r="K12" s="344"/>
      <c r="L12" s="344"/>
      <c r="M12" s="344"/>
      <c r="N12" s="344"/>
      <c r="O12" s="344"/>
    </row>
    <row r="13" spans="1:15">
      <c r="A13" s="120" t="s">
        <v>375</v>
      </c>
      <c r="B13" s="724">
        <v>24188.317066105999</v>
      </c>
      <c r="C13" s="724">
        <v>24188.317066105999</v>
      </c>
      <c r="D13" s="724">
        <v>12375.071667419001</v>
      </c>
      <c r="E13" s="724">
        <v>809.00814265936003</v>
      </c>
      <c r="F13" s="724">
        <v>4541.6419478226999</v>
      </c>
      <c r="G13" s="724">
        <v>6462.5953082047999</v>
      </c>
      <c r="H13" s="724">
        <v>0</v>
      </c>
      <c r="I13" s="724">
        <v>381.35741080000003</v>
      </c>
      <c r="J13" s="724">
        <v>-12.496238599845118</v>
      </c>
      <c r="K13" s="344"/>
      <c r="L13" s="344"/>
      <c r="M13" s="344"/>
      <c r="N13" s="344"/>
      <c r="O13" s="344"/>
    </row>
    <row r="14" spans="1:15">
      <c r="A14" s="120" t="s">
        <v>376</v>
      </c>
      <c r="B14" s="724">
        <v>51553.033876961999</v>
      </c>
      <c r="C14" s="724">
        <v>50255.033876961999</v>
      </c>
      <c r="D14" s="724">
        <v>35039.795255976001</v>
      </c>
      <c r="E14" s="724">
        <v>4469.5384660773998</v>
      </c>
      <c r="F14" s="724">
        <v>5652.5429637562002</v>
      </c>
      <c r="G14" s="724">
        <v>5093.1571911525998</v>
      </c>
      <c r="H14" s="724">
        <v>1298</v>
      </c>
      <c r="I14" s="724">
        <v>257.17368820000002</v>
      </c>
      <c r="J14" s="724">
        <v>-446.98732989023478</v>
      </c>
      <c r="K14" s="344"/>
      <c r="L14" s="344"/>
      <c r="M14" s="344"/>
      <c r="N14" s="344"/>
      <c r="O14" s="344"/>
    </row>
    <row r="15" spans="1:15">
      <c r="A15" s="120" t="s">
        <v>377</v>
      </c>
      <c r="B15" s="724">
        <v>13193.748900987001</v>
      </c>
      <c r="C15" s="724">
        <v>13193.748900987001</v>
      </c>
      <c r="D15" s="724">
        <v>5781.4564782256002</v>
      </c>
      <c r="E15" s="724">
        <v>4002.6161918513999</v>
      </c>
      <c r="F15" s="724">
        <v>1493.5446308554999</v>
      </c>
      <c r="G15" s="724">
        <v>1916.1316000546001</v>
      </c>
      <c r="H15" s="724">
        <v>0</v>
      </c>
      <c r="I15" s="724">
        <v>80.047203019999998</v>
      </c>
      <c r="J15" s="724">
        <v>289.10386363221704</v>
      </c>
      <c r="K15" s="344"/>
      <c r="L15" s="344"/>
      <c r="M15" s="344"/>
      <c r="N15" s="344"/>
      <c r="O15" s="344"/>
    </row>
    <row r="16" spans="1:15">
      <c r="A16" s="120" t="s">
        <v>378</v>
      </c>
      <c r="B16" s="724">
        <v>12935.604087543001</v>
      </c>
      <c r="C16" s="724">
        <v>12773.837408543</v>
      </c>
      <c r="D16" s="724">
        <v>3726.5750766640999</v>
      </c>
      <c r="E16" s="724">
        <v>1246.6894134912</v>
      </c>
      <c r="F16" s="724">
        <v>3698.4667828107999</v>
      </c>
      <c r="G16" s="724">
        <v>4102.1061355764996</v>
      </c>
      <c r="H16" s="724">
        <v>161.76667900000001</v>
      </c>
      <c r="I16" s="724">
        <v>686.33993959999998</v>
      </c>
      <c r="J16" s="724">
        <v>95.832090728466866</v>
      </c>
      <c r="K16" s="344"/>
      <c r="L16" s="344"/>
      <c r="M16" s="344"/>
      <c r="N16" s="344"/>
      <c r="O16" s="344"/>
    </row>
    <row r="17" spans="1:15">
      <c r="A17" s="120" t="s">
        <v>379</v>
      </c>
      <c r="B17" s="724">
        <v>47815.2596338</v>
      </c>
      <c r="C17" s="724">
        <v>46902.178058999998</v>
      </c>
      <c r="D17" s="724">
        <v>9536.23819</v>
      </c>
      <c r="E17" s="724">
        <v>5789.2959259999998</v>
      </c>
      <c r="F17" s="724">
        <v>14891.009679000001</v>
      </c>
      <c r="G17" s="724">
        <v>16685.634269999999</v>
      </c>
      <c r="H17" s="724">
        <v>913.0815748</v>
      </c>
      <c r="I17" s="724">
        <v>9568.8929509999998</v>
      </c>
      <c r="J17" s="724">
        <v>-5581.9305773685392</v>
      </c>
      <c r="K17" s="344"/>
      <c r="L17" s="344"/>
      <c r="M17" s="344"/>
      <c r="N17" s="344"/>
      <c r="O17" s="344"/>
    </row>
    <row r="18" spans="1:15">
      <c r="A18" s="120" t="s">
        <v>380</v>
      </c>
      <c r="B18" s="724" t="s">
        <v>302</v>
      </c>
      <c r="C18" s="724">
        <v>10269.553521484053</v>
      </c>
      <c r="D18" s="724" t="s">
        <v>1518</v>
      </c>
      <c r="E18" s="724" t="s">
        <v>1518</v>
      </c>
      <c r="F18" s="724">
        <v>3629.5629274875355</v>
      </c>
      <c r="G18" s="724" t="s">
        <v>1518</v>
      </c>
      <c r="H18" s="724" t="s">
        <v>302</v>
      </c>
      <c r="I18" s="724">
        <v>0</v>
      </c>
      <c r="J18" s="724">
        <v>4329.8447239930465</v>
      </c>
      <c r="K18" s="344"/>
      <c r="L18" s="344"/>
      <c r="M18" s="344"/>
      <c r="N18" s="344"/>
      <c r="O18" s="344"/>
    </row>
    <row r="19" spans="1:15">
      <c r="A19" s="120" t="s">
        <v>381</v>
      </c>
      <c r="B19" s="724" t="s">
        <v>1518</v>
      </c>
      <c r="C19" s="724" t="s">
        <v>1518</v>
      </c>
      <c r="D19" s="724" t="s">
        <v>1518</v>
      </c>
      <c r="E19" s="724" t="s">
        <v>1518</v>
      </c>
      <c r="F19" s="724" t="s">
        <v>1518</v>
      </c>
      <c r="G19" s="724" t="s">
        <v>1518</v>
      </c>
      <c r="H19" s="724">
        <v>1835.3085229999999</v>
      </c>
      <c r="I19" s="724" t="s">
        <v>1518</v>
      </c>
      <c r="J19" s="724">
        <v>9022.8945613802789</v>
      </c>
      <c r="K19" s="344"/>
      <c r="L19" s="344"/>
      <c r="M19" s="344"/>
      <c r="N19" s="344"/>
      <c r="O19" s="344"/>
    </row>
    <row r="20" spans="1:15">
      <c r="A20" s="120" t="s">
        <v>382</v>
      </c>
      <c r="B20" s="724">
        <v>308554.2362106982</v>
      </c>
      <c r="C20" s="724">
        <v>298991.30761700001</v>
      </c>
      <c r="D20" s="724">
        <v>169967.64956799999</v>
      </c>
      <c r="E20" s="724">
        <v>48729.43737</v>
      </c>
      <c r="F20" s="724">
        <v>35247.470107000001</v>
      </c>
      <c r="G20" s="724">
        <v>45046.750571999997</v>
      </c>
      <c r="H20" s="724">
        <v>9562.9285936981996</v>
      </c>
      <c r="I20" s="724">
        <v>2384.1280729999999</v>
      </c>
      <c r="J20" s="724">
        <v>-4913.5203998822517</v>
      </c>
      <c r="K20" s="344"/>
      <c r="L20" s="344"/>
      <c r="M20" s="344"/>
      <c r="N20" s="344"/>
      <c r="O20" s="344"/>
    </row>
    <row r="21" spans="1:15">
      <c r="A21" s="120" t="s">
        <v>383</v>
      </c>
      <c r="B21" s="724">
        <v>34564.175767013003</v>
      </c>
      <c r="C21" s="724">
        <v>31579.327059013001</v>
      </c>
      <c r="D21" s="724">
        <v>5111.7428777531004</v>
      </c>
      <c r="E21" s="724">
        <v>7334.4254241855997</v>
      </c>
      <c r="F21" s="724">
        <v>9322.1728524507998</v>
      </c>
      <c r="G21" s="724">
        <v>9810.9859046236998</v>
      </c>
      <c r="H21" s="724">
        <v>2984.848708</v>
      </c>
      <c r="I21" s="724">
        <v>0</v>
      </c>
      <c r="J21" s="724">
        <v>-5307.6883276459594</v>
      </c>
      <c r="K21" s="344"/>
      <c r="L21" s="344"/>
      <c r="M21" s="344"/>
      <c r="N21" s="344"/>
      <c r="O21" s="344"/>
    </row>
    <row r="22" spans="1:15">
      <c r="A22" s="120" t="s">
        <v>384</v>
      </c>
      <c r="B22" s="724" t="s">
        <v>1518</v>
      </c>
      <c r="C22" s="724" t="s">
        <v>1518</v>
      </c>
      <c r="D22" s="724" t="s">
        <v>1518</v>
      </c>
      <c r="E22" s="724" t="s">
        <v>1518</v>
      </c>
      <c r="F22" s="724" t="s">
        <v>1518</v>
      </c>
      <c r="G22" s="724" t="s">
        <v>1518</v>
      </c>
      <c r="H22" s="724">
        <v>0</v>
      </c>
      <c r="I22" s="724" t="s">
        <v>1518</v>
      </c>
      <c r="J22" s="724">
        <v>-577.1937525907714</v>
      </c>
      <c r="K22" s="344"/>
      <c r="L22" s="344"/>
      <c r="M22" s="344"/>
      <c r="N22" s="344"/>
      <c r="O22" s="344"/>
    </row>
    <row r="23" spans="1:15">
      <c r="A23" s="120" t="s">
        <v>385</v>
      </c>
      <c r="B23" s="724" t="s">
        <v>302</v>
      </c>
      <c r="C23" s="724">
        <v>61362.206509914002</v>
      </c>
      <c r="D23" s="724">
        <v>43923.812243296998</v>
      </c>
      <c r="E23" s="724">
        <v>2455.577424605</v>
      </c>
      <c r="F23" s="724">
        <v>7223.4555161217004</v>
      </c>
      <c r="G23" s="724">
        <v>7759.3613258906998</v>
      </c>
      <c r="H23" s="724" t="s">
        <v>302</v>
      </c>
      <c r="I23" s="724">
        <v>110.8671839</v>
      </c>
      <c r="J23" s="724">
        <v>-3077.4576525432503</v>
      </c>
      <c r="K23" s="344"/>
      <c r="L23" s="344"/>
      <c r="M23" s="344"/>
      <c r="N23" s="344"/>
      <c r="O23" s="344"/>
    </row>
    <row r="24" spans="1:15">
      <c r="A24" s="120" t="s">
        <v>386</v>
      </c>
      <c r="B24" s="724">
        <v>27786.688372000001</v>
      </c>
      <c r="C24" s="724">
        <v>24864.688372000001</v>
      </c>
      <c r="D24" s="724">
        <v>8407.5171329999994</v>
      </c>
      <c r="E24" s="724">
        <v>5126.3565609999996</v>
      </c>
      <c r="F24" s="724">
        <v>4777.8293030000004</v>
      </c>
      <c r="G24" s="724">
        <v>6552.9853750000002</v>
      </c>
      <c r="H24" s="724">
        <v>2922</v>
      </c>
      <c r="I24" s="724">
        <v>0</v>
      </c>
      <c r="J24" s="724">
        <v>-550.17918161834848</v>
      </c>
      <c r="K24" s="344"/>
      <c r="L24" s="344"/>
      <c r="M24" s="344"/>
      <c r="N24" s="344"/>
      <c r="O24" s="344"/>
    </row>
    <row r="25" spans="1:15">
      <c r="A25" s="120" t="s">
        <v>387</v>
      </c>
      <c r="B25" s="724">
        <v>25448.373983223999</v>
      </c>
      <c r="C25" s="724">
        <v>23254.115667688999</v>
      </c>
      <c r="D25" s="724">
        <v>5960.2866846834004</v>
      </c>
      <c r="E25" s="724">
        <v>3383.3392456389001</v>
      </c>
      <c r="F25" s="724">
        <v>6249.1294816504997</v>
      </c>
      <c r="G25" s="724">
        <v>7661.3602557165004</v>
      </c>
      <c r="H25" s="724">
        <v>2194.2583155349998</v>
      </c>
      <c r="I25" s="724">
        <v>0</v>
      </c>
      <c r="J25" s="724">
        <v>3882.1045709935192</v>
      </c>
      <c r="K25" s="344"/>
      <c r="L25" s="344"/>
      <c r="M25" s="344"/>
      <c r="N25" s="344"/>
      <c r="O25" s="344"/>
    </row>
    <row r="26" spans="1:15">
      <c r="A26" s="120" t="s">
        <v>388</v>
      </c>
      <c r="B26" s="724" t="s">
        <v>302</v>
      </c>
      <c r="C26" s="724">
        <v>13202.770704488999</v>
      </c>
      <c r="D26" s="724">
        <v>2231.1701481782002</v>
      </c>
      <c r="E26" s="724">
        <v>1676.5862612231001</v>
      </c>
      <c r="F26" s="724">
        <v>4332.0238189279999</v>
      </c>
      <c r="G26" s="724">
        <v>4962.9904761592998</v>
      </c>
      <c r="H26" s="724" t="s">
        <v>302</v>
      </c>
      <c r="I26" s="724">
        <v>6.8818885219999997</v>
      </c>
      <c r="J26" s="724">
        <v>-3533.4299281580716</v>
      </c>
      <c r="K26" s="344"/>
      <c r="L26" s="344"/>
      <c r="M26" s="344"/>
      <c r="N26" s="344"/>
      <c r="O26" s="344"/>
    </row>
    <row r="27" spans="1:15" ht="18.75" customHeight="1">
      <c r="A27" s="120" t="s">
        <v>389</v>
      </c>
      <c r="B27" s="724">
        <v>933425.85016816924</v>
      </c>
      <c r="C27" s="724">
        <v>877637.52952650678</v>
      </c>
      <c r="D27" s="724">
        <v>364608.8924384694</v>
      </c>
      <c r="E27" s="724">
        <v>144545.74462176295</v>
      </c>
      <c r="F27" s="724">
        <v>178765.82882855827</v>
      </c>
      <c r="G27" s="724">
        <v>189717.06363771614</v>
      </c>
      <c r="H27" s="724">
        <v>55788.320641662409</v>
      </c>
      <c r="I27" s="724">
        <v>15048.695440197747</v>
      </c>
      <c r="J27" s="724">
        <v>-26985.973675455363</v>
      </c>
      <c r="K27" s="344"/>
      <c r="L27" s="344"/>
      <c r="M27" s="344"/>
      <c r="N27" s="344"/>
      <c r="O27" s="344"/>
    </row>
    <row r="28" spans="1:15">
      <c r="A28" s="345"/>
      <c r="B28" s="345"/>
      <c r="C28" s="345"/>
      <c r="D28" s="345"/>
      <c r="E28" s="345"/>
      <c r="F28" s="345"/>
      <c r="G28" s="345"/>
      <c r="H28" s="345"/>
      <c r="I28" s="345"/>
      <c r="J28" s="345"/>
    </row>
    <row r="29" spans="1:15" ht="15">
      <c r="B29" s="1320" t="s">
        <v>1246</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1130">
        <v>7.8952045154313302</v>
      </c>
      <c r="C31" s="1130">
        <v>7.6145568441116236</v>
      </c>
      <c r="D31" s="1130">
        <v>2.1362252560120667</v>
      </c>
      <c r="E31" s="1130">
        <v>0.95513311615916563</v>
      </c>
      <c r="F31" s="1130">
        <v>2.197994126796122</v>
      </c>
      <c r="G31" s="1130">
        <v>2.3252043451442401</v>
      </c>
      <c r="H31" s="1130">
        <v>0.28064767131970692</v>
      </c>
      <c r="I31" s="1130">
        <v>5.5760161654063625E-2</v>
      </c>
      <c r="J31" s="1130">
        <v>-0.76821018611279634</v>
      </c>
    </row>
    <row r="32" spans="1:15">
      <c r="A32" s="120" t="s">
        <v>374</v>
      </c>
      <c r="B32" s="1130" t="s">
        <v>1518</v>
      </c>
      <c r="C32" s="1130">
        <v>7.3428306876064555</v>
      </c>
      <c r="D32" s="1130">
        <v>1.3959069757211937</v>
      </c>
      <c r="E32" s="1130">
        <v>0.91187611365003785</v>
      </c>
      <c r="F32" s="1130">
        <v>2.4218145644526659</v>
      </c>
      <c r="G32" s="1130">
        <v>2.6132330337825582</v>
      </c>
      <c r="H32" s="1130" t="s">
        <v>1518</v>
      </c>
      <c r="I32" s="1130">
        <v>0.101463738457854</v>
      </c>
      <c r="J32" s="1130">
        <v>-1.0260272058494064</v>
      </c>
      <c r="K32" s="344"/>
      <c r="L32" s="344"/>
      <c r="M32" s="344"/>
      <c r="N32" s="344"/>
      <c r="O32" s="344"/>
    </row>
    <row r="33" spans="1:15">
      <c r="A33" s="120" t="s">
        <v>375</v>
      </c>
      <c r="B33" s="1130">
        <v>7.0433834662921964</v>
      </c>
      <c r="C33" s="1130">
        <v>7.0433834662921964</v>
      </c>
      <c r="D33" s="1130">
        <v>3.6034906826410307</v>
      </c>
      <c r="E33" s="1130">
        <v>0.23557466030107829</v>
      </c>
      <c r="F33" s="1130">
        <v>1.322478356707899</v>
      </c>
      <c r="G33" s="1130">
        <v>1.8818397666421485</v>
      </c>
      <c r="H33" s="1130">
        <v>0</v>
      </c>
      <c r="I33" s="1130">
        <v>0.11104726610933001</v>
      </c>
      <c r="J33" s="1130">
        <v>-3.6387732186760539E-3</v>
      </c>
      <c r="K33" s="344"/>
      <c r="L33" s="344"/>
      <c r="M33" s="344"/>
      <c r="N33" s="344"/>
      <c r="O33" s="344"/>
    </row>
    <row r="34" spans="1:15">
      <c r="A34" s="120" t="s">
        <v>376</v>
      </c>
      <c r="B34" s="1130">
        <v>20.371902211520219</v>
      </c>
      <c r="C34" s="1130">
        <v>19.858979361360472</v>
      </c>
      <c r="D34" s="1130">
        <v>13.846465062950019</v>
      </c>
      <c r="E34" s="1130">
        <v>1.7662006232041871</v>
      </c>
      <c r="F34" s="1130">
        <v>2.2336813926196015</v>
      </c>
      <c r="G34" s="1130">
        <v>2.0126322825867433</v>
      </c>
      <c r="H34" s="1130">
        <v>0.51292285015974504</v>
      </c>
      <c r="I34" s="1130">
        <v>0.10162577899663915</v>
      </c>
      <c r="J34" s="1130">
        <v>-0.17663329370769909</v>
      </c>
      <c r="K34" s="344"/>
      <c r="L34" s="344"/>
      <c r="M34" s="344"/>
      <c r="N34" s="344"/>
      <c r="O34" s="344"/>
    </row>
    <row r="35" spans="1:15">
      <c r="A35" s="120" t="s">
        <v>377</v>
      </c>
      <c r="B35" s="1130">
        <v>19.466726227150065</v>
      </c>
      <c r="C35" s="1130">
        <v>19.466726227150065</v>
      </c>
      <c r="D35" s="1130">
        <v>8.5302540847492985</v>
      </c>
      <c r="E35" s="1130">
        <v>5.9056629153598843</v>
      </c>
      <c r="F35" s="1130">
        <v>2.2036514909510605</v>
      </c>
      <c r="G35" s="1130">
        <v>2.8271577360899673</v>
      </c>
      <c r="H35" s="1130">
        <v>0</v>
      </c>
      <c r="I35" s="1130">
        <v>0.118105702794061</v>
      </c>
      <c r="J35" s="1130">
        <v>0.4265585018158623</v>
      </c>
      <c r="K35" s="344"/>
      <c r="L35" s="344"/>
      <c r="M35" s="344"/>
      <c r="N35" s="344"/>
      <c r="O35" s="344"/>
    </row>
    <row r="36" spans="1:15">
      <c r="A36" s="120" t="s">
        <v>378</v>
      </c>
      <c r="B36" s="1130">
        <v>7.6587807432507002</v>
      </c>
      <c r="C36" s="1130">
        <v>7.5630035752390485</v>
      </c>
      <c r="D36" s="1130">
        <v>2.2063926232032753</v>
      </c>
      <c r="E36" s="1130">
        <v>0.73812717274300021</v>
      </c>
      <c r="F36" s="1130">
        <v>2.1897505508089448</v>
      </c>
      <c r="G36" s="1130">
        <v>2.4287332284835905</v>
      </c>
      <c r="H36" s="1130">
        <v>9.5777168011651939E-2</v>
      </c>
      <c r="I36" s="1130">
        <v>0.40636116235146447</v>
      </c>
      <c r="J36" s="1130">
        <v>5.6739288408141471E-2</v>
      </c>
      <c r="K36" s="344"/>
      <c r="L36" s="344"/>
      <c r="M36" s="344"/>
      <c r="N36" s="344"/>
      <c r="O36" s="344"/>
    </row>
    <row r="37" spans="1:15">
      <c r="A37" s="120" t="s">
        <v>379</v>
      </c>
      <c r="B37" s="1130">
        <v>8.0069212033475665</v>
      </c>
      <c r="C37" s="1130">
        <v>7.8540208054903919</v>
      </c>
      <c r="D37" s="1130">
        <v>1.5968941369024545</v>
      </c>
      <c r="E37" s="1130">
        <v>0.96944859564405084</v>
      </c>
      <c r="F37" s="1130">
        <v>2.4935792893563202</v>
      </c>
      <c r="G37" s="1130">
        <v>2.7940987845922987</v>
      </c>
      <c r="H37" s="1130">
        <v>0.15290039785717432</v>
      </c>
      <c r="I37" s="1130">
        <v>1.6023623514482628</v>
      </c>
      <c r="J37" s="1130">
        <v>-0.93472415789106378</v>
      </c>
      <c r="K37" s="344"/>
      <c r="L37" s="344"/>
      <c r="M37" s="344"/>
      <c r="N37" s="344"/>
      <c r="O37" s="344"/>
    </row>
    <row r="38" spans="1:15">
      <c r="A38" s="120" t="s">
        <v>380</v>
      </c>
      <c r="B38" s="1130" t="s">
        <v>302</v>
      </c>
      <c r="C38" s="1130">
        <v>5.6359168512371856</v>
      </c>
      <c r="D38" s="1130" t="s">
        <v>1518</v>
      </c>
      <c r="E38" s="1130" t="s">
        <v>1518</v>
      </c>
      <c r="F38" s="1130">
        <v>1.991899143702665</v>
      </c>
      <c r="G38" s="1130" t="s">
        <v>1518</v>
      </c>
      <c r="H38" s="1130" t="s">
        <v>302</v>
      </c>
      <c r="I38" s="1130">
        <v>0</v>
      </c>
      <c r="J38" s="1130">
        <v>2.3762128306885155</v>
      </c>
      <c r="K38" s="344"/>
      <c r="L38" s="344"/>
      <c r="M38" s="344"/>
      <c r="N38" s="344"/>
      <c r="O38" s="344"/>
    </row>
    <row r="39" spans="1:15">
      <c r="A39" s="120" t="s">
        <v>381</v>
      </c>
      <c r="B39" s="1130" t="s">
        <v>1518</v>
      </c>
      <c r="C39" s="1130" t="s">
        <v>1518</v>
      </c>
      <c r="D39" s="1130" t="s">
        <v>1518</v>
      </c>
      <c r="E39" s="1130" t="s">
        <v>1518</v>
      </c>
      <c r="F39" s="1130" t="s">
        <v>1518</v>
      </c>
      <c r="G39" s="1130" t="s">
        <v>1518</v>
      </c>
      <c r="H39" s="1130">
        <v>0.2379009493827994</v>
      </c>
      <c r="I39" s="1130" t="s">
        <v>1518</v>
      </c>
      <c r="J39" s="1130">
        <v>1.1695881948090674</v>
      </c>
      <c r="K39" s="344"/>
      <c r="L39" s="344"/>
      <c r="M39" s="344"/>
      <c r="N39" s="344"/>
      <c r="O39" s="344"/>
    </row>
    <row r="40" spans="1:15">
      <c r="A40" s="120" t="s">
        <v>382</v>
      </c>
      <c r="B40" s="1130">
        <v>17.354065098684149</v>
      </c>
      <c r="C40" s="1130">
        <v>16.816215781211863</v>
      </c>
      <c r="D40" s="1130">
        <v>9.5595176118704561</v>
      </c>
      <c r="E40" s="1130">
        <v>2.7406975147272714</v>
      </c>
      <c r="F40" s="1130">
        <v>1.9824290805818245</v>
      </c>
      <c r="G40" s="1130">
        <v>2.5335715740323081</v>
      </c>
      <c r="H40" s="1130">
        <v>0.53784931747228615</v>
      </c>
      <c r="I40" s="1130">
        <v>0.13409089530110901</v>
      </c>
      <c r="J40" s="1130">
        <v>-0.27635191119217795</v>
      </c>
      <c r="K40" s="344"/>
      <c r="L40" s="344"/>
      <c r="M40" s="344"/>
      <c r="N40" s="344"/>
      <c r="O40" s="344"/>
    </row>
    <row r="41" spans="1:15">
      <c r="A41" s="120" t="s">
        <v>383</v>
      </c>
      <c r="B41" s="1130">
        <v>8.7231219772173834</v>
      </c>
      <c r="C41" s="1130">
        <v>7.9698218106248726</v>
      </c>
      <c r="D41" s="1130">
        <v>1.2900743515304127</v>
      </c>
      <c r="E41" s="1130">
        <v>1.8510230951040074</v>
      </c>
      <c r="F41" s="1130">
        <v>2.3526801689927956</v>
      </c>
      <c r="G41" s="1130">
        <v>2.4760441949977072</v>
      </c>
      <c r="H41" s="1130">
        <v>0.75330016659251064</v>
      </c>
      <c r="I41" s="1130">
        <v>0</v>
      </c>
      <c r="J41" s="1130">
        <v>-1.339526017087773</v>
      </c>
      <c r="K41" s="344"/>
      <c r="L41" s="344"/>
      <c r="M41" s="344"/>
      <c r="N41" s="344"/>
      <c r="O41" s="344"/>
    </row>
    <row r="42" spans="1:15">
      <c r="A42" s="120" t="s">
        <v>384</v>
      </c>
      <c r="B42" s="1130" t="s">
        <v>1518</v>
      </c>
      <c r="C42" s="1130" t="s">
        <v>1518</v>
      </c>
      <c r="D42" s="1130" t="s">
        <v>1518</v>
      </c>
      <c r="E42" s="1130" t="s">
        <v>1518</v>
      </c>
      <c r="F42" s="1130" t="s">
        <v>1518</v>
      </c>
      <c r="G42" s="1130" t="s">
        <v>1518</v>
      </c>
      <c r="H42" s="1130">
        <v>0</v>
      </c>
      <c r="I42" s="1130" t="s">
        <v>1518</v>
      </c>
      <c r="J42" s="1130">
        <v>-0.53430458893256549</v>
      </c>
      <c r="K42" s="344"/>
      <c r="L42" s="344"/>
      <c r="M42" s="344"/>
      <c r="N42" s="344"/>
      <c r="O42" s="344"/>
    </row>
    <row r="43" spans="1:15">
      <c r="A43" s="120" t="s">
        <v>385</v>
      </c>
      <c r="B43" s="1130" t="s">
        <v>302</v>
      </c>
      <c r="C43" s="1130">
        <v>13.466600150267896</v>
      </c>
      <c r="D43" s="1130">
        <v>9.6395558471378564</v>
      </c>
      <c r="E43" s="1130">
        <v>0.5389030348808832</v>
      </c>
      <c r="F43" s="1130">
        <v>1.585265469929632</v>
      </c>
      <c r="G43" s="1130">
        <v>1.7028757983196103</v>
      </c>
      <c r="H43" s="1130" t="s">
        <v>302</v>
      </c>
      <c r="I43" s="1130">
        <v>2.4331003076401771E-2</v>
      </c>
      <c r="J43" s="1130">
        <v>-0.67538137957093003</v>
      </c>
      <c r="K43" s="344"/>
      <c r="L43" s="344"/>
      <c r="M43" s="344"/>
      <c r="N43" s="344"/>
      <c r="O43" s="344"/>
    </row>
    <row r="44" spans="1:15">
      <c r="A44" s="120" t="s">
        <v>386</v>
      </c>
      <c r="B44" s="1130">
        <v>10.138485216626034</v>
      </c>
      <c r="C44" s="1130">
        <v>9.0723396793682234</v>
      </c>
      <c r="D44" s="1130">
        <v>3.067637532774306</v>
      </c>
      <c r="E44" s="1130">
        <v>1.8704456433615473</v>
      </c>
      <c r="F44" s="1130">
        <v>1.7432790517361536</v>
      </c>
      <c r="G44" s="1130">
        <v>2.3909774514962159</v>
      </c>
      <c r="H44" s="1130">
        <v>1.0661455372578095</v>
      </c>
      <c r="I44" s="1130">
        <v>0</v>
      </c>
      <c r="J44" s="1130">
        <v>-0.20074301135337305</v>
      </c>
      <c r="K44" s="344"/>
      <c r="L44" s="344"/>
      <c r="M44" s="344"/>
      <c r="N44" s="344"/>
      <c r="O44" s="344"/>
    </row>
    <row r="45" spans="1:15">
      <c r="A45" s="120" t="s">
        <v>387</v>
      </c>
      <c r="B45" s="1130">
        <v>9.4044736311363035</v>
      </c>
      <c r="C45" s="1130">
        <v>8.5935831403743403</v>
      </c>
      <c r="D45" s="1130">
        <v>2.202630274023369</v>
      </c>
      <c r="E45" s="1130">
        <v>1.2503166112607014</v>
      </c>
      <c r="F45" s="1130">
        <v>2.3093724363875126</v>
      </c>
      <c r="G45" s="1130">
        <v>2.8312638187028685</v>
      </c>
      <c r="H45" s="1130">
        <v>0.81089049076196251</v>
      </c>
      <c r="I45" s="1130">
        <v>0</v>
      </c>
      <c r="J45" s="1130">
        <v>1.4346358669237458</v>
      </c>
      <c r="K45" s="344"/>
      <c r="L45" s="344"/>
      <c r="M45" s="344"/>
      <c r="N45" s="344"/>
      <c r="O45" s="344"/>
    </row>
    <row r="46" spans="1:15">
      <c r="A46" s="120" t="s">
        <v>388</v>
      </c>
      <c r="B46" s="1130" t="s">
        <v>302</v>
      </c>
      <c r="C46" s="1130">
        <v>5.2774204204058206</v>
      </c>
      <c r="D46" s="1130">
        <v>0.89184483809841697</v>
      </c>
      <c r="E46" s="1130">
        <v>0.67016619235402308</v>
      </c>
      <c r="F46" s="1130">
        <v>1.7315994858504877</v>
      </c>
      <c r="G46" s="1130">
        <v>1.9838099041027331</v>
      </c>
      <c r="H46" s="1130" t="s">
        <v>302</v>
      </c>
      <c r="I46" s="1130">
        <v>2.7508331266111242E-3</v>
      </c>
      <c r="J46" s="1130">
        <v>-1.4123849966275854</v>
      </c>
      <c r="K46" s="344"/>
      <c r="L46" s="344"/>
      <c r="M46" s="344"/>
      <c r="N46" s="344"/>
      <c r="O46" s="344"/>
    </row>
    <row r="47" spans="1:15" ht="18.75" customHeight="1">
      <c r="A47" s="120" t="s">
        <v>389</v>
      </c>
      <c r="B47" s="1130">
        <v>11.480163495534621</v>
      </c>
      <c r="C47" s="1130">
        <v>10.794025392553857</v>
      </c>
      <c r="D47" s="1130">
        <v>4.4843087390019276</v>
      </c>
      <c r="E47" s="1130">
        <v>1.7777617585185452</v>
      </c>
      <c r="F47" s="1130">
        <v>2.1986330697793108</v>
      </c>
      <c r="G47" s="1130">
        <v>2.3333218252540728</v>
      </c>
      <c r="H47" s="1130">
        <v>0.68613810298076272</v>
      </c>
      <c r="I47" s="1130">
        <v>0.18508324364152884</v>
      </c>
      <c r="J47" s="1130">
        <v>-0.33189930386501043</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96.445340069770523</v>
      </c>
      <c r="D51" s="130">
        <v>27.057250408609086</v>
      </c>
      <c r="E51" s="130">
        <v>12.097636157395788</v>
      </c>
      <c r="F51" s="130">
        <v>27.83960975931782</v>
      </c>
      <c r="G51" s="130">
        <v>29.450843744447443</v>
      </c>
      <c r="H51" s="130">
        <v>3.5546599302294908</v>
      </c>
      <c r="I51" s="130" t="s">
        <v>306</v>
      </c>
      <c r="J51" s="130" t="s">
        <v>306</v>
      </c>
    </row>
    <row r="52" spans="1:10" s="328" customFormat="1">
      <c r="A52" s="120" t="s">
        <v>374</v>
      </c>
      <c r="B52" s="129">
        <v>100</v>
      </c>
      <c r="C52" s="724" t="s">
        <v>1518</v>
      </c>
      <c r="D52" s="724" t="s">
        <v>1518</v>
      </c>
      <c r="E52" s="724" t="s">
        <v>1518</v>
      </c>
      <c r="F52" s="724" t="s">
        <v>1518</v>
      </c>
      <c r="G52" s="724" t="s">
        <v>1518</v>
      </c>
      <c r="H52" s="724" t="s">
        <v>1518</v>
      </c>
      <c r="I52" s="130" t="s">
        <v>306</v>
      </c>
      <c r="J52" s="130" t="s">
        <v>306</v>
      </c>
    </row>
    <row r="53" spans="1:10" s="328" customFormat="1">
      <c r="A53" s="120" t="s">
        <v>375</v>
      </c>
      <c r="B53" s="129">
        <v>100</v>
      </c>
      <c r="C53" s="130">
        <v>100</v>
      </c>
      <c r="D53" s="130">
        <v>51.161358740247508</v>
      </c>
      <c r="E53" s="130">
        <v>3.3446235240275839</v>
      </c>
      <c r="F53" s="130">
        <v>18.776179985612554</v>
      </c>
      <c r="G53" s="130">
        <v>26.717837750111784</v>
      </c>
      <c r="H53" s="130">
        <v>0</v>
      </c>
      <c r="I53" s="130" t="s">
        <v>306</v>
      </c>
      <c r="J53" s="130" t="s">
        <v>306</v>
      </c>
    </row>
    <row r="54" spans="1:10" s="328" customFormat="1">
      <c r="A54" s="120" t="s">
        <v>376</v>
      </c>
      <c r="B54" s="129">
        <v>100</v>
      </c>
      <c r="C54" s="130">
        <v>97.482204436119432</v>
      </c>
      <c r="D54" s="130">
        <v>67.968444572249652</v>
      </c>
      <c r="E54" s="130">
        <v>0</v>
      </c>
      <c r="F54" s="130">
        <v>10.964520492133843</v>
      </c>
      <c r="G54" s="130">
        <v>9.8794519121960498</v>
      </c>
      <c r="H54" s="130">
        <v>2.5177955638805765</v>
      </c>
      <c r="I54" s="130" t="s">
        <v>306</v>
      </c>
      <c r="J54" s="130" t="s">
        <v>306</v>
      </c>
    </row>
    <row r="55" spans="1:10" s="328" customFormat="1">
      <c r="A55" s="120" t="s">
        <v>377</v>
      </c>
      <c r="B55" s="129">
        <v>100</v>
      </c>
      <c r="C55" s="130">
        <v>100</v>
      </c>
      <c r="D55" s="130">
        <v>43.819664309308628</v>
      </c>
      <c r="E55" s="130">
        <v>30.33721667654272</v>
      </c>
      <c r="F55" s="130">
        <v>11.320092886895631</v>
      </c>
      <c r="G55" s="130">
        <v>14.523026127253775</v>
      </c>
      <c r="H55" s="130">
        <v>0</v>
      </c>
      <c r="I55" s="130" t="s">
        <v>306</v>
      </c>
      <c r="J55" s="130" t="s">
        <v>306</v>
      </c>
    </row>
    <row r="56" spans="1:10" s="328" customFormat="1">
      <c r="A56" s="120" t="s">
        <v>378</v>
      </c>
      <c r="B56" s="129">
        <v>100</v>
      </c>
      <c r="C56" s="130">
        <v>98.749446273206672</v>
      </c>
      <c r="D56" s="130">
        <v>28.808666773071661</v>
      </c>
      <c r="E56" s="130">
        <v>9.6376590150263102</v>
      </c>
      <c r="F56" s="130">
        <v>28.59137275523473</v>
      </c>
      <c r="G56" s="130">
        <v>31.711747729870858</v>
      </c>
      <c r="H56" s="130">
        <v>1.2505537267933353</v>
      </c>
      <c r="I56" s="130" t="s">
        <v>306</v>
      </c>
      <c r="J56" s="130" t="s">
        <v>306</v>
      </c>
    </row>
    <row r="57" spans="1:10" s="328" customFormat="1">
      <c r="A57" s="120" t="s">
        <v>379</v>
      </c>
      <c r="B57" s="129">
        <v>99.999999999999986</v>
      </c>
      <c r="C57" s="130">
        <v>98.090397120515576</v>
      </c>
      <c r="D57" s="130">
        <v>19.943922218627783</v>
      </c>
      <c r="E57" s="130">
        <v>12.107632522207659</v>
      </c>
      <c r="F57" s="130">
        <v>31.142797912308595</v>
      </c>
      <c r="G57" s="130">
        <v>34.89604447991983</v>
      </c>
      <c r="H57" s="130">
        <v>1.9096028794844275</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724" t="s">
        <v>1518</v>
      </c>
      <c r="D59" s="724" t="s">
        <v>1518</v>
      </c>
      <c r="E59" s="724" t="s">
        <v>1518</v>
      </c>
      <c r="F59" s="724" t="s">
        <v>1518</v>
      </c>
      <c r="G59" s="724" t="s">
        <v>1518</v>
      </c>
      <c r="H59" s="724" t="s">
        <v>1518</v>
      </c>
      <c r="I59" s="130" t="s">
        <v>306</v>
      </c>
      <c r="J59" s="130" t="s">
        <v>306</v>
      </c>
    </row>
    <row r="60" spans="1:10" s="328" customFormat="1">
      <c r="A60" s="120" t="s">
        <v>382</v>
      </c>
      <c r="B60" s="129">
        <v>100</v>
      </c>
      <c r="C60" s="130">
        <v>96.900730091688615</v>
      </c>
      <c r="D60" s="130">
        <v>55.085177781171836</v>
      </c>
      <c r="E60" s="130">
        <v>15.792827208739016</v>
      </c>
      <c r="F60" s="130">
        <v>11.423427705893184</v>
      </c>
      <c r="G60" s="130">
        <v>14.599297395884573</v>
      </c>
      <c r="H60" s="130">
        <v>3.0992699083113848</v>
      </c>
      <c r="I60" s="130" t="s">
        <v>306</v>
      </c>
      <c r="J60" s="130" t="s">
        <v>306</v>
      </c>
    </row>
    <row r="61" spans="1:10" s="328" customFormat="1">
      <c r="A61" s="120" t="s">
        <v>383</v>
      </c>
      <c r="B61" s="129">
        <v>100</v>
      </c>
      <c r="C61" s="130">
        <v>91.364328407192488</v>
      </c>
      <c r="D61" s="130">
        <v>14.789135757814286</v>
      </c>
      <c r="E61" s="130">
        <v>21.219731879691899</v>
      </c>
      <c r="F61" s="130">
        <v>26.970621013180931</v>
      </c>
      <c r="G61" s="130">
        <v>28.384839756505944</v>
      </c>
      <c r="H61" s="130">
        <v>8.6356715928075118</v>
      </c>
      <c r="I61" s="130" t="s">
        <v>306</v>
      </c>
      <c r="J61" s="130" t="s">
        <v>306</v>
      </c>
    </row>
    <row r="62" spans="1:10" s="328" customFormat="1">
      <c r="A62" s="120" t="s">
        <v>384</v>
      </c>
      <c r="B62" s="129">
        <v>100</v>
      </c>
      <c r="C62" s="724" t="s">
        <v>1518</v>
      </c>
      <c r="D62" s="724" t="s">
        <v>1518</v>
      </c>
      <c r="E62" s="724" t="s">
        <v>1518</v>
      </c>
      <c r="F62" s="724" t="s">
        <v>1518</v>
      </c>
      <c r="G62" s="724" t="s">
        <v>1518</v>
      </c>
      <c r="H62" s="724" t="s">
        <v>1518</v>
      </c>
      <c r="I62" s="130" t="s">
        <v>306</v>
      </c>
      <c r="J62" s="130" t="s">
        <v>306</v>
      </c>
    </row>
    <row r="63" spans="1:10" s="328" customFormat="1">
      <c r="A63" s="120" t="s">
        <v>385</v>
      </c>
      <c r="B63" s="129">
        <v>100</v>
      </c>
      <c r="C63" s="130" t="s">
        <v>302</v>
      </c>
      <c r="D63" s="130" t="s">
        <v>302</v>
      </c>
      <c r="E63" s="130" t="s">
        <v>302</v>
      </c>
      <c r="F63" s="130" t="s">
        <v>302</v>
      </c>
      <c r="G63" s="130" t="s">
        <v>302</v>
      </c>
      <c r="H63" s="130" t="s">
        <v>302</v>
      </c>
      <c r="I63" s="130" t="s">
        <v>306</v>
      </c>
      <c r="J63" s="130" t="s">
        <v>306</v>
      </c>
    </row>
    <row r="64" spans="1:10" s="328" customFormat="1">
      <c r="A64" s="120" t="s">
        <v>386</v>
      </c>
      <c r="B64" s="129">
        <v>100</v>
      </c>
      <c r="C64" s="130">
        <v>89.484173281532776</v>
      </c>
      <c r="D64" s="130">
        <v>30.257355682126047</v>
      </c>
      <c r="E64" s="130">
        <v>18.448965534754798</v>
      </c>
      <c r="F64" s="130">
        <v>17.194669760699185</v>
      </c>
      <c r="G64" s="130">
        <v>23.583182303952746</v>
      </c>
      <c r="H64" s="130">
        <v>10.515826718467219</v>
      </c>
      <c r="I64" s="130" t="s">
        <v>306</v>
      </c>
      <c r="J64" s="130" t="s">
        <v>306</v>
      </c>
    </row>
    <row r="65" spans="1:17" s="328" customFormat="1">
      <c r="A65" s="120" t="s">
        <v>387</v>
      </c>
      <c r="B65" s="129">
        <v>100</v>
      </c>
      <c r="C65" s="130">
        <v>91.377608970296137</v>
      </c>
      <c r="D65" s="130">
        <v>23.421090434353577</v>
      </c>
      <c r="E65" s="130">
        <v>13.294913254061949</v>
      </c>
      <c r="F65" s="130">
        <v>24.556105178940047</v>
      </c>
      <c r="G65" s="130">
        <v>30.10550010294174</v>
      </c>
      <c r="H65" s="130">
        <v>8.6223910297038699</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94.023272375453132</v>
      </c>
      <c r="D67" s="130">
        <v>39.061366510556802</v>
      </c>
      <c r="E67" s="130">
        <v>15.485509062741414</v>
      </c>
      <c r="F67" s="130">
        <v>19.151583256061656</v>
      </c>
      <c r="G67" s="130">
        <v>20.32481354609325</v>
      </c>
      <c r="H67" s="130">
        <v>5.9767276245468661</v>
      </c>
      <c r="I67" s="130" t="s">
        <v>306</v>
      </c>
      <c r="J67" s="130" t="s">
        <v>306</v>
      </c>
    </row>
    <row r="68" spans="1:17" ht="13">
      <c r="B68" s="167"/>
      <c r="C68" s="346"/>
      <c r="D68" s="346"/>
      <c r="E68" s="346"/>
      <c r="F68" s="346"/>
      <c r="G68" s="346"/>
      <c r="H68" s="346"/>
      <c r="I68" s="346"/>
    </row>
    <row r="69" spans="1:17" s="831" customFormat="1" ht="30" customHeight="1">
      <c r="A69" s="742"/>
      <c r="B69" s="1225" t="s">
        <v>1248</v>
      </c>
      <c r="C69" s="1225"/>
      <c r="D69" s="1225"/>
      <c r="E69" s="1225"/>
      <c r="F69" s="1225"/>
      <c r="G69" s="1225"/>
      <c r="H69" s="1225"/>
      <c r="I69" s="1225"/>
      <c r="J69" s="1225"/>
    </row>
    <row r="70" spans="1:17" s="831" customFormat="1" ht="15" customHeight="1">
      <c r="A70" s="742"/>
      <c r="B70" s="1295" t="s">
        <v>1102</v>
      </c>
      <c r="C70" s="1295"/>
      <c r="D70" s="1295"/>
      <c r="E70" s="1295"/>
      <c r="F70" s="1295"/>
      <c r="G70" s="1295"/>
      <c r="H70" s="1295"/>
      <c r="I70" s="1295"/>
      <c r="J70" s="1295"/>
    </row>
    <row r="71" spans="1:17" s="831" customFormat="1" ht="15" customHeight="1">
      <c r="A71" s="742"/>
      <c r="B71" s="1295" t="s">
        <v>1245</v>
      </c>
      <c r="C71" s="1295"/>
      <c r="D71" s="1295"/>
      <c r="E71" s="1295"/>
      <c r="F71" s="1295"/>
      <c r="G71" s="1295"/>
      <c r="H71" s="1295"/>
      <c r="I71" s="1295"/>
      <c r="J71" s="1295"/>
    </row>
    <row r="72" spans="1:17" s="831" customFormat="1" ht="15" customHeight="1">
      <c r="A72" s="742"/>
      <c r="B72" s="1295" t="s">
        <v>1244</v>
      </c>
      <c r="C72" s="1295"/>
      <c r="D72" s="1295"/>
      <c r="E72" s="1295"/>
      <c r="F72" s="1295"/>
      <c r="G72" s="1295"/>
      <c r="H72" s="1295"/>
      <c r="I72" s="1295"/>
      <c r="J72" s="1295"/>
    </row>
    <row r="73" spans="1:17" s="831" customFormat="1" ht="15" customHeight="1">
      <c r="A73" s="742"/>
      <c r="B73" s="1295" t="s">
        <v>1243</v>
      </c>
      <c r="C73" s="1295"/>
      <c r="D73" s="1295"/>
      <c r="E73" s="1295"/>
      <c r="F73" s="1295"/>
      <c r="G73" s="1295"/>
      <c r="H73" s="1295"/>
      <c r="I73" s="1295"/>
      <c r="J73" s="1295"/>
    </row>
    <row r="74" spans="1:17" s="831" customFormat="1" ht="15" customHeight="1">
      <c r="A74" s="742"/>
      <c r="B74" s="1295" t="s">
        <v>1242</v>
      </c>
      <c r="C74" s="1295"/>
      <c r="D74" s="1295"/>
      <c r="E74" s="1295"/>
      <c r="F74" s="1295"/>
      <c r="G74" s="1295"/>
      <c r="H74" s="1295"/>
      <c r="I74" s="1295"/>
      <c r="J74" s="1295"/>
    </row>
    <row r="75" spans="1:17" s="831" customFormat="1" ht="66.75" customHeight="1">
      <c r="A75" s="742"/>
      <c r="B75" s="1225" t="s">
        <v>1836</v>
      </c>
      <c r="C75" s="1225"/>
      <c r="D75" s="1225"/>
      <c r="E75" s="1225"/>
      <c r="F75" s="1225"/>
      <c r="G75" s="1225"/>
      <c r="H75" s="1225"/>
      <c r="I75" s="1225"/>
      <c r="J75" s="1225"/>
    </row>
    <row r="76" spans="1:17" s="831" customFormat="1" ht="39" customHeight="1">
      <c r="A76" s="742"/>
      <c r="B76" s="1225" t="s">
        <v>1293</v>
      </c>
      <c r="C76" s="1225"/>
      <c r="D76" s="1225"/>
      <c r="E76" s="1225"/>
      <c r="F76" s="1225"/>
      <c r="G76" s="1225"/>
      <c r="H76" s="1225"/>
      <c r="I76" s="1225"/>
      <c r="J76" s="1225"/>
    </row>
    <row r="77" spans="1:17" s="831" customFormat="1" ht="15" customHeight="1">
      <c r="A77" s="742"/>
      <c r="B77" s="1295" t="s">
        <v>1241</v>
      </c>
      <c r="C77" s="1295"/>
      <c r="D77" s="1295"/>
      <c r="E77" s="1295"/>
      <c r="F77" s="1295"/>
      <c r="G77" s="1295"/>
      <c r="H77" s="1295"/>
      <c r="I77" s="1295"/>
      <c r="J77" s="1295"/>
      <c r="L77" s="832"/>
      <c r="M77" s="832"/>
      <c r="N77" s="832"/>
      <c r="O77" s="832"/>
      <c r="P77" s="832"/>
      <c r="Q77" s="832"/>
    </row>
    <row r="78" spans="1:17" s="831" customFormat="1" ht="30" customHeight="1">
      <c r="A78" s="742"/>
      <c r="B78" s="1225" t="s">
        <v>1544</v>
      </c>
      <c r="C78" s="1225"/>
      <c r="D78" s="1225"/>
      <c r="E78" s="1225"/>
      <c r="F78" s="1225"/>
      <c r="G78" s="1225"/>
      <c r="H78" s="1225"/>
      <c r="I78" s="1225"/>
      <c r="J78" s="1225"/>
      <c r="L78" s="832"/>
      <c r="M78" s="832"/>
      <c r="N78" s="832"/>
      <c r="O78" s="832"/>
      <c r="P78" s="832"/>
      <c r="Q78" s="832"/>
    </row>
  </sheetData>
  <sheetProtection selectLockedCells="1"/>
  <mergeCells count="22">
    <mergeCell ref="B69:J69"/>
    <mergeCell ref="B49:I49"/>
    <mergeCell ref="D5:H5"/>
    <mergeCell ref="I5:J5"/>
    <mergeCell ref="C6:C7"/>
    <mergeCell ref="D6:G6"/>
    <mergeCell ref="J6:J7"/>
    <mergeCell ref="B29:J29"/>
    <mergeCell ref="A5:A7"/>
    <mergeCell ref="B5:B7"/>
    <mergeCell ref="H6:H7"/>
    <mergeCell ref="I6:I7"/>
    <mergeCell ref="B9:J9"/>
    <mergeCell ref="B77:J77"/>
    <mergeCell ref="B78:J78"/>
    <mergeCell ref="B74:J74"/>
    <mergeCell ref="B70:J70"/>
    <mergeCell ref="B71:J71"/>
    <mergeCell ref="B72:J72"/>
    <mergeCell ref="B73:J73"/>
    <mergeCell ref="B75:J75"/>
    <mergeCell ref="B76:J7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1995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pageSetUpPr autoPageBreaks="0"/>
  </sheetPr>
  <dimension ref="A1:Q78"/>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5" bestFit="1" customWidth="1"/>
    <col min="2" max="2" width="12.453125" style="825" customWidth="1"/>
    <col min="3" max="9" width="12.453125" style="627" customWidth="1"/>
    <col min="10" max="10" width="12.453125" style="122" customWidth="1"/>
    <col min="11" max="16384" width="11.54296875" style="122"/>
  </cols>
  <sheetData>
    <row r="1" spans="1:15" ht="13">
      <c r="A1" s="146" t="s">
        <v>271</v>
      </c>
    </row>
    <row r="3" spans="1:15" ht="15">
      <c r="A3" s="824" t="s">
        <v>700</v>
      </c>
      <c r="B3" s="363" t="s">
        <v>1815</v>
      </c>
      <c r="C3" s="363"/>
      <c r="D3" s="363"/>
      <c r="E3" s="363"/>
      <c r="F3" s="363"/>
      <c r="G3" s="363"/>
      <c r="H3" s="363"/>
      <c r="I3" s="363"/>
    </row>
    <row r="4" spans="1:15">
      <c r="B4" s="325"/>
      <c r="C4" s="342"/>
      <c r="D4" s="342"/>
      <c r="E4" s="342"/>
      <c r="F4" s="342"/>
      <c r="G4" s="342"/>
      <c r="H4" s="342"/>
      <c r="I4" s="342"/>
    </row>
    <row r="5" spans="1:15" ht="15.75" customHeight="1">
      <c r="A5" s="1321" t="s">
        <v>371</v>
      </c>
      <c r="B5" s="1324" t="s">
        <v>637</v>
      </c>
      <c r="C5" s="665"/>
      <c r="D5" s="1329" t="s">
        <v>433</v>
      </c>
      <c r="E5" s="1329"/>
      <c r="F5" s="1329"/>
      <c r="G5" s="1329"/>
      <c r="H5" s="1330"/>
      <c r="I5" s="1331" t="s">
        <v>638</v>
      </c>
      <c r="J5" s="1329"/>
    </row>
    <row r="6" spans="1:15" ht="15.75" customHeight="1">
      <c r="A6" s="1322"/>
      <c r="B6" s="1325"/>
      <c r="C6" s="1324" t="s">
        <v>1168</v>
      </c>
      <c r="D6" s="1331" t="s">
        <v>521</v>
      </c>
      <c r="E6" s="1329"/>
      <c r="F6" s="1329"/>
      <c r="G6" s="1330"/>
      <c r="H6" s="1327" t="s">
        <v>1169</v>
      </c>
      <c r="I6" s="1327" t="s">
        <v>639</v>
      </c>
      <c r="J6" s="1332" t="s">
        <v>1852</v>
      </c>
    </row>
    <row r="7" spans="1:15" ht="112.5" customHeight="1">
      <c r="A7" s="1323"/>
      <c r="B7" s="1326"/>
      <c r="C7" s="1326"/>
      <c r="D7" s="816" t="s">
        <v>1170</v>
      </c>
      <c r="E7" s="816" t="s">
        <v>1249</v>
      </c>
      <c r="F7" s="816" t="s">
        <v>1171</v>
      </c>
      <c r="G7" s="816"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724">
        <v>76809.444363602001</v>
      </c>
      <c r="C11" s="724">
        <v>74175.950377601999</v>
      </c>
      <c r="D11" s="724">
        <v>20391.879990834001</v>
      </c>
      <c r="E11" s="724">
        <v>7843.3206075744001</v>
      </c>
      <c r="F11" s="724">
        <v>23456.178233078001</v>
      </c>
      <c r="G11" s="724">
        <v>22484.571546114999</v>
      </c>
      <c r="H11" s="724">
        <v>2633.4939859999999</v>
      </c>
      <c r="I11" s="724">
        <v>651.59742210000002</v>
      </c>
      <c r="J11" s="724">
        <v>-5558.2291319685501</v>
      </c>
    </row>
    <row r="12" spans="1:15">
      <c r="A12" s="120" t="s">
        <v>374</v>
      </c>
      <c r="B12" s="724" t="s">
        <v>1518</v>
      </c>
      <c r="C12" s="724">
        <v>87024.990407039004</v>
      </c>
      <c r="D12" s="724">
        <v>17037.540221242001</v>
      </c>
      <c r="E12" s="724">
        <v>10416.083478619999</v>
      </c>
      <c r="F12" s="724">
        <v>30991.027593334002</v>
      </c>
      <c r="G12" s="724">
        <v>28580.339113843002</v>
      </c>
      <c r="H12" s="724" t="s">
        <v>1518</v>
      </c>
      <c r="I12" s="724">
        <v>2134.5523889999999</v>
      </c>
      <c r="J12" s="724">
        <v>-7720.732220003938</v>
      </c>
      <c r="K12" s="344"/>
      <c r="L12" s="344"/>
      <c r="M12" s="344"/>
      <c r="N12" s="344"/>
      <c r="O12" s="344"/>
    </row>
    <row r="13" spans="1:15">
      <c r="A13" s="120" t="s">
        <v>375</v>
      </c>
      <c r="B13" s="724">
        <v>23159.276680134</v>
      </c>
      <c r="C13" s="724">
        <v>23159.276680134</v>
      </c>
      <c r="D13" s="724">
        <v>11255.847992937001</v>
      </c>
      <c r="E13" s="724">
        <v>478.27483929927001</v>
      </c>
      <c r="F13" s="724">
        <v>4363.4648296649002</v>
      </c>
      <c r="G13" s="724">
        <v>7061.6890182329998</v>
      </c>
      <c r="H13" s="724">
        <v>0</v>
      </c>
      <c r="I13" s="724">
        <v>630.04751959999999</v>
      </c>
      <c r="J13" s="724">
        <v>13.986732643177168</v>
      </c>
      <c r="K13" s="344"/>
      <c r="L13" s="344"/>
      <c r="M13" s="344"/>
      <c r="N13" s="344"/>
      <c r="O13" s="344"/>
    </row>
    <row r="14" spans="1:15">
      <c r="A14" s="120" t="s">
        <v>376</v>
      </c>
      <c r="B14" s="724">
        <v>61957.957341718</v>
      </c>
      <c r="C14" s="724">
        <v>60474.957341718</v>
      </c>
      <c r="D14" s="724">
        <v>44986.023952677002</v>
      </c>
      <c r="E14" s="724">
        <v>5038.2606345060003</v>
      </c>
      <c r="F14" s="724">
        <v>5654.5405918482002</v>
      </c>
      <c r="G14" s="724">
        <v>4796.1321626865001</v>
      </c>
      <c r="H14" s="724">
        <v>1483</v>
      </c>
      <c r="I14" s="724">
        <v>422.51481369999999</v>
      </c>
      <c r="J14" s="724">
        <v>1421.5147377545593</v>
      </c>
      <c r="K14" s="344"/>
      <c r="L14" s="344"/>
      <c r="M14" s="344"/>
      <c r="N14" s="344"/>
      <c r="O14" s="344"/>
    </row>
    <row r="15" spans="1:15">
      <c r="A15" s="120" t="s">
        <v>377</v>
      </c>
      <c r="B15" s="724">
        <v>14070.57878629</v>
      </c>
      <c r="C15" s="724">
        <v>14070.57878629</v>
      </c>
      <c r="D15" s="724">
        <v>6227.8799114433004</v>
      </c>
      <c r="E15" s="724">
        <v>4928.5162932104004</v>
      </c>
      <c r="F15" s="724">
        <v>1407.7805987951999</v>
      </c>
      <c r="G15" s="724">
        <v>1506.4019828406999</v>
      </c>
      <c r="H15" s="724">
        <v>0</v>
      </c>
      <c r="I15" s="724">
        <v>108.390681</v>
      </c>
      <c r="J15" s="724">
        <v>285.511741659027</v>
      </c>
      <c r="K15" s="344"/>
      <c r="L15" s="344"/>
      <c r="M15" s="344"/>
      <c r="N15" s="344"/>
      <c r="O15" s="344"/>
    </row>
    <row r="16" spans="1:15">
      <c r="A16" s="120" t="s">
        <v>378</v>
      </c>
      <c r="B16" s="724" t="s">
        <v>1518</v>
      </c>
      <c r="C16" s="724" t="s">
        <v>1518</v>
      </c>
      <c r="D16" s="724" t="s">
        <v>1518</v>
      </c>
      <c r="E16" s="724" t="s">
        <v>1518</v>
      </c>
      <c r="F16" s="724" t="s">
        <v>1518</v>
      </c>
      <c r="G16" s="724" t="s">
        <v>1518</v>
      </c>
      <c r="H16" s="724">
        <v>170.84765999999999</v>
      </c>
      <c r="I16" s="724">
        <v>674.22001509999996</v>
      </c>
      <c r="J16" s="724">
        <v>111.07583310793383</v>
      </c>
      <c r="K16" s="344"/>
      <c r="L16" s="344"/>
      <c r="M16" s="344"/>
      <c r="N16" s="344"/>
      <c r="O16" s="344"/>
    </row>
    <row r="17" spans="1:15">
      <c r="A17" s="120" t="s">
        <v>379</v>
      </c>
      <c r="B17" s="724">
        <v>45443.948647899997</v>
      </c>
      <c r="C17" s="724">
        <v>44478.911699999997</v>
      </c>
      <c r="D17" s="724">
        <v>9802.2897740000008</v>
      </c>
      <c r="E17" s="724">
        <v>4278.3202570000003</v>
      </c>
      <c r="F17" s="724">
        <v>15831.58568</v>
      </c>
      <c r="G17" s="724">
        <v>14566.715990000001</v>
      </c>
      <c r="H17" s="724">
        <v>965.03694789999997</v>
      </c>
      <c r="I17" s="724">
        <v>11677.30279</v>
      </c>
      <c r="J17" s="724">
        <v>-3978.238557967657</v>
      </c>
      <c r="K17" s="344"/>
      <c r="L17" s="344"/>
      <c r="M17" s="344"/>
      <c r="N17" s="344"/>
      <c r="O17" s="344"/>
    </row>
    <row r="18" spans="1:15">
      <c r="A18" s="120" t="s">
        <v>380</v>
      </c>
      <c r="B18" s="724" t="s">
        <v>302</v>
      </c>
      <c r="C18" s="724">
        <v>10323.347340904176</v>
      </c>
      <c r="D18" s="724" t="s">
        <v>1518</v>
      </c>
      <c r="E18" s="724" t="s">
        <v>1518</v>
      </c>
      <c r="F18" s="724">
        <v>3479.9024111494082</v>
      </c>
      <c r="G18" s="724" t="s">
        <v>1518</v>
      </c>
      <c r="H18" s="724" t="s">
        <v>302</v>
      </c>
      <c r="I18" s="724">
        <v>0</v>
      </c>
      <c r="J18" s="724">
        <v>5287.2997308494505</v>
      </c>
      <c r="K18" s="344"/>
      <c r="L18" s="344"/>
      <c r="M18" s="344"/>
      <c r="N18" s="344"/>
      <c r="O18" s="344"/>
    </row>
    <row r="19" spans="1:15">
      <c r="A19" s="120" t="s">
        <v>381</v>
      </c>
      <c r="B19" s="724">
        <v>74638.576857662003</v>
      </c>
      <c r="C19" s="724">
        <v>73269.795245661997</v>
      </c>
      <c r="D19" s="724">
        <v>22386.901296488999</v>
      </c>
      <c r="E19" s="724">
        <v>13276.977995776</v>
      </c>
      <c r="F19" s="724">
        <v>18463.557670152</v>
      </c>
      <c r="G19" s="724">
        <v>19142.358283245001</v>
      </c>
      <c r="H19" s="724">
        <v>1368.781612</v>
      </c>
      <c r="I19" s="724">
        <v>520.41185010000004</v>
      </c>
      <c r="J19" s="724">
        <v>10943.747635770644</v>
      </c>
      <c r="K19" s="344"/>
      <c r="L19" s="344"/>
      <c r="M19" s="344"/>
      <c r="N19" s="344"/>
      <c r="O19" s="344"/>
    </row>
    <row r="20" spans="1:15">
      <c r="A20" s="120" t="s">
        <v>382</v>
      </c>
      <c r="B20" s="724">
        <v>296805.33102526143</v>
      </c>
      <c r="C20" s="724">
        <v>288053.86611939</v>
      </c>
      <c r="D20" s="724">
        <v>166484.57937821999</v>
      </c>
      <c r="E20" s="724">
        <v>43460.352858999999</v>
      </c>
      <c r="F20" s="724">
        <v>36176.667393000003</v>
      </c>
      <c r="G20" s="724">
        <v>41932.266489171001</v>
      </c>
      <c r="H20" s="724">
        <v>8751.4649058714003</v>
      </c>
      <c r="I20" s="724">
        <v>2598.9052059999999</v>
      </c>
      <c r="J20" s="724">
        <v>-3370.4566123812169</v>
      </c>
      <c r="K20" s="344"/>
      <c r="L20" s="344"/>
      <c r="M20" s="344"/>
      <c r="N20" s="344"/>
      <c r="O20" s="344"/>
    </row>
    <row r="21" spans="1:15">
      <c r="A21" s="120" t="s">
        <v>383</v>
      </c>
      <c r="B21" s="724">
        <v>31628.634400005998</v>
      </c>
      <c r="C21" s="724">
        <v>28946.182600005999</v>
      </c>
      <c r="D21" s="724">
        <v>3489.4574085226</v>
      </c>
      <c r="E21" s="724">
        <v>6839.9934779653004</v>
      </c>
      <c r="F21" s="724">
        <v>9796.0957525022004</v>
      </c>
      <c r="G21" s="724">
        <v>8820.6359610158997</v>
      </c>
      <c r="H21" s="724">
        <v>2682.4517999999998</v>
      </c>
      <c r="I21" s="724">
        <v>0</v>
      </c>
      <c r="J21" s="724">
        <v>-3889.7916232692537</v>
      </c>
      <c r="K21" s="344"/>
      <c r="L21" s="344"/>
      <c r="M21" s="344"/>
      <c r="N21" s="344"/>
      <c r="O21" s="344"/>
    </row>
    <row r="22" spans="1:15">
      <c r="A22" s="120" t="s">
        <v>384</v>
      </c>
      <c r="B22" s="724" t="s">
        <v>1518</v>
      </c>
      <c r="C22" s="724" t="s">
        <v>1518</v>
      </c>
      <c r="D22" s="724" t="s">
        <v>1518</v>
      </c>
      <c r="E22" s="724" t="s">
        <v>1518</v>
      </c>
      <c r="F22" s="724" t="s">
        <v>1518</v>
      </c>
      <c r="G22" s="724" t="s">
        <v>1518</v>
      </c>
      <c r="H22" s="724">
        <v>0</v>
      </c>
      <c r="I22" s="724" t="s">
        <v>1518</v>
      </c>
      <c r="J22" s="724">
        <v>-428.65427496292239</v>
      </c>
      <c r="K22" s="344"/>
      <c r="L22" s="344"/>
      <c r="M22" s="344"/>
      <c r="N22" s="344"/>
      <c r="O22" s="344"/>
    </row>
    <row r="23" spans="1:15">
      <c r="A23" s="120" t="s">
        <v>385</v>
      </c>
      <c r="B23" s="724">
        <v>41609.34200221701</v>
      </c>
      <c r="C23" s="724">
        <v>41508.097959409002</v>
      </c>
      <c r="D23" s="724">
        <v>25016.532494912</v>
      </c>
      <c r="E23" s="724">
        <v>2428.1258643127999</v>
      </c>
      <c r="F23" s="724">
        <v>7226.3506637700002</v>
      </c>
      <c r="G23" s="724">
        <v>6837.0889364143004</v>
      </c>
      <c r="H23" s="724">
        <v>101.24404280800999</v>
      </c>
      <c r="I23" s="724">
        <v>190.58446570000001</v>
      </c>
      <c r="J23" s="724">
        <v>-2218.1626991923827</v>
      </c>
      <c r="K23" s="344"/>
      <c r="L23" s="344"/>
      <c r="M23" s="344"/>
      <c r="N23" s="344"/>
      <c r="O23" s="344"/>
    </row>
    <row r="24" spans="1:15">
      <c r="A24" s="120" t="s">
        <v>386</v>
      </c>
      <c r="B24" s="724">
        <v>28931.014279999999</v>
      </c>
      <c r="C24" s="724">
        <v>25857.014279999999</v>
      </c>
      <c r="D24" s="724">
        <v>12765.84102</v>
      </c>
      <c r="E24" s="724">
        <v>3533.8778929999999</v>
      </c>
      <c r="F24" s="724">
        <v>4650.968621</v>
      </c>
      <c r="G24" s="724">
        <v>4906.3267420000002</v>
      </c>
      <c r="H24" s="724">
        <v>3074</v>
      </c>
      <c r="I24" s="724">
        <v>0</v>
      </c>
      <c r="J24" s="724">
        <v>288.53178460377796</v>
      </c>
      <c r="K24" s="344"/>
      <c r="L24" s="344"/>
      <c r="M24" s="344"/>
      <c r="N24" s="344"/>
      <c r="O24" s="344"/>
    </row>
    <row r="25" spans="1:15">
      <c r="A25" s="120" t="s">
        <v>387</v>
      </c>
      <c r="B25" s="724">
        <v>24036.457113457902</v>
      </c>
      <c r="C25" s="724">
        <v>21906.495643135</v>
      </c>
      <c r="D25" s="724">
        <v>5940.2315914248002</v>
      </c>
      <c r="E25" s="724">
        <v>3128.2480475633001</v>
      </c>
      <c r="F25" s="724">
        <v>6304.2263545265996</v>
      </c>
      <c r="G25" s="724">
        <v>6533.7896496199</v>
      </c>
      <c r="H25" s="724">
        <v>2129.9614703228999</v>
      </c>
      <c r="I25" s="724">
        <v>0</v>
      </c>
      <c r="J25" s="724">
        <v>4168.7874890503499</v>
      </c>
      <c r="K25" s="344"/>
      <c r="L25" s="344"/>
      <c r="M25" s="344"/>
      <c r="N25" s="344"/>
      <c r="O25" s="344"/>
    </row>
    <row r="26" spans="1:15">
      <c r="A26" s="120" t="s">
        <v>388</v>
      </c>
      <c r="B26" s="724" t="s">
        <v>302</v>
      </c>
      <c r="C26" s="724">
        <v>12015.83652807</v>
      </c>
      <c r="D26" s="724">
        <v>1622.7331905956</v>
      </c>
      <c r="E26" s="724">
        <v>1540.8504554081001</v>
      </c>
      <c r="F26" s="724">
        <v>4447.972935326</v>
      </c>
      <c r="G26" s="724">
        <v>4404.27994674</v>
      </c>
      <c r="H26" s="724" t="s">
        <v>302</v>
      </c>
      <c r="I26" s="724">
        <v>65.640137940000002</v>
      </c>
      <c r="J26" s="724">
        <v>-2554.5485937441345</v>
      </c>
      <c r="K26" s="344"/>
      <c r="L26" s="344"/>
      <c r="M26" s="344"/>
      <c r="N26" s="344"/>
      <c r="O26" s="344"/>
    </row>
    <row r="27" spans="1:15" ht="18.75" customHeight="1">
      <c r="A27" s="120" t="s">
        <v>389</v>
      </c>
      <c r="B27" s="724">
        <v>893704.47645530768</v>
      </c>
      <c r="C27" s="724">
        <v>836207.54834616184</v>
      </c>
      <c r="D27" s="724">
        <v>355167.99799242249</v>
      </c>
      <c r="E27" s="724">
        <v>129219.18300748605</v>
      </c>
      <c r="F27" s="724">
        <v>182454.92709300769</v>
      </c>
      <c r="G27" s="724">
        <v>169365.44025324553</v>
      </c>
      <c r="H27" s="724">
        <v>57496.928109145883</v>
      </c>
      <c r="I27" s="724">
        <v>19221.595318268832</v>
      </c>
      <c r="J27" s="724">
        <v>-11959.49153257053</v>
      </c>
      <c r="K27" s="344"/>
      <c r="L27" s="344"/>
      <c r="M27" s="344"/>
      <c r="N27" s="344"/>
      <c r="O27" s="344"/>
    </row>
    <row r="28" spans="1:15">
      <c r="A28" s="345"/>
      <c r="B28" s="345"/>
      <c r="C28" s="345"/>
      <c r="D28" s="345"/>
      <c r="E28" s="345"/>
      <c r="F28" s="345"/>
      <c r="G28" s="345"/>
      <c r="H28" s="345"/>
      <c r="I28" s="345"/>
      <c r="J28" s="345"/>
    </row>
    <row r="29" spans="1:15" ht="15">
      <c r="B29" s="1320" t="s">
        <v>1246</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1130">
        <v>7.4146065778589039</v>
      </c>
      <c r="C31" s="1130">
        <v>7.1603888577187425</v>
      </c>
      <c r="D31" s="1130">
        <v>1.9684788604797645</v>
      </c>
      <c r="E31" s="1130">
        <v>0.75713523318671017</v>
      </c>
      <c r="F31" s="1130">
        <v>2.2642831862591413</v>
      </c>
      <c r="G31" s="1130">
        <v>2.1704915777930682</v>
      </c>
      <c r="H31" s="1130">
        <v>0.25421772014016131</v>
      </c>
      <c r="I31" s="1130">
        <v>6.2900318730960775E-2</v>
      </c>
      <c r="J31" s="1130">
        <v>-0.53654967334551285</v>
      </c>
    </row>
    <row r="32" spans="1:15">
      <c r="A32" s="120" t="s">
        <v>374</v>
      </c>
      <c r="B32" s="1130" t="s">
        <v>1518</v>
      </c>
      <c r="C32" s="1130">
        <v>7.1839078471098317</v>
      </c>
      <c r="D32" s="1130">
        <v>1.4064479446461369</v>
      </c>
      <c r="E32" s="1130">
        <v>0.85984707942187621</v>
      </c>
      <c r="F32" s="1130">
        <v>2.5583075077218451</v>
      </c>
      <c r="G32" s="1130">
        <v>2.3593053153199732</v>
      </c>
      <c r="H32" s="1130" t="s">
        <v>1518</v>
      </c>
      <c r="I32" s="1130">
        <v>0.17620717434935579</v>
      </c>
      <c r="J32" s="1130">
        <v>-0.63734599132151948</v>
      </c>
      <c r="K32" s="344"/>
      <c r="L32" s="344"/>
      <c r="M32" s="344"/>
      <c r="N32" s="344"/>
      <c r="O32" s="344"/>
    </row>
    <row r="33" spans="1:15">
      <c r="A33" s="120" t="s">
        <v>375</v>
      </c>
      <c r="B33" s="1130">
        <v>7.0205368271802691</v>
      </c>
      <c r="C33" s="1130">
        <v>7.0205368271802691</v>
      </c>
      <c r="D33" s="1130">
        <v>3.4121141366795098</v>
      </c>
      <c r="E33" s="1130">
        <v>0.14498493062585677</v>
      </c>
      <c r="F33" s="1130">
        <v>1.3227470768569385</v>
      </c>
      <c r="G33" s="1130">
        <v>2.1406906830180157</v>
      </c>
      <c r="H33" s="1130">
        <v>0</v>
      </c>
      <c r="I33" s="1130">
        <v>0.19099352174585227</v>
      </c>
      <c r="J33" s="1130">
        <v>4.239958482709469E-3</v>
      </c>
      <c r="K33" s="344"/>
      <c r="L33" s="344"/>
      <c r="M33" s="344"/>
      <c r="N33" s="344"/>
      <c r="O33" s="344"/>
    </row>
    <row r="34" spans="1:15">
      <c r="A34" s="120" t="s">
        <v>376</v>
      </c>
      <c r="B34" s="1130">
        <v>24.008821611487569</v>
      </c>
      <c r="C34" s="1130">
        <v>23.434156403377777</v>
      </c>
      <c r="D34" s="1130">
        <v>17.432166430746644</v>
      </c>
      <c r="E34" s="1130">
        <v>1.9523351962506876</v>
      </c>
      <c r="F34" s="1130">
        <v>2.191144805111072</v>
      </c>
      <c r="G34" s="1130">
        <v>1.8585099712692585</v>
      </c>
      <c r="H34" s="1130">
        <v>0.57466520810979327</v>
      </c>
      <c r="I34" s="1130">
        <v>0.16372526186404654</v>
      </c>
      <c r="J34" s="1130">
        <v>0.5508395567113028</v>
      </c>
      <c r="K34" s="344"/>
      <c r="L34" s="344"/>
      <c r="M34" s="344"/>
      <c r="N34" s="344"/>
      <c r="O34" s="344"/>
    </row>
    <row r="35" spans="1:15">
      <c r="A35" s="120" t="s">
        <v>377</v>
      </c>
      <c r="B35" s="1130">
        <v>21.408553006111912</v>
      </c>
      <c r="C35" s="1130">
        <v>21.408553006111912</v>
      </c>
      <c r="D35" s="1130">
        <v>9.4757933717514593</v>
      </c>
      <c r="E35" s="1130">
        <v>7.4987961694574752</v>
      </c>
      <c r="F35" s="1130">
        <v>2.1419549279415007</v>
      </c>
      <c r="G35" s="1130">
        <v>2.2920085369608714</v>
      </c>
      <c r="H35" s="1130">
        <v>0</v>
      </c>
      <c r="I35" s="1130">
        <v>0.16491771055061993</v>
      </c>
      <c r="J35" s="1130">
        <v>0.43440951136497419</v>
      </c>
      <c r="K35" s="344"/>
      <c r="L35" s="344"/>
      <c r="M35" s="344"/>
      <c r="N35" s="344"/>
      <c r="O35" s="344"/>
    </row>
    <row r="36" spans="1:15">
      <c r="A36" s="120" t="s">
        <v>378</v>
      </c>
      <c r="B36" s="1130" t="s">
        <v>1518</v>
      </c>
      <c r="C36" s="1130" t="s">
        <v>1518</v>
      </c>
      <c r="D36" s="1130" t="s">
        <v>1518</v>
      </c>
      <c r="E36" s="1130" t="s">
        <v>1518</v>
      </c>
      <c r="F36" s="1130" t="s">
        <v>1518</v>
      </c>
      <c r="G36" s="1130" t="s">
        <v>1518</v>
      </c>
      <c r="H36" s="1130">
        <v>0.10215057865194067</v>
      </c>
      <c r="I36" s="1130">
        <v>0.40311915703841172</v>
      </c>
      <c r="J36" s="1130">
        <v>6.641273650585458E-2</v>
      </c>
      <c r="K36" s="344"/>
      <c r="L36" s="344"/>
      <c r="M36" s="344"/>
      <c r="N36" s="344"/>
      <c r="O36" s="344"/>
    </row>
    <row r="37" spans="1:15">
      <c r="A37" s="120" t="s">
        <v>379</v>
      </c>
      <c r="B37" s="1130">
        <v>7.5576618532723625</v>
      </c>
      <c r="C37" s="1130">
        <v>7.397169133226142</v>
      </c>
      <c r="D37" s="1130">
        <v>1.6301926593939362</v>
      </c>
      <c r="E37" s="1130">
        <v>0.71151602720388818</v>
      </c>
      <c r="F37" s="1130">
        <v>2.6329087751065865</v>
      </c>
      <c r="G37" s="1130">
        <v>2.4225516716880393</v>
      </c>
      <c r="H37" s="1130">
        <v>0.16049272004622014</v>
      </c>
      <c r="I37" s="1130">
        <v>1.9420210714715738</v>
      </c>
      <c r="J37" s="1130">
        <v>-0.6616102404683708</v>
      </c>
      <c r="K37" s="344"/>
      <c r="L37" s="344"/>
      <c r="M37" s="344"/>
      <c r="N37" s="344"/>
      <c r="O37" s="344"/>
    </row>
    <row r="38" spans="1:15">
      <c r="A38" s="120" t="s">
        <v>380</v>
      </c>
      <c r="B38" s="1130" t="s">
        <v>302</v>
      </c>
      <c r="C38" s="1130">
        <v>5.8322414651490675</v>
      </c>
      <c r="D38" s="1130" t="s">
        <v>1518</v>
      </c>
      <c r="E38" s="1130" t="s">
        <v>1518</v>
      </c>
      <c r="F38" s="1130">
        <v>1.965993244900369</v>
      </c>
      <c r="G38" s="1130" t="s">
        <v>1518</v>
      </c>
      <c r="H38" s="1130" t="s">
        <v>302</v>
      </c>
      <c r="I38" s="1130">
        <v>0</v>
      </c>
      <c r="J38" s="1130">
        <v>2.9870939832419521</v>
      </c>
      <c r="K38" s="344"/>
      <c r="L38" s="344"/>
      <c r="M38" s="344"/>
      <c r="N38" s="344"/>
      <c r="O38" s="344"/>
    </row>
    <row r="39" spans="1:15">
      <c r="A39" s="120" t="s">
        <v>381</v>
      </c>
      <c r="B39" s="1130">
        <v>9.5164309920854269</v>
      </c>
      <c r="C39" s="1130">
        <v>9.3419111083706792</v>
      </c>
      <c r="D39" s="1130">
        <v>2.8543336473435912</v>
      </c>
      <c r="E39" s="1130">
        <v>1.692816907819547</v>
      </c>
      <c r="F39" s="1130">
        <v>2.3541066809388651</v>
      </c>
      <c r="G39" s="1130">
        <v>2.4406538722686757</v>
      </c>
      <c r="H39" s="1130">
        <v>0.17451988371474794</v>
      </c>
      <c r="I39" s="1130">
        <v>6.6352597643771424E-2</v>
      </c>
      <c r="J39" s="1130">
        <v>1.3953296479542716</v>
      </c>
      <c r="K39" s="344"/>
      <c r="L39" s="344"/>
      <c r="M39" s="344"/>
      <c r="N39" s="344"/>
      <c r="O39" s="344"/>
    </row>
    <row r="40" spans="1:15">
      <c r="A40" s="120" t="s">
        <v>382</v>
      </c>
      <c r="B40" s="1130">
        <v>16.622067404479512</v>
      </c>
      <c r="C40" s="1130">
        <v>16.131956802183925</v>
      </c>
      <c r="D40" s="1130">
        <v>9.3236799038345541</v>
      </c>
      <c r="E40" s="1130">
        <v>2.4339216285278837</v>
      </c>
      <c r="F40" s="1130">
        <v>2.02601146616434</v>
      </c>
      <c r="G40" s="1130">
        <v>2.3483438036572037</v>
      </c>
      <c r="H40" s="1130">
        <v>0.49011060229558506</v>
      </c>
      <c r="I40" s="1130">
        <v>0.14554717518974747</v>
      </c>
      <c r="J40" s="1130">
        <v>-0.18875657253644818</v>
      </c>
      <c r="K40" s="344"/>
      <c r="L40" s="344"/>
      <c r="M40" s="344"/>
      <c r="N40" s="344"/>
      <c r="O40" s="344"/>
    </row>
    <row r="41" spans="1:15">
      <c r="A41" s="120" t="s">
        <v>383</v>
      </c>
      <c r="B41" s="1130">
        <v>7.8524369301445542</v>
      </c>
      <c r="C41" s="1130">
        <v>7.1864649722262977</v>
      </c>
      <c r="D41" s="1130">
        <v>0.86632713490925117</v>
      </c>
      <c r="E41" s="1130">
        <v>1.6981642871154889</v>
      </c>
      <c r="F41" s="1130">
        <v>2.4320754125940356</v>
      </c>
      <c r="G41" s="1130">
        <v>2.1898981376075226</v>
      </c>
      <c r="H41" s="1130">
        <v>0.66597195791825714</v>
      </c>
      <c r="I41" s="1130">
        <v>0</v>
      </c>
      <c r="J41" s="1130">
        <v>-0.9657180580999295</v>
      </c>
      <c r="K41" s="344"/>
      <c r="L41" s="344"/>
      <c r="M41" s="344"/>
      <c r="N41" s="344"/>
      <c r="O41" s="344"/>
    </row>
    <row r="42" spans="1:15">
      <c r="A42" s="120" t="s">
        <v>384</v>
      </c>
      <c r="B42" s="1130" t="s">
        <v>1518</v>
      </c>
      <c r="C42" s="1130" t="s">
        <v>1518</v>
      </c>
      <c r="D42" s="1130" t="s">
        <v>1518</v>
      </c>
      <c r="E42" s="1130" t="s">
        <v>1518</v>
      </c>
      <c r="F42" s="1130" t="s">
        <v>1518</v>
      </c>
      <c r="G42" s="1130" t="s">
        <v>1518</v>
      </c>
      <c r="H42" s="1130">
        <v>0</v>
      </c>
      <c r="I42" s="1130" t="s">
        <v>1518</v>
      </c>
      <c r="J42" s="1130">
        <v>-0.40357111919179478</v>
      </c>
      <c r="K42" s="344"/>
      <c r="L42" s="344"/>
      <c r="M42" s="344"/>
      <c r="N42" s="344"/>
      <c r="O42" s="344"/>
    </row>
    <row r="43" spans="1:15">
      <c r="A43" s="120" t="s">
        <v>385</v>
      </c>
      <c r="B43" s="1130">
        <v>9.4523871351492392</v>
      </c>
      <c r="C43" s="1130">
        <v>9.4293875431898684</v>
      </c>
      <c r="D43" s="1130">
        <v>5.68300142569786</v>
      </c>
      <c r="E43" s="1130">
        <v>0.55159693900303786</v>
      </c>
      <c r="F43" s="1130">
        <v>1.6416088493938994</v>
      </c>
      <c r="G43" s="1130">
        <v>1.5531803290950938</v>
      </c>
      <c r="H43" s="1130">
        <v>2.2999591959371582E-2</v>
      </c>
      <c r="I43" s="1130">
        <v>4.3295040610014601E-2</v>
      </c>
      <c r="J43" s="1130">
        <v>-0.50389964254654251</v>
      </c>
      <c r="K43" s="344"/>
      <c r="L43" s="344"/>
      <c r="M43" s="344"/>
      <c r="N43" s="344"/>
      <c r="O43" s="344"/>
    </row>
    <row r="44" spans="1:15">
      <c r="A44" s="120" t="s">
        <v>386</v>
      </c>
      <c r="B44" s="1130">
        <v>11.067637335459306</v>
      </c>
      <c r="C44" s="1130">
        <v>9.891670366588766</v>
      </c>
      <c r="D44" s="1130">
        <v>4.8836068215265467</v>
      </c>
      <c r="E44" s="1130">
        <v>1.3518944938808786</v>
      </c>
      <c r="F44" s="1130">
        <v>1.7792405567824872</v>
      </c>
      <c r="G44" s="1130">
        <v>1.8769284928686443</v>
      </c>
      <c r="H44" s="1130">
        <v>1.1759669688705401</v>
      </c>
      <c r="I44" s="1130">
        <v>0</v>
      </c>
      <c r="J44" s="1130">
        <v>0.11037861033289276</v>
      </c>
      <c r="K44" s="344"/>
      <c r="L44" s="344"/>
      <c r="M44" s="344"/>
      <c r="N44" s="344"/>
      <c r="O44" s="344"/>
    </row>
    <row r="45" spans="1:15">
      <c r="A45" s="120" t="s">
        <v>387</v>
      </c>
      <c r="B45" s="1130">
        <v>8.69393982626843</v>
      </c>
      <c r="C45" s="1130">
        <v>7.9235369017505102</v>
      </c>
      <c r="D45" s="1130">
        <v>2.1485702225654015</v>
      </c>
      <c r="E45" s="1130">
        <v>1.131481239468094</v>
      </c>
      <c r="F45" s="1130">
        <v>2.2802264210037335</v>
      </c>
      <c r="G45" s="1130">
        <v>2.3632590187131362</v>
      </c>
      <c r="H45" s="1130">
        <v>0.7704029245179197</v>
      </c>
      <c r="I45" s="1130">
        <v>0</v>
      </c>
      <c r="J45" s="1130">
        <v>1.507842333303439</v>
      </c>
      <c r="K45" s="344"/>
      <c r="L45" s="344"/>
      <c r="M45" s="344"/>
      <c r="N45" s="344"/>
      <c r="O45" s="344"/>
    </row>
    <row r="46" spans="1:15">
      <c r="A46" s="120" t="s">
        <v>388</v>
      </c>
      <c r="B46" s="1130" t="s">
        <v>302</v>
      </c>
      <c r="C46" s="1130">
        <v>4.9624697907482709</v>
      </c>
      <c r="D46" s="1130">
        <v>0.67017926034223996</v>
      </c>
      <c r="E46" s="1130">
        <v>0.63636217246803628</v>
      </c>
      <c r="F46" s="1130">
        <v>1.8369866525777854</v>
      </c>
      <c r="G46" s="1130">
        <v>1.8189417053600854</v>
      </c>
      <c r="H46" s="1130" t="s">
        <v>302</v>
      </c>
      <c r="I46" s="1130">
        <v>2.7108990774537427E-2</v>
      </c>
      <c r="J46" s="1130">
        <v>-1.0550135394934439</v>
      </c>
      <c r="K46" s="344"/>
      <c r="L46" s="344"/>
      <c r="M46" s="344"/>
      <c r="N46" s="344"/>
      <c r="O46" s="344"/>
    </row>
    <row r="47" spans="1:15" ht="18.75" customHeight="1">
      <c r="A47" s="120" t="s">
        <v>389</v>
      </c>
      <c r="B47" s="1130">
        <v>10.971539187341508</v>
      </c>
      <c r="C47" s="1130">
        <v>10.265679681743745</v>
      </c>
      <c r="D47" s="1130">
        <v>4.3602104618733675</v>
      </c>
      <c r="E47" s="1130">
        <v>1.5863558564079598</v>
      </c>
      <c r="F47" s="1130">
        <v>2.2399030499032957</v>
      </c>
      <c r="G47" s="1130">
        <v>2.0792103135591207</v>
      </c>
      <c r="H47" s="1130">
        <v>0.70585950559776345</v>
      </c>
      <c r="I47" s="1130">
        <v>0.23597340265549488</v>
      </c>
      <c r="J47" s="1130">
        <v>-0.14682037907061804</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96.57139300014525</v>
      </c>
      <c r="D51" s="130">
        <v>26.548662289890462</v>
      </c>
      <c r="E51" s="130">
        <v>10.211401309512853</v>
      </c>
      <c r="F51" s="130">
        <v>30.538143359090974</v>
      </c>
      <c r="G51" s="130">
        <v>29.273186041650177</v>
      </c>
      <c r="H51" s="130">
        <v>3.428606999854753</v>
      </c>
      <c r="I51" s="130" t="s">
        <v>306</v>
      </c>
      <c r="J51" s="130" t="s">
        <v>306</v>
      </c>
    </row>
    <row r="52" spans="1:10" s="328" customFormat="1">
      <c r="A52" s="120" t="s">
        <v>374</v>
      </c>
      <c r="B52" s="129">
        <v>100</v>
      </c>
      <c r="C52" s="724" t="s">
        <v>1518</v>
      </c>
      <c r="D52" s="724" t="s">
        <v>1518</v>
      </c>
      <c r="E52" s="724" t="s">
        <v>1518</v>
      </c>
      <c r="F52" s="724" t="s">
        <v>1518</v>
      </c>
      <c r="G52" s="724" t="s">
        <v>1518</v>
      </c>
      <c r="H52" s="724" t="s">
        <v>1518</v>
      </c>
      <c r="I52" s="130" t="s">
        <v>306</v>
      </c>
      <c r="J52" s="130" t="s">
        <v>306</v>
      </c>
    </row>
    <row r="53" spans="1:10" s="328" customFormat="1">
      <c r="A53" s="120" t="s">
        <v>375</v>
      </c>
      <c r="B53" s="129">
        <v>100</v>
      </c>
      <c r="C53" s="130">
        <v>100</v>
      </c>
      <c r="D53" s="130">
        <v>48.601897841620648</v>
      </c>
      <c r="E53" s="130">
        <v>2.0651544774260313</v>
      </c>
      <c r="F53" s="130">
        <v>18.841110151803122</v>
      </c>
      <c r="G53" s="130">
        <v>30.491837529150931</v>
      </c>
      <c r="H53" s="130">
        <v>0</v>
      </c>
      <c r="I53" s="130" t="s">
        <v>306</v>
      </c>
      <c r="J53" s="130" t="s">
        <v>306</v>
      </c>
    </row>
    <row r="54" spans="1:10" s="328" customFormat="1">
      <c r="A54" s="120" t="s">
        <v>376</v>
      </c>
      <c r="B54" s="129">
        <v>100</v>
      </c>
      <c r="C54" s="130">
        <v>97.606441426367923</v>
      </c>
      <c r="D54" s="130">
        <v>72.607338722554474</v>
      </c>
      <c r="E54" s="130">
        <v>8.1317410235433965</v>
      </c>
      <c r="F54" s="130">
        <v>9.1264154508219111</v>
      </c>
      <c r="G54" s="130">
        <v>7.7409462294476459</v>
      </c>
      <c r="H54" s="130">
        <v>2.3935585736320832</v>
      </c>
      <c r="I54" s="130" t="s">
        <v>306</v>
      </c>
      <c r="J54" s="130" t="s">
        <v>306</v>
      </c>
    </row>
    <row r="55" spans="1:10" s="328" customFormat="1">
      <c r="A55" s="120" t="s">
        <v>377</v>
      </c>
      <c r="B55" s="129">
        <v>100</v>
      </c>
      <c r="C55" s="130">
        <v>100</v>
      </c>
      <c r="D55" s="130">
        <v>44.261718057480209</v>
      </c>
      <c r="E55" s="130">
        <v>35.027104201375259</v>
      </c>
      <c r="F55" s="130">
        <v>10.005136392590362</v>
      </c>
      <c r="G55" s="130">
        <v>10.706041348551336</v>
      </c>
      <c r="H55" s="130">
        <v>0</v>
      </c>
      <c r="I55" s="130" t="s">
        <v>306</v>
      </c>
      <c r="J55" s="130" t="s">
        <v>306</v>
      </c>
    </row>
    <row r="56" spans="1:10" s="328" customFormat="1">
      <c r="A56" s="120" t="s">
        <v>378</v>
      </c>
      <c r="B56" s="129">
        <v>100</v>
      </c>
      <c r="C56" s="724" t="s">
        <v>1518</v>
      </c>
      <c r="D56" s="724" t="s">
        <v>1518</v>
      </c>
      <c r="E56" s="724" t="s">
        <v>1518</v>
      </c>
      <c r="F56" s="724" t="s">
        <v>1518</v>
      </c>
      <c r="G56" s="724" t="s">
        <v>1518</v>
      </c>
      <c r="H56" s="724" t="s">
        <v>1518</v>
      </c>
      <c r="I56" s="130" t="s">
        <v>306</v>
      </c>
      <c r="J56" s="130" t="s">
        <v>306</v>
      </c>
    </row>
    <row r="57" spans="1:10" s="328" customFormat="1">
      <c r="A57" s="120" t="s">
        <v>379</v>
      </c>
      <c r="B57" s="129">
        <v>99.999999999999986</v>
      </c>
      <c r="C57" s="130">
        <v>97.876423645803513</v>
      </c>
      <c r="D57" s="130">
        <v>21.57006612684167</v>
      </c>
      <c r="E57" s="130">
        <v>9.4144993652476217</v>
      </c>
      <c r="F57" s="130">
        <v>34.837610179219297</v>
      </c>
      <c r="G57" s="130">
        <v>32.054247976695443</v>
      </c>
      <c r="H57" s="130">
        <v>2.1235763541964903</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98.16612043044401</v>
      </c>
      <c r="D59" s="130">
        <v>29.99374082276714</v>
      </c>
      <c r="E59" s="130">
        <v>17.788358989072897</v>
      </c>
      <c r="F59" s="130">
        <v>24.737285258483098</v>
      </c>
      <c r="G59" s="130">
        <v>25.646735360120879</v>
      </c>
      <c r="H59" s="130">
        <v>1.8338795695559784</v>
      </c>
      <c r="I59" s="130" t="s">
        <v>306</v>
      </c>
      <c r="J59" s="130" t="s">
        <v>306</v>
      </c>
    </row>
    <row r="60" spans="1:10" s="328" customFormat="1">
      <c r="A60" s="120" t="s">
        <v>382</v>
      </c>
      <c r="B60" s="129">
        <v>100</v>
      </c>
      <c r="C60" s="130">
        <v>97.051446186751079</v>
      </c>
      <c r="D60" s="130">
        <v>56.092179612518585</v>
      </c>
      <c r="E60" s="130">
        <v>14.642713023001948</v>
      </c>
      <c r="F60" s="130">
        <v>12.188685178946791</v>
      </c>
      <c r="G60" s="130">
        <v>14.127868372284087</v>
      </c>
      <c r="H60" s="130">
        <v>2.9485538132489117</v>
      </c>
      <c r="I60" s="130" t="s">
        <v>306</v>
      </c>
      <c r="J60" s="130" t="s">
        <v>306</v>
      </c>
    </row>
    <row r="61" spans="1:10" s="328" customFormat="1">
      <c r="A61" s="120" t="s">
        <v>383</v>
      </c>
      <c r="B61" s="129">
        <v>100</v>
      </c>
      <c r="C61" s="130">
        <v>91.518913633528584</v>
      </c>
      <c r="D61" s="130">
        <v>11.032589533874843</v>
      </c>
      <c r="E61" s="130">
        <v>21.62595258290381</v>
      </c>
      <c r="F61" s="130">
        <v>30.972237462456938</v>
      </c>
      <c r="G61" s="130">
        <v>27.888134054292991</v>
      </c>
      <c r="H61" s="130">
        <v>8.4810863664714251</v>
      </c>
      <c r="I61" s="130" t="s">
        <v>306</v>
      </c>
      <c r="J61" s="130" t="s">
        <v>306</v>
      </c>
    </row>
    <row r="62" spans="1:10" s="328" customFormat="1">
      <c r="A62" s="120" t="s">
        <v>384</v>
      </c>
      <c r="B62" s="129">
        <v>100</v>
      </c>
      <c r="C62" s="724" t="s">
        <v>1518</v>
      </c>
      <c r="D62" s="724" t="s">
        <v>1518</v>
      </c>
      <c r="E62" s="724" t="s">
        <v>1518</v>
      </c>
      <c r="F62" s="724" t="s">
        <v>1518</v>
      </c>
      <c r="G62" s="724" t="s">
        <v>1518</v>
      </c>
      <c r="H62" s="724" t="s">
        <v>1518</v>
      </c>
      <c r="I62" s="130" t="s">
        <v>306</v>
      </c>
      <c r="J62" s="130" t="s">
        <v>306</v>
      </c>
    </row>
    <row r="63" spans="1:10" s="328" customFormat="1">
      <c r="A63" s="120" t="s">
        <v>385</v>
      </c>
      <c r="B63" s="129">
        <v>100</v>
      </c>
      <c r="C63" s="130">
        <v>99.756679538929944</v>
      </c>
      <c r="D63" s="130">
        <v>60.122393893128802</v>
      </c>
      <c r="E63" s="130">
        <v>5.8355305502870616</v>
      </c>
      <c r="F63" s="130">
        <v>17.367135157736861</v>
      </c>
      <c r="G63" s="130">
        <v>16.431619937777459</v>
      </c>
      <c r="H63" s="130">
        <v>0.24332046107005384</v>
      </c>
      <c r="I63" s="130" t="s">
        <v>306</v>
      </c>
      <c r="J63" s="130" t="s">
        <v>306</v>
      </c>
    </row>
    <row r="64" spans="1:10" s="328" customFormat="1">
      <c r="A64" s="120" t="s">
        <v>386</v>
      </c>
      <c r="B64" s="129">
        <v>100</v>
      </c>
      <c r="C64" s="130">
        <v>89.374724403889786</v>
      </c>
      <c r="D64" s="130">
        <v>44.125107044121236</v>
      </c>
      <c r="E64" s="130">
        <v>12.214842724829627</v>
      </c>
      <c r="F64" s="130">
        <v>16.076064862389611</v>
      </c>
      <c r="G64" s="130">
        <v>16.95870975872333</v>
      </c>
      <c r="H64" s="130">
        <v>10.62527559611021</v>
      </c>
      <c r="I64" s="130" t="s">
        <v>306</v>
      </c>
      <c r="J64" s="130" t="s">
        <v>306</v>
      </c>
    </row>
    <row r="65" spans="1:17" s="328" customFormat="1">
      <c r="A65" s="120" t="s">
        <v>387</v>
      </c>
      <c r="B65" s="129">
        <v>100</v>
      </c>
      <c r="C65" s="130">
        <v>91.138621385552099</v>
      </c>
      <c r="D65" s="130">
        <v>24.713424126465341</v>
      </c>
      <c r="E65" s="130">
        <v>13.014597088070058</v>
      </c>
      <c r="F65" s="130">
        <v>26.227768613190886</v>
      </c>
      <c r="G65" s="130">
        <v>27.182831557824141</v>
      </c>
      <c r="H65" s="130">
        <v>8.8613786144479025</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93.5664495788143</v>
      </c>
      <c r="D67" s="130">
        <v>39.74110092870098</v>
      </c>
      <c r="E67" s="130">
        <v>14.458826873062891</v>
      </c>
      <c r="F67" s="130">
        <v>20.415577173416104</v>
      </c>
      <c r="G67" s="130">
        <v>18.950944603634326</v>
      </c>
      <c r="H67" s="130">
        <v>6.4335504211856973</v>
      </c>
      <c r="I67" s="130" t="s">
        <v>306</v>
      </c>
      <c r="J67" s="130" t="s">
        <v>306</v>
      </c>
    </row>
    <row r="68" spans="1:17" ht="12.75" customHeight="1">
      <c r="B68" s="167"/>
      <c r="C68" s="346"/>
      <c r="D68" s="346"/>
      <c r="E68" s="346"/>
      <c r="F68" s="346"/>
      <c r="G68" s="346"/>
      <c r="H68" s="346"/>
      <c r="I68" s="346"/>
    </row>
    <row r="69" spans="1:17" s="831" customFormat="1" ht="30" customHeight="1">
      <c r="A69" s="742"/>
      <c r="B69" s="1225" t="s">
        <v>1248</v>
      </c>
      <c r="C69" s="1225"/>
      <c r="D69" s="1225"/>
      <c r="E69" s="1225"/>
      <c r="F69" s="1225"/>
      <c r="G69" s="1225"/>
      <c r="H69" s="1225"/>
      <c r="I69" s="1225"/>
      <c r="J69" s="1225"/>
    </row>
    <row r="70" spans="1:17" s="831" customFormat="1" ht="15" customHeight="1">
      <c r="A70" s="742"/>
      <c r="B70" s="1295" t="s">
        <v>1102</v>
      </c>
      <c r="C70" s="1295"/>
      <c r="D70" s="1295"/>
      <c r="E70" s="1295"/>
      <c r="F70" s="1295"/>
      <c r="G70" s="1295"/>
      <c r="H70" s="1295"/>
      <c r="I70" s="1295"/>
      <c r="J70" s="1295"/>
    </row>
    <row r="71" spans="1:17" s="831" customFormat="1" ht="15" customHeight="1">
      <c r="A71" s="742"/>
      <c r="B71" s="1295" t="s">
        <v>1245</v>
      </c>
      <c r="C71" s="1295"/>
      <c r="D71" s="1295"/>
      <c r="E71" s="1295"/>
      <c r="F71" s="1295"/>
      <c r="G71" s="1295"/>
      <c r="H71" s="1295"/>
      <c r="I71" s="1295"/>
      <c r="J71" s="1295"/>
    </row>
    <row r="72" spans="1:17" s="831" customFormat="1" ht="15" customHeight="1">
      <c r="A72" s="742"/>
      <c r="B72" s="1295" t="s">
        <v>1244</v>
      </c>
      <c r="C72" s="1295"/>
      <c r="D72" s="1295"/>
      <c r="E72" s="1295"/>
      <c r="F72" s="1295"/>
      <c r="G72" s="1295"/>
      <c r="H72" s="1295"/>
      <c r="I72" s="1295"/>
      <c r="J72" s="1295"/>
    </row>
    <row r="73" spans="1:17" s="831" customFormat="1" ht="15" customHeight="1">
      <c r="A73" s="742"/>
      <c r="B73" s="1295" t="s">
        <v>1243</v>
      </c>
      <c r="C73" s="1295"/>
      <c r="D73" s="1295"/>
      <c r="E73" s="1295"/>
      <c r="F73" s="1295"/>
      <c r="G73" s="1295"/>
      <c r="H73" s="1295"/>
      <c r="I73" s="1295"/>
      <c r="J73" s="1295"/>
    </row>
    <row r="74" spans="1:17" s="831" customFormat="1" ht="15" customHeight="1">
      <c r="A74" s="742"/>
      <c r="B74" s="1295" t="s">
        <v>1242</v>
      </c>
      <c r="C74" s="1295"/>
      <c r="D74" s="1295"/>
      <c r="E74" s="1295"/>
      <c r="F74" s="1295"/>
      <c r="G74" s="1295"/>
      <c r="H74" s="1295"/>
      <c r="I74" s="1295"/>
      <c r="J74" s="1295"/>
    </row>
    <row r="75" spans="1:17" s="831" customFormat="1" ht="66.75" customHeight="1">
      <c r="A75" s="742"/>
      <c r="B75" s="1225" t="s">
        <v>1836</v>
      </c>
      <c r="C75" s="1225"/>
      <c r="D75" s="1225"/>
      <c r="E75" s="1225"/>
      <c r="F75" s="1225"/>
      <c r="G75" s="1225"/>
      <c r="H75" s="1225"/>
      <c r="I75" s="1225"/>
      <c r="J75" s="1225"/>
    </row>
    <row r="76" spans="1:17" s="831" customFormat="1" ht="39" customHeight="1">
      <c r="A76" s="742"/>
      <c r="B76" s="1225" t="s">
        <v>1293</v>
      </c>
      <c r="C76" s="1225"/>
      <c r="D76" s="1225"/>
      <c r="E76" s="1225"/>
      <c r="F76" s="1225"/>
      <c r="G76" s="1225"/>
      <c r="H76" s="1225"/>
      <c r="I76" s="1225"/>
      <c r="J76" s="1225"/>
    </row>
    <row r="77" spans="1:17" s="831" customFormat="1" ht="15" customHeight="1">
      <c r="A77" s="742"/>
      <c r="B77" s="1295" t="s">
        <v>1241</v>
      </c>
      <c r="C77" s="1295"/>
      <c r="D77" s="1295"/>
      <c r="E77" s="1295"/>
      <c r="F77" s="1295"/>
      <c r="G77" s="1295"/>
      <c r="H77" s="1295"/>
      <c r="I77" s="1295"/>
      <c r="J77" s="1295"/>
      <c r="L77" s="832"/>
      <c r="M77" s="832"/>
      <c r="N77" s="832"/>
      <c r="O77" s="832"/>
      <c r="P77" s="832"/>
      <c r="Q77" s="832"/>
    </row>
    <row r="78" spans="1:17" s="831" customFormat="1" ht="30" customHeight="1">
      <c r="A78" s="742"/>
      <c r="B78" s="1225" t="s">
        <v>1544</v>
      </c>
      <c r="C78" s="1225"/>
      <c r="D78" s="1225"/>
      <c r="E78" s="1225"/>
      <c r="F78" s="1225"/>
      <c r="G78" s="1225"/>
      <c r="H78" s="1225"/>
      <c r="I78" s="1225"/>
      <c r="J78" s="1225"/>
      <c r="L78" s="832"/>
      <c r="M78" s="832"/>
      <c r="N78" s="832"/>
      <c r="O78" s="832"/>
      <c r="P78" s="832"/>
      <c r="Q78" s="832"/>
    </row>
  </sheetData>
  <sheetProtection selectLockedCells="1"/>
  <mergeCells count="22">
    <mergeCell ref="B69:J69"/>
    <mergeCell ref="B49:I49"/>
    <mergeCell ref="D5:H5"/>
    <mergeCell ref="I5:J5"/>
    <mergeCell ref="C6:C7"/>
    <mergeCell ref="D6:G6"/>
    <mergeCell ref="J6:J7"/>
    <mergeCell ref="B29:J29"/>
    <mergeCell ref="A5:A7"/>
    <mergeCell ref="B5:B7"/>
    <mergeCell ref="H6:H7"/>
    <mergeCell ref="I6:I7"/>
    <mergeCell ref="B9:J9"/>
    <mergeCell ref="B77:J77"/>
    <mergeCell ref="B78:J78"/>
    <mergeCell ref="B74:J74"/>
    <mergeCell ref="B70:J70"/>
    <mergeCell ref="B71:J71"/>
    <mergeCell ref="B72:J72"/>
    <mergeCell ref="B73:J73"/>
    <mergeCell ref="B75:J75"/>
    <mergeCell ref="B76:J7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2000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5" bestFit="1" customWidth="1"/>
    <col min="2" max="2" width="12.453125" style="825" customWidth="1"/>
    <col min="3" max="9" width="12.453125" style="627" customWidth="1"/>
    <col min="10" max="10" width="12.453125" style="122" customWidth="1"/>
    <col min="11" max="16384" width="11.54296875" style="122"/>
  </cols>
  <sheetData>
    <row r="1" spans="1:15" ht="13">
      <c r="A1" s="146" t="s">
        <v>271</v>
      </c>
    </row>
    <row r="3" spans="1:15" ht="15">
      <c r="A3" s="824" t="s">
        <v>701</v>
      </c>
      <c r="B3" s="363" t="s">
        <v>1795</v>
      </c>
      <c r="C3" s="363"/>
      <c r="D3" s="363"/>
      <c r="E3" s="363"/>
      <c r="F3" s="363"/>
      <c r="G3" s="363"/>
      <c r="H3" s="363"/>
      <c r="I3" s="363"/>
    </row>
    <row r="4" spans="1:15">
      <c r="B4" s="325"/>
      <c r="C4" s="342"/>
      <c r="D4" s="342"/>
      <c r="E4" s="342"/>
      <c r="F4" s="342"/>
      <c r="G4" s="342"/>
      <c r="H4" s="342"/>
      <c r="I4" s="342"/>
    </row>
    <row r="5" spans="1:15" ht="15.75" customHeight="1">
      <c r="A5" s="1321" t="s">
        <v>371</v>
      </c>
      <c r="B5" s="1324" t="s">
        <v>637</v>
      </c>
      <c r="C5" s="665"/>
      <c r="D5" s="1329" t="s">
        <v>433</v>
      </c>
      <c r="E5" s="1329"/>
      <c r="F5" s="1329"/>
      <c r="G5" s="1329"/>
      <c r="H5" s="1330"/>
      <c r="I5" s="1331" t="s">
        <v>638</v>
      </c>
      <c r="J5" s="1329"/>
    </row>
    <row r="6" spans="1:15" ht="15.75" customHeight="1">
      <c r="A6" s="1322"/>
      <c r="B6" s="1325"/>
      <c r="C6" s="1324" t="s">
        <v>1168</v>
      </c>
      <c r="D6" s="1331" t="s">
        <v>521</v>
      </c>
      <c r="E6" s="1329"/>
      <c r="F6" s="1329"/>
      <c r="G6" s="1330"/>
      <c r="H6" s="1327" t="s">
        <v>1169</v>
      </c>
      <c r="I6" s="1327" t="s">
        <v>639</v>
      </c>
      <c r="J6" s="1332" t="s">
        <v>1852</v>
      </c>
    </row>
    <row r="7" spans="1:15" ht="112.5" customHeight="1">
      <c r="A7" s="1323"/>
      <c r="B7" s="1326"/>
      <c r="C7" s="1326"/>
      <c r="D7" s="816" t="s">
        <v>1170</v>
      </c>
      <c r="E7" s="816" t="s">
        <v>1249</v>
      </c>
      <c r="F7" s="816" t="s">
        <v>1171</v>
      </c>
      <c r="G7" s="816"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724">
        <v>79476.302418337</v>
      </c>
      <c r="C11" s="724">
        <v>77135.014100336994</v>
      </c>
      <c r="D11" s="724">
        <v>25447.980700919001</v>
      </c>
      <c r="E11" s="724">
        <v>7416.0148999761004</v>
      </c>
      <c r="F11" s="724">
        <v>21128.810445456998</v>
      </c>
      <c r="G11" s="724">
        <v>23142.208053984999</v>
      </c>
      <c r="H11" s="724">
        <v>2341.2883179999999</v>
      </c>
      <c r="I11" s="724">
        <v>763.30230329999995</v>
      </c>
      <c r="J11" s="724">
        <v>-3637.3473106697957</v>
      </c>
    </row>
    <row r="12" spans="1:15">
      <c r="A12" s="120" t="s">
        <v>374</v>
      </c>
      <c r="B12" s="724" t="s">
        <v>1518</v>
      </c>
      <c r="C12" s="724">
        <v>77522.651912321002</v>
      </c>
      <c r="D12" s="724">
        <v>15185.234355618</v>
      </c>
      <c r="E12" s="724">
        <v>8923.1192565290003</v>
      </c>
      <c r="F12" s="724">
        <v>27350.679529116002</v>
      </c>
      <c r="G12" s="724">
        <v>26063.618771058002</v>
      </c>
      <c r="H12" s="724" t="s">
        <v>1518</v>
      </c>
      <c r="I12" s="724">
        <v>3420.7530609999999</v>
      </c>
      <c r="J12" s="724">
        <v>-2335.9885622863285</v>
      </c>
      <c r="K12" s="344"/>
      <c r="L12" s="344"/>
      <c r="M12" s="344"/>
      <c r="N12" s="344"/>
      <c r="O12" s="344"/>
    </row>
    <row r="13" spans="1:15">
      <c r="A13" s="120" t="s">
        <v>375</v>
      </c>
      <c r="B13" s="724">
        <v>19389.922285665001</v>
      </c>
      <c r="C13" s="724">
        <v>19389.922285665001</v>
      </c>
      <c r="D13" s="724">
        <v>8491.3121131772004</v>
      </c>
      <c r="E13" s="724">
        <v>330.36184973379</v>
      </c>
      <c r="F13" s="724">
        <v>3837.1641404306001</v>
      </c>
      <c r="G13" s="724">
        <v>6731.0841823232004</v>
      </c>
      <c r="H13" s="724">
        <v>0</v>
      </c>
      <c r="I13" s="724">
        <v>713.35787300000004</v>
      </c>
      <c r="J13" s="724">
        <v>56.118117904652443</v>
      </c>
      <c r="K13" s="344"/>
      <c r="L13" s="344"/>
      <c r="M13" s="344"/>
      <c r="N13" s="344"/>
      <c r="O13" s="344"/>
    </row>
    <row r="14" spans="1:15">
      <c r="A14" s="120" t="s">
        <v>376</v>
      </c>
      <c r="B14" s="724">
        <v>61006.770007499006</v>
      </c>
      <c r="C14" s="724">
        <v>59585.470007499003</v>
      </c>
      <c r="D14" s="724">
        <v>46588.965386313001</v>
      </c>
      <c r="E14" s="724">
        <v>3181.1322886568</v>
      </c>
      <c r="F14" s="724">
        <v>5150.1500477688996</v>
      </c>
      <c r="G14" s="724">
        <v>4665.2222847595003</v>
      </c>
      <c r="H14" s="724">
        <v>1421.3</v>
      </c>
      <c r="I14" s="724">
        <v>294.99875630000003</v>
      </c>
      <c r="J14" s="724">
        <v>3307.7833368291813</v>
      </c>
      <c r="K14" s="344"/>
      <c r="L14" s="344"/>
      <c r="M14" s="344"/>
      <c r="N14" s="344"/>
      <c r="O14" s="344"/>
    </row>
    <row r="15" spans="1:15">
      <c r="A15" s="120" t="s">
        <v>377</v>
      </c>
      <c r="B15" s="724">
        <v>12264.581178582999</v>
      </c>
      <c r="C15" s="724">
        <v>12264.581178582999</v>
      </c>
      <c r="D15" s="724">
        <v>6653.9097467940001</v>
      </c>
      <c r="E15" s="724">
        <v>3002.4132124131002</v>
      </c>
      <c r="F15" s="724">
        <v>1294.5638734838001</v>
      </c>
      <c r="G15" s="724">
        <v>1313.6943458924</v>
      </c>
      <c r="H15" s="724">
        <v>0</v>
      </c>
      <c r="I15" s="724">
        <v>69.553938049999999</v>
      </c>
      <c r="J15" s="724">
        <v>281.18999485784792</v>
      </c>
      <c r="K15" s="344"/>
      <c r="L15" s="344"/>
      <c r="M15" s="344"/>
      <c r="N15" s="344"/>
      <c r="O15" s="344"/>
    </row>
    <row r="16" spans="1:15">
      <c r="A16" s="120" t="s">
        <v>378</v>
      </c>
      <c r="B16" s="724">
        <v>11743.2056887</v>
      </c>
      <c r="C16" s="724">
        <v>11569.1237067</v>
      </c>
      <c r="D16" s="724">
        <v>4117.0449538792</v>
      </c>
      <c r="E16" s="724">
        <v>989.57689518042002</v>
      </c>
      <c r="F16" s="724">
        <v>3531.4365585725</v>
      </c>
      <c r="G16" s="724">
        <v>2931.0652990678</v>
      </c>
      <c r="H16" s="724">
        <v>174.08198200000001</v>
      </c>
      <c r="I16" s="724">
        <v>744.21842019999997</v>
      </c>
      <c r="J16" s="724">
        <v>132.80572056364096</v>
      </c>
      <c r="K16" s="344"/>
      <c r="L16" s="344"/>
      <c r="M16" s="344"/>
      <c r="N16" s="344"/>
      <c r="O16" s="344"/>
    </row>
    <row r="17" spans="1:15">
      <c r="A17" s="120" t="s">
        <v>379</v>
      </c>
      <c r="B17" s="724">
        <v>42944.473961399999</v>
      </c>
      <c r="C17" s="724">
        <v>42256.317040000002</v>
      </c>
      <c r="D17" s="724">
        <v>9456.8880000000008</v>
      </c>
      <c r="E17" s="724">
        <v>3800.5137410000002</v>
      </c>
      <c r="F17" s="724">
        <v>13905.867029999999</v>
      </c>
      <c r="G17" s="724">
        <v>15093.048269999999</v>
      </c>
      <c r="H17" s="724">
        <v>688.15692139999999</v>
      </c>
      <c r="I17" s="724">
        <v>12292.32994</v>
      </c>
      <c r="J17" s="724">
        <v>-2674.4785168881708</v>
      </c>
      <c r="K17" s="344"/>
      <c r="L17" s="344"/>
      <c r="M17" s="344"/>
      <c r="N17" s="344"/>
      <c r="O17" s="344"/>
    </row>
    <row r="18" spans="1:15">
      <c r="A18" s="120" t="s">
        <v>380</v>
      </c>
      <c r="B18" s="724" t="s">
        <v>302</v>
      </c>
      <c r="C18" s="724">
        <v>10379.550031865467</v>
      </c>
      <c r="D18" s="724" t="s">
        <v>1518</v>
      </c>
      <c r="E18" s="724" t="s">
        <v>1518</v>
      </c>
      <c r="F18" s="724">
        <v>3104.3152230480309</v>
      </c>
      <c r="G18" s="724" t="s">
        <v>1518</v>
      </c>
      <c r="H18" s="724" t="s">
        <v>302</v>
      </c>
      <c r="I18" s="724">
        <v>0</v>
      </c>
      <c r="J18" s="724">
        <v>6524.9359105880058</v>
      </c>
      <c r="K18" s="344"/>
      <c r="L18" s="344"/>
      <c r="M18" s="344"/>
      <c r="N18" s="344"/>
      <c r="O18" s="344"/>
    </row>
    <row r="19" spans="1:15">
      <c r="A19" s="120" t="s">
        <v>381</v>
      </c>
      <c r="B19" s="724" t="s">
        <v>1518</v>
      </c>
      <c r="C19" s="724" t="s">
        <v>1518</v>
      </c>
      <c r="D19" s="724" t="s">
        <v>1518</v>
      </c>
      <c r="E19" s="724" t="s">
        <v>1518</v>
      </c>
      <c r="F19" s="724" t="s">
        <v>1518</v>
      </c>
      <c r="G19" s="724" t="s">
        <v>1518</v>
      </c>
      <c r="H19" s="724">
        <v>1220.849391</v>
      </c>
      <c r="I19" s="724" t="s">
        <v>1518</v>
      </c>
      <c r="J19" s="724">
        <v>13321.25118510014</v>
      </c>
      <c r="K19" s="344"/>
      <c r="L19" s="344"/>
      <c r="M19" s="344"/>
      <c r="N19" s="344"/>
      <c r="O19" s="344"/>
    </row>
    <row r="20" spans="1:15">
      <c r="A20" s="120" t="s">
        <v>382</v>
      </c>
      <c r="B20" s="724">
        <v>287208.8942042847</v>
      </c>
      <c r="C20" s="724">
        <v>279276.10754200001</v>
      </c>
      <c r="D20" s="724">
        <v>177414.20311500001</v>
      </c>
      <c r="E20" s="724">
        <v>33515.508885000003</v>
      </c>
      <c r="F20" s="724">
        <v>31631.419443999999</v>
      </c>
      <c r="G20" s="724">
        <v>36714.976097999999</v>
      </c>
      <c r="H20" s="724">
        <v>7932.7866622846996</v>
      </c>
      <c r="I20" s="724">
        <v>3358.8481120000001</v>
      </c>
      <c r="J20" s="724">
        <v>-1002.6006889240423</v>
      </c>
      <c r="K20" s="344"/>
      <c r="L20" s="344"/>
      <c r="M20" s="344"/>
      <c r="N20" s="344"/>
      <c r="O20" s="344"/>
    </row>
    <row r="21" spans="1:15">
      <c r="A21" s="120" t="s">
        <v>383</v>
      </c>
      <c r="B21" s="724">
        <v>29098.007808066999</v>
      </c>
      <c r="C21" s="724">
        <v>26079.740683067001</v>
      </c>
      <c r="D21" s="724">
        <v>4092.4139835605001</v>
      </c>
      <c r="E21" s="724">
        <v>3980.1895844297001</v>
      </c>
      <c r="F21" s="724">
        <v>8996.9502087404999</v>
      </c>
      <c r="G21" s="724">
        <v>9010.1869063364993</v>
      </c>
      <c r="H21" s="724">
        <v>3018.2671249999999</v>
      </c>
      <c r="I21" s="724">
        <v>443.25121360000003</v>
      </c>
      <c r="J21" s="724">
        <v>-2760.3580315434056</v>
      </c>
      <c r="K21" s="344"/>
      <c r="L21" s="344"/>
      <c r="M21" s="344"/>
      <c r="N21" s="344"/>
      <c r="O21" s="344"/>
    </row>
    <row r="22" spans="1:15">
      <c r="A22" s="120" t="s">
        <v>384</v>
      </c>
      <c r="B22" s="724" t="s">
        <v>1518</v>
      </c>
      <c r="C22" s="724" t="s">
        <v>1518</v>
      </c>
      <c r="D22" s="724" t="s">
        <v>1518</v>
      </c>
      <c r="E22" s="724" t="s">
        <v>1518</v>
      </c>
      <c r="F22" s="724" t="s">
        <v>1518</v>
      </c>
      <c r="G22" s="724" t="s">
        <v>1518</v>
      </c>
      <c r="H22" s="724">
        <v>0</v>
      </c>
      <c r="I22" s="724" t="s">
        <v>1518</v>
      </c>
      <c r="J22" s="724">
        <v>-253.37152366705877</v>
      </c>
      <c r="K22" s="344"/>
      <c r="L22" s="344"/>
      <c r="M22" s="344"/>
      <c r="N22" s="344"/>
      <c r="O22" s="344"/>
    </row>
    <row r="23" spans="1:15">
      <c r="A23" s="120" t="s">
        <v>385</v>
      </c>
      <c r="B23" s="724">
        <v>47373.572495580003</v>
      </c>
      <c r="C23" s="724">
        <v>47311.480320570001</v>
      </c>
      <c r="D23" s="724">
        <v>31825.133118892001</v>
      </c>
      <c r="E23" s="724">
        <v>2516.5636785355</v>
      </c>
      <c r="F23" s="724">
        <v>6363.7558913773</v>
      </c>
      <c r="G23" s="724">
        <v>6606.0276317650996</v>
      </c>
      <c r="H23" s="724">
        <v>62.092175009999998</v>
      </c>
      <c r="I23" s="724">
        <v>169.55380510000001</v>
      </c>
      <c r="J23" s="724">
        <v>-1362.3167082185826</v>
      </c>
      <c r="K23" s="344"/>
      <c r="L23" s="344"/>
      <c r="M23" s="344"/>
      <c r="N23" s="344"/>
      <c r="O23" s="344"/>
    </row>
    <row r="24" spans="1:15">
      <c r="A24" s="120" t="s">
        <v>386</v>
      </c>
      <c r="B24" s="724">
        <v>30944.556110000001</v>
      </c>
      <c r="C24" s="724">
        <v>27274.556110000001</v>
      </c>
      <c r="D24" s="724">
        <v>14211.87103</v>
      </c>
      <c r="E24" s="724">
        <v>4072.1000199999999</v>
      </c>
      <c r="F24" s="724">
        <v>4051.1100280000001</v>
      </c>
      <c r="G24" s="724">
        <v>4939.4750329999997</v>
      </c>
      <c r="H24" s="724">
        <v>3670</v>
      </c>
      <c r="I24" s="724">
        <v>0</v>
      </c>
      <c r="J24" s="724">
        <v>1389.9954156588933</v>
      </c>
      <c r="K24" s="344"/>
      <c r="L24" s="344"/>
      <c r="M24" s="344"/>
      <c r="N24" s="344"/>
      <c r="O24" s="344"/>
    </row>
    <row r="25" spans="1:15">
      <c r="A25" s="120" t="s">
        <v>387</v>
      </c>
      <c r="B25" s="724">
        <v>21864.1236712461</v>
      </c>
      <c r="C25" s="724">
        <v>19720.232443233999</v>
      </c>
      <c r="D25" s="724">
        <v>6424.7892070166999</v>
      </c>
      <c r="E25" s="724">
        <v>2054.8602784547002</v>
      </c>
      <c r="F25" s="724">
        <v>5425.3621440022998</v>
      </c>
      <c r="G25" s="724">
        <v>5815.2208137598</v>
      </c>
      <c r="H25" s="724">
        <v>2143.8912280120999</v>
      </c>
      <c r="I25" s="724">
        <v>115.4338791</v>
      </c>
      <c r="J25" s="724">
        <v>4986.8249650400649</v>
      </c>
      <c r="K25" s="344"/>
      <c r="L25" s="344"/>
      <c r="M25" s="344"/>
      <c r="N25" s="344"/>
      <c r="O25" s="344"/>
    </row>
    <row r="26" spans="1:15">
      <c r="A26" s="120" t="s">
        <v>388</v>
      </c>
      <c r="B26" s="724" t="s">
        <v>302</v>
      </c>
      <c r="C26" s="724">
        <v>11445.889812787</v>
      </c>
      <c r="D26" s="724">
        <v>1800.4244538763</v>
      </c>
      <c r="E26" s="724">
        <v>1375.2692789257001</v>
      </c>
      <c r="F26" s="724">
        <v>4017.5262898465999</v>
      </c>
      <c r="G26" s="724">
        <v>4252.6697901380003</v>
      </c>
      <c r="H26" s="724" t="s">
        <v>302</v>
      </c>
      <c r="I26" s="724">
        <v>24.46314624</v>
      </c>
      <c r="J26" s="724">
        <v>-1735.5647633863207</v>
      </c>
      <c r="K26" s="344"/>
      <c r="L26" s="344"/>
      <c r="M26" s="344"/>
      <c r="N26" s="344"/>
      <c r="O26" s="344"/>
    </row>
    <row r="27" spans="1:15" ht="18.75" customHeight="1">
      <c r="A27" s="120" t="s">
        <v>389</v>
      </c>
      <c r="B27" s="724">
        <v>860971.93857768713</v>
      </c>
      <c r="C27" s="724">
        <v>808722.83490044391</v>
      </c>
      <c r="D27" s="724">
        <v>375878.17301951256</v>
      </c>
      <c r="E27" s="724">
        <v>114592.63820449637</v>
      </c>
      <c r="F27" s="724">
        <v>161654.54597697529</v>
      </c>
      <c r="G27" s="724">
        <v>156597.47769945973</v>
      </c>
      <c r="H27" s="724">
        <v>52249.103677243242</v>
      </c>
      <c r="I27" s="724">
        <v>22764.086985721558</v>
      </c>
      <c r="J27" s="724">
        <v>1405.9092026684666</v>
      </c>
      <c r="K27" s="344"/>
      <c r="L27" s="344"/>
      <c r="M27" s="344"/>
      <c r="N27" s="344"/>
      <c r="O27" s="344"/>
    </row>
    <row r="28" spans="1:15">
      <c r="A28" s="345"/>
      <c r="B28" s="345"/>
      <c r="C28" s="345"/>
      <c r="D28" s="345"/>
      <c r="E28" s="345"/>
      <c r="F28" s="345"/>
      <c r="G28" s="345"/>
      <c r="H28" s="345"/>
      <c r="I28" s="345"/>
      <c r="J28" s="345"/>
    </row>
    <row r="29" spans="1:15" ht="15">
      <c r="B29" s="1320" t="s">
        <v>1246</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1130">
        <v>7.5542674489395019</v>
      </c>
      <c r="C31" s="1130">
        <v>7.3317266714867113</v>
      </c>
      <c r="D31" s="1130">
        <v>2.4188449437204653</v>
      </c>
      <c r="E31" s="1130">
        <v>0.70489640628794659</v>
      </c>
      <c r="F31" s="1130">
        <v>2.0083053706094716</v>
      </c>
      <c r="G31" s="1130">
        <v>2.1996799508688381</v>
      </c>
      <c r="H31" s="1130">
        <v>0.22254077745278933</v>
      </c>
      <c r="I31" s="1130">
        <v>7.2552315194136976E-2</v>
      </c>
      <c r="J31" s="1130">
        <v>-0.34573191697882499</v>
      </c>
    </row>
    <row r="32" spans="1:15">
      <c r="A32" s="120" t="s">
        <v>374</v>
      </c>
      <c r="B32" s="1130" t="s">
        <v>1518</v>
      </c>
      <c r="C32" s="1130">
        <v>6.2820927755504163</v>
      </c>
      <c r="D32" s="1130">
        <v>1.2305442175579946</v>
      </c>
      <c r="E32" s="1130">
        <v>0.72309011152269986</v>
      </c>
      <c r="F32" s="1130">
        <v>2.2163780783787441</v>
      </c>
      <c r="G32" s="1130">
        <v>2.1120803680909779</v>
      </c>
      <c r="H32" s="1130" t="s">
        <v>1518</v>
      </c>
      <c r="I32" s="1130">
        <v>0.27720269574568895</v>
      </c>
      <c r="J32" s="1130">
        <v>-0.18929817942122029</v>
      </c>
      <c r="K32" s="344"/>
      <c r="L32" s="344"/>
      <c r="M32" s="344"/>
      <c r="N32" s="344"/>
      <c r="O32" s="344"/>
    </row>
    <row r="33" spans="1:15">
      <c r="A33" s="120" t="s">
        <v>375</v>
      </c>
      <c r="B33" s="1130">
        <v>5.9470025440222578</v>
      </c>
      <c r="C33" s="1130">
        <v>5.9470025440222578</v>
      </c>
      <c r="D33" s="1130">
        <v>2.6043350764992472</v>
      </c>
      <c r="E33" s="1130">
        <v>0.10132391104358504</v>
      </c>
      <c r="F33" s="1130">
        <v>1.1768806789825219</v>
      </c>
      <c r="G33" s="1130">
        <v>2.0644628774968385</v>
      </c>
      <c r="H33" s="1130">
        <v>0</v>
      </c>
      <c r="I33" s="1130">
        <v>0.2187910308782246</v>
      </c>
      <c r="J33" s="1130">
        <v>1.721175490174293E-2</v>
      </c>
      <c r="K33" s="344"/>
      <c r="L33" s="344"/>
      <c r="M33" s="344"/>
      <c r="N33" s="344"/>
      <c r="O33" s="344"/>
    </row>
    <row r="34" spans="1:15">
      <c r="A34" s="120" t="s">
        <v>376</v>
      </c>
      <c r="B34" s="1130">
        <v>24.093292305890433</v>
      </c>
      <c r="C34" s="1130">
        <v>23.53198089159735</v>
      </c>
      <c r="D34" s="1130">
        <v>18.399295047803289</v>
      </c>
      <c r="E34" s="1130">
        <v>1.2563187673252225</v>
      </c>
      <c r="F34" s="1130">
        <v>2.0339393563179815</v>
      </c>
      <c r="G34" s="1130">
        <v>1.8424277201505388</v>
      </c>
      <c r="H34" s="1130">
        <v>0.5613114142930824</v>
      </c>
      <c r="I34" s="1130">
        <v>0.11650332027964073</v>
      </c>
      <c r="J34" s="1130">
        <v>1.3063368345674238</v>
      </c>
      <c r="K34" s="344"/>
      <c r="L34" s="344"/>
      <c r="M34" s="344"/>
      <c r="N34" s="344"/>
      <c r="O34" s="344"/>
    </row>
    <row r="35" spans="1:15">
      <c r="A35" s="120" t="s">
        <v>377</v>
      </c>
      <c r="B35" s="1130">
        <v>18.677245234715429</v>
      </c>
      <c r="C35" s="1130">
        <v>18.677245234715429</v>
      </c>
      <c r="D35" s="1130">
        <v>10.132975786205625</v>
      </c>
      <c r="E35" s="1130">
        <v>4.5722562432146674</v>
      </c>
      <c r="F35" s="1130">
        <v>1.971440083032137</v>
      </c>
      <c r="G35" s="1130">
        <v>2.0005731222634577</v>
      </c>
      <c r="H35" s="1130">
        <v>0</v>
      </c>
      <c r="I35" s="1130">
        <v>0.10592093925462073</v>
      </c>
      <c r="J35" s="1130">
        <v>0.42821311343916391</v>
      </c>
      <c r="K35" s="344"/>
      <c r="L35" s="344"/>
      <c r="M35" s="344"/>
      <c r="N35" s="344"/>
      <c r="O35" s="344"/>
    </row>
    <row r="36" spans="1:15">
      <c r="A36" s="120" t="s">
        <v>378</v>
      </c>
      <c r="B36" s="1130">
        <v>6.985408816641435</v>
      </c>
      <c r="C36" s="1130">
        <v>6.8818566994328139</v>
      </c>
      <c r="D36" s="1130">
        <v>2.4490111884023902</v>
      </c>
      <c r="E36" s="1130">
        <v>0.58864669082562959</v>
      </c>
      <c r="F36" s="1130">
        <v>2.1006638839171261</v>
      </c>
      <c r="G36" s="1130">
        <v>1.7435349362876202</v>
      </c>
      <c r="H36" s="1130">
        <v>0.10355211720862172</v>
      </c>
      <c r="I36" s="1130">
        <v>0.44269597687235479</v>
      </c>
      <c r="J36" s="1130">
        <v>7.899906345150419E-2</v>
      </c>
      <c r="K36" s="344"/>
      <c r="L36" s="344"/>
      <c r="M36" s="344"/>
      <c r="N36" s="344"/>
      <c r="O36" s="344"/>
    </row>
    <row r="37" spans="1:15">
      <c r="A37" s="120" t="s">
        <v>379</v>
      </c>
      <c r="B37" s="1130">
        <v>7.1296009418925008</v>
      </c>
      <c r="C37" s="1130">
        <v>7.0153537807934221</v>
      </c>
      <c r="D37" s="1130">
        <v>1.5700235996085272</v>
      </c>
      <c r="E37" s="1130">
        <v>0.63095769602077234</v>
      </c>
      <c r="F37" s="1130">
        <v>2.3086388894653438</v>
      </c>
      <c r="G37" s="1130">
        <v>2.5057335958647973</v>
      </c>
      <c r="H37" s="1130">
        <v>0.11424716109907934</v>
      </c>
      <c r="I37" s="1130">
        <v>2.0407609881786133</v>
      </c>
      <c r="J37" s="1130">
        <v>-0.44401439333535947</v>
      </c>
      <c r="K37" s="344"/>
      <c r="L37" s="344"/>
      <c r="M37" s="344"/>
      <c r="N37" s="344"/>
      <c r="O37" s="344"/>
    </row>
    <row r="38" spans="1:15">
      <c r="A38" s="120" t="s">
        <v>380</v>
      </c>
      <c r="B38" s="1130" t="s">
        <v>302</v>
      </c>
      <c r="C38" s="1130">
        <v>6.1286722889135703</v>
      </c>
      <c r="D38" s="1130" t="s">
        <v>1518</v>
      </c>
      <c r="E38" s="1130" t="s">
        <v>1518</v>
      </c>
      <c r="F38" s="1130">
        <v>1.8329629536096261</v>
      </c>
      <c r="G38" s="1130" t="s">
        <v>1518</v>
      </c>
      <c r="H38" s="1130" t="s">
        <v>302</v>
      </c>
      <c r="I38" s="1130">
        <v>0</v>
      </c>
      <c r="J38" s="1130">
        <v>3.8526905096454049</v>
      </c>
      <c r="K38" s="344"/>
      <c r="L38" s="344"/>
      <c r="M38" s="344"/>
      <c r="N38" s="344"/>
      <c r="O38" s="344"/>
    </row>
    <row r="39" spans="1:15">
      <c r="A39" s="120" t="s">
        <v>381</v>
      </c>
      <c r="B39" s="1130" t="s">
        <v>1518</v>
      </c>
      <c r="C39" s="1130" t="s">
        <v>1518</v>
      </c>
      <c r="D39" s="1130" t="s">
        <v>1518</v>
      </c>
      <c r="E39" s="1130" t="s">
        <v>1518</v>
      </c>
      <c r="F39" s="1130" t="s">
        <v>1518</v>
      </c>
      <c r="G39" s="1130" t="s">
        <v>1518</v>
      </c>
      <c r="H39" s="1130">
        <v>0.15473709712376565</v>
      </c>
      <c r="I39" s="1130" t="s">
        <v>1518</v>
      </c>
      <c r="J39" s="1130">
        <v>1.6884078852269491</v>
      </c>
      <c r="K39" s="344"/>
      <c r="L39" s="344"/>
      <c r="M39" s="344"/>
      <c r="N39" s="344"/>
      <c r="O39" s="344"/>
    </row>
    <row r="40" spans="1:15">
      <c r="A40" s="120" t="s">
        <v>382</v>
      </c>
      <c r="B40" s="1130">
        <v>16.09406793404375</v>
      </c>
      <c r="C40" s="1130">
        <v>15.64954546268088</v>
      </c>
      <c r="D40" s="1130">
        <v>9.9416010263461043</v>
      </c>
      <c r="E40" s="1130">
        <v>1.8780785961857234</v>
      </c>
      <c r="F40" s="1130">
        <v>1.7725015612499571</v>
      </c>
      <c r="G40" s="1130">
        <v>2.0573642788990947</v>
      </c>
      <c r="H40" s="1130">
        <v>0.44452247136287149</v>
      </c>
      <c r="I40" s="1130">
        <v>0.18821676760543771</v>
      </c>
      <c r="J40" s="1130">
        <v>-5.6181838111132844E-2</v>
      </c>
      <c r="K40" s="344"/>
      <c r="L40" s="344"/>
      <c r="M40" s="344"/>
      <c r="N40" s="344"/>
      <c r="O40" s="344"/>
    </row>
    <row r="41" spans="1:15">
      <c r="A41" s="120" t="s">
        <v>383</v>
      </c>
      <c r="B41" s="1130">
        <v>7.1795895727622261</v>
      </c>
      <c r="C41" s="1130">
        <v>6.4348678268132362</v>
      </c>
      <c r="D41" s="1130">
        <v>1.009754790004957</v>
      </c>
      <c r="E41" s="1130">
        <v>0.98206474568564717</v>
      </c>
      <c r="F41" s="1130">
        <v>2.2198911462050805</v>
      </c>
      <c r="G41" s="1130">
        <v>2.2231571449176006</v>
      </c>
      <c r="H41" s="1130">
        <v>0.74472174594899077</v>
      </c>
      <c r="I41" s="1130">
        <v>0.10936699901477445</v>
      </c>
      <c r="J41" s="1130">
        <v>-0.68108572487444252</v>
      </c>
      <c r="K41" s="344"/>
      <c r="L41" s="344"/>
      <c r="M41" s="344"/>
      <c r="N41" s="344"/>
      <c r="O41" s="344"/>
    </row>
    <row r="42" spans="1:15">
      <c r="A42" s="120" t="s">
        <v>384</v>
      </c>
      <c r="B42" s="1130" t="s">
        <v>1518</v>
      </c>
      <c r="C42" s="1130" t="s">
        <v>1518</v>
      </c>
      <c r="D42" s="1130" t="s">
        <v>1518</v>
      </c>
      <c r="E42" s="1130" t="s">
        <v>1518</v>
      </c>
      <c r="F42" s="1130" t="s">
        <v>1518</v>
      </c>
      <c r="G42" s="1130" t="s">
        <v>1518</v>
      </c>
      <c r="H42" s="1130">
        <v>0</v>
      </c>
      <c r="I42" s="1130" t="s">
        <v>1518</v>
      </c>
      <c r="J42" s="1130">
        <v>-0.2432066996549789</v>
      </c>
      <c r="K42" s="344"/>
      <c r="L42" s="344"/>
      <c r="M42" s="344"/>
      <c r="N42" s="344"/>
      <c r="O42" s="344"/>
    </row>
    <row r="43" spans="1:15">
      <c r="A43" s="120" t="s">
        <v>385</v>
      </c>
      <c r="B43" s="1130">
        <v>11.217041916082398</v>
      </c>
      <c r="C43" s="1130">
        <v>11.202339826012814</v>
      </c>
      <c r="D43" s="1130">
        <v>7.5355062616994024</v>
      </c>
      <c r="E43" s="1130">
        <v>0.59586809226297943</v>
      </c>
      <c r="F43" s="1130">
        <v>1.5068003702687933</v>
      </c>
      <c r="G43" s="1130">
        <v>1.5641651017816158</v>
      </c>
      <c r="H43" s="1130">
        <v>1.4702090069582088E-2</v>
      </c>
      <c r="I43" s="1130">
        <v>4.0146690204024907E-2</v>
      </c>
      <c r="J43" s="1130">
        <v>-0.32256726301342337</v>
      </c>
      <c r="K43" s="344"/>
      <c r="L43" s="344"/>
      <c r="M43" s="344"/>
      <c r="N43" s="344"/>
      <c r="O43" s="344"/>
    </row>
    <row r="44" spans="1:15">
      <c r="A44" s="120" t="s">
        <v>386</v>
      </c>
      <c r="B44" s="1130">
        <v>12.6092372534654</v>
      </c>
      <c r="C44" s="1130">
        <v>11.113791639195835</v>
      </c>
      <c r="D44" s="1130">
        <v>5.7910300278959692</v>
      </c>
      <c r="E44" s="1130">
        <v>1.6592926745983689</v>
      </c>
      <c r="F44" s="1130">
        <v>1.6507397068926597</v>
      </c>
      <c r="G44" s="1130">
        <v>2.0127292302163138</v>
      </c>
      <c r="H44" s="1130">
        <v>1.4954456142695665</v>
      </c>
      <c r="I44" s="1130">
        <v>0</v>
      </c>
      <c r="J44" s="1130">
        <v>0.56639306490514851</v>
      </c>
      <c r="K44" s="344"/>
      <c r="L44" s="344"/>
      <c r="M44" s="344"/>
      <c r="N44" s="344"/>
      <c r="O44" s="344"/>
    </row>
    <row r="45" spans="1:15">
      <c r="A45" s="120" t="s">
        <v>387</v>
      </c>
      <c r="B45" s="1130">
        <v>7.7956303041099035</v>
      </c>
      <c r="C45" s="1130">
        <v>7.0312281411370483</v>
      </c>
      <c r="D45" s="1130">
        <v>2.29075183587649</v>
      </c>
      <c r="E45" s="1130">
        <v>0.73265827152724894</v>
      </c>
      <c r="F45" s="1130">
        <v>1.9344071674904015</v>
      </c>
      <c r="G45" s="1130">
        <v>2.07341086624273</v>
      </c>
      <c r="H45" s="1130">
        <v>0.76440216297285513</v>
      </c>
      <c r="I45" s="1130">
        <v>4.1157828210438036E-2</v>
      </c>
      <c r="J45" s="1130">
        <v>1.7780471974682401</v>
      </c>
      <c r="K45" s="344"/>
      <c r="L45" s="344"/>
      <c r="M45" s="344"/>
      <c r="N45" s="344"/>
      <c r="O45" s="344"/>
    </row>
    <row r="46" spans="1:15">
      <c r="A46" s="120" t="s">
        <v>388</v>
      </c>
      <c r="B46" s="1130" t="s">
        <v>302</v>
      </c>
      <c r="C46" s="1130">
        <v>4.9419318764958486</v>
      </c>
      <c r="D46" s="1130">
        <v>0.77735983356172256</v>
      </c>
      <c r="E46" s="1130">
        <v>0.59379281117100646</v>
      </c>
      <c r="F46" s="1130">
        <v>1.7346262773098118</v>
      </c>
      <c r="G46" s="1130">
        <v>1.8361529544531354</v>
      </c>
      <c r="H46" s="1130" t="s">
        <v>302</v>
      </c>
      <c r="I46" s="1130">
        <v>1.0562324483307111E-2</v>
      </c>
      <c r="J46" s="1130">
        <v>-0.74935570481552449</v>
      </c>
      <c r="K46" s="344"/>
      <c r="L46" s="344"/>
      <c r="M46" s="344"/>
      <c r="N46" s="344"/>
      <c r="O46" s="344"/>
    </row>
    <row r="47" spans="1:15" ht="18.75" customHeight="1">
      <c r="A47" s="120" t="s">
        <v>389</v>
      </c>
      <c r="B47" s="1130">
        <v>10.585287080100644</v>
      </c>
      <c r="C47" s="1130">
        <v>9.94290637369199</v>
      </c>
      <c r="D47" s="1130">
        <v>4.6212637024246845</v>
      </c>
      <c r="E47" s="1130">
        <v>1.4088681852564837</v>
      </c>
      <c r="F47" s="1130">
        <v>1.9874745044494975</v>
      </c>
      <c r="G47" s="1130">
        <v>1.9252999815613254</v>
      </c>
      <c r="H47" s="1130">
        <v>0.64238070640865275</v>
      </c>
      <c r="I47" s="1130">
        <v>0.27987485429352693</v>
      </c>
      <c r="J47" s="1130">
        <v>1.7285061047850037E-2</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97.054105127241272</v>
      </c>
      <c r="D51" s="130">
        <v>32.019583104117295</v>
      </c>
      <c r="E51" s="130">
        <v>9.3311020698228351</v>
      </c>
      <c r="F51" s="130">
        <v>26.585044601398188</v>
      </c>
      <c r="G51" s="130">
        <v>29.11837535190309</v>
      </c>
      <c r="H51" s="130">
        <v>2.9458948727587146</v>
      </c>
      <c r="I51" s="130" t="s">
        <v>306</v>
      </c>
      <c r="J51" s="130" t="s">
        <v>306</v>
      </c>
    </row>
    <row r="52" spans="1:10" s="328" customFormat="1">
      <c r="A52" s="120" t="s">
        <v>374</v>
      </c>
      <c r="B52" s="129">
        <v>100</v>
      </c>
      <c r="C52" s="724" t="s">
        <v>1518</v>
      </c>
      <c r="D52" s="724" t="s">
        <v>1518</v>
      </c>
      <c r="E52" s="724" t="s">
        <v>1518</v>
      </c>
      <c r="F52" s="724" t="s">
        <v>1518</v>
      </c>
      <c r="G52" s="724" t="s">
        <v>1518</v>
      </c>
      <c r="H52" s="724" t="s">
        <v>1518</v>
      </c>
      <c r="I52" s="130" t="s">
        <v>306</v>
      </c>
      <c r="J52" s="130" t="s">
        <v>306</v>
      </c>
    </row>
    <row r="53" spans="1:10" s="328" customFormat="1">
      <c r="A53" s="120" t="s">
        <v>375</v>
      </c>
      <c r="B53" s="129">
        <v>100</v>
      </c>
      <c r="C53" s="130">
        <v>100</v>
      </c>
      <c r="D53" s="130">
        <v>43.792398897105635</v>
      </c>
      <c r="E53" s="130">
        <v>1.7037811955441773</v>
      </c>
      <c r="F53" s="130">
        <v>19.789476635847176</v>
      </c>
      <c r="G53" s="130">
        <v>34.714343271501924</v>
      </c>
      <c r="H53" s="130">
        <v>0</v>
      </c>
      <c r="I53" s="130" t="s">
        <v>306</v>
      </c>
      <c r="J53" s="130" t="s">
        <v>306</v>
      </c>
    </row>
    <row r="54" spans="1:10" s="328" customFormat="1">
      <c r="A54" s="120" t="s">
        <v>376</v>
      </c>
      <c r="B54" s="129">
        <v>100</v>
      </c>
      <c r="C54" s="130">
        <v>97.670258563393375</v>
      </c>
      <c r="D54" s="130">
        <v>76.36687761142943</v>
      </c>
      <c r="E54" s="130">
        <v>5.2143922523119519</v>
      </c>
      <c r="F54" s="130">
        <v>8.4419320136696943</v>
      </c>
      <c r="G54" s="130">
        <v>7.6470566859809939</v>
      </c>
      <c r="H54" s="130">
        <v>2.3297414366066134</v>
      </c>
      <c r="I54" s="130" t="s">
        <v>306</v>
      </c>
      <c r="J54" s="130" t="s">
        <v>306</v>
      </c>
    </row>
    <row r="55" spans="1:10" s="328" customFormat="1">
      <c r="A55" s="120" t="s">
        <v>377</v>
      </c>
      <c r="B55" s="129">
        <v>100</v>
      </c>
      <c r="C55" s="130">
        <v>100</v>
      </c>
      <c r="D55" s="130">
        <v>54.253053161027438</v>
      </c>
      <c r="E55" s="130">
        <v>24.480356635871583</v>
      </c>
      <c r="F55" s="130">
        <v>10.555304373087193</v>
      </c>
      <c r="G55" s="130">
        <v>10.711285830016244</v>
      </c>
      <c r="H55" s="130">
        <v>0</v>
      </c>
      <c r="I55" s="130" t="s">
        <v>306</v>
      </c>
      <c r="J55" s="130" t="s">
        <v>306</v>
      </c>
    </row>
    <row r="56" spans="1:10" s="328" customFormat="1">
      <c r="A56" s="120" t="s">
        <v>378</v>
      </c>
      <c r="B56" s="129">
        <v>100</v>
      </c>
      <c r="C56" s="130">
        <v>98.517594031691786</v>
      </c>
      <c r="D56" s="130">
        <v>35.058952921525183</v>
      </c>
      <c r="E56" s="130">
        <v>8.4268037315624031</v>
      </c>
      <c r="F56" s="130">
        <v>30.072168130126979</v>
      </c>
      <c r="G56" s="130">
        <v>24.959669248476526</v>
      </c>
      <c r="H56" s="130">
        <v>1.4824059683082269</v>
      </c>
      <c r="I56" s="130" t="s">
        <v>306</v>
      </c>
      <c r="J56" s="130" t="s">
        <v>306</v>
      </c>
    </row>
    <row r="57" spans="1:10" s="328" customFormat="1">
      <c r="A57" s="120" t="s">
        <v>379</v>
      </c>
      <c r="B57" s="129">
        <v>99.999999999999986</v>
      </c>
      <c r="C57" s="130">
        <v>98.397565838113323</v>
      </c>
      <c r="D57" s="130">
        <v>22.021198835734218</v>
      </c>
      <c r="E57" s="130">
        <v>8.8498318652500796</v>
      </c>
      <c r="F57" s="130">
        <v>32.38103939170167</v>
      </c>
      <c r="G57" s="130">
        <v>35.145495747755959</v>
      </c>
      <c r="H57" s="130">
        <v>1.6024341618866715</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724" t="s">
        <v>1518</v>
      </c>
      <c r="D59" s="724" t="s">
        <v>1518</v>
      </c>
      <c r="E59" s="724" t="s">
        <v>1518</v>
      </c>
      <c r="F59" s="724" t="s">
        <v>1518</v>
      </c>
      <c r="G59" s="724" t="s">
        <v>1518</v>
      </c>
      <c r="H59" s="724" t="s">
        <v>1518</v>
      </c>
      <c r="I59" s="130" t="s">
        <v>306</v>
      </c>
      <c r="J59" s="130" t="s">
        <v>306</v>
      </c>
    </row>
    <row r="60" spans="1:10" s="328" customFormat="1">
      <c r="A60" s="120" t="s">
        <v>382</v>
      </c>
      <c r="B60" s="129">
        <v>100</v>
      </c>
      <c r="C60" s="130">
        <v>97.237973188726428</v>
      </c>
      <c r="D60" s="130">
        <v>61.771834610668293</v>
      </c>
      <c r="E60" s="130">
        <v>11.669384048100278</v>
      </c>
      <c r="F60" s="130">
        <v>11.013384363195012</v>
      </c>
      <c r="G60" s="130">
        <v>12.783370166762847</v>
      </c>
      <c r="H60" s="130">
        <v>2.7620268112735746</v>
      </c>
      <c r="I60" s="130" t="s">
        <v>306</v>
      </c>
      <c r="J60" s="130" t="s">
        <v>306</v>
      </c>
    </row>
    <row r="61" spans="1:10" s="328" customFormat="1">
      <c r="A61" s="120" t="s">
        <v>383</v>
      </c>
      <c r="B61" s="129">
        <v>100</v>
      </c>
      <c r="C61" s="130">
        <v>89.627237902646968</v>
      </c>
      <c r="D61" s="130">
        <v>14.064241134837891</v>
      </c>
      <c r="E61" s="130">
        <v>13.678563875174474</v>
      </c>
      <c r="F61" s="130">
        <v>30.919471422528886</v>
      </c>
      <c r="G61" s="130">
        <v>30.964961470106406</v>
      </c>
      <c r="H61" s="130">
        <v>10.372762097353032</v>
      </c>
      <c r="I61" s="130" t="s">
        <v>306</v>
      </c>
      <c r="J61" s="130" t="s">
        <v>306</v>
      </c>
    </row>
    <row r="62" spans="1:10" s="328" customFormat="1">
      <c r="A62" s="120" t="s">
        <v>384</v>
      </c>
      <c r="B62" s="129">
        <v>100</v>
      </c>
      <c r="C62" s="724" t="s">
        <v>1518</v>
      </c>
      <c r="D62" s="724" t="s">
        <v>1518</v>
      </c>
      <c r="E62" s="724" t="s">
        <v>1518</v>
      </c>
      <c r="F62" s="724" t="s">
        <v>1518</v>
      </c>
      <c r="G62" s="724" t="s">
        <v>1518</v>
      </c>
      <c r="H62" s="724" t="s">
        <v>1518</v>
      </c>
      <c r="I62" s="130" t="s">
        <v>306</v>
      </c>
      <c r="J62" s="130" t="s">
        <v>306</v>
      </c>
    </row>
    <row r="63" spans="1:10" s="328" customFormat="1">
      <c r="A63" s="120" t="s">
        <v>385</v>
      </c>
      <c r="B63" s="129">
        <v>100</v>
      </c>
      <c r="C63" s="130">
        <v>99.868930773553558</v>
      </c>
      <c r="D63" s="130">
        <v>67.179086233915157</v>
      </c>
      <c r="E63" s="130">
        <v>5.312167831062979</v>
      </c>
      <c r="F63" s="130">
        <v>13.433134881206275</v>
      </c>
      <c r="G63" s="130">
        <v>13.944541827368937</v>
      </c>
      <c r="H63" s="130">
        <v>0.13106922644643965</v>
      </c>
      <c r="I63" s="130" t="s">
        <v>306</v>
      </c>
      <c r="J63" s="130" t="s">
        <v>306</v>
      </c>
    </row>
    <row r="64" spans="1:10" s="328" customFormat="1">
      <c r="A64" s="120" t="s">
        <v>386</v>
      </c>
      <c r="B64" s="129">
        <v>100</v>
      </c>
      <c r="C64" s="130">
        <v>88.140078704137537</v>
      </c>
      <c r="D64" s="130">
        <v>45.926886071593422</v>
      </c>
      <c r="E64" s="130">
        <v>13.159342165144405</v>
      </c>
      <c r="F64" s="130">
        <v>13.091511196991606</v>
      </c>
      <c r="G64" s="130">
        <v>15.962339273639687</v>
      </c>
      <c r="H64" s="130">
        <v>11.859921295862465</v>
      </c>
      <c r="I64" s="130" t="s">
        <v>306</v>
      </c>
      <c r="J64" s="130" t="s">
        <v>306</v>
      </c>
    </row>
    <row r="65" spans="1:17" s="328" customFormat="1">
      <c r="A65" s="120" t="s">
        <v>387</v>
      </c>
      <c r="B65" s="129">
        <v>100</v>
      </c>
      <c r="C65" s="130">
        <v>90.194479045910398</v>
      </c>
      <c r="D65" s="130">
        <v>29.385075311598495</v>
      </c>
      <c r="E65" s="130">
        <v>9.3983198656943365</v>
      </c>
      <c r="F65" s="130">
        <v>24.813993122154219</v>
      </c>
      <c r="G65" s="130">
        <v>26.59709074646107</v>
      </c>
      <c r="H65" s="130">
        <v>9.8055209540895962</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93.931381345185528</v>
      </c>
      <c r="D67" s="130">
        <v>43.657424380225187</v>
      </c>
      <c r="E67" s="130">
        <v>13.309683285822498</v>
      </c>
      <c r="F67" s="130">
        <v>18.775820527208612</v>
      </c>
      <c r="G67" s="130">
        <v>18.188453151929252</v>
      </c>
      <c r="H67" s="130">
        <v>6.0686186548144638</v>
      </c>
      <c r="I67" s="130" t="s">
        <v>306</v>
      </c>
      <c r="J67" s="130" t="s">
        <v>306</v>
      </c>
    </row>
    <row r="68" spans="1:17" ht="13">
      <c r="B68" s="167"/>
      <c r="C68" s="346"/>
      <c r="D68" s="346"/>
      <c r="E68" s="346"/>
      <c r="F68" s="346"/>
      <c r="G68" s="346"/>
      <c r="H68" s="346"/>
      <c r="I68" s="346"/>
    </row>
    <row r="69" spans="1:17" s="1157" customFormat="1" ht="60" customHeight="1">
      <c r="A69" s="1098"/>
      <c r="B69" s="1225" t="s">
        <v>1818</v>
      </c>
      <c r="C69" s="1225"/>
      <c r="D69" s="1225"/>
      <c r="E69" s="1225"/>
      <c r="F69" s="1225"/>
      <c r="G69" s="1225"/>
      <c r="H69" s="1225"/>
      <c r="I69" s="1225"/>
      <c r="J69" s="1225"/>
    </row>
    <row r="70" spans="1:17" s="831" customFormat="1" ht="28.5" customHeight="1">
      <c r="A70" s="742"/>
      <c r="B70" s="1225" t="s">
        <v>1248</v>
      </c>
      <c r="C70" s="1225"/>
      <c r="D70" s="1225"/>
      <c r="E70" s="1225"/>
      <c r="F70" s="1225"/>
      <c r="G70" s="1225"/>
      <c r="H70" s="1225"/>
      <c r="I70" s="1225"/>
      <c r="J70" s="1225"/>
    </row>
    <row r="71" spans="1:17" s="831" customFormat="1" ht="15" customHeight="1">
      <c r="A71" s="742"/>
      <c r="B71" s="1295" t="s">
        <v>1102</v>
      </c>
      <c r="C71" s="1295"/>
      <c r="D71" s="1295"/>
      <c r="E71" s="1295"/>
      <c r="F71" s="1295"/>
      <c r="G71" s="1295"/>
      <c r="H71" s="1295"/>
      <c r="I71" s="1295"/>
      <c r="J71" s="1295"/>
    </row>
    <row r="72" spans="1:17" s="831" customFormat="1" ht="15" customHeight="1">
      <c r="A72" s="742"/>
      <c r="B72" s="1295" t="s">
        <v>1245</v>
      </c>
      <c r="C72" s="1295"/>
      <c r="D72" s="1295"/>
      <c r="E72" s="1295"/>
      <c r="F72" s="1295"/>
      <c r="G72" s="1295"/>
      <c r="H72" s="1295"/>
      <c r="I72" s="1295"/>
      <c r="J72" s="1295"/>
    </row>
    <row r="73" spans="1:17" s="831" customFormat="1" ht="15" customHeight="1">
      <c r="A73" s="742"/>
      <c r="B73" s="1295" t="s">
        <v>1244</v>
      </c>
      <c r="C73" s="1295"/>
      <c r="D73" s="1295"/>
      <c r="E73" s="1295"/>
      <c r="F73" s="1295"/>
      <c r="G73" s="1295"/>
      <c r="H73" s="1295"/>
      <c r="I73" s="1295"/>
      <c r="J73" s="1295"/>
    </row>
    <row r="74" spans="1:17" s="831" customFormat="1" ht="15" customHeight="1">
      <c r="A74" s="742"/>
      <c r="B74" s="1295" t="s">
        <v>1243</v>
      </c>
      <c r="C74" s="1295"/>
      <c r="D74" s="1295"/>
      <c r="E74" s="1295"/>
      <c r="F74" s="1295"/>
      <c r="G74" s="1295"/>
      <c r="H74" s="1295"/>
      <c r="I74" s="1295"/>
      <c r="J74" s="1295"/>
    </row>
    <row r="75" spans="1:17" s="831" customFormat="1" ht="15" customHeight="1">
      <c r="A75" s="742"/>
      <c r="B75" s="1295" t="s">
        <v>1242</v>
      </c>
      <c r="C75" s="1295"/>
      <c r="D75" s="1295"/>
      <c r="E75" s="1295"/>
      <c r="F75" s="1295"/>
      <c r="G75" s="1295"/>
      <c r="H75" s="1295"/>
      <c r="I75" s="1295"/>
      <c r="J75" s="1295"/>
    </row>
    <row r="76" spans="1:17" s="831" customFormat="1" ht="66.75" customHeight="1">
      <c r="A76" s="742"/>
      <c r="B76" s="1225" t="s">
        <v>1836</v>
      </c>
      <c r="C76" s="1225"/>
      <c r="D76" s="1225"/>
      <c r="E76" s="1225"/>
      <c r="F76" s="1225"/>
      <c r="G76" s="1225"/>
      <c r="H76" s="1225"/>
      <c r="I76" s="1225"/>
      <c r="J76" s="1225"/>
    </row>
    <row r="77" spans="1:17" s="831" customFormat="1" ht="39" customHeight="1">
      <c r="A77" s="742"/>
      <c r="B77" s="1225" t="s">
        <v>1293</v>
      </c>
      <c r="C77" s="1225"/>
      <c r="D77" s="1225"/>
      <c r="E77" s="1225"/>
      <c r="F77" s="1225"/>
      <c r="G77" s="1225"/>
      <c r="H77" s="1225"/>
      <c r="I77" s="1225"/>
      <c r="J77" s="1225"/>
    </row>
    <row r="78" spans="1:17" s="831" customFormat="1" ht="15" customHeight="1">
      <c r="A78" s="742"/>
      <c r="B78" s="1295" t="s">
        <v>1241</v>
      </c>
      <c r="C78" s="1295"/>
      <c r="D78" s="1295"/>
      <c r="E78" s="1295"/>
      <c r="F78" s="1295"/>
      <c r="G78" s="1295"/>
      <c r="H78" s="1295"/>
      <c r="I78" s="1295"/>
      <c r="J78" s="1295"/>
      <c r="L78" s="832"/>
      <c r="M78" s="832"/>
      <c r="N78" s="832"/>
      <c r="O78" s="832"/>
      <c r="P78" s="832"/>
      <c r="Q78" s="832"/>
    </row>
    <row r="79" spans="1:17" s="831" customFormat="1" ht="30" customHeight="1">
      <c r="A79" s="742"/>
      <c r="B79" s="1225" t="s">
        <v>1544</v>
      </c>
      <c r="C79" s="1225"/>
      <c r="D79" s="1225"/>
      <c r="E79" s="1225"/>
      <c r="F79" s="1225"/>
      <c r="G79" s="1225"/>
      <c r="H79" s="1225"/>
      <c r="I79" s="1225"/>
      <c r="J79" s="1225"/>
      <c r="L79" s="832"/>
      <c r="M79" s="832"/>
      <c r="N79" s="832"/>
      <c r="O79" s="832"/>
      <c r="P79" s="832"/>
      <c r="Q79" s="832"/>
    </row>
  </sheetData>
  <sheetProtection selectLockedCells="1"/>
  <mergeCells count="23">
    <mergeCell ref="B70:J70"/>
    <mergeCell ref="B49:I49"/>
    <mergeCell ref="D5:H5"/>
    <mergeCell ref="I5:J5"/>
    <mergeCell ref="C6:C7"/>
    <mergeCell ref="D6:G6"/>
    <mergeCell ref="J6:J7"/>
    <mergeCell ref="B29:J29"/>
    <mergeCell ref="B69:J69"/>
    <mergeCell ref="A5:A7"/>
    <mergeCell ref="B5:B7"/>
    <mergeCell ref="H6:H7"/>
    <mergeCell ref="I6:I7"/>
    <mergeCell ref="B9:J9"/>
    <mergeCell ref="B78:J78"/>
    <mergeCell ref="B79:J79"/>
    <mergeCell ref="B75:J75"/>
    <mergeCell ref="B71:J71"/>
    <mergeCell ref="B72:J72"/>
    <mergeCell ref="B73:J73"/>
    <mergeCell ref="B74:J74"/>
    <mergeCell ref="B76:J76"/>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2005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pageSetUpPr autoPageBreaks="0"/>
  </sheetPr>
  <dimension ref="A1:Q79"/>
  <sheetViews>
    <sheetView showGridLines="0" showRowColHeaders="0" zoomScaleNormal="100" workbookViewId="0">
      <pane ySplit="7" topLeftCell="A8" activePane="bottomLeft" state="frozen"/>
      <selection sqref="A1:B1"/>
      <selection pane="bottomLeft" activeCell="B2" sqref="B2"/>
    </sheetView>
  </sheetViews>
  <sheetFormatPr baseColWidth="10" defaultColWidth="11.54296875" defaultRowHeight="12.5"/>
  <cols>
    <col min="1" max="1" width="23" style="825" bestFit="1" customWidth="1"/>
    <col min="2" max="2" width="12.453125" style="825" customWidth="1"/>
    <col min="3" max="9" width="12.453125" style="627" customWidth="1"/>
    <col min="10" max="10" width="12.453125" style="122" customWidth="1"/>
    <col min="11" max="16384" width="11.54296875" style="122"/>
  </cols>
  <sheetData>
    <row r="1" spans="1:15" ht="13">
      <c r="A1" s="146" t="s">
        <v>271</v>
      </c>
    </row>
    <row r="3" spans="1:15" ht="15">
      <c r="A3" s="824" t="s">
        <v>702</v>
      </c>
      <c r="B3" s="363" t="s">
        <v>1796</v>
      </c>
      <c r="C3" s="363"/>
      <c r="D3" s="363"/>
      <c r="E3" s="363"/>
      <c r="F3" s="363"/>
      <c r="G3" s="363"/>
      <c r="H3" s="363"/>
      <c r="I3" s="363"/>
    </row>
    <row r="4" spans="1:15">
      <c r="B4" s="325"/>
      <c r="C4" s="342"/>
      <c r="D4" s="342"/>
      <c r="E4" s="342"/>
      <c r="F4" s="342"/>
      <c r="G4" s="342"/>
      <c r="H4" s="342"/>
      <c r="I4" s="342"/>
    </row>
    <row r="5" spans="1:15" ht="15.75" customHeight="1">
      <c r="A5" s="1321" t="s">
        <v>371</v>
      </c>
      <c r="B5" s="1324" t="s">
        <v>637</v>
      </c>
      <c r="C5" s="665"/>
      <c r="D5" s="1329" t="s">
        <v>433</v>
      </c>
      <c r="E5" s="1329"/>
      <c r="F5" s="1329"/>
      <c r="G5" s="1329"/>
      <c r="H5" s="1330"/>
      <c r="I5" s="1331" t="s">
        <v>638</v>
      </c>
      <c r="J5" s="1329"/>
    </row>
    <row r="6" spans="1:15" ht="15.75" customHeight="1">
      <c r="A6" s="1322"/>
      <c r="B6" s="1325"/>
      <c r="C6" s="1324" t="s">
        <v>1168</v>
      </c>
      <c r="D6" s="1331" t="s">
        <v>521</v>
      </c>
      <c r="E6" s="1329"/>
      <c r="F6" s="1329"/>
      <c r="G6" s="1330"/>
      <c r="H6" s="1327" t="s">
        <v>1169</v>
      </c>
      <c r="I6" s="1327" t="s">
        <v>639</v>
      </c>
      <c r="J6" s="1332" t="s">
        <v>1852</v>
      </c>
    </row>
    <row r="7" spans="1:15" ht="112.5" customHeight="1">
      <c r="A7" s="1323"/>
      <c r="B7" s="1326"/>
      <c r="C7" s="1326"/>
      <c r="D7" s="816" t="s">
        <v>1170</v>
      </c>
      <c r="E7" s="816" t="s">
        <v>1249</v>
      </c>
      <c r="F7" s="816" t="s">
        <v>1171</v>
      </c>
      <c r="G7" s="816"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ht="12.75" customHeight="1">
      <c r="A10" s="825"/>
      <c r="B10" s="325"/>
      <c r="C10" s="326"/>
      <c r="D10" s="330"/>
      <c r="E10" s="326"/>
      <c r="F10" s="326"/>
      <c r="G10" s="326"/>
      <c r="H10" s="326"/>
      <c r="I10" s="326"/>
    </row>
    <row r="11" spans="1:15" s="344" customFormat="1" ht="12.75" customHeight="1">
      <c r="A11" s="120" t="s">
        <v>373</v>
      </c>
      <c r="B11" s="724">
        <v>70207.719080712006</v>
      </c>
      <c r="C11" s="724">
        <v>67830.827662712007</v>
      </c>
      <c r="D11" s="724">
        <v>22054.264483154999</v>
      </c>
      <c r="E11" s="724">
        <v>6596.0788725320999</v>
      </c>
      <c r="F11" s="724">
        <v>20140.437922632002</v>
      </c>
      <c r="G11" s="724">
        <v>19040.046384393001</v>
      </c>
      <c r="H11" s="724">
        <v>2376.8914180000002</v>
      </c>
      <c r="I11" s="724">
        <v>474.52002750000003</v>
      </c>
      <c r="J11" s="724">
        <v>-6739.4654191942191</v>
      </c>
    </row>
    <row r="12" spans="1:15">
      <c r="A12" s="120" t="s">
        <v>374</v>
      </c>
      <c r="B12" s="724">
        <v>79397.930013999998</v>
      </c>
      <c r="C12" s="724">
        <v>76683.935725000003</v>
      </c>
      <c r="D12" s="724">
        <v>16132.28206</v>
      </c>
      <c r="E12" s="724">
        <v>9825.7716679999994</v>
      </c>
      <c r="F12" s="724">
        <v>26288.619685000001</v>
      </c>
      <c r="G12" s="724">
        <v>24437.262309999998</v>
      </c>
      <c r="H12" s="724">
        <v>2713.9942890000002</v>
      </c>
      <c r="I12" s="724">
        <v>3955.9463150000001</v>
      </c>
      <c r="J12" s="724">
        <v>-8514.3559495202408</v>
      </c>
      <c r="K12" s="344"/>
      <c r="L12" s="344"/>
      <c r="M12" s="344"/>
      <c r="N12" s="344"/>
      <c r="O12" s="344"/>
    </row>
    <row r="13" spans="1:15">
      <c r="A13" s="120" t="s">
        <v>375</v>
      </c>
      <c r="B13" s="724">
        <v>18897.144860740002</v>
      </c>
      <c r="C13" s="724">
        <v>18897.144860740002</v>
      </c>
      <c r="D13" s="724">
        <v>8455.8158149528008</v>
      </c>
      <c r="E13" s="724">
        <v>557.83675842378</v>
      </c>
      <c r="F13" s="724">
        <v>3597.4703345820999</v>
      </c>
      <c r="G13" s="724">
        <v>6286.0219527810004</v>
      </c>
      <c r="H13" s="724">
        <v>0</v>
      </c>
      <c r="I13" s="724">
        <v>797.45691020000004</v>
      </c>
      <c r="J13" s="724">
        <v>28.928350754929088</v>
      </c>
      <c r="K13" s="344"/>
      <c r="L13" s="344"/>
      <c r="M13" s="344"/>
      <c r="N13" s="344"/>
      <c r="O13" s="344"/>
    </row>
    <row r="14" spans="1:15">
      <c r="A14" s="120" t="s">
        <v>376</v>
      </c>
      <c r="B14" s="724">
        <v>57773.448338409995</v>
      </c>
      <c r="C14" s="724">
        <v>56477.748338409998</v>
      </c>
      <c r="D14" s="724">
        <v>42468.998880535997</v>
      </c>
      <c r="E14" s="724">
        <v>4357.5044963322998</v>
      </c>
      <c r="F14" s="724">
        <v>4989.0842856408999</v>
      </c>
      <c r="G14" s="724">
        <v>4662.1606758999997</v>
      </c>
      <c r="H14" s="724">
        <v>1295.7</v>
      </c>
      <c r="I14" s="724">
        <v>468.12544789999998</v>
      </c>
      <c r="J14" s="724">
        <v>813.21952458573821</v>
      </c>
      <c r="K14" s="344"/>
      <c r="L14" s="344"/>
      <c r="M14" s="344"/>
      <c r="N14" s="344"/>
      <c r="O14" s="344"/>
    </row>
    <row r="15" spans="1:15">
      <c r="A15" s="120" t="s">
        <v>377</v>
      </c>
      <c r="B15" s="724">
        <v>14037.203699551001</v>
      </c>
      <c r="C15" s="724">
        <v>14037.203699551001</v>
      </c>
      <c r="D15" s="724">
        <v>6989.2153218953999</v>
      </c>
      <c r="E15" s="724">
        <v>4328.0587187367</v>
      </c>
      <c r="F15" s="724">
        <v>1274.8099115294999</v>
      </c>
      <c r="G15" s="724">
        <v>1445.1197473894999</v>
      </c>
      <c r="H15" s="724">
        <v>0</v>
      </c>
      <c r="I15" s="724">
        <v>74.693964789999995</v>
      </c>
      <c r="J15" s="724">
        <v>253.25149795299862</v>
      </c>
      <c r="K15" s="344"/>
      <c r="L15" s="344"/>
      <c r="M15" s="344"/>
      <c r="N15" s="344"/>
      <c r="O15" s="344"/>
    </row>
    <row r="16" spans="1:15">
      <c r="A16" s="120" t="s">
        <v>378</v>
      </c>
      <c r="B16" s="724">
        <v>11788.885228947</v>
      </c>
      <c r="C16" s="724">
        <v>11625.264897947</v>
      </c>
      <c r="D16" s="724">
        <v>4349.7894752481998</v>
      </c>
      <c r="E16" s="724">
        <v>998.49550019303001</v>
      </c>
      <c r="F16" s="724">
        <v>3341.1101062478001</v>
      </c>
      <c r="G16" s="724">
        <v>2935.8698162579999</v>
      </c>
      <c r="H16" s="724">
        <v>163.62033099999999</v>
      </c>
      <c r="I16" s="724">
        <v>670.37438099999997</v>
      </c>
      <c r="J16" s="724">
        <v>132.81156491776198</v>
      </c>
      <c r="K16" s="344"/>
      <c r="L16" s="344"/>
      <c r="M16" s="344"/>
      <c r="N16" s="344"/>
      <c r="O16" s="344"/>
    </row>
    <row r="17" spans="1:15">
      <c r="A17" s="120" t="s">
        <v>379</v>
      </c>
      <c r="B17" s="724">
        <v>39050.840088999998</v>
      </c>
      <c r="C17" s="724">
        <v>38562.444289999999</v>
      </c>
      <c r="D17" s="724">
        <v>9596.1785899999995</v>
      </c>
      <c r="E17" s="724">
        <v>3223.1917619999999</v>
      </c>
      <c r="F17" s="724">
        <v>13071.708060000001</v>
      </c>
      <c r="G17" s="724">
        <v>12671.365879999999</v>
      </c>
      <c r="H17" s="724">
        <v>488.39579900000001</v>
      </c>
      <c r="I17" s="724">
        <v>11881.50711</v>
      </c>
      <c r="J17" s="724">
        <v>-4385.7972873824419</v>
      </c>
      <c r="K17" s="344"/>
      <c r="L17" s="344"/>
      <c r="M17" s="344"/>
      <c r="N17" s="344"/>
      <c r="O17" s="344"/>
    </row>
    <row r="18" spans="1:15">
      <c r="A18" s="120" t="s">
        <v>380</v>
      </c>
      <c r="B18" s="724" t="s">
        <v>302</v>
      </c>
      <c r="C18" s="724">
        <v>11080.242073421563</v>
      </c>
      <c r="D18" s="724" t="s">
        <v>1518</v>
      </c>
      <c r="E18" s="724" t="s">
        <v>1518</v>
      </c>
      <c r="F18" s="724">
        <v>3159.5487552446107</v>
      </c>
      <c r="G18" s="724" t="s">
        <v>1518</v>
      </c>
      <c r="H18" s="724" t="s">
        <v>302</v>
      </c>
      <c r="I18" s="724">
        <v>47.916126429999998</v>
      </c>
      <c r="J18" s="724">
        <v>4475.1161784508949</v>
      </c>
      <c r="K18" s="344"/>
      <c r="L18" s="344"/>
      <c r="M18" s="344"/>
      <c r="N18" s="344"/>
      <c r="O18" s="344"/>
    </row>
    <row r="19" spans="1:15">
      <c r="A19" s="120" t="s">
        <v>381</v>
      </c>
      <c r="B19" s="724">
        <v>69153.077309726999</v>
      </c>
      <c r="C19" s="724">
        <v>67803.155526727001</v>
      </c>
      <c r="D19" s="724">
        <v>21886.107624176999</v>
      </c>
      <c r="E19" s="724">
        <v>12769.885329520999</v>
      </c>
      <c r="F19" s="724">
        <v>15625.674101678</v>
      </c>
      <c r="G19" s="724">
        <v>17521.488471351</v>
      </c>
      <c r="H19" s="724">
        <v>1349.921783</v>
      </c>
      <c r="I19" s="724">
        <v>420.9723788</v>
      </c>
      <c r="J19" s="724">
        <v>10261.884569590748</v>
      </c>
      <c r="K19" s="344"/>
      <c r="L19" s="344"/>
      <c r="M19" s="344"/>
      <c r="N19" s="344"/>
      <c r="O19" s="344"/>
    </row>
    <row r="20" spans="1:15">
      <c r="A20" s="120" t="s">
        <v>382</v>
      </c>
      <c r="B20" s="724">
        <v>280789.01399727061</v>
      </c>
      <c r="C20" s="724">
        <v>273555.69777929998</v>
      </c>
      <c r="D20" s="724">
        <v>166446.98622799999</v>
      </c>
      <c r="E20" s="724">
        <v>42126.847233277003</v>
      </c>
      <c r="F20" s="724">
        <v>30642.986869</v>
      </c>
      <c r="G20" s="724">
        <v>34338.877449022002</v>
      </c>
      <c r="H20" s="724">
        <v>7233.3162179705996</v>
      </c>
      <c r="I20" s="724">
        <v>3452.6598389999999</v>
      </c>
      <c r="J20" s="724">
        <v>-4632.0291491243152</v>
      </c>
      <c r="K20" s="344"/>
      <c r="L20" s="344"/>
      <c r="M20" s="344"/>
      <c r="N20" s="344"/>
      <c r="O20" s="344"/>
    </row>
    <row r="21" spans="1:15">
      <c r="A21" s="120" t="s">
        <v>383</v>
      </c>
      <c r="B21" s="724">
        <v>30335.722546342997</v>
      </c>
      <c r="C21" s="724">
        <v>27313.251941342998</v>
      </c>
      <c r="D21" s="724">
        <v>5292.1024072373002</v>
      </c>
      <c r="E21" s="724">
        <v>5333.4034768562997</v>
      </c>
      <c r="F21" s="724">
        <v>8580.9699222177005</v>
      </c>
      <c r="G21" s="724">
        <v>8106.7761350318997</v>
      </c>
      <c r="H21" s="724">
        <v>3022.470605</v>
      </c>
      <c r="I21" s="724">
        <v>558.41920230000005</v>
      </c>
      <c r="J21" s="724">
        <v>-4888.695809904666</v>
      </c>
      <c r="K21" s="344"/>
      <c r="L21" s="344"/>
      <c r="M21" s="344"/>
      <c r="N21" s="344"/>
      <c r="O21" s="344"/>
    </row>
    <row r="22" spans="1:15">
      <c r="A22" s="120" t="s">
        <v>384</v>
      </c>
      <c r="B22" s="724">
        <v>19286.889231575999</v>
      </c>
      <c r="C22" s="724">
        <v>19286.889231575999</v>
      </c>
      <c r="D22" s="724">
        <v>6807.1046627133001</v>
      </c>
      <c r="E22" s="724">
        <v>8452.3348454440002</v>
      </c>
      <c r="F22" s="724">
        <v>1845.658912525</v>
      </c>
      <c r="G22" s="724">
        <v>2181.7908108940001</v>
      </c>
      <c r="H22" s="724">
        <v>0</v>
      </c>
      <c r="I22" s="724">
        <v>12.32274271</v>
      </c>
      <c r="J22" s="724">
        <v>-407.64901161316709</v>
      </c>
      <c r="K22" s="344"/>
      <c r="L22" s="344"/>
      <c r="M22" s="344"/>
      <c r="N22" s="344"/>
      <c r="O22" s="344"/>
    </row>
    <row r="23" spans="1:15">
      <c r="A23" s="120" t="s">
        <v>385</v>
      </c>
      <c r="B23" s="724">
        <v>46485.132375249726</v>
      </c>
      <c r="C23" s="724">
        <v>46401.646989130997</v>
      </c>
      <c r="D23" s="724">
        <v>31341.622435792</v>
      </c>
      <c r="E23" s="724">
        <v>2642.6468443324002</v>
      </c>
      <c r="F23" s="724">
        <v>6231.0405816993998</v>
      </c>
      <c r="G23" s="724">
        <v>6186.3371273072999</v>
      </c>
      <c r="H23" s="724">
        <v>83.485386118730005</v>
      </c>
      <c r="I23" s="724">
        <v>1499.0766060000001</v>
      </c>
      <c r="J23" s="724">
        <v>-2517.2815700440237</v>
      </c>
      <c r="K23" s="344"/>
      <c r="L23" s="344"/>
      <c r="M23" s="344"/>
      <c r="N23" s="344"/>
      <c r="O23" s="344"/>
    </row>
    <row r="24" spans="1:15">
      <c r="A24" s="120" t="s">
        <v>386</v>
      </c>
      <c r="B24" s="724">
        <v>32690.402180000001</v>
      </c>
      <c r="C24" s="724">
        <v>27287.402180000001</v>
      </c>
      <c r="D24" s="724">
        <v>14189.71406</v>
      </c>
      <c r="E24" s="724">
        <v>4456.0229090000003</v>
      </c>
      <c r="F24" s="724">
        <v>3882.4595890000001</v>
      </c>
      <c r="G24" s="724">
        <v>4759.2056229999998</v>
      </c>
      <c r="H24" s="724">
        <v>5403</v>
      </c>
      <c r="I24" s="724">
        <v>0</v>
      </c>
      <c r="J24" s="724">
        <v>-110.65871853178297</v>
      </c>
      <c r="K24" s="344"/>
      <c r="L24" s="344"/>
      <c r="M24" s="344"/>
      <c r="N24" s="344"/>
      <c r="O24" s="344"/>
    </row>
    <row r="25" spans="1:15">
      <c r="A25" s="120" t="s">
        <v>387</v>
      </c>
      <c r="B25" s="724">
        <v>21155.8071230231</v>
      </c>
      <c r="C25" s="724">
        <v>19357.244503885999</v>
      </c>
      <c r="D25" s="724">
        <v>6850.0559248889003</v>
      </c>
      <c r="E25" s="724">
        <v>1881.4779168586001</v>
      </c>
      <c r="F25" s="724">
        <v>5107.8866890622003</v>
      </c>
      <c r="G25" s="724">
        <v>5517.8239730763999</v>
      </c>
      <c r="H25" s="724">
        <v>1798.5626191371</v>
      </c>
      <c r="I25" s="724">
        <v>54.635797490000002</v>
      </c>
      <c r="J25" s="724">
        <v>4109.6800980396056</v>
      </c>
      <c r="K25" s="344"/>
      <c r="L25" s="344"/>
      <c r="M25" s="344"/>
      <c r="N25" s="344"/>
      <c r="O25" s="344"/>
    </row>
    <row r="26" spans="1:15">
      <c r="A26" s="120" t="s">
        <v>388</v>
      </c>
      <c r="B26" s="724" t="s">
        <v>302</v>
      </c>
      <c r="C26" s="724">
        <v>10749.450187046001</v>
      </c>
      <c r="D26" s="724">
        <v>1533.3669490023001</v>
      </c>
      <c r="E26" s="724">
        <v>1676.8070182121</v>
      </c>
      <c r="F26" s="724">
        <v>3796.4577237306999</v>
      </c>
      <c r="G26" s="724">
        <v>3742.8184961011002</v>
      </c>
      <c r="H26" s="724" t="s">
        <v>302</v>
      </c>
      <c r="I26" s="724">
        <v>22.121427690000001</v>
      </c>
      <c r="J26" s="724">
        <v>-2500.9497711447571</v>
      </c>
      <c r="K26" s="344"/>
      <c r="L26" s="344"/>
      <c r="M26" s="344"/>
      <c r="N26" s="344"/>
      <c r="O26" s="344"/>
    </row>
    <row r="27" spans="1:15" ht="18.75" customHeight="1">
      <c r="A27" s="120" t="s">
        <v>389</v>
      </c>
      <c r="B27" s="724">
        <v>827442.68407461164</v>
      </c>
      <c r="C27" s="724">
        <v>781485.15429242316</v>
      </c>
      <c r="D27" s="724">
        <v>351557.87105080707</v>
      </c>
      <c r="E27" s="724">
        <v>124752.21518821979</v>
      </c>
      <c r="F27" s="724">
        <v>154036.39248001206</v>
      </c>
      <c r="G27" s="724">
        <v>151138.67557338424</v>
      </c>
      <c r="H27" s="724">
        <v>45957.529782188503</v>
      </c>
      <c r="I27" s="724">
        <v>24234.193425226091</v>
      </c>
      <c r="J27" s="724">
        <v>-17730.060068505205</v>
      </c>
      <c r="K27" s="344"/>
      <c r="L27" s="344"/>
      <c r="M27" s="344"/>
      <c r="N27" s="344"/>
      <c r="O27" s="344"/>
    </row>
    <row r="28" spans="1:15">
      <c r="A28" s="345"/>
      <c r="B28" s="345"/>
      <c r="C28" s="345"/>
      <c r="D28" s="345"/>
      <c r="E28" s="345"/>
      <c r="F28" s="345"/>
      <c r="G28" s="345"/>
      <c r="H28" s="345"/>
      <c r="I28" s="345"/>
      <c r="J28" s="345"/>
    </row>
    <row r="29" spans="1:15" ht="15">
      <c r="B29" s="1320" t="s">
        <v>1246</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1130">
        <v>6.6989253873010171</v>
      </c>
      <c r="C31" s="1130">
        <v>6.4721324011253349</v>
      </c>
      <c r="D31" s="1130">
        <v>2.1043251964162781</v>
      </c>
      <c r="E31" s="1130">
        <v>0.62937011477395288</v>
      </c>
      <c r="F31" s="1130">
        <v>1.9217159121231973</v>
      </c>
      <c r="G31" s="1130">
        <v>1.8167211778119157</v>
      </c>
      <c r="H31" s="1130">
        <v>0.22679298617568244</v>
      </c>
      <c r="I31" s="1130">
        <v>4.5276706046355857E-2</v>
      </c>
      <c r="J31" s="1130">
        <v>-0.64305145623055315</v>
      </c>
    </row>
    <row r="32" spans="1:15">
      <c r="A32" s="120" t="s">
        <v>374</v>
      </c>
      <c r="B32" s="1130">
        <v>6.4171325753537696</v>
      </c>
      <c r="C32" s="1130">
        <v>6.1977809983265724</v>
      </c>
      <c r="D32" s="1130">
        <v>1.303850021074445</v>
      </c>
      <c r="E32" s="1130">
        <v>0.79414261099241434</v>
      </c>
      <c r="F32" s="1130">
        <v>2.1247097715513985</v>
      </c>
      <c r="G32" s="1130">
        <v>1.9750785945466689</v>
      </c>
      <c r="H32" s="1130">
        <v>0.21935157702719796</v>
      </c>
      <c r="I32" s="1130">
        <v>0.31972914104764444</v>
      </c>
      <c r="J32" s="1130">
        <v>-0.68815082348103285</v>
      </c>
      <c r="K32" s="344"/>
      <c r="L32" s="344"/>
      <c r="M32" s="344"/>
      <c r="N32" s="344"/>
      <c r="O32" s="344"/>
    </row>
    <row r="33" spans="1:15">
      <c r="A33" s="120" t="s">
        <v>375</v>
      </c>
      <c r="B33" s="1130">
        <v>5.7715233567425859</v>
      </c>
      <c r="C33" s="1130">
        <v>5.7715233567425859</v>
      </c>
      <c r="D33" s="1130">
        <v>2.5825561922692661</v>
      </c>
      <c r="E33" s="1130">
        <v>0.17037324443552693</v>
      </c>
      <c r="F33" s="1130">
        <v>1.0987312747104638</v>
      </c>
      <c r="G33" s="1130">
        <v>1.9198626453272307</v>
      </c>
      <c r="H33" s="1130">
        <v>0</v>
      </c>
      <c r="I33" s="1130">
        <v>0.24355749067559626</v>
      </c>
      <c r="J33" s="1130">
        <v>8.8352316333768725E-3</v>
      </c>
      <c r="K33" s="344"/>
      <c r="L33" s="344"/>
      <c r="M33" s="344"/>
      <c r="N33" s="344"/>
      <c r="O33" s="344"/>
    </row>
    <row r="34" spans="1:15">
      <c r="A34" s="120" t="s">
        <v>376</v>
      </c>
      <c r="B34" s="1130">
        <v>23.42518835468654</v>
      </c>
      <c r="C34" s="1130">
        <v>22.899825624503304</v>
      </c>
      <c r="D34" s="1130">
        <v>17.219749324710417</v>
      </c>
      <c r="E34" s="1130">
        <v>1.7668213776174069</v>
      </c>
      <c r="F34" s="1130">
        <v>2.0229057200112641</v>
      </c>
      <c r="G34" s="1130">
        <v>1.8903492021638928</v>
      </c>
      <c r="H34" s="1130">
        <v>0.52536273018323842</v>
      </c>
      <c r="I34" s="1130">
        <v>0.18980910965269376</v>
      </c>
      <c r="J34" s="1130">
        <v>0.32973314013635763</v>
      </c>
      <c r="K34" s="344"/>
      <c r="L34" s="344"/>
      <c r="M34" s="344"/>
      <c r="N34" s="344"/>
      <c r="O34" s="344"/>
    </row>
    <row r="35" spans="1:15">
      <c r="A35" s="120" t="s">
        <v>377</v>
      </c>
      <c r="B35" s="1130">
        <v>21.522455427914544</v>
      </c>
      <c r="C35" s="1130">
        <v>21.522455427914544</v>
      </c>
      <c r="D35" s="1130">
        <v>10.716171002519733</v>
      </c>
      <c r="E35" s="1130">
        <v>6.6359691614639109</v>
      </c>
      <c r="F35" s="1130">
        <v>1.9545943826999501</v>
      </c>
      <c r="G35" s="1130">
        <v>2.2157208812311029</v>
      </c>
      <c r="H35" s="1130">
        <v>0</v>
      </c>
      <c r="I35" s="1130">
        <v>0.11452405780635744</v>
      </c>
      <c r="J35" s="1130">
        <v>0.38829628702476898</v>
      </c>
      <c r="K35" s="344"/>
      <c r="L35" s="344"/>
      <c r="M35" s="344"/>
      <c r="N35" s="344"/>
      <c r="O35" s="344"/>
    </row>
    <row r="36" spans="1:15">
      <c r="A36" s="120" t="s">
        <v>378</v>
      </c>
      <c r="B36" s="1130">
        <v>6.9276862330784521</v>
      </c>
      <c r="C36" s="1130">
        <v>6.8315354696680863</v>
      </c>
      <c r="D36" s="1130">
        <v>2.5561345351360343</v>
      </c>
      <c r="E36" s="1130">
        <v>0.5867614618465411</v>
      </c>
      <c r="F36" s="1130">
        <v>1.9633885678535541</v>
      </c>
      <c r="G36" s="1130">
        <v>1.7252509048319746</v>
      </c>
      <c r="H36" s="1130">
        <v>9.6150763410365839E-2</v>
      </c>
      <c r="I36" s="1130">
        <v>0.39394253825278869</v>
      </c>
      <c r="J36" s="1130">
        <v>7.8046128366334719E-2</v>
      </c>
      <c r="K36" s="344"/>
      <c r="L36" s="344"/>
      <c r="M36" s="344"/>
      <c r="N36" s="344"/>
      <c r="O36" s="344"/>
    </row>
    <row r="37" spans="1:15">
      <c r="A37" s="120" t="s">
        <v>379</v>
      </c>
      <c r="B37" s="1130">
        <v>6.5419791848919537</v>
      </c>
      <c r="C37" s="1130">
        <v>6.460160838762528</v>
      </c>
      <c r="D37" s="1130">
        <v>1.6075966726249606</v>
      </c>
      <c r="E37" s="1130">
        <v>0.53996414335421239</v>
      </c>
      <c r="F37" s="1130">
        <v>2.1898336077945881</v>
      </c>
      <c r="G37" s="1130">
        <v>2.1227664153238166</v>
      </c>
      <c r="H37" s="1130">
        <v>8.1818346129426206E-2</v>
      </c>
      <c r="I37" s="1130">
        <v>1.9904455837983539</v>
      </c>
      <c r="J37" s="1130">
        <v>-0.73472925288727797</v>
      </c>
      <c r="K37" s="344"/>
      <c r="L37" s="344"/>
      <c r="M37" s="344"/>
      <c r="N37" s="344"/>
      <c r="O37" s="344"/>
    </row>
    <row r="38" spans="1:15">
      <c r="A38" s="120" t="s">
        <v>380</v>
      </c>
      <c r="B38" s="1130" t="s">
        <v>302</v>
      </c>
      <c r="C38" s="1130">
        <v>6.8400102680765933</v>
      </c>
      <c r="D38" s="1130" t="s">
        <v>1518</v>
      </c>
      <c r="E38" s="1130" t="s">
        <v>1518</v>
      </c>
      <c r="F38" s="1130">
        <v>1.9504398717245899</v>
      </c>
      <c r="G38" s="1130" t="s">
        <v>1518</v>
      </c>
      <c r="H38" s="1130" t="s">
        <v>302</v>
      </c>
      <c r="I38" s="1130">
        <v>2.9579389567113357E-2</v>
      </c>
      <c r="J38" s="1130">
        <v>2.7625606379904237</v>
      </c>
      <c r="K38" s="344"/>
      <c r="L38" s="344"/>
      <c r="M38" s="344"/>
      <c r="N38" s="344"/>
      <c r="O38" s="344"/>
    </row>
    <row r="39" spans="1:15">
      <c r="A39" s="120" t="s">
        <v>381</v>
      </c>
      <c r="B39" s="1130">
        <v>8.8806348504173389</v>
      </c>
      <c r="C39" s="1130">
        <v>8.7072779601989332</v>
      </c>
      <c r="D39" s="1130">
        <v>2.8106128847560634</v>
      </c>
      <c r="E39" s="1130">
        <v>1.6399080576740424</v>
      </c>
      <c r="F39" s="1130">
        <v>2.0066483139587863</v>
      </c>
      <c r="G39" s="1130">
        <v>2.25010870381004</v>
      </c>
      <c r="H39" s="1130">
        <v>0.17335689021840639</v>
      </c>
      <c r="I39" s="1130">
        <v>5.4061252567114831E-2</v>
      </c>
      <c r="J39" s="1130">
        <v>1.3178307211333455</v>
      </c>
      <c r="K39" s="344"/>
      <c r="L39" s="344"/>
      <c r="M39" s="344"/>
      <c r="N39" s="344"/>
      <c r="O39" s="344"/>
    </row>
    <row r="40" spans="1:15">
      <c r="A40" s="120" t="s">
        <v>382</v>
      </c>
      <c r="B40" s="1130">
        <v>15.984421524165718</v>
      </c>
      <c r="C40" s="1130">
        <v>15.572651940307461</v>
      </c>
      <c r="D40" s="1130">
        <v>9.4752951741951694</v>
      </c>
      <c r="E40" s="1130">
        <v>2.3981468294460391</v>
      </c>
      <c r="F40" s="1130">
        <v>1.7444073466433136</v>
      </c>
      <c r="G40" s="1130">
        <v>1.9548025900228829</v>
      </c>
      <c r="H40" s="1130">
        <v>0.41176958385825629</v>
      </c>
      <c r="I40" s="1130">
        <v>0.19654889434766348</v>
      </c>
      <c r="J40" s="1130">
        <v>-0.2636866214165538</v>
      </c>
      <c r="K40" s="344"/>
      <c r="L40" s="344"/>
      <c r="M40" s="344"/>
      <c r="N40" s="344"/>
      <c r="O40" s="344"/>
    </row>
    <row r="41" spans="1:15">
      <c r="A41" s="120" t="s">
        <v>383</v>
      </c>
      <c r="B41" s="1130">
        <v>7.5860661141968961</v>
      </c>
      <c r="C41" s="1130">
        <v>6.8302356966843663</v>
      </c>
      <c r="D41" s="1130">
        <v>1.3233981383852806</v>
      </c>
      <c r="E41" s="1130">
        <v>1.3337263131712327</v>
      </c>
      <c r="F41" s="1130">
        <v>2.145846536354409</v>
      </c>
      <c r="G41" s="1130">
        <v>2.0272647087734947</v>
      </c>
      <c r="H41" s="1130">
        <v>0.75583041751252977</v>
      </c>
      <c r="I41" s="1130">
        <v>0.13964411039207539</v>
      </c>
      <c r="J41" s="1130">
        <v>-1.2225180913188729</v>
      </c>
      <c r="K41" s="344"/>
      <c r="L41" s="344"/>
      <c r="M41" s="344"/>
      <c r="N41" s="344"/>
      <c r="O41" s="344"/>
    </row>
    <row r="42" spans="1:15">
      <c r="A42" s="120" t="s">
        <v>384</v>
      </c>
      <c r="B42" s="1130">
        <v>19.195231998781814</v>
      </c>
      <c r="C42" s="1130">
        <v>19.195231998781814</v>
      </c>
      <c r="D42" s="1130">
        <v>6.7747552066017764</v>
      </c>
      <c r="E42" s="1130">
        <v>8.4121667492164924</v>
      </c>
      <c r="F42" s="1130">
        <v>1.8368877734069817</v>
      </c>
      <c r="G42" s="1130">
        <v>2.1714222695568659</v>
      </c>
      <c r="H42" s="1130">
        <v>0</v>
      </c>
      <c r="I42" s="1130">
        <v>1.226418124455724E-2</v>
      </c>
      <c r="J42" s="1130">
        <v>-0.40571173806391192</v>
      </c>
      <c r="K42" s="344"/>
      <c r="L42" s="344"/>
      <c r="M42" s="344"/>
      <c r="N42" s="344"/>
      <c r="O42" s="344"/>
    </row>
    <row r="43" spans="1:15">
      <c r="A43" s="120" t="s">
        <v>385</v>
      </c>
      <c r="B43" s="1130">
        <v>11.399416255236758</v>
      </c>
      <c r="C43" s="1130">
        <v>11.378943372425237</v>
      </c>
      <c r="D43" s="1130">
        <v>7.6858165612170328</v>
      </c>
      <c r="E43" s="1130">
        <v>0.64804873848594802</v>
      </c>
      <c r="F43" s="1130">
        <v>1.5280202865870072</v>
      </c>
      <c r="G43" s="1130">
        <v>1.5170577861352741</v>
      </c>
      <c r="H43" s="1130">
        <v>2.0472882811521851E-2</v>
      </c>
      <c r="I43" s="1130">
        <v>0.3676142748682395</v>
      </c>
      <c r="J43" s="1130">
        <v>-0.61730577030358724</v>
      </c>
      <c r="K43" s="344"/>
      <c r="L43" s="344"/>
      <c r="M43" s="344"/>
      <c r="N43" s="344"/>
      <c r="O43" s="344"/>
    </row>
    <row r="44" spans="1:15">
      <c r="A44" s="120" t="s">
        <v>386</v>
      </c>
      <c r="B44" s="1130">
        <v>14.158780904548296</v>
      </c>
      <c r="C44" s="1130">
        <v>11.818647772932158</v>
      </c>
      <c r="D44" s="1130">
        <v>6.1458115861494269</v>
      </c>
      <c r="E44" s="1130">
        <v>1.9299809077533641</v>
      </c>
      <c r="F44" s="1130">
        <v>1.6815606730297383</v>
      </c>
      <c r="G44" s="1130">
        <v>2.061294606432746</v>
      </c>
      <c r="H44" s="1130">
        <v>2.3401331316161387</v>
      </c>
      <c r="I44" s="1130">
        <v>0</v>
      </c>
      <c r="J44" s="1130">
        <v>-4.7928212759283752E-2</v>
      </c>
      <c r="K44" s="344"/>
      <c r="L44" s="344"/>
      <c r="M44" s="344"/>
      <c r="N44" s="344"/>
      <c r="O44" s="344"/>
    </row>
    <row r="45" spans="1:15">
      <c r="A45" s="120" t="s">
        <v>387</v>
      </c>
      <c r="B45" s="1130">
        <v>7.5563227714424048</v>
      </c>
      <c r="C45" s="1130">
        <v>6.9139213921983718</v>
      </c>
      <c r="D45" s="1130">
        <v>2.4466678709016061</v>
      </c>
      <c r="E45" s="1130">
        <v>0.67201664036976183</v>
      </c>
      <c r="F45" s="1130">
        <v>1.8244087913102927</v>
      </c>
      <c r="G45" s="1130">
        <v>1.9708280896167478</v>
      </c>
      <c r="H45" s="1130">
        <v>0.64240137924403229</v>
      </c>
      <c r="I45" s="1130">
        <v>1.9514534156454742E-2</v>
      </c>
      <c r="J45" s="1130">
        <v>1.4678744766190133</v>
      </c>
      <c r="K45" s="344"/>
      <c r="L45" s="344"/>
      <c r="M45" s="344"/>
      <c r="N45" s="344"/>
      <c r="O45" s="344"/>
    </row>
    <row r="46" spans="1:15">
      <c r="A46" s="120" t="s">
        <v>388</v>
      </c>
      <c r="B46" s="1130" t="s">
        <v>302</v>
      </c>
      <c r="C46" s="1130">
        <v>4.8777837969640032</v>
      </c>
      <c r="D46" s="1130">
        <v>0.69579674574025174</v>
      </c>
      <c r="E46" s="1130">
        <v>0.76088562314815111</v>
      </c>
      <c r="F46" s="1130">
        <v>1.7227206646334872</v>
      </c>
      <c r="G46" s="1130">
        <v>1.6983807634422035</v>
      </c>
      <c r="H46" s="1130" t="s">
        <v>302</v>
      </c>
      <c r="I46" s="1130">
        <v>1.0038052149125334E-2</v>
      </c>
      <c r="J46" s="1130">
        <v>-1.1348573237179767</v>
      </c>
      <c r="K46" s="344"/>
      <c r="L46" s="344"/>
      <c r="M46" s="344"/>
      <c r="N46" s="344"/>
      <c r="O46" s="344"/>
    </row>
    <row r="47" spans="1:15" ht="18.75" customHeight="1">
      <c r="A47" s="120" t="s">
        <v>389</v>
      </c>
      <c r="B47" s="1130">
        <v>10.306436297453564</v>
      </c>
      <c r="C47" s="1130">
        <v>9.7339998469238491</v>
      </c>
      <c r="D47" s="1130">
        <v>4.3789242114162175</v>
      </c>
      <c r="E47" s="1130">
        <v>1.5538849802528054</v>
      </c>
      <c r="F47" s="1130">
        <v>1.918641976223753</v>
      </c>
      <c r="G47" s="1130">
        <v>1.882548679031073</v>
      </c>
      <c r="H47" s="1130">
        <v>0.5724364505297147</v>
      </c>
      <c r="I47" s="1130">
        <v>0.30185555515134477</v>
      </c>
      <c r="J47" s="1130">
        <v>-0.22084156179402115</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96.614487054810198</v>
      </c>
      <c r="D51" s="130">
        <v>31.412877062422488</v>
      </c>
      <c r="E51" s="130">
        <v>9.3950906807684973</v>
      </c>
      <c r="F51" s="130">
        <v>28.686928141730689</v>
      </c>
      <c r="G51" s="130">
        <v>27.119591169888647</v>
      </c>
      <c r="H51" s="130">
        <v>3.3855129451898085</v>
      </c>
      <c r="I51" s="130" t="s">
        <v>306</v>
      </c>
      <c r="J51" s="130" t="s">
        <v>306</v>
      </c>
    </row>
    <row r="52" spans="1:10" s="328" customFormat="1">
      <c r="A52" s="120" t="s">
        <v>374</v>
      </c>
      <c r="B52" s="129">
        <v>100</v>
      </c>
      <c r="C52" s="130">
        <v>96.581782058396939</v>
      </c>
      <c r="D52" s="130">
        <v>20.318265296280952</v>
      </c>
      <c r="E52" s="130">
        <v>12.375349919409045</v>
      </c>
      <c r="F52" s="130">
        <v>33.109955990495727</v>
      </c>
      <c r="G52" s="130">
        <v>30.778210849692236</v>
      </c>
      <c r="H52" s="130">
        <v>3.418217941603074</v>
      </c>
      <c r="I52" s="130" t="s">
        <v>306</v>
      </c>
      <c r="J52" s="130" t="s">
        <v>306</v>
      </c>
    </row>
    <row r="53" spans="1:10" s="328" customFormat="1">
      <c r="A53" s="120" t="s">
        <v>375</v>
      </c>
      <c r="B53" s="129">
        <v>100</v>
      </c>
      <c r="C53" s="130">
        <v>100</v>
      </c>
      <c r="D53" s="130">
        <v>44.746525876087695</v>
      </c>
      <c r="E53" s="130">
        <v>2.9519631803358859</v>
      </c>
      <c r="F53" s="130">
        <v>19.037110426433092</v>
      </c>
      <c r="G53" s="130">
        <v>33.264400517141631</v>
      </c>
      <c r="H53" s="130">
        <v>0</v>
      </c>
      <c r="I53" s="130" t="s">
        <v>306</v>
      </c>
      <c r="J53" s="130" t="s">
        <v>306</v>
      </c>
    </row>
    <row r="54" spans="1:10" s="328" customFormat="1">
      <c r="A54" s="120" t="s">
        <v>376</v>
      </c>
      <c r="B54" s="129">
        <v>100</v>
      </c>
      <c r="C54" s="130">
        <v>97.757274254411143</v>
      </c>
      <c r="D54" s="130">
        <v>73.509544785646781</v>
      </c>
      <c r="E54" s="130">
        <v>7.5423998768570382</v>
      </c>
      <c r="F54" s="130">
        <v>8.6356006593498869</v>
      </c>
      <c r="G54" s="130">
        <v>8.0697289325560604</v>
      </c>
      <c r="H54" s="130">
        <v>2.2427257455888592</v>
      </c>
      <c r="I54" s="130" t="s">
        <v>306</v>
      </c>
      <c r="J54" s="130" t="s">
        <v>306</v>
      </c>
    </row>
    <row r="55" spans="1:10" s="328" customFormat="1">
      <c r="A55" s="120" t="s">
        <v>377</v>
      </c>
      <c r="B55" s="129">
        <v>100</v>
      </c>
      <c r="C55" s="130">
        <v>100</v>
      </c>
      <c r="D55" s="130">
        <v>49.790652550827907</v>
      </c>
      <c r="E55" s="130">
        <v>30.83276991182467</v>
      </c>
      <c r="F55" s="130">
        <v>9.0816514372465544</v>
      </c>
      <c r="G55" s="130">
        <v>10.294926100101575</v>
      </c>
      <c r="H55" s="130">
        <v>0</v>
      </c>
      <c r="I55" s="130" t="s">
        <v>306</v>
      </c>
      <c r="J55" s="130" t="s">
        <v>306</v>
      </c>
    </row>
    <row r="56" spans="1:10" s="328" customFormat="1">
      <c r="A56" s="120" t="s">
        <v>378</v>
      </c>
      <c r="B56" s="129">
        <v>100.00000000000001</v>
      </c>
      <c r="C56" s="130">
        <v>98.612079702004067</v>
      </c>
      <c r="D56" s="130">
        <v>36.897377409082893</v>
      </c>
      <c r="E56" s="130">
        <v>8.4698042334085653</v>
      </c>
      <c r="F56" s="130">
        <v>28.341187833807023</v>
      </c>
      <c r="G56" s="130">
        <v>24.903710225705844</v>
      </c>
      <c r="H56" s="130">
        <v>1.3879202979959353</v>
      </c>
      <c r="I56" s="130" t="s">
        <v>306</v>
      </c>
      <c r="J56" s="130" t="s">
        <v>306</v>
      </c>
    </row>
    <row r="57" spans="1:10" s="328" customFormat="1">
      <c r="A57" s="120" t="s">
        <v>379</v>
      </c>
      <c r="B57" s="129">
        <v>100</v>
      </c>
      <c r="C57" s="130">
        <v>98.749333438443571</v>
      </c>
      <c r="D57" s="130">
        <v>24.573552241461485</v>
      </c>
      <c r="E57" s="130">
        <v>8.253834628535742</v>
      </c>
      <c r="F57" s="130">
        <v>33.473564282377872</v>
      </c>
      <c r="G57" s="130">
        <v>32.448382291190001</v>
      </c>
      <c r="H57" s="130">
        <v>1.2506665615564398</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98.047922326068175</v>
      </c>
      <c r="D59" s="130">
        <v>31.648783359491247</v>
      </c>
      <c r="E59" s="130">
        <v>18.466112899540917</v>
      </c>
      <c r="F59" s="130">
        <v>22.595775502068815</v>
      </c>
      <c r="G59" s="130">
        <v>25.337250564967189</v>
      </c>
      <c r="H59" s="130">
        <v>1.9520776739318315</v>
      </c>
      <c r="I59" s="130" t="s">
        <v>306</v>
      </c>
      <c r="J59" s="130" t="s">
        <v>306</v>
      </c>
    </row>
    <row r="60" spans="1:10" s="328" customFormat="1">
      <c r="A60" s="120" t="s">
        <v>382</v>
      </c>
      <c r="B60" s="129">
        <v>100</v>
      </c>
      <c r="C60" s="130">
        <v>97.423931899970654</v>
      </c>
      <c r="D60" s="130">
        <v>59.27831144761879</v>
      </c>
      <c r="E60" s="130">
        <v>15.003025450876967</v>
      </c>
      <c r="F60" s="130">
        <v>10.913171577751921</v>
      </c>
      <c r="G60" s="130">
        <v>12.22942342372262</v>
      </c>
      <c r="H60" s="130">
        <v>2.5760681000293375</v>
      </c>
      <c r="I60" s="130" t="s">
        <v>306</v>
      </c>
      <c r="J60" s="130" t="s">
        <v>306</v>
      </c>
    </row>
    <row r="61" spans="1:10" s="328" customFormat="1">
      <c r="A61" s="120" t="s">
        <v>383</v>
      </c>
      <c r="B61" s="129">
        <v>100</v>
      </c>
      <c r="C61" s="130">
        <v>90.036595962457596</v>
      </c>
      <c r="D61" s="130">
        <v>17.445117383153509</v>
      </c>
      <c r="E61" s="130">
        <v>17.581264031897099</v>
      </c>
      <c r="F61" s="130">
        <v>28.286683823366342</v>
      </c>
      <c r="G61" s="130">
        <v>26.723530724041318</v>
      </c>
      <c r="H61" s="130">
        <v>9.9634040375424071</v>
      </c>
      <c r="I61" s="130" t="s">
        <v>306</v>
      </c>
      <c r="J61" s="130" t="s">
        <v>306</v>
      </c>
    </row>
    <row r="62" spans="1:10" s="328" customFormat="1">
      <c r="A62" s="120" t="s">
        <v>384</v>
      </c>
      <c r="B62" s="129">
        <v>100</v>
      </c>
      <c r="C62" s="129">
        <v>100</v>
      </c>
      <c r="D62" s="129">
        <v>35.293948033718593</v>
      </c>
      <c r="E62" s="129">
        <v>43.824251510741583</v>
      </c>
      <c r="F62" s="129">
        <v>9.5695002463296923</v>
      </c>
      <c r="G62" s="129">
        <v>11.312300209211697</v>
      </c>
      <c r="H62" s="130">
        <v>0</v>
      </c>
      <c r="I62" s="130" t="s">
        <v>306</v>
      </c>
      <c r="J62" s="130" t="s">
        <v>306</v>
      </c>
    </row>
    <row r="63" spans="1:10" s="328" customFormat="1">
      <c r="A63" s="120" t="s">
        <v>385</v>
      </c>
      <c r="B63" s="129">
        <v>99.999999999999986</v>
      </c>
      <c r="C63" s="130">
        <v>99.820404112341123</v>
      </c>
      <c r="D63" s="130">
        <v>67.42289595474908</v>
      </c>
      <c r="E63" s="130">
        <v>5.6849291575631522</v>
      </c>
      <c r="F63" s="130">
        <v>13.404373104500438</v>
      </c>
      <c r="G63" s="130">
        <v>13.308205895528689</v>
      </c>
      <c r="H63" s="130">
        <v>0.17959588765886891</v>
      </c>
      <c r="I63" s="130" t="s">
        <v>306</v>
      </c>
      <c r="J63" s="130" t="s">
        <v>306</v>
      </c>
    </row>
    <row r="64" spans="1:10" s="328" customFormat="1">
      <c r="A64" s="120" t="s">
        <v>386</v>
      </c>
      <c r="B64" s="129">
        <v>100</v>
      </c>
      <c r="C64" s="130">
        <v>83.472213127724814</v>
      </c>
      <c r="D64" s="130">
        <v>43.40636123675857</v>
      </c>
      <c r="E64" s="130">
        <v>13.630982220604789</v>
      </c>
      <c r="F64" s="130">
        <v>11.876450976719063</v>
      </c>
      <c r="G64" s="130">
        <v>14.558418696701393</v>
      </c>
      <c r="H64" s="130">
        <v>16.527786872275183</v>
      </c>
      <c r="I64" s="130" t="s">
        <v>306</v>
      </c>
      <c r="J64" s="130" t="s">
        <v>306</v>
      </c>
    </row>
    <row r="65" spans="1:17" s="328" customFormat="1">
      <c r="A65" s="120" t="s">
        <v>387</v>
      </c>
      <c r="B65" s="129">
        <v>100</v>
      </c>
      <c r="C65" s="130">
        <v>91.498492075115436</v>
      </c>
      <c r="D65" s="130">
        <v>32.379081001519587</v>
      </c>
      <c r="E65" s="130">
        <v>8.8934348187125227</v>
      </c>
      <c r="F65" s="130">
        <v>24.144135269145423</v>
      </c>
      <c r="G65" s="130">
        <v>26.081840985738385</v>
      </c>
      <c r="H65" s="130">
        <v>8.5015079248845549</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94.445835262464598</v>
      </c>
      <c r="D67" s="130">
        <v>42.487277707214176</v>
      </c>
      <c r="E67" s="130">
        <v>15.076840679030127</v>
      </c>
      <c r="F67" s="130">
        <v>18.615959201123641</v>
      </c>
      <c r="G67" s="130">
        <v>18.265757675096665</v>
      </c>
      <c r="H67" s="130">
        <v>5.5541647375353982</v>
      </c>
      <c r="I67" s="130" t="s">
        <v>306</v>
      </c>
      <c r="J67" s="130" t="s">
        <v>306</v>
      </c>
    </row>
    <row r="68" spans="1:17" ht="13">
      <c r="B68" s="167"/>
      <c r="C68" s="346"/>
      <c r="D68" s="346"/>
      <c r="E68" s="346"/>
      <c r="F68" s="346"/>
      <c r="G68" s="346"/>
      <c r="H68" s="346"/>
      <c r="I68" s="346"/>
    </row>
    <row r="69" spans="1:17" s="1167" customFormat="1" ht="60" customHeight="1">
      <c r="A69" s="1098"/>
      <c r="B69" s="1225" t="s">
        <v>1818</v>
      </c>
      <c r="C69" s="1225"/>
      <c r="D69" s="1225"/>
      <c r="E69" s="1225"/>
      <c r="F69" s="1225"/>
      <c r="G69" s="1225"/>
      <c r="H69" s="1225"/>
      <c r="I69" s="1225"/>
      <c r="J69" s="1225"/>
    </row>
    <row r="70" spans="1:17" s="831" customFormat="1" ht="28.5" customHeight="1">
      <c r="A70" s="742"/>
      <c r="B70" s="1225" t="s">
        <v>1248</v>
      </c>
      <c r="C70" s="1225"/>
      <c r="D70" s="1225"/>
      <c r="E70" s="1225"/>
      <c r="F70" s="1225"/>
      <c r="G70" s="1225"/>
      <c r="H70" s="1225"/>
      <c r="I70" s="1225"/>
      <c r="J70" s="1225"/>
    </row>
    <row r="71" spans="1:17" s="831" customFormat="1" ht="15" customHeight="1">
      <c r="A71" s="742"/>
      <c r="B71" s="1295" t="s">
        <v>1102</v>
      </c>
      <c r="C71" s="1295"/>
      <c r="D71" s="1295"/>
      <c r="E71" s="1295"/>
      <c r="F71" s="1295"/>
      <c r="G71" s="1295"/>
      <c r="H71" s="1295"/>
      <c r="I71" s="1295"/>
      <c r="J71" s="1295"/>
    </row>
    <row r="72" spans="1:17" s="831" customFormat="1" ht="15" customHeight="1">
      <c r="A72" s="742"/>
      <c r="B72" s="1295" t="s">
        <v>1245</v>
      </c>
      <c r="C72" s="1295"/>
      <c r="D72" s="1295"/>
      <c r="E72" s="1295"/>
      <c r="F72" s="1295"/>
      <c r="G72" s="1295"/>
      <c r="H72" s="1295"/>
      <c r="I72" s="1295"/>
      <c r="J72" s="1295"/>
    </row>
    <row r="73" spans="1:17" s="831" customFormat="1" ht="15" customHeight="1">
      <c r="A73" s="742"/>
      <c r="B73" s="1295" t="s">
        <v>1244</v>
      </c>
      <c r="C73" s="1295"/>
      <c r="D73" s="1295"/>
      <c r="E73" s="1295"/>
      <c r="F73" s="1295"/>
      <c r="G73" s="1295"/>
      <c r="H73" s="1295"/>
      <c r="I73" s="1295"/>
      <c r="J73" s="1295"/>
    </row>
    <row r="74" spans="1:17" s="831" customFormat="1" ht="15" customHeight="1">
      <c r="A74" s="742"/>
      <c r="B74" s="1295" t="s">
        <v>1243</v>
      </c>
      <c r="C74" s="1295"/>
      <c r="D74" s="1295"/>
      <c r="E74" s="1295"/>
      <c r="F74" s="1295"/>
      <c r="G74" s="1295"/>
      <c r="H74" s="1295"/>
      <c r="I74" s="1295"/>
      <c r="J74" s="1295"/>
    </row>
    <row r="75" spans="1:17" s="831" customFormat="1" ht="15" customHeight="1">
      <c r="A75" s="742"/>
      <c r="B75" s="1295" t="s">
        <v>1242</v>
      </c>
      <c r="C75" s="1295"/>
      <c r="D75" s="1295"/>
      <c r="E75" s="1295"/>
      <c r="F75" s="1295"/>
      <c r="G75" s="1295"/>
      <c r="H75" s="1295"/>
      <c r="I75" s="1295"/>
      <c r="J75" s="1295"/>
    </row>
    <row r="76" spans="1:17" s="831" customFormat="1" ht="66.75" customHeight="1">
      <c r="A76" s="1098"/>
      <c r="B76" s="1225" t="s">
        <v>1836</v>
      </c>
      <c r="C76" s="1225"/>
      <c r="D76" s="1225"/>
      <c r="E76" s="1225"/>
      <c r="F76" s="1225"/>
      <c r="G76" s="1225"/>
      <c r="H76" s="1225"/>
      <c r="I76" s="1225"/>
      <c r="J76" s="1225"/>
    </row>
    <row r="77" spans="1:17" s="831" customFormat="1" ht="39" customHeight="1">
      <c r="A77" s="742"/>
      <c r="B77" s="1225" t="s">
        <v>1293</v>
      </c>
      <c r="C77" s="1225"/>
      <c r="D77" s="1225"/>
      <c r="E77" s="1225"/>
      <c r="F77" s="1225"/>
      <c r="G77" s="1225"/>
      <c r="H77" s="1225"/>
      <c r="I77" s="1225"/>
      <c r="J77" s="1225"/>
    </row>
    <row r="78" spans="1:17" s="831" customFormat="1" ht="15" customHeight="1">
      <c r="A78" s="742"/>
      <c r="B78" s="1295" t="s">
        <v>1241</v>
      </c>
      <c r="C78" s="1295"/>
      <c r="D78" s="1295"/>
      <c r="E78" s="1295"/>
      <c r="F78" s="1295"/>
      <c r="G78" s="1295"/>
      <c r="H78" s="1295"/>
      <c r="I78" s="1295"/>
      <c r="J78" s="1295"/>
      <c r="L78" s="832"/>
      <c r="M78" s="832"/>
      <c r="N78" s="832"/>
      <c r="O78" s="832"/>
      <c r="P78" s="832"/>
      <c r="Q78" s="832"/>
    </row>
    <row r="79" spans="1:17" s="831" customFormat="1" ht="30" customHeight="1">
      <c r="A79" s="742"/>
      <c r="B79" s="1225" t="s">
        <v>1544</v>
      </c>
      <c r="C79" s="1225"/>
      <c r="D79" s="1225"/>
      <c r="E79" s="1225"/>
      <c r="F79" s="1225"/>
      <c r="G79" s="1225"/>
      <c r="H79" s="1225"/>
      <c r="I79" s="1225"/>
      <c r="J79" s="1225"/>
      <c r="L79" s="832"/>
      <c r="M79" s="832"/>
      <c r="N79" s="832"/>
      <c r="O79" s="832"/>
      <c r="P79" s="832"/>
      <c r="Q79" s="832"/>
    </row>
  </sheetData>
  <sheetProtection selectLockedCells="1"/>
  <mergeCells count="23">
    <mergeCell ref="B70:J70"/>
    <mergeCell ref="B49:I49"/>
    <mergeCell ref="D5:H5"/>
    <mergeCell ref="I5:J5"/>
    <mergeCell ref="C6:C7"/>
    <mergeCell ref="D6:G6"/>
    <mergeCell ref="J6:J7"/>
    <mergeCell ref="B29:J29"/>
    <mergeCell ref="B69:J69"/>
    <mergeCell ref="A5:A7"/>
    <mergeCell ref="B5:B7"/>
    <mergeCell ref="H6:H7"/>
    <mergeCell ref="I6:I7"/>
    <mergeCell ref="B9:J9"/>
    <mergeCell ref="B78:J78"/>
    <mergeCell ref="B79:J79"/>
    <mergeCell ref="B75:J75"/>
    <mergeCell ref="B71:J71"/>
    <mergeCell ref="B72:J72"/>
    <mergeCell ref="B73:J73"/>
    <mergeCell ref="B74:J74"/>
    <mergeCell ref="B76:J76"/>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2010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5" bestFit="1" customWidth="1"/>
    <col min="2" max="2" width="12.453125" style="825" customWidth="1"/>
    <col min="3" max="9" width="12.453125" style="627" customWidth="1"/>
    <col min="10" max="10" width="12.453125" style="122" customWidth="1"/>
    <col min="11" max="16384" width="11.54296875" style="122"/>
  </cols>
  <sheetData>
    <row r="1" spans="1:15" ht="13">
      <c r="A1" s="146" t="s">
        <v>271</v>
      </c>
    </row>
    <row r="3" spans="1:15" ht="15">
      <c r="A3" s="824" t="s">
        <v>703</v>
      </c>
      <c r="B3" s="363" t="s">
        <v>1797</v>
      </c>
      <c r="C3" s="363"/>
      <c r="D3" s="363"/>
      <c r="E3" s="363"/>
      <c r="F3" s="363"/>
      <c r="G3" s="363"/>
      <c r="H3" s="363"/>
      <c r="I3" s="363"/>
    </row>
    <row r="4" spans="1:15">
      <c r="B4" s="325"/>
      <c r="C4" s="342"/>
      <c r="D4" s="342"/>
      <c r="E4" s="342"/>
      <c r="F4" s="342"/>
      <c r="G4" s="342"/>
      <c r="H4" s="342"/>
      <c r="I4" s="342"/>
    </row>
    <row r="5" spans="1:15" ht="15.75" customHeight="1">
      <c r="A5" s="1321" t="s">
        <v>371</v>
      </c>
      <c r="B5" s="1334" t="s">
        <v>637</v>
      </c>
      <c r="C5" s="665"/>
      <c r="D5" s="1329" t="s">
        <v>433</v>
      </c>
      <c r="E5" s="1329"/>
      <c r="F5" s="1329"/>
      <c r="G5" s="1329"/>
      <c r="H5" s="1330"/>
      <c r="I5" s="1331" t="s">
        <v>638</v>
      </c>
      <c r="J5" s="1329"/>
    </row>
    <row r="6" spans="1:15" ht="15.75" customHeight="1">
      <c r="A6" s="1322"/>
      <c r="B6" s="1334"/>
      <c r="C6" s="1324" t="s">
        <v>1168</v>
      </c>
      <c r="D6" s="1331" t="s">
        <v>521</v>
      </c>
      <c r="E6" s="1329"/>
      <c r="F6" s="1329"/>
      <c r="G6" s="1330"/>
      <c r="H6" s="1327" t="s">
        <v>1169</v>
      </c>
      <c r="I6" s="1327" t="s">
        <v>639</v>
      </c>
      <c r="J6" s="1332" t="s">
        <v>1852</v>
      </c>
    </row>
    <row r="7" spans="1:15" ht="112.5" customHeight="1">
      <c r="A7" s="1323"/>
      <c r="B7" s="1334"/>
      <c r="C7" s="1326"/>
      <c r="D7" s="816" t="s">
        <v>1170</v>
      </c>
      <c r="E7" s="816" t="s">
        <v>1249</v>
      </c>
      <c r="F7" s="816" t="s">
        <v>1171</v>
      </c>
      <c r="G7" s="816"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724">
        <v>68713.110365581</v>
      </c>
      <c r="C11" s="724">
        <v>66069.022594580994</v>
      </c>
      <c r="D11" s="724">
        <v>20948.559232428001</v>
      </c>
      <c r="E11" s="724">
        <v>6451.6837638820998</v>
      </c>
      <c r="F11" s="724">
        <v>20784.006960733001</v>
      </c>
      <c r="G11" s="724">
        <v>17884.772637538001</v>
      </c>
      <c r="H11" s="724">
        <v>2644.087771</v>
      </c>
      <c r="I11" s="724">
        <v>523.89739729999997</v>
      </c>
      <c r="J11" s="724">
        <v>-6910.5192362062535</v>
      </c>
    </row>
    <row r="12" spans="1:15">
      <c r="A12" s="120" t="s">
        <v>374</v>
      </c>
      <c r="B12" s="724">
        <v>77918.525102</v>
      </c>
      <c r="C12" s="724">
        <v>74859.589852000005</v>
      </c>
      <c r="D12" s="724">
        <v>15596</v>
      </c>
      <c r="E12" s="724">
        <v>9861</v>
      </c>
      <c r="F12" s="724">
        <v>26881.589852000001</v>
      </c>
      <c r="G12" s="724">
        <v>22520</v>
      </c>
      <c r="H12" s="724">
        <v>3058.93525</v>
      </c>
      <c r="I12" s="724">
        <v>3980.4101479999999</v>
      </c>
      <c r="J12" s="724">
        <v>-8380.279757647364</v>
      </c>
      <c r="K12" s="344"/>
      <c r="L12" s="344"/>
      <c r="M12" s="344"/>
      <c r="N12" s="344"/>
      <c r="O12" s="344"/>
    </row>
    <row r="13" spans="1:15">
      <c r="A13" s="120" t="s">
        <v>375</v>
      </c>
      <c r="B13" s="724">
        <v>16565.472989170001</v>
      </c>
      <c r="C13" s="724">
        <v>16565.472989170001</v>
      </c>
      <c r="D13" s="724">
        <v>7407.1457150634997</v>
      </c>
      <c r="E13" s="724">
        <v>556.57420524809004</v>
      </c>
      <c r="F13" s="724">
        <v>3653.0820198931001</v>
      </c>
      <c r="G13" s="724">
        <v>4948.6710489649004</v>
      </c>
      <c r="H13" s="724">
        <v>0</v>
      </c>
      <c r="I13" s="724">
        <v>744.5557589</v>
      </c>
      <c r="J13" s="724">
        <v>54.815795044313944</v>
      </c>
      <c r="K13" s="344"/>
      <c r="L13" s="344"/>
      <c r="M13" s="344"/>
      <c r="N13" s="344"/>
      <c r="O13" s="344"/>
    </row>
    <row r="14" spans="1:15">
      <c r="A14" s="120" t="s">
        <v>376</v>
      </c>
      <c r="B14" s="724">
        <v>58009.565261655996</v>
      </c>
      <c r="C14" s="724">
        <v>56517.065261655996</v>
      </c>
      <c r="D14" s="724">
        <v>43598.258104471999</v>
      </c>
      <c r="E14" s="724">
        <v>4049.0111779376998</v>
      </c>
      <c r="F14" s="724">
        <v>4996.7986913443001</v>
      </c>
      <c r="G14" s="724">
        <v>3872.9972879018001</v>
      </c>
      <c r="H14" s="724">
        <v>1492.5</v>
      </c>
      <c r="I14" s="724">
        <v>371.8710524</v>
      </c>
      <c r="J14" s="724">
        <v>12.85391242443421</v>
      </c>
      <c r="K14" s="344"/>
      <c r="L14" s="344"/>
      <c r="M14" s="344"/>
      <c r="N14" s="344"/>
      <c r="O14" s="344"/>
    </row>
    <row r="15" spans="1:15">
      <c r="A15" s="120" t="s">
        <v>377</v>
      </c>
      <c r="B15" s="724">
        <v>13153.286584244999</v>
      </c>
      <c r="C15" s="724">
        <v>13153.286584244999</v>
      </c>
      <c r="D15" s="724">
        <v>6268.1438548408996</v>
      </c>
      <c r="E15" s="724">
        <v>4260.1439088179004</v>
      </c>
      <c r="F15" s="724">
        <v>1265.0156791275999</v>
      </c>
      <c r="G15" s="724">
        <v>1359.9831414582</v>
      </c>
      <c r="H15" s="724">
        <v>0</v>
      </c>
      <c r="I15" s="724">
        <v>104.3748282</v>
      </c>
      <c r="J15" s="724">
        <v>249.94383315315824</v>
      </c>
      <c r="K15" s="344"/>
      <c r="L15" s="344"/>
      <c r="M15" s="344"/>
      <c r="N15" s="344"/>
      <c r="O15" s="344"/>
    </row>
    <row r="16" spans="1:15">
      <c r="A16" s="120" t="s">
        <v>378</v>
      </c>
      <c r="B16" s="724">
        <v>11125.556225708</v>
      </c>
      <c r="C16" s="724">
        <v>10947.201001707999</v>
      </c>
      <c r="D16" s="724">
        <v>4244.0721444460996</v>
      </c>
      <c r="E16" s="724">
        <v>871.98135377629001</v>
      </c>
      <c r="F16" s="724">
        <v>3328.9130489413001</v>
      </c>
      <c r="G16" s="724">
        <v>2502.2344545443002</v>
      </c>
      <c r="H16" s="724">
        <v>178.35522399999999</v>
      </c>
      <c r="I16" s="724">
        <v>723.3747075</v>
      </c>
      <c r="J16" s="724">
        <v>108.06297821848143</v>
      </c>
      <c r="K16" s="344"/>
      <c r="L16" s="344"/>
      <c r="M16" s="344"/>
      <c r="N16" s="344"/>
      <c r="O16" s="344"/>
    </row>
    <row r="17" spans="1:15">
      <c r="A17" s="120" t="s">
        <v>379</v>
      </c>
      <c r="B17" s="724">
        <v>37172.090294599999</v>
      </c>
      <c r="C17" s="724">
        <v>36764.01124</v>
      </c>
      <c r="D17" s="724">
        <v>9186.7641899999999</v>
      </c>
      <c r="E17" s="724">
        <v>3059.3642989999998</v>
      </c>
      <c r="F17" s="724">
        <v>13138.998100000001</v>
      </c>
      <c r="G17" s="724">
        <v>11378.88466</v>
      </c>
      <c r="H17" s="724">
        <v>408.07905460000001</v>
      </c>
      <c r="I17" s="724">
        <v>11415.34468</v>
      </c>
      <c r="J17" s="724">
        <v>-4171.2592253197718</v>
      </c>
      <c r="K17" s="344"/>
      <c r="L17" s="344"/>
      <c r="M17" s="344"/>
      <c r="N17" s="344"/>
      <c r="O17" s="344"/>
    </row>
    <row r="18" spans="1:15">
      <c r="A18" s="120" t="s">
        <v>380</v>
      </c>
      <c r="B18" s="724" t="s">
        <v>302</v>
      </c>
      <c r="C18" s="724">
        <v>10473.58693958474</v>
      </c>
      <c r="D18" s="724" t="s">
        <v>1518</v>
      </c>
      <c r="E18" s="724" t="s">
        <v>1518</v>
      </c>
      <c r="F18" s="724">
        <v>3158.0074516137006</v>
      </c>
      <c r="G18" s="724" t="s">
        <v>1518</v>
      </c>
      <c r="H18" s="724" t="s">
        <v>302</v>
      </c>
      <c r="I18" s="724">
        <v>19.846386710000001</v>
      </c>
      <c r="J18" s="724">
        <v>4488.2346835638918</v>
      </c>
      <c r="K18" s="344"/>
      <c r="L18" s="344"/>
      <c r="M18" s="344"/>
      <c r="N18" s="344"/>
      <c r="O18" s="344"/>
    </row>
    <row r="19" spans="1:15">
      <c r="A19" s="120" t="s">
        <v>381</v>
      </c>
      <c r="B19" s="724">
        <v>67830.979741463991</v>
      </c>
      <c r="C19" s="724">
        <v>66490.574753463996</v>
      </c>
      <c r="D19" s="724">
        <v>22765.960306616002</v>
      </c>
      <c r="E19" s="724">
        <v>12794.495928480999</v>
      </c>
      <c r="F19" s="724">
        <v>15926.98437543</v>
      </c>
      <c r="G19" s="724">
        <v>15003.134142937</v>
      </c>
      <c r="H19" s="724">
        <v>1340.404988</v>
      </c>
      <c r="I19" s="724">
        <v>457.04454299999998</v>
      </c>
      <c r="J19" s="724">
        <v>9977.6117213537545</v>
      </c>
      <c r="K19" s="344"/>
      <c r="L19" s="344"/>
      <c r="M19" s="344"/>
      <c r="N19" s="344"/>
      <c r="O19" s="344"/>
    </row>
    <row r="20" spans="1:15">
      <c r="A20" s="120" t="s">
        <v>382</v>
      </c>
      <c r="B20" s="724">
        <v>270990.96896538831</v>
      </c>
      <c r="C20" s="724">
        <v>262902.89110691001</v>
      </c>
      <c r="D20" s="724">
        <v>165570.320568</v>
      </c>
      <c r="E20" s="724">
        <v>37591.031805434999</v>
      </c>
      <c r="F20" s="724">
        <v>30182.800308999998</v>
      </c>
      <c r="G20" s="724">
        <v>29558.738424473999</v>
      </c>
      <c r="H20" s="724">
        <v>8088.0778584783002</v>
      </c>
      <c r="I20" s="724">
        <v>3517.9970119999998</v>
      </c>
      <c r="J20" s="724">
        <v>-4762.3316748451607</v>
      </c>
      <c r="K20" s="344"/>
      <c r="L20" s="344"/>
      <c r="M20" s="344"/>
      <c r="N20" s="344"/>
      <c r="O20" s="344"/>
    </row>
    <row r="21" spans="1:15">
      <c r="A21" s="120" t="s">
        <v>383</v>
      </c>
      <c r="B21" s="724">
        <v>28165.388806892999</v>
      </c>
      <c r="C21" s="724">
        <v>25330.023379892998</v>
      </c>
      <c r="D21" s="724">
        <v>4858.8755876425002</v>
      </c>
      <c r="E21" s="724">
        <v>5166.8490746138004</v>
      </c>
      <c r="F21" s="724">
        <v>8611.5143019177995</v>
      </c>
      <c r="G21" s="724">
        <v>6692.7844157185</v>
      </c>
      <c r="H21" s="724">
        <v>2835.3654270000002</v>
      </c>
      <c r="I21" s="724">
        <v>547.9106213</v>
      </c>
      <c r="J21" s="724">
        <v>-4989.3273114194444</v>
      </c>
      <c r="K21" s="344"/>
      <c r="L21" s="344"/>
      <c r="M21" s="344"/>
      <c r="N21" s="344"/>
      <c r="O21" s="344"/>
    </row>
    <row r="22" spans="1:15">
      <c r="A22" s="120" t="s">
        <v>384</v>
      </c>
      <c r="B22" s="724">
        <v>20897.786723707999</v>
      </c>
      <c r="C22" s="724">
        <v>20897.786723707999</v>
      </c>
      <c r="D22" s="724">
        <v>7467.7590601800002</v>
      </c>
      <c r="E22" s="724">
        <v>9639.8227899020003</v>
      </c>
      <c r="F22" s="724">
        <v>1793.9296191400001</v>
      </c>
      <c r="G22" s="724">
        <v>1996.275254486</v>
      </c>
      <c r="H22" s="724">
        <v>0</v>
      </c>
      <c r="I22" s="724">
        <v>11.93555323</v>
      </c>
      <c r="J22" s="724">
        <v>-430.52384352820917</v>
      </c>
      <c r="K22" s="344"/>
      <c r="L22" s="344"/>
      <c r="M22" s="344"/>
      <c r="N22" s="344"/>
      <c r="O22" s="344"/>
    </row>
    <row r="23" spans="1:15">
      <c r="A23" s="120" t="s">
        <v>385</v>
      </c>
      <c r="B23" s="724">
        <v>44361.754450248867</v>
      </c>
      <c r="C23" s="724">
        <v>44279.800006687998</v>
      </c>
      <c r="D23" s="724">
        <v>30679.260209274998</v>
      </c>
      <c r="E23" s="724">
        <v>2586.5326553773998</v>
      </c>
      <c r="F23" s="724">
        <v>6071.9625557841</v>
      </c>
      <c r="G23" s="724">
        <v>4942.0445862514998</v>
      </c>
      <c r="H23" s="724">
        <v>81.954443560870004</v>
      </c>
      <c r="I23" s="724">
        <v>1290.3115049999999</v>
      </c>
      <c r="J23" s="724">
        <v>-2987.5092848119743</v>
      </c>
      <c r="K23" s="344"/>
      <c r="L23" s="344"/>
      <c r="M23" s="344"/>
      <c r="N23" s="344"/>
      <c r="O23" s="344"/>
    </row>
    <row r="24" spans="1:15">
      <c r="A24" s="120" t="s">
        <v>386</v>
      </c>
      <c r="B24" s="724">
        <v>32593.692129999999</v>
      </c>
      <c r="C24" s="724">
        <v>27143.692129999999</v>
      </c>
      <c r="D24" s="724">
        <v>14353.33424</v>
      </c>
      <c r="E24" s="724">
        <v>4684.8856990000004</v>
      </c>
      <c r="F24" s="724">
        <v>3861.9835410000001</v>
      </c>
      <c r="G24" s="724">
        <v>4243.4886450000004</v>
      </c>
      <c r="H24" s="724">
        <v>5450</v>
      </c>
      <c r="I24" s="724">
        <v>0</v>
      </c>
      <c r="J24" s="724">
        <v>-224.71476113983053</v>
      </c>
      <c r="K24" s="344"/>
      <c r="L24" s="344"/>
      <c r="M24" s="344"/>
      <c r="N24" s="344"/>
      <c r="O24" s="344"/>
    </row>
    <row r="25" spans="1:15">
      <c r="A25" s="120" t="s">
        <v>387</v>
      </c>
      <c r="B25" s="724">
        <v>19582.673106216098</v>
      </c>
      <c r="C25" s="724">
        <v>17505.895358943999</v>
      </c>
      <c r="D25" s="724">
        <v>5668.4089849151997</v>
      </c>
      <c r="E25" s="724">
        <v>1739.3897710178001</v>
      </c>
      <c r="F25" s="724">
        <v>5075.1112892071997</v>
      </c>
      <c r="G25" s="724">
        <v>5022.9853138033995</v>
      </c>
      <c r="H25" s="724">
        <v>2076.7777472721</v>
      </c>
      <c r="I25" s="724">
        <v>34.627137040000001</v>
      </c>
      <c r="J25" s="724">
        <v>4359.0722841271599</v>
      </c>
      <c r="K25" s="344"/>
      <c r="L25" s="344"/>
      <c r="M25" s="344"/>
      <c r="N25" s="344"/>
      <c r="O25" s="344"/>
    </row>
    <row r="26" spans="1:15">
      <c r="A26" s="120" t="s">
        <v>388</v>
      </c>
      <c r="B26" s="724" t="s">
        <v>302</v>
      </c>
      <c r="C26" s="724">
        <v>10078.043396241999</v>
      </c>
      <c r="D26" s="724">
        <v>1437.5946587344999</v>
      </c>
      <c r="E26" s="724">
        <v>1708.0928052894001</v>
      </c>
      <c r="F26" s="724">
        <v>3775.8569450864002</v>
      </c>
      <c r="G26" s="724">
        <v>3156.4989871316002</v>
      </c>
      <c r="H26" s="724" t="s">
        <v>302</v>
      </c>
      <c r="I26" s="724">
        <v>20.782330200000001</v>
      </c>
      <c r="J26" s="724">
        <v>-2508.5046939804902</v>
      </c>
      <c r="K26" s="344"/>
      <c r="L26" s="344"/>
      <c r="M26" s="344"/>
      <c r="N26" s="344"/>
      <c r="O26" s="344"/>
    </row>
    <row r="27" spans="1:15" ht="18.75" customHeight="1">
      <c r="A27" s="120" t="s">
        <v>389</v>
      </c>
      <c r="B27" s="724">
        <v>803727.54152037867</v>
      </c>
      <c r="C27" s="724">
        <v>757628.23803619156</v>
      </c>
      <c r="D27" s="724">
        <v>349074.11214796099</v>
      </c>
      <c r="E27" s="724">
        <v>121829.16278849293</v>
      </c>
      <c r="F27" s="724">
        <v>155800.81999478632</v>
      </c>
      <c r="G27" s="724">
        <v>130924.14310495133</v>
      </c>
      <c r="H27" s="724">
        <v>46099.303484187076</v>
      </c>
      <c r="I27" s="724">
        <v>23282.973254397439</v>
      </c>
      <c r="J27" s="724">
        <v>-19057.797607960645</v>
      </c>
      <c r="K27" s="344"/>
      <c r="L27" s="344"/>
      <c r="M27" s="344"/>
      <c r="N27" s="344"/>
      <c r="O27" s="344"/>
    </row>
    <row r="28" spans="1:15">
      <c r="A28" s="345"/>
      <c r="B28" s="345"/>
      <c r="C28" s="345"/>
      <c r="D28" s="345"/>
      <c r="E28" s="345"/>
      <c r="F28" s="345"/>
      <c r="G28" s="345"/>
      <c r="H28" s="345"/>
      <c r="I28" s="345"/>
      <c r="J28" s="345"/>
    </row>
    <row r="29" spans="1:15" ht="15">
      <c r="B29" s="1320" t="s">
        <v>1246</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1130">
        <v>6.5469284105233756</v>
      </c>
      <c r="C31" s="1130">
        <v>6.2950019112603117</v>
      </c>
      <c r="D31" s="1130">
        <v>1.9959614237898569</v>
      </c>
      <c r="E31" s="1130">
        <v>0.61471110105110083</v>
      </c>
      <c r="F31" s="1130">
        <v>1.9802830192343881</v>
      </c>
      <c r="G31" s="1130">
        <v>1.7040463671849759</v>
      </c>
      <c r="H31" s="1130">
        <v>0.25192649926306321</v>
      </c>
      <c r="I31" s="1130">
        <v>4.9916511366376717E-2</v>
      </c>
      <c r="J31" s="1130">
        <v>-0.65842856593564225</v>
      </c>
    </row>
    <row r="32" spans="1:15">
      <c r="A32" s="120" t="s">
        <v>374</v>
      </c>
      <c r="B32" s="1130">
        <v>6.2769749162758783</v>
      </c>
      <c r="C32" s="1130">
        <v>6.030552646223577</v>
      </c>
      <c r="D32" s="1130">
        <v>1.2563854444894496</v>
      </c>
      <c r="E32" s="1130">
        <v>0.79438425673957824</v>
      </c>
      <c r="F32" s="1130">
        <v>2.1655320732744356</v>
      </c>
      <c r="G32" s="1130">
        <v>1.8141703135356759</v>
      </c>
      <c r="H32" s="1130">
        <v>0.24642227005230158</v>
      </c>
      <c r="I32" s="1130">
        <v>0.32065461484004204</v>
      </c>
      <c r="J32" s="1130">
        <v>-0.67510012235558603</v>
      </c>
      <c r="K32" s="344"/>
      <c r="L32" s="344"/>
      <c r="M32" s="344"/>
      <c r="N32" s="344"/>
      <c r="O32" s="344"/>
    </row>
    <row r="33" spans="1:15">
      <c r="A33" s="120" t="s">
        <v>375</v>
      </c>
      <c r="B33" s="1130">
        <v>5.016535466989323</v>
      </c>
      <c r="C33" s="1130">
        <v>5.016535466989323</v>
      </c>
      <c r="D33" s="1130">
        <v>2.2431118757108197</v>
      </c>
      <c r="E33" s="1130">
        <v>0.16854781281909736</v>
      </c>
      <c r="F33" s="1130">
        <v>1.1062657570113203</v>
      </c>
      <c r="G33" s="1130">
        <v>1.4986100214479614</v>
      </c>
      <c r="H33" s="1130">
        <v>0</v>
      </c>
      <c r="I33" s="1130">
        <v>0.22547441742924509</v>
      </c>
      <c r="J33" s="1130">
        <v>1.6599911162862389E-2</v>
      </c>
      <c r="K33" s="344"/>
      <c r="L33" s="344"/>
      <c r="M33" s="344"/>
      <c r="N33" s="344"/>
      <c r="O33" s="344"/>
    </row>
    <row r="34" spans="1:15">
      <c r="A34" s="120" t="s">
        <v>376</v>
      </c>
      <c r="B34" s="1130">
        <v>23.60788929467433</v>
      </c>
      <c r="C34" s="1130">
        <v>23.00049334862004</v>
      </c>
      <c r="D34" s="1130">
        <v>17.74298507717571</v>
      </c>
      <c r="E34" s="1130">
        <v>1.6478076884474717</v>
      </c>
      <c r="F34" s="1130">
        <v>2.0335244679208664</v>
      </c>
      <c r="G34" s="1130">
        <v>1.5761761150759135</v>
      </c>
      <c r="H34" s="1130">
        <v>0.60739594605428682</v>
      </c>
      <c r="I34" s="1130">
        <v>0.15133867315423871</v>
      </c>
      <c r="J34" s="1130">
        <v>5.2310983568094925E-3</v>
      </c>
      <c r="K34" s="344"/>
      <c r="L34" s="344"/>
      <c r="M34" s="344"/>
      <c r="N34" s="344"/>
      <c r="O34" s="344"/>
    </row>
    <row r="35" spans="1:15">
      <c r="A35" s="120" t="s">
        <v>377</v>
      </c>
      <c r="B35" s="1130">
        <v>20.179168617719476</v>
      </c>
      <c r="C35" s="1130">
        <v>20.179168617719476</v>
      </c>
      <c r="D35" s="1130">
        <v>9.6162986305233762</v>
      </c>
      <c r="E35" s="1130">
        <v>6.5357172689263221</v>
      </c>
      <c r="F35" s="1130">
        <v>1.9407289980095883</v>
      </c>
      <c r="G35" s="1130">
        <v>2.0864237202595786</v>
      </c>
      <c r="H35" s="1130">
        <v>0</v>
      </c>
      <c r="I35" s="1130">
        <v>0.16012707122310435</v>
      </c>
      <c r="J35" s="1130">
        <v>0.38345235784629039</v>
      </c>
      <c r="K35" s="344"/>
      <c r="L35" s="344"/>
      <c r="M35" s="344"/>
      <c r="N35" s="344"/>
      <c r="O35" s="344"/>
    </row>
    <row r="36" spans="1:15">
      <c r="A36" s="120" t="s">
        <v>378</v>
      </c>
      <c r="B36" s="1130">
        <v>6.4987851388293079</v>
      </c>
      <c r="C36" s="1130">
        <v>6.3946022777076816</v>
      </c>
      <c r="D36" s="1130">
        <v>2.4790951949632114</v>
      </c>
      <c r="E36" s="1130">
        <v>0.5093515639391768</v>
      </c>
      <c r="F36" s="1130">
        <v>1.9445221624897193</v>
      </c>
      <c r="G36" s="1130">
        <v>1.4616333563155688</v>
      </c>
      <c r="H36" s="1130">
        <v>0.10418286112162548</v>
      </c>
      <c r="I36" s="1130">
        <v>0.42254577690625394</v>
      </c>
      <c r="J36" s="1130">
        <v>6.3122963261929968E-2</v>
      </c>
      <c r="K36" s="344"/>
      <c r="L36" s="344"/>
      <c r="M36" s="344"/>
      <c r="N36" s="344"/>
      <c r="O36" s="344"/>
    </row>
    <row r="37" spans="1:15">
      <c r="A37" s="120" t="s">
        <v>379</v>
      </c>
      <c r="B37" s="1130">
        <v>6.214416283061861</v>
      </c>
      <c r="C37" s="1130">
        <v>6.1461937779085494</v>
      </c>
      <c r="D37" s="1130">
        <v>1.5358398335559609</v>
      </c>
      <c r="E37" s="1130">
        <v>0.51146339000165508</v>
      </c>
      <c r="F37" s="1130">
        <v>2.1965728343132849</v>
      </c>
      <c r="G37" s="1130">
        <v>1.9023177215422655</v>
      </c>
      <c r="H37" s="1130">
        <v>6.8222505153312074E-2</v>
      </c>
      <c r="I37" s="1130">
        <v>1.9084130941773008</v>
      </c>
      <c r="J37" s="1130">
        <v>-0.6973495718228383</v>
      </c>
      <c r="K37" s="344"/>
      <c r="L37" s="344"/>
      <c r="M37" s="344"/>
      <c r="N37" s="344"/>
      <c r="O37" s="344"/>
    </row>
    <row r="38" spans="1:15">
      <c r="A38" s="120" t="s">
        <v>380</v>
      </c>
      <c r="B38" s="1130" t="s">
        <v>302</v>
      </c>
      <c r="C38" s="1130">
        <v>6.5019250402799651</v>
      </c>
      <c r="D38" s="1130" t="s">
        <v>1518</v>
      </c>
      <c r="E38" s="1130" t="s">
        <v>1518</v>
      </c>
      <c r="F38" s="1130">
        <v>1.9604675881796751</v>
      </c>
      <c r="G38" s="1130" t="s">
        <v>1518</v>
      </c>
      <c r="H38" s="1130" t="s">
        <v>302</v>
      </c>
      <c r="I38" s="1130">
        <v>1.2320489575651026E-2</v>
      </c>
      <c r="J38" s="1130">
        <v>2.7862627812276619</v>
      </c>
      <c r="K38" s="344"/>
      <c r="L38" s="344"/>
      <c r="M38" s="344"/>
      <c r="N38" s="344"/>
      <c r="O38" s="344"/>
    </row>
    <row r="39" spans="1:15">
      <c r="A39" s="120" t="s">
        <v>381</v>
      </c>
      <c r="B39" s="1130">
        <v>8.7225129709293618</v>
      </c>
      <c r="C39" s="1130">
        <v>8.5501477782299347</v>
      </c>
      <c r="D39" s="1130">
        <v>2.9275175565352258</v>
      </c>
      <c r="E39" s="1130">
        <v>1.6452682405302048</v>
      </c>
      <c r="F39" s="1130">
        <v>2.0480808080906407</v>
      </c>
      <c r="G39" s="1130">
        <v>1.9292811730738642</v>
      </c>
      <c r="H39" s="1130">
        <v>0.17236519269942768</v>
      </c>
      <c r="I39" s="1130">
        <v>5.8772215436143131E-2</v>
      </c>
      <c r="J39" s="1130">
        <v>1.2830398144051134</v>
      </c>
      <c r="K39" s="344"/>
      <c r="L39" s="344"/>
      <c r="M39" s="344"/>
      <c r="N39" s="344"/>
      <c r="O39" s="344"/>
    </row>
    <row r="40" spans="1:15">
      <c r="A40" s="120" t="s">
        <v>382</v>
      </c>
      <c r="B40" s="1130">
        <v>15.445424053167562</v>
      </c>
      <c r="C40" s="1130">
        <v>14.984435287467447</v>
      </c>
      <c r="D40" s="1130">
        <v>9.4368599129156827</v>
      </c>
      <c r="E40" s="1130">
        <v>2.1425416095885081</v>
      </c>
      <c r="F40" s="1130">
        <v>1.7203014243036432</v>
      </c>
      <c r="G40" s="1130">
        <v>1.6847323406595531</v>
      </c>
      <c r="H40" s="1130">
        <v>0.46098876570011571</v>
      </c>
      <c r="I40" s="1130">
        <v>0.20051205350336407</v>
      </c>
      <c r="J40" s="1130">
        <v>-0.27143425657557618</v>
      </c>
      <c r="K40" s="344"/>
      <c r="L40" s="344"/>
      <c r="M40" s="344"/>
      <c r="N40" s="344"/>
      <c r="O40" s="344"/>
    </row>
    <row r="41" spans="1:15">
      <c r="A41" s="120" t="s">
        <v>383</v>
      </c>
      <c r="B41" s="1130">
        <v>7.0552654766923952</v>
      </c>
      <c r="C41" s="1130">
        <v>6.3450229890749474</v>
      </c>
      <c r="D41" s="1130">
        <v>1.2171199703320976</v>
      </c>
      <c r="E41" s="1130">
        <v>1.2942655309796902</v>
      </c>
      <c r="F41" s="1130">
        <v>2.1571340616996677</v>
      </c>
      <c r="G41" s="1130">
        <v>1.6765034260633915</v>
      </c>
      <c r="H41" s="1130">
        <v>0.71024248761744735</v>
      </c>
      <c r="I41" s="1130">
        <v>0.13724841213002953</v>
      </c>
      <c r="J41" s="1130">
        <v>-1.249797365607864</v>
      </c>
      <c r="K41" s="344"/>
      <c r="L41" s="344"/>
      <c r="M41" s="344"/>
      <c r="N41" s="344"/>
      <c r="O41" s="344"/>
    </row>
    <row r="42" spans="1:15">
      <c r="A42" s="120" t="s">
        <v>384</v>
      </c>
      <c r="B42" s="1130">
        <v>20.900566499052374</v>
      </c>
      <c r="C42" s="1130">
        <v>20.900566499052374</v>
      </c>
      <c r="D42" s="1130">
        <v>7.4687524042497655</v>
      </c>
      <c r="E42" s="1130">
        <v>9.6411050568745651</v>
      </c>
      <c r="F42" s="1130">
        <v>1.7941682435163879</v>
      </c>
      <c r="G42" s="1130">
        <v>1.9965407944116569</v>
      </c>
      <c r="H42" s="1130">
        <v>0</v>
      </c>
      <c r="I42" s="1130">
        <v>1.1937140869735675E-2</v>
      </c>
      <c r="J42" s="1130">
        <v>-0.43058111081594769</v>
      </c>
      <c r="K42" s="344"/>
      <c r="L42" s="344"/>
      <c r="M42" s="344"/>
      <c r="N42" s="344"/>
      <c r="O42" s="344"/>
    </row>
    <row r="43" spans="1:15">
      <c r="A43" s="120" t="s">
        <v>385</v>
      </c>
      <c r="B43" s="1130">
        <v>10.925951149494367</v>
      </c>
      <c r="C43" s="1130">
        <v>10.905766414739697</v>
      </c>
      <c r="D43" s="1130">
        <v>7.5560604512404375</v>
      </c>
      <c r="E43" s="1130">
        <v>0.63704264606845096</v>
      </c>
      <c r="F43" s="1130">
        <v>1.4954766124152663</v>
      </c>
      <c r="G43" s="1130">
        <v>1.2171867050155423</v>
      </c>
      <c r="H43" s="1130">
        <v>2.0184734754669639E-2</v>
      </c>
      <c r="I43" s="1130">
        <v>0.31779357345010206</v>
      </c>
      <c r="J43" s="1130">
        <v>-0.73580003561679164</v>
      </c>
      <c r="K43" s="344"/>
      <c r="L43" s="344"/>
      <c r="M43" s="344"/>
      <c r="N43" s="344"/>
      <c r="O43" s="344"/>
    </row>
    <row r="44" spans="1:15">
      <c r="A44" s="120" t="s">
        <v>386</v>
      </c>
      <c r="B44" s="1130">
        <v>14.25134359337158</v>
      </c>
      <c r="C44" s="1130">
        <v>11.868372610087793</v>
      </c>
      <c r="D44" s="1130">
        <v>6.2758860563841541</v>
      </c>
      <c r="E44" s="1130">
        <v>2.0484305836180146</v>
      </c>
      <c r="F44" s="1130">
        <v>1.6886228836922146</v>
      </c>
      <c r="G44" s="1130">
        <v>1.8554330842071987</v>
      </c>
      <c r="H44" s="1130">
        <v>2.3829709832837862</v>
      </c>
      <c r="I44" s="1130">
        <v>0</v>
      </c>
      <c r="J44" s="1130">
        <v>-9.8254817488396901E-2</v>
      </c>
      <c r="K44" s="344"/>
      <c r="L44" s="344"/>
      <c r="M44" s="344"/>
      <c r="N44" s="344"/>
      <c r="O44" s="344"/>
    </row>
    <row r="45" spans="1:15">
      <c r="A45" s="120" t="s">
        <v>387</v>
      </c>
      <c r="B45" s="1130">
        <v>6.9908157597515705</v>
      </c>
      <c r="C45" s="1130">
        <v>6.249427159411681</v>
      </c>
      <c r="D45" s="1130">
        <v>2.0235645383818364</v>
      </c>
      <c r="E45" s="1130">
        <v>0.62094451342917323</v>
      </c>
      <c r="F45" s="1130">
        <v>1.8117632761699272</v>
      </c>
      <c r="G45" s="1130">
        <v>1.7931548314306012</v>
      </c>
      <c r="H45" s="1130">
        <v>0.74138860033989007</v>
      </c>
      <c r="I45" s="1130">
        <v>1.2361536855633301E-2</v>
      </c>
      <c r="J45" s="1130">
        <v>1.5561446109264458</v>
      </c>
      <c r="K45" s="344"/>
      <c r="L45" s="344"/>
      <c r="M45" s="344"/>
      <c r="N45" s="344"/>
      <c r="O45" s="344"/>
    </row>
    <row r="46" spans="1:15">
      <c r="A46" s="120" t="s">
        <v>388</v>
      </c>
      <c r="B46" s="1130" t="s">
        <v>302</v>
      </c>
      <c r="C46" s="1130">
        <v>4.605055118882837</v>
      </c>
      <c r="D46" s="1130">
        <v>0.65689364312050302</v>
      </c>
      <c r="E46" s="1130">
        <v>0.78049490434403146</v>
      </c>
      <c r="F46" s="1130">
        <v>1.725337813054393</v>
      </c>
      <c r="G46" s="1130">
        <v>1.4423287583638644</v>
      </c>
      <c r="H46" s="1130" t="s">
        <v>302</v>
      </c>
      <c r="I46" s="1130">
        <v>9.496265525658517E-3</v>
      </c>
      <c r="J46" s="1130">
        <v>-1.146234633804418</v>
      </c>
      <c r="K46" s="344"/>
      <c r="L46" s="344"/>
      <c r="M46" s="344"/>
      <c r="N46" s="344"/>
      <c r="O46" s="344"/>
    </row>
    <row r="47" spans="1:15" ht="18.75" customHeight="1">
      <c r="A47" s="120" t="s">
        <v>389</v>
      </c>
      <c r="B47" s="1130">
        <v>10.012179280013303</v>
      </c>
      <c r="C47" s="1130">
        <v>9.4379119228261654</v>
      </c>
      <c r="D47" s="1130">
        <v>4.3484793195285052</v>
      </c>
      <c r="E47" s="1130">
        <v>1.517647904742591</v>
      </c>
      <c r="F47" s="1130">
        <v>1.940838979848907</v>
      </c>
      <c r="G47" s="1130">
        <v>1.6309457187061616</v>
      </c>
      <c r="H47" s="1130">
        <v>0.57426735718713717</v>
      </c>
      <c r="I47" s="1130">
        <v>0.29004020685145487</v>
      </c>
      <c r="J47" s="1130">
        <v>-0.23740643001005413</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96.151989399210123</v>
      </c>
      <c r="D51" s="130">
        <v>30.486990213328077</v>
      </c>
      <c r="E51" s="130">
        <v>9.3893053735401928</v>
      </c>
      <c r="F51" s="130">
        <v>30.247512956630604</v>
      </c>
      <c r="G51" s="130">
        <v>26.028180855711405</v>
      </c>
      <c r="H51" s="130">
        <v>3.8480106007898702</v>
      </c>
      <c r="I51" s="130" t="s">
        <v>306</v>
      </c>
      <c r="J51" s="130" t="s">
        <v>306</v>
      </c>
    </row>
    <row r="52" spans="1:10" s="328" customFormat="1">
      <c r="A52" s="120" t="s">
        <v>374</v>
      </c>
      <c r="B52" s="129">
        <v>100</v>
      </c>
      <c r="C52" s="130">
        <v>96.074187433610092</v>
      </c>
      <c r="D52" s="130">
        <v>20.015779276601943</v>
      </c>
      <c r="E52" s="130">
        <v>12.655527022734789</v>
      </c>
      <c r="F52" s="130">
        <v>34.499613303524924</v>
      </c>
      <c r="G52" s="130">
        <v>28.901984438899447</v>
      </c>
      <c r="H52" s="130">
        <v>3.9258125663899199</v>
      </c>
      <c r="I52" s="130" t="s">
        <v>306</v>
      </c>
      <c r="J52" s="130" t="s">
        <v>306</v>
      </c>
    </row>
    <row r="53" spans="1:10" s="328" customFormat="1">
      <c r="A53" s="120" t="s">
        <v>375</v>
      </c>
      <c r="B53" s="129">
        <v>100</v>
      </c>
      <c r="C53" s="130">
        <v>100</v>
      </c>
      <c r="D53" s="130">
        <v>44.714362939748625</v>
      </c>
      <c r="E53" s="130">
        <v>3.3598449353783089</v>
      </c>
      <c r="F53" s="130">
        <v>22.05238584060578</v>
      </c>
      <c r="G53" s="130">
        <v>29.87340628426481</v>
      </c>
      <c r="H53" s="130">
        <v>0</v>
      </c>
      <c r="I53" s="130" t="s">
        <v>306</v>
      </c>
      <c r="J53" s="130" t="s">
        <v>306</v>
      </c>
    </row>
    <row r="54" spans="1:10" s="328" customFormat="1">
      <c r="A54" s="120" t="s">
        <v>376</v>
      </c>
      <c r="B54" s="129">
        <v>100</v>
      </c>
      <c r="C54" s="130">
        <v>97.42714844824647</v>
      </c>
      <c r="D54" s="130">
        <v>75.157015757348233</v>
      </c>
      <c r="E54" s="130">
        <v>6.9799026413564143</v>
      </c>
      <c r="F54" s="130">
        <v>8.6137495925127308</v>
      </c>
      <c r="G54" s="130">
        <v>6.6764804570287479</v>
      </c>
      <c r="H54" s="130">
        <v>2.572851551753542</v>
      </c>
      <c r="I54" s="130" t="s">
        <v>306</v>
      </c>
      <c r="J54" s="130" t="s">
        <v>306</v>
      </c>
    </row>
    <row r="55" spans="1:10" s="328" customFormat="1">
      <c r="A55" s="120" t="s">
        <v>377</v>
      </c>
      <c r="B55" s="129">
        <v>100</v>
      </c>
      <c r="C55" s="130">
        <v>100</v>
      </c>
      <c r="D55" s="130">
        <v>47.654582865615346</v>
      </c>
      <c r="E55" s="130">
        <v>32.388436772302207</v>
      </c>
      <c r="F55" s="130">
        <v>9.6174873939326702</v>
      </c>
      <c r="G55" s="130">
        <v>10.339492968146738</v>
      </c>
      <c r="H55" s="130">
        <v>0</v>
      </c>
      <c r="I55" s="130" t="s">
        <v>306</v>
      </c>
      <c r="J55" s="130" t="s">
        <v>306</v>
      </c>
    </row>
    <row r="56" spans="1:10" s="328" customFormat="1">
      <c r="A56" s="120" t="s">
        <v>378</v>
      </c>
      <c r="B56" s="129">
        <v>99.999999999999986</v>
      </c>
      <c r="C56" s="130">
        <v>98.396887127424051</v>
      </c>
      <c r="D56" s="130">
        <v>38.147055826649407</v>
      </c>
      <c r="E56" s="130">
        <v>7.8376427756608598</v>
      </c>
      <c r="F56" s="130">
        <v>29.92131792250645</v>
      </c>
      <c r="G56" s="130">
        <v>22.490870602607238</v>
      </c>
      <c r="H56" s="130">
        <v>1.6031128725759503</v>
      </c>
      <c r="I56" s="130" t="s">
        <v>306</v>
      </c>
      <c r="J56" s="130" t="s">
        <v>306</v>
      </c>
    </row>
    <row r="57" spans="1:10" s="328" customFormat="1">
      <c r="A57" s="120" t="s">
        <v>379</v>
      </c>
      <c r="B57" s="129">
        <v>100</v>
      </c>
      <c r="C57" s="130">
        <v>98.902189649907086</v>
      </c>
      <c r="D57" s="130">
        <v>24.714144717695802</v>
      </c>
      <c r="E57" s="130">
        <v>8.2302724295395215</v>
      </c>
      <c r="F57" s="130">
        <v>35.346406392186957</v>
      </c>
      <c r="G57" s="130">
        <v>30.611366134696532</v>
      </c>
      <c r="H57" s="130">
        <v>1.0978103500929077</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98.023904426695722</v>
      </c>
      <c r="D59" s="130">
        <v>33.562776762753337</v>
      </c>
      <c r="E59" s="130">
        <v>18.862319219399289</v>
      </c>
      <c r="F59" s="130">
        <v>23.480398537858786</v>
      </c>
      <c r="G59" s="130">
        <v>22.118409906684313</v>
      </c>
      <c r="H59" s="130">
        <v>1.9760955733042904</v>
      </c>
      <c r="I59" s="130" t="s">
        <v>306</v>
      </c>
      <c r="J59" s="130" t="s">
        <v>306</v>
      </c>
    </row>
    <row r="60" spans="1:10" s="328" customFormat="1">
      <c r="A60" s="120" t="s">
        <v>382</v>
      </c>
      <c r="B60" s="129">
        <v>100</v>
      </c>
      <c r="C60" s="130">
        <v>97.015369962564563</v>
      </c>
      <c r="D60" s="130">
        <v>61.098095335105832</v>
      </c>
      <c r="E60" s="130">
        <v>13.871691720559229</v>
      </c>
      <c r="F60" s="130">
        <v>11.137935859720486</v>
      </c>
      <c r="G60" s="130">
        <v>10.907647047178655</v>
      </c>
      <c r="H60" s="130">
        <v>2.9846300374354287</v>
      </c>
      <c r="I60" s="130" t="s">
        <v>306</v>
      </c>
      <c r="J60" s="130" t="s">
        <v>306</v>
      </c>
    </row>
    <row r="61" spans="1:10" s="328" customFormat="1">
      <c r="A61" s="120" t="s">
        <v>383</v>
      </c>
      <c r="B61" s="129">
        <v>100.00000000000001</v>
      </c>
      <c r="C61" s="130">
        <v>89.933157158100045</v>
      </c>
      <c r="D61" s="130">
        <v>17.251228523617517</v>
      </c>
      <c r="E61" s="130">
        <v>18.344675126051527</v>
      </c>
      <c r="F61" s="130">
        <v>30.574810669080055</v>
      </c>
      <c r="G61" s="130">
        <v>23.762442839349532</v>
      </c>
      <c r="H61" s="130">
        <v>10.066842841899959</v>
      </c>
      <c r="I61" s="130" t="s">
        <v>306</v>
      </c>
      <c r="J61" s="130" t="s">
        <v>306</v>
      </c>
    </row>
    <row r="62" spans="1:10" s="328" customFormat="1">
      <c r="A62" s="120" t="s">
        <v>384</v>
      </c>
      <c r="B62" s="129">
        <v>100</v>
      </c>
      <c r="C62" s="129">
        <v>100</v>
      </c>
      <c r="D62" s="129">
        <v>35.734688840077119</v>
      </c>
      <c r="E62" s="129">
        <v>46.128438945957228</v>
      </c>
      <c r="F62" s="129">
        <v>8.5843043708778666</v>
      </c>
      <c r="G62" s="129">
        <v>9.5525678430877914</v>
      </c>
      <c r="H62" s="130">
        <v>0</v>
      </c>
      <c r="I62" s="130" t="s">
        <v>306</v>
      </c>
      <c r="J62" s="130" t="s">
        <v>306</v>
      </c>
    </row>
    <row r="63" spans="1:10" s="328" customFormat="1">
      <c r="A63" s="120" t="s">
        <v>385</v>
      </c>
      <c r="B63" s="129">
        <v>100.00000000000001</v>
      </c>
      <c r="C63" s="130">
        <v>99.815258786365661</v>
      </c>
      <c r="D63" s="130">
        <v>69.157003796325043</v>
      </c>
      <c r="E63" s="130">
        <v>5.8305463510875404</v>
      </c>
      <c r="F63" s="130">
        <v>13.687381464125201</v>
      </c>
      <c r="G63" s="130">
        <v>11.140327174827899</v>
      </c>
      <c r="H63" s="130">
        <v>0.18474121363432741</v>
      </c>
      <c r="I63" s="130" t="s">
        <v>306</v>
      </c>
      <c r="J63" s="130" t="s">
        <v>306</v>
      </c>
    </row>
    <row r="64" spans="1:10" s="328" customFormat="1">
      <c r="A64" s="120" t="s">
        <v>386</v>
      </c>
      <c r="B64" s="129">
        <v>100</v>
      </c>
      <c r="C64" s="130">
        <v>83.278973188239419</v>
      </c>
      <c r="D64" s="130">
        <v>44.037153516550696</v>
      </c>
      <c r="E64" s="130">
        <v>14.373596217066559</v>
      </c>
      <c r="F64" s="130">
        <v>11.848867951493411</v>
      </c>
      <c r="G64" s="130">
        <v>13.019355487788367</v>
      </c>
      <c r="H64" s="130">
        <v>16.721026811760588</v>
      </c>
      <c r="I64" s="130" t="s">
        <v>306</v>
      </c>
      <c r="J64" s="130" t="s">
        <v>306</v>
      </c>
    </row>
    <row r="65" spans="1:17" s="328" customFormat="1">
      <c r="A65" s="120" t="s">
        <v>387</v>
      </c>
      <c r="B65" s="129">
        <v>100</v>
      </c>
      <c r="C65" s="130">
        <v>89.394819920612008</v>
      </c>
      <c r="D65" s="130">
        <v>28.946043035952457</v>
      </c>
      <c r="E65" s="130">
        <v>8.8822897751669476</v>
      </c>
      <c r="F65" s="130">
        <v>25.916335638550873</v>
      </c>
      <c r="G65" s="130">
        <v>25.65015147093969</v>
      </c>
      <c r="H65" s="130">
        <v>10.605180079387996</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100.00000000000001</v>
      </c>
      <c r="C67" s="130">
        <v>94.264312083049575</v>
      </c>
      <c r="D67" s="130">
        <v>43.431896272663707</v>
      </c>
      <c r="E67" s="130">
        <v>15.158017673256992</v>
      </c>
      <c r="F67" s="130">
        <v>19.384780531480139</v>
      </c>
      <c r="G67" s="130">
        <v>16.289617605648733</v>
      </c>
      <c r="H67" s="130">
        <v>5.7356879169504262</v>
      </c>
      <c r="I67" s="130" t="s">
        <v>306</v>
      </c>
      <c r="J67" s="130" t="s">
        <v>306</v>
      </c>
    </row>
    <row r="68" spans="1:17" ht="13">
      <c r="B68" s="167"/>
      <c r="C68" s="346"/>
      <c r="D68" s="346"/>
      <c r="E68" s="346"/>
      <c r="F68" s="346"/>
      <c r="G68" s="346"/>
      <c r="H68" s="346"/>
      <c r="I68" s="346"/>
    </row>
    <row r="69" spans="1:17" s="1167" customFormat="1" ht="60" customHeight="1">
      <c r="A69" s="1098"/>
      <c r="B69" s="1225" t="s">
        <v>1818</v>
      </c>
      <c r="C69" s="1225"/>
      <c r="D69" s="1225"/>
      <c r="E69" s="1225"/>
      <c r="F69" s="1225"/>
      <c r="G69" s="1225"/>
      <c r="H69" s="1225"/>
      <c r="I69" s="1225"/>
      <c r="J69" s="1225"/>
    </row>
    <row r="70" spans="1:17" s="831" customFormat="1" ht="28.5" customHeight="1">
      <c r="A70" s="742"/>
      <c r="B70" s="1225" t="s">
        <v>1248</v>
      </c>
      <c r="C70" s="1225"/>
      <c r="D70" s="1225"/>
      <c r="E70" s="1225"/>
      <c r="F70" s="1225"/>
      <c r="G70" s="1225"/>
      <c r="H70" s="1225"/>
      <c r="I70" s="1225"/>
      <c r="J70" s="1225"/>
    </row>
    <row r="71" spans="1:17" s="831" customFormat="1" ht="15" customHeight="1">
      <c r="A71" s="742"/>
      <c r="B71" s="1295" t="s">
        <v>1102</v>
      </c>
      <c r="C71" s="1295"/>
      <c r="D71" s="1295"/>
      <c r="E71" s="1295"/>
      <c r="F71" s="1295"/>
      <c r="G71" s="1295"/>
      <c r="H71" s="1295"/>
      <c r="I71" s="1295"/>
      <c r="J71" s="1295"/>
    </row>
    <row r="72" spans="1:17" s="831" customFormat="1" ht="15" customHeight="1">
      <c r="A72" s="742"/>
      <c r="B72" s="1295" t="s">
        <v>1245</v>
      </c>
      <c r="C72" s="1295"/>
      <c r="D72" s="1295"/>
      <c r="E72" s="1295"/>
      <c r="F72" s="1295"/>
      <c r="G72" s="1295"/>
      <c r="H72" s="1295"/>
      <c r="I72" s="1295"/>
      <c r="J72" s="1295"/>
    </row>
    <row r="73" spans="1:17" s="831" customFormat="1" ht="15" customHeight="1">
      <c r="A73" s="742"/>
      <c r="B73" s="1295" t="s">
        <v>1244</v>
      </c>
      <c r="C73" s="1295"/>
      <c r="D73" s="1295"/>
      <c r="E73" s="1295"/>
      <c r="F73" s="1295"/>
      <c r="G73" s="1295"/>
      <c r="H73" s="1295"/>
      <c r="I73" s="1295"/>
      <c r="J73" s="1295"/>
    </row>
    <row r="74" spans="1:17" s="831" customFormat="1" ht="15" customHeight="1">
      <c r="A74" s="742"/>
      <c r="B74" s="1295" t="s">
        <v>1243</v>
      </c>
      <c r="C74" s="1295"/>
      <c r="D74" s="1295"/>
      <c r="E74" s="1295"/>
      <c r="F74" s="1295"/>
      <c r="G74" s="1295"/>
      <c r="H74" s="1295"/>
      <c r="I74" s="1295"/>
      <c r="J74" s="1295"/>
    </row>
    <row r="75" spans="1:17" s="831" customFormat="1" ht="15" customHeight="1">
      <c r="A75" s="742"/>
      <c r="B75" s="1295" t="s">
        <v>1242</v>
      </c>
      <c r="C75" s="1295"/>
      <c r="D75" s="1295"/>
      <c r="E75" s="1295"/>
      <c r="F75" s="1295"/>
      <c r="G75" s="1295"/>
      <c r="H75" s="1295"/>
      <c r="I75" s="1295"/>
      <c r="J75" s="1295"/>
    </row>
    <row r="76" spans="1:17" s="831" customFormat="1" ht="66.75" customHeight="1">
      <c r="A76" s="1098"/>
      <c r="B76" s="1225" t="s">
        <v>1836</v>
      </c>
      <c r="C76" s="1225"/>
      <c r="D76" s="1225"/>
      <c r="E76" s="1225"/>
      <c r="F76" s="1225"/>
      <c r="G76" s="1225"/>
      <c r="H76" s="1225"/>
      <c r="I76" s="1225"/>
      <c r="J76" s="1225"/>
    </row>
    <row r="77" spans="1:17" s="831" customFormat="1" ht="39" customHeight="1">
      <c r="A77" s="742"/>
      <c r="B77" s="1225" t="s">
        <v>1293</v>
      </c>
      <c r="C77" s="1225"/>
      <c r="D77" s="1225"/>
      <c r="E77" s="1225"/>
      <c r="F77" s="1225"/>
      <c r="G77" s="1225"/>
      <c r="H77" s="1225"/>
      <c r="I77" s="1225"/>
      <c r="J77" s="1225"/>
    </row>
    <row r="78" spans="1:17" s="831" customFormat="1" ht="15" customHeight="1">
      <c r="A78" s="742"/>
      <c r="B78" s="1295" t="s">
        <v>1241</v>
      </c>
      <c r="C78" s="1295"/>
      <c r="D78" s="1295"/>
      <c r="E78" s="1295"/>
      <c r="F78" s="1295"/>
      <c r="G78" s="1295"/>
      <c r="H78" s="1295"/>
      <c r="I78" s="1295"/>
      <c r="J78" s="1295"/>
      <c r="L78" s="832"/>
      <c r="M78" s="832"/>
      <c r="N78" s="832"/>
      <c r="O78" s="832"/>
      <c r="P78" s="832"/>
      <c r="Q78" s="832"/>
    </row>
    <row r="79" spans="1:17" s="831" customFormat="1" ht="30" customHeight="1">
      <c r="A79" s="742"/>
      <c r="B79" s="1225" t="s">
        <v>1544</v>
      </c>
      <c r="C79" s="1225"/>
      <c r="D79" s="1225"/>
      <c r="E79" s="1225"/>
      <c r="F79" s="1225"/>
      <c r="G79" s="1225"/>
      <c r="H79" s="1225"/>
      <c r="I79" s="1225"/>
      <c r="J79" s="1225"/>
      <c r="L79" s="832"/>
      <c r="M79" s="832"/>
      <c r="N79" s="832"/>
      <c r="O79" s="832"/>
      <c r="P79" s="832"/>
      <c r="Q79" s="832"/>
    </row>
  </sheetData>
  <sheetProtection selectLockedCells="1"/>
  <mergeCells count="23">
    <mergeCell ref="B70:J70"/>
    <mergeCell ref="B49:I49"/>
    <mergeCell ref="D5:H5"/>
    <mergeCell ref="I5:J5"/>
    <mergeCell ref="C6:C7"/>
    <mergeCell ref="D6:G6"/>
    <mergeCell ref="J6:J7"/>
    <mergeCell ref="B29:J29"/>
    <mergeCell ref="B69:J69"/>
    <mergeCell ref="A5:A7"/>
    <mergeCell ref="B5:B7"/>
    <mergeCell ref="H6:H7"/>
    <mergeCell ref="I6:I7"/>
    <mergeCell ref="B9:J9"/>
    <mergeCell ref="B78:J78"/>
    <mergeCell ref="B79:J79"/>
    <mergeCell ref="B75:J75"/>
    <mergeCell ref="B71:J71"/>
    <mergeCell ref="B72:J72"/>
    <mergeCell ref="B73:J73"/>
    <mergeCell ref="B74:J74"/>
    <mergeCell ref="B76:J76"/>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2011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AA4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453125" style="46" customWidth="1"/>
    <col min="2" max="22" width="10.54296875" style="46" customWidth="1"/>
    <col min="23" max="16384" width="11.453125" style="46"/>
  </cols>
  <sheetData>
    <row r="1" spans="1:27" ht="13">
      <c r="A1" s="548" t="s">
        <v>271</v>
      </c>
    </row>
    <row r="3" spans="1:27" ht="13">
      <c r="A3" s="47" t="s">
        <v>409</v>
      </c>
      <c r="B3" s="47" t="s">
        <v>1300</v>
      </c>
      <c r="C3" s="47"/>
    </row>
    <row r="5" spans="1:27" ht="17.5" customHeight="1">
      <c r="A5" s="48" t="s">
        <v>371</v>
      </c>
      <c r="B5" s="49">
        <v>1990</v>
      </c>
      <c r="C5" s="49">
        <v>1993</v>
      </c>
      <c r="D5" s="49">
        <v>1996</v>
      </c>
      <c r="E5" s="49">
        <v>2000</v>
      </c>
      <c r="F5" s="49">
        <v>2003</v>
      </c>
      <c r="G5" s="49">
        <v>2004</v>
      </c>
      <c r="H5" s="49">
        <v>2005</v>
      </c>
      <c r="I5" s="49">
        <v>2006</v>
      </c>
      <c r="J5" s="49">
        <v>2007</v>
      </c>
      <c r="K5" s="49">
        <v>2008</v>
      </c>
      <c r="L5" s="49">
        <v>2009</v>
      </c>
      <c r="M5" s="49">
        <v>2010</v>
      </c>
      <c r="N5" s="49">
        <v>2011</v>
      </c>
      <c r="O5" s="49">
        <v>2012</v>
      </c>
      <c r="P5" s="49">
        <v>2013</v>
      </c>
      <c r="Q5" s="49">
        <v>2014</v>
      </c>
      <c r="R5" s="49">
        <v>2015</v>
      </c>
      <c r="S5" s="49">
        <v>2016</v>
      </c>
      <c r="T5" s="49">
        <v>2017</v>
      </c>
      <c r="U5" s="49">
        <v>2018</v>
      </c>
      <c r="V5" s="49">
        <v>2019</v>
      </c>
      <c r="W5" s="49">
        <v>2020</v>
      </c>
    </row>
    <row r="6" spans="1:27" ht="13">
      <c r="A6" s="50"/>
      <c r="B6" s="51"/>
      <c r="C6" s="51"/>
      <c r="D6" s="51"/>
      <c r="E6" s="51"/>
      <c r="F6" s="51"/>
      <c r="G6" s="51"/>
      <c r="H6" s="51"/>
      <c r="I6" s="51"/>
      <c r="J6" s="51"/>
      <c r="K6" s="51"/>
      <c r="L6" s="51"/>
      <c r="M6" s="51"/>
      <c r="P6" s="454"/>
      <c r="Q6" s="454"/>
      <c r="R6" s="454"/>
      <c r="S6" s="454"/>
      <c r="T6" s="51"/>
      <c r="U6" s="51"/>
      <c r="V6" s="54"/>
    </row>
    <row r="7" spans="1:27" ht="13">
      <c r="B7" s="1218" t="s">
        <v>391</v>
      </c>
      <c r="C7" s="1218"/>
      <c r="D7" s="1218"/>
      <c r="E7" s="1218"/>
      <c r="F7" s="1218"/>
      <c r="G7" s="1218"/>
      <c r="H7" s="1218" t="s">
        <v>391</v>
      </c>
      <c r="I7" s="1218"/>
      <c r="J7" s="1218"/>
      <c r="K7" s="1218"/>
      <c r="L7" s="1218"/>
      <c r="M7" s="1218"/>
      <c r="N7" s="1218" t="s">
        <v>391</v>
      </c>
      <c r="O7" s="1218"/>
      <c r="P7" s="1218"/>
      <c r="Q7" s="1218"/>
      <c r="R7" s="1218"/>
      <c r="S7" s="1218"/>
      <c r="T7" s="1218" t="s">
        <v>391</v>
      </c>
      <c r="U7" s="1218"/>
      <c r="V7" s="1218"/>
      <c r="W7" s="1218"/>
      <c r="X7" s="188"/>
      <c r="Y7" s="188"/>
      <c r="Z7" s="188"/>
      <c r="AA7" s="188"/>
    </row>
    <row r="8" spans="1:27">
      <c r="A8" s="50"/>
      <c r="B8" s="52"/>
      <c r="C8" s="52"/>
      <c r="D8" s="52"/>
      <c r="E8" s="52"/>
      <c r="F8" s="52"/>
      <c r="G8" s="52"/>
      <c r="H8" s="52"/>
      <c r="I8" s="52"/>
      <c r="J8" s="52"/>
      <c r="K8" s="52"/>
      <c r="L8" s="52"/>
      <c r="M8" s="52"/>
      <c r="N8" s="52"/>
      <c r="O8" s="52"/>
      <c r="P8" s="52"/>
      <c r="Q8" s="52"/>
      <c r="R8" s="52"/>
      <c r="S8" s="52"/>
      <c r="T8" s="52"/>
      <c r="U8" s="52"/>
      <c r="V8" s="52"/>
    </row>
    <row r="9" spans="1:27">
      <c r="A9" s="53" t="s">
        <v>373</v>
      </c>
      <c r="B9" s="724">
        <v>266</v>
      </c>
      <c r="C9" s="936">
        <v>201</v>
      </c>
      <c r="D9" s="724">
        <v>167</v>
      </c>
      <c r="E9" s="936">
        <v>162</v>
      </c>
      <c r="F9" s="936">
        <v>150</v>
      </c>
      <c r="G9" s="936">
        <v>153</v>
      </c>
      <c r="H9" s="936">
        <v>149</v>
      </c>
      <c r="I9" s="936">
        <v>151</v>
      </c>
      <c r="J9" s="936">
        <v>147</v>
      </c>
      <c r="K9" s="936">
        <v>146</v>
      </c>
      <c r="L9" s="936">
        <v>149</v>
      </c>
      <c r="M9" s="936">
        <v>149</v>
      </c>
      <c r="N9" s="936">
        <v>148</v>
      </c>
      <c r="O9" s="936">
        <v>145</v>
      </c>
      <c r="P9" s="936">
        <v>143</v>
      </c>
      <c r="Q9" s="936">
        <v>142</v>
      </c>
      <c r="R9" s="936">
        <v>141</v>
      </c>
      <c r="S9" s="936">
        <v>140</v>
      </c>
      <c r="T9" s="936">
        <v>138.11505952097465</v>
      </c>
      <c r="U9" s="936">
        <v>139.43822200990775</v>
      </c>
      <c r="V9" s="936">
        <v>139.47459882955505</v>
      </c>
      <c r="W9" s="936">
        <v>145.61836786545814</v>
      </c>
    </row>
    <row r="10" spans="1:27">
      <c r="A10" s="53" t="s">
        <v>374</v>
      </c>
      <c r="B10" s="936">
        <v>264</v>
      </c>
      <c r="C10" s="937">
        <v>204</v>
      </c>
      <c r="D10" s="936">
        <v>181</v>
      </c>
      <c r="E10" s="937">
        <v>172</v>
      </c>
      <c r="F10" s="937">
        <v>165</v>
      </c>
      <c r="G10" s="938">
        <v>165</v>
      </c>
      <c r="H10" s="938">
        <v>165</v>
      </c>
      <c r="I10" s="938">
        <v>167</v>
      </c>
      <c r="J10" s="938">
        <v>165</v>
      </c>
      <c r="K10" s="938">
        <v>165</v>
      </c>
      <c r="L10" s="938">
        <v>166</v>
      </c>
      <c r="M10" s="938">
        <v>166</v>
      </c>
      <c r="N10" s="938">
        <v>167</v>
      </c>
      <c r="O10" s="938">
        <v>165</v>
      </c>
      <c r="P10" s="938">
        <v>166</v>
      </c>
      <c r="Q10" s="938">
        <v>165</v>
      </c>
      <c r="R10" s="938">
        <v>165</v>
      </c>
      <c r="S10" s="938">
        <v>166</v>
      </c>
      <c r="T10" s="938">
        <v>166.16827742335968</v>
      </c>
      <c r="U10" s="938">
        <v>166.88770831770441</v>
      </c>
      <c r="V10" s="936">
        <v>166.30268476998816</v>
      </c>
      <c r="W10" s="936">
        <v>172.47956135770713</v>
      </c>
    </row>
    <row r="11" spans="1:27">
      <c r="A11" s="53" t="s">
        <v>375</v>
      </c>
      <c r="B11" s="724">
        <v>337</v>
      </c>
      <c r="C11" s="936">
        <v>383</v>
      </c>
      <c r="D11" s="724">
        <v>347</v>
      </c>
      <c r="E11" s="936">
        <v>327</v>
      </c>
      <c r="F11" s="936">
        <v>288</v>
      </c>
      <c r="G11" s="936">
        <v>299</v>
      </c>
      <c r="H11" s="936">
        <v>300</v>
      </c>
      <c r="I11" s="936">
        <v>290</v>
      </c>
      <c r="J11" s="936">
        <v>284</v>
      </c>
      <c r="K11" s="936">
        <v>275</v>
      </c>
      <c r="L11" s="936">
        <v>279</v>
      </c>
      <c r="M11" s="936">
        <v>272</v>
      </c>
      <c r="N11" s="936">
        <v>265</v>
      </c>
      <c r="O11" s="936">
        <v>255</v>
      </c>
      <c r="P11" s="936">
        <v>253</v>
      </c>
      <c r="Q11" s="936">
        <v>250</v>
      </c>
      <c r="R11" s="936">
        <v>247</v>
      </c>
      <c r="S11" s="936">
        <v>248</v>
      </c>
      <c r="T11" s="936">
        <v>247.47785730988971</v>
      </c>
      <c r="U11" s="936">
        <v>241.35473133696917</v>
      </c>
      <c r="V11" s="936">
        <v>236.26682828762898</v>
      </c>
      <c r="W11" s="936">
        <v>241.65276598160307</v>
      </c>
    </row>
    <row r="12" spans="1:27">
      <c r="A12" s="53" t="s">
        <v>376</v>
      </c>
      <c r="B12" s="936">
        <v>479</v>
      </c>
      <c r="C12" s="937">
        <v>353</v>
      </c>
      <c r="D12" s="936">
        <v>335</v>
      </c>
      <c r="E12" s="937">
        <v>255</v>
      </c>
      <c r="F12" s="937">
        <v>231</v>
      </c>
      <c r="G12" s="936">
        <v>220</v>
      </c>
      <c r="H12" s="936">
        <v>223</v>
      </c>
      <c r="I12" s="936">
        <v>226</v>
      </c>
      <c r="J12" s="936">
        <v>223</v>
      </c>
      <c r="K12" s="936">
        <v>203</v>
      </c>
      <c r="L12" s="936">
        <v>215</v>
      </c>
      <c r="M12" s="936">
        <v>217</v>
      </c>
      <c r="N12" s="936">
        <v>218</v>
      </c>
      <c r="O12" s="936">
        <v>213</v>
      </c>
      <c r="P12" s="936">
        <v>210</v>
      </c>
      <c r="Q12" s="936">
        <v>209</v>
      </c>
      <c r="R12" s="936">
        <v>210</v>
      </c>
      <c r="S12" s="936">
        <v>210</v>
      </c>
      <c r="T12" s="936">
        <v>213.00466725771156</v>
      </c>
      <c r="U12" s="936">
        <v>211.20044969638727</v>
      </c>
      <c r="V12" s="936">
        <v>211.88924351667578</v>
      </c>
      <c r="W12" s="936">
        <v>220.46319522447217</v>
      </c>
    </row>
    <row r="13" spans="1:27">
      <c r="A13" s="53" t="s">
        <v>377</v>
      </c>
      <c r="B13" s="724">
        <v>385</v>
      </c>
      <c r="C13" s="936">
        <v>380</v>
      </c>
      <c r="D13" s="724">
        <v>287</v>
      </c>
      <c r="E13" s="936">
        <v>272</v>
      </c>
      <c r="F13" s="936">
        <v>254</v>
      </c>
      <c r="G13" s="936">
        <v>254</v>
      </c>
      <c r="H13" s="936">
        <v>250</v>
      </c>
      <c r="I13" s="936">
        <v>253</v>
      </c>
      <c r="J13" s="936">
        <v>250</v>
      </c>
      <c r="K13" s="936">
        <v>246</v>
      </c>
      <c r="L13" s="936">
        <v>248</v>
      </c>
      <c r="M13" s="936">
        <v>243</v>
      </c>
      <c r="N13" s="936">
        <v>245</v>
      </c>
      <c r="O13" s="936">
        <v>229</v>
      </c>
      <c r="P13" s="936">
        <v>231</v>
      </c>
      <c r="Q13" s="936">
        <v>226</v>
      </c>
      <c r="R13" s="936">
        <v>225</v>
      </c>
      <c r="S13" s="936">
        <v>226</v>
      </c>
      <c r="T13" s="936">
        <v>224.99236452912638</v>
      </c>
      <c r="U13" s="936">
        <v>224.19200393565899</v>
      </c>
      <c r="V13" s="936">
        <v>229.50020698706112</v>
      </c>
      <c r="W13" s="936">
        <v>235.62995309720202</v>
      </c>
    </row>
    <row r="14" spans="1:27">
      <c r="A14" s="53" t="s">
        <v>378</v>
      </c>
      <c r="B14" s="936">
        <v>399</v>
      </c>
      <c r="C14" s="937">
        <v>403</v>
      </c>
      <c r="D14" s="936">
        <v>386</v>
      </c>
      <c r="E14" s="937">
        <v>409</v>
      </c>
      <c r="F14" s="937">
        <v>377</v>
      </c>
      <c r="G14" s="936">
        <v>381</v>
      </c>
      <c r="H14" s="936">
        <v>374</v>
      </c>
      <c r="I14" s="936">
        <v>363</v>
      </c>
      <c r="J14" s="936">
        <v>363</v>
      </c>
      <c r="K14" s="936">
        <v>353</v>
      </c>
      <c r="L14" s="936">
        <v>345</v>
      </c>
      <c r="M14" s="936">
        <v>332</v>
      </c>
      <c r="N14" s="936">
        <v>321</v>
      </c>
      <c r="O14" s="936">
        <v>300</v>
      </c>
      <c r="P14" s="936">
        <v>290</v>
      </c>
      <c r="Q14" s="936">
        <v>284</v>
      </c>
      <c r="R14" s="936">
        <v>279</v>
      </c>
      <c r="S14" s="936">
        <v>274</v>
      </c>
      <c r="T14" s="936">
        <v>267.1824947666974</v>
      </c>
      <c r="U14" s="936">
        <v>262.18254716135692</v>
      </c>
      <c r="V14" s="936">
        <v>255.49288592304356</v>
      </c>
      <c r="W14" s="936">
        <v>260.06516676581316</v>
      </c>
    </row>
    <row r="15" spans="1:27">
      <c r="A15" s="53" t="s">
        <v>379</v>
      </c>
      <c r="B15" s="724">
        <v>335</v>
      </c>
      <c r="C15" s="936">
        <v>281</v>
      </c>
      <c r="D15" s="724">
        <v>238</v>
      </c>
      <c r="E15" s="936">
        <v>219</v>
      </c>
      <c r="F15" s="936">
        <v>210</v>
      </c>
      <c r="G15" s="936">
        <v>212</v>
      </c>
      <c r="H15" s="936">
        <v>210</v>
      </c>
      <c r="I15" s="936">
        <v>215</v>
      </c>
      <c r="J15" s="936">
        <v>210</v>
      </c>
      <c r="K15" s="936">
        <v>207</v>
      </c>
      <c r="L15" s="936">
        <v>210</v>
      </c>
      <c r="M15" s="936">
        <v>209</v>
      </c>
      <c r="N15" s="936">
        <v>205</v>
      </c>
      <c r="O15" s="936">
        <v>198</v>
      </c>
      <c r="P15" s="936">
        <v>196</v>
      </c>
      <c r="Q15" s="936">
        <v>189</v>
      </c>
      <c r="R15" s="936">
        <v>180</v>
      </c>
      <c r="S15" s="936">
        <v>179</v>
      </c>
      <c r="T15" s="936">
        <v>177.40965139697806</v>
      </c>
      <c r="U15" s="936">
        <v>176.77573638136752</v>
      </c>
      <c r="V15" s="936">
        <v>175.45816847113903</v>
      </c>
      <c r="W15" s="936">
        <v>178.28738975718693</v>
      </c>
    </row>
    <row r="16" spans="1:27">
      <c r="A16" s="53" t="s">
        <v>380</v>
      </c>
      <c r="B16" s="936">
        <v>478</v>
      </c>
      <c r="C16" s="937">
        <v>399</v>
      </c>
      <c r="D16" s="936">
        <v>302</v>
      </c>
      <c r="E16" s="937">
        <v>257</v>
      </c>
      <c r="F16" s="937">
        <v>241</v>
      </c>
      <c r="G16" s="936">
        <v>239</v>
      </c>
      <c r="H16" s="936">
        <v>237</v>
      </c>
      <c r="I16" s="936">
        <v>234</v>
      </c>
      <c r="J16" s="936">
        <v>237</v>
      </c>
      <c r="K16" s="936">
        <v>231</v>
      </c>
      <c r="L16" s="936">
        <v>235</v>
      </c>
      <c r="M16" s="936">
        <v>234</v>
      </c>
      <c r="N16" s="936">
        <v>237</v>
      </c>
      <c r="O16" s="936">
        <v>233</v>
      </c>
      <c r="P16" s="936">
        <v>231</v>
      </c>
      <c r="Q16" s="936">
        <v>232</v>
      </c>
      <c r="R16" s="936">
        <v>228</v>
      </c>
      <c r="S16" s="936">
        <v>226</v>
      </c>
      <c r="T16" s="936">
        <v>225.45448225736271</v>
      </c>
      <c r="U16" s="936">
        <v>228.53619519468216</v>
      </c>
      <c r="V16" s="936">
        <v>228.4138550298544</v>
      </c>
      <c r="W16" s="936">
        <v>235.68421144120776</v>
      </c>
    </row>
    <row r="17" spans="1:27">
      <c r="A17" s="53" t="s">
        <v>381</v>
      </c>
      <c r="B17" s="724">
        <v>349</v>
      </c>
      <c r="C17" s="936">
        <v>277</v>
      </c>
      <c r="D17" s="724">
        <v>260</v>
      </c>
      <c r="E17" s="936">
        <v>208</v>
      </c>
      <c r="F17" s="936">
        <v>207</v>
      </c>
      <c r="G17" s="936">
        <v>210</v>
      </c>
      <c r="H17" s="936">
        <v>202</v>
      </c>
      <c r="I17" s="936">
        <v>202</v>
      </c>
      <c r="J17" s="936">
        <v>201</v>
      </c>
      <c r="K17" s="936">
        <v>197</v>
      </c>
      <c r="L17" s="936">
        <v>196</v>
      </c>
      <c r="M17" s="936">
        <v>194</v>
      </c>
      <c r="N17" s="936">
        <v>195</v>
      </c>
      <c r="O17" s="936">
        <v>191</v>
      </c>
      <c r="P17" s="936">
        <v>189</v>
      </c>
      <c r="Q17" s="936">
        <v>189</v>
      </c>
      <c r="R17" s="936">
        <v>187</v>
      </c>
      <c r="S17" s="936">
        <v>188</v>
      </c>
      <c r="T17" s="936">
        <v>189.38247030714794</v>
      </c>
      <c r="U17" s="936">
        <v>185.9836731789546</v>
      </c>
      <c r="V17" s="936">
        <v>186.90170946586323</v>
      </c>
      <c r="W17" s="936">
        <v>195.09607204219296</v>
      </c>
    </row>
    <row r="18" spans="1:27">
      <c r="A18" s="53" t="s">
        <v>382</v>
      </c>
      <c r="B18" s="936">
        <v>353</v>
      </c>
      <c r="C18" s="937">
        <v>285</v>
      </c>
      <c r="D18" s="936">
        <v>258</v>
      </c>
      <c r="E18" s="937">
        <v>260</v>
      </c>
      <c r="F18" s="937">
        <v>228</v>
      </c>
      <c r="G18" s="936">
        <v>232</v>
      </c>
      <c r="H18" s="936">
        <v>230</v>
      </c>
      <c r="I18" s="936">
        <v>230</v>
      </c>
      <c r="J18" s="936">
        <v>229</v>
      </c>
      <c r="K18" s="936">
        <v>227</v>
      </c>
      <c r="L18" s="936">
        <v>230</v>
      </c>
      <c r="M18" s="936">
        <v>228</v>
      </c>
      <c r="N18" s="936">
        <v>227</v>
      </c>
      <c r="O18" s="936">
        <v>218</v>
      </c>
      <c r="P18" s="936">
        <v>213</v>
      </c>
      <c r="Q18" s="936">
        <v>216</v>
      </c>
      <c r="R18" s="936">
        <v>211</v>
      </c>
      <c r="S18" s="936">
        <v>212</v>
      </c>
      <c r="T18" s="936">
        <v>211.86732971068662</v>
      </c>
      <c r="U18" s="936">
        <v>213.28056850044089</v>
      </c>
      <c r="V18" s="936">
        <v>212.9671217621937</v>
      </c>
      <c r="W18" s="936">
        <v>223.5841314948423</v>
      </c>
    </row>
    <row r="19" spans="1:27">
      <c r="A19" s="53" t="s">
        <v>383</v>
      </c>
      <c r="B19" s="724">
        <v>347</v>
      </c>
      <c r="C19" s="936">
        <v>229</v>
      </c>
      <c r="D19" s="724">
        <v>226</v>
      </c>
      <c r="E19" s="936">
        <v>201</v>
      </c>
      <c r="F19" s="936">
        <v>195</v>
      </c>
      <c r="G19" s="936">
        <v>198</v>
      </c>
      <c r="H19" s="936">
        <v>200</v>
      </c>
      <c r="I19" s="936">
        <v>198</v>
      </c>
      <c r="J19" s="936">
        <v>194</v>
      </c>
      <c r="K19" s="936">
        <v>191</v>
      </c>
      <c r="L19" s="936">
        <v>194</v>
      </c>
      <c r="M19" s="936">
        <v>195</v>
      </c>
      <c r="N19" s="936">
        <v>192</v>
      </c>
      <c r="O19" s="936">
        <v>187</v>
      </c>
      <c r="P19" s="936">
        <v>186</v>
      </c>
      <c r="Q19" s="936">
        <v>185</v>
      </c>
      <c r="R19" s="936">
        <v>181</v>
      </c>
      <c r="S19" s="936">
        <v>182</v>
      </c>
      <c r="T19" s="936">
        <v>181.05072834653882</v>
      </c>
      <c r="U19" s="936">
        <v>176.99182637084795</v>
      </c>
      <c r="V19" s="936">
        <v>176.36739316979421</v>
      </c>
      <c r="W19" s="936">
        <v>179.42382754598086</v>
      </c>
    </row>
    <row r="20" spans="1:27">
      <c r="A20" s="53" t="s">
        <v>384</v>
      </c>
      <c r="B20" s="936">
        <v>367</v>
      </c>
      <c r="C20" s="937">
        <v>346</v>
      </c>
      <c r="D20" s="936">
        <v>337</v>
      </c>
      <c r="E20" s="937">
        <v>258</v>
      </c>
      <c r="F20" s="937">
        <v>253</v>
      </c>
      <c r="G20" s="936">
        <v>257</v>
      </c>
      <c r="H20" s="936">
        <v>258</v>
      </c>
      <c r="I20" s="936">
        <v>250</v>
      </c>
      <c r="J20" s="936">
        <v>244</v>
      </c>
      <c r="K20" s="936">
        <v>243</v>
      </c>
      <c r="L20" s="936">
        <v>244</v>
      </c>
      <c r="M20" s="936">
        <v>245</v>
      </c>
      <c r="N20" s="936">
        <v>190</v>
      </c>
      <c r="O20" s="936">
        <v>188</v>
      </c>
      <c r="P20" s="936">
        <v>188</v>
      </c>
      <c r="Q20" s="936">
        <v>189</v>
      </c>
      <c r="R20" s="936">
        <v>187</v>
      </c>
      <c r="S20" s="936">
        <v>189</v>
      </c>
      <c r="T20" s="936">
        <v>186.93465112700125</v>
      </c>
      <c r="U20" s="936">
        <v>191.90032599400914</v>
      </c>
      <c r="V20" s="936">
        <v>191.14751739560862</v>
      </c>
      <c r="W20" s="936">
        <v>197.1074938693545</v>
      </c>
    </row>
    <row r="21" spans="1:27">
      <c r="A21" s="53" t="s">
        <v>385</v>
      </c>
      <c r="B21" s="724">
        <v>348</v>
      </c>
      <c r="C21" s="936">
        <v>364</v>
      </c>
      <c r="D21" s="724">
        <v>282</v>
      </c>
      <c r="E21" s="936">
        <v>195</v>
      </c>
      <c r="F21" s="936">
        <v>166</v>
      </c>
      <c r="G21" s="936">
        <v>164</v>
      </c>
      <c r="H21" s="936">
        <v>162</v>
      </c>
      <c r="I21" s="936">
        <v>158</v>
      </c>
      <c r="J21" s="936">
        <v>158</v>
      </c>
      <c r="K21" s="936">
        <v>156</v>
      </c>
      <c r="L21" s="936">
        <v>157</v>
      </c>
      <c r="M21" s="936">
        <v>155</v>
      </c>
      <c r="N21" s="936">
        <v>156</v>
      </c>
      <c r="O21" s="936">
        <v>150</v>
      </c>
      <c r="P21" s="936">
        <v>150</v>
      </c>
      <c r="Q21" s="936">
        <v>149</v>
      </c>
      <c r="R21" s="936">
        <v>148</v>
      </c>
      <c r="S21" s="936">
        <v>150</v>
      </c>
      <c r="T21" s="936">
        <v>151.30712996911774</v>
      </c>
      <c r="U21" s="936">
        <v>149.84758224563058</v>
      </c>
      <c r="V21" s="936">
        <v>150.3981732679334</v>
      </c>
      <c r="W21" s="936">
        <v>157.77774436453475</v>
      </c>
    </row>
    <row r="22" spans="1:27">
      <c r="A22" s="53" t="s">
        <v>386</v>
      </c>
      <c r="B22" s="936">
        <v>334</v>
      </c>
      <c r="C22" s="937">
        <v>380</v>
      </c>
      <c r="D22" s="936">
        <v>339</v>
      </c>
      <c r="E22" s="937">
        <v>253</v>
      </c>
      <c r="F22" s="937">
        <v>247</v>
      </c>
      <c r="G22" s="936">
        <v>253</v>
      </c>
      <c r="H22" s="936">
        <v>239</v>
      </c>
      <c r="I22" s="936">
        <v>222</v>
      </c>
      <c r="J22" s="936">
        <v>221</v>
      </c>
      <c r="K22" s="936">
        <v>212</v>
      </c>
      <c r="L22" s="936">
        <v>213</v>
      </c>
      <c r="M22" s="936">
        <v>216</v>
      </c>
      <c r="N22" s="936">
        <v>211</v>
      </c>
      <c r="O22" s="936">
        <v>203</v>
      </c>
      <c r="P22" s="936">
        <v>206</v>
      </c>
      <c r="Q22" s="936">
        <v>204</v>
      </c>
      <c r="R22" s="936">
        <v>201</v>
      </c>
      <c r="S22" s="936">
        <v>196</v>
      </c>
      <c r="T22" s="936">
        <v>196.50852578021224</v>
      </c>
      <c r="U22" s="936">
        <v>191.67729691471484</v>
      </c>
      <c r="V22" s="936">
        <v>194.99749861261847</v>
      </c>
      <c r="W22" s="936">
        <v>203.08536220745418</v>
      </c>
    </row>
    <row r="23" spans="1:27">
      <c r="A23" s="53" t="s">
        <v>387</v>
      </c>
      <c r="B23" s="724">
        <v>359</v>
      </c>
      <c r="C23" s="936">
        <v>334</v>
      </c>
      <c r="D23" s="724">
        <v>266</v>
      </c>
      <c r="E23" s="936">
        <v>245</v>
      </c>
      <c r="F23" s="936">
        <v>242</v>
      </c>
      <c r="G23" s="936">
        <v>246</v>
      </c>
      <c r="H23" s="936">
        <v>234</v>
      </c>
      <c r="I23" s="936">
        <v>233</v>
      </c>
      <c r="J23" s="936">
        <v>231</v>
      </c>
      <c r="K23" s="936">
        <v>227</v>
      </c>
      <c r="L23" s="936">
        <v>229</v>
      </c>
      <c r="M23" s="936">
        <v>226</v>
      </c>
      <c r="N23" s="936">
        <v>234</v>
      </c>
      <c r="O23" s="936">
        <v>230</v>
      </c>
      <c r="P23" s="936">
        <v>224</v>
      </c>
      <c r="Q23" s="936">
        <v>234</v>
      </c>
      <c r="R23" s="936">
        <v>230</v>
      </c>
      <c r="S23" s="936">
        <v>229</v>
      </c>
      <c r="T23" s="936">
        <v>227.85052430583076</v>
      </c>
      <c r="U23" s="936">
        <v>225.7739119387775</v>
      </c>
      <c r="V23" s="936">
        <v>227.3955298847396</v>
      </c>
      <c r="W23" s="936">
        <v>233.33087130158458</v>
      </c>
    </row>
    <row r="24" spans="1:27">
      <c r="A24" s="53" t="s">
        <v>388</v>
      </c>
      <c r="B24" s="936">
        <v>285</v>
      </c>
      <c r="C24" s="937">
        <v>366</v>
      </c>
      <c r="D24" s="936">
        <v>293</v>
      </c>
      <c r="E24" s="937">
        <v>221</v>
      </c>
      <c r="F24" s="937">
        <v>212</v>
      </c>
      <c r="G24" s="936">
        <v>214</v>
      </c>
      <c r="H24" s="936">
        <v>205</v>
      </c>
      <c r="I24" s="936">
        <v>208</v>
      </c>
      <c r="J24" s="936">
        <v>190</v>
      </c>
      <c r="K24" s="936">
        <v>185</v>
      </c>
      <c r="L24" s="936">
        <v>192</v>
      </c>
      <c r="M24" s="936">
        <v>188</v>
      </c>
      <c r="N24" s="936">
        <v>191</v>
      </c>
      <c r="O24" s="936">
        <v>183</v>
      </c>
      <c r="P24" s="936">
        <v>187</v>
      </c>
      <c r="Q24" s="936">
        <v>183</v>
      </c>
      <c r="R24" s="936">
        <v>182</v>
      </c>
      <c r="S24" s="936">
        <v>184</v>
      </c>
      <c r="T24" s="936">
        <v>184.22572000343993</v>
      </c>
      <c r="U24" s="936">
        <v>183.39916337905274</v>
      </c>
      <c r="V24" s="936">
        <v>183.89568093418043</v>
      </c>
      <c r="W24" s="936">
        <v>190.86639842621366</v>
      </c>
    </row>
    <row r="25" spans="1:27" ht="20.25" customHeight="1">
      <c r="A25" s="53" t="s">
        <v>389</v>
      </c>
      <c r="B25" s="936">
        <v>333</v>
      </c>
      <c r="C25" s="936">
        <v>284</v>
      </c>
      <c r="D25" s="936">
        <v>249</v>
      </c>
      <c r="E25" s="936">
        <v>224</v>
      </c>
      <c r="F25" s="936">
        <v>207</v>
      </c>
      <c r="G25" s="936">
        <v>209</v>
      </c>
      <c r="H25" s="936">
        <v>206</v>
      </c>
      <c r="I25" s="936">
        <v>206</v>
      </c>
      <c r="J25" s="936">
        <v>203</v>
      </c>
      <c r="K25" s="936">
        <v>200</v>
      </c>
      <c r="L25" s="936">
        <v>202</v>
      </c>
      <c r="M25" s="936">
        <v>201</v>
      </c>
      <c r="N25" s="936">
        <v>199</v>
      </c>
      <c r="O25" s="936">
        <v>193</v>
      </c>
      <c r="P25" s="936">
        <v>191</v>
      </c>
      <c r="Q25" s="936">
        <v>191</v>
      </c>
      <c r="R25" s="936">
        <v>188</v>
      </c>
      <c r="S25" s="936">
        <v>188</v>
      </c>
      <c r="T25" s="936">
        <v>187.92277781796534</v>
      </c>
      <c r="U25" s="936">
        <v>187.32039774937397</v>
      </c>
      <c r="V25" s="936">
        <v>186.98625703738603</v>
      </c>
      <c r="W25" s="936">
        <v>194.04430262313292</v>
      </c>
    </row>
    <row r="26" spans="1:27">
      <c r="A26" s="50"/>
      <c r="B26" s="54"/>
      <c r="C26" s="54"/>
      <c r="D26" s="54"/>
      <c r="E26" s="54"/>
      <c r="F26" s="54"/>
      <c r="G26" s="54"/>
      <c r="H26" s="54"/>
      <c r="I26" s="54"/>
      <c r="J26" s="54"/>
      <c r="K26" s="54"/>
      <c r="L26" s="54"/>
      <c r="M26" s="54"/>
      <c r="N26" s="54"/>
      <c r="O26" s="54"/>
      <c r="P26" s="54"/>
      <c r="Q26" s="54"/>
      <c r="R26" s="54"/>
      <c r="S26" s="54"/>
      <c r="T26" s="54"/>
      <c r="U26" s="54"/>
      <c r="V26" s="54"/>
    </row>
    <row r="27" spans="1:27" s="55" customFormat="1" ht="13">
      <c r="B27" s="1219" t="s">
        <v>1140</v>
      </c>
      <c r="C27" s="1219"/>
      <c r="D27" s="1219"/>
      <c r="E27" s="1219"/>
      <c r="F27" s="1219"/>
      <c r="G27" s="1219"/>
      <c r="H27" s="1219" t="s">
        <v>1140</v>
      </c>
      <c r="I27" s="1219"/>
      <c r="J27" s="1219"/>
      <c r="K27" s="1219"/>
      <c r="L27" s="1219"/>
      <c r="M27" s="1219"/>
      <c r="N27" s="1219" t="s">
        <v>1140</v>
      </c>
      <c r="O27" s="1219"/>
      <c r="P27" s="1219"/>
      <c r="Q27" s="1219"/>
      <c r="R27" s="1219"/>
      <c r="S27" s="1219"/>
      <c r="T27" s="1219" t="s">
        <v>1140</v>
      </c>
      <c r="U27" s="1219"/>
      <c r="V27" s="1219"/>
      <c r="W27" s="1219"/>
      <c r="X27" s="570"/>
      <c r="Y27" s="570"/>
      <c r="Z27" s="570"/>
      <c r="AA27" s="570"/>
    </row>
    <row r="28" spans="1:27" s="55" customFormat="1">
      <c r="A28" s="57"/>
      <c r="B28" s="58"/>
      <c r="C28" s="58"/>
      <c r="D28" s="58"/>
      <c r="E28" s="58"/>
      <c r="F28" s="58"/>
      <c r="G28" s="58"/>
      <c r="H28" s="58"/>
      <c r="I28" s="58"/>
      <c r="J28" s="58"/>
      <c r="K28" s="58"/>
      <c r="L28" s="58"/>
      <c r="M28" s="58"/>
      <c r="N28" s="58"/>
      <c r="O28" s="58"/>
      <c r="P28" s="58"/>
      <c r="Q28" s="58"/>
      <c r="R28" s="58"/>
      <c r="S28" s="58"/>
      <c r="T28" s="58"/>
      <c r="U28" s="58"/>
      <c r="V28" s="58"/>
      <c r="W28" s="56"/>
      <c r="X28" s="56"/>
      <c r="Y28" s="56"/>
      <c r="Z28" s="56"/>
      <c r="AA28" s="56"/>
    </row>
    <row r="29" spans="1:27" s="55" customFormat="1">
      <c r="A29" s="557" t="s">
        <v>373</v>
      </c>
      <c r="B29" s="60">
        <v>178.52348993288589</v>
      </c>
      <c r="C29" s="60">
        <v>134.8993288590604</v>
      </c>
      <c r="D29" s="60">
        <v>112.08053691275168</v>
      </c>
      <c r="E29" s="60">
        <v>108.7248322147651</v>
      </c>
      <c r="F29" s="60">
        <v>100.67114093959732</v>
      </c>
      <c r="G29" s="60">
        <v>102.68456375838926</v>
      </c>
      <c r="H29" s="60">
        <v>100</v>
      </c>
      <c r="I29" s="60">
        <v>101.34228187919463</v>
      </c>
      <c r="J29" s="60">
        <v>98.65771812080537</v>
      </c>
      <c r="K29" s="60">
        <v>97.986577181208048</v>
      </c>
      <c r="L29" s="60">
        <v>100</v>
      </c>
      <c r="M29" s="59">
        <v>100</v>
      </c>
      <c r="N29" s="60">
        <v>99.328859060402678</v>
      </c>
      <c r="O29" s="60">
        <v>97.31543624161074</v>
      </c>
      <c r="P29" s="60">
        <v>95.973154362416111</v>
      </c>
      <c r="Q29" s="60">
        <v>95.302013422818789</v>
      </c>
      <c r="R29" s="60">
        <v>94.630872483221481</v>
      </c>
      <c r="S29" s="60">
        <v>93.959731543624159</v>
      </c>
      <c r="T29" s="60">
        <v>92.694670819446074</v>
      </c>
      <c r="U29" s="60">
        <v>93.582699335508551</v>
      </c>
      <c r="V29" s="60">
        <v>93.607113308426207</v>
      </c>
      <c r="W29" s="60">
        <v>97.730448231851099</v>
      </c>
      <c r="X29" s="61"/>
      <c r="Y29" s="61"/>
      <c r="Z29" s="61"/>
      <c r="AA29" s="61"/>
    </row>
    <row r="30" spans="1:27" s="55" customFormat="1">
      <c r="A30" s="558" t="s">
        <v>374</v>
      </c>
      <c r="B30" s="60">
        <v>159.03614457831324</v>
      </c>
      <c r="C30" s="60">
        <v>122.89156626506023</v>
      </c>
      <c r="D30" s="60">
        <v>109.03614457831326</v>
      </c>
      <c r="E30" s="60">
        <v>103.6144578313253</v>
      </c>
      <c r="F30" s="60">
        <v>99.397590361445779</v>
      </c>
      <c r="G30" s="60">
        <v>99.397590361445779</v>
      </c>
      <c r="H30" s="60">
        <v>99.397590361445779</v>
      </c>
      <c r="I30" s="60">
        <v>100.60240963855422</v>
      </c>
      <c r="J30" s="60">
        <v>99.397590361445779</v>
      </c>
      <c r="K30" s="60">
        <v>99.397590361445779</v>
      </c>
      <c r="L30" s="60">
        <v>100</v>
      </c>
      <c r="M30" s="59">
        <v>100</v>
      </c>
      <c r="N30" s="60">
        <v>100.60240963855422</v>
      </c>
      <c r="O30" s="60">
        <v>99.397590361445779</v>
      </c>
      <c r="P30" s="60">
        <v>100</v>
      </c>
      <c r="Q30" s="60">
        <v>99.397590361445779</v>
      </c>
      <c r="R30" s="60">
        <v>99.397590361445779</v>
      </c>
      <c r="S30" s="60">
        <v>100</v>
      </c>
      <c r="T30" s="60">
        <v>100.10137194178294</v>
      </c>
      <c r="U30" s="60">
        <v>100.5347640468099</v>
      </c>
      <c r="V30" s="60">
        <v>100.18234022288443</v>
      </c>
      <c r="W30" s="60">
        <v>103.90335021548623</v>
      </c>
      <c r="X30" s="61"/>
      <c r="Y30" s="61"/>
      <c r="Z30" s="61"/>
      <c r="AA30" s="61"/>
    </row>
    <row r="31" spans="1:27" s="55" customFormat="1">
      <c r="A31" s="558" t="s">
        <v>375</v>
      </c>
      <c r="B31" s="60">
        <v>123.89705882352941</v>
      </c>
      <c r="C31" s="60">
        <v>140.80882352941177</v>
      </c>
      <c r="D31" s="60">
        <v>127.57352941176471</v>
      </c>
      <c r="E31" s="60">
        <v>120.22058823529412</v>
      </c>
      <c r="F31" s="60">
        <v>105.88235294117646</v>
      </c>
      <c r="G31" s="60">
        <v>109.92647058823529</v>
      </c>
      <c r="H31" s="60">
        <v>110.29411764705883</v>
      </c>
      <c r="I31" s="60">
        <v>106.61764705882354</v>
      </c>
      <c r="J31" s="60">
        <v>104.41176470588235</v>
      </c>
      <c r="K31" s="60">
        <v>101.10294117647059</v>
      </c>
      <c r="L31" s="60">
        <v>102.57352941176471</v>
      </c>
      <c r="M31" s="59">
        <v>100</v>
      </c>
      <c r="N31" s="60">
        <v>97.42647058823529</v>
      </c>
      <c r="O31" s="60">
        <v>93.75</v>
      </c>
      <c r="P31" s="60">
        <v>93.014705882352942</v>
      </c>
      <c r="Q31" s="60">
        <v>91.911764705882348</v>
      </c>
      <c r="R31" s="60">
        <v>90.808823529411768</v>
      </c>
      <c r="S31" s="60">
        <v>91.17647058823529</v>
      </c>
      <c r="T31" s="60">
        <v>90.984506363930052</v>
      </c>
      <c r="U31" s="60">
        <v>88.733357109179835</v>
      </c>
      <c r="V31" s="60">
        <v>86.862804517510654</v>
      </c>
      <c r="W31" s="60">
        <v>88.842928669707021</v>
      </c>
      <c r="X31" s="61"/>
      <c r="Y31" s="61"/>
      <c r="Z31" s="61"/>
      <c r="AA31" s="61"/>
    </row>
    <row r="32" spans="1:27" s="55" customFormat="1">
      <c r="A32" s="558" t="s">
        <v>376</v>
      </c>
      <c r="B32" s="60">
        <v>220.7373271889401</v>
      </c>
      <c r="C32" s="60">
        <v>162.67281105990784</v>
      </c>
      <c r="D32" s="60">
        <v>154.37788018433179</v>
      </c>
      <c r="E32" s="60">
        <v>117.51152073732719</v>
      </c>
      <c r="F32" s="60">
        <v>106.45161290322581</v>
      </c>
      <c r="G32" s="60">
        <v>101.38248847926268</v>
      </c>
      <c r="H32" s="60">
        <v>102.76497695852535</v>
      </c>
      <c r="I32" s="60">
        <v>104.14746543778801</v>
      </c>
      <c r="J32" s="60">
        <v>102.76497695852535</v>
      </c>
      <c r="K32" s="60">
        <v>93.548387096774192</v>
      </c>
      <c r="L32" s="60">
        <v>99.078341013824883</v>
      </c>
      <c r="M32" s="59">
        <v>100</v>
      </c>
      <c r="N32" s="60">
        <v>100.46082949308756</v>
      </c>
      <c r="O32" s="60">
        <v>98.156682027649765</v>
      </c>
      <c r="P32" s="60">
        <v>96.774193548387103</v>
      </c>
      <c r="Q32" s="60">
        <v>96.313364055299544</v>
      </c>
      <c r="R32" s="60">
        <v>96.774193548387103</v>
      </c>
      <c r="S32" s="60">
        <v>96.774193548387103</v>
      </c>
      <c r="T32" s="60">
        <v>98.158832837655098</v>
      </c>
      <c r="U32" s="60">
        <v>97.327396173450353</v>
      </c>
      <c r="V32" s="60">
        <v>97.644812680495747</v>
      </c>
      <c r="W32" s="60">
        <v>101.59594249975676</v>
      </c>
      <c r="X32" s="61"/>
      <c r="Y32" s="61"/>
      <c r="Z32" s="61"/>
      <c r="AA32" s="61"/>
    </row>
    <row r="33" spans="1:27" s="55" customFormat="1">
      <c r="A33" s="558" t="s">
        <v>377</v>
      </c>
      <c r="B33" s="60">
        <v>158.43621399176953</v>
      </c>
      <c r="C33" s="60">
        <v>156.37860082304528</v>
      </c>
      <c r="D33" s="60">
        <v>118.10699588477367</v>
      </c>
      <c r="E33" s="60">
        <v>111.93415637860082</v>
      </c>
      <c r="F33" s="60">
        <v>104.52674897119341</v>
      </c>
      <c r="G33" s="60">
        <v>104.52674897119341</v>
      </c>
      <c r="H33" s="60">
        <v>102.88065843621399</v>
      </c>
      <c r="I33" s="60">
        <v>104.11522633744856</v>
      </c>
      <c r="J33" s="60">
        <v>102.88065843621399</v>
      </c>
      <c r="K33" s="60">
        <v>101.23456790123457</v>
      </c>
      <c r="L33" s="60">
        <v>102.05761316872427</v>
      </c>
      <c r="M33" s="59">
        <v>100</v>
      </c>
      <c r="N33" s="60">
        <v>100.82304526748972</v>
      </c>
      <c r="O33" s="60">
        <v>94.238683127572017</v>
      </c>
      <c r="P33" s="60">
        <v>95.061728395061735</v>
      </c>
      <c r="Q33" s="60">
        <v>93.004115226337447</v>
      </c>
      <c r="R33" s="60">
        <v>92.592592592592595</v>
      </c>
      <c r="S33" s="60">
        <v>93.004115226337447</v>
      </c>
      <c r="T33" s="60">
        <v>92.589450423508808</v>
      </c>
      <c r="U33" s="60">
        <v>92.260083924139494</v>
      </c>
      <c r="V33" s="60">
        <v>94.444529624304977</v>
      </c>
      <c r="W33" s="60">
        <v>96.967058887737451</v>
      </c>
      <c r="X33" s="61"/>
      <c r="Y33" s="61"/>
      <c r="Z33" s="61"/>
      <c r="AA33" s="61"/>
    </row>
    <row r="34" spans="1:27" s="55" customFormat="1">
      <c r="A34" s="558" t="s">
        <v>378</v>
      </c>
      <c r="B34" s="60">
        <v>120.18072289156626</v>
      </c>
      <c r="C34" s="60">
        <v>121.3855421686747</v>
      </c>
      <c r="D34" s="60">
        <v>116.26506024096386</v>
      </c>
      <c r="E34" s="60">
        <v>123.19277108433735</v>
      </c>
      <c r="F34" s="60">
        <v>113.55421686746988</v>
      </c>
      <c r="G34" s="60">
        <v>114.75903614457832</v>
      </c>
      <c r="H34" s="60">
        <v>112.65060240963855</v>
      </c>
      <c r="I34" s="60">
        <v>109.33734939759036</v>
      </c>
      <c r="J34" s="60">
        <v>109.33734939759036</v>
      </c>
      <c r="K34" s="60">
        <v>106.32530120481928</v>
      </c>
      <c r="L34" s="60">
        <v>103.91566265060241</v>
      </c>
      <c r="M34" s="59">
        <v>100</v>
      </c>
      <c r="N34" s="60">
        <v>96.686746987951807</v>
      </c>
      <c r="O34" s="60">
        <v>90.361445783132524</v>
      </c>
      <c r="P34" s="60">
        <v>87.349397590361448</v>
      </c>
      <c r="Q34" s="60">
        <v>85.5421686746988</v>
      </c>
      <c r="R34" s="60">
        <v>84.036144578313255</v>
      </c>
      <c r="S34" s="60">
        <v>82.53012048192771</v>
      </c>
      <c r="T34" s="60">
        <v>80.47665505021007</v>
      </c>
      <c r="U34" s="60">
        <v>78.970646735348467</v>
      </c>
      <c r="V34" s="60">
        <v>76.955688531037225</v>
      </c>
      <c r="W34" s="60">
        <v>78.332881555967816</v>
      </c>
      <c r="X34" s="61"/>
      <c r="Y34" s="61"/>
      <c r="Z34" s="61"/>
      <c r="AA34" s="61"/>
    </row>
    <row r="35" spans="1:27" s="55" customFormat="1">
      <c r="A35" s="558" t="s">
        <v>379</v>
      </c>
      <c r="B35" s="60">
        <v>160.28708133971293</v>
      </c>
      <c r="C35" s="60">
        <v>134.44976076555025</v>
      </c>
      <c r="D35" s="60">
        <v>113.8755980861244</v>
      </c>
      <c r="E35" s="60">
        <v>104.7846889952153</v>
      </c>
      <c r="F35" s="60">
        <v>100.47846889952153</v>
      </c>
      <c r="G35" s="60">
        <v>101.43540669856459</v>
      </c>
      <c r="H35" s="60">
        <v>100.47846889952153</v>
      </c>
      <c r="I35" s="60">
        <v>102.87081339712918</v>
      </c>
      <c r="J35" s="60">
        <v>100.47846889952153</v>
      </c>
      <c r="K35" s="60">
        <v>99.043062200956939</v>
      </c>
      <c r="L35" s="60">
        <v>100.47846889952153</v>
      </c>
      <c r="M35" s="59">
        <v>100</v>
      </c>
      <c r="N35" s="60">
        <v>98.086124401913878</v>
      </c>
      <c r="O35" s="60">
        <v>94.736842105263165</v>
      </c>
      <c r="P35" s="60">
        <v>93.779904306220089</v>
      </c>
      <c r="Q35" s="60">
        <v>90.430622009569376</v>
      </c>
      <c r="R35" s="60">
        <v>86.124401913875602</v>
      </c>
      <c r="S35" s="60">
        <v>85.645933014354071</v>
      </c>
      <c r="T35" s="60">
        <v>84.885000668410569</v>
      </c>
      <c r="U35" s="60">
        <v>84.58169204850121</v>
      </c>
      <c r="V35" s="60">
        <v>83.951276780449305</v>
      </c>
      <c r="W35" s="60">
        <v>85.304971175687527</v>
      </c>
      <c r="X35" s="61"/>
      <c r="Y35" s="61"/>
      <c r="Z35" s="61"/>
      <c r="AA35" s="61"/>
    </row>
    <row r="36" spans="1:27" s="55" customFormat="1">
      <c r="A36" s="558" t="s">
        <v>380</v>
      </c>
      <c r="B36" s="60">
        <v>204.27350427350427</v>
      </c>
      <c r="C36" s="60">
        <v>170.51282051282053</v>
      </c>
      <c r="D36" s="60">
        <v>129.05982905982907</v>
      </c>
      <c r="E36" s="60">
        <v>109.82905982905983</v>
      </c>
      <c r="F36" s="60">
        <v>102.99145299145299</v>
      </c>
      <c r="G36" s="60">
        <v>102.13675213675214</v>
      </c>
      <c r="H36" s="60">
        <v>101.28205128205128</v>
      </c>
      <c r="I36" s="60">
        <v>100</v>
      </c>
      <c r="J36" s="60">
        <v>101.28205128205128</v>
      </c>
      <c r="K36" s="60">
        <v>98.717948717948715</v>
      </c>
      <c r="L36" s="60">
        <v>100.42735042735043</v>
      </c>
      <c r="M36" s="59">
        <v>100</v>
      </c>
      <c r="N36" s="60">
        <v>101.28205128205128</v>
      </c>
      <c r="O36" s="60">
        <v>99.572649572649567</v>
      </c>
      <c r="P36" s="60">
        <v>98.717948717948715</v>
      </c>
      <c r="Q36" s="60">
        <v>99.145299145299148</v>
      </c>
      <c r="R36" s="60">
        <v>97.435897435897431</v>
      </c>
      <c r="S36" s="60">
        <v>96.581196581196579</v>
      </c>
      <c r="T36" s="60">
        <v>96.348069340753298</v>
      </c>
      <c r="U36" s="60">
        <v>97.665040681488094</v>
      </c>
      <c r="V36" s="60">
        <v>97.612758559766831</v>
      </c>
      <c r="W36" s="60">
        <v>100.71974847914862</v>
      </c>
      <c r="X36" s="61"/>
      <c r="Y36" s="61"/>
      <c r="Z36" s="61"/>
      <c r="AA36" s="61"/>
    </row>
    <row r="37" spans="1:27" s="55" customFormat="1">
      <c r="A37" s="558" t="s">
        <v>381</v>
      </c>
      <c r="B37" s="60">
        <v>179.89690721649484</v>
      </c>
      <c r="C37" s="60">
        <v>142.78350515463919</v>
      </c>
      <c r="D37" s="60">
        <v>134.02061855670104</v>
      </c>
      <c r="E37" s="60">
        <v>107.21649484536083</v>
      </c>
      <c r="F37" s="60">
        <v>106.70103092783505</v>
      </c>
      <c r="G37" s="60">
        <v>108.24742268041237</v>
      </c>
      <c r="H37" s="60">
        <v>104.12371134020619</v>
      </c>
      <c r="I37" s="60">
        <v>104.12371134020619</v>
      </c>
      <c r="J37" s="60">
        <v>103.60824742268041</v>
      </c>
      <c r="K37" s="60">
        <v>101.54639175257732</v>
      </c>
      <c r="L37" s="60">
        <v>101.03092783505154</v>
      </c>
      <c r="M37" s="59">
        <v>100</v>
      </c>
      <c r="N37" s="60">
        <v>100.51546391752578</v>
      </c>
      <c r="O37" s="60">
        <v>98.453608247422679</v>
      </c>
      <c r="P37" s="60">
        <v>97.422680412371136</v>
      </c>
      <c r="Q37" s="60">
        <v>97.422680412371136</v>
      </c>
      <c r="R37" s="60">
        <v>96.391752577319593</v>
      </c>
      <c r="S37" s="60">
        <v>96.907216494845358</v>
      </c>
      <c r="T37" s="60">
        <v>97.619830055230892</v>
      </c>
      <c r="U37" s="60">
        <v>95.867872772657009</v>
      </c>
      <c r="V37" s="60">
        <v>96.341087353537759</v>
      </c>
      <c r="W37" s="60">
        <v>100.56498558875927</v>
      </c>
      <c r="X37" s="61"/>
      <c r="Y37" s="61"/>
      <c r="Z37" s="61"/>
      <c r="AA37" s="61"/>
    </row>
    <row r="38" spans="1:27" s="55" customFormat="1">
      <c r="A38" s="558" t="s">
        <v>382</v>
      </c>
      <c r="B38" s="60">
        <v>154.82456140350877</v>
      </c>
      <c r="C38" s="60">
        <v>125</v>
      </c>
      <c r="D38" s="60">
        <v>113.15789473684211</v>
      </c>
      <c r="E38" s="60">
        <v>114.03508771929825</v>
      </c>
      <c r="F38" s="60">
        <v>100</v>
      </c>
      <c r="G38" s="60">
        <v>101.75438596491227</v>
      </c>
      <c r="H38" s="60">
        <v>100.87719298245614</v>
      </c>
      <c r="I38" s="60">
        <v>100.87719298245614</v>
      </c>
      <c r="J38" s="60">
        <v>100.43859649122807</v>
      </c>
      <c r="K38" s="60">
        <v>99.561403508771932</v>
      </c>
      <c r="L38" s="60">
        <v>100.87719298245614</v>
      </c>
      <c r="M38" s="59">
        <v>100</v>
      </c>
      <c r="N38" s="60">
        <v>99.561403508771932</v>
      </c>
      <c r="O38" s="60">
        <v>95.614035087719301</v>
      </c>
      <c r="P38" s="60">
        <v>93.421052631578945</v>
      </c>
      <c r="Q38" s="60">
        <v>94.736842105263165</v>
      </c>
      <c r="R38" s="60">
        <v>92.543859649122808</v>
      </c>
      <c r="S38" s="60">
        <v>92.982456140350877</v>
      </c>
      <c r="T38" s="60">
        <v>92.924267416967808</v>
      </c>
      <c r="U38" s="60">
        <v>93.544108991421439</v>
      </c>
      <c r="V38" s="60">
        <v>93.406632351839349</v>
      </c>
      <c r="W38" s="60">
        <v>98.063215567913289</v>
      </c>
      <c r="X38" s="61"/>
      <c r="Y38" s="61"/>
      <c r="Z38" s="61"/>
      <c r="AA38" s="61"/>
    </row>
    <row r="39" spans="1:27" s="55" customFormat="1">
      <c r="A39" s="558" t="s">
        <v>383</v>
      </c>
      <c r="B39" s="60">
        <v>177.94871794871796</v>
      </c>
      <c r="C39" s="60">
        <v>117.43589743589743</v>
      </c>
      <c r="D39" s="60">
        <v>115.8974358974359</v>
      </c>
      <c r="E39" s="60">
        <v>103.07692307692308</v>
      </c>
      <c r="F39" s="60">
        <v>100</v>
      </c>
      <c r="G39" s="60">
        <v>101.53846153846153</v>
      </c>
      <c r="H39" s="60">
        <v>102.56410256410257</v>
      </c>
      <c r="I39" s="60">
        <v>101.53846153846153</v>
      </c>
      <c r="J39" s="60">
        <v>99.487179487179489</v>
      </c>
      <c r="K39" s="60">
        <v>97.948717948717942</v>
      </c>
      <c r="L39" s="60">
        <v>99.487179487179489</v>
      </c>
      <c r="M39" s="59">
        <v>100</v>
      </c>
      <c r="N39" s="60">
        <v>98.461538461538467</v>
      </c>
      <c r="O39" s="60">
        <v>95.897435897435898</v>
      </c>
      <c r="P39" s="60">
        <v>95.384615384615387</v>
      </c>
      <c r="Q39" s="60">
        <v>94.871794871794876</v>
      </c>
      <c r="R39" s="60">
        <v>92.820512820512818</v>
      </c>
      <c r="S39" s="60">
        <v>93.333333333333329</v>
      </c>
      <c r="T39" s="60">
        <v>92.846527357199392</v>
      </c>
      <c r="U39" s="60">
        <v>90.765039164537413</v>
      </c>
      <c r="V39" s="60">
        <v>90.444817010150871</v>
      </c>
      <c r="W39" s="60">
        <v>92.012219254349162</v>
      </c>
      <c r="X39" s="61"/>
      <c r="Y39" s="61"/>
      <c r="Z39" s="61"/>
      <c r="AA39" s="61"/>
    </row>
    <row r="40" spans="1:27" s="55" customFormat="1">
      <c r="A40" s="558" t="s">
        <v>384</v>
      </c>
      <c r="B40" s="60">
        <v>149.79591836734693</v>
      </c>
      <c r="C40" s="60">
        <v>141.22448979591837</v>
      </c>
      <c r="D40" s="60">
        <v>137.55102040816325</v>
      </c>
      <c r="E40" s="60">
        <v>105.30612244897959</v>
      </c>
      <c r="F40" s="60">
        <v>103.26530612244898</v>
      </c>
      <c r="G40" s="60">
        <v>104.89795918367346</v>
      </c>
      <c r="H40" s="60">
        <v>105.30612244897959</v>
      </c>
      <c r="I40" s="60">
        <v>102.04081632653062</v>
      </c>
      <c r="J40" s="60">
        <v>99.591836734693871</v>
      </c>
      <c r="K40" s="60">
        <v>99.183673469387756</v>
      </c>
      <c r="L40" s="60">
        <v>99.591836734693871</v>
      </c>
      <c r="M40" s="59">
        <v>100</v>
      </c>
      <c r="N40" s="60">
        <v>77.551020408163268</v>
      </c>
      <c r="O40" s="60">
        <v>76.734693877551024</v>
      </c>
      <c r="P40" s="60">
        <v>76.734693877551024</v>
      </c>
      <c r="Q40" s="60">
        <v>77.142857142857139</v>
      </c>
      <c r="R40" s="60">
        <v>76.326530612244895</v>
      </c>
      <c r="S40" s="60">
        <v>77.142857142857139</v>
      </c>
      <c r="T40" s="60">
        <v>76.299857602857642</v>
      </c>
      <c r="U40" s="60">
        <v>78.326663671024136</v>
      </c>
      <c r="V40" s="60">
        <v>78.019394855350455</v>
      </c>
      <c r="W40" s="60">
        <v>80.452038314022246</v>
      </c>
      <c r="X40" s="61"/>
      <c r="Y40" s="61"/>
      <c r="Z40" s="61"/>
      <c r="AA40" s="61"/>
    </row>
    <row r="41" spans="1:27" s="55" customFormat="1">
      <c r="A41" s="558" t="s">
        <v>385</v>
      </c>
      <c r="B41" s="60">
        <v>224.51612903225808</v>
      </c>
      <c r="C41" s="60">
        <v>234.83870967741936</v>
      </c>
      <c r="D41" s="60">
        <v>181.93548387096774</v>
      </c>
      <c r="E41" s="60">
        <v>125.80645161290323</v>
      </c>
      <c r="F41" s="60">
        <v>107.09677419354838</v>
      </c>
      <c r="G41" s="60">
        <v>105.80645161290323</v>
      </c>
      <c r="H41" s="60">
        <v>104.51612903225806</v>
      </c>
      <c r="I41" s="60">
        <v>101.93548387096774</v>
      </c>
      <c r="J41" s="60">
        <v>101.93548387096774</v>
      </c>
      <c r="K41" s="60">
        <v>100.64516129032258</v>
      </c>
      <c r="L41" s="60">
        <v>101.29032258064517</v>
      </c>
      <c r="M41" s="59">
        <v>100</v>
      </c>
      <c r="N41" s="60">
        <v>100.64516129032258</v>
      </c>
      <c r="O41" s="60">
        <v>96.774193548387103</v>
      </c>
      <c r="P41" s="60">
        <v>96.774193548387103</v>
      </c>
      <c r="Q41" s="60">
        <v>96.129032258064512</v>
      </c>
      <c r="R41" s="60">
        <v>95.483870967741936</v>
      </c>
      <c r="S41" s="60">
        <v>96.774193548387103</v>
      </c>
      <c r="T41" s="60">
        <v>97.617503205882414</v>
      </c>
      <c r="U41" s="60">
        <v>96.675859513310058</v>
      </c>
      <c r="V41" s="60">
        <v>97.031079527698964</v>
      </c>
      <c r="W41" s="60">
        <v>101.79209313840953</v>
      </c>
      <c r="X41" s="61"/>
      <c r="Y41" s="61"/>
      <c r="Z41" s="61"/>
      <c r="AA41" s="61"/>
    </row>
    <row r="42" spans="1:27" s="55" customFormat="1">
      <c r="A42" s="558" t="s">
        <v>386</v>
      </c>
      <c r="B42" s="60">
        <v>154.62962962962962</v>
      </c>
      <c r="C42" s="60">
        <v>175.92592592592592</v>
      </c>
      <c r="D42" s="60">
        <v>156.94444444444446</v>
      </c>
      <c r="E42" s="60">
        <v>117.12962962962963</v>
      </c>
      <c r="F42" s="60">
        <v>114.35185185185185</v>
      </c>
      <c r="G42" s="60">
        <v>117.12962962962963</v>
      </c>
      <c r="H42" s="60">
        <v>110.64814814814815</v>
      </c>
      <c r="I42" s="60">
        <v>102.77777777777777</v>
      </c>
      <c r="J42" s="60">
        <v>102.31481481481481</v>
      </c>
      <c r="K42" s="60">
        <v>98.148148148148152</v>
      </c>
      <c r="L42" s="60">
        <v>98.611111111111114</v>
      </c>
      <c r="M42" s="59">
        <v>100</v>
      </c>
      <c r="N42" s="60">
        <v>97.68518518518519</v>
      </c>
      <c r="O42" s="60">
        <v>93.981481481481481</v>
      </c>
      <c r="P42" s="60">
        <v>95.370370370370367</v>
      </c>
      <c r="Q42" s="60">
        <v>94.444444444444443</v>
      </c>
      <c r="R42" s="60">
        <v>93.055555555555557</v>
      </c>
      <c r="S42" s="60">
        <v>90.740740740740748</v>
      </c>
      <c r="T42" s="60">
        <v>90.976169342690838</v>
      </c>
      <c r="U42" s="60">
        <v>88.739489312367994</v>
      </c>
      <c r="V42" s="60">
        <v>90.276619728064105</v>
      </c>
      <c r="W42" s="60">
        <v>94.021001021969525</v>
      </c>
      <c r="X42" s="61"/>
      <c r="Y42" s="61"/>
      <c r="Z42" s="61"/>
      <c r="AA42" s="61"/>
    </row>
    <row r="43" spans="1:27" s="55" customFormat="1">
      <c r="A43" s="558" t="s">
        <v>387</v>
      </c>
      <c r="B43" s="60">
        <v>158.84955752212389</v>
      </c>
      <c r="C43" s="60">
        <v>147.78761061946904</v>
      </c>
      <c r="D43" s="60">
        <v>117.69911504424779</v>
      </c>
      <c r="E43" s="60">
        <v>108.40707964601769</v>
      </c>
      <c r="F43" s="60">
        <v>107.07964601769912</v>
      </c>
      <c r="G43" s="60">
        <v>108.84955752212389</v>
      </c>
      <c r="H43" s="60">
        <v>103.53982300884955</v>
      </c>
      <c r="I43" s="60">
        <v>103.09734513274336</v>
      </c>
      <c r="J43" s="60">
        <v>102.21238938053098</v>
      </c>
      <c r="K43" s="60">
        <v>100.4424778761062</v>
      </c>
      <c r="L43" s="60">
        <v>101.32743362831859</v>
      </c>
      <c r="M43" s="59">
        <v>100</v>
      </c>
      <c r="N43" s="60">
        <v>103.53982300884955</v>
      </c>
      <c r="O43" s="60">
        <v>101.76991150442478</v>
      </c>
      <c r="P43" s="60">
        <v>99.115044247787608</v>
      </c>
      <c r="Q43" s="60">
        <v>103.53982300884955</v>
      </c>
      <c r="R43" s="60">
        <v>101.76991150442478</v>
      </c>
      <c r="S43" s="60">
        <v>101.32743362831859</v>
      </c>
      <c r="T43" s="60">
        <v>100.81881606452689</v>
      </c>
      <c r="U43" s="60">
        <v>99.899961034857299</v>
      </c>
      <c r="V43" s="60">
        <v>100.61749109944229</v>
      </c>
      <c r="W43" s="60">
        <v>103.243748363533</v>
      </c>
      <c r="X43" s="61"/>
      <c r="Y43" s="61"/>
      <c r="Z43" s="61"/>
      <c r="AA43" s="61"/>
    </row>
    <row r="44" spans="1:27" s="55" customFormat="1">
      <c r="A44" s="558" t="s">
        <v>388</v>
      </c>
      <c r="B44" s="60">
        <v>151.59574468085106</v>
      </c>
      <c r="C44" s="60">
        <v>194.68085106382978</v>
      </c>
      <c r="D44" s="60">
        <v>155.85106382978722</v>
      </c>
      <c r="E44" s="60">
        <v>117.55319148936171</v>
      </c>
      <c r="F44" s="60">
        <v>112.76595744680851</v>
      </c>
      <c r="G44" s="60">
        <v>113.82978723404256</v>
      </c>
      <c r="H44" s="60">
        <v>109.04255319148936</v>
      </c>
      <c r="I44" s="60">
        <v>110.63829787234043</v>
      </c>
      <c r="J44" s="60">
        <v>101.06382978723404</v>
      </c>
      <c r="K44" s="60">
        <v>98.40425531914893</v>
      </c>
      <c r="L44" s="60">
        <v>102.12765957446808</v>
      </c>
      <c r="M44" s="59">
        <v>100</v>
      </c>
      <c r="N44" s="60">
        <v>101.59574468085107</v>
      </c>
      <c r="O44" s="60">
        <v>97.340425531914889</v>
      </c>
      <c r="P44" s="60">
        <v>99.468085106382972</v>
      </c>
      <c r="Q44" s="60">
        <v>97.340425531914889</v>
      </c>
      <c r="R44" s="60">
        <v>96.808510638297875</v>
      </c>
      <c r="S44" s="60">
        <v>97.872340425531917</v>
      </c>
      <c r="T44" s="60">
        <v>97.992404257148891</v>
      </c>
      <c r="U44" s="60">
        <v>97.552746478219532</v>
      </c>
      <c r="V44" s="60">
        <v>97.816851560734264</v>
      </c>
      <c r="W44" s="60">
        <v>101.52468001394344</v>
      </c>
      <c r="X44" s="61"/>
      <c r="Y44" s="61"/>
      <c r="Z44" s="61"/>
      <c r="AA44" s="61"/>
    </row>
    <row r="45" spans="1:27" s="55" customFormat="1" ht="20.149999999999999" customHeight="1">
      <c r="A45" s="558" t="s">
        <v>389</v>
      </c>
      <c r="B45" s="60">
        <v>165.67164179104478</v>
      </c>
      <c r="C45" s="60">
        <v>141.29353233830847</v>
      </c>
      <c r="D45" s="60">
        <v>123.88059701492537</v>
      </c>
      <c r="E45" s="60">
        <v>111.44278606965175</v>
      </c>
      <c r="F45" s="60">
        <v>102.98507462686567</v>
      </c>
      <c r="G45" s="60">
        <v>103.98009950248756</v>
      </c>
      <c r="H45" s="60">
        <v>102.48756218905473</v>
      </c>
      <c r="I45" s="60">
        <v>102.48756218905473</v>
      </c>
      <c r="J45" s="60">
        <v>100.99502487562189</v>
      </c>
      <c r="K45" s="60">
        <v>99.50248756218906</v>
      </c>
      <c r="L45" s="60">
        <v>100.49751243781094</v>
      </c>
      <c r="M45" s="59">
        <v>100</v>
      </c>
      <c r="N45" s="60">
        <v>99.004975124378106</v>
      </c>
      <c r="O45" s="60">
        <v>96.019900497512438</v>
      </c>
      <c r="P45" s="60">
        <v>95.024875621890544</v>
      </c>
      <c r="Q45" s="60">
        <v>95.024875621890544</v>
      </c>
      <c r="R45" s="60">
        <v>93.53233830845771</v>
      </c>
      <c r="S45" s="60">
        <v>93.53233830845771</v>
      </c>
      <c r="T45" s="60">
        <v>93.493919312420559</v>
      </c>
      <c r="U45" s="60">
        <v>93.194227736006937</v>
      </c>
      <c r="V45" s="60">
        <v>93.027988575813936</v>
      </c>
      <c r="W45" s="60">
        <v>96.539454041359676</v>
      </c>
      <c r="X45" s="61"/>
      <c r="Y45" s="61"/>
      <c r="Z45" s="61"/>
      <c r="AA45" s="61"/>
    </row>
    <row r="46" spans="1:27">
      <c r="B46" s="68"/>
    </row>
    <row r="47" spans="1:27" s="69" customFormat="1" ht="30" customHeight="1">
      <c r="B47" s="1221" t="s">
        <v>392</v>
      </c>
      <c r="C47" s="1221"/>
      <c r="D47" s="1221"/>
      <c r="E47" s="1221"/>
      <c r="F47" s="1221"/>
      <c r="G47" s="1221"/>
    </row>
  </sheetData>
  <sheetProtection selectLockedCells="1"/>
  <mergeCells count="9">
    <mergeCell ref="T7:W7"/>
    <mergeCell ref="T27:W27"/>
    <mergeCell ref="N7:S7"/>
    <mergeCell ref="N27:S27"/>
    <mergeCell ref="B47:G47"/>
    <mergeCell ref="B7:G7"/>
    <mergeCell ref="H7:M7"/>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1990 – 2020 nach Bundesländern</oddHeader>
    <oddFooter>&amp;CStatistische Ämter der Länder – Indikatoren und Kennzahlen, UGRdL 2022</oddFooter>
  </headerFooter>
  <colBreaks count="2" manualBreakCount="2">
    <brk id="7" max="1048575" man="1"/>
    <brk id="13"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9">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5" bestFit="1" customWidth="1"/>
    <col min="2" max="2" width="12.453125" style="825" customWidth="1"/>
    <col min="3" max="9" width="12.453125" style="627" customWidth="1"/>
    <col min="10" max="10" width="12.453125" style="122" customWidth="1"/>
    <col min="11" max="16384" width="11.54296875" style="122"/>
  </cols>
  <sheetData>
    <row r="1" spans="1:15" ht="13">
      <c r="A1" s="146" t="s">
        <v>271</v>
      </c>
    </row>
    <row r="3" spans="1:15" ht="15">
      <c r="A3" s="824" t="s">
        <v>946</v>
      </c>
      <c r="B3" s="363" t="s">
        <v>1798</v>
      </c>
      <c r="C3" s="363"/>
      <c r="D3" s="363"/>
      <c r="E3" s="363"/>
      <c r="F3" s="363"/>
      <c r="G3" s="363"/>
      <c r="H3" s="363"/>
      <c r="I3" s="363"/>
    </row>
    <row r="4" spans="1:15">
      <c r="B4" s="325"/>
      <c r="C4" s="342"/>
      <c r="D4" s="342"/>
      <c r="E4" s="342"/>
      <c r="F4" s="342"/>
      <c r="G4" s="342"/>
      <c r="H4" s="342"/>
      <c r="I4" s="342"/>
    </row>
    <row r="5" spans="1:15" ht="15.75" customHeight="1">
      <c r="A5" s="1321" t="s">
        <v>371</v>
      </c>
      <c r="B5" s="1334" t="s">
        <v>637</v>
      </c>
      <c r="C5" s="665"/>
      <c r="D5" s="1329" t="s">
        <v>433</v>
      </c>
      <c r="E5" s="1329"/>
      <c r="F5" s="1329"/>
      <c r="G5" s="1329"/>
      <c r="H5" s="1330"/>
      <c r="I5" s="1331" t="s">
        <v>638</v>
      </c>
      <c r="J5" s="1329"/>
    </row>
    <row r="6" spans="1:15" ht="15.75" customHeight="1">
      <c r="A6" s="1322"/>
      <c r="B6" s="1334"/>
      <c r="C6" s="1324" t="s">
        <v>1168</v>
      </c>
      <c r="D6" s="1331" t="s">
        <v>521</v>
      </c>
      <c r="E6" s="1329"/>
      <c r="F6" s="1329"/>
      <c r="G6" s="1330"/>
      <c r="H6" s="1327" t="s">
        <v>1169</v>
      </c>
      <c r="I6" s="1327" t="s">
        <v>639</v>
      </c>
      <c r="J6" s="1332" t="s">
        <v>1852</v>
      </c>
    </row>
    <row r="7" spans="1:15" ht="112.5" customHeight="1">
      <c r="A7" s="1323"/>
      <c r="B7" s="1334"/>
      <c r="C7" s="1326"/>
      <c r="D7" s="816" t="s">
        <v>1170</v>
      </c>
      <c r="E7" s="816" t="s">
        <v>1249</v>
      </c>
      <c r="F7" s="816" t="s">
        <v>1171</v>
      </c>
      <c r="G7" s="816"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936">
        <v>67781.673813436995</v>
      </c>
      <c r="C11" s="936">
        <v>65356.967113437</v>
      </c>
      <c r="D11" s="936">
        <v>21153.020209262999</v>
      </c>
      <c r="E11" s="936">
        <v>5999.3429717298995</v>
      </c>
      <c r="F11" s="936">
        <v>20613.049876818</v>
      </c>
      <c r="G11" s="936">
        <v>17591.554055626999</v>
      </c>
      <c r="H11" s="936">
        <v>2424.7067000000002</v>
      </c>
      <c r="I11" s="936">
        <v>663.90835760000004</v>
      </c>
      <c r="J11" s="936">
        <v>-8233.9593792491523</v>
      </c>
    </row>
    <row r="12" spans="1:15">
      <c r="A12" s="120" t="s">
        <v>374</v>
      </c>
      <c r="B12" s="936">
        <v>77915.287814330004</v>
      </c>
      <c r="C12" s="936">
        <v>74909.697989330001</v>
      </c>
      <c r="D12" s="936">
        <v>15527.000739046</v>
      </c>
      <c r="E12" s="936">
        <v>10036.622234827</v>
      </c>
      <c r="F12" s="936">
        <v>26452.429267462001</v>
      </c>
      <c r="G12" s="936">
        <v>22893.645747995</v>
      </c>
      <c r="H12" s="936">
        <v>3005.589825</v>
      </c>
      <c r="I12" s="936">
        <v>3875.00803</v>
      </c>
      <c r="J12" s="936">
        <v>-10986.679148036785</v>
      </c>
      <c r="K12" s="344"/>
      <c r="L12" s="344"/>
      <c r="M12" s="344"/>
      <c r="N12" s="344"/>
      <c r="O12" s="344"/>
    </row>
    <row r="13" spans="1:15">
      <c r="A13" s="120" t="s">
        <v>375</v>
      </c>
      <c r="B13" s="936">
        <v>16659.860539820002</v>
      </c>
      <c r="C13" s="936">
        <v>16659.860539820002</v>
      </c>
      <c r="D13" s="936">
        <v>7458.3042446239997</v>
      </c>
      <c r="E13" s="936">
        <v>510.79530512606999</v>
      </c>
      <c r="F13" s="936">
        <v>3632.4495348630999</v>
      </c>
      <c r="G13" s="936">
        <v>5058.3114552063998</v>
      </c>
      <c r="H13" s="936">
        <v>0</v>
      </c>
      <c r="I13" s="936">
        <v>806.22476319999998</v>
      </c>
      <c r="J13" s="936">
        <v>41.268871435640129</v>
      </c>
      <c r="K13" s="344"/>
      <c r="L13" s="344"/>
      <c r="M13" s="344"/>
      <c r="N13" s="344"/>
      <c r="O13" s="344"/>
    </row>
    <row r="14" spans="1:15">
      <c r="A14" s="120" t="s">
        <v>376</v>
      </c>
      <c r="B14" s="936">
        <v>59085.185153037004</v>
      </c>
      <c r="C14" s="936">
        <v>57744.285153037003</v>
      </c>
      <c r="D14" s="936">
        <v>44854.547604956002</v>
      </c>
      <c r="E14" s="936">
        <v>3815.5335034086002</v>
      </c>
      <c r="F14" s="936">
        <v>4979.0713147937004</v>
      </c>
      <c r="G14" s="936">
        <v>4095.1327298790002</v>
      </c>
      <c r="H14" s="936">
        <v>1340.9</v>
      </c>
      <c r="I14" s="936">
        <v>332.52259609999999</v>
      </c>
      <c r="J14" s="936">
        <v>-959.44211021437422</v>
      </c>
      <c r="K14" s="344"/>
      <c r="L14" s="344"/>
      <c r="M14" s="344"/>
      <c r="N14" s="344"/>
      <c r="O14" s="344"/>
    </row>
    <row r="15" spans="1:15">
      <c r="A15" s="120" t="s">
        <v>377</v>
      </c>
      <c r="B15" s="936">
        <v>13358.826810543</v>
      </c>
      <c r="C15" s="936">
        <v>13358.826810543</v>
      </c>
      <c r="D15" s="936">
        <v>6521.6902266535999</v>
      </c>
      <c r="E15" s="936">
        <v>4305.2317621966004</v>
      </c>
      <c r="F15" s="936">
        <v>1276.4981984323999</v>
      </c>
      <c r="G15" s="936">
        <v>1255.4066232601999</v>
      </c>
      <c r="H15" s="936">
        <v>0</v>
      </c>
      <c r="I15" s="936">
        <v>101.67869810000001</v>
      </c>
      <c r="J15" s="936">
        <v>244.57978459110518</v>
      </c>
      <c r="K15" s="344"/>
      <c r="L15" s="344"/>
      <c r="M15" s="344"/>
      <c r="N15" s="344"/>
      <c r="O15" s="344"/>
    </row>
    <row r="16" spans="1:15">
      <c r="A16" s="120" t="s">
        <v>378</v>
      </c>
      <c r="B16" s="936">
        <v>10969.358109232</v>
      </c>
      <c r="C16" s="936">
        <v>10810.214703232001</v>
      </c>
      <c r="D16" s="936">
        <v>3874.4541776763999</v>
      </c>
      <c r="E16" s="936">
        <v>983.32617172231005</v>
      </c>
      <c r="F16" s="936">
        <v>3315.0602762302001</v>
      </c>
      <c r="G16" s="936">
        <v>2637.3740776029999</v>
      </c>
      <c r="H16" s="936">
        <v>159.143406</v>
      </c>
      <c r="I16" s="936">
        <v>713.39414390000002</v>
      </c>
      <c r="J16" s="936">
        <v>92.860099396442806</v>
      </c>
      <c r="K16" s="344"/>
      <c r="L16" s="344"/>
      <c r="M16" s="344"/>
      <c r="N16" s="344"/>
      <c r="O16" s="344"/>
    </row>
    <row r="17" spans="1:15">
      <c r="A17" s="120" t="s">
        <v>379</v>
      </c>
      <c r="B17" s="936">
        <v>37226.437364606994</v>
      </c>
      <c r="C17" s="936">
        <v>36819.372553506997</v>
      </c>
      <c r="D17" s="936">
        <v>9401.1673488023007</v>
      </c>
      <c r="E17" s="936">
        <v>2918.8333185358001</v>
      </c>
      <c r="F17" s="936">
        <v>12984.170339210999</v>
      </c>
      <c r="G17" s="936">
        <v>11515.201546958</v>
      </c>
      <c r="H17" s="936">
        <v>407.06481109999999</v>
      </c>
      <c r="I17" s="936">
        <v>12042.309590000001</v>
      </c>
      <c r="J17" s="936">
        <v>-5021.008103128037</v>
      </c>
      <c r="K17" s="344"/>
      <c r="L17" s="344"/>
      <c r="M17" s="344"/>
      <c r="N17" s="344"/>
      <c r="O17" s="344"/>
    </row>
    <row r="18" spans="1:15">
      <c r="A18" s="120" t="s">
        <v>380</v>
      </c>
      <c r="B18" s="936" t="s">
        <v>302</v>
      </c>
      <c r="C18" s="936">
        <v>11027.199889084226</v>
      </c>
      <c r="D18" s="936" t="s">
        <v>1518</v>
      </c>
      <c r="E18" s="936" t="s">
        <v>1518</v>
      </c>
      <c r="F18" s="936">
        <v>3156.42453343651</v>
      </c>
      <c r="G18" s="936" t="s">
        <v>1518</v>
      </c>
      <c r="H18" s="936" t="s">
        <v>302</v>
      </c>
      <c r="I18" s="936">
        <v>10.971292480000001</v>
      </c>
      <c r="J18" s="936">
        <v>3963.3801624774424</v>
      </c>
      <c r="K18" s="344"/>
      <c r="L18" s="344"/>
      <c r="M18" s="344"/>
      <c r="N18" s="344"/>
      <c r="O18" s="344"/>
    </row>
    <row r="19" spans="1:15">
      <c r="A19" s="120" t="s">
        <v>381</v>
      </c>
      <c r="B19" s="936">
        <v>65459.355563270001</v>
      </c>
      <c r="C19" s="936">
        <v>64180.52894127</v>
      </c>
      <c r="D19" s="936">
        <v>21877.438123176002</v>
      </c>
      <c r="E19" s="936">
        <v>12147.270560475001</v>
      </c>
      <c r="F19" s="936">
        <v>15780.032984578</v>
      </c>
      <c r="G19" s="936">
        <v>14375.787273039999</v>
      </c>
      <c r="H19" s="936">
        <v>1278.826622</v>
      </c>
      <c r="I19" s="936">
        <v>431.19991099999999</v>
      </c>
      <c r="J19" s="936">
        <v>8807.7345027964257</v>
      </c>
      <c r="K19" s="344"/>
      <c r="L19" s="344"/>
      <c r="M19" s="344"/>
      <c r="N19" s="344"/>
      <c r="O19" s="344"/>
    </row>
    <row r="20" spans="1:15">
      <c r="A20" s="120" t="s">
        <v>382</v>
      </c>
      <c r="B20" s="936">
        <v>274852.42425076937</v>
      </c>
      <c r="C20" s="936">
        <v>266944.00764621998</v>
      </c>
      <c r="D20" s="936">
        <v>170726.2648142</v>
      </c>
      <c r="E20" s="936">
        <v>35328.436420229002</v>
      </c>
      <c r="F20" s="936">
        <v>31062.203290000001</v>
      </c>
      <c r="G20" s="936">
        <v>29827.103121789001</v>
      </c>
      <c r="H20" s="936">
        <v>7908.4166045494003</v>
      </c>
      <c r="I20" s="936">
        <v>3672.6676309999998</v>
      </c>
      <c r="J20" s="936">
        <v>-5750.2773190873077</v>
      </c>
      <c r="K20" s="344"/>
      <c r="L20" s="344"/>
      <c r="M20" s="344"/>
      <c r="N20" s="344"/>
      <c r="O20" s="344"/>
    </row>
    <row r="21" spans="1:15">
      <c r="A21" s="120" t="s">
        <v>383</v>
      </c>
      <c r="B21" s="936">
        <v>28386.651259066002</v>
      </c>
      <c r="C21" s="936">
        <v>25601.848598066001</v>
      </c>
      <c r="D21" s="936">
        <v>5147.7271009955002</v>
      </c>
      <c r="E21" s="936">
        <v>5274.0136868117997</v>
      </c>
      <c r="F21" s="936">
        <v>8465.6703000721991</v>
      </c>
      <c r="G21" s="936">
        <v>6714.4375101868</v>
      </c>
      <c r="H21" s="936">
        <v>2784.8026610000002</v>
      </c>
      <c r="I21" s="936">
        <v>422.90668649999998</v>
      </c>
      <c r="J21" s="936">
        <v>-5860.0252843273374</v>
      </c>
      <c r="K21" s="344"/>
      <c r="L21" s="344"/>
      <c r="M21" s="344"/>
      <c r="N21" s="344"/>
      <c r="O21" s="344"/>
    </row>
    <row r="22" spans="1:15">
      <c r="A22" s="120" t="s">
        <v>384</v>
      </c>
      <c r="B22" s="936">
        <v>21752.707951222001</v>
      </c>
      <c r="C22" s="936">
        <v>21752.707951222001</v>
      </c>
      <c r="D22" s="936">
        <v>9412.2349769597004</v>
      </c>
      <c r="E22" s="936">
        <v>8515.6254670239996</v>
      </c>
      <c r="F22" s="936">
        <v>1785.7641680019999</v>
      </c>
      <c r="G22" s="936">
        <v>2039.083339236</v>
      </c>
      <c r="H22" s="936">
        <v>0</v>
      </c>
      <c r="I22" s="936">
        <v>9.7767138510000002</v>
      </c>
      <c r="J22" s="936">
        <v>-534.25393095015272</v>
      </c>
      <c r="K22" s="344"/>
      <c r="L22" s="344"/>
      <c r="M22" s="344"/>
      <c r="N22" s="344"/>
      <c r="O22" s="344"/>
    </row>
    <row r="23" spans="1:15">
      <c r="A23" s="120" t="s">
        <v>385</v>
      </c>
      <c r="B23" s="936">
        <v>46198.985267841679</v>
      </c>
      <c r="C23" s="936">
        <v>46112.137323208</v>
      </c>
      <c r="D23" s="936">
        <v>32009.713232929</v>
      </c>
      <c r="E23" s="936">
        <v>2564.2872712141998</v>
      </c>
      <c r="F23" s="936">
        <v>6049.5192198667</v>
      </c>
      <c r="G23" s="936">
        <v>5488.6175991984001</v>
      </c>
      <c r="H23" s="936">
        <v>86.847944633680001</v>
      </c>
      <c r="I23" s="936">
        <v>1541.1805159999999</v>
      </c>
      <c r="J23" s="936">
        <v>-3456.781626559442</v>
      </c>
      <c r="K23" s="344"/>
      <c r="L23" s="344"/>
      <c r="M23" s="344"/>
      <c r="N23" s="344"/>
      <c r="O23" s="344"/>
    </row>
    <row r="24" spans="1:15">
      <c r="A24" s="120" t="s">
        <v>386</v>
      </c>
      <c r="B24" s="936">
        <v>33104.675356897002</v>
      </c>
      <c r="C24" s="936">
        <v>27624.675356897002</v>
      </c>
      <c r="D24" s="936">
        <v>14272.154782031999</v>
      </c>
      <c r="E24" s="936">
        <v>4696.6587761264</v>
      </c>
      <c r="F24" s="936">
        <v>3862.6334457470002</v>
      </c>
      <c r="G24" s="936">
        <v>4793.2283529913002</v>
      </c>
      <c r="H24" s="936">
        <v>5480</v>
      </c>
      <c r="I24" s="936">
        <v>0</v>
      </c>
      <c r="J24" s="936">
        <v>-725.08200723059986</v>
      </c>
      <c r="K24" s="344"/>
      <c r="L24" s="344"/>
      <c r="M24" s="344"/>
      <c r="N24" s="344"/>
      <c r="O24" s="344"/>
    </row>
    <row r="25" spans="1:15">
      <c r="A25" s="120" t="s">
        <v>387</v>
      </c>
      <c r="B25" s="936">
        <v>21089.255816518402</v>
      </c>
      <c r="C25" s="936">
        <v>19039.817455992001</v>
      </c>
      <c r="D25" s="936">
        <v>6283.7819400117996</v>
      </c>
      <c r="E25" s="936">
        <v>1851.2166253616999</v>
      </c>
      <c r="F25" s="936">
        <v>5087.0351528901001</v>
      </c>
      <c r="G25" s="936">
        <v>5817.7837377287997</v>
      </c>
      <c r="H25" s="936">
        <v>2049.4383605264002</v>
      </c>
      <c r="I25" s="936">
        <v>31.767840369999998</v>
      </c>
      <c r="J25" s="936">
        <v>4175.0836662492684</v>
      </c>
      <c r="K25" s="344"/>
      <c r="L25" s="344"/>
      <c r="M25" s="344"/>
      <c r="N25" s="344"/>
      <c r="O25" s="344"/>
    </row>
    <row r="26" spans="1:15">
      <c r="A26" s="120" t="s">
        <v>388</v>
      </c>
      <c r="B26" s="936" t="s">
        <v>302</v>
      </c>
      <c r="C26" s="936">
        <v>10361.485531820999</v>
      </c>
      <c r="D26" s="936">
        <v>1503.8571307875</v>
      </c>
      <c r="E26" s="936">
        <v>1684.9237139641</v>
      </c>
      <c r="F26" s="936">
        <v>3725.9626465420001</v>
      </c>
      <c r="G26" s="936">
        <v>3446.7420405271</v>
      </c>
      <c r="H26" s="936" t="s">
        <v>302</v>
      </c>
      <c r="I26" s="936">
        <v>7.0458652170000002</v>
      </c>
      <c r="J26" s="936">
        <v>-3097.066059932165</v>
      </c>
      <c r="K26" s="344"/>
      <c r="L26" s="344"/>
      <c r="M26" s="344"/>
      <c r="N26" s="344"/>
      <c r="O26" s="344"/>
    </row>
    <row r="27" spans="1:15" ht="18.75" customHeight="1">
      <c r="A27" s="120" t="s">
        <v>389</v>
      </c>
      <c r="B27" s="936">
        <v>808400.09237712412</v>
      </c>
      <c r="C27" s="936">
        <v>763103.32924566581</v>
      </c>
      <c r="D27" s="936">
        <v>358595.76410191832</v>
      </c>
      <c r="E27" s="936">
        <v>116979.10049237324</v>
      </c>
      <c r="F27" s="936">
        <v>154229.21328481537</v>
      </c>
      <c r="G27" s="936">
        <v>133299.25136655886</v>
      </c>
      <c r="H27" s="936">
        <v>45296.763131458269</v>
      </c>
      <c r="I27" s="936">
        <v>25016.32588496523</v>
      </c>
      <c r="J27" s="936">
        <v>-29180.921854661239</v>
      </c>
      <c r="K27" s="344"/>
      <c r="L27" s="344"/>
      <c r="M27" s="344"/>
      <c r="N27" s="344"/>
      <c r="O27" s="344"/>
    </row>
    <row r="28" spans="1:15">
      <c r="A28" s="345"/>
      <c r="B28" s="345"/>
      <c r="C28" s="345"/>
      <c r="D28" s="345"/>
      <c r="E28" s="345"/>
      <c r="F28" s="345"/>
      <c r="G28" s="345"/>
      <c r="H28" s="345"/>
      <c r="I28" s="345"/>
      <c r="J28" s="345"/>
    </row>
    <row r="29" spans="1:15" ht="15">
      <c r="B29" s="1335" t="s">
        <v>1246</v>
      </c>
      <c r="C29" s="1335"/>
      <c r="D29" s="1335"/>
      <c r="E29" s="1335"/>
      <c r="F29" s="1335"/>
      <c r="G29" s="1335"/>
      <c r="H29" s="1335"/>
      <c r="I29" s="1335"/>
      <c r="J29" s="1335"/>
    </row>
    <row r="30" spans="1:15" s="344" customFormat="1">
      <c r="A30" s="825"/>
      <c r="B30" s="1099"/>
      <c r="C30" s="1099"/>
      <c r="D30" s="121"/>
      <c r="E30" s="121"/>
      <c r="F30" s="121"/>
      <c r="G30" s="121"/>
      <c r="H30" s="121"/>
      <c r="I30" s="121"/>
      <c r="J30" s="121"/>
    </row>
    <row r="31" spans="1:15" s="344" customFormat="1">
      <c r="A31" s="120" t="s">
        <v>373</v>
      </c>
      <c r="B31" s="999">
        <v>6.4304254082846457</v>
      </c>
      <c r="C31" s="999">
        <v>6.2003942701597117</v>
      </c>
      <c r="D31" s="999">
        <v>2.0067801658305799</v>
      </c>
      <c r="E31" s="999">
        <v>0.56915572171630435</v>
      </c>
      <c r="F31" s="999">
        <v>1.9555533555421347</v>
      </c>
      <c r="G31" s="999">
        <v>1.6689050270707773</v>
      </c>
      <c r="H31" s="999">
        <v>0.23003113812493503</v>
      </c>
      <c r="I31" s="999">
        <v>6.2984770533023385E-2</v>
      </c>
      <c r="J31" s="999">
        <v>-0.78115305545333213</v>
      </c>
    </row>
    <row r="32" spans="1:15">
      <c r="A32" s="120" t="s">
        <v>374</v>
      </c>
      <c r="B32" s="999">
        <v>6.2424758725837792</v>
      </c>
      <c r="C32" s="999">
        <v>6.001671757091632</v>
      </c>
      <c r="D32" s="999">
        <v>1.2440039715705007</v>
      </c>
      <c r="E32" s="999">
        <v>0.80412168010527929</v>
      </c>
      <c r="F32" s="999">
        <v>2.1193357055531594</v>
      </c>
      <c r="G32" s="999">
        <v>1.8342103998626926</v>
      </c>
      <c r="H32" s="999">
        <v>0.24080411549214709</v>
      </c>
      <c r="I32" s="999">
        <v>0.31046081984560797</v>
      </c>
      <c r="J32" s="999">
        <v>-0.88023905738335873</v>
      </c>
      <c r="K32" s="344"/>
      <c r="L32" s="344"/>
      <c r="M32" s="344"/>
      <c r="N32" s="344"/>
      <c r="O32" s="344"/>
    </row>
    <row r="33" spans="1:15">
      <c r="A33" s="120" t="s">
        <v>375</v>
      </c>
      <c r="B33" s="999">
        <v>4.972184347164041</v>
      </c>
      <c r="C33" s="999">
        <v>4.972184347164041</v>
      </c>
      <c r="D33" s="999">
        <v>2.2259528243270181</v>
      </c>
      <c r="E33" s="999">
        <v>0.15244836021779604</v>
      </c>
      <c r="F33" s="999">
        <v>1.0841152406972516</v>
      </c>
      <c r="G33" s="999">
        <v>1.5096679219218458</v>
      </c>
      <c r="H33" s="999">
        <v>0</v>
      </c>
      <c r="I33" s="999">
        <v>0.24062015034865272</v>
      </c>
      <c r="J33" s="999">
        <v>1.231681598336069E-2</v>
      </c>
      <c r="K33" s="344"/>
      <c r="L33" s="344"/>
      <c r="M33" s="344"/>
      <c r="N33" s="344"/>
      <c r="O33" s="344"/>
    </row>
    <row r="34" spans="1:15">
      <c r="A34" s="120" t="s">
        <v>376</v>
      </c>
      <c r="B34" s="999">
        <v>24.103160122249982</v>
      </c>
      <c r="C34" s="999">
        <v>23.556154517981959</v>
      </c>
      <c r="D34" s="999">
        <v>18.297925957802775</v>
      </c>
      <c r="E34" s="999">
        <v>1.5565054885799883</v>
      </c>
      <c r="F34" s="999">
        <v>2.0311581126424829</v>
      </c>
      <c r="G34" s="999">
        <v>1.6705649589568343</v>
      </c>
      <c r="H34" s="999">
        <v>0.54700560426802258</v>
      </c>
      <c r="I34" s="999">
        <v>0.13564898472104714</v>
      </c>
      <c r="J34" s="999">
        <v>-0.39139399750764448</v>
      </c>
      <c r="K34" s="344"/>
      <c r="L34" s="344"/>
      <c r="M34" s="344"/>
      <c r="N34" s="344"/>
      <c r="O34" s="344"/>
    </row>
    <row r="35" spans="1:15">
      <c r="A35" s="120" t="s">
        <v>377</v>
      </c>
      <c r="B35" s="999">
        <v>20.442657305284953</v>
      </c>
      <c r="C35" s="999">
        <v>20.442657305284953</v>
      </c>
      <c r="D35" s="999">
        <v>9.9799690680537072</v>
      </c>
      <c r="E35" s="999">
        <v>6.5881816406927252</v>
      </c>
      <c r="F35" s="999">
        <v>1.9533912364798816</v>
      </c>
      <c r="G35" s="999">
        <v>1.9211153600583339</v>
      </c>
      <c r="H35" s="999">
        <v>0</v>
      </c>
      <c r="I35" s="999">
        <v>0.15559620691132681</v>
      </c>
      <c r="J35" s="999">
        <v>0.37427393820619087</v>
      </c>
      <c r="K35" s="344"/>
      <c r="L35" s="344"/>
      <c r="M35" s="344"/>
      <c r="N35" s="344"/>
      <c r="O35" s="344"/>
    </row>
    <row r="36" spans="1:15">
      <c r="A36" s="120" t="s">
        <v>378</v>
      </c>
      <c r="B36" s="999">
        <v>6.3545171322662677</v>
      </c>
      <c r="C36" s="999">
        <v>6.2623258217224826</v>
      </c>
      <c r="D36" s="999">
        <v>2.2444599952940223</v>
      </c>
      <c r="E36" s="999">
        <v>0.56963798087294859</v>
      </c>
      <c r="F36" s="999">
        <v>1.9204047411006644</v>
      </c>
      <c r="G36" s="999">
        <v>1.5278231044547945</v>
      </c>
      <c r="H36" s="999">
        <v>9.2191310543786167E-2</v>
      </c>
      <c r="I36" s="999">
        <v>0.41326714510812579</v>
      </c>
      <c r="J36" s="999">
        <v>5.3793584514486951E-2</v>
      </c>
      <c r="K36" s="344"/>
      <c r="L36" s="344"/>
      <c r="M36" s="344"/>
      <c r="N36" s="344"/>
      <c r="O36" s="344"/>
    </row>
    <row r="37" spans="1:15">
      <c r="A37" s="120" t="s">
        <v>379</v>
      </c>
      <c r="B37" s="999">
        <v>6.1991101210211061</v>
      </c>
      <c r="C37" s="999">
        <v>6.1313238978677544</v>
      </c>
      <c r="D37" s="999">
        <v>1.5655237456803239</v>
      </c>
      <c r="E37" s="999">
        <v>0.48605696508879248</v>
      </c>
      <c r="F37" s="999">
        <v>2.162181166425317</v>
      </c>
      <c r="G37" s="999">
        <v>1.9175620206733381</v>
      </c>
      <c r="H37" s="999">
        <v>6.7786223153352643E-2</v>
      </c>
      <c r="I37" s="999">
        <v>2.0053383709184454</v>
      </c>
      <c r="J37" s="999">
        <v>-0.83612035836184562</v>
      </c>
      <c r="K37" s="344"/>
      <c r="L37" s="344"/>
      <c r="M37" s="344"/>
      <c r="N37" s="344"/>
      <c r="O37" s="344"/>
    </row>
    <row r="38" spans="1:15">
      <c r="A38" s="120" t="s">
        <v>380</v>
      </c>
      <c r="B38" s="999" t="s">
        <v>302</v>
      </c>
      <c r="C38" s="999">
        <v>6.8764719973486281</v>
      </c>
      <c r="D38" s="999" t="s">
        <v>1518</v>
      </c>
      <c r="E38" s="999" t="s">
        <v>1518</v>
      </c>
      <c r="F38" s="999">
        <v>1.968320619399138</v>
      </c>
      <c r="G38" s="999" t="s">
        <v>1518</v>
      </c>
      <c r="H38" s="999" t="s">
        <v>302</v>
      </c>
      <c r="I38" s="999">
        <v>6.8416085925968421E-3</v>
      </c>
      <c r="J38" s="999">
        <v>2.4715315743121575</v>
      </c>
      <c r="K38" s="344"/>
      <c r="L38" s="344"/>
      <c r="M38" s="344"/>
      <c r="N38" s="344"/>
      <c r="O38" s="344"/>
    </row>
    <row r="39" spans="1:15">
      <c r="A39" s="120" t="s">
        <v>381</v>
      </c>
      <c r="B39" s="999">
        <v>8.4174515269440828</v>
      </c>
      <c r="C39" s="999">
        <v>8.2530065670231707</v>
      </c>
      <c r="D39" s="999">
        <v>2.8132307956738041</v>
      </c>
      <c r="E39" s="999">
        <v>1.5620236442542421</v>
      </c>
      <c r="F39" s="999">
        <v>2.0291623954788092</v>
      </c>
      <c r="G39" s="999">
        <v>1.8485897316161872</v>
      </c>
      <c r="H39" s="999">
        <v>0.16444495992091171</v>
      </c>
      <c r="I39" s="999">
        <v>5.5448213903616789E-2</v>
      </c>
      <c r="J39" s="999">
        <v>1.1325910192901734</v>
      </c>
      <c r="K39" s="344"/>
      <c r="L39" s="344"/>
      <c r="M39" s="344"/>
      <c r="N39" s="344"/>
      <c r="O39" s="344"/>
    </row>
    <row r="40" spans="1:15">
      <c r="A40" s="120" t="s">
        <v>382</v>
      </c>
      <c r="B40" s="999">
        <v>15.661433409424344</v>
      </c>
      <c r="C40" s="999">
        <v>15.210801982891496</v>
      </c>
      <c r="D40" s="999">
        <v>9.7281951757056593</v>
      </c>
      <c r="E40" s="999">
        <v>2.0130583019696595</v>
      </c>
      <c r="F40" s="999">
        <v>1.7699630254397332</v>
      </c>
      <c r="G40" s="999">
        <v>1.6995854797763306</v>
      </c>
      <c r="H40" s="999">
        <v>0.45063142653284971</v>
      </c>
      <c r="I40" s="999">
        <v>0.20927317521265687</v>
      </c>
      <c r="J40" s="999">
        <v>-0.32765796250151474</v>
      </c>
      <c r="K40" s="344"/>
      <c r="L40" s="344"/>
      <c r="M40" s="344"/>
      <c r="N40" s="344"/>
      <c r="O40" s="344"/>
    </row>
    <row r="41" spans="1:15">
      <c r="A41" s="120" t="s">
        <v>383</v>
      </c>
      <c r="B41" s="999">
        <v>7.1141707890784227</v>
      </c>
      <c r="C41" s="999">
        <v>6.4162525470347527</v>
      </c>
      <c r="D41" s="999">
        <v>1.2901067279062524</v>
      </c>
      <c r="E41" s="999">
        <v>1.32175626386833</v>
      </c>
      <c r="F41" s="999">
        <v>2.1216389284208934</v>
      </c>
      <c r="G41" s="999">
        <v>1.6827506268393517</v>
      </c>
      <c r="H41" s="999">
        <v>0.69791824204366948</v>
      </c>
      <c r="I41" s="999">
        <v>0.10598750687943027</v>
      </c>
      <c r="J41" s="999">
        <v>-1.4686205963694998</v>
      </c>
      <c r="K41" s="344"/>
      <c r="L41" s="344"/>
      <c r="M41" s="344"/>
      <c r="N41" s="344"/>
      <c r="O41" s="344"/>
    </row>
    <row r="42" spans="1:15">
      <c r="A42" s="120" t="s">
        <v>384</v>
      </c>
      <c r="B42" s="999">
        <v>21.838511462759183</v>
      </c>
      <c r="C42" s="999">
        <v>21.838511462759183</v>
      </c>
      <c r="D42" s="999">
        <v>9.4493615183653574</v>
      </c>
      <c r="E42" s="999">
        <v>8.5492153340715671</v>
      </c>
      <c r="F42" s="999">
        <v>1.7928081110703955</v>
      </c>
      <c r="G42" s="999">
        <v>2.0471264992515592</v>
      </c>
      <c r="H42" s="999">
        <v>0</v>
      </c>
      <c r="I42" s="999">
        <v>9.815278078570704E-3</v>
      </c>
      <c r="J42" s="999">
        <v>-0.53636129447614955</v>
      </c>
      <c r="K42" s="344"/>
      <c r="L42" s="344"/>
      <c r="M42" s="344"/>
      <c r="N42" s="344"/>
      <c r="O42" s="344"/>
    </row>
    <row r="43" spans="1:15">
      <c r="A43" s="120" t="s">
        <v>385</v>
      </c>
      <c r="B43" s="999">
        <v>11.400983434856553</v>
      </c>
      <c r="C43" s="999">
        <v>11.379551103120704</v>
      </c>
      <c r="D43" s="999">
        <v>7.899355542277724</v>
      </c>
      <c r="E43" s="999">
        <v>0.63281469347935793</v>
      </c>
      <c r="F43" s="999">
        <v>1.4929000716073246</v>
      </c>
      <c r="G43" s="999">
        <v>1.3544807957563718</v>
      </c>
      <c r="H43" s="999">
        <v>2.1432331735847725E-2</v>
      </c>
      <c r="I43" s="999">
        <v>0.38033245603059868</v>
      </c>
      <c r="J43" s="999">
        <v>-0.85306440896557534</v>
      </c>
      <c r="K43" s="344"/>
      <c r="L43" s="344"/>
      <c r="M43" s="344"/>
      <c r="N43" s="344"/>
      <c r="O43" s="344"/>
    </row>
    <row r="44" spans="1:15">
      <c r="A44" s="120" t="s">
        <v>386</v>
      </c>
      <c r="B44" s="999">
        <v>14.595999390183703</v>
      </c>
      <c r="C44" s="999">
        <v>12.179842886732523</v>
      </c>
      <c r="D44" s="999">
        <v>6.2926568603774582</v>
      </c>
      <c r="E44" s="999">
        <v>2.0707778551877483</v>
      </c>
      <c r="F44" s="999">
        <v>1.7030523577353383</v>
      </c>
      <c r="G44" s="999">
        <v>2.1133558134318462</v>
      </c>
      <c r="H44" s="999">
        <v>2.4161565034511798</v>
      </c>
      <c r="I44" s="999">
        <v>0</v>
      </c>
      <c r="J44" s="999">
        <v>-0.31969189914336665</v>
      </c>
      <c r="K44" s="344"/>
      <c r="L44" s="344"/>
      <c r="M44" s="344"/>
      <c r="N44" s="344"/>
      <c r="O44" s="344"/>
    </row>
    <row r="45" spans="1:15">
      <c r="A45" s="120" t="s">
        <v>387</v>
      </c>
      <c r="B45" s="999">
        <v>7.520062521958681</v>
      </c>
      <c r="C45" s="999">
        <v>6.7892683801384903</v>
      </c>
      <c r="D45" s="999">
        <v>2.2406875555196675</v>
      </c>
      <c r="E45" s="999">
        <v>0.66011171212145636</v>
      </c>
      <c r="F45" s="999">
        <v>1.8139484263437906</v>
      </c>
      <c r="G45" s="999">
        <v>2.0745206861537175</v>
      </c>
      <c r="H45" s="999">
        <v>0.73079414182019042</v>
      </c>
      <c r="I45" s="999">
        <v>1.1327860397183139E-2</v>
      </c>
      <c r="J45" s="999">
        <v>1.4887623573711404</v>
      </c>
      <c r="K45" s="344"/>
      <c r="L45" s="344"/>
      <c r="M45" s="344"/>
      <c r="N45" s="344"/>
      <c r="O45" s="344"/>
    </row>
    <row r="46" spans="1:15">
      <c r="A46" s="120" t="s">
        <v>388</v>
      </c>
      <c r="B46" s="999" t="s">
        <v>302</v>
      </c>
      <c r="C46" s="999">
        <v>4.7616420768724899</v>
      </c>
      <c r="D46" s="999">
        <v>0.69110065053615932</v>
      </c>
      <c r="E46" s="999">
        <v>0.77431017281184278</v>
      </c>
      <c r="F46" s="999">
        <v>1.7122738298618769</v>
      </c>
      <c r="G46" s="999">
        <v>1.5839574236624736</v>
      </c>
      <c r="H46" s="999" t="s">
        <v>302</v>
      </c>
      <c r="I46" s="999">
        <v>3.2379419130784842E-3</v>
      </c>
      <c r="J46" s="999">
        <v>-1.4232631045555235</v>
      </c>
      <c r="K46" s="344"/>
      <c r="L46" s="344"/>
      <c r="M46" s="344"/>
      <c r="N46" s="344"/>
      <c r="O46" s="344"/>
    </row>
    <row r="47" spans="1:15" ht="18.75" customHeight="1">
      <c r="A47" s="120" t="s">
        <v>389</v>
      </c>
      <c r="B47" s="999">
        <v>10.051498660711616</v>
      </c>
      <c r="C47" s="999">
        <v>9.4882870056861925</v>
      </c>
      <c r="D47" s="999">
        <v>4.4587140409749013</v>
      </c>
      <c r="E47" s="999">
        <v>1.45449670654146</v>
      </c>
      <c r="F47" s="999">
        <v>1.9176577852884915</v>
      </c>
      <c r="G47" s="999">
        <v>1.6574184728813401</v>
      </c>
      <c r="H47" s="999">
        <v>0.56321165502542192</v>
      </c>
      <c r="I47" s="999">
        <v>0.31104841340288897</v>
      </c>
      <c r="J47" s="999">
        <v>-0.36283023679273124</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96.42276951337351</v>
      </c>
      <c r="D51" s="130">
        <v>31.207580189720307</v>
      </c>
      <c r="E51" s="130">
        <v>8.8509808539732369</v>
      </c>
      <c r="F51" s="130">
        <v>30.410948442426459</v>
      </c>
      <c r="G51" s="130">
        <v>25.953260027254828</v>
      </c>
      <c r="H51" s="130">
        <v>3.5772304866265014</v>
      </c>
      <c r="I51" s="130" t="s">
        <v>306</v>
      </c>
      <c r="J51" s="130" t="s">
        <v>306</v>
      </c>
    </row>
    <row r="52" spans="1:10" s="328" customFormat="1">
      <c r="A52" s="120" t="s">
        <v>374</v>
      </c>
      <c r="B52" s="129">
        <v>100</v>
      </c>
      <c r="C52" s="130">
        <v>96.14249024894545</v>
      </c>
      <c r="D52" s="130">
        <v>19.928054140089191</v>
      </c>
      <c r="E52" s="130">
        <v>12.881454354303351</v>
      </c>
      <c r="F52" s="130">
        <v>33.950242641081452</v>
      </c>
      <c r="G52" s="130">
        <v>29.382739113471455</v>
      </c>
      <c r="H52" s="130">
        <v>3.8575097510545531</v>
      </c>
      <c r="I52" s="130" t="s">
        <v>306</v>
      </c>
      <c r="J52" s="130" t="s">
        <v>306</v>
      </c>
    </row>
    <row r="53" spans="1:10" s="328" customFormat="1">
      <c r="A53" s="120" t="s">
        <v>375</v>
      </c>
      <c r="B53" s="129">
        <v>100</v>
      </c>
      <c r="C53" s="130">
        <v>100</v>
      </c>
      <c r="D53" s="130">
        <v>44.768107312767341</v>
      </c>
      <c r="E53" s="130">
        <v>3.0660238956093253</v>
      </c>
      <c r="F53" s="130">
        <v>21.803601093664053</v>
      </c>
      <c r="G53" s="130">
        <v>30.362267697956678</v>
      </c>
      <c r="H53" s="130">
        <v>0</v>
      </c>
      <c r="I53" s="130" t="s">
        <v>306</v>
      </c>
      <c r="J53" s="130" t="s">
        <v>306</v>
      </c>
    </row>
    <row r="54" spans="1:10" s="328" customFormat="1">
      <c r="A54" s="120" t="s">
        <v>376</v>
      </c>
      <c r="B54" s="129">
        <v>100</v>
      </c>
      <c r="C54" s="130">
        <v>97.730564782818362</v>
      </c>
      <c r="D54" s="130">
        <v>75.915049582696383</v>
      </c>
      <c r="E54" s="130">
        <v>6.4576822320619911</v>
      </c>
      <c r="F54" s="130">
        <v>8.4269369756519659</v>
      </c>
      <c r="G54" s="130">
        <v>6.9308959924085274</v>
      </c>
      <c r="H54" s="130">
        <v>2.2694352171816408</v>
      </c>
      <c r="I54" s="130" t="s">
        <v>306</v>
      </c>
      <c r="J54" s="130" t="s">
        <v>306</v>
      </c>
    </row>
    <row r="55" spans="1:10" s="328" customFormat="1">
      <c r="A55" s="120" t="s">
        <v>377</v>
      </c>
      <c r="B55" s="129">
        <v>100</v>
      </c>
      <c r="C55" s="130">
        <v>100</v>
      </c>
      <c r="D55" s="130">
        <v>48.819333607248936</v>
      </c>
      <c r="E55" s="130">
        <v>32.227618661833709</v>
      </c>
      <c r="F55" s="130">
        <v>9.5554663335029328</v>
      </c>
      <c r="G55" s="130">
        <v>9.3975813974129299</v>
      </c>
      <c r="H55" s="130">
        <v>0</v>
      </c>
      <c r="I55" s="130" t="s">
        <v>306</v>
      </c>
      <c r="J55" s="130" t="s">
        <v>306</v>
      </c>
    </row>
    <row r="56" spans="1:10" s="328" customFormat="1">
      <c r="A56" s="120" t="s">
        <v>378</v>
      </c>
      <c r="B56" s="129">
        <v>100.00000000000001</v>
      </c>
      <c r="C56" s="130">
        <v>98.549200377859293</v>
      </c>
      <c r="D56" s="130">
        <v>35.320700984459542</v>
      </c>
      <c r="E56" s="130">
        <v>8.9643000249460894</v>
      </c>
      <c r="F56" s="130">
        <v>30.221096286757092</v>
      </c>
      <c r="G56" s="130">
        <v>24.043103081695733</v>
      </c>
      <c r="H56" s="130">
        <v>1.4507996221407173</v>
      </c>
      <c r="I56" s="130" t="s">
        <v>306</v>
      </c>
      <c r="J56" s="130" t="s">
        <v>306</v>
      </c>
    </row>
    <row r="57" spans="1:10" s="328" customFormat="1">
      <c r="A57" s="120" t="s">
        <v>379</v>
      </c>
      <c r="B57" s="129">
        <v>100</v>
      </c>
      <c r="C57" s="130">
        <v>98.906516873712405</v>
      </c>
      <c r="D57" s="130">
        <v>25.254007673966814</v>
      </c>
      <c r="E57" s="130">
        <v>7.8407538436941016</v>
      </c>
      <c r="F57" s="130">
        <v>34.878895909485259</v>
      </c>
      <c r="G57" s="130">
        <v>30.932859446566511</v>
      </c>
      <c r="H57" s="130">
        <v>1.0934831262876006</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98.046380672409853</v>
      </c>
      <c r="D59" s="130">
        <v>33.42140773449912</v>
      </c>
      <c r="E59" s="130">
        <v>18.556966312835158</v>
      </c>
      <c r="F59" s="130">
        <v>24.106612185214299</v>
      </c>
      <c r="G59" s="130">
        <v>21.961394439859745</v>
      </c>
      <c r="H59" s="130">
        <v>1.9536193275901488</v>
      </c>
      <c r="I59" s="130" t="s">
        <v>306</v>
      </c>
      <c r="J59" s="130" t="s">
        <v>306</v>
      </c>
    </row>
    <row r="60" spans="1:10" s="328" customFormat="1">
      <c r="A60" s="120" t="s">
        <v>382</v>
      </c>
      <c r="B60" s="129">
        <v>100</v>
      </c>
      <c r="C60" s="130">
        <v>97.122668055009072</v>
      </c>
      <c r="D60" s="130">
        <v>62.11561177951738</v>
      </c>
      <c r="E60" s="130">
        <v>12.853601898012043</v>
      </c>
      <c r="F60" s="130">
        <v>11.301411430033275</v>
      </c>
      <c r="G60" s="130">
        <v>10.852042947445645</v>
      </c>
      <c r="H60" s="130">
        <v>2.8773319449909356</v>
      </c>
      <c r="I60" s="130" t="s">
        <v>306</v>
      </c>
      <c r="J60" s="130" t="s">
        <v>306</v>
      </c>
    </row>
    <row r="61" spans="1:10" s="328" customFormat="1">
      <c r="A61" s="120" t="s">
        <v>383</v>
      </c>
      <c r="B61" s="129">
        <v>100</v>
      </c>
      <c r="C61" s="130">
        <v>90.189745752026298</v>
      </c>
      <c r="D61" s="130">
        <v>18.134323256433575</v>
      </c>
      <c r="E61" s="130">
        <v>18.579203438543701</v>
      </c>
      <c r="F61" s="130">
        <v>29.822715694118624</v>
      </c>
      <c r="G61" s="130">
        <v>23.653503362931453</v>
      </c>
      <c r="H61" s="130">
        <v>9.8102542479736918</v>
      </c>
      <c r="I61" s="130" t="s">
        <v>306</v>
      </c>
      <c r="J61" s="130" t="s">
        <v>306</v>
      </c>
    </row>
    <row r="62" spans="1:10" s="328" customFormat="1">
      <c r="A62" s="120" t="s">
        <v>384</v>
      </c>
      <c r="B62" s="129">
        <v>100</v>
      </c>
      <c r="C62" s="129">
        <v>100</v>
      </c>
      <c r="D62" s="129">
        <v>43.269256398171564</v>
      </c>
      <c r="E62" s="129">
        <v>39.147427005958669</v>
      </c>
      <c r="F62" s="129">
        <v>8.2093878702659691</v>
      </c>
      <c r="G62" s="129">
        <v>9.3739287256024166</v>
      </c>
      <c r="H62" s="130">
        <v>0</v>
      </c>
      <c r="I62" s="130" t="s">
        <v>306</v>
      </c>
      <c r="J62" s="130" t="s">
        <v>306</v>
      </c>
    </row>
    <row r="63" spans="1:10" s="328" customFormat="1">
      <c r="A63" s="120" t="s">
        <v>385</v>
      </c>
      <c r="B63" s="129">
        <v>100</v>
      </c>
      <c r="C63" s="130">
        <v>99.812013306937004</v>
      </c>
      <c r="D63" s="130">
        <v>69.286615382027477</v>
      </c>
      <c r="E63" s="130">
        <v>5.5505272601715694</v>
      </c>
      <c r="F63" s="130">
        <v>13.094485051552997</v>
      </c>
      <c r="G63" s="130">
        <v>11.880385613185606</v>
      </c>
      <c r="H63" s="130">
        <v>0.18798669306300406</v>
      </c>
      <c r="I63" s="130" t="s">
        <v>306</v>
      </c>
      <c r="J63" s="130" t="s">
        <v>306</v>
      </c>
    </row>
    <row r="64" spans="1:10" s="328" customFormat="1">
      <c r="A64" s="120" t="s">
        <v>386</v>
      </c>
      <c r="B64" s="129">
        <v>100</v>
      </c>
      <c r="C64" s="130">
        <v>83.446446941645362</v>
      </c>
      <c r="D64" s="130">
        <v>43.112202817776769</v>
      </c>
      <c r="E64" s="130">
        <v>14.187297490437107</v>
      </c>
      <c r="F64" s="130">
        <v>11.66793935933361</v>
      </c>
      <c r="G64" s="130">
        <v>14.479007274096958</v>
      </c>
      <c r="H64" s="130">
        <v>16.553553058354645</v>
      </c>
      <c r="I64" s="130" t="s">
        <v>306</v>
      </c>
      <c r="J64" s="130" t="s">
        <v>306</v>
      </c>
    </row>
    <row r="65" spans="1:17" s="328" customFormat="1">
      <c r="A65" s="120" t="s">
        <v>387</v>
      </c>
      <c r="B65" s="129">
        <v>100.00000000000001</v>
      </c>
      <c r="C65" s="130">
        <v>90.282073590661483</v>
      </c>
      <c r="D65" s="130">
        <v>29.796129340372246</v>
      </c>
      <c r="E65" s="130">
        <v>8.7780082970576565</v>
      </c>
      <c r="F65" s="130">
        <v>24.121454057689515</v>
      </c>
      <c r="G65" s="130">
        <v>27.586481895543955</v>
      </c>
      <c r="H65" s="130">
        <v>9.7179264093385136</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94.39673949092932</v>
      </c>
      <c r="D67" s="130">
        <v>44.358699050547735</v>
      </c>
      <c r="E67" s="130">
        <v>14.4704462054665</v>
      </c>
      <c r="F67" s="130">
        <v>19.078327023850264</v>
      </c>
      <c r="G67" s="130">
        <v>16.489267211064821</v>
      </c>
      <c r="H67" s="130">
        <v>5.6032605090706769</v>
      </c>
      <c r="I67" s="130" t="s">
        <v>306</v>
      </c>
      <c r="J67" s="130" t="s">
        <v>306</v>
      </c>
    </row>
    <row r="68" spans="1:17" ht="13">
      <c r="B68" s="167"/>
      <c r="C68" s="346"/>
      <c r="D68" s="346"/>
      <c r="E68" s="346"/>
      <c r="F68" s="346"/>
      <c r="G68" s="346"/>
      <c r="H68" s="346"/>
      <c r="I68" s="346"/>
    </row>
    <row r="69" spans="1:17" s="1167" customFormat="1" ht="60" customHeight="1">
      <c r="A69" s="1098"/>
      <c r="B69" s="1225" t="s">
        <v>1818</v>
      </c>
      <c r="C69" s="1225"/>
      <c r="D69" s="1225"/>
      <c r="E69" s="1225"/>
      <c r="F69" s="1225"/>
      <c r="G69" s="1225"/>
      <c r="H69" s="1225"/>
      <c r="I69" s="1225"/>
      <c r="J69" s="1225"/>
    </row>
    <row r="70" spans="1:17" s="831" customFormat="1" ht="28.5" customHeight="1">
      <c r="A70" s="742"/>
      <c r="B70" s="1225" t="s">
        <v>1248</v>
      </c>
      <c r="C70" s="1225"/>
      <c r="D70" s="1225"/>
      <c r="E70" s="1225"/>
      <c r="F70" s="1225"/>
      <c r="G70" s="1225"/>
      <c r="H70" s="1225"/>
      <c r="I70" s="1225"/>
      <c r="J70" s="1225"/>
    </row>
    <row r="71" spans="1:17" s="831" customFormat="1" ht="15" customHeight="1">
      <c r="A71" s="742"/>
      <c r="B71" s="1295" t="s">
        <v>1102</v>
      </c>
      <c r="C71" s="1295"/>
      <c r="D71" s="1295"/>
      <c r="E71" s="1295"/>
      <c r="F71" s="1295"/>
      <c r="G71" s="1295"/>
      <c r="H71" s="1295"/>
      <c r="I71" s="1295"/>
      <c r="J71" s="1295"/>
    </row>
    <row r="72" spans="1:17" s="831" customFormat="1" ht="15" customHeight="1">
      <c r="A72" s="742"/>
      <c r="B72" s="1295" t="s">
        <v>1245</v>
      </c>
      <c r="C72" s="1295"/>
      <c r="D72" s="1295"/>
      <c r="E72" s="1295"/>
      <c r="F72" s="1295"/>
      <c r="G72" s="1295"/>
      <c r="H72" s="1295"/>
      <c r="I72" s="1295"/>
      <c r="J72" s="1295"/>
    </row>
    <row r="73" spans="1:17" s="831" customFormat="1" ht="15" customHeight="1">
      <c r="A73" s="742"/>
      <c r="B73" s="1295" t="s">
        <v>1244</v>
      </c>
      <c r="C73" s="1295"/>
      <c r="D73" s="1295"/>
      <c r="E73" s="1295"/>
      <c r="F73" s="1295"/>
      <c r="G73" s="1295"/>
      <c r="H73" s="1295"/>
      <c r="I73" s="1295"/>
      <c r="J73" s="1295"/>
    </row>
    <row r="74" spans="1:17" s="831" customFormat="1" ht="15" customHeight="1">
      <c r="A74" s="742"/>
      <c r="B74" s="1295" t="s">
        <v>1243</v>
      </c>
      <c r="C74" s="1295"/>
      <c r="D74" s="1295"/>
      <c r="E74" s="1295"/>
      <c r="F74" s="1295"/>
      <c r="G74" s="1295"/>
      <c r="H74" s="1295"/>
      <c r="I74" s="1295"/>
      <c r="J74" s="1295"/>
    </row>
    <row r="75" spans="1:17" s="831" customFormat="1" ht="15" customHeight="1">
      <c r="A75" s="742"/>
      <c r="B75" s="1295" t="s">
        <v>1242</v>
      </c>
      <c r="C75" s="1295"/>
      <c r="D75" s="1295"/>
      <c r="E75" s="1295"/>
      <c r="F75" s="1295"/>
      <c r="G75" s="1295"/>
      <c r="H75" s="1295"/>
      <c r="I75" s="1295"/>
      <c r="J75" s="1295"/>
    </row>
    <row r="76" spans="1:17" s="831" customFormat="1" ht="66.75" customHeight="1">
      <c r="A76" s="1098"/>
      <c r="B76" s="1225" t="s">
        <v>1836</v>
      </c>
      <c r="C76" s="1225"/>
      <c r="D76" s="1225"/>
      <c r="E76" s="1225"/>
      <c r="F76" s="1225"/>
      <c r="G76" s="1225"/>
      <c r="H76" s="1225"/>
      <c r="I76" s="1225"/>
      <c r="J76" s="1225"/>
    </row>
    <row r="77" spans="1:17" s="831" customFormat="1" ht="39" customHeight="1">
      <c r="A77" s="742"/>
      <c r="B77" s="1225" t="s">
        <v>1293</v>
      </c>
      <c r="C77" s="1225"/>
      <c r="D77" s="1225"/>
      <c r="E77" s="1225"/>
      <c r="F77" s="1225"/>
      <c r="G77" s="1225"/>
      <c r="H77" s="1225"/>
      <c r="I77" s="1225"/>
      <c r="J77" s="1225"/>
    </row>
    <row r="78" spans="1:17" s="831" customFormat="1" ht="15" customHeight="1">
      <c r="A78" s="742"/>
      <c r="B78" s="1295" t="s">
        <v>1241</v>
      </c>
      <c r="C78" s="1295"/>
      <c r="D78" s="1295"/>
      <c r="E78" s="1295"/>
      <c r="F78" s="1295"/>
      <c r="G78" s="1295"/>
      <c r="H78" s="1295"/>
      <c r="I78" s="1295"/>
      <c r="J78" s="1295"/>
      <c r="L78" s="832"/>
      <c r="M78" s="832"/>
      <c r="N78" s="832"/>
      <c r="O78" s="832"/>
      <c r="P78" s="832"/>
      <c r="Q78" s="832"/>
    </row>
    <row r="79" spans="1:17" s="831" customFormat="1" ht="30" customHeight="1">
      <c r="A79" s="742"/>
      <c r="B79" s="1225" t="s">
        <v>1544</v>
      </c>
      <c r="C79" s="1225"/>
      <c r="D79" s="1225"/>
      <c r="E79" s="1225"/>
      <c r="F79" s="1225"/>
      <c r="G79" s="1225"/>
      <c r="H79" s="1225"/>
      <c r="I79" s="1225"/>
      <c r="J79" s="1225"/>
      <c r="L79" s="832"/>
      <c r="M79" s="832"/>
      <c r="N79" s="832"/>
      <c r="O79" s="832"/>
      <c r="P79" s="832"/>
      <c r="Q79" s="832"/>
    </row>
  </sheetData>
  <sheetProtection selectLockedCells="1"/>
  <mergeCells count="23">
    <mergeCell ref="B70:J70"/>
    <mergeCell ref="B49:I49"/>
    <mergeCell ref="D5:H5"/>
    <mergeCell ref="I5:J5"/>
    <mergeCell ref="C6:C7"/>
    <mergeCell ref="D6:G6"/>
    <mergeCell ref="J6:J7"/>
    <mergeCell ref="B29:J29"/>
    <mergeCell ref="B69:J69"/>
    <mergeCell ref="A5:A7"/>
    <mergeCell ref="B5:B7"/>
    <mergeCell ref="H6:H7"/>
    <mergeCell ref="I6:I7"/>
    <mergeCell ref="B9:J9"/>
    <mergeCell ref="B78:J78"/>
    <mergeCell ref="B79:J79"/>
    <mergeCell ref="B75:J75"/>
    <mergeCell ref="B71:J71"/>
    <mergeCell ref="B72:J72"/>
    <mergeCell ref="B73:J73"/>
    <mergeCell ref="B74:J74"/>
    <mergeCell ref="B76:J76"/>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2012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pageSetUpPr autoPageBreaks="0"/>
  </sheetPr>
  <dimension ref="A1:Q79"/>
  <sheetViews>
    <sheetView showGridLines="0" showRowColHeaders="0" zoomScaleNormal="100" workbookViewId="0">
      <pane ySplit="7" topLeftCell="A8" activePane="bottomLeft" state="frozen"/>
      <selection sqref="A1:B1"/>
      <selection pane="bottomLeft" sqref="A1:B1"/>
    </sheetView>
  </sheetViews>
  <sheetFormatPr baseColWidth="10" defaultColWidth="11.54296875" defaultRowHeight="12.5"/>
  <cols>
    <col min="1" max="1" width="23" style="825" bestFit="1" customWidth="1"/>
    <col min="2" max="2" width="12.453125" style="825" customWidth="1"/>
    <col min="3" max="9" width="12.453125" style="627" customWidth="1"/>
    <col min="10" max="10" width="12.453125" style="122" customWidth="1"/>
    <col min="11" max="16384" width="11.54296875" style="122"/>
  </cols>
  <sheetData>
    <row r="1" spans="1:15" ht="13">
      <c r="A1" s="146" t="s">
        <v>271</v>
      </c>
    </row>
    <row r="3" spans="1:15" ht="15">
      <c r="A3" s="824" t="s">
        <v>704</v>
      </c>
      <c r="B3" s="363" t="s">
        <v>1799</v>
      </c>
      <c r="C3" s="363"/>
      <c r="D3" s="363"/>
      <c r="E3" s="363"/>
      <c r="F3" s="363"/>
      <c r="G3" s="363"/>
      <c r="H3" s="363"/>
      <c r="I3" s="363"/>
    </row>
    <row r="4" spans="1:15">
      <c r="B4" s="325"/>
      <c r="C4" s="342"/>
      <c r="D4" s="342"/>
      <c r="E4" s="342"/>
      <c r="F4" s="342"/>
      <c r="G4" s="342"/>
      <c r="H4" s="342"/>
      <c r="I4" s="342"/>
    </row>
    <row r="5" spans="1:15" ht="15.75" customHeight="1">
      <c r="A5" s="1321" t="s">
        <v>371</v>
      </c>
      <c r="B5" s="1334" t="s">
        <v>637</v>
      </c>
      <c r="C5" s="665"/>
      <c r="D5" s="1329" t="s">
        <v>433</v>
      </c>
      <c r="E5" s="1329"/>
      <c r="F5" s="1329"/>
      <c r="G5" s="1329"/>
      <c r="H5" s="1330"/>
      <c r="I5" s="1331" t="s">
        <v>638</v>
      </c>
      <c r="J5" s="1329"/>
    </row>
    <row r="6" spans="1:15" ht="15.75" customHeight="1">
      <c r="A6" s="1322"/>
      <c r="B6" s="1334"/>
      <c r="C6" s="1324" t="s">
        <v>1168</v>
      </c>
      <c r="D6" s="1331" t="s">
        <v>521</v>
      </c>
      <c r="E6" s="1329"/>
      <c r="F6" s="1329"/>
      <c r="G6" s="1330"/>
      <c r="H6" s="1327" t="s">
        <v>1169</v>
      </c>
      <c r="I6" s="1327" t="s">
        <v>639</v>
      </c>
      <c r="J6" s="1332" t="s">
        <v>1852</v>
      </c>
    </row>
    <row r="7" spans="1:15" ht="112.5" customHeight="1">
      <c r="A7" s="1323"/>
      <c r="B7" s="1334"/>
      <c r="C7" s="1326"/>
      <c r="D7" s="816" t="s">
        <v>1170</v>
      </c>
      <c r="E7" s="816" t="s">
        <v>1249</v>
      </c>
      <c r="F7" s="816" t="s">
        <v>1171</v>
      </c>
      <c r="G7" s="816"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724">
        <v>73108.675153752003</v>
      </c>
      <c r="C11" s="724">
        <v>70525.183940752002</v>
      </c>
      <c r="D11" s="724">
        <v>23867.541630706</v>
      </c>
      <c r="E11" s="724">
        <v>6296.5682715576004</v>
      </c>
      <c r="F11" s="724">
        <v>21067.910154337002</v>
      </c>
      <c r="G11" s="724">
        <v>19293.163884150999</v>
      </c>
      <c r="H11" s="724">
        <v>2583.4912129999998</v>
      </c>
      <c r="I11" s="724">
        <v>602.51186929999994</v>
      </c>
      <c r="J11" s="724">
        <v>-8110.1860298217825</v>
      </c>
    </row>
    <row r="12" spans="1:15">
      <c r="A12" s="120" t="s">
        <v>374</v>
      </c>
      <c r="B12" s="724">
        <v>78567.936180203003</v>
      </c>
      <c r="C12" s="724">
        <v>75540.433499203005</v>
      </c>
      <c r="D12" s="724">
        <v>15114.478924093</v>
      </c>
      <c r="E12" s="724">
        <v>9862.7580829735998</v>
      </c>
      <c r="F12" s="724">
        <v>26954.121429666</v>
      </c>
      <c r="G12" s="724">
        <v>23609.075062471002</v>
      </c>
      <c r="H12" s="724">
        <v>3027.5026809999999</v>
      </c>
      <c r="I12" s="724">
        <v>3705.998216</v>
      </c>
      <c r="J12" s="724">
        <v>-11626.588238409402</v>
      </c>
      <c r="K12" s="344"/>
      <c r="L12" s="344"/>
      <c r="M12" s="344"/>
      <c r="N12" s="344"/>
      <c r="O12" s="344"/>
    </row>
    <row r="13" spans="1:15">
      <c r="A13" s="120" t="s">
        <v>375</v>
      </c>
      <c r="B13" s="724">
        <v>17231.408561793</v>
      </c>
      <c r="C13" s="724">
        <v>17231.408561793</v>
      </c>
      <c r="D13" s="724">
        <v>7515.6404522454004</v>
      </c>
      <c r="E13" s="724">
        <v>452.29075625051001</v>
      </c>
      <c r="F13" s="724">
        <v>3787.5048892345999</v>
      </c>
      <c r="G13" s="724">
        <v>5475.9724640629001</v>
      </c>
      <c r="H13" s="724">
        <v>0</v>
      </c>
      <c r="I13" s="724">
        <v>863.72451790000002</v>
      </c>
      <c r="J13" s="724">
        <v>30.171691226600611</v>
      </c>
      <c r="K13" s="344"/>
      <c r="L13" s="344"/>
      <c r="M13" s="344"/>
      <c r="N13" s="344"/>
      <c r="O13" s="344"/>
    </row>
    <row r="14" spans="1:15">
      <c r="A14" s="120" t="s">
        <v>376</v>
      </c>
      <c r="B14" s="724">
        <v>58551.880578282995</v>
      </c>
      <c r="C14" s="724">
        <v>57219.780578282996</v>
      </c>
      <c r="D14" s="724">
        <v>43622.241946829003</v>
      </c>
      <c r="E14" s="724">
        <v>4357.9594682970001</v>
      </c>
      <c r="F14" s="724">
        <v>5161.6830440283002</v>
      </c>
      <c r="G14" s="724">
        <v>4077.8961191281001</v>
      </c>
      <c r="H14" s="724">
        <v>1332.1</v>
      </c>
      <c r="I14" s="724">
        <v>320.11208299999998</v>
      </c>
      <c r="J14" s="724">
        <v>-630.69997186170099</v>
      </c>
      <c r="K14" s="344"/>
      <c r="L14" s="344"/>
      <c r="M14" s="344"/>
      <c r="N14" s="344"/>
      <c r="O14" s="344"/>
    </row>
    <row r="15" spans="1:15">
      <c r="A15" s="120" t="s">
        <v>377</v>
      </c>
      <c r="B15" s="724">
        <v>13412.452766476999</v>
      </c>
      <c r="C15" s="724">
        <v>13412.452766476999</v>
      </c>
      <c r="D15" s="724">
        <v>6536.4418662326998</v>
      </c>
      <c r="E15" s="724">
        <v>4227.4282821920997</v>
      </c>
      <c r="F15" s="724">
        <v>1186.5617842088</v>
      </c>
      <c r="G15" s="724">
        <v>1462.0208338435</v>
      </c>
      <c r="H15" s="724">
        <v>0</v>
      </c>
      <c r="I15" s="724">
        <v>111.9016902</v>
      </c>
      <c r="J15" s="724">
        <v>250.1641084484925</v>
      </c>
      <c r="K15" s="344"/>
      <c r="L15" s="344"/>
      <c r="M15" s="344"/>
      <c r="N15" s="344"/>
      <c r="O15" s="344"/>
    </row>
    <row r="16" spans="1:15">
      <c r="A16" s="120" t="s">
        <v>378</v>
      </c>
      <c r="B16" s="724">
        <v>10758.722273119</v>
      </c>
      <c r="C16" s="724">
        <v>10595.183962118999</v>
      </c>
      <c r="D16" s="724">
        <v>3723.6368225336</v>
      </c>
      <c r="E16" s="724">
        <v>659.86217849614002</v>
      </c>
      <c r="F16" s="724">
        <v>3430.144792904</v>
      </c>
      <c r="G16" s="724">
        <v>2781.5401681849999</v>
      </c>
      <c r="H16" s="724">
        <v>163.53831099999999</v>
      </c>
      <c r="I16" s="724">
        <v>673.91420789999995</v>
      </c>
      <c r="J16" s="724">
        <v>91.81194325887725</v>
      </c>
      <c r="K16" s="344"/>
      <c r="L16" s="344"/>
      <c r="M16" s="344"/>
      <c r="N16" s="344"/>
      <c r="O16" s="344"/>
    </row>
    <row r="17" spans="1:15">
      <c r="A17" s="120" t="s">
        <v>379</v>
      </c>
      <c r="B17" s="724">
        <v>36952.515422153003</v>
      </c>
      <c r="C17" s="724">
        <v>36520.610233453001</v>
      </c>
      <c r="D17" s="724">
        <v>8043.2242228388004</v>
      </c>
      <c r="E17" s="724">
        <v>2862.3681149747999</v>
      </c>
      <c r="F17" s="724">
        <v>13303.304395735</v>
      </c>
      <c r="G17" s="724">
        <v>12311.713499904001</v>
      </c>
      <c r="H17" s="724">
        <v>431.9051887</v>
      </c>
      <c r="I17" s="724">
        <v>12178.82921</v>
      </c>
      <c r="J17" s="724">
        <v>-4986.5871325982635</v>
      </c>
      <c r="K17" s="344"/>
      <c r="L17" s="344"/>
      <c r="M17" s="344"/>
      <c r="N17" s="344"/>
      <c r="O17" s="344"/>
    </row>
    <row r="18" spans="1:15">
      <c r="A18" s="120" t="s">
        <v>380</v>
      </c>
      <c r="B18" s="724" t="s">
        <v>302</v>
      </c>
      <c r="C18" s="724">
        <v>10575.118702157548</v>
      </c>
      <c r="D18" s="724" t="s">
        <v>1518</v>
      </c>
      <c r="E18" s="724" t="s">
        <v>1518</v>
      </c>
      <c r="F18" s="724">
        <v>3199.8129170657908</v>
      </c>
      <c r="G18" s="724" t="s">
        <v>1518</v>
      </c>
      <c r="H18" s="724" t="s">
        <v>302</v>
      </c>
      <c r="I18" s="724">
        <v>7.7070710020000002</v>
      </c>
      <c r="J18" s="724">
        <v>3890.8013809938298</v>
      </c>
      <c r="K18" s="344"/>
      <c r="L18" s="344"/>
      <c r="M18" s="344"/>
      <c r="N18" s="344"/>
      <c r="O18" s="344"/>
    </row>
    <row r="19" spans="1:15">
      <c r="A19" s="120" t="s">
        <v>381</v>
      </c>
      <c r="B19" s="724">
        <v>66190.367341364996</v>
      </c>
      <c r="C19" s="724">
        <v>64964.355374364997</v>
      </c>
      <c r="D19" s="724">
        <v>21848.397159736</v>
      </c>
      <c r="E19" s="724">
        <v>11700.396459666999</v>
      </c>
      <c r="F19" s="724">
        <v>16156.525795936999</v>
      </c>
      <c r="G19" s="724">
        <v>15259.035959024999</v>
      </c>
      <c r="H19" s="724">
        <v>1226.0119669999999</v>
      </c>
      <c r="I19" s="724">
        <v>460.25952480000001</v>
      </c>
      <c r="J19" s="724">
        <v>9058.3386826524074</v>
      </c>
      <c r="K19" s="344"/>
      <c r="L19" s="344"/>
      <c r="M19" s="344"/>
      <c r="N19" s="344"/>
      <c r="O19" s="344"/>
    </row>
    <row r="20" spans="1:15">
      <c r="A20" s="120" t="s">
        <v>382</v>
      </c>
      <c r="B20" s="724">
        <v>271060.03491217608</v>
      </c>
      <c r="C20" s="724">
        <v>263293.92379720998</v>
      </c>
      <c r="D20" s="724">
        <v>165583.09591504</v>
      </c>
      <c r="E20" s="724">
        <v>32681.412013879999</v>
      </c>
      <c r="F20" s="724">
        <v>31741.578767999999</v>
      </c>
      <c r="G20" s="724">
        <v>33287.837100292003</v>
      </c>
      <c r="H20" s="724">
        <v>7766.1111149661001</v>
      </c>
      <c r="I20" s="724">
        <v>3731.105384</v>
      </c>
      <c r="J20" s="724">
        <v>-4385.8514075496159</v>
      </c>
      <c r="K20" s="344"/>
      <c r="L20" s="344"/>
      <c r="M20" s="344"/>
      <c r="N20" s="344"/>
      <c r="O20" s="344"/>
    </row>
    <row r="21" spans="1:15">
      <c r="A21" s="120" t="s">
        <v>383</v>
      </c>
      <c r="B21" s="724">
        <v>29647.126637535002</v>
      </c>
      <c r="C21" s="724">
        <v>26771.749291535001</v>
      </c>
      <c r="D21" s="724">
        <v>5612.1813847506</v>
      </c>
      <c r="E21" s="724">
        <v>5425.2777569931995</v>
      </c>
      <c r="F21" s="724">
        <v>8532.5256577409</v>
      </c>
      <c r="G21" s="724">
        <v>7201.7644920504999</v>
      </c>
      <c r="H21" s="724">
        <v>2875.3773460000002</v>
      </c>
      <c r="I21" s="724">
        <v>391.461322</v>
      </c>
      <c r="J21" s="724">
        <v>-5664.4590246692078</v>
      </c>
      <c r="K21" s="344"/>
      <c r="L21" s="344"/>
      <c r="M21" s="344"/>
      <c r="N21" s="344"/>
      <c r="O21" s="344"/>
    </row>
    <row r="22" spans="1:15">
      <c r="A22" s="120" t="s">
        <v>384</v>
      </c>
      <c r="B22" s="724">
        <v>22990.530953422</v>
      </c>
      <c r="C22" s="724">
        <v>22990.530953422</v>
      </c>
      <c r="D22" s="724">
        <v>10935.638546933</v>
      </c>
      <c r="E22" s="724">
        <v>8028.7796322699996</v>
      </c>
      <c r="F22" s="724">
        <v>1800.344414276</v>
      </c>
      <c r="G22" s="724">
        <v>2225.7683599430002</v>
      </c>
      <c r="H22" s="724">
        <v>0</v>
      </c>
      <c r="I22" s="724">
        <v>9.9441337129999994</v>
      </c>
      <c r="J22" s="724">
        <v>-583.11216238994234</v>
      </c>
      <c r="K22" s="344"/>
      <c r="L22" s="344"/>
      <c r="M22" s="344"/>
      <c r="N22" s="344"/>
      <c r="O22" s="344"/>
    </row>
    <row r="23" spans="1:15">
      <c r="A23" s="120" t="s">
        <v>385</v>
      </c>
      <c r="B23" s="724">
        <v>48855.276304225001</v>
      </c>
      <c r="C23" s="724">
        <v>48762.072716588002</v>
      </c>
      <c r="D23" s="724">
        <v>34214.844311788002</v>
      </c>
      <c r="E23" s="724">
        <v>2585.1003084986</v>
      </c>
      <c r="F23" s="724">
        <v>6128.3277745807</v>
      </c>
      <c r="G23" s="724">
        <v>5833.8003217203996</v>
      </c>
      <c r="H23" s="724">
        <v>93.203587636999998</v>
      </c>
      <c r="I23" s="724">
        <v>1518.309739</v>
      </c>
      <c r="J23" s="724">
        <v>-3616.6012770026091</v>
      </c>
      <c r="K23" s="344"/>
      <c r="L23" s="344"/>
      <c r="M23" s="344"/>
      <c r="N23" s="344"/>
      <c r="O23" s="344"/>
    </row>
    <row r="24" spans="1:15">
      <c r="A24" s="120" t="s">
        <v>386</v>
      </c>
      <c r="B24" s="724">
        <v>32580.039368260001</v>
      </c>
      <c r="C24" s="724">
        <v>26999.039368260001</v>
      </c>
      <c r="D24" s="724">
        <v>13687.812566283001</v>
      </c>
      <c r="E24" s="724">
        <v>4582.8389227735997</v>
      </c>
      <c r="F24" s="724">
        <v>3897.9285154703002</v>
      </c>
      <c r="G24" s="724">
        <v>4830.4593637332</v>
      </c>
      <c r="H24" s="724">
        <v>5581</v>
      </c>
      <c r="I24" s="724">
        <v>0</v>
      </c>
      <c r="J24" s="724">
        <v>-806.62892607698291</v>
      </c>
      <c r="K24" s="344"/>
      <c r="L24" s="344"/>
      <c r="M24" s="344"/>
      <c r="N24" s="344"/>
      <c r="O24" s="344"/>
    </row>
    <row r="25" spans="1:15">
      <c r="A25" s="120" t="s">
        <v>387</v>
      </c>
      <c r="B25" s="724">
        <v>21183.050219695298</v>
      </c>
      <c r="C25" s="724">
        <v>19119.374581127999</v>
      </c>
      <c r="D25" s="724">
        <v>5959.0004486851003</v>
      </c>
      <c r="E25" s="724">
        <v>1739.7869031836001</v>
      </c>
      <c r="F25" s="724">
        <v>5250.0182195646003</v>
      </c>
      <c r="G25" s="724">
        <v>6170.5690096941998</v>
      </c>
      <c r="H25" s="724">
        <v>2063.6756385673002</v>
      </c>
      <c r="I25" s="724">
        <v>40.290144040000001</v>
      </c>
      <c r="J25" s="724">
        <v>4530.5972124294985</v>
      </c>
      <c r="K25" s="344"/>
      <c r="L25" s="344"/>
      <c r="M25" s="344"/>
      <c r="N25" s="344"/>
      <c r="O25" s="344"/>
    </row>
    <row r="26" spans="1:15">
      <c r="A26" s="120" t="s">
        <v>388</v>
      </c>
      <c r="B26" s="724" t="s">
        <v>302</v>
      </c>
      <c r="C26" s="724">
        <v>10495.149606778001</v>
      </c>
      <c r="D26" s="724">
        <v>1510.2586357631999</v>
      </c>
      <c r="E26" s="724">
        <v>1590.4189270625</v>
      </c>
      <c r="F26" s="724">
        <v>3701.8536056994999</v>
      </c>
      <c r="G26" s="724">
        <v>3692.6184382526999</v>
      </c>
      <c r="H26" s="724" t="s">
        <v>302</v>
      </c>
      <c r="I26" s="724">
        <v>6.1265235220000003</v>
      </c>
      <c r="J26" s="724">
        <v>-3290.8839579628325</v>
      </c>
      <c r="K26" s="344"/>
      <c r="L26" s="344"/>
      <c r="M26" s="344"/>
      <c r="N26" s="344"/>
      <c r="O26" s="344"/>
    </row>
    <row r="27" spans="1:15" ht="18.75" customHeight="1">
      <c r="A27" s="120" t="s">
        <v>389</v>
      </c>
      <c r="B27" s="724">
        <v>825781.49633645662</v>
      </c>
      <c r="C27" s="724">
        <v>780790.51416949998</v>
      </c>
      <c r="D27" s="724">
        <v>361588.66489803145</v>
      </c>
      <c r="E27" s="724">
        <v>117697.96065979839</v>
      </c>
      <c r="F27" s="724">
        <v>158644.43759224861</v>
      </c>
      <c r="G27" s="724">
        <v>142859.45101942145</v>
      </c>
      <c r="H27" s="724">
        <v>44990.982166956615</v>
      </c>
      <c r="I27" s="724">
        <v>25448.727499687058</v>
      </c>
      <c r="J27" s="724">
        <v>-26519.529448948124</v>
      </c>
      <c r="K27" s="344"/>
      <c r="L27" s="344"/>
      <c r="M27" s="344"/>
      <c r="N27" s="344"/>
      <c r="O27" s="344"/>
    </row>
    <row r="28" spans="1:15">
      <c r="A28" s="345"/>
      <c r="B28" s="345"/>
      <c r="C28" s="345"/>
      <c r="D28" s="345"/>
      <c r="E28" s="345"/>
      <c r="F28" s="345"/>
      <c r="G28" s="345"/>
      <c r="H28" s="345"/>
      <c r="I28" s="345"/>
      <c r="J28" s="345"/>
    </row>
    <row r="29" spans="1:15" ht="15">
      <c r="B29" s="1320" t="s">
        <v>1246</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1130">
        <v>6.8969179485615131</v>
      </c>
      <c r="C31" s="1130">
        <v>6.6531968459780222</v>
      </c>
      <c r="D31" s="1130">
        <v>2.251613449630502</v>
      </c>
      <c r="E31" s="1130">
        <v>0.59400494722574448</v>
      </c>
      <c r="F31" s="1130">
        <v>1.9875021312661703</v>
      </c>
      <c r="G31" s="1130">
        <v>1.8200763178555677</v>
      </c>
      <c r="H31" s="1130">
        <v>0.2437211025834902</v>
      </c>
      <c r="I31" s="1130">
        <v>5.6839696750861653E-2</v>
      </c>
      <c r="J31" s="1130">
        <v>-0.76509781469319982</v>
      </c>
    </row>
    <row r="32" spans="1:15">
      <c r="A32" s="120" t="s">
        <v>374</v>
      </c>
      <c r="B32" s="1130">
        <v>6.2544588115279147</v>
      </c>
      <c r="C32" s="1130">
        <v>6.0134522159534214</v>
      </c>
      <c r="D32" s="1130">
        <v>1.2031993009416246</v>
      </c>
      <c r="E32" s="1130">
        <v>0.78513216964919663</v>
      </c>
      <c r="F32" s="1130">
        <v>2.1457028207550954</v>
      </c>
      <c r="G32" s="1130">
        <v>1.879417924607552</v>
      </c>
      <c r="H32" s="1130">
        <v>0.24100659557449394</v>
      </c>
      <c r="I32" s="1130">
        <v>0.29501873568887782</v>
      </c>
      <c r="J32" s="1130">
        <v>-0.92554317691304555</v>
      </c>
      <c r="K32" s="344"/>
      <c r="L32" s="344"/>
      <c r="M32" s="344"/>
      <c r="N32" s="344"/>
      <c r="O32" s="344"/>
    </row>
    <row r="33" spans="1:15">
      <c r="A33" s="120" t="s">
        <v>375</v>
      </c>
      <c r="B33" s="1130">
        <v>5.0702594482999395</v>
      </c>
      <c r="C33" s="1130">
        <v>5.0702594482999395</v>
      </c>
      <c r="D33" s="1130">
        <v>2.2114412107617833</v>
      </c>
      <c r="E33" s="1130">
        <v>0.13308438901173922</v>
      </c>
      <c r="F33" s="1130">
        <v>1.1144551753420748</v>
      </c>
      <c r="G33" s="1130">
        <v>1.6112786731844631</v>
      </c>
      <c r="H33" s="1130">
        <v>0</v>
      </c>
      <c r="I33" s="1130">
        <v>0.25414680302578235</v>
      </c>
      <c r="J33" s="1130">
        <v>8.8778756515620633E-3</v>
      </c>
      <c r="K33" s="344"/>
      <c r="L33" s="344"/>
      <c r="M33" s="344"/>
      <c r="N33" s="344"/>
      <c r="O33" s="344"/>
    </row>
    <row r="34" spans="1:15">
      <c r="A34" s="120" t="s">
        <v>376</v>
      </c>
      <c r="B34" s="1130">
        <v>23.905049408285539</v>
      </c>
      <c r="C34" s="1130">
        <v>23.361191277645272</v>
      </c>
      <c r="D34" s="1130">
        <v>17.809707198813811</v>
      </c>
      <c r="E34" s="1130">
        <v>1.779229554713655</v>
      </c>
      <c r="F34" s="1130">
        <v>2.1073667827361278</v>
      </c>
      <c r="G34" s="1130">
        <v>1.6648877413814349</v>
      </c>
      <c r="H34" s="1130">
        <v>0.54385813064026733</v>
      </c>
      <c r="I34" s="1130">
        <v>0.13069255990972306</v>
      </c>
      <c r="J34" s="1130">
        <v>-0.25749666518397563</v>
      </c>
      <c r="K34" s="344"/>
      <c r="L34" s="344"/>
      <c r="M34" s="344"/>
      <c r="N34" s="344"/>
      <c r="O34" s="344"/>
    </row>
    <row r="35" spans="1:15">
      <c r="A35" s="120" t="s">
        <v>377</v>
      </c>
      <c r="B35" s="1130">
        <v>20.443225577369024</v>
      </c>
      <c r="C35" s="1130">
        <v>20.443225577369024</v>
      </c>
      <c r="D35" s="1130">
        <v>9.9628276700245237</v>
      </c>
      <c r="E35" s="1130">
        <v>6.4434351784638526</v>
      </c>
      <c r="F35" s="1130">
        <v>1.8085543813950369</v>
      </c>
      <c r="G35" s="1130">
        <v>2.2284083474857601</v>
      </c>
      <c r="H35" s="1130">
        <v>0</v>
      </c>
      <c r="I35" s="1130">
        <v>0.17056026478357161</v>
      </c>
      <c r="J35" s="1130">
        <v>0.38129948260889629</v>
      </c>
      <c r="K35" s="344"/>
      <c r="L35" s="344"/>
      <c r="M35" s="344"/>
      <c r="N35" s="344"/>
      <c r="O35" s="344"/>
    </row>
    <row r="36" spans="1:15">
      <c r="A36" s="120" t="s">
        <v>378</v>
      </c>
      <c r="B36" s="1130">
        <v>6.1820829733598721</v>
      </c>
      <c r="C36" s="1130">
        <v>6.0881120182352877</v>
      </c>
      <c r="D36" s="1130">
        <v>2.1396436505361409</v>
      </c>
      <c r="E36" s="1130">
        <v>0.37916423854879627</v>
      </c>
      <c r="F36" s="1130">
        <v>1.9709998252630139</v>
      </c>
      <c r="G36" s="1130">
        <v>1.5983043038871876</v>
      </c>
      <c r="H36" s="1130">
        <v>9.3970955124584338E-2</v>
      </c>
      <c r="I36" s="1130">
        <v>0.38723869288579543</v>
      </c>
      <c r="J36" s="1130">
        <v>5.2756176501546709E-2</v>
      </c>
      <c r="K36" s="344"/>
      <c r="L36" s="344"/>
      <c r="M36" s="344"/>
      <c r="N36" s="344"/>
      <c r="O36" s="344"/>
    </row>
    <row r="37" spans="1:15">
      <c r="A37" s="120" t="s">
        <v>379</v>
      </c>
      <c r="B37" s="1130">
        <v>6.1271436574208087</v>
      </c>
      <c r="C37" s="1130">
        <v>6.0555289078613281</v>
      </c>
      <c r="D37" s="1130">
        <v>1.3336572549709473</v>
      </c>
      <c r="E37" s="1130">
        <v>0.47461290362813302</v>
      </c>
      <c r="F37" s="1130">
        <v>2.2058378494634261</v>
      </c>
      <c r="G37" s="1130">
        <v>2.0414208997987551</v>
      </c>
      <c r="H37" s="1130">
        <v>7.1614749559480897E-2</v>
      </c>
      <c r="I37" s="1130">
        <v>2.0193871864032102</v>
      </c>
      <c r="J37" s="1130">
        <v>-0.82683236506705704</v>
      </c>
      <c r="K37" s="344"/>
      <c r="L37" s="344"/>
      <c r="M37" s="344"/>
      <c r="N37" s="344"/>
      <c r="O37" s="344"/>
    </row>
    <row r="38" spans="1:15">
      <c r="A38" s="120" t="s">
        <v>380</v>
      </c>
      <c r="B38" s="1130" t="s">
        <v>302</v>
      </c>
      <c r="C38" s="1130">
        <v>6.6159990278860752</v>
      </c>
      <c r="D38" s="1130" t="s">
        <v>1518</v>
      </c>
      <c r="E38" s="1130" t="s">
        <v>1518</v>
      </c>
      <c r="F38" s="1130">
        <v>2.0018649194363611</v>
      </c>
      <c r="G38" s="1130" t="s">
        <v>1518</v>
      </c>
      <c r="H38" s="1130" t="s">
        <v>302</v>
      </c>
      <c r="I38" s="1130">
        <v>4.8216928521736518E-3</v>
      </c>
      <c r="J38" s="1130">
        <v>2.4341606821965183</v>
      </c>
      <c r="K38" s="344"/>
      <c r="L38" s="344"/>
      <c r="M38" s="344"/>
      <c r="N38" s="344"/>
      <c r="O38" s="344"/>
    </row>
    <row r="39" spans="1:15">
      <c r="A39" s="120" t="s">
        <v>381</v>
      </c>
      <c r="B39" s="1130">
        <v>8.5025386522138007</v>
      </c>
      <c r="C39" s="1130">
        <v>8.345050265969725</v>
      </c>
      <c r="D39" s="1130">
        <v>2.8065540168634246</v>
      </c>
      <c r="E39" s="1130">
        <v>1.5029841522328771</v>
      </c>
      <c r="F39" s="1130">
        <v>2.0753999499198241</v>
      </c>
      <c r="G39" s="1130">
        <v>1.9601121469535991</v>
      </c>
      <c r="H39" s="1130">
        <v>0.15748838624407607</v>
      </c>
      <c r="I39" s="1130">
        <v>5.9123019811614386E-2</v>
      </c>
      <c r="J39" s="1130">
        <v>1.1635964244900538</v>
      </c>
      <c r="K39" s="344"/>
      <c r="L39" s="344"/>
      <c r="M39" s="344"/>
      <c r="N39" s="344"/>
      <c r="O39" s="344"/>
    </row>
    <row r="40" spans="1:15">
      <c r="A40" s="120" t="s">
        <v>382</v>
      </c>
      <c r="B40" s="1130">
        <v>15.433502226070093</v>
      </c>
      <c r="C40" s="1130">
        <v>14.991318658804003</v>
      </c>
      <c r="D40" s="1130">
        <v>9.4279006502465137</v>
      </c>
      <c r="E40" s="1130">
        <v>1.8608004873560708</v>
      </c>
      <c r="F40" s="1130">
        <v>1.8072886574135887</v>
      </c>
      <c r="G40" s="1130">
        <v>1.8953288637879444</v>
      </c>
      <c r="H40" s="1130">
        <v>0.44218356726609032</v>
      </c>
      <c r="I40" s="1130">
        <v>0.21244010858451867</v>
      </c>
      <c r="J40" s="1130">
        <v>-0.24971976220530268</v>
      </c>
      <c r="K40" s="344"/>
      <c r="L40" s="344"/>
      <c r="M40" s="344"/>
      <c r="N40" s="344"/>
      <c r="O40" s="344"/>
    </row>
    <row r="41" spans="1:15">
      <c r="A41" s="120" t="s">
        <v>383</v>
      </c>
      <c r="B41" s="1130">
        <v>7.4260359353616767</v>
      </c>
      <c r="C41" s="1130">
        <v>6.7058091234963015</v>
      </c>
      <c r="D41" s="1130">
        <v>1.4057436711644502</v>
      </c>
      <c r="E41" s="1130">
        <v>1.3589279013549507</v>
      </c>
      <c r="F41" s="1130">
        <v>2.1372338347810871</v>
      </c>
      <c r="G41" s="1130">
        <v>1.8039037161958629</v>
      </c>
      <c r="H41" s="1130">
        <v>0.72022681186537563</v>
      </c>
      <c r="I41" s="1130">
        <v>9.8053544278242089E-2</v>
      </c>
      <c r="J41" s="1130">
        <v>-1.4188382161231503</v>
      </c>
      <c r="K41" s="344"/>
      <c r="L41" s="344"/>
      <c r="M41" s="344"/>
      <c r="N41" s="344"/>
      <c r="O41" s="344"/>
    </row>
    <row r="42" spans="1:15">
      <c r="A42" s="120" t="s">
        <v>384</v>
      </c>
      <c r="B42" s="1130">
        <v>23.164192907650655</v>
      </c>
      <c r="C42" s="1130">
        <v>23.164192907650655</v>
      </c>
      <c r="D42" s="1130">
        <v>11.018242309527528</v>
      </c>
      <c r="E42" s="1130">
        <v>8.0894260594376028</v>
      </c>
      <c r="F42" s="1130">
        <v>1.8139435490633276</v>
      </c>
      <c r="G42" s="1130">
        <v>2.2425809896221978</v>
      </c>
      <c r="H42" s="1130">
        <v>0</v>
      </c>
      <c r="I42" s="1130">
        <v>1.0019248015371237E-2</v>
      </c>
      <c r="J42" s="1130">
        <v>-0.58751677565704319</v>
      </c>
      <c r="K42" s="344"/>
      <c r="L42" s="344"/>
      <c r="M42" s="344"/>
      <c r="N42" s="344"/>
      <c r="O42" s="344"/>
    </row>
    <row r="43" spans="1:15">
      <c r="A43" s="120" t="s">
        <v>385</v>
      </c>
      <c r="B43" s="1130">
        <v>12.068111712270227</v>
      </c>
      <c r="C43" s="1130">
        <v>12.045088788388199</v>
      </c>
      <c r="D43" s="1130">
        <v>8.4516677543973451</v>
      </c>
      <c r="E43" s="1130">
        <v>0.63856520053469423</v>
      </c>
      <c r="F43" s="1130">
        <v>1.5138046448148417</v>
      </c>
      <c r="G43" s="1130">
        <v>1.4410511886412427</v>
      </c>
      <c r="H43" s="1130">
        <v>2.3022923882029346E-2</v>
      </c>
      <c r="I43" s="1130">
        <v>0.37504918465675058</v>
      </c>
      <c r="J43" s="1130">
        <v>-0.89336406487239917</v>
      </c>
      <c r="K43" s="344"/>
      <c r="L43" s="344"/>
      <c r="M43" s="344"/>
      <c r="N43" s="344"/>
      <c r="O43" s="344"/>
    </row>
    <row r="44" spans="1:15">
      <c r="A44" s="120" t="s">
        <v>386</v>
      </c>
      <c r="B44" s="1130">
        <v>14.467254163886526</v>
      </c>
      <c r="C44" s="1130">
        <v>11.988996093783928</v>
      </c>
      <c r="D44" s="1130">
        <v>6.0781100079631969</v>
      </c>
      <c r="E44" s="1130">
        <v>2.0350219574169452</v>
      </c>
      <c r="F44" s="1130">
        <v>1.7308856477597763</v>
      </c>
      <c r="G44" s="1130">
        <v>2.1449784806440539</v>
      </c>
      <c r="H44" s="1130">
        <v>2.4782580701025982</v>
      </c>
      <c r="I44" s="1130">
        <v>0</v>
      </c>
      <c r="J44" s="1130">
        <v>-0.35818574549874127</v>
      </c>
      <c r="K44" s="344"/>
      <c r="L44" s="344"/>
      <c r="M44" s="344"/>
      <c r="N44" s="344"/>
      <c r="O44" s="344"/>
    </row>
    <row r="45" spans="1:15">
      <c r="A45" s="120" t="s">
        <v>387</v>
      </c>
      <c r="B45" s="1130">
        <v>7.5351188850253425</v>
      </c>
      <c r="C45" s="1130">
        <v>6.8010394623047521</v>
      </c>
      <c r="D45" s="1130">
        <v>2.119703081051727</v>
      </c>
      <c r="E45" s="1130">
        <v>0.61886749142055675</v>
      </c>
      <c r="F45" s="1130">
        <v>1.8675077962184701</v>
      </c>
      <c r="G45" s="1130">
        <v>2.1949610936138213</v>
      </c>
      <c r="H45" s="1130">
        <v>0.73407942272059024</v>
      </c>
      <c r="I45" s="1130">
        <v>1.4331789902189175E-2</v>
      </c>
      <c r="J45" s="1130">
        <v>1.6115992863048476</v>
      </c>
      <c r="K45" s="344"/>
      <c r="L45" s="344"/>
      <c r="M45" s="344"/>
      <c r="N45" s="344"/>
      <c r="O45" s="344"/>
    </row>
    <row r="46" spans="1:15">
      <c r="A46" s="120" t="s">
        <v>388</v>
      </c>
      <c r="B46" s="1130" t="s">
        <v>302</v>
      </c>
      <c r="C46" s="1130">
        <v>4.8461891842070512</v>
      </c>
      <c r="D46" s="1130">
        <v>0.69736967458416632</v>
      </c>
      <c r="E46" s="1130">
        <v>0.73438410041442514</v>
      </c>
      <c r="F46" s="1130">
        <v>1.7093498975824808</v>
      </c>
      <c r="G46" s="1130">
        <v>1.705085511625932</v>
      </c>
      <c r="H46" s="1130" t="s">
        <v>302</v>
      </c>
      <c r="I46" s="1130">
        <v>2.8289536730311915E-3</v>
      </c>
      <c r="J46" s="1130">
        <v>-1.5195825539504686</v>
      </c>
      <c r="K46" s="344"/>
      <c r="L46" s="344"/>
      <c r="M46" s="344"/>
      <c r="N46" s="344"/>
      <c r="O46" s="344"/>
    </row>
    <row r="47" spans="1:15" ht="18.75" customHeight="1">
      <c r="A47" s="120" t="s">
        <v>389</v>
      </c>
      <c r="B47" s="1130">
        <v>10.239633835192324</v>
      </c>
      <c r="C47" s="1130">
        <v>9.6817487465591441</v>
      </c>
      <c r="D47" s="1130">
        <v>4.4836746087651971</v>
      </c>
      <c r="E47" s="1130">
        <v>1.4594466280147382</v>
      </c>
      <c r="F47" s="1130">
        <v>1.9671801295397093</v>
      </c>
      <c r="G47" s="1130">
        <v>1.7714473802394974</v>
      </c>
      <c r="H47" s="1130">
        <v>0.55788508863317909</v>
      </c>
      <c r="I47" s="1130">
        <v>0.31556247303246893</v>
      </c>
      <c r="J47" s="1130">
        <v>-0.32884034365452519</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96.466231664618789</v>
      </c>
      <c r="D51" s="130">
        <v>32.646661398953142</v>
      </c>
      <c r="E51" s="130">
        <v>8.61261438306129</v>
      </c>
      <c r="F51" s="130">
        <v>28.817250634114082</v>
      </c>
      <c r="G51" s="130">
        <v>26.389705248489733</v>
      </c>
      <c r="H51" s="130">
        <v>3.5337683353812119</v>
      </c>
      <c r="I51" s="130" t="s">
        <v>306</v>
      </c>
      <c r="J51" s="130" t="s">
        <v>306</v>
      </c>
    </row>
    <row r="52" spans="1:10" s="328" customFormat="1">
      <c r="A52" s="120" t="s">
        <v>374</v>
      </c>
      <c r="B52" s="129">
        <v>100</v>
      </c>
      <c r="C52" s="130">
        <v>96.14664349327424</v>
      </c>
      <c r="D52" s="130">
        <v>19.237464618424635</v>
      </c>
      <c r="E52" s="130">
        <v>12.553159167058213</v>
      </c>
      <c r="F52" s="130">
        <v>34.306770344385995</v>
      </c>
      <c r="G52" s="130">
        <v>30.049249363406147</v>
      </c>
      <c r="H52" s="130">
        <v>3.853356506725766</v>
      </c>
      <c r="I52" s="130" t="s">
        <v>306</v>
      </c>
      <c r="J52" s="130" t="s">
        <v>306</v>
      </c>
    </row>
    <row r="53" spans="1:10" s="328" customFormat="1">
      <c r="A53" s="120" t="s">
        <v>375</v>
      </c>
      <c r="B53" s="129">
        <v>100</v>
      </c>
      <c r="C53" s="130">
        <v>100</v>
      </c>
      <c r="D53" s="130">
        <v>43.615937868885204</v>
      </c>
      <c r="E53" s="130">
        <v>2.6248043195573056</v>
      </c>
      <c r="F53" s="130">
        <v>21.980239605209004</v>
      </c>
      <c r="G53" s="130">
        <v>31.779018206350869</v>
      </c>
      <c r="H53" s="130">
        <v>0</v>
      </c>
      <c r="I53" s="130" t="s">
        <v>306</v>
      </c>
      <c r="J53" s="130" t="s">
        <v>306</v>
      </c>
    </row>
    <row r="54" spans="1:10" s="328" customFormat="1">
      <c r="A54" s="120" t="s">
        <v>376</v>
      </c>
      <c r="B54" s="129">
        <v>100</v>
      </c>
      <c r="C54" s="130">
        <v>97.724923628680045</v>
      </c>
      <c r="D54" s="130">
        <v>74.501863161349206</v>
      </c>
      <c r="E54" s="130">
        <v>7.4429026450661535</v>
      </c>
      <c r="F54" s="130">
        <v>8.8155717511535894</v>
      </c>
      <c r="G54" s="130">
        <v>6.9645860711100704</v>
      </c>
      <c r="H54" s="130">
        <v>2.2750763713199649</v>
      </c>
      <c r="I54" s="130" t="s">
        <v>306</v>
      </c>
      <c r="J54" s="130" t="s">
        <v>306</v>
      </c>
    </row>
    <row r="55" spans="1:10" s="328" customFormat="1">
      <c r="A55" s="120" t="s">
        <v>377</v>
      </c>
      <c r="B55" s="129">
        <v>100</v>
      </c>
      <c r="C55" s="130">
        <v>100</v>
      </c>
      <c r="D55" s="130">
        <v>48.734127754543458</v>
      </c>
      <c r="E55" s="130">
        <v>31.51868159981974</v>
      </c>
      <c r="F55" s="130">
        <v>8.8467173369995766</v>
      </c>
      <c r="G55" s="130">
        <v>10.900473308637968</v>
      </c>
      <c r="H55" s="130">
        <v>0</v>
      </c>
      <c r="I55" s="130" t="s">
        <v>306</v>
      </c>
      <c r="J55" s="130" t="s">
        <v>306</v>
      </c>
    </row>
    <row r="56" spans="1:10" s="328" customFormat="1">
      <c r="A56" s="120" t="s">
        <v>378</v>
      </c>
      <c r="B56" s="129">
        <v>100</v>
      </c>
      <c r="C56" s="130">
        <v>98.479946718128346</v>
      </c>
      <c r="D56" s="130">
        <v>34.610400082891083</v>
      </c>
      <c r="E56" s="130">
        <v>6.1332764406868838</v>
      </c>
      <c r="F56" s="130">
        <v>31.882455052068057</v>
      </c>
      <c r="G56" s="130">
        <v>25.853815142479924</v>
      </c>
      <c r="H56" s="130">
        <v>1.5200532818716357</v>
      </c>
      <c r="I56" s="130" t="s">
        <v>306</v>
      </c>
      <c r="J56" s="130" t="s">
        <v>306</v>
      </c>
    </row>
    <row r="57" spans="1:10" s="328" customFormat="1">
      <c r="A57" s="120" t="s">
        <v>379</v>
      </c>
      <c r="B57" s="129">
        <v>100</v>
      </c>
      <c r="C57" s="130">
        <v>98.831188665329464</v>
      </c>
      <c r="D57" s="130">
        <v>21.766378096190156</v>
      </c>
      <c r="E57" s="130">
        <v>7.7460710922504949</v>
      </c>
      <c r="F57" s="130">
        <v>36.001079341298862</v>
      </c>
      <c r="G57" s="130">
        <v>33.317660135588866</v>
      </c>
      <c r="H57" s="130">
        <v>1.1688113346705302</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98.147748658536585</v>
      </c>
      <c r="D59" s="130">
        <v>33.008424091464533</v>
      </c>
      <c r="E59" s="130">
        <v>17.676887029987757</v>
      </c>
      <c r="F59" s="130">
        <v>24.409179832184044</v>
      </c>
      <c r="G59" s="130">
        <v>23.053257704900243</v>
      </c>
      <c r="H59" s="130">
        <v>1.8522513414634219</v>
      </c>
      <c r="I59" s="130" t="s">
        <v>306</v>
      </c>
      <c r="J59" s="130" t="s">
        <v>306</v>
      </c>
    </row>
    <row r="60" spans="1:10" s="328" customFormat="1">
      <c r="A60" s="120" t="s">
        <v>382</v>
      </c>
      <c r="B60" s="129">
        <v>100</v>
      </c>
      <c r="C60" s="130">
        <v>97.134911047479818</v>
      </c>
      <c r="D60" s="130">
        <v>61.08724068034936</v>
      </c>
      <c r="E60" s="130">
        <v>12.056890653197486</v>
      </c>
      <c r="F60" s="130">
        <v>11.710165527826454</v>
      </c>
      <c r="G60" s="130">
        <v>12.280614186107265</v>
      </c>
      <c r="H60" s="130">
        <v>2.8650889525201801</v>
      </c>
      <c r="I60" s="130" t="s">
        <v>306</v>
      </c>
      <c r="J60" s="130" t="s">
        <v>306</v>
      </c>
    </row>
    <row r="61" spans="1:10" s="328" customFormat="1">
      <c r="A61" s="120" t="s">
        <v>383</v>
      </c>
      <c r="B61" s="129">
        <v>100</v>
      </c>
      <c r="C61" s="130">
        <v>90.301328755550955</v>
      </c>
      <c r="D61" s="130">
        <v>18.929933593109993</v>
      </c>
      <c r="E61" s="130">
        <v>18.299506131985414</v>
      </c>
      <c r="F61" s="130">
        <v>28.780278649122852</v>
      </c>
      <c r="G61" s="130">
        <v>24.29161038133336</v>
      </c>
      <c r="H61" s="130">
        <v>9.698671244449045</v>
      </c>
      <c r="I61" s="130" t="s">
        <v>306</v>
      </c>
      <c r="J61" s="130" t="s">
        <v>306</v>
      </c>
    </row>
    <row r="62" spans="1:10" s="328" customFormat="1">
      <c r="A62" s="120" t="s">
        <v>384</v>
      </c>
      <c r="B62" s="129">
        <v>99.999999999999986</v>
      </c>
      <c r="C62" s="129">
        <v>99.999999999999986</v>
      </c>
      <c r="D62" s="129">
        <v>47.565837296616664</v>
      </c>
      <c r="E62" s="129">
        <v>34.922114885193487</v>
      </c>
      <c r="F62" s="129">
        <v>7.8308083354987925</v>
      </c>
      <c r="G62" s="129">
        <v>9.6812394826910602</v>
      </c>
      <c r="H62" s="130">
        <v>0</v>
      </c>
      <c r="I62" s="130" t="s">
        <v>306</v>
      </c>
      <c r="J62" s="130" t="s">
        <v>306</v>
      </c>
    </row>
    <row r="63" spans="1:10" s="328" customFormat="1">
      <c r="A63" s="120" t="s">
        <v>385</v>
      </c>
      <c r="B63" s="129">
        <v>100</v>
      </c>
      <c r="C63" s="130">
        <v>99.809225134545116</v>
      </c>
      <c r="D63" s="130">
        <v>70.033058658249985</v>
      </c>
      <c r="E63" s="130">
        <v>5.291343134364876</v>
      </c>
      <c r="F63" s="130">
        <v>12.543840170750856</v>
      </c>
      <c r="G63" s="130">
        <v>11.940983171178775</v>
      </c>
      <c r="H63" s="130">
        <v>0.19077486545489</v>
      </c>
      <c r="I63" s="130" t="s">
        <v>306</v>
      </c>
      <c r="J63" s="130" t="s">
        <v>306</v>
      </c>
    </row>
    <row r="64" spans="1:10" s="328" customFormat="1">
      <c r="A64" s="120" t="s">
        <v>386</v>
      </c>
      <c r="B64" s="129">
        <v>100</v>
      </c>
      <c r="C64" s="130">
        <v>82.869879508380521</v>
      </c>
      <c r="D64" s="130">
        <v>42.012879148383988</v>
      </c>
      <c r="E64" s="130">
        <v>14.066400813616804</v>
      </c>
      <c r="F64" s="130">
        <v>11.964161465279643</v>
      </c>
      <c r="G64" s="130">
        <v>14.826438081100392</v>
      </c>
      <c r="H64" s="130">
        <v>17.130120491619479</v>
      </c>
      <c r="I64" s="130" t="s">
        <v>306</v>
      </c>
      <c r="J64" s="130" t="s">
        <v>306</v>
      </c>
    </row>
    <row r="65" spans="1:17" s="328" customFormat="1">
      <c r="A65" s="120" t="s">
        <v>387</v>
      </c>
      <c r="B65" s="129">
        <v>100</v>
      </c>
      <c r="C65" s="130">
        <v>90.257891960013566</v>
      </c>
      <c r="D65" s="130">
        <v>28.130983908750867</v>
      </c>
      <c r="E65" s="130">
        <v>8.2131085237479358</v>
      </c>
      <c r="F65" s="130">
        <v>24.784052179054491</v>
      </c>
      <c r="G65" s="130">
        <v>29.129747348457915</v>
      </c>
      <c r="H65" s="130">
        <v>9.7421080399864373</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100.00000000000001</v>
      </c>
      <c r="C67" s="130">
        <v>94.551708609776668</v>
      </c>
      <c r="D67" s="130">
        <v>43.78745061522978</v>
      </c>
      <c r="E67" s="130">
        <v>14.252918136572475</v>
      </c>
      <c r="F67" s="130">
        <v>19.211430420282809</v>
      </c>
      <c r="G67" s="130">
        <v>17.299909437691586</v>
      </c>
      <c r="H67" s="130">
        <v>5.4482913902233383</v>
      </c>
      <c r="I67" s="130" t="s">
        <v>306</v>
      </c>
      <c r="J67" s="130" t="s">
        <v>306</v>
      </c>
    </row>
    <row r="68" spans="1:17" ht="13">
      <c r="B68" s="167"/>
      <c r="C68" s="346"/>
      <c r="D68" s="346"/>
      <c r="E68" s="346"/>
      <c r="F68" s="346"/>
      <c r="G68" s="346"/>
      <c r="H68" s="346"/>
      <c r="I68" s="346"/>
    </row>
    <row r="69" spans="1:17" s="1167" customFormat="1" ht="60" customHeight="1">
      <c r="A69" s="1098"/>
      <c r="B69" s="1225" t="s">
        <v>1818</v>
      </c>
      <c r="C69" s="1225"/>
      <c r="D69" s="1225"/>
      <c r="E69" s="1225"/>
      <c r="F69" s="1225"/>
      <c r="G69" s="1225"/>
      <c r="H69" s="1225"/>
      <c r="I69" s="1225"/>
      <c r="J69" s="1225"/>
    </row>
    <row r="70" spans="1:17" s="831" customFormat="1" ht="28.5" customHeight="1">
      <c r="A70" s="742"/>
      <c r="B70" s="1225" t="s">
        <v>1248</v>
      </c>
      <c r="C70" s="1225"/>
      <c r="D70" s="1225"/>
      <c r="E70" s="1225"/>
      <c r="F70" s="1225"/>
      <c r="G70" s="1225"/>
      <c r="H70" s="1225"/>
      <c r="I70" s="1225"/>
      <c r="J70" s="1225"/>
    </row>
    <row r="71" spans="1:17" s="831" customFormat="1" ht="15" customHeight="1">
      <c r="A71" s="742"/>
      <c r="B71" s="1295" t="s">
        <v>1102</v>
      </c>
      <c r="C71" s="1295"/>
      <c r="D71" s="1295"/>
      <c r="E71" s="1295"/>
      <c r="F71" s="1295"/>
      <c r="G71" s="1295"/>
      <c r="H71" s="1295"/>
      <c r="I71" s="1295"/>
      <c r="J71" s="1295"/>
    </row>
    <row r="72" spans="1:17" s="831" customFormat="1" ht="15" customHeight="1">
      <c r="A72" s="742"/>
      <c r="B72" s="1295" t="s">
        <v>1245</v>
      </c>
      <c r="C72" s="1295"/>
      <c r="D72" s="1295"/>
      <c r="E72" s="1295"/>
      <c r="F72" s="1295"/>
      <c r="G72" s="1295"/>
      <c r="H72" s="1295"/>
      <c r="I72" s="1295"/>
      <c r="J72" s="1295"/>
    </row>
    <row r="73" spans="1:17" s="831" customFormat="1" ht="15" customHeight="1">
      <c r="A73" s="742"/>
      <c r="B73" s="1295" t="s">
        <v>1244</v>
      </c>
      <c r="C73" s="1295"/>
      <c r="D73" s="1295"/>
      <c r="E73" s="1295"/>
      <c r="F73" s="1295"/>
      <c r="G73" s="1295"/>
      <c r="H73" s="1295"/>
      <c r="I73" s="1295"/>
      <c r="J73" s="1295"/>
    </row>
    <row r="74" spans="1:17" s="831" customFormat="1" ht="15" customHeight="1">
      <c r="A74" s="742"/>
      <c r="B74" s="1295" t="s">
        <v>1243</v>
      </c>
      <c r="C74" s="1295"/>
      <c r="D74" s="1295"/>
      <c r="E74" s="1295"/>
      <c r="F74" s="1295"/>
      <c r="G74" s="1295"/>
      <c r="H74" s="1295"/>
      <c r="I74" s="1295"/>
      <c r="J74" s="1295"/>
    </row>
    <row r="75" spans="1:17" s="831" customFormat="1" ht="15" customHeight="1">
      <c r="A75" s="742"/>
      <c r="B75" s="1295" t="s">
        <v>1242</v>
      </c>
      <c r="C75" s="1295"/>
      <c r="D75" s="1295"/>
      <c r="E75" s="1295"/>
      <c r="F75" s="1295"/>
      <c r="G75" s="1295"/>
      <c r="H75" s="1295"/>
      <c r="I75" s="1295"/>
      <c r="J75" s="1295"/>
    </row>
    <row r="76" spans="1:17" s="831" customFormat="1" ht="66.75" customHeight="1">
      <c r="A76" s="1098"/>
      <c r="B76" s="1225" t="s">
        <v>1836</v>
      </c>
      <c r="C76" s="1225"/>
      <c r="D76" s="1225"/>
      <c r="E76" s="1225"/>
      <c r="F76" s="1225"/>
      <c r="G76" s="1225"/>
      <c r="H76" s="1225"/>
      <c r="I76" s="1225"/>
      <c r="J76" s="1225"/>
    </row>
    <row r="77" spans="1:17" s="831" customFormat="1" ht="39" customHeight="1">
      <c r="A77" s="742"/>
      <c r="B77" s="1225" t="s">
        <v>1293</v>
      </c>
      <c r="C77" s="1225"/>
      <c r="D77" s="1225"/>
      <c r="E77" s="1225"/>
      <c r="F77" s="1225"/>
      <c r="G77" s="1225"/>
      <c r="H77" s="1225"/>
      <c r="I77" s="1225"/>
      <c r="J77" s="1225"/>
    </row>
    <row r="78" spans="1:17" s="831" customFormat="1" ht="15" customHeight="1">
      <c r="A78" s="742"/>
      <c r="B78" s="1295" t="s">
        <v>1241</v>
      </c>
      <c r="C78" s="1295"/>
      <c r="D78" s="1295"/>
      <c r="E78" s="1295"/>
      <c r="F78" s="1295"/>
      <c r="G78" s="1295"/>
      <c r="H78" s="1295"/>
      <c r="I78" s="1295"/>
      <c r="J78" s="1295"/>
      <c r="L78" s="832"/>
      <c r="M78" s="832"/>
      <c r="N78" s="832"/>
      <c r="O78" s="832"/>
      <c r="P78" s="832"/>
      <c r="Q78" s="832"/>
    </row>
    <row r="79" spans="1:17" s="831" customFormat="1" ht="30" customHeight="1">
      <c r="A79" s="742"/>
      <c r="B79" s="1225" t="s">
        <v>1544</v>
      </c>
      <c r="C79" s="1225"/>
      <c r="D79" s="1225"/>
      <c r="E79" s="1225"/>
      <c r="F79" s="1225"/>
      <c r="G79" s="1225"/>
      <c r="H79" s="1225"/>
      <c r="I79" s="1225"/>
      <c r="J79" s="1225"/>
      <c r="L79" s="832"/>
      <c r="M79" s="832"/>
      <c r="N79" s="832"/>
      <c r="O79" s="832"/>
      <c r="P79" s="832"/>
      <c r="Q79" s="832"/>
    </row>
  </sheetData>
  <sheetProtection selectLockedCells="1"/>
  <mergeCells count="23">
    <mergeCell ref="B70:J70"/>
    <mergeCell ref="B49:I49"/>
    <mergeCell ref="D5:H5"/>
    <mergeCell ref="I5:J5"/>
    <mergeCell ref="C6:C7"/>
    <mergeCell ref="D6:G6"/>
    <mergeCell ref="J6:J7"/>
    <mergeCell ref="B29:J29"/>
    <mergeCell ref="B69:J69"/>
    <mergeCell ref="A5:A7"/>
    <mergeCell ref="B5:B7"/>
    <mergeCell ref="H6:H7"/>
    <mergeCell ref="I6:I7"/>
    <mergeCell ref="B9:J9"/>
    <mergeCell ref="B78:J78"/>
    <mergeCell ref="B79:J79"/>
    <mergeCell ref="B75:J75"/>
    <mergeCell ref="B71:J71"/>
    <mergeCell ref="B72:J72"/>
    <mergeCell ref="B73:J73"/>
    <mergeCell ref="B74:J74"/>
    <mergeCell ref="B76:J76"/>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2013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1">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5" bestFit="1" customWidth="1"/>
    <col min="2" max="2" width="12.453125" style="825" customWidth="1"/>
    <col min="3" max="9" width="12.453125" style="627" customWidth="1"/>
    <col min="10" max="10" width="12.453125" style="122" customWidth="1"/>
    <col min="11" max="16384" width="11.54296875" style="122"/>
  </cols>
  <sheetData>
    <row r="1" spans="1:15" ht="13">
      <c r="A1" s="146" t="s">
        <v>271</v>
      </c>
    </row>
    <row r="3" spans="1:15" ht="15">
      <c r="A3" s="824" t="s">
        <v>705</v>
      </c>
      <c r="B3" s="363" t="s">
        <v>1800</v>
      </c>
      <c r="C3" s="363"/>
      <c r="D3" s="363"/>
      <c r="E3" s="363"/>
      <c r="F3" s="363"/>
      <c r="G3" s="363"/>
      <c r="H3" s="363"/>
      <c r="I3" s="363"/>
    </row>
    <row r="4" spans="1:15">
      <c r="B4" s="325"/>
      <c r="C4" s="342"/>
      <c r="D4" s="342"/>
      <c r="E4" s="342"/>
      <c r="F4" s="342"/>
      <c r="G4" s="342"/>
      <c r="H4" s="342"/>
      <c r="I4" s="342"/>
    </row>
    <row r="5" spans="1:15" ht="15.75" customHeight="1">
      <c r="A5" s="1321" t="s">
        <v>371</v>
      </c>
      <c r="B5" s="1334" t="s">
        <v>637</v>
      </c>
      <c r="C5" s="665"/>
      <c r="D5" s="1329" t="s">
        <v>433</v>
      </c>
      <c r="E5" s="1329"/>
      <c r="F5" s="1329"/>
      <c r="G5" s="1329"/>
      <c r="H5" s="1330"/>
      <c r="I5" s="1331" t="s">
        <v>638</v>
      </c>
      <c r="J5" s="1329"/>
    </row>
    <row r="6" spans="1:15" ht="15.75" customHeight="1">
      <c r="A6" s="1322"/>
      <c r="B6" s="1334"/>
      <c r="C6" s="1324" t="s">
        <v>1168</v>
      </c>
      <c r="D6" s="1331" t="s">
        <v>521</v>
      </c>
      <c r="E6" s="1329"/>
      <c r="F6" s="1329"/>
      <c r="G6" s="1330"/>
      <c r="H6" s="1327" t="s">
        <v>1169</v>
      </c>
      <c r="I6" s="1327" t="s">
        <v>639</v>
      </c>
      <c r="J6" s="1332" t="s">
        <v>1852</v>
      </c>
    </row>
    <row r="7" spans="1:15" ht="112.5" customHeight="1">
      <c r="A7" s="1323"/>
      <c r="B7" s="1334"/>
      <c r="C7" s="1326"/>
      <c r="D7" s="816" t="s">
        <v>1170</v>
      </c>
      <c r="E7" s="816" t="s">
        <v>1249</v>
      </c>
      <c r="F7" s="816" t="s">
        <v>1171</v>
      </c>
      <c r="G7" s="816"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724">
        <v>68057.844465304996</v>
      </c>
      <c r="C11" s="724">
        <v>65420.489534305001</v>
      </c>
      <c r="D11" s="724">
        <v>21421.130051512999</v>
      </c>
      <c r="E11" s="724">
        <v>6001.9610954786003</v>
      </c>
      <c r="F11" s="724">
        <v>21386.536631743002</v>
      </c>
      <c r="G11" s="724">
        <v>16610.861755571001</v>
      </c>
      <c r="H11" s="724">
        <v>2637.3549309999999</v>
      </c>
      <c r="I11" s="724">
        <v>612.38389489999997</v>
      </c>
      <c r="J11" s="724">
        <v>-7908.8626166626736</v>
      </c>
    </row>
    <row r="12" spans="1:15">
      <c r="A12" s="120" t="s">
        <v>374</v>
      </c>
      <c r="B12" s="724">
        <v>74216.188862370997</v>
      </c>
      <c r="C12" s="724">
        <v>71184.829531370997</v>
      </c>
      <c r="D12" s="724">
        <v>13232.137138852</v>
      </c>
      <c r="E12" s="724">
        <v>9673.8948569343993</v>
      </c>
      <c r="F12" s="724">
        <v>27398.492311237998</v>
      </c>
      <c r="G12" s="724">
        <v>20880.305224346001</v>
      </c>
      <c r="H12" s="724">
        <v>3031.3593310000001</v>
      </c>
      <c r="I12" s="724">
        <v>3616.8125749999999</v>
      </c>
      <c r="J12" s="724">
        <v>-11329.864782832461</v>
      </c>
      <c r="K12" s="344"/>
      <c r="L12" s="344"/>
      <c r="M12" s="344"/>
      <c r="N12" s="344"/>
      <c r="O12" s="344"/>
    </row>
    <row r="13" spans="1:15">
      <c r="A13" s="120" t="s">
        <v>375</v>
      </c>
      <c r="B13" s="724">
        <v>16309.932855203</v>
      </c>
      <c r="C13" s="724">
        <v>16309.932855203</v>
      </c>
      <c r="D13" s="724">
        <v>7236.1226657636998</v>
      </c>
      <c r="E13" s="724">
        <v>298.71113603461998</v>
      </c>
      <c r="F13" s="724">
        <v>4174.3942569046003</v>
      </c>
      <c r="G13" s="724">
        <v>4600.7047964996</v>
      </c>
      <c r="H13" s="724">
        <v>0</v>
      </c>
      <c r="I13" s="724">
        <v>880.75372049999999</v>
      </c>
      <c r="J13" s="724">
        <v>22.545375624058266</v>
      </c>
      <c r="K13" s="344"/>
      <c r="L13" s="344"/>
      <c r="M13" s="344"/>
      <c r="N13" s="344"/>
      <c r="O13" s="344"/>
    </row>
    <row r="14" spans="1:15">
      <c r="A14" s="120" t="s">
        <v>376</v>
      </c>
      <c r="B14" s="724">
        <v>57379.020151797005</v>
      </c>
      <c r="C14" s="724">
        <v>56003.720151797002</v>
      </c>
      <c r="D14" s="724">
        <v>42846.712155332003</v>
      </c>
      <c r="E14" s="724">
        <v>4166.1853463417001</v>
      </c>
      <c r="F14" s="724">
        <v>5257.4155791414996</v>
      </c>
      <c r="G14" s="724">
        <v>3733.4070709814</v>
      </c>
      <c r="H14" s="724">
        <v>1375.3</v>
      </c>
      <c r="I14" s="724">
        <v>331.19731949999999</v>
      </c>
      <c r="J14" s="724">
        <v>-501.30810812426103</v>
      </c>
      <c r="K14" s="344"/>
      <c r="L14" s="344"/>
      <c r="M14" s="344"/>
      <c r="N14" s="344"/>
      <c r="O14" s="344"/>
    </row>
    <row r="15" spans="1:15">
      <c r="A15" s="120" t="s">
        <v>377</v>
      </c>
      <c r="B15" s="724">
        <v>12754.712976888</v>
      </c>
      <c r="C15" s="724">
        <v>12754.712976888</v>
      </c>
      <c r="D15" s="724">
        <v>5871.3217144479004</v>
      </c>
      <c r="E15" s="724">
        <v>4325.5156146070003</v>
      </c>
      <c r="F15" s="724">
        <v>1244.1643473332999</v>
      </c>
      <c r="G15" s="724">
        <v>1313.7113005002</v>
      </c>
      <c r="H15" s="724">
        <v>0</v>
      </c>
      <c r="I15" s="724">
        <v>117.09010910000001</v>
      </c>
      <c r="J15" s="724">
        <v>243.33798769957164</v>
      </c>
      <c r="K15" s="344"/>
      <c r="L15" s="344"/>
      <c r="M15" s="344"/>
      <c r="N15" s="344"/>
      <c r="O15" s="344"/>
    </row>
    <row r="16" spans="1:15">
      <c r="A16" s="120" t="s">
        <v>378</v>
      </c>
      <c r="B16" s="724">
        <v>11810.368369601001</v>
      </c>
      <c r="C16" s="724">
        <v>11629.477360601</v>
      </c>
      <c r="D16" s="724">
        <v>5222.8942968751999</v>
      </c>
      <c r="E16" s="724">
        <v>632.80233631157</v>
      </c>
      <c r="F16" s="724">
        <v>3456.4747757617001</v>
      </c>
      <c r="G16" s="724">
        <v>2317.3059516520998</v>
      </c>
      <c r="H16" s="724">
        <v>180.891009</v>
      </c>
      <c r="I16" s="724">
        <v>720.57724440000004</v>
      </c>
      <c r="J16" s="724">
        <v>76.17058988796326</v>
      </c>
      <c r="K16" s="344"/>
      <c r="L16" s="344"/>
      <c r="M16" s="344"/>
      <c r="N16" s="344"/>
      <c r="O16" s="344"/>
    </row>
    <row r="17" spans="1:15">
      <c r="A17" s="120" t="s">
        <v>379</v>
      </c>
      <c r="B17" s="724">
        <v>34307.703150264999</v>
      </c>
      <c r="C17" s="724">
        <v>33892.189120064999</v>
      </c>
      <c r="D17" s="724">
        <v>6196.7928918039997</v>
      </c>
      <c r="E17" s="724">
        <v>2762.1502518007001</v>
      </c>
      <c r="F17" s="724">
        <v>13611.639083822</v>
      </c>
      <c r="G17" s="724">
        <v>11321.606892637999</v>
      </c>
      <c r="H17" s="724">
        <v>415.51403019999998</v>
      </c>
      <c r="I17" s="724">
        <v>12883.37636</v>
      </c>
      <c r="J17" s="724">
        <v>-4891.7989017169111</v>
      </c>
      <c r="K17" s="344"/>
      <c r="L17" s="344"/>
      <c r="M17" s="344"/>
      <c r="N17" s="344"/>
      <c r="O17" s="344"/>
    </row>
    <row r="18" spans="1:15">
      <c r="A18" s="120" t="s">
        <v>380</v>
      </c>
      <c r="B18" s="724" t="s">
        <v>302</v>
      </c>
      <c r="C18" s="724">
        <v>10684.190405634356</v>
      </c>
      <c r="D18" s="724" t="s">
        <v>1518</v>
      </c>
      <c r="E18" s="724" t="s">
        <v>1518</v>
      </c>
      <c r="F18" s="724">
        <v>3204.520561972126</v>
      </c>
      <c r="G18" s="724" t="s">
        <v>1518</v>
      </c>
      <c r="H18" s="724" t="s">
        <v>302</v>
      </c>
      <c r="I18" s="724">
        <v>5.7584645630000004</v>
      </c>
      <c r="J18" s="724">
        <v>3944.0076713977705</v>
      </c>
      <c r="K18" s="344"/>
      <c r="L18" s="344"/>
      <c r="M18" s="344"/>
      <c r="N18" s="344"/>
      <c r="O18" s="344"/>
    </row>
    <row r="19" spans="1:15">
      <c r="A19" s="120" t="s">
        <v>381</v>
      </c>
      <c r="B19" s="724">
        <v>67431.605311792999</v>
      </c>
      <c r="C19" s="724">
        <v>66223.070244792994</v>
      </c>
      <c r="D19" s="724">
        <v>23460.555920498002</v>
      </c>
      <c r="E19" s="724">
        <v>11309.496621376</v>
      </c>
      <c r="F19" s="724">
        <v>16376.595761559</v>
      </c>
      <c r="G19" s="724">
        <v>15076.42194136</v>
      </c>
      <c r="H19" s="724">
        <v>1208.535067</v>
      </c>
      <c r="I19" s="724">
        <v>471.53855299999998</v>
      </c>
      <c r="J19" s="724">
        <v>9291.2638487469558</v>
      </c>
      <c r="K19" s="344"/>
      <c r="L19" s="344"/>
      <c r="M19" s="344"/>
      <c r="N19" s="344"/>
      <c r="O19" s="344"/>
    </row>
    <row r="20" spans="1:15">
      <c r="A20" s="120" t="s">
        <v>382</v>
      </c>
      <c r="B20" s="724">
        <v>265395.8345311319</v>
      </c>
      <c r="C20" s="724">
        <v>258131.6372496</v>
      </c>
      <c r="D20" s="724">
        <v>162859.57251155001</v>
      </c>
      <c r="E20" s="724">
        <v>32595.645441043001</v>
      </c>
      <c r="F20" s="724">
        <v>32230.683286479001</v>
      </c>
      <c r="G20" s="724">
        <v>30445.736010534001</v>
      </c>
      <c r="H20" s="724">
        <v>7264.1972815319004</v>
      </c>
      <c r="I20" s="724">
        <v>3642.6082459999998</v>
      </c>
      <c r="J20" s="724">
        <v>-4174.5888377754372</v>
      </c>
      <c r="K20" s="344"/>
      <c r="L20" s="344"/>
      <c r="M20" s="344"/>
      <c r="N20" s="344"/>
      <c r="O20" s="344"/>
    </row>
    <row r="21" spans="1:15">
      <c r="A21" s="120" t="s">
        <v>383</v>
      </c>
      <c r="B21" s="724">
        <v>27661.165077542999</v>
      </c>
      <c r="C21" s="724">
        <v>25318.177782543</v>
      </c>
      <c r="D21" s="724">
        <v>4554.1947042061001</v>
      </c>
      <c r="E21" s="724">
        <v>5272.1922602652003</v>
      </c>
      <c r="F21" s="724">
        <v>8710.7020080845996</v>
      </c>
      <c r="G21" s="724">
        <v>6781.0888099873</v>
      </c>
      <c r="H21" s="724">
        <v>2342.9872949999999</v>
      </c>
      <c r="I21" s="724">
        <v>333.6633157</v>
      </c>
      <c r="J21" s="724">
        <v>-5612.149510840296</v>
      </c>
      <c r="K21" s="344"/>
      <c r="L21" s="344"/>
      <c r="M21" s="344"/>
      <c r="N21" s="344"/>
      <c r="O21" s="344"/>
    </row>
    <row r="22" spans="1:15">
      <c r="A22" s="120" t="s">
        <v>384</v>
      </c>
      <c r="B22" s="724">
        <v>20863.531732670999</v>
      </c>
      <c r="C22" s="724">
        <v>20863.531732670999</v>
      </c>
      <c r="D22" s="724">
        <v>7586.1979179092996</v>
      </c>
      <c r="E22" s="724">
        <v>9599.3380969000009</v>
      </c>
      <c r="F22" s="724">
        <v>1775.256647962</v>
      </c>
      <c r="G22" s="724">
        <v>1902.7390699</v>
      </c>
      <c r="H22" s="724">
        <v>0</v>
      </c>
      <c r="I22" s="724">
        <v>7.4996130379999997</v>
      </c>
      <c r="J22" s="724">
        <v>-589.20661082242589</v>
      </c>
      <c r="K22" s="344"/>
      <c r="L22" s="344"/>
      <c r="M22" s="344"/>
      <c r="N22" s="344"/>
      <c r="O22" s="344"/>
    </row>
    <row r="23" spans="1:15">
      <c r="A23" s="120" t="s">
        <v>385</v>
      </c>
      <c r="B23" s="724">
        <v>47957.211879374001</v>
      </c>
      <c r="C23" s="724">
        <v>47869.340795971999</v>
      </c>
      <c r="D23" s="724">
        <v>34169.816126746999</v>
      </c>
      <c r="E23" s="724">
        <v>2445.7154301782002</v>
      </c>
      <c r="F23" s="724">
        <v>6183.2471480117001</v>
      </c>
      <c r="G23" s="724">
        <v>5070.5620910348998</v>
      </c>
      <c r="H23" s="724">
        <v>87.871083401999996</v>
      </c>
      <c r="I23" s="724">
        <v>1518.8558889999999</v>
      </c>
      <c r="J23" s="724">
        <v>-3583.3926969488757</v>
      </c>
      <c r="K23" s="344"/>
      <c r="L23" s="344"/>
      <c r="M23" s="344"/>
      <c r="N23" s="344"/>
      <c r="O23" s="344"/>
    </row>
    <row r="24" spans="1:15">
      <c r="A24" s="120" t="s">
        <v>386</v>
      </c>
      <c r="B24" s="724">
        <v>30638.862922644999</v>
      </c>
      <c r="C24" s="724">
        <v>25508.862922644999</v>
      </c>
      <c r="D24" s="724">
        <v>12676.404251784001</v>
      </c>
      <c r="E24" s="724">
        <v>4746.6453931834003</v>
      </c>
      <c r="F24" s="724">
        <v>3893.3489950285002</v>
      </c>
      <c r="G24" s="724">
        <v>4192.4642826489999</v>
      </c>
      <c r="H24" s="724">
        <v>5130</v>
      </c>
      <c r="I24" s="724">
        <v>0</v>
      </c>
      <c r="J24" s="724">
        <v>-763.01837576834623</v>
      </c>
      <c r="K24" s="344"/>
      <c r="L24" s="344"/>
      <c r="M24" s="344"/>
      <c r="N24" s="344"/>
      <c r="O24" s="344"/>
    </row>
    <row r="25" spans="1:15">
      <c r="A25" s="120" t="s">
        <v>387</v>
      </c>
      <c r="B25" s="724">
        <v>20013.424342927799</v>
      </c>
      <c r="C25" s="724">
        <v>18261.817868107999</v>
      </c>
      <c r="D25" s="724">
        <v>5804.3760007113997</v>
      </c>
      <c r="E25" s="724">
        <v>1584.8277959565</v>
      </c>
      <c r="F25" s="724">
        <v>5287.6704648423001</v>
      </c>
      <c r="G25" s="724">
        <v>5584.9436065976997</v>
      </c>
      <c r="H25" s="724">
        <v>1751.6064748198</v>
      </c>
      <c r="I25" s="724">
        <v>20.758968629999998</v>
      </c>
      <c r="J25" s="724">
        <v>4520.0599783983425</v>
      </c>
      <c r="K25" s="344"/>
      <c r="L25" s="344"/>
      <c r="M25" s="344"/>
      <c r="N25" s="344"/>
      <c r="O25" s="344"/>
    </row>
    <row r="26" spans="1:15">
      <c r="A26" s="120" t="s">
        <v>388</v>
      </c>
      <c r="B26" s="724" t="s">
        <v>302</v>
      </c>
      <c r="C26" s="724">
        <v>9878.0715647827001</v>
      </c>
      <c r="D26" s="724">
        <v>1366.5753626495</v>
      </c>
      <c r="E26" s="724">
        <v>1619.6531588550999</v>
      </c>
      <c r="F26" s="724">
        <v>3696.7230016229</v>
      </c>
      <c r="G26" s="724">
        <v>3195.1200416553002</v>
      </c>
      <c r="H26" s="724" t="s">
        <v>302</v>
      </c>
      <c r="I26" s="724">
        <v>7.1132126510000004</v>
      </c>
      <c r="J26" s="724">
        <v>-3276.9014206478664</v>
      </c>
      <c r="K26" s="344"/>
      <c r="L26" s="344"/>
      <c r="M26" s="344"/>
      <c r="N26" s="344"/>
      <c r="O26" s="344"/>
    </row>
    <row r="27" spans="1:15" ht="18.75" customHeight="1">
      <c r="A27" s="120" t="s">
        <v>389</v>
      </c>
      <c r="B27" s="724">
        <v>786873.99429259414</v>
      </c>
      <c r="C27" s="724">
        <v>741945.6045281007</v>
      </c>
      <c r="D27" s="724">
        <v>342751.47385490738</v>
      </c>
      <c r="E27" s="724">
        <v>117502.93088725036</v>
      </c>
      <c r="F27" s="724">
        <v>159347.97818887539</v>
      </c>
      <c r="G27" s="724">
        <v>122343.22159706765</v>
      </c>
      <c r="H27" s="724">
        <v>44928.38976449347</v>
      </c>
      <c r="I27" s="724">
        <v>24587.783934756579</v>
      </c>
      <c r="J27" s="724">
        <v>-25869.789678788213</v>
      </c>
      <c r="K27" s="344"/>
      <c r="L27" s="344"/>
      <c r="M27" s="344"/>
      <c r="N27" s="344"/>
      <c r="O27" s="344"/>
    </row>
    <row r="28" spans="1:15">
      <c r="A28" s="345"/>
      <c r="B28" s="345"/>
      <c r="C28" s="345"/>
      <c r="D28" s="345"/>
      <c r="E28" s="345"/>
      <c r="F28" s="345"/>
      <c r="G28" s="345"/>
      <c r="H28" s="345"/>
      <c r="I28" s="345"/>
      <c r="J28" s="345"/>
    </row>
    <row r="29" spans="1:15" ht="15">
      <c r="B29" s="1320" t="s">
        <v>1246</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1130">
        <v>6.376062688003544</v>
      </c>
      <c r="C31" s="1130">
        <v>6.1289796294276329</v>
      </c>
      <c r="D31" s="1130">
        <v>2.006858564642779</v>
      </c>
      <c r="E31" s="1130">
        <v>0.56229932782015979</v>
      </c>
      <c r="F31" s="1130">
        <v>2.0036176478200551</v>
      </c>
      <c r="G31" s="1130">
        <v>1.5562040891446953</v>
      </c>
      <c r="H31" s="1130">
        <v>0.24708305857591198</v>
      </c>
      <c r="I31" s="1130">
        <v>5.7371756829540599E-2</v>
      </c>
      <c r="J31" s="1130">
        <v>-0.74094917684847028</v>
      </c>
    </row>
    <row r="32" spans="1:15">
      <c r="A32" s="120" t="s">
        <v>374</v>
      </c>
      <c r="B32" s="1130">
        <v>5.867863728776209</v>
      </c>
      <c r="C32" s="1130">
        <v>5.6281909061761679</v>
      </c>
      <c r="D32" s="1130">
        <v>1.0461919260668129</v>
      </c>
      <c r="E32" s="1130">
        <v>0.76486138155473316</v>
      </c>
      <c r="F32" s="1130">
        <v>2.1662473069643302</v>
      </c>
      <c r="G32" s="1130">
        <v>1.6508902915902441</v>
      </c>
      <c r="H32" s="1130">
        <v>0.23967282260004144</v>
      </c>
      <c r="I32" s="1130">
        <v>0.28596137376416297</v>
      </c>
      <c r="J32" s="1130">
        <v>-0.89578976811121624</v>
      </c>
      <c r="K32" s="344"/>
      <c r="L32" s="344"/>
      <c r="M32" s="344"/>
      <c r="N32" s="344"/>
      <c r="O32" s="344"/>
    </row>
    <row r="33" spans="1:15">
      <c r="A33" s="120" t="s">
        <v>375</v>
      </c>
      <c r="B33" s="1130">
        <v>4.7332254511029097</v>
      </c>
      <c r="C33" s="1130">
        <v>4.7332254511029097</v>
      </c>
      <c r="D33" s="1130">
        <v>2.0999595935166151</v>
      </c>
      <c r="E33" s="1130">
        <v>8.6687490632795086E-2</v>
      </c>
      <c r="F33" s="1130">
        <v>1.2114304402801757</v>
      </c>
      <c r="G33" s="1130">
        <v>1.3351479266731847</v>
      </c>
      <c r="H33" s="1130">
        <v>0</v>
      </c>
      <c r="I33" s="1130">
        <v>0.25559920834954852</v>
      </c>
      <c r="J33" s="1130">
        <v>6.5427826500478597E-3</v>
      </c>
      <c r="K33" s="344"/>
      <c r="L33" s="344"/>
      <c r="M33" s="344"/>
      <c r="N33" s="344"/>
      <c r="O33" s="344"/>
    </row>
    <row r="34" spans="1:15">
      <c r="A34" s="120" t="s">
        <v>376</v>
      </c>
      <c r="B34" s="1130">
        <v>23.386284248794293</v>
      </c>
      <c r="C34" s="1130">
        <v>22.825745629586805</v>
      </c>
      <c r="D34" s="1130">
        <v>17.463271191107683</v>
      </c>
      <c r="E34" s="1130">
        <v>1.6980351787979622</v>
      </c>
      <c r="F34" s="1130">
        <v>2.1427939135693306</v>
      </c>
      <c r="G34" s="1130">
        <v>1.5216453461116684</v>
      </c>
      <c r="H34" s="1130">
        <v>0.56053861920748571</v>
      </c>
      <c r="I34" s="1130">
        <v>0.13498792129553586</v>
      </c>
      <c r="J34" s="1130">
        <v>-0.20432091523703208</v>
      </c>
      <c r="K34" s="344"/>
      <c r="L34" s="344"/>
      <c r="M34" s="344"/>
      <c r="N34" s="344"/>
      <c r="O34" s="344"/>
    </row>
    <row r="35" spans="1:15">
      <c r="A35" s="120" t="s">
        <v>377</v>
      </c>
      <c r="B35" s="1130">
        <v>19.335869530180098</v>
      </c>
      <c r="C35" s="1130">
        <v>19.335869530180098</v>
      </c>
      <c r="D35" s="1130">
        <v>8.90079697175414</v>
      </c>
      <c r="E35" s="1130">
        <v>6.5573882945348982</v>
      </c>
      <c r="F35" s="1130">
        <v>1.8861262921188831</v>
      </c>
      <c r="G35" s="1130">
        <v>1.9915579717727852</v>
      </c>
      <c r="H35" s="1130">
        <v>0</v>
      </c>
      <c r="I35" s="1130">
        <v>0.17750607770905344</v>
      </c>
      <c r="J35" s="1130">
        <v>0.36889513628580989</v>
      </c>
      <c r="K35" s="344"/>
      <c r="L35" s="344"/>
      <c r="M35" s="344"/>
      <c r="N35" s="344"/>
      <c r="O35" s="344"/>
    </row>
    <row r="36" spans="1:15">
      <c r="A36" s="120" t="s">
        <v>378</v>
      </c>
      <c r="B36" s="1130">
        <v>6.7312153765578637</v>
      </c>
      <c r="C36" s="1130">
        <v>6.6281181400317006</v>
      </c>
      <c r="D36" s="1130">
        <v>2.9767425791521211</v>
      </c>
      <c r="E36" s="1130">
        <v>0.36066011518030944</v>
      </c>
      <c r="F36" s="1130">
        <v>1.969987339190638</v>
      </c>
      <c r="G36" s="1130">
        <v>1.3207281065083862</v>
      </c>
      <c r="H36" s="1130">
        <v>0.10309723652616286</v>
      </c>
      <c r="I36" s="1130">
        <v>0.41068665055252951</v>
      </c>
      <c r="J36" s="1130">
        <v>4.3412756473798525E-2</v>
      </c>
      <c r="K36" s="344"/>
      <c r="L36" s="344"/>
      <c r="M36" s="344"/>
      <c r="N36" s="344"/>
      <c r="O36" s="344"/>
    </row>
    <row r="37" spans="1:15">
      <c r="A37" s="120" t="s">
        <v>379</v>
      </c>
      <c r="B37" s="1130">
        <v>5.652329802205462</v>
      </c>
      <c r="C37" s="1130">
        <v>5.5838722221148576</v>
      </c>
      <c r="D37" s="1130">
        <v>1.0209461410758465</v>
      </c>
      <c r="E37" s="1130">
        <v>0.45507517999793068</v>
      </c>
      <c r="F37" s="1130">
        <v>2.2425713815166159</v>
      </c>
      <c r="G37" s="1130">
        <v>1.8652795195244145</v>
      </c>
      <c r="H37" s="1130">
        <v>6.8457580090604792E-2</v>
      </c>
      <c r="I37" s="1130">
        <v>2.1225872170371405</v>
      </c>
      <c r="J37" s="1130">
        <v>-0.80594321915009548</v>
      </c>
      <c r="K37" s="344"/>
      <c r="L37" s="344"/>
      <c r="M37" s="344"/>
      <c r="N37" s="344"/>
      <c r="O37" s="344"/>
    </row>
    <row r="38" spans="1:15">
      <c r="A38" s="120" t="s">
        <v>380</v>
      </c>
      <c r="B38" s="1130" t="s">
        <v>302</v>
      </c>
      <c r="C38" s="1130">
        <v>6.6867213028950383</v>
      </c>
      <c r="D38" s="1130" t="s">
        <v>1518</v>
      </c>
      <c r="E38" s="1130" t="s">
        <v>1518</v>
      </c>
      <c r="F38" s="1130">
        <v>2.005555413539259</v>
      </c>
      <c r="G38" s="1130" t="s">
        <v>1518</v>
      </c>
      <c r="H38" s="1130" t="s">
        <v>302</v>
      </c>
      <c r="I38" s="1130">
        <v>3.603946223671974E-3</v>
      </c>
      <c r="J38" s="1130">
        <v>2.4683648562842238</v>
      </c>
      <c r="K38" s="344"/>
      <c r="L38" s="344"/>
      <c r="M38" s="344"/>
      <c r="N38" s="344"/>
      <c r="O38" s="344"/>
    </row>
    <row r="39" spans="1:15">
      <c r="A39" s="120" t="s">
        <v>381</v>
      </c>
      <c r="B39" s="1130">
        <v>8.6355021607185822</v>
      </c>
      <c r="C39" s="1130">
        <v>8.4807333822781619</v>
      </c>
      <c r="D39" s="1130">
        <v>3.0044321265430165</v>
      </c>
      <c r="E39" s="1130">
        <v>1.4483294896948242</v>
      </c>
      <c r="F39" s="1130">
        <v>2.097238044834516</v>
      </c>
      <c r="G39" s="1130">
        <v>1.9307337212058064</v>
      </c>
      <c r="H39" s="1130">
        <v>0.15476877844041909</v>
      </c>
      <c r="I39" s="1130">
        <v>6.0386701079789856E-2</v>
      </c>
      <c r="J39" s="1130">
        <v>1.1898682920370676</v>
      </c>
      <c r="K39" s="344"/>
      <c r="L39" s="344"/>
      <c r="M39" s="344"/>
      <c r="N39" s="344"/>
      <c r="O39" s="344"/>
    </row>
    <row r="40" spans="1:15">
      <c r="A40" s="120" t="s">
        <v>382</v>
      </c>
      <c r="B40" s="1130">
        <v>15.075045797056816</v>
      </c>
      <c r="C40" s="1130">
        <v>14.662423998031921</v>
      </c>
      <c r="D40" s="1130">
        <v>9.2507688315383785</v>
      </c>
      <c r="E40" s="1130">
        <v>1.8515017339155286</v>
      </c>
      <c r="F40" s="1130">
        <v>1.8307711101513511</v>
      </c>
      <c r="G40" s="1130">
        <v>1.7293823224270048</v>
      </c>
      <c r="H40" s="1130">
        <v>0.4126217990248951</v>
      </c>
      <c r="I40" s="1130">
        <v>0.2069078673604629</v>
      </c>
      <c r="J40" s="1130">
        <v>-0.2371254922841102</v>
      </c>
      <c r="K40" s="344"/>
      <c r="L40" s="344"/>
      <c r="M40" s="344"/>
      <c r="N40" s="344"/>
      <c r="O40" s="344"/>
    </row>
    <row r="41" spans="1:15">
      <c r="A41" s="120" t="s">
        <v>383</v>
      </c>
      <c r="B41" s="1130">
        <v>6.9101535702063011</v>
      </c>
      <c r="C41" s="1130">
        <v>6.3248419256640185</v>
      </c>
      <c r="D41" s="1130">
        <v>1.137702794024168</v>
      </c>
      <c r="E41" s="1130">
        <v>1.3170688243953621</v>
      </c>
      <c r="F41" s="1130">
        <v>2.1760576031931755</v>
      </c>
      <c r="G41" s="1130">
        <v>1.6940127040513628</v>
      </c>
      <c r="H41" s="1130">
        <v>0.58531164454228279</v>
      </c>
      <c r="I41" s="1130">
        <v>8.335385533355949E-2</v>
      </c>
      <c r="J41" s="1130">
        <v>-1.401994994431714</v>
      </c>
      <c r="K41" s="344"/>
      <c r="L41" s="344"/>
      <c r="M41" s="344"/>
      <c r="N41" s="344"/>
      <c r="O41" s="344"/>
    </row>
    <row r="42" spans="1:15">
      <c r="A42" s="120" t="s">
        <v>384</v>
      </c>
      <c r="B42" s="1130">
        <v>21.076893121742398</v>
      </c>
      <c r="C42" s="1130">
        <v>21.076893121742398</v>
      </c>
      <c r="D42" s="1130">
        <v>7.6637783461069402</v>
      </c>
      <c r="E42" s="1130">
        <v>9.697505949628086</v>
      </c>
      <c r="F42" s="1130">
        <v>1.7934113510688703</v>
      </c>
      <c r="G42" s="1130">
        <v>1.9221974749388056</v>
      </c>
      <c r="H42" s="1130">
        <v>0</v>
      </c>
      <c r="I42" s="1130">
        <v>7.5763080039237202E-3</v>
      </c>
      <c r="J42" s="1130">
        <v>-0.59523214583471074</v>
      </c>
      <c r="K42" s="344"/>
      <c r="L42" s="344"/>
      <c r="M42" s="344"/>
      <c r="N42" s="344"/>
      <c r="O42" s="344"/>
    </row>
    <row r="43" spans="1:15">
      <c r="A43" s="120" t="s">
        <v>385</v>
      </c>
      <c r="B43" s="1130">
        <v>11.838860648157045</v>
      </c>
      <c r="C43" s="1130">
        <v>11.817168529899304</v>
      </c>
      <c r="D43" s="1130">
        <v>8.4352629280288234</v>
      </c>
      <c r="E43" s="1130">
        <v>0.60375662029218713</v>
      </c>
      <c r="F43" s="1130">
        <v>1.526414870041868</v>
      </c>
      <c r="G43" s="1130">
        <v>1.2517341115363765</v>
      </c>
      <c r="H43" s="1130">
        <v>2.169211825773977E-2</v>
      </c>
      <c r="I43" s="1130">
        <v>0.37494930396980369</v>
      </c>
      <c r="J43" s="1130">
        <v>-0.88460703039843092</v>
      </c>
      <c r="K43" s="344"/>
      <c r="L43" s="344"/>
      <c r="M43" s="344"/>
      <c r="N43" s="344"/>
      <c r="O43" s="344"/>
    </row>
    <row r="44" spans="1:15">
      <c r="A44" s="120" t="s">
        <v>386</v>
      </c>
      <c r="B44" s="1130">
        <v>13.67767912002698</v>
      </c>
      <c r="C44" s="1130">
        <v>11.387564958059215</v>
      </c>
      <c r="D44" s="1130">
        <v>5.6589498830095408</v>
      </c>
      <c r="E44" s="1130">
        <v>2.11897852568584</v>
      </c>
      <c r="F44" s="1130">
        <v>1.7380533471730484</v>
      </c>
      <c r="G44" s="1130">
        <v>1.8715832021907419</v>
      </c>
      <c r="H44" s="1130">
        <v>2.2901141619677658</v>
      </c>
      <c r="I44" s="1130">
        <v>0</v>
      </c>
      <c r="J44" s="1130">
        <v>-0.34062362342860275</v>
      </c>
      <c r="K44" s="344"/>
      <c r="L44" s="344"/>
      <c r="M44" s="344"/>
      <c r="N44" s="344"/>
      <c r="O44" s="344"/>
    </row>
    <row r="45" spans="1:15">
      <c r="A45" s="120" t="s">
        <v>387</v>
      </c>
      <c r="B45" s="1130">
        <v>7.0883875678444861</v>
      </c>
      <c r="C45" s="1130">
        <v>6.468000704151363</v>
      </c>
      <c r="D45" s="1130">
        <v>2.0558034436059232</v>
      </c>
      <c r="E45" s="1130">
        <v>0.56131691676253193</v>
      </c>
      <c r="F45" s="1130">
        <v>1.8727958266218157</v>
      </c>
      <c r="G45" s="1130">
        <v>1.978084517161057</v>
      </c>
      <c r="H45" s="1130">
        <v>0.6203868636931229</v>
      </c>
      <c r="I45" s="1130">
        <v>7.3524456703064735E-3</v>
      </c>
      <c r="J45" s="1130">
        <v>1.6009222813542288</v>
      </c>
      <c r="K45" s="344"/>
      <c r="L45" s="344"/>
      <c r="M45" s="344"/>
      <c r="N45" s="344"/>
      <c r="O45" s="344"/>
    </row>
    <row r="46" spans="1:15">
      <c r="A46" s="120" t="s">
        <v>388</v>
      </c>
      <c r="B46" s="1130" t="s">
        <v>302</v>
      </c>
      <c r="C46" s="1130">
        <v>4.5757233485189452</v>
      </c>
      <c r="D46" s="1130">
        <v>0.6330254598154067</v>
      </c>
      <c r="E46" s="1130">
        <v>0.750256234414999</v>
      </c>
      <c r="F46" s="1130">
        <v>1.7123971658434778</v>
      </c>
      <c r="G46" s="1130">
        <v>1.4800444884451083</v>
      </c>
      <c r="H46" s="1130" t="s">
        <v>302</v>
      </c>
      <c r="I46" s="1130">
        <v>3.2949845520659623E-3</v>
      </c>
      <c r="J46" s="1130">
        <v>-1.517927283976221</v>
      </c>
      <c r="K46" s="344"/>
      <c r="L46" s="344"/>
      <c r="M46" s="344"/>
      <c r="N46" s="344"/>
      <c r="O46" s="344"/>
    </row>
    <row r="47" spans="1:15" ht="18.75" customHeight="1">
      <c r="A47" s="120" t="s">
        <v>389</v>
      </c>
      <c r="B47" s="1130">
        <v>9.716592420703634</v>
      </c>
      <c r="C47" s="1130">
        <v>9.1618011140566793</v>
      </c>
      <c r="D47" s="1130">
        <v>4.2324138263555486</v>
      </c>
      <c r="E47" s="1130">
        <v>1.4509668586721336</v>
      </c>
      <c r="F47" s="1130">
        <v>1.9676839854345749</v>
      </c>
      <c r="G47" s="1130">
        <v>1.5107364435944237</v>
      </c>
      <c r="H47" s="1130">
        <v>0.55479130664695375</v>
      </c>
      <c r="I47" s="1130">
        <v>0.30361846592367792</v>
      </c>
      <c r="J47" s="1130">
        <v>-0.31944911655657243</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96.124833291855893</v>
      </c>
      <c r="D51" s="130">
        <v>31.474887604518845</v>
      </c>
      <c r="E51" s="130">
        <v>8.8189115341998843</v>
      </c>
      <c r="F51" s="130">
        <v>31.424058166646137</v>
      </c>
      <c r="G51" s="130">
        <v>24.406975986491904</v>
      </c>
      <c r="H51" s="130">
        <v>3.8751667081441123</v>
      </c>
      <c r="I51" s="130" t="s">
        <v>306</v>
      </c>
      <c r="J51" s="130" t="s">
        <v>306</v>
      </c>
    </row>
    <row r="52" spans="1:10" s="328" customFormat="1">
      <c r="A52" s="120" t="s">
        <v>374</v>
      </c>
      <c r="B52" s="129">
        <v>100</v>
      </c>
      <c r="C52" s="130">
        <v>95.915501216828233</v>
      </c>
      <c r="D52" s="130">
        <v>17.829178972515177</v>
      </c>
      <c r="E52" s="130">
        <v>13.034750241452032</v>
      </c>
      <c r="F52" s="130">
        <v>36.917137259697732</v>
      </c>
      <c r="G52" s="130">
        <v>28.134434743162497</v>
      </c>
      <c r="H52" s="130">
        <v>4.0844987831717621</v>
      </c>
      <c r="I52" s="130" t="s">
        <v>306</v>
      </c>
      <c r="J52" s="130" t="s">
        <v>306</v>
      </c>
    </row>
    <row r="53" spans="1:10" s="328" customFormat="1">
      <c r="A53" s="120" t="s">
        <v>375</v>
      </c>
      <c r="B53" s="129">
        <v>100</v>
      </c>
      <c r="C53" s="130">
        <v>100</v>
      </c>
      <c r="D53" s="130">
        <v>44.366354723865818</v>
      </c>
      <c r="E53" s="130">
        <v>1.8314676012864683</v>
      </c>
      <c r="F53" s="130">
        <v>25.594184194160768</v>
      </c>
      <c r="G53" s="130">
        <v>28.207993480683999</v>
      </c>
      <c r="H53" s="130">
        <v>0</v>
      </c>
      <c r="I53" s="130" t="s">
        <v>306</v>
      </c>
      <c r="J53" s="130" t="s">
        <v>306</v>
      </c>
    </row>
    <row r="54" spans="1:10" s="328" customFormat="1">
      <c r="A54" s="120" t="s">
        <v>376</v>
      </c>
      <c r="B54" s="129">
        <v>100</v>
      </c>
      <c r="C54" s="130">
        <v>97.603130906798981</v>
      </c>
      <c r="D54" s="130">
        <v>74.673133214858723</v>
      </c>
      <c r="E54" s="130">
        <v>7.2608164714559402</v>
      </c>
      <c r="F54" s="130">
        <v>9.1626095482859977</v>
      </c>
      <c r="G54" s="130">
        <v>6.5065716721976408</v>
      </c>
      <c r="H54" s="130">
        <v>2.3968690932010071</v>
      </c>
      <c r="I54" s="130" t="s">
        <v>306</v>
      </c>
      <c r="J54" s="130" t="s">
        <v>306</v>
      </c>
    </row>
    <row r="55" spans="1:10" s="328" customFormat="1">
      <c r="A55" s="120" t="s">
        <v>377</v>
      </c>
      <c r="B55" s="129">
        <v>100.00000000000001</v>
      </c>
      <c r="C55" s="130">
        <v>100.00000000000001</v>
      </c>
      <c r="D55" s="130">
        <v>46.032566354781544</v>
      </c>
      <c r="E55" s="130">
        <v>33.913076855943288</v>
      </c>
      <c r="F55" s="130">
        <v>9.754546022225437</v>
      </c>
      <c r="G55" s="130">
        <v>10.29981076705287</v>
      </c>
      <c r="H55" s="130">
        <v>0</v>
      </c>
      <c r="I55" s="130" t="s">
        <v>306</v>
      </c>
      <c r="J55" s="130" t="s">
        <v>306</v>
      </c>
    </row>
    <row r="56" spans="1:10" s="328" customFormat="1">
      <c r="A56" s="120" t="s">
        <v>378</v>
      </c>
      <c r="B56" s="129">
        <v>100</v>
      </c>
      <c r="C56" s="130">
        <v>98.468371152032816</v>
      </c>
      <c r="D56" s="130">
        <v>44.222958449954334</v>
      </c>
      <c r="E56" s="130">
        <v>5.3580237000935176</v>
      </c>
      <c r="F56" s="130">
        <v>29.266443413047181</v>
      </c>
      <c r="G56" s="130">
        <v>19.620945588934134</v>
      </c>
      <c r="H56" s="130">
        <v>1.5316288479671798</v>
      </c>
      <c r="I56" s="130" t="s">
        <v>306</v>
      </c>
      <c r="J56" s="130" t="s">
        <v>306</v>
      </c>
    </row>
    <row r="57" spans="1:10" s="328" customFormat="1">
      <c r="A57" s="120" t="s">
        <v>379</v>
      </c>
      <c r="B57" s="129">
        <v>100</v>
      </c>
      <c r="C57" s="130">
        <v>98.788860832857026</v>
      </c>
      <c r="D57" s="130">
        <v>18.062395097283378</v>
      </c>
      <c r="E57" s="130">
        <v>8.0511080549540228</v>
      </c>
      <c r="F57" s="130">
        <v>39.675168647123087</v>
      </c>
      <c r="G57" s="130">
        <v>33.000189033495673</v>
      </c>
      <c r="H57" s="130">
        <v>1.2111391671429641</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98.207761684729391</v>
      </c>
      <c r="D59" s="130">
        <v>34.791631923962257</v>
      </c>
      <c r="E59" s="130">
        <v>16.771803917588329</v>
      </c>
      <c r="F59" s="130">
        <v>24.286231487202819</v>
      </c>
      <c r="G59" s="130">
        <v>22.358094355975997</v>
      </c>
      <c r="H59" s="130">
        <v>1.7922383152706012</v>
      </c>
      <c r="I59" s="130" t="s">
        <v>306</v>
      </c>
      <c r="J59" s="130" t="s">
        <v>306</v>
      </c>
    </row>
    <row r="60" spans="1:10" s="328" customFormat="1">
      <c r="A60" s="120" t="s">
        <v>382</v>
      </c>
      <c r="B60" s="129">
        <v>100</v>
      </c>
      <c r="C60" s="130">
        <v>97.262881953529757</v>
      </c>
      <c r="D60" s="130">
        <v>61.364780950413142</v>
      </c>
      <c r="E60" s="130">
        <v>12.281897904927144</v>
      </c>
      <c r="F60" s="130">
        <v>12.144381747143896</v>
      </c>
      <c r="G60" s="130">
        <v>11.471821351047845</v>
      </c>
      <c r="H60" s="130">
        <v>2.7371180464702372</v>
      </c>
      <c r="I60" s="130" t="s">
        <v>306</v>
      </c>
      <c r="J60" s="130" t="s">
        <v>306</v>
      </c>
    </row>
    <row r="61" spans="1:10" s="328" customFormat="1">
      <c r="A61" s="120" t="s">
        <v>383</v>
      </c>
      <c r="B61" s="129">
        <v>100</v>
      </c>
      <c r="C61" s="130">
        <v>91.529686878944304</v>
      </c>
      <c r="D61" s="130">
        <v>16.464218666998484</v>
      </c>
      <c r="E61" s="130">
        <v>19.059906715735135</v>
      </c>
      <c r="F61" s="130">
        <v>31.490727103018784</v>
      </c>
      <c r="G61" s="130">
        <v>24.514834393192629</v>
      </c>
      <c r="H61" s="130">
        <v>8.4703131210556926</v>
      </c>
      <c r="I61" s="130" t="s">
        <v>306</v>
      </c>
      <c r="J61" s="130" t="s">
        <v>306</v>
      </c>
    </row>
    <row r="62" spans="1:10" s="328" customFormat="1">
      <c r="A62" s="120" t="s">
        <v>384</v>
      </c>
      <c r="B62" s="129">
        <v>100</v>
      </c>
      <c r="C62" s="129">
        <v>100</v>
      </c>
      <c r="D62" s="129">
        <v>36.361043830512088</v>
      </c>
      <c r="E62" s="129">
        <v>46.010130115545259</v>
      </c>
      <c r="F62" s="129">
        <v>8.5088980653359751</v>
      </c>
      <c r="G62" s="129">
        <v>9.1199279886081239</v>
      </c>
      <c r="H62" s="130">
        <v>0</v>
      </c>
      <c r="I62" s="130" t="s">
        <v>306</v>
      </c>
      <c r="J62" s="130" t="s">
        <v>306</v>
      </c>
    </row>
    <row r="63" spans="1:10" s="328" customFormat="1">
      <c r="A63" s="120" t="s">
        <v>385</v>
      </c>
      <c r="B63" s="129">
        <v>100</v>
      </c>
      <c r="C63" s="130">
        <v>99.81677190987871</v>
      </c>
      <c r="D63" s="130">
        <v>71.250631109860564</v>
      </c>
      <c r="E63" s="130">
        <v>5.0997865270605569</v>
      </c>
      <c r="F63" s="130">
        <v>12.893258189329943</v>
      </c>
      <c r="G63" s="130">
        <v>10.573096083627219</v>
      </c>
      <c r="H63" s="130">
        <v>0.18322809012129546</v>
      </c>
      <c r="I63" s="130" t="s">
        <v>306</v>
      </c>
      <c r="J63" s="130" t="s">
        <v>306</v>
      </c>
    </row>
    <row r="64" spans="1:10" s="328" customFormat="1">
      <c r="A64" s="120" t="s">
        <v>386</v>
      </c>
      <c r="B64" s="129">
        <v>99.999999999999986</v>
      </c>
      <c r="C64" s="130">
        <v>83.256558792825004</v>
      </c>
      <c r="D64" s="130">
        <v>41.373611950902216</v>
      </c>
      <c r="E64" s="130">
        <v>15.492237440950143</v>
      </c>
      <c r="F64" s="130">
        <v>12.707224171008479</v>
      </c>
      <c r="G64" s="130">
        <v>13.683485229963853</v>
      </c>
      <c r="H64" s="130">
        <v>16.743441207174982</v>
      </c>
      <c r="I64" s="130" t="s">
        <v>306</v>
      </c>
      <c r="J64" s="130" t="s">
        <v>306</v>
      </c>
    </row>
    <row r="65" spans="1:17" s="328" customFormat="1">
      <c r="A65" s="120" t="s">
        <v>387</v>
      </c>
      <c r="B65" s="129">
        <v>100</v>
      </c>
      <c r="C65" s="130">
        <v>91.247842224267984</v>
      </c>
      <c r="D65" s="130">
        <v>29.002413086606584</v>
      </c>
      <c r="E65" s="130">
        <v>7.9188237295160091</v>
      </c>
      <c r="F65" s="130">
        <v>26.420618352155305</v>
      </c>
      <c r="G65" s="130">
        <v>27.905987055989581</v>
      </c>
      <c r="H65" s="130">
        <v>8.7521577757320195</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94.290268824440631</v>
      </c>
      <c r="D67" s="130">
        <v>43.558622643647489</v>
      </c>
      <c r="E67" s="130">
        <v>14.932877657608499</v>
      </c>
      <c r="F67" s="130">
        <v>20.250761792188911</v>
      </c>
      <c r="G67" s="130">
        <v>15.548006730995748</v>
      </c>
      <c r="H67" s="130">
        <v>5.7097311755593658</v>
      </c>
      <c r="I67" s="130" t="s">
        <v>306</v>
      </c>
      <c r="J67" s="130" t="s">
        <v>306</v>
      </c>
    </row>
    <row r="68" spans="1:17" ht="13">
      <c r="B68" s="167"/>
      <c r="C68" s="346"/>
      <c r="D68" s="346"/>
      <c r="E68" s="346"/>
      <c r="F68" s="346"/>
      <c r="G68" s="346"/>
      <c r="H68" s="346"/>
      <c r="I68" s="346"/>
    </row>
    <row r="69" spans="1:17" s="1167" customFormat="1" ht="60" customHeight="1">
      <c r="A69" s="1098"/>
      <c r="B69" s="1225" t="s">
        <v>1818</v>
      </c>
      <c r="C69" s="1225"/>
      <c r="D69" s="1225"/>
      <c r="E69" s="1225"/>
      <c r="F69" s="1225"/>
      <c r="G69" s="1225"/>
      <c r="H69" s="1225"/>
      <c r="I69" s="1225"/>
      <c r="J69" s="1225"/>
    </row>
    <row r="70" spans="1:17" s="831" customFormat="1" ht="28.5" customHeight="1">
      <c r="A70" s="742"/>
      <c r="B70" s="1225" t="s">
        <v>1248</v>
      </c>
      <c r="C70" s="1225"/>
      <c r="D70" s="1225"/>
      <c r="E70" s="1225"/>
      <c r="F70" s="1225"/>
      <c r="G70" s="1225"/>
      <c r="H70" s="1225"/>
      <c r="I70" s="1225"/>
      <c r="J70" s="1225"/>
    </row>
    <row r="71" spans="1:17" s="831" customFormat="1" ht="15" customHeight="1">
      <c r="A71" s="742"/>
      <c r="B71" s="1295" t="s">
        <v>1102</v>
      </c>
      <c r="C71" s="1295"/>
      <c r="D71" s="1295"/>
      <c r="E71" s="1295"/>
      <c r="F71" s="1295"/>
      <c r="G71" s="1295"/>
      <c r="H71" s="1295"/>
      <c r="I71" s="1295"/>
      <c r="J71" s="1295"/>
    </row>
    <row r="72" spans="1:17" s="831" customFormat="1" ht="15" customHeight="1">
      <c r="A72" s="742"/>
      <c r="B72" s="1295" t="s">
        <v>1245</v>
      </c>
      <c r="C72" s="1295"/>
      <c r="D72" s="1295"/>
      <c r="E72" s="1295"/>
      <c r="F72" s="1295"/>
      <c r="G72" s="1295"/>
      <c r="H72" s="1295"/>
      <c r="I72" s="1295"/>
      <c r="J72" s="1295"/>
    </row>
    <row r="73" spans="1:17" s="831" customFormat="1" ht="15" customHeight="1">
      <c r="A73" s="742"/>
      <c r="B73" s="1295" t="s">
        <v>1244</v>
      </c>
      <c r="C73" s="1295"/>
      <c r="D73" s="1295"/>
      <c r="E73" s="1295"/>
      <c r="F73" s="1295"/>
      <c r="G73" s="1295"/>
      <c r="H73" s="1295"/>
      <c r="I73" s="1295"/>
      <c r="J73" s="1295"/>
    </row>
    <row r="74" spans="1:17" s="831" customFormat="1" ht="15" customHeight="1">
      <c r="A74" s="742"/>
      <c r="B74" s="1295" t="s">
        <v>1243</v>
      </c>
      <c r="C74" s="1295"/>
      <c r="D74" s="1295"/>
      <c r="E74" s="1295"/>
      <c r="F74" s="1295"/>
      <c r="G74" s="1295"/>
      <c r="H74" s="1295"/>
      <c r="I74" s="1295"/>
      <c r="J74" s="1295"/>
    </row>
    <row r="75" spans="1:17" s="831" customFormat="1" ht="15" customHeight="1">
      <c r="A75" s="742"/>
      <c r="B75" s="1295" t="s">
        <v>1242</v>
      </c>
      <c r="C75" s="1295"/>
      <c r="D75" s="1295"/>
      <c r="E75" s="1295"/>
      <c r="F75" s="1295"/>
      <c r="G75" s="1295"/>
      <c r="H75" s="1295"/>
      <c r="I75" s="1295"/>
      <c r="J75" s="1295"/>
    </row>
    <row r="76" spans="1:17" s="831" customFormat="1" ht="66.75" customHeight="1">
      <c r="A76" s="1098"/>
      <c r="B76" s="1225" t="s">
        <v>1836</v>
      </c>
      <c r="C76" s="1225"/>
      <c r="D76" s="1225"/>
      <c r="E76" s="1225"/>
      <c r="F76" s="1225"/>
      <c r="G76" s="1225"/>
      <c r="H76" s="1225"/>
      <c r="I76" s="1225"/>
      <c r="J76" s="1225"/>
    </row>
    <row r="77" spans="1:17" s="831" customFormat="1" ht="39" customHeight="1">
      <c r="A77" s="742"/>
      <c r="B77" s="1225" t="s">
        <v>1293</v>
      </c>
      <c r="C77" s="1225"/>
      <c r="D77" s="1225"/>
      <c r="E77" s="1225"/>
      <c r="F77" s="1225"/>
      <c r="G77" s="1225"/>
      <c r="H77" s="1225"/>
      <c r="I77" s="1225"/>
      <c r="J77" s="1225"/>
    </row>
    <row r="78" spans="1:17" s="831" customFormat="1" ht="15" customHeight="1">
      <c r="A78" s="742"/>
      <c r="B78" s="1295" t="s">
        <v>1241</v>
      </c>
      <c r="C78" s="1295"/>
      <c r="D78" s="1295"/>
      <c r="E78" s="1295"/>
      <c r="F78" s="1295"/>
      <c r="G78" s="1295"/>
      <c r="H78" s="1295"/>
      <c r="I78" s="1295"/>
      <c r="J78" s="1295"/>
      <c r="L78" s="832"/>
      <c r="M78" s="832"/>
      <c r="N78" s="832"/>
      <c r="O78" s="832"/>
      <c r="P78" s="832"/>
      <c r="Q78" s="832"/>
    </row>
    <row r="79" spans="1:17" s="831" customFormat="1" ht="30" customHeight="1">
      <c r="A79" s="742"/>
      <c r="B79" s="1225" t="s">
        <v>1544</v>
      </c>
      <c r="C79" s="1225"/>
      <c r="D79" s="1225"/>
      <c r="E79" s="1225"/>
      <c r="F79" s="1225"/>
      <c r="G79" s="1225"/>
      <c r="H79" s="1225"/>
      <c r="I79" s="1225"/>
      <c r="J79" s="1225"/>
      <c r="L79" s="832"/>
      <c r="M79" s="832"/>
      <c r="N79" s="832"/>
      <c r="O79" s="832"/>
      <c r="P79" s="832"/>
      <c r="Q79" s="832"/>
    </row>
  </sheetData>
  <sheetProtection selectLockedCells="1"/>
  <mergeCells count="23">
    <mergeCell ref="B70:J70"/>
    <mergeCell ref="B49:I49"/>
    <mergeCell ref="D5:H5"/>
    <mergeCell ref="I5:J5"/>
    <mergeCell ref="C6:C7"/>
    <mergeCell ref="D6:G6"/>
    <mergeCell ref="J6:J7"/>
    <mergeCell ref="B29:J29"/>
    <mergeCell ref="B69:J69"/>
    <mergeCell ref="A5:A7"/>
    <mergeCell ref="B5:B7"/>
    <mergeCell ref="H6:H7"/>
    <mergeCell ref="I6:I7"/>
    <mergeCell ref="B9:J9"/>
    <mergeCell ref="B78:J78"/>
    <mergeCell ref="B79:J79"/>
    <mergeCell ref="B75:J75"/>
    <mergeCell ref="B71:J71"/>
    <mergeCell ref="B72:J72"/>
    <mergeCell ref="B73:J73"/>
    <mergeCell ref="B74:J74"/>
    <mergeCell ref="B76:J76"/>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2014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5" bestFit="1" customWidth="1"/>
    <col min="2" max="2" width="12.453125" style="825" customWidth="1"/>
    <col min="3" max="9" width="12.453125" style="627" customWidth="1"/>
    <col min="10" max="10" width="12.453125" style="122" customWidth="1"/>
    <col min="11" max="16384" width="11.54296875" style="122"/>
  </cols>
  <sheetData>
    <row r="1" spans="1:15" ht="13">
      <c r="A1" s="146" t="s">
        <v>271</v>
      </c>
    </row>
    <row r="3" spans="1:15" ht="15">
      <c r="A3" s="824" t="s">
        <v>706</v>
      </c>
      <c r="B3" s="363" t="s">
        <v>1802</v>
      </c>
      <c r="C3" s="363"/>
      <c r="D3" s="363"/>
      <c r="E3" s="363"/>
      <c r="F3" s="363"/>
      <c r="G3" s="363"/>
      <c r="H3" s="363"/>
      <c r="I3" s="363"/>
    </row>
    <row r="4" spans="1:15">
      <c r="B4" s="325"/>
      <c r="C4" s="342"/>
      <c r="D4" s="342"/>
      <c r="E4" s="342"/>
      <c r="F4" s="342"/>
      <c r="G4" s="342"/>
      <c r="H4" s="342"/>
      <c r="I4" s="342"/>
    </row>
    <row r="5" spans="1:15" ht="15.75" customHeight="1">
      <c r="A5" s="1321" t="s">
        <v>371</v>
      </c>
      <c r="B5" s="1334" t="s">
        <v>637</v>
      </c>
      <c r="C5" s="665"/>
      <c r="D5" s="1329" t="s">
        <v>433</v>
      </c>
      <c r="E5" s="1329"/>
      <c r="F5" s="1329"/>
      <c r="G5" s="1329"/>
      <c r="H5" s="1330"/>
      <c r="I5" s="1331" t="s">
        <v>638</v>
      </c>
      <c r="J5" s="1329"/>
    </row>
    <row r="6" spans="1:15" ht="15.75" customHeight="1">
      <c r="A6" s="1322"/>
      <c r="B6" s="1334"/>
      <c r="C6" s="1324" t="s">
        <v>1168</v>
      </c>
      <c r="D6" s="1331" t="s">
        <v>521</v>
      </c>
      <c r="E6" s="1329"/>
      <c r="F6" s="1329"/>
      <c r="G6" s="1330"/>
      <c r="H6" s="1327" t="s">
        <v>1169</v>
      </c>
      <c r="I6" s="1327" t="s">
        <v>639</v>
      </c>
      <c r="J6" s="1332" t="s">
        <v>1852</v>
      </c>
    </row>
    <row r="7" spans="1:15" ht="112.5" customHeight="1">
      <c r="A7" s="1323"/>
      <c r="B7" s="1334"/>
      <c r="C7" s="1326"/>
      <c r="D7" s="816" t="s">
        <v>1170</v>
      </c>
      <c r="E7" s="816" t="s">
        <v>1249</v>
      </c>
      <c r="F7" s="816" t="s">
        <v>1171</v>
      </c>
      <c r="G7" s="816"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724">
        <v>69412.731128825006</v>
      </c>
      <c r="C11" s="724">
        <v>66786.341976825002</v>
      </c>
      <c r="D11" s="724">
        <v>21249.210593841999</v>
      </c>
      <c r="E11" s="724">
        <v>6126.6700882513996</v>
      </c>
      <c r="F11" s="724">
        <v>21871.549868319002</v>
      </c>
      <c r="G11" s="724">
        <v>17538.911426413</v>
      </c>
      <c r="H11" s="724">
        <v>2626.3891520000002</v>
      </c>
      <c r="I11" s="724">
        <v>686.69435080000005</v>
      </c>
      <c r="J11" s="724">
        <v>-7731.4001405561658</v>
      </c>
    </row>
    <row r="12" spans="1:15">
      <c r="A12" s="120" t="s">
        <v>374</v>
      </c>
      <c r="B12" s="724">
        <v>75160.647190969001</v>
      </c>
      <c r="C12" s="724">
        <v>72223.383325969</v>
      </c>
      <c r="D12" s="724">
        <v>14257.170818275001</v>
      </c>
      <c r="E12" s="724">
        <v>9477.2405473281997</v>
      </c>
      <c r="F12" s="724">
        <v>27546.191232312001</v>
      </c>
      <c r="G12" s="724">
        <v>20942.780728053</v>
      </c>
      <c r="H12" s="724">
        <v>2937.2638649999999</v>
      </c>
      <c r="I12" s="724">
        <v>4739.9814020000003</v>
      </c>
      <c r="J12" s="724">
        <v>-11158.893483931319</v>
      </c>
      <c r="K12" s="344"/>
      <c r="L12" s="344"/>
      <c r="M12" s="344"/>
      <c r="N12" s="344"/>
      <c r="O12" s="344"/>
    </row>
    <row r="13" spans="1:15">
      <c r="A13" s="120" t="s">
        <v>375</v>
      </c>
      <c r="B13" s="724">
        <v>15700.00948312</v>
      </c>
      <c r="C13" s="724">
        <v>15700.00948312</v>
      </c>
      <c r="D13" s="724">
        <v>7080.2137823616004</v>
      </c>
      <c r="E13" s="724">
        <v>306.11988921052</v>
      </c>
      <c r="F13" s="724">
        <v>4007.0263100860002</v>
      </c>
      <c r="G13" s="724">
        <v>4306.6495014618004</v>
      </c>
      <c r="H13" s="724">
        <v>0</v>
      </c>
      <c r="I13" s="724">
        <v>883.23309200000006</v>
      </c>
      <c r="J13" s="724">
        <v>12.172918253537585</v>
      </c>
      <c r="K13" s="344"/>
      <c r="L13" s="344"/>
      <c r="M13" s="344"/>
      <c r="N13" s="344"/>
      <c r="O13" s="344"/>
    </row>
    <row r="14" spans="1:15">
      <c r="A14" s="120" t="s">
        <v>376</v>
      </c>
      <c r="B14" s="724">
        <v>57471.202567180997</v>
      </c>
      <c r="C14" s="724">
        <v>56077.102567180998</v>
      </c>
      <c r="D14" s="724">
        <v>42584.434139712997</v>
      </c>
      <c r="E14" s="724">
        <v>4493.6069083869997</v>
      </c>
      <c r="F14" s="724">
        <v>5263.7038499208002</v>
      </c>
      <c r="G14" s="724">
        <v>3735.3576691592002</v>
      </c>
      <c r="H14" s="724">
        <v>1394.1</v>
      </c>
      <c r="I14" s="724">
        <v>373.22090909999997</v>
      </c>
      <c r="J14" s="724">
        <v>-419.26215547601976</v>
      </c>
      <c r="K14" s="344"/>
      <c r="L14" s="344"/>
      <c r="M14" s="344"/>
      <c r="N14" s="344"/>
      <c r="O14" s="344"/>
    </row>
    <row r="15" spans="1:15">
      <c r="A15" s="120" t="s">
        <v>377</v>
      </c>
      <c r="B15" s="724">
        <v>13267.441483506</v>
      </c>
      <c r="C15" s="724">
        <v>13267.441483506</v>
      </c>
      <c r="D15" s="724">
        <v>6084.6896657327998</v>
      </c>
      <c r="E15" s="724">
        <v>4548.0094508521997</v>
      </c>
      <c r="F15" s="724">
        <v>1261.9698674742999</v>
      </c>
      <c r="G15" s="724">
        <v>1372.772499447</v>
      </c>
      <c r="H15" s="724">
        <v>0</v>
      </c>
      <c r="I15" s="724">
        <v>112.23642959999999</v>
      </c>
      <c r="J15" s="724">
        <v>243.99317020119224</v>
      </c>
      <c r="K15" s="344"/>
      <c r="L15" s="344"/>
      <c r="M15" s="344"/>
      <c r="N15" s="344"/>
      <c r="O15" s="344"/>
    </row>
    <row r="16" spans="1:15">
      <c r="A16" s="120" t="s">
        <v>378</v>
      </c>
      <c r="B16" s="724">
        <v>14793.532636483998</v>
      </c>
      <c r="C16" s="724">
        <v>14612.644361483999</v>
      </c>
      <c r="D16" s="724">
        <v>8021.3072524434001</v>
      </c>
      <c r="E16" s="724">
        <v>636.70204379133997</v>
      </c>
      <c r="F16" s="724">
        <v>3476.2231870382002</v>
      </c>
      <c r="G16" s="724">
        <v>2478.4118782105002</v>
      </c>
      <c r="H16" s="724">
        <v>180.88827499999999</v>
      </c>
      <c r="I16" s="724">
        <v>759.88769690000004</v>
      </c>
      <c r="J16" s="724">
        <v>71.980495864846432</v>
      </c>
      <c r="K16" s="344"/>
      <c r="L16" s="344"/>
      <c r="M16" s="344"/>
      <c r="N16" s="344"/>
      <c r="O16" s="344"/>
    </row>
    <row r="17" spans="1:15">
      <c r="A17" s="120" t="s">
        <v>379</v>
      </c>
      <c r="B17" s="724">
        <v>36118.422523144</v>
      </c>
      <c r="C17" s="724">
        <v>35702.896303643996</v>
      </c>
      <c r="D17" s="724">
        <v>7441.2281067817003</v>
      </c>
      <c r="E17" s="724">
        <v>2840.5109628224</v>
      </c>
      <c r="F17" s="724">
        <v>13798.355889463999</v>
      </c>
      <c r="G17" s="724">
        <v>11622.801344576001</v>
      </c>
      <c r="H17" s="724">
        <v>415.52621950000002</v>
      </c>
      <c r="I17" s="724">
        <v>13365.540360000001</v>
      </c>
      <c r="J17" s="724">
        <v>-4790.0897443243612</v>
      </c>
      <c r="K17" s="344"/>
      <c r="L17" s="344"/>
      <c r="M17" s="344"/>
      <c r="N17" s="344"/>
      <c r="O17" s="344"/>
    </row>
    <row r="18" spans="1:15">
      <c r="A18" s="120" t="s">
        <v>380</v>
      </c>
      <c r="B18" s="724" t="s">
        <v>302</v>
      </c>
      <c r="C18" s="724">
        <v>10254.920119285</v>
      </c>
      <c r="D18" s="724">
        <v>3554.6463198676001</v>
      </c>
      <c r="E18" s="724">
        <v>606.15178280156999</v>
      </c>
      <c r="F18" s="724">
        <v>3226.3335996538999</v>
      </c>
      <c r="G18" s="724">
        <v>2867.7884169619001</v>
      </c>
      <c r="H18" s="724" t="s">
        <v>302</v>
      </c>
      <c r="I18" s="724">
        <v>0</v>
      </c>
      <c r="J18" s="724">
        <v>4021.4760582996801</v>
      </c>
      <c r="K18" s="344"/>
      <c r="L18" s="344"/>
      <c r="M18" s="344"/>
      <c r="N18" s="344"/>
      <c r="O18" s="344"/>
    </row>
    <row r="19" spans="1:15">
      <c r="A19" s="120" t="s">
        <v>381</v>
      </c>
      <c r="B19" s="724">
        <v>66856.731947259002</v>
      </c>
      <c r="C19" s="724">
        <v>65592.779898259003</v>
      </c>
      <c r="D19" s="724">
        <v>23631.144611435</v>
      </c>
      <c r="E19" s="724">
        <v>10154.989967895999</v>
      </c>
      <c r="F19" s="724">
        <v>16513.413078862999</v>
      </c>
      <c r="G19" s="724">
        <v>15293.232240066</v>
      </c>
      <c r="H19" s="724">
        <v>1263.952049</v>
      </c>
      <c r="I19" s="724">
        <v>389.528234</v>
      </c>
      <c r="J19" s="724">
        <v>9513.6178535068775</v>
      </c>
      <c r="K19" s="344"/>
      <c r="L19" s="344"/>
      <c r="M19" s="344"/>
      <c r="N19" s="344"/>
      <c r="O19" s="344"/>
    </row>
    <row r="20" spans="1:15">
      <c r="A20" s="120" t="s">
        <v>382</v>
      </c>
      <c r="B20" s="724">
        <v>260210.98791673989</v>
      </c>
      <c r="C20" s="724">
        <v>253147.93036761999</v>
      </c>
      <c r="D20" s="724">
        <v>155521.94730050999</v>
      </c>
      <c r="E20" s="724">
        <v>34928.812287255998</v>
      </c>
      <c r="F20" s="724">
        <v>31275.029316171</v>
      </c>
      <c r="G20" s="724">
        <v>31422.141463686999</v>
      </c>
      <c r="H20" s="724">
        <v>7063.0575491198997</v>
      </c>
      <c r="I20" s="724">
        <v>3582.722538</v>
      </c>
      <c r="J20" s="724">
        <v>-4111.1192026864983</v>
      </c>
      <c r="K20" s="344"/>
      <c r="L20" s="344"/>
      <c r="M20" s="344"/>
      <c r="N20" s="344"/>
      <c r="O20" s="344"/>
    </row>
    <row r="21" spans="1:15">
      <c r="A21" s="120" t="s">
        <v>383</v>
      </c>
      <c r="B21" s="724">
        <v>28076.386562293999</v>
      </c>
      <c r="C21" s="724">
        <v>25846.814317294</v>
      </c>
      <c r="D21" s="724">
        <v>4823.6330916604002</v>
      </c>
      <c r="E21" s="724">
        <v>5309.4566291973997</v>
      </c>
      <c r="F21" s="724">
        <v>8739.0717501884992</v>
      </c>
      <c r="G21" s="724">
        <v>6974.6528462472997</v>
      </c>
      <c r="H21" s="724">
        <v>2229.5722449999998</v>
      </c>
      <c r="I21" s="724">
        <v>315.69959540000002</v>
      </c>
      <c r="J21" s="724">
        <v>-5533.8482181502122</v>
      </c>
      <c r="K21" s="344"/>
      <c r="L21" s="344"/>
      <c r="M21" s="344"/>
      <c r="N21" s="344"/>
      <c r="O21" s="344"/>
    </row>
    <row r="22" spans="1:15">
      <c r="A22" s="120" t="s">
        <v>384</v>
      </c>
      <c r="B22" s="724">
        <v>21638.159526152998</v>
      </c>
      <c r="C22" s="724">
        <v>21638.159526152998</v>
      </c>
      <c r="D22" s="724">
        <v>9241.6340036887996</v>
      </c>
      <c r="E22" s="724">
        <v>8666.5207347802007</v>
      </c>
      <c r="F22" s="724">
        <v>1792.0461451616</v>
      </c>
      <c r="G22" s="724">
        <v>1937.9586425227001</v>
      </c>
      <c r="H22" s="724">
        <v>0</v>
      </c>
      <c r="I22" s="724">
        <v>10.174458769999999</v>
      </c>
      <c r="J22" s="724">
        <v>-588.79484797250825</v>
      </c>
      <c r="K22" s="344"/>
      <c r="L22" s="344"/>
      <c r="M22" s="344"/>
      <c r="N22" s="344"/>
      <c r="O22" s="344"/>
    </row>
    <row r="23" spans="1:15">
      <c r="A23" s="120" t="s">
        <v>385</v>
      </c>
      <c r="B23" s="724">
        <v>46937.573662498995</v>
      </c>
      <c r="C23" s="724">
        <v>46848.524981062998</v>
      </c>
      <c r="D23" s="724">
        <v>32818.685620664</v>
      </c>
      <c r="E23" s="724">
        <v>2490.3303450182002</v>
      </c>
      <c r="F23" s="724">
        <v>6270.7674839722004</v>
      </c>
      <c r="G23" s="724">
        <v>5268.7415314092004</v>
      </c>
      <c r="H23" s="724">
        <v>89.048681435999995</v>
      </c>
      <c r="I23" s="724">
        <v>1521.6709800000001</v>
      </c>
      <c r="J23" s="724">
        <v>-3552.6235178824923</v>
      </c>
      <c r="K23" s="344"/>
      <c r="L23" s="344"/>
      <c r="M23" s="344"/>
      <c r="N23" s="344"/>
      <c r="O23" s="344"/>
    </row>
    <row r="24" spans="1:15">
      <c r="A24" s="120" t="s">
        <v>386</v>
      </c>
      <c r="B24" s="724">
        <v>29878.056017277999</v>
      </c>
      <c r="C24" s="724">
        <v>25125.056017277999</v>
      </c>
      <c r="D24" s="724">
        <v>12644.940603380999</v>
      </c>
      <c r="E24" s="724">
        <v>4635.2469479781003</v>
      </c>
      <c r="F24" s="724">
        <v>3905.1710835968001</v>
      </c>
      <c r="G24" s="724">
        <v>3939.6973823218</v>
      </c>
      <c r="H24" s="724">
        <v>4753</v>
      </c>
      <c r="I24" s="724">
        <v>0</v>
      </c>
      <c r="J24" s="724">
        <v>-786.90495417825741</v>
      </c>
      <c r="K24" s="344"/>
      <c r="L24" s="344"/>
      <c r="M24" s="344"/>
      <c r="N24" s="344"/>
      <c r="O24" s="344"/>
    </row>
    <row r="25" spans="1:15">
      <c r="A25" s="120" t="s">
        <v>387</v>
      </c>
      <c r="B25" s="724">
        <v>19697.511863595202</v>
      </c>
      <c r="C25" s="724">
        <v>18305.330208808002</v>
      </c>
      <c r="D25" s="724">
        <v>5583.9877416388999</v>
      </c>
      <c r="E25" s="724">
        <v>1651.2768573799001</v>
      </c>
      <c r="F25" s="724">
        <v>5401.1391014022001</v>
      </c>
      <c r="G25" s="724">
        <v>5668.9265083874998</v>
      </c>
      <c r="H25" s="724">
        <v>1392.1816547871999</v>
      </c>
      <c r="I25" s="724">
        <v>16.92837222</v>
      </c>
      <c r="J25" s="724">
        <v>4532.2195292334536</v>
      </c>
      <c r="K25" s="344"/>
      <c r="L25" s="344"/>
      <c r="M25" s="344"/>
      <c r="N25" s="344"/>
      <c r="O25" s="344"/>
    </row>
    <row r="26" spans="1:15">
      <c r="A26" s="120" t="s">
        <v>388</v>
      </c>
      <c r="B26" s="724" t="s">
        <v>302</v>
      </c>
      <c r="C26" s="724">
        <v>9941.4408495824991</v>
      </c>
      <c r="D26" s="724">
        <v>1356.2532380529999</v>
      </c>
      <c r="E26" s="724">
        <v>1584.1825603100001</v>
      </c>
      <c r="F26" s="724">
        <v>3716.4331254904</v>
      </c>
      <c r="G26" s="724">
        <v>3284.5719257290002</v>
      </c>
      <c r="H26" s="724" t="s">
        <v>302</v>
      </c>
      <c r="I26" s="724">
        <v>7.2422599810000001</v>
      </c>
      <c r="J26" s="724">
        <v>-3292.5997617106032</v>
      </c>
      <c r="K26" s="344"/>
      <c r="L26" s="344"/>
      <c r="M26" s="344"/>
      <c r="N26" s="344"/>
      <c r="O26" s="344"/>
    </row>
    <row r="27" spans="1:15" ht="18.75" customHeight="1">
      <c r="A27" s="120" t="s">
        <v>389</v>
      </c>
      <c r="B27" s="724">
        <v>790254.89903577522</v>
      </c>
      <c r="C27" s="724">
        <v>746783.0809256736</v>
      </c>
      <c r="D27" s="724">
        <v>330483.93809230666</v>
      </c>
      <c r="E27" s="724">
        <v>126143.59262301894</v>
      </c>
      <c r="F27" s="724">
        <v>162169.16594769331</v>
      </c>
      <c r="G27" s="724">
        <v>127986.38426265465</v>
      </c>
      <c r="H27" s="724">
        <v>43471.818110101645</v>
      </c>
      <c r="I27" s="724">
        <v>24557.501427631374</v>
      </c>
      <c r="J27" s="724">
        <v>-23733.111610485215</v>
      </c>
      <c r="K27" s="344"/>
      <c r="L27" s="344"/>
      <c r="M27" s="344"/>
      <c r="N27" s="344"/>
      <c r="O27" s="344"/>
    </row>
    <row r="28" spans="1:15">
      <c r="A28" s="345"/>
      <c r="B28" s="345"/>
      <c r="C28" s="345"/>
      <c r="D28" s="345"/>
      <c r="E28" s="345"/>
      <c r="F28" s="345"/>
      <c r="G28" s="345"/>
      <c r="H28" s="345"/>
      <c r="I28" s="345"/>
      <c r="J28" s="345"/>
    </row>
    <row r="29" spans="1:15" ht="15">
      <c r="B29" s="1320" t="s">
        <v>1246</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1130">
        <v>6.4282171728445423</v>
      </c>
      <c r="C31" s="1130">
        <v>6.1849909004461052</v>
      </c>
      <c r="D31" s="1130">
        <v>1.9678600485437712</v>
      </c>
      <c r="E31" s="1130">
        <v>0.56738245611684091</v>
      </c>
      <c r="F31" s="1130">
        <v>2.0254940293203521</v>
      </c>
      <c r="G31" s="1130">
        <v>1.6242543664651783</v>
      </c>
      <c r="H31" s="1130">
        <v>0.24322627239843639</v>
      </c>
      <c r="I31" s="1130">
        <v>6.3593815522334382E-2</v>
      </c>
      <c r="J31" s="1130">
        <v>-0.7159942901744909</v>
      </c>
    </row>
    <row r="32" spans="1:15">
      <c r="A32" s="120" t="s">
        <v>374</v>
      </c>
      <c r="B32" s="1130">
        <v>5.8868537951802153</v>
      </c>
      <c r="C32" s="1130">
        <v>5.6567966631921527</v>
      </c>
      <c r="D32" s="1130">
        <v>1.1166731963715646</v>
      </c>
      <c r="E32" s="1130">
        <v>0.74229176529201668</v>
      </c>
      <c r="F32" s="1130">
        <v>2.1575173506246821</v>
      </c>
      <c r="G32" s="1130">
        <v>1.6403143509038272</v>
      </c>
      <c r="H32" s="1130">
        <v>0.23005713198806255</v>
      </c>
      <c r="I32" s="1130">
        <v>0.37125249114140307</v>
      </c>
      <c r="J32" s="1130">
        <v>-0.87400490696926836</v>
      </c>
      <c r="K32" s="344"/>
      <c r="L32" s="344"/>
      <c r="M32" s="344"/>
      <c r="N32" s="344"/>
      <c r="O32" s="344"/>
    </row>
    <row r="33" spans="1:15">
      <c r="A33" s="120" t="s">
        <v>375</v>
      </c>
      <c r="B33" s="1130">
        <v>4.4922114494440537</v>
      </c>
      <c r="C33" s="1130">
        <v>4.4922114494440537</v>
      </c>
      <c r="D33" s="1130">
        <v>2.0258470195086611</v>
      </c>
      <c r="E33" s="1130">
        <v>8.758945481482372E-2</v>
      </c>
      <c r="F33" s="1130">
        <v>1.1465222035531368</v>
      </c>
      <c r="G33" s="1130">
        <v>1.232252771567409</v>
      </c>
      <c r="H33" s="1130">
        <v>0</v>
      </c>
      <c r="I33" s="1130">
        <v>0.25271766954511382</v>
      </c>
      <c r="J33" s="1130">
        <v>3.483012084195318E-3</v>
      </c>
      <c r="K33" s="344"/>
      <c r="L33" s="344"/>
      <c r="M33" s="344"/>
      <c r="N33" s="344"/>
      <c r="O33" s="344"/>
    </row>
    <row r="34" spans="1:15">
      <c r="A34" s="120" t="s">
        <v>376</v>
      </c>
      <c r="B34" s="1130">
        <v>23.254992543416972</v>
      </c>
      <c r="C34" s="1130">
        <v>22.690887675994365</v>
      </c>
      <c r="D34" s="1130">
        <v>17.231250681191931</v>
      </c>
      <c r="E34" s="1130">
        <v>1.8182809908220163</v>
      </c>
      <c r="F34" s="1130">
        <v>2.1298909421214081</v>
      </c>
      <c r="G34" s="1130">
        <v>1.5114650618586043</v>
      </c>
      <c r="H34" s="1130">
        <v>0.56410486742261001</v>
      </c>
      <c r="I34" s="1130">
        <v>0.15101910296765045</v>
      </c>
      <c r="J34" s="1130">
        <v>-0.1696491088373272</v>
      </c>
      <c r="K34" s="344"/>
      <c r="L34" s="344"/>
      <c r="M34" s="344"/>
      <c r="N34" s="344"/>
      <c r="O34" s="344"/>
    </row>
    <row r="35" spans="1:15">
      <c r="A35" s="120" t="s">
        <v>377</v>
      </c>
      <c r="B35" s="1130">
        <v>19.900495558657784</v>
      </c>
      <c r="C35" s="1130">
        <v>19.900495558657784</v>
      </c>
      <c r="D35" s="1130">
        <v>9.1267287531859687</v>
      </c>
      <c r="E35" s="1130">
        <v>6.8217856464591433</v>
      </c>
      <c r="F35" s="1130">
        <v>1.8928913893499069</v>
      </c>
      <c r="G35" s="1130">
        <v>2.0590897696632164</v>
      </c>
      <c r="H35" s="1130">
        <v>0</v>
      </c>
      <c r="I35" s="1130">
        <v>0.16834900470834227</v>
      </c>
      <c r="J35" s="1130">
        <v>0.36597749505570404</v>
      </c>
      <c r="K35" s="344"/>
      <c r="L35" s="344"/>
      <c r="M35" s="344"/>
      <c r="N35" s="344"/>
      <c r="O35" s="344"/>
    </row>
    <row r="36" spans="1:15">
      <c r="A36" s="120" t="s">
        <v>378</v>
      </c>
      <c r="B36" s="1130">
        <v>8.3339150675928106</v>
      </c>
      <c r="C36" s="1130">
        <v>8.2320119212911944</v>
      </c>
      <c r="D36" s="1130">
        <v>4.5187917595872911</v>
      </c>
      <c r="E36" s="1130">
        <v>0.35868516916868909</v>
      </c>
      <c r="F36" s="1130">
        <v>1.9583252701471467</v>
      </c>
      <c r="G36" s="1130">
        <v>1.396209722387753</v>
      </c>
      <c r="H36" s="1130">
        <v>0.10190314630161681</v>
      </c>
      <c r="I36" s="1130">
        <v>0.42808162745760808</v>
      </c>
      <c r="J36" s="1130">
        <v>4.0550107523433292E-2</v>
      </c>
      <c r="K36" s="344"/>
      <c r="L36" s="344"/>
      <c r="M36" s="344"/>
      <c r="N36" s="344"/>
      <c r="O36" s="344"/>
    </row>
    <row r="37" spans="1:15">
      <c r="A37" s="120" t="s">
        <v>379</v>
      </c>
      <c r="B37" s="1130">
        <v>5.8872446464229187</v>
      </c>
      <c r="C37" s="1130">
        <v>5.8195145424951464</v>
      </c>
      <c r="D37" s="1130">
        <v>1.2129081857434603</v>
      </c>
      <c r="E37" s="1130">
        <v>0.46299870788283026</v>
      </c>
      <c r="F37" s="1130">
        <v>2.2491097662870434</v>
      </c>
      <c r="G37" s="1130">
        <v>1.8944978825818295</v>
      </c>
      <c r="H37" s="1130">
        <v>6.7730103927772164E-2</v>
      </c>
      <c r="I37" s="1130">
        <v>2.1785615327064418</v>
      </c>
      <c r="J37" s="1130">
        <v>-0.78077690644126618</v>
      </c>
      <c r="K37" s="344"/>
      <c r="L37" s="344"/>
      <c r="M37" s="344"/>
      <c r="N37" s="344"/>
      <c r="O37" s="344"/>
    </row>
    <row r="38" spans="1:15">
      <c r="A38" s="120" t="s">
        <v>380</v>
      </c>
      <c r="B38" s="1130" t="s">
        <v>302</v>
      </c>
      <c r="C38" s="1130">
        <v>6.3863740428366809</v>
      </c>
      <c r="D38" s="1130">
        <v>2.2136984710369609</v>
      </c>
      <c r="E38" s="1130">
        <v>0.37748826579577766</v>
      </c>
      <c r="F38" s="1130">
        <v>2.0092378014347814</v>
      </c>
      <c r="G38" s="1130">
        <v>1.7859495045691423</v>
      </c>
      <c r="H38" s="1130" t="s">
        <v>302</v>
      </c>
      <c r="I38" s="1130">
        <v>0</v>
      </c>
      <c r="J38" s="1130">
        <v>2.5044222689084106</v>
      </c>
      <c r="K38" s="344"/>
      <c r="L38" s="344"/>
      <c r="M38" s="344"/>
      <c r="N38" s="344"/>
      <c r="O38" s="344"/>
    </row>
    <row r="39" spans="1:15">
      <c r="A39" s="120" t="s">
        <v>381</v>
      </c>
      <c r="B39" s="1130">
        <v>8.4879448339468127</v>
      </c>
      <c r="C39" s="1130">
        <v>8.3274769954480767</v>
      </c>
      <c r="D39" s="1130">
        <v>3.000144427985358</v>
      </c>
      <c r="E39" s="1130">
        <v>1.2892492966120577</v>
      </c>
      <c r="F39" s="1130">
        <v>2.096497019090557</v>
      </c>
      <c r="G39" s="1130">
        <v>1.94158625176023</v>
      </c>
      <c r="H39" s="1130">
        <v>0.16046783849873594</v>
      </c>
      <c r="I39" s="1130">
        <v>4.945342174464866E-2</v>
      </c>
      <c r="J39" s="1130">
        <v>1.2078224759104232</v>
      </c>
      <c r="K39" s="344"/>
      <c r="L39" s="344"/>
      <c r="M39" s="344"/>
      <c r="N39" s="344"/>
      <c r="O39" s="344"/>
    </row>
    <row r="40" spans="1:15">
      <c r="A40" s="120" t="s">
        <v>382</v>
      </c>
      <c r="B40" s="1130">
        <v>14.658281712770981</v>
      </c>
      <c r="C40" s="1130">
        <v>14.260403482733897</v>
      </c>
      <c r="D40" s="1130">
        <v>8.7609079628068276</v>
      </c>
      <c r="E40" s="1130">
        <v>1.9676201012807315</v>
      </c>
      <c r="F40" s="1130">
        <v>1.7617941269962545</v>
      </c>
      <c r="G40" s="1130">
        <v>1.770081291650309</v>
      </c>
      <c r="H40" s="1130">
        <v>0.39787823003708295</v>
      </c>
      <c r="I40" s="1130">
        <v>0.20182297712001937</v>
      </c>
      <c r="J40" s="1130">
        <v>-0.23158877305766665</v>
      </c>
      <c r="K40" s="344"/>
      <c r="L40" s="344"/>
      <c r="M40" s="344"/>
      <c r="N40" s="344"/>
      <c r="O40" s="344"/>
    </row>
    <row r="41" spans="1:15">
      <c r="A41" s="120" t="s">
        <v>383</v>
      </c>
      <c r="B41" s="1130">
        <v>6.9630562233241307</v>
      </c>
      <c r="C41" s="1130">
        <v>6.4101133842784801</v>
      </c>
      <c r="D41" s="1130">
        <v>1.1962803099108599</v>
      </c>
      <c r="E41" s="1130">
        <v>1.3167664913850601</v>
      </c>
      <c r="F41" s="1130">
        <v>2.1673247659991719</v>
      </c>
      <c r="G41" s="1130">
        <v>1.729741816983289</v>
      </c>
      <c r="H41" s="1130">
        <v>0.55294283904565078</v>
      </c>
      <c r="I41" s="1130">
        <v>7.8294763023496153E-2</v>
      </c>
      <c r="J41" s="1130">
        <v>-1.3724165034139517</v>
      </c>
      <c r="K41" s="344"/>
      <c r="L41" s="344"/>
      <c r="M41" s="344"/>
      <c r="N41" s="344"/>
      <c r="O41" s="344"/>
    </row>
    <row r="42" spans="1:15">
      <c r="A42" s="120" t="s">
        <v>384</v>
      </c>
      <c r="B42" s="1130">
        <v>21.805714637426988</v>
      </c>
      <c r="C42" s="1130">
        <v>21.805714637426988</v>
      </c>
      <c r="D42" s="1130">
        <v>9.3131966064124736</v>
      </c>
      <c r="E42" s="1130">
        <v>8.733629947295217</v>
      </c>
      <c r="F42" s="1130">
        <v>1.8059228563901015</v>
      </c>
      <c r="G42" s="1130">
        <v>1.9529652273295</v>
      </c>
      <c r="H42" s="1130">
        <v>0</v>
      </c>
      <c r="I42" s="1130">
        <v>1.0253244702292413E-2</v>
      </c>
      <c r="J42" s="1130">
        <v>-0.59335418150317865</v>
      </c>
      <c r="K42" s="344"/>
      <c r="L42" s="344"/>
      <c r="M42" s="344"/>
      <c r="N42" s="344"/>
      <c r="O42" s="344"/>
    </row>
    <row r="43" spans="1:15">
      <c r="A43" s="120" t="s">
        <v>385</v>
      </c>
      <c r="B43" s="1130">
        <v>11.532394870177438</v>
      </c>
      <c r="C43" s="1130">
        <v>11.510515925936035</v>
      </c>
      <c r="D43" s="1130">
        <v>8.0634343057254885</v>
      </c>
      <c r="E43" s="1130">
        <v>0.61186530651201221</v>
      </c>
      <c r="F43" s="1130">
        <v>1.5407052627863991</v>
      </c>
      <c r="G43" s="1130">
        <v>1.2945110509122832</v>
      </c>
      <c r="H43" s="1130">
        <v>2.1878944241403634E-2</v>
      </c>
      <c r="I43" s="1130">
        <v>0.37386914649724096</v>
      </c>
      <c r="J43" s="1130">
        <v>-0.87286696001572761</v>
      </c>
      <c r="K43" s="344"/>
      <c r="L43" s="344"/>
      <c r="M43" s="344"/>
      <c r="N43" s="344"/>
      <c r="O43" s="344"/>
    </row>
    <row r="44" spans="1:15">
      <c r="A44" s="120" t="s">
        <v>386</v>
      </c>
      <c r="B44" s="1130">
        <v>13.335387636147857</v>
      </c>
      <c r="C44" s="1130">
        <v>11.213994684814031</v>
      </c>
      <c r="D44" s="1130">
        <v>5.6437803210703459</v>
      </c>
      <c r="E44" s="1130">
        <v>2.0688365670381597</v>
      </c>
      <c r="F44" s="1130">
        <v>1.7429838860708884</v>
      </c>
      <c r="G44" s="1130">
        <v>1.758393910634503</v>
      </c>
      <c r="H44" s="1130">
        <v>2.1213929513338265</v>
      </c>
      <c r="I44" s="1130">
        <v>0</v>
      </c>
      <c r="J44" s="1130">
        <v>-0.35121704674172582</v>
      </c>
      <c r="K44" s="344"/>
      <c r="L44" s="344"/>
      <c r="M44" s="344"/>
      <c r="N44" s="344"/>
      <c r="O44" s="344"/>
    </row>
    <row r="45" spans="1:15">
      <c r="A45" s="120" t="s">
        <v>387</v>
      </c>
      <c r="B45" s="1130">
        <v>6.9240677827407238</v>
      </c>
      <c r="C45" s="1130">
        <v>6.4346881996548779</v>
      </c>
      <c r="D45" s="1130">
        <v>1.9628829208911098</v>
      </c>
      <c r="E45" s="1130">
        <v>0.58045670781906844</v>
      </c>
      <c r="F45" s="1130">
        <v>1.8986079816120631</v>
      </c>
      <c r="G45" s="1130">
        <v>1.9927405893328114</v>
      </c>
      <c r="H45" s="1130">
        <v>0.48937958308584567</v>
      </c>
      <c r="I45" s="1130">
        <v>5.9506600384070657E-3</v>
      </c>
      <c r="J45" s="1130">
        <v>1.5931654436351705</v>
      </c>
      <c r="K45" s="344"/>
      <c r="L45" s="344"/>
      <c r="M45" s="344"/>
      <c r="N45" s="344"/>
      <c r="O45" s="344"/>
    </row>
    <row r="46" spans="1:15">
      <c r="A46" s="120" t="s">
        <v>388</v>
      </c>
      <c r="B46" s="1130" t="s">
        <v>302</v>
      </c>
      <c r="C46" s="1130">
        <v>4.5945698805272999</v>
      </c>
      <c r="D46" s="1130">
        <v>0.626810577280418</v>
      </c>
      <c r="E46" s="1130">
        <v>0.73215116269213865</v>
      </c>
      <c r="F46" s="1130">
        <v>1.7175992856296305</v>
      </c>
      <c r="G46" s="1130">
        <v>1.5180088549250672</v>
      </c>
      <c r="H46" s="1130" t="s">
        <v>302</v>
      </c>
      <c r="I46" s="1130">
        <v>3.3471073337471235E-3</v>
      </c>
      <c r="J46" s="1130">
        <v>-1.521719026716557</v>
      </c>
      <c r="K46" s="344"/>
      <c r="L46" s="344"/>
      <c r="M46" s="344"/>
      <c r="N46" s="344"/>
      <c r="O46" s="344"/>
    </row>
    <row r="47" spans="1:15" ht="18.75" customHeight="1">
      <c r="A47" s="120" t="s">
        <v>389</v>
      </c>
      <c r="B47" s="1130">
        <v>9.6742277591528403</v>
      </c>
      <c r="C47" s="1130">
        <v>9.1420497618829373</v>
      </c>
      <c r="D47" s="1130">
        <v>4.0457539608394182</v>
      </c>
      <c r="E47" s="1130">
        <v>1.5442382538619754</v>
      </c>
      <c r="F47" s="1130">
        <v>1.9852600076305442</v>
      </c>
      <c r="G47" s="1130">
        <v>1.5667975395509992</v>
      </c>
      <c r="H47" s="1130">
        <v>0.53217799726990334</v>
      </c>
      <c r="I47" s="1130">
        <v>0.30063067283290806</v>
      </c>
      <c r="J47" s="1130">
        <v>-0.29053856854715249</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96.216271699314618</v>
      </c>
      <c r="D51" s="130">
        <v>30.612843275688146</v>
      </c>
      <c r="E51" s="130">
        <v>8.8264357108795259</v>
      </c>
      <c r="F51" s="130">
        <v>31.509421272773416</v>
      </c>
      <c r="G51" s="130">
        <v>25.267571439974102</v>
      </c>
      <c r="H51" s="130">
        <v>3.7837283006853775</v>
      </c>
      <c r="I51" s="130" t="s">
        <v>306</v>
      </c>
      <c r="J51" s="130" t="s">
        <v>306</v>
      </c>
    </row>
    <row r="52" spans="1:10" s="328" customFormat="1">
      <c r="A52" s="120" t="s">
        <v>374</v>
      </c>
      <c r="B52" s="129">
        <v>100</v>
      </c>
      <c r="C52" s="130">
        <v>96.09201892908537</v>
      </c>
      <c r="D52" s="130">
        <v>18.968930352675414</v>
      </c>
      <c r="E52" s="130">
        <v>12.609312055613788</v>
      </c>
      <c r="F52" s="130">
        <v>36.649752579062195</v>
      </c>
      <c r="G52" s="130">
        <v>27.864023941732899</v>
      </c>
      <c r="H52" s="130">
        <v>3.9079810709146332</v>
      </c>
      <c r="I52" s="130" t="s">
        <v>306</v>
      </c>
      <c r="J52" s="130" t="s">
        <v>306</v>
      </c>
    </row>
    <row r="53" spans="1:10" s="328" customFormat="1">
      <c r="A53" s="120" t="s">
        <v>375</v>
      </c>
      <c r="B53" s="129">
        <v>100</v>
      </c>
      <c r="C53" s="130">
        <v>100</v>
      </c>
      <c r="D53" s="130">
        <v>45.096875832934707</v>
      </c>
      <c r="E53" s="130">
        <v>1.949807033808785</v>
      </c>
      <c r="F53" s="130">
        <v>25.522445157719101</v>
      </c>
      <c r="G53" s="130">
        <v>27.430871975536903</v>
      </c>
      <c r="H53" s="130">
        <v>0</v>
      </c>
      <c r="I53" s="130" t="s">
        <v>306</v>
      </c>
      <c r="J53" s="130" t="s">
        <v>306</v>
      </c>
    </row>
    <row r="54" spans="1:10" s="328" customFormat="1">
      <c r="A54" s="120" t="s">
        <v>376</v>
      </c>
      <c r="B54" s="129">
        <v>100</v>
      </c>
      <c r="C54" s="130">
        <v>97.57426339153011</v>
      </c>
      <c r="D54" s="130">
        <v>74.096995081900175</v>
      </c>
      <c r="E54" s="130">
        <v>7.8188844284825869</v>
      </c>
      <c r="F54" s="130">
        <v>9.1588545476628767</v>
      </c>
      <c r="G54" s="130">
        <v>6.4995293334827151</v>
      </c>
      <c r="H54" s="130">
        <v>2.4257366084698959</v>
      </c>
      <c r="I54" s="130" t="s">
        <v>306</v>
      </c>
      <c r="J54" s="130" t="s">
        <v>306</v>
      </c>
    </row>
    <row r="55" spans="1:10" s="328" customFormat="1">
      <c r="A55" s="120" t="s">
        <v>377</v>
      </c>
      <c r="B55" s="129">
        <v>100</v>
      </c>
      <c r="C55" s="130">
        <v>100</v>
      </c>
      <c r="D55" s="130">
        <v>45.861816487355512</v>
      </c>
      <c r="E55" s="130">
        <v>34.27947623892863</v>
      </c>
      <c r="F55" s="130">
        <v>9.5117801653255682</v>
      </c>
      <c r="G55" s="130">
        <v>10.346927108392542</v>
      </c>
      <c r="H55" s="130">
        <v>0</v>
      </c>
      <c r="I55" s="130" t="s">
        <v>306</v>
      </c>
      <c r="J55" s="130" t="s">
        <v>306</v>
      </c>
    </row>
    <row r="56" spans="1:10" s="328" customFormat="1">
      <c r="A56" s="120" t="s">
        <v>378</v>
      </c>
      <c r="B56" s="129">
        <v>100</v>
      </c>
      <c r="C56" s="130">
        <v>98.777247602415869</v>
      </c>
      <c r="D56" s="130">
        <v>54.221715999470945</v>
      </c>
      <c r="E56" s="130">
        <v>4.303921581388189</v>
      </c>
      <c r="F56" s="130">
        <v>23.498262872419627</v>
      </c>
      <c r="G56" s="130">
        <v>16.753347149133326</v>
      </c>
      <c r="H56" s="130">
        <v>1.2227523975841377</v>
      </c>
      <c r="I56" s="130" t="s">
        <v>306</v>
      </c>
      <c r="J56" s="130" t="s">
        <v>306</v>
      </c>
    </row>
    <row r="57" spans="1:10" s="328" customFormat="1">
      <c r="A57" s="120" t="s">
        <v>379</v>
      </c>
      <c r="B57" s="129">
        <v>100</v>
      </c>
      <c r="C57" s="130">
        <v>98.849544940026817</v>
      </c>
      <c r="D57" s="130">
        <v>20.602306487813809</v>
      </c>
      <c r="E57" s="130">
        <v>7.864438046822932</v>
      </c>
      <c r="F57" s="130">
        <v>38.203096717810077</v>
      </c>
      <c r="G57" s="130">
        <v>32.179703687580293</v>
      </c>
      <c r="H57" s="130">
        <v>1.1504550599731722</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98.109461811568821</v>
      </c>
      <c r="D59" s="130">
        <v>35.345946358964731</v>
      </c>
      <c r="E59" s="130">
        <v>15.189180912861437</v>
      </c>
      <c r="F59" s="130">
        <v>24.699701283469654</v>
      </c>
      <c r="G59" s="130">
        <v>22.874633256274493</v>
      </c>
      <c r="H59" s="130">
        <v>1.8905381884311794</v>
      </c>
      <c r="I59" s="130" t="s">
        <v>306</v>
      </c>
      <c r="J59" s="130" t="s">
        <v>306</v>
      </c>
    </row>
    <row r="60" spans="1:10" s="328" customFormat="1">
      <c r="A60" s="120" t="s">
        <v>382</v>
      </c>
      <c r="B60" s="129">
        <v>100</v>
      </c>
      <c r="C60" s="130">
        <v>97.285642083884682</v>
      </c>
      <c r="D60" s="130">
        <v>59.767632622136837</v>
      </c>
      <c r="E60" s="130">
        <v>13.423265699460863</v>
      </c>
      <c r="F60" s="130">
        <v>12.019104022685667</v>
      </c>
      <c r="G60" s="130">
        <v>12.075639739602845</v>
      </c>
      <c r="H60" s="130">
        <v>2.7143579161153171</v>
      </c>
      <c r="I60" s="130" t="s">
        <v>306</v>
      </c>
      <c r="J60" s="130" t="s">
        <v>306</v>
      </c>
    </row>
    <row r="61" spans="1:10" s="328" customFormat="1">
      <c r="A61" s="120" t="s">
        <v>383</v>
      </c>
      <c r="B61" s="129">
        <v>100</v>
      </c>
      <c r="C61" s="130">
        <v>92.058906013232246</v>
      </c>
      <c r="D61" s="130">
        <v>17.18039136182303</v>
      </c>
      <c r="E61" s="130">
        <v>18.910754834555132</v>
      </c>
      <c r="F61" s="130">
        <v>31.126055807782937</v>
      </c>
      <c r="G61" s="130">
        <v>24.841704009069719</v>
      </c>
      <c r="H61" s="130">
        <v>7.9410939867677586</v>
      </c>
      <c r="I61" s="130" t="s">
        <v>306</v>
      </c>
      <c r="J61" s="130" t="s">
        <v>306</v>
      </c>
    </row>
    <row r="62" spans="1:10" s="328" customFormat="1">
      <c r="A62" s="120" t="s">
        <v>384</v>
      </c>
      <c r="B62" s="129">
        <v>100</v>
      </c>
      <c r="C62" s="129">
        <v>100</v>
      </c>
      <c r="D62" s="129">
        <v>42.709889408657347</v>
      </c>
      <c r="E62" s="129">
        <v>40.052023483353082</v>
      </c>
      <c r="F62" s="129">
        <v>8.2818787937839176</v>
      </c>
      <c r="G62" s="129">
        <v>8.9562083142070517</v>
      </c>
      <c r="H62" s="130">
        <v>0</v>
      </c>
      <c r="I62" s="130" t="s">
        <v>306</v>
      </c>
      <c r="J62" s="130" t="s">
        <v>306</v>
      </c>
    </row>
    <row r="63" spans="1:10" s="328" customFormat="1">
      <c r="A63" s="120" t="s">
        <v>385</v>
      </c>
      <c r="B63" s="129">
        <v>100</v>
      </c>
      <c r="C63" s="130">
        <v>99.810282734092112</v>
      </c>
      <c r="D63" s="130">
        <v>69.919859634509933</v>
      </c>
      <c r="E63" s="130">
        <v>5.3056222354498521</v>
      </c>
      <c r="F63" s="130">
        <v>13.359803233677289</v>
      </c>
      <c r="G63" s="130">
        <v>11.224997630456318</v>
      </c>
      <c r="H63" s="130">
        <v>0.18971726590790072</v>
      </c>
      <c r="I63" s="130" t="s">
        <v>306</v>
      </c>
      <c r="J63" s="130" t="s">
        <v>306</v>
      </c>
    </row>
    <row r="64" spans="1:10" s="328" customFormat="1">
      <c r="A64" s="120" t="s">
        <v>386</v>
      </c>
      <c r="B64" s="129">
        <v>100</v>
      </c>
      <c r="C64" s="130">
        <v>84.09200385309066</v>
      </c>
      <c r="D64" s="130">
        <v>42.32183176866873</v>
      </c>
      <c r="E64" s="130">
        <v>15.513883986620856</v>
      </c>
      <c r="F64" s="130">
        <v>13.070365358905889</v>
      </c>
      <c r="G64" s="130">
        <v>13.185922738894179</v>
      </c>
      <c r="H64" s="130">
        <v>15.907996146909346</v>
      </c>
      <c r="I64" s="130" t="s">
        <v>306</v>
      </c>
      <c r="J64" s="130" t="s">
        <v>306</v>
      </c>
    </row>
    <row r="65" spans="1:17" s="328" customFormat="1">
      <c r="A65" s="120" t="s">
        <v>387</v>
      </c>
      <c r="B65" s="129">
        <v>100</v>
      </c>
      <c r="C65" s="130">
        <v>92.932195373567865</v>
      </c>
      <c r="D65" s="130">
        <v>28.348695918082861</v>
      </c>
      <c r="E65" s="130">
        <v>8.3831748335269598</v>
      </c>
      <c r="F65" s="130">
        <v>27.420412988223887</v>
      </c>
      <c r="G65" s="130">
        <v>28.779911633736685</v>
      </c>
      <c r="H65" s="130">
        <v>7.0678046264321326</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94.499013145866783</v>
      </c>
      <c r="D67" s="130">
        <v>41.819916396031793</v>
      </c>
      <c r="E67" s="130">
        <v>15.96239299205007</v>
      </c>
      <c r="F67" s="130">
        <v>20.521121241458047</v>
      </c>
      <c r="G67" s="130">
        <v>16.19558251632688</v>
      </c>
      <c r="H67" s="130">
        <v>5.500986854133207</v>
      </c>
      <c r="I67" s="130" t="s">
        <v>306</v>
      </c>
      <c r="J67" s="130" t="s">
        <v>306</v>
      </c>
    </row>
    <row r="68" spans="1:17" ht="13">
      <c r="B68" s="167"/>
      <c r="C68" s="346"/>
      <c r="D68" s="346"/>
      <c r="E68" s="346"/>
      <c r="F68" s="346"/>
      <c r="G68" s="346"/>
      <c r="H68" s="346"/>
      <c r="I68" s="346"/>
    </row>
    <row r="69" spans="1:17" s="1167" customFormat="1" ht="60" customHeight="1">
      <c r="A69" s="1098"/>
      <c r="B69" s="1225" t="s">
        <v>1818</v>
      </c>
      <c r="C69" s="1225"/>
      <c r="D69" s="1225"/>
      <c r="E69" s="1225"/>
      <c r="F69" s="1225"/>
      <c r="G69" s="1225"/>
      <c r="H69" s="1225"/>
      <c r="I69" s="1225"/>
      <c r="J69" s="1225"/>
    </row>
    <row r="70" spans="1:17" s="831" customFormat="1" ht="28.5" customHeight="1">
      <c r="A70" s="742"/>
      <c r="B70" s="1225" t="s">
        <v>1248</v>
      </c>
      <c r="C70" s="1225"/>
      <c r="D70" s="1225"/>
      <c r="E70" s="1225"/>
      <c r="F70" s="1225"/>
      <c r="G70" s="1225"/>
      <c r="H70" s="1225"/>
      <c r="I70" s="1225"/>
      <c r="J70" s="1225"/>
    </row>
    <row r="71" spans="1:17" s="831" customFormat="1" ht="15" customHeight="1">
      <c r="A71" s="742"/>
      <c r="B71" s="1295" t="s">
        <v>1102</v>
      </c>
      <c r="C71" s="1295"/>
      <c r="D71" s="1295"/>
      <c r="E71" s="1295"/>
      <c r="F71" s="1295"/>
      <c r="G71" s="1295"/>
      <c r="H71" s="1295"/>
      <c r="I71" s="1295"/>
      <c r="J71" s="1295"/>
    </row>
    <row r="72" spans="1:17" s="831" customFormat="1" ht="15" customHeight="1">
      <c r="A72" s="742"/>
      <c r="B72" s="1295" t="s">
        <v>1245</v>
      </c>
      <c r="C72" s="1295"/>
      <c r="D72" s="1295"/>
      <c r="E72" s="1295"/>
      <c r="F72" s="1295"/>
      <c r="G72" s="1295"/>
      <c r="H72" s="1295"/>
      <c r="I72" s="1295"/>
      <c r="J72" s="1295"/>
    </row>
    <row r="73" spans="1:17" s="831" customFormat="1" ht="15" customHeight="1">
      <c r="A73" s="742"/>
      <c r="B73" s="1295" t="s">
        <v>1244</v>
      </c>
      <c r="C73" s="1295"/>
      <c r="D73" s="1295"/>
      <c r="E73" s="1295"/>
      <c r="F73" s="1295"/>
      <c r="G73" s="1295"/>
      <c r="H73" s="1295"/>
      <c r="I73" s="1295"/>
      <c r="J73" s="1295"/>
    </row>
    <row r="74" spans="1:17" s="831" customFormat="1" ht="15" customHeight="1">
      <c r="A74" s="742"/>
      <c r="B74" s="1295" t="s">
        <v>1243</v>
      </c>
      <c r="C74" s="1295"/>
      <c r="D74" s="1295"/>
      <c r="E74" s="1295"/>
      <c r="F74" s="1295"/>
      <c r="G74" s="1295"/>
      <c r="H74" s="1295"/>
      <c r="I74" s="1295"/>
      <c r="J74" s="1295"/>
    </row>
    <row r="75" spans="1:17" s="831" customFormat="1" ht="15" customHeight="1">
      <c r="A75" s="742"/>
      <c r="B75" s="1295" t="s">
        <v>1242</v>
      </c>
      <c r="C75" s="1295"/>
      <c r="D75" s="1295"/>
      <c r="E75" s="1295"/>
      <c r="F75" s="1295"/>
      <c r="G75" s="1295"/>
      <c r="H75" s="1295"/>
      <c r="I75" s="1295"/>
      <c r="J75" s="1295"/>
    </row>
    <row r="76" spans="1:17" s="831" customFormat="1" ht="66.75" customHeight="1">
      <c r="A76" s="1098"/>
      <c r="B76" s="1225" t="s">
        <v>1836</v>
      </c>
      <c r="C76" s="1225"/>
      <c r="D76" s="1225"/>
      <c r="E76" s="1225"/>
      <c r="F76" s="1225"/>
      <c r="G76" s="1225"/>
      <c r="H76" s="1225"/>
      <c r="I76" s="1225"/>
      <c r="J76" s="1225"/>
    </row>
    <row r="77" spans="1:17" s="831" customFormat="1" ht="39" customHeight="1">
      <c r="A77" s="742"/>
      <c r="B77" s="1225" t="s">
        <v>1293</v>
      </c>
      <c r="C77" s="1225"/>
      <c r="D77" s="1225"/>
      <c r="E77" s="1225"/>
      <c r="F77" s="1225"/>
      <c r="G77" s="1225"/>
      <c r="H77" s="1225"/>
      <c r="I77" s="1225"/>
      <c r="J77" s="1225"/>
    </row>
    <row r="78" spans="1:17" s="831" customFormat="1" ht="15" customHeight="1">
      <c r="A78" s="742"/>
      <c r="B78" s="1295" t="s">
        <v>1241</v>
      </c>
      <c r="C78" s="1295"/>
      <c r="D78" s="1295"/>
      <c r="E78" s="1295"/>
      <c r="F78" s="1295"/>
      <c r="G78" s="1295"/>
      <c r="H78" s="1295"/>
      <c r="I78" s="1295"/>
      <c r="J78" s="1295"/>
      <c r="L78" s="832"/>
      <c r="M78" s="832"/>
      <c r="N78" s="832"/>
      <c r="O78" s="832"/>
      <c r="P78" s="832"/>
      <c r="Q78" s="832"/>
    </row>
    <row r="79" spans="1:17" s="831" customFormat="1" ht="30" customHeight="1">
      <c r="A79" s="742"/>
      <c r="B79" s="1225" t="s">
        <v>1544</v>
      </c>
      <c r="C79" s="1225"/>
      <c r="D79" s="1225"/>
      <c r="E79" s="1225"/>
      <c r="F79" s="1225"/>
      <c r="G79" s="1225"/>
      <c r="H79" s="1225"/>
      <c r="I79" s="1225"/>
      <c r="J79" s="1225"/>
      <c r="L79" s="832"/>
      <c r="M79" s="832"/>
      <c r="N79" s="832"/>
      <c r="O79" s="832"/>
      <c r="P79" s="832"/>
      <c r="Q79" s="832"/>
    </row>
  </sheetData>
  <sheetProtection selectLockedCells="1"/>
  <mergeCells count="23">
    <mergeCell ref="B70:J70"/>
    <mergeCell ref="B49:I49"/>
    <mergeCell ref="D5:H5"/>
    <mergeCell ref="I5:J5"/>
    <mergeCell ref="C6:C7"/>
    <mergeCell ref="D6:G6"/>
    <mergeCell ref="J6:J7"/>
    <mergeCell ref="B29:J29"/>
    <mergeCell ref="B69:J69"/>
    <mergeCell ref="A5:A7"/>
    <mergeCell ref="B5:B7"/>
    <mergeCell ref="H6:H7"/>
    <mergeCell ref="I6:I7"/>
    <mergeCell ref="B9:J9"/>
    <mergeCell ref="B78:J78"/>
    <mergeCell ref="B79:J79"/>
    <mergeCell ref="B75:J75"/>
    <mergeCell ref="B71:J71"/>
    <mergeCell ref="B72:J72"/>
    <mergeCell ref="B73:J73"/>
    <mergeCell ref="B74:J74"/>
    <mergeCell ref="B76:J76"/>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5" bestFit="1" customWidth="1"/>
    <col min="2" max="2" width="12.453125" style="825" customWidth="1"/>
    <col min="3" max="7" width="12.453125" style="627" customWidth="1"/>
    <col min="8" max="8" width="12.54296875" style="627" customWidth="1"/>
    <col min="9" max="9" width="12.453125" style="627" customWidth="1"/>
    <col min="10" max="10" width="12.453125" style="122" customWidth="1"/>
    <col min="11" max="16384" width="11.54296875" style="122"/>
  </cols>
  <sheetData>
    <row r="1" spans="1:15" ht="13">
      <c r="A1" s="146" t="s">
        <v>271</v>
      </c>
    </row>
    <row r="3" spans="1:15" ht="15">
      <c r="A3" s="824" t="s">
        <v>707</v>
      </c>
      <c r="B3" s="363" t="s">
        <v>1801</v>
      </c>
      <c r="C3" s="363"/>
      <c r="D3" s="363"/>
      <c r="E3" s="363"/>
      <c r="F3" s="363"/>
      <c r="G3" s="363"/>
      <c r="H3" s="363"/>
      <c r="I3" s="363"/>
    </row>
    <row r="4" spans="1:15">
      <c r="B4" s="325"/>
      <c r="C4" s="342"/>
      <c r="D4" s="342"/>
      <c r="E4" s="342"/>
      <c r="F4" s="342"/>
      <c r="G4" s="342"/>
      <c r="H4" s="342"/>
      <c r="I4" s="342"/>
    </row>
    <row r="5" spans="1:15" ht="15.75" customHeight="1">
      <c r="A5" s="1321" t="s">
        <v>371</v>
      </c>
      <c r="B5" s="1334" t="s">
        <v>637</v>
      </c>
      <c r="C5" s="665"/>
      <c r="D5" s="1329" t="s">
        <v>433</v>
      </c>
      <c r="E5" s="1329"/>
      <c r="F5" s="1329"/>
      <c r="G5" s="1329"/>
      <c r="H5" s="1330"/>
      <c r="I5" s="1331" t="s">
        <v>638</v>
      </c>
      <c r="J5" s="1329"/>
    </row>
    <row r="6" spans="1:15" ht="15.75" customHeight="1">
      <c r="A6" s="1322"/>
      <c r="B6" s="1334"/>
      <c r="C6" s="1324" t="s">
        <v>1168</v>
      </c>
      <c r="D6" s="1331" t="s">
        <v>521</v>
      </c>
      <c r="E6" s="1329"/>
      <c r="F6" s="1329"/>
      <c r="G6" s="1330"/>
      <c r="H6" s="1327" t="s">
        <v>1169</v>
      </c>
      <c r="I6" s="1327" t="s">
        <v>639</v>
      </c>
      <c r="J6" s="1332" t="s">
        <v>1852</v>
      </c>
    </row>
    <row r="7" spans="1:15" ht="112.5" customHeight="1">
      <c r="A7" s="1323"/>
      <c r="B7" s="1334"/>
      <c r="C7" s="1326"/>
      <c r="D7" s="816" t="s">
        <v>1170</v>
      </c>
      <c r="E7" s="816" t="s">
        <v>1249</v>
      </c>
      <c r="F7" s="816" t="s">
        <v>1171</v>
      </c>
      <c r="G7" s="816"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724">
        <v>71363.159427125007</v>
      </c>
      <c r="C11" s="724">
        <v>68669.546757125005</v>
      </c>
      <c r="D11" s="724">
        <v>22209.605247798001</v>
      </c>
      <c r="E11" s="724">
        <v>5923.1477582940997</v>
      </c>
      <c r="F11" s="724">
        <v>22355.556167522001</v>
      </c>
      <c r="G11" s="724">
        <v>18181.237583509999</v>
      </c>
      <c r="H11" s="724">
        <v>2693.61267</v>
      </c>
      <c r="I11" s="724">
        <v>704.46615329999997</v>
      </c>
      <c r="J11" s="724">
        <v>-8007.00832656886</v>
      </c>
    </row>
    <row r="12" spans="1:15">
      <c r="A12" s="120" t="s">
        <v>374</v>
      </c>
      <c r="B12" s="724">
        <v>76744.056531163995</v>
      </c>
      <c r="C12" s="724">
        <v>73674.362040163993</v>
      </c>
      <c r="D12" s="724">
        <v>14213.754197832001</v>
      </c>
      <c r="E12" s="724">
        <v>9851.3734697979999</v>
      </c>
      <c r="F12" s="724">
        <v>28035.254980901002</v>
      </c>
      <c r="G12" s="724">
        <v>21573.979391633002</v>
      </c>
      <c r="H12" s="724">
        <v>3069.6944910000002</v>
      </c>
      <c r="I12" s="724">
        <v>5074.6799330000003</v>
      </c>
      <c r="J12" s="724">
        <v>-11882.203639862673</v>
      </c>
      <c r="K12" s="344"/>
      <c r="L12" s="344"/>
      <c r="M12" s="344"/>
      <c r="N12" s="344"/>
      <c r="O12" s="344"/>
    </row>
    <row r="13" spans="1:15">
      <c r="A13" s="120" t="s">
        <v>375</v>
      </c>
      <c r="B13" s="724">
        <v>16016.161227138</v>
      </c>
      <c r="C13" s="724">
        <v>16016.161227138</v>
      </c>
      <c r="D13" s="724">
        <v>7138.4295501791003</v>
      </c>
      <c r="E13" s="724">
        <v>271.01530779806001</v>
      </c>
      <c r="F13" s="724">
        <v>4098.2673193750998</v>
      </c>
      <c r="G13" s="724">
        <v>4508.4490497854003</v>
      </c>
      <c r="H13" s="724">
        <v>0</v>
      </c>
      <c r="I13" s="724">
        <v>954.0225322</v>
      </c>
      <c r="J13" s="724">
        <v>-68.049641077769309</v>
      </c>
      <c r="K13" s="344"/>
      <c r="L13" s="344"/>
      <c r="M13" s="344"/>
      <c r="N13" s="344"/>
      <c r="O13" s="344"/>
    </row>
    <row r="14" spans="1:15">
      <c r="A14" s="120" t="s">
        <v>376</v>
      </c>
      <c r="B14" s="724">
        <v>57327.454638491996</v>
      </c>
      <c r="C14" s="724">
        <v>56316.754638491999</v>
      </c>
      <c r="D14" s="724">
        <v>42740.538206810001</v>
      </c>
      <c r="E14" s="724">
        <v>4033.3182192722002</v>
      </c>
      <c r="F14" s="724">
        <v>5475.3151060274004</v>
      </c>
      <c r="G14" s="724">
        <v>4067.5831063819001</v>
      </c>
      <c r="H14" s="724">
        <v>1010.7</v>
      </c>
      <c r="I14" s="724">
        <v>516.13655170000004</v>
      </c>
      <c r="J14" s="724">
        <v>-514.45599608048587</v>
      </c>
      <c r="K14" s="344"/>
      <c r="L14" s="344"/>
      <c r="M14" s="344"/>
      <c r="N14" s="344"/>
      <c r="O14" s="344"/>
    </row>
    <row r="15" spans="1:15">
      <c r="A15" s="120" t="s">
        <v>377</v>
      </c>
      <c r="B15" s="724">
        <v>12846.350955431</v>
      </c>
      <c r="C15" s="724">
        <v>12846.350955431</v>
      </c>
      <c r="D15" s="724">
        <v>5693.6570306521999</v>
      </c>
      <c r="E15" s="724">
        <v>4666.6285382812002</v>
      </c>
      <c r="F15" s="724">
        <v>1286.0615041788999</v>
      </c>
      <c r="G15" s="724">
        <v>1200.0038823187999</v>
      </c>
      <c r="H15" s="724">
        <v>0</v>
      </c>
      <c r="I15" s="724">
        <v>99.367141829999994</v>
      </c>
      <c r="J15" s="724">
        <v>258.33945555010695</v>
      </c>
      <c r="K15" s="344"/>
      <c r="L15" s="344"/>
      <c r="M15" s="344"/>
      <c r="N15" s="344"/>
      <c r="O15" s="344"/>
    </row>
    <row r="16" spans="1:15">
      <c r="A16" s="120" t="s">
        <v>378</v>
      </c>
      <c r="B16" s="724">
        <v>15362.054087492001</v>
      </c>
      <c r="C16" s="724">
        <v>15180.867806492</v>
      </c>
      <c r="D16" s="724">
        <v>8583.2456457946992</v>
      </c>
      <c r="E16" s="724">
        <v>686.12923215615001</v>
      </c>
      <c r="F16" s="724">
        <v>3560.9825351803001</v>
      </c>
      <c r="G16" s="724">
        <v>2350.5103933608998</v>
      </c>
      <c r="H16" s="724">
        <v>181.18628100000001</v>
      </c>
      <c r="I16" s="724">
        <v>789.40814309999996</v>
      </c>
      <c r="J16" s="724">
        <v>24.895342520647453</v>
      </c>
      <c r="K16" s="344"/>
      <c r="L16" s="344"/>
      <c r="M16" s="344"/>
      <c r="N16" s="344"/>
      <c r="O16" s="344"/>
    </row>
    <row r="17" spans="1:15">
      <c r="A17" s="120" t="s">
        <v>379</v>
      </c>
      <c r="B17" s="724">
        <v>37384.463468312002</v>
      </c>
      <c r="C17" s="724">
        <v>36969.853217112002</v>
      </c>
      <c r="D17" s="724">
        <v>7826.2239968375998</v>
      </c>
      <c r="E17" s="724">
        <v>2893.4778072355002</v>
      </c>
      <c r="F17" s="724">
        <v>14378.777955543999</v>
      </c>
      <c r="G17" s="724">
        <v>11871.373457494001</v>
      </c>
      <c r="H17" s="724">
        <v>414.61025119999999</v>
      </c>
      <c r="I17" s="724">
        <v>13472.53832</v>
      </c>
      <c r="J17" s="724">
        <v>-4502.0118806420833</v>
      </c>
      <c r="K17" s="344"/>
      <c r="L17" s="344"/>
      <c r="M17" s="344"/>
      <c r="N17" s="344"/>
      <c r="O17" s="344"/>
    </row>
    <row r="18" spans="1:15">
      <c r="A18" s="120" t="s">
        <v>380</v>
      </c>
      <c r="B18" s="724" t="s">
        <v>302</v>
      </c>
      <c r="C18" s="724">
        <v>10645.601189786999</v>
      </c>
      <c r="D18" s="724">
        <v>4000.4377544671001</v>
      </c>
      <c r="E18" s="724">
        <v>539.03954421269998</v>
      </c>
      <c r="F18" s="724">
        <v>3310.2503610126</v>
      </c>
      <c r="G18" s="724">
        <v>2795.8735300950998</v>
      </c>
      <c r="H18" s="724" t="s">
        <v>302</v>
      </c>
      <c r="I18" s="724">
        <v>7.4855508300000002</v>
      </c>
      <c r="J18" s="724">
        <v>4094.210538085596</v>
      </c>
      <c r="K18" s="344"/>
      <c r="L18" s="344"/>
      <c r="M18" s="344"/>
      <c r="N18" s="344"/>
      <c r="O18" s="344"/>
    </row>
    <row r="19" spans="1:15">
      <c r="A19" s="120" t="s">
        <v>381</v>
      </c>
      <c r="B19" s="724">
        <v>66460.474272651001</v>
      </c>
      <c r="C19" s="724">
        <v>65257.522712651</v>
      </c>
      <c r="D19" s="724">
        <v>22375.773244447999</v>
      </c>
      <c r="E19" s="724">
        <v>10743.463411301</v>
      </c>
      <c r="F19" s="724">
        <v>16727.376789532002</v>
      </c>
      <c r="G19" s="724">
        <v>15410.90926737</v>
      </c>
      <c r="H19" s="724">
        <v>1202.95156</v>
      </c>
      <c r="I19" s="724">
        <v>412.38700319999998</v>
      </c>
      <c r="J19" s="724">
        <v>10182.138242741485</v>
      </c>
      <c r="K19" s="344"/>
      <c r="L19" s="344"/>
      <c r="M19" s="344"/>
      <c r="N19" s="344"/>
      <c r="O19" s="344"/>
    </row>
    <row r="20" spans="1:15">
      <c r="A20" s="120" t="s">
        <v>382</v>
      </c>
      <c r="B20" s="724">
        <v>261397.20681228751</v>
      </c>
      <c r="C20" s="724">
        <v>254265.54699768999</v>
      </c>
      <c r="D20" s="724">
        <v>156656.17088076001</v>
      </c>
      <c r="E20" s="724">
        <v>35330.215752376003</v>
      </c>
      <c r="F20" s="724">
        <v>31519.819819880999</v>
      </c>
      <c r="G20" s="724">
        <v>30759.340544667</v>
      </c>
      <c r="H20" s="724">
        <v>7131.6598145975004</v>
      </c>
      <c r="I20" s="724">
        <v>3935.9656559999999</v>
      </c>
      <c r="J20" s="724">
        <v>-4614.8224658537774</v>
      </c>
      <c r="K20" s="344"/>
      <c r="L20" s="344"/>
      <c r="M20" s="344"/>
      <c r="N20" s="344"/>
      <c r="O20" s="344"/>
    </row>
    <row r="21" spans="1:15">
      <c r="A21" s="120" t="s">
        <v>383</v>
      </c>
      <c r="B21" s="724">
        <v>28464.237450699999</v>
      </c>
      <c r="C21" s="724">
        <v>26338.308643699998</v>
      </c>
      <c r="D21" s="724">
        <v>4617.8547081856996</v>
      </c>
      <c r="E21" s="724">
        <v>5446.7618592909002</v>
      </c>
      <c r="F21" s="724">
        <v>8893.8994525318994</v>
      </c>
      <c r="G21" s="724">
        <v>7379.7926236914</v>
      </c>
      <c r="H21" s="724">
        <v>2125.9288069999998</v>
      </c>
      <c r="I21" s="724">
        <v>325.39015280000001</v>
      </c>
      <c r="J21" s="724">
        <v>-5677.8843672364901</v>
      </c>
      <c r="K21" s="344"/>
      <c r="L21" s="344"/>
      <c r="M21" s="344"/>
      <c r="N21" s="344"/>
      <c r="O21" s="344"/>
    </row>
    <row r="22" spans="1:15">
      <c r="A22" s="120" t="s">
        <v>384</v>
      </c>
      <c r="B22" s="724" t="s">
        <v>1518</v>
      </c>
      <c r="C22" s="724" t="s">
        <v>1518</v>
      </c>
      <c r="D22" s="724" t="s">
        <v>1518</v>
      </c>
      <c r="E22" s="724" t="s">
        <v>1518</v>
      </c>
      <c r="F22" s="724" t="s">
        <v>1518</v>
      </c>
      <c r="G22" s="724" t="s">
        <v>1518</v>
      </c>
      <c r="H22" s="724" t="s">
        <v>1518</v>
      </c>
      <c r="I22" s="724" t="s">
        <v>1518</v>
      </c>
      <c r="J22" s="724">
        <v>-671.31576004540102</v>
      </c>
      <c r="K22" s="344"/>
      <c r="L22" s="344"/>
      <c r="M22" s="344"/>
      <c r="N22" s="344"/>
      <c r="O22" s="344"/>
    </row>
    <row r="23" spans="1:15">
      <c r="A23" s="120" t="s">
        <v>385</v>
      </c>
      <c r="B23" s="724">
        <v>47361.999773466996</v>
      </c>
      <c r="C23" s="724">
        <v>47270.393423324997</v>
      </c>
      <c r="D23" s="724">
        <v>32873.989288816003</v>
      </c>
      <c r="E23" s="724">
        <v>2471.4359910605999</v>
      </c>
      <c r="F23" s="724">
        <v>6364.6498727704002</v>
      </c>
      <c r="G23" s="724">
        <v>5560.3182706774996</v>
      </c>
      <c r="H23" s="724">
        <v>91.606350141999997</v>
      </c>
      <c r="I23" s="724">
        <v>1617.37303</v>
      </c>
      <c r="J23" s="724">
        <v>-3719.3785684702029</v>
      </c>
      <c r="K23" s="344"/>
      <c r="L23" s="344"/>
      <c r="M23" s="344"/>
      <c r="N23" s="344"/>
      <c r="O23" s="344"/>
    </row>
    <row r="24" spans="1:15">
      <c r="A24" s="120" t="s">
        <v>386</v>
      </c>
      <c r="B24" s="724">
        <v>29061.262468918998</v>
      </c>
      <c r="C24" s="724">
        <v>25402.655534918998</v>
      </c>
      <c r="D24" s="724">
        <v>12584.331420373999</v>
      </c>
      <c r="E24" s="724">
        <v>4745.7268573192996</v>
      </c>
      <c r="F24" s="724">
        <v>3920.1744667674002</v>
      </c>
      <c r="G24" s="724">
        <v>4152.4227904572999</v>
      </c>
      <c r="H24" s="724">
        <v>3658.6069339999999</v>
      </c>
      <c r="I24" s="724">
        <v>0</v>
      </c>
      <c r="J24" s="724">
        <v>-1145.6591612727561</v>
      </c>
      <c r="K24" s="344"/>
      <c r="L24" s="344"/>
      <c r="M24" s="344"/>
      <c r="N24" s="344"/>
      <c r="O24" s="344"/>
    </row>
    <row r="25" spans="1:15">
      <c r="A25" s="120" t="s">
        <v>387</v>
      </c>
      <c r="B25" s="724">
        <v>19634.603629703899</v>
      </c>
      <c r="C25" s="724">
        <v>18119.736910439999</v>
      </c>
      <c r="D25" s="724">
        <v>5239.4917175216997</v>
      </c>
      <c r="E25" s="724">
        <v>1612.6601114299999</v>
      </c>
      <c r="F25" s="724">
        <v>5523.816838574</v>
      </c>
      <c r="G25" s="724">
        <v>5743.7682429138003</v>
      </c>
      <c r="H25" s="724">
        <v>1514.8667192639</v>
      </c>
      <c r="I25" s="724">
        <v>11.194922249999999</v>
      </c>
      <c r="J25" s="724">
        <v>4202.3460750862232</v>
      </c>
      <c r="K25" s="344"/>
      <c r="L25" s="344"/>
      <c r="M25" s="344"/>
      <c r="N25" s="344"/>
      <c r="O25" s="344"/>
    </row>
    <row r="26" spans="1:15">
      <c r="A26" s="120" t="s">
        <v>388</v>
      </c>
      <c r="B26" s="724" t="s">
        <v>302</v>
      </c>
      <c r="C26" s="724">
        <v>10306.282011220001</v>
      </c>
      <c r="D26" s="724">
        <v>1524.5523716734001</v>
      </c>
      <c r="E26" s="724">
        <v>1669.3704736181</v>
      </c>
      <c r="F26" s="724">
        <v>3765.6310866834001</v>
      </c>
      <c r="G26" s="724">
        <v>3346.7280792452002</v>
      </c>
      <c r="H26" s="724" t="s">
        <v>302</v>
      </c>
      <c r="I26" s="724">
        <v>7.5939342999999999</v>
      </c>
      <c r="J26" s="724">
        <v>-3458.0663156823512</v>
      </c>
      <c r="K26" s="344"/>
      <c r="L26" s="344"/>
      <c r="M26" s="344"/>
      <c r="N26" s="344"/>
      <c r="O26" s="344"/>
    </row>
    <row r="27" spans="1:15" ht="18.75" customHeight="1">
      <c r="A27" s="120" t="s">
        <v>389</v>
      </c>
      <c r="B27" s="724">
        <v>795073.4015757757</v>
      </c>
      <c r="C27" s="724">
        <v>749812.29446317314</v>
      </c>
      <c r="D27" s="724">
        <v>327429.95940881898</v>
      </c>
      <c r="E27" s="724">
        <v>128481.81538064075</v>
      </c>
      <c r="F27" s="724">
        <v>165117.59694269614</v>
      </c>
      <c r="G27" s="724">
        <v>128782.92273101721</v>
      </c>
      <c r="H27" s="724">
        <v>45261.107112602513</v>
      </c>
      <c r="I27" s="724">
        <v>26459.040554383304</v>
      </c>
      <c r="J27" s="724">
        <v>-25732.240581508311</v>
      </c>
      <c r="K27" s="344"/>
      <c r="L27" s="344"/>
      <c r="M27" s="344"/>
      <c r="N27" s="344"/>
      <c r="O27" s="344"/>
    </row>
    <row r="28" spans="1:15">
      <c r="A28" s="345"/>
      <c r="B28" s="345"/>
      <c r="C28" s="345"/>
      <c r="D28" s="345"/>
      <c r="E28" s="345"/>
      <c r="F28" s="345"/>
      <c r="G28" s="345"/>
      <c r="H28" s="345"/>
      <c r="I28" s="345"/>
      <c r="J28" s="345"/>
    </row>
    <row r="29" spans="1:15" ht="15">
      <c r="B29" s="1320" t="s">
        <v>1246</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1130">
        <v>6.5376286742874257</v>
      </c>
      <c r="C31" s="1130">
        <v>6.2908649439512034</v>
      </c>
      <c r="D31" s="1130">
        <v>2.0346373854269006</v>
      </c>
      <c r="E31" s="1130">
        <v>0.54262368619215195</v>
      </c>
      <c r="F31" s="1130">
        <v>2.0480080507041385</v>
      </c>
      <c r="G31" s="1130">
        <v>1.6655958216279294</v>
      </c>
      <c r="H31" s="1130">
        <v>0.24676373033622226</v>
      </c>
      <c r="I31" s="1130">
        <v>6.4536634320151526E-2</v>
      </c>
      <c r="J31" s="1130">
        <v>-0.73352760235469361</v>
      </c>
    </row>
    <row r="32" spans="1:15">
      <c r="A32" s="120" t="s">
        <v>374</v>
      </c>
      <c r="B32" s="1130">
        <v>5.9550915266540665</v>
      </c>
      <c r="C32" s="1130">
        <v>5.7168931243406886</v>
      </c>
      <c r="D32" s="1130">
        <v>1.1029415307370538</v>
      </c>
      <c r="E32" s="1130">
        <v>0.7644348413101657</v>
      </c>
      <c r="F32" s="1130">
        <v>2.1754454602820505</v>
      </c>
      <c r="G32" s="1130">
        <v>1.6740712920114196</v>
      </c>
      <c r="H32" s="1130">
        <v>0.23819840231337724</v>
      </c>
      <c r="I32" s="1130">
        <v>0.39377881278946997</v>
      </c>
      <c r="J32" s="1130">
        <v>-0.92202071941545671</v>
      </c>
      <c r="K32" s="344"/>
      <c r="L32" s="344"/>
      <c r="M32" s="344"/>
      <c r="N32" s="344"/>
      <c r="O32" s="344"/>
    </row>
    <row r="33" spans="1:15">
      <c r="A33" s="120" t="s">
        <v>375</v>
      </c>
      <c r="B33" s="1130">
        <v>4.5148619457680779</v>
      </c>
      <c r="C33" s="1130">
        <v>4.5148619457680779</v>
      </c>
      <c r="D33" s="1130">
        <v>2.0122814369551092</v>
      </c>
      <c r="E33" s="1130">
        <v>7.6397626281683839E-2</v>
      </c>
      <c r="F33" s="1130">
        <v>1.1552775288300463</v>
      </c>
      <c r="G33" s="1130">
        <v>1.2709053537011432</v>
      </c>
      <c r="H33" s="1130">
        <v>0</v>
      </c>
      <c r="I33" s="1130">
        <v>0.26893335830915388</v>
      </c>
      <c r="J33" s="1130">
        <v>-1.9182794838791595E-2</v>
      </c>
      <c r="K33" s="344"/>
      <c r="L33" s="344"/>
      <c r="M33" s="344"/>
      <c r="N33" s="344"/>
      <c r="O33" s="344"/>
    </row>
    <row r="34" spans="1:15">
      <c r="A34" s="120" t="s">
        <v>376</v>
      </c>
      <c r="B34" s="1130">
        <v>23.02550616329837</v>
      </c>
      <c r="C34" s="1130">
        <v>22.619559671761312</v>
      </c>
      <c r="D34" s="1130">
        <v>17.166687970179179</v>
      </c>
      <c r="E34" s="1130">
        <v>1.6199776198338218</v>
      </c>
      <c r="F34" s="1130">
        <v>2.1991540094505564</v>
      </c>
      <c r="G34" s="1130">
        <v>1.6337400722975559</v>
      </c>
      <c r="H34" s="1130">
        <v>0.40594649153705792</v>
      </c>
      <c r="I34" s="1130">
        <v>0.20730565184194155</v>
      </c>
      <c r="J34" s="1130">
        <v>-0.20663065861192803</v>
      </c>
      <c r="K34" s="344"/>
      <c r="L34" s="344"/>
      <c r="M34" s="344"/>
      <c r="N34" s="344"/>
      <c r="O34" s="344"/>
    </row>
    <row r="35" spans="1:15">
      <c r="A35" s="120" t="s">
        <v>377</v>
      </c>
      <c r="B35" s="1130">
        <v>19.028220060449904</v>
      </c>
      <c r="C35" s="1130">
        <v>19.028220060449904</v>
      </c>
      <c r="D35" s="1130">
        <v>8.4335356634621057</v>
      </c>
      <c r="E35" s="1130">
        <v>6.9122846693869695</v>
      </c>
      <c r="F35" s="1130">
        <v>1.9049348252815421</v>
      </c>
      <c r="G35" s="1130">
        <v>1.777464902319436</v>
      </c>
      <c r="H35" s="1130">
        <v>0</v>
      </c>
      <c r="I35" s="1130">
        <v>0.14718419635887492</v>
      </c>
      <c r="J35" s="1130">
        <v>0.38265652460833977</v>
      </c>
      <c r="K35" s="344"/>
      <c r="L35" s="344"/>
      <c r="M35" s="344"/>
      <c r="N35" s="344"/>
      <c r="O35" s="344"/>
    </row>
    <row r="36" spans="1:15">
      <c r="A36" s="120" t="s">
        <v>378</v>
      </c>
      <c r="B36" s="1130">
        <v>8.5395840108175847</v>
      </c>
      <c r="C36" s="1130">
        <v>8.4388647020978667</v>
      </c>
      <c r="D36" s="1130">
        <v>4.7713246457990133</v>
      </c>
      <c r="E36" s="1130">
        <v>0.38141111773886377</v>
      </c>
      <c r="F36" s="1130">
        <v>1.9795080362974402</v>
      </c>
      <c r="G36" s="1130">
        <v>1.3066209022625759</v>
      </c>
      <c r="H36" s="1130">
        <v>0.10071930871971731</v>
      </c>
      <c r="I36" s="1130">
        <v>0.43882264171395885</v>
      </c>
      <c r="J36" s="1130">
        <v>1.3839026195477768E-2</v>
      </c>
      <c r="K36" s="344"/>
      <c r="L36" s="344"/>
      <c r="M36" s="344"/>
      <c r="N36" s="344"/>
      <c r="O36" s="344"/>
    </row>
    <row r="37" spans="1:15">
      <c r="A37" s="120" t="s">
        <v>379</v>
      </c>
      <c r="B37" s="1130">
        <v>6.0349792430398592</v>
      </c>
      <c r="C37" s="1130">
        <v>5.9680486513499602</v>
      </c>
      <c r="D37" s="1130">
        <v>1.2633884504542805</v>
      </c>
      <c r="E37" s="1130">
        <v>0.46709453304483078</v>
      </c>
      <c r="F37" s="1130">
        <v>2.3211681659024026</v>
      </c>
      <c r="G37" s="1130">
        <v>1.9163975019483004</v>
      </c>
      <c r="H37" s="1130">
        <v>6.6930591689899149E-2</v>
      </c>
      <c r="I37" s="1130">
        <v>2.1748737729291339</v>
      </c>
      <c r="J37" s="1130">
        <v>-0.72676041678713388</v>
      </c>
      <c r="K37" s="344"/>
      <c r="L37" s="344"/>
      <c r="M37" s="344"/>
      <c r="N37" s="344"/>
      <c r="O37" s="344"/>
    </row>
    <row r="38" spans="1:15">
      <c r="A38" s="120" t="s">
        <v>380</v>
      </c>
      <c r="B38" s="1130" t="s">
        <v>302</v>
      </c>
      <c r="C38" s="1130">
        <v>6.6059461884924646</v>
      </c>
      <c r="D38" s="1130">
        <v>2.4824033951014508</v>
      </c>
      <c r="E38" s="1130">
        <v>0.33449179234280968</v>
      </c>
      <c r="F38" s="1130">
        <v>2.0541193837193257</v>
      </c>
      <c r="G38" s="1130">
        <v>1.7349316173291889</v>
      </c>
      <c r="H38" s="1130" t="s">
        <v>302</v>
      </c>
      <c r="I38" s="1130">
        <v>4.6450308528977026E-3</v>
      </c>
      <c r="J38" s="1130">
        <v>2.5405924960723962</v>
      </c>
      <c r="K38" s="344"/>
      <c r="L38" s="344"/>
      <c r="M38" s="344"/>
      <c r="N38" s="344"/>
      <c r="O38" s="344"/>
    </row>
    <row r="39" spans="1:15">
      <c r="A39" s="120" t="s">
        <v>381</v>
      </c>
      <c r="B39" s="1130">
        <v>8.3744058854605932</v>
      </c>
      <c r="C39" s="1130">
        <v>8.2228269999013381</v>
      </c>
      <c r="D39" s="1130">
        <v>2.8194774292657563</v>
      </c>
      <c r="E39" s="1130">
        <v>1.3537388080128858</v>
      </c>
      <c r="F39" s="1130">
        <v>2.1077466594640066</v>
      </c>
      <c r="G39" s="1130">
        <v>1.9418641031586885</v>
      </c>
      <c r="H39" s="1130">
        <v>0.15157888555925536</v>
      </c>
      <c r="I39" s="1130">
        <v>5.1963158320503841E-2</v>
      </c>
      <c r="J39" s="1130">
        <v>1.2830085755448284</v>
      </c>
      <c r="K39" s="344"/>
      <c r="L39" s="344"/>
      <c r="M39" s="344"/>
      <c r="N39" s="344"/>
      <c r="O39" s="344"/>
    </row>
    <row r="40" spans="1:15">
      <c r="A40" s="120" t="s">
        <v>382</v>
      </c>
      <c r="B40" s="1130">
        <v>14.621323084591102</v>
      </c>
      <c r="C40" s="1130">
        <v>14.222411774289666</v>
      </c>
      <c r="D40" s="1130">
        <v>8.7626050621396097</v>
      </c>
      <c r="E40" s="1130">
        <v>1.9762051227072135</v>
      </c>
      <c r="F40" s="1130">
        <v>1.7630696011435516</v>
      </c>
      <c r="G40" s="1130">
        <v>1.7205319882989569</v>
      </c>
      <c r="H40" s="1130">
        <v>0.39891131030143628</v>
      </c>
      <c r="I40" s="1130">
        <v>0.22015929782890609</v>
      </c>
      <c r="J40" s="1130">
        <v>-0.25813133611535471</v>
      </c>
      <c r="K40" s="344"/>
      <c r="L40" s="344"/>
      <c r="M40" s="344"/>
      <c r="N40" s="344"/>
      <c r="O40" s="344"/>
    </row>
    <row r="41" spans="1:15">
      <c r="A41" s="120" t="s">
        <v>383</v>
      </c>
      <c r="B41" s="1130">
        <v>7.0118838049843477</v>
      </c>
      <c r="C41" s="1130">
        <v>6.4881822374235973</v>
      </c>
      <c r="D41" s="1130">
        <v>1.1375629049673253</v>
      </c>
      <c r="E41" s="1130">
        <v>1.3417559959902972</v>
      </c>
      <c r="F41" s="1130">
        <v>2.1909243007960479</v>
      </c>
      <c r="G41" s="1130">
        <v>1.8179390356699023</v>
      </c>
      <c r="H41" s="1130">
        <v>0.52370156756074993</v>
      </c>
      <c r="I41" s="1130">
        <v>8.0156650838492521E-2</v>
      </c>
      <c r="J41" s="1130">
        <v>-1.3986907434339249</v>
      </c>
      <c r="K41" s="344"/>
      <c r="L41" s="344"/>
      <c r="M41" s="344"/>
      <c r="N41" s="344"/>
      <c r="O41" s="344"/>
    </row>
    <row r="42" spans="1:15">
      <c r="A42" s="120" t="s">
        <v>384</v>
      </c>
      <c r="B42" s="1130" t="s">
        <v>1518</v>
      </c>
      <c r="C42" s="1130" t="s">
        <v>1518</v>
      </c>
      <c r="D42" s="1130" t="s">
        <v>1518</v>
      </c>
      <c r="E42" s="1130" t="s">
        <v>1518</v>
      </c>
      <c r="F42" s="1130" t="s">
        <v>1518</v>
      </c>
      <c r="G42" s="1130" t="s">
        <v>1518</v>
      </c>
      <c r="H42" s="1130" t="s">
        <v>1518</v>
      </c>
      <c r="I42" s="1130" t="s">
        <v>1518</v>
      </c>
      <c r="J42" s="1130">
        <v>-0.67392790460364471</v>
      </c>
      <c r="K42" s="344"/>
      <c r="L42" s="344"/>
      <c r="M42" s="344"/>
      <c r="N42" s="344"/>
      <c r="O42" s="344"/>
    </row>
    <row r="43" spans="1:15">
      <c r="A43" s="120" t="s">
        <v>385</v>
      </c>
      <c r="B43" s="1130">
        <v>11.598903482993604</v>
      </c>
      <c r="C43" s="1130">
        <v>11.576469185058372</v>
      </c>
      <c r="D43" s="1130">
        <v>8.0508050902773416</v>
      </c>
      <c r="E43" s="1130">
        <v>0.60525205147202632</v>
      </c>
      <c r="F43" s="1130">
        <v>1.5586959995440961</v>
      </c>
      <c r="G43" s="1130">
        <v>1.3617160437647873</v>
      </c>
      <c r="H43" s="1130">
        <v>2.2434297935232557E-2</v>
      </c>
      <c r="I43" s="1130">
        <v>0.39609293865746892</v>
      </c>
      <c r="J43" s="1130">
        <v>-0.91087186433730294</v>
      </c>
      <c r="K43" s="344"/>
      <c r="L43" s="344"/>
      <c r="M43" s="344"/>
      <c r="N43" s="344"/>
      <c r="O43" s="344"/>
    </row>
    <row r="44" spans="1:15">
      <c r="A44" s="120" t="s">
        <v>386</v>
      </c>
      <c r="B44" s="1130">
        <v>12.96879300809778</v>
      </c>
      <c r="C44" s="1130">
        <v>11.336113902164838</v>
      </c>
      <c r="D44" s="1130">
        <v>5.6158465073799757</v>
      </c>
      <c r="E44" s="1130">
        <v>2.1178140265368088</v>
      </c>
      <c r="F44" s="1130">
        <v>1.7494054592263422</v>
      </c>
      <c r="G44" s="1130">
        <v>1.8530479090212646</v>
      </c>
      <c r="H44" s="1130">
        <v>1.6326791059329429</v>
      </c>
      <c r="I44" s="1130">
        <v>0</v>
      </c>
      <c r="J44" s="1130">
        <v>-0.51125846773751527</v>
      </c>
      <c r="K44" s="344"/>
      <c r="L44" s="344"/>
      <c r="M44" s="344"/>
      <c r="N44" s="344"/>
      <c r="O44" s="344"/>
    </row>
    <row r="45" spans="1:15">
      <c r="A45" s="120" t="s">
        <v>387</v>
      </c>
      <c r="B45" s="1130">
        <v>6.8405625957049727</v>
      </c>
      <c r="C45" s="1130">
        <v>6.3127933158811551</v>
      </c>
      <c r="D45" s="1130">
        <v>1.825403340924252</v>
      </c>
      <c r="E45" s="1130">
        <v>0.56183983368753299</v>
      </c>
      <c r="F45" s="1130">
        <v>1.9244602826771926</v>
      </c>
      <c r="G45" s="1130">
        <v>2.0010898585920036</v>
      </c>
      <c r="H45" s="1130">
        <v>0.52776927982381749</v>
      </c>
      <c r="I45" s="1130">
        <v>3.900234904122188E-3</v>
      </c>
      <c r="J45" s="1130">
        <v>1.4640688407864708</v>
      </c>
      <c r="K45" s="344"/>
      <c r="L45" s="344"/>
      <c r="M45" s="344"/>
      <c r="N45" s="344"/>
      <c r="O45" s="344"/>
    </row>
    <row r="46" spans="1:15">
      <c r="A46" s="120" t="s">
        <v>388</v>
      </c>
      <c r="B46" s="1130" t="s">
        <v>302</v>
      </c>
      <c r="C46" s="1130">
        <v>4.76168084269188</v>
      </c>
      <c r="D46" s="1130">
        <v>0.70436960816467786</v>
      </c>
      <c r="E46" s="1130">
        <v>0.77127808019701349</v>
      </c>
      <c r="F46" s="1130">
        <v>1.7397868005731789</v>
      </c>
      <c r="G46" s="1130">
        <v>1.5462463537570559</v>
      </c>
      <c r="H46" s="1130" t="s">
        <v>302</v>
      </c>
      <c r="I46" s="1130">
        <v>3.5085292094282953E-3</v>
      </c>
      <c r="J46" s="1130">
        <v>-1.5976865478954194</v>
      </c>
      <c r="K46" s="344"/>
      <c r="L46" s="344"/>
      <c r="M46" s="344"/>
      <c r="N46" s="344"/>
      <c r="O46" s="344"/>
    </row>
    <row r="47" spans="1:15" ht="18.75" customHeight="1">
      <c r="A47" s="120" t="s">
        <v>389</v>
      </c>
      <c r="B47" s="1130">
        <v>9.6549634812046836</v>
      </c>
      <c r="C47" s="1130">
        <v>9.1053358173626009</v>
      </c>
      <c r="D47" s="1130">
        <v>3.976141441128545</v>
      </c>
      <c r="E47" s="1130">
        <v>1.560217249175254</v>
      </c>
      <c r="F47" s="1130">
        <v>2.0051033847018553</v>
      </c>
      <c r="G47" s="1130">
        <v>1.5638737423569467</v>
      </c>
      <c r="H47" s="1130">
        <v>0.54962766384208162</v>
      </c>
      <c r="I47" s="1130">
        <v>0.32130501384397958</v>
      </c>
      <c r="J47" s="1130">
        <v>-0.31247912785365339</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96.225485682496057</v>
      </c>
      <c r="D51" s="130">
        <v>31.12194783146915</v>
      </c>
      <c r="E51" s="130">
        <v>8.3000077432708537</v>
      </c>
      <c r="F51" s="130">
        <v>31.326466410657115</v>
      </c>
      <c r="G51" s="130">
        <v>25.477063697097673</v>
      </c>
      <c r="H51" s="130">
        <v>3.7745143175039453</v>
      </c>
      <c r="I51" s="130" t="s">
        <v>306</v>
      </c>
      <c r="J51" s="130" t="s">
        <v>306</v>
      </c>
    </row>
    <row r="52" spans="1:10" s="328" customFormat="1">
      <c r="A52" s="120" t="s">
        <v>374</v>
      </c>
      <c r="B52" s="129">
        <v>100</v>
      </c>
      <c r="C52" s="130">
        <v>96.000088306833945</v>
      </c>
      <c r="D52" s="130">
        <v>18.520983696060064</v>
      </c>
      <c r="E52" s="130">
        <v>12.836659821073681</v>
      </c>
      <c r="F52" s="130">
        <v>36.530848443640096</v>
      </c>
      <c r="G52" s="130">
        <v>28.111596346060111</v>
      </c>
      <c r="H52" s="130">
        <v>3.9999116931660605</v>
      </c>
      <c r="I52" s="130" t="s">
        <v>306</v>
      </c>
      <c r="J52" s="130" t="s">
        <v>306</v>
      </c>
    </row>
    <row r="53" spans="1:10" s="328" customFormat="1">
      <c r="A53" s="120" t="s">
        <v>375</v>
      </c>
      <c r="B53" s="129">
        <v>100</v>
      </c>
      <c r="C53" s="130">
        <v>100</v>
      </c>
      <c r="D53" s="130">
        <v>44.570165403203163</v>
      </c>
      <c r="E53" s="130">
        <v>1.6921364861065959</v>
      </c>
      <c r="F53" s="130">
        <v>25.588324575747528</v>
      </c>
      <c r="G53" s="130">
        <v>28.14937353494059</v>
      </c>
      <c r="H53" s="130">
        <v>0</v>
      </c>
      <c r="I53" s="130" t="s">
        <v>306</v>
      </c>
      <c r="J53" s="130" t="s">
        <v>306</v>
      </c>
    </row>
    <row r="54" spans="1:10" s="328" customFormat="1">
      <c r="A54" s="120" t="s">
        <v>376</v>
      </c>
      <c r="B54" s="129">
        <v>100</v>
      </c>
      <c r="C54" s="130">
        <v>98.236970389888242</v>
      </c>
      <c r="D54" s="130">
        <v>74.555094895338783</v>
      </c>
      <c r="E54" s="130">
        <v>7.0355787549026569</v>
      </c>
      <c r="F54" s="130">
        <v>9.5509475181740395</v>
      </c>
      <c r="G54" s="130">
        <v>7.0953492214719027</v>
      </c>
      <c r="H54" s="130">
        <v>1.7630296101117573</v>
      </c>
      <c r="I54" s="130" t="s">
        <v>306</v>
      </c>
      <c r="J54" s="130" t="s">
        <v>306</v>
      </c>
    </row>
    <row r="55" spans="1:10" s="328" customFormat="1">
      <c r="A55" s="120" t="s">
        <v>377</v>
      </c>
      <c r="B55" s="129">
        <v>100</v>
      </c>
      <c r="C55" s="130">
        <v>100</v>
      </c>
      <c r="D55" s="130">
        <v>44.321201019695913</v>
      </c>
      <c r="E55" s="130">
        <v>36.326491113870034</v>
      </c>
      <c r="F55" s="130">
        <v>10.011103609427678</v>
      </c>
      <c r="G55" s="130">
        <v>9.3412042570071545</v>
      </c>
      <c r="H55" s="130">
        <v>0</v>
      </c>
      <c r="I55" s="130" t="s">
        <v>306</v>
      </c>
      <c r="J55" s="130" t="s">
        <v>306</v>
      </c>
    </row>
    <row r="56" spans="1:10" s="328" customFormat="1">
      <c r="A56" s="120" t="s">
        <v>378</v>
      </c>
      <c r="B56" s="129">
        <v>100</v>
      </c>
      <c r="C56" s="130">
        <v>98.820559542571047</v>
      </c>
      <c r="D56" s="130">
        <v>55.87303362499744</v>
      </c>
      <c r="E56" s="130">
        <v>4.4663898997387728</v>
      </c>
      <c r="F56" s="130">
        <v>23.180380142520796</v>
      </c>
      <c r="G56" s="130">
        <v>15.300755875314344</v>
      </c>
      <c r="H56" s="130">
        <v>1.1794404574289608</v>
      </c>
      <c r="I56" s="130" t="s">
        <v>306</v>
      </c>
      <c r="J56" s="130" t="s">
        <v>306</v>
      </c>
    </row>
    <row r="57" spans="1:10" s="328" customFormat="1">
      <c r="A57" s="120" t="s">
        <v>379</v>
      </c>
      <c r="B57" s="129">
        <v>100</v>
      </c>
      <c r="C57" s="130">
        <v>98.890955726697982</v>
      </c>
      <c r="D57" s="130">
        <v>20.934429093709749</v>
      </c>
      <c r="E57" s="130">
        <v>7.7397869028883717</v>
      </c>
      <c r="F57" s="130">
        <v>38.461908026931582</v>
      </c>
      <c r="G57" s="130">
        <v>31.754831703165866</v>
      </c>
      <c r="H57" s="130">
        <v>1.10904427330202</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98.189974457502444</v>
      </c>
      <c r="D59" s="130">
        <v>33.66779050154296</v>
      </c>
      <c r="E59" s="130">
        <v>16.165192212180795</v>
      </c>
      <c r="F59" s="130">
        <v>25.168909750641738</v>
      </c>
      <c r="G59" s="130">
        <v>23.188081993136947</v>
      </c>
      <c r="H59" s="130">
        <v>1.8100255424975562</v>
      </c>
      <c r="I59" s="130" t="s">
        <v>306</v>
      </c>
      <c r="J59" s="130" t="s">
        <v>306</v>
      </c>
    </row>
    <row r="60" spans="1:10" s="328" customFormat="1">
      <c r="A60" s="120" t="s">
        <v>382</v>
      </c>
      <c r="B60" s="129">
        <v>100</v>
      </c>
      <c r="C60" s="130">
        <v>97.27171537080774</v>
      </c>
      <c r="D60" s="130">
        <v>59.930315549720738</v>
      </c>
      <c r="E60" s="130">
        <v>13.515911735716081</v>
      </c>
      <c r="F60" s="130">
        <v>12.05820835052601</v>
      </c>
      <c r="G60" s="130">
        <v>11.767279734842635</v>
      </c>
      <c r="H60" s="130">
        <v>2.728284629192244</v>
      </c>
      <c r="I60" s="130" t="s">
        <v>306</v>
      </c>
      <c r="J60" s="130" t="s">
        <v>306</v>
      </c>
    </row>
    <row r="61" spans="1:10" s="328" customFormat="1">
      <c r="A61" s="120" t="s">
        <v>383</v>
      </c>
      <c r="B61" s="129">
        <v>100</v>
      </c>
      <c r="C61" s="130">
        <v>92.531228666560608</v>
      </c>
      <c r="D61" s="130">
        <v>16.223356470321097</v>
      </c>
      <c r="E61" s="130">
        <v>19.13545679459947</v>
      </c>
      <c r="F61" s="130">
        <v>31.245872888518846</v>
      </c>
      <c r="G61" s="130">
        <v>25.926542513120847</v>
      </c>
      <c r="H61" s="130">
        <v>7.4687713334393875</v>
      </c>
      <c r="I61" s="130" t="s">
        <v>306</v>
      </c>
      <c r="J61" s="130" t="s">
        <v>306</v>
      </c>
    </row>
    <row r="62" spans="1:10" s="328" customFormat="1">
      <c r="A62" s="120" t="s">
        <v>384</v>
      </c>
      <c r="B62" s="129">
        <v>100</v>
      </c>
      <c r="C62" s="1130" t="s">
        <v>1518</v>
      </c>
      <c r="D62" s="1130" t="s">
        <v>1518</v>
      </c>
      <c r="E62" s="1130" t="s">
        <v>1518</v>
      </c>
      <c r="F62" s="1130" t="s">
        <v>1518</v>
      </c>
      <c r="G62" s="1130" t="s">
        <v>1518</v>
      </c>
      <c r="H62" s="1130" t="s">
        <v>1518</v>
      </c>
      <c r="I62" s="130" t="s">
        <v>306</v>
      </c>
      <c r="J62" s="130" t="s">
        <v>306</v>
      </c>
    </row>
    <row r="63" spans="1:10" s="328" customFormat="1">
      <c r="A63" s="120" t="s">
        <v>385</v>
      </c>
      <c r="B63" s="129">
        <v>100</v>
      </c>
      <c r="C63" s="130">
        <v>99.806582596638336</v>
      </c>
      <c r="D63" s="130">
        <v>69.410053304448041</v>
      </c>
      <c r="E63" s="130">
        <v>5.2181833598275142</v>
      </c>
      <c r="F63" s="130">
        <v>13.438304765872632</v>
      </c>
      <c r="G63" s="130">
        <v>11.7400411664891</v>
      </c>
      <c r="H63" s="130">
        <v>0.19341740336167021</v>
      </c>
      <c r="I63" s="130" t="s">
        <v>306</v>
      </c>
      <c r="J63" s="130" t="s">
        <v>306</v>
      </c>
    </row>
    <row r="64" spans="1:10" s="328" customFormat="1">
      <c r="A64" s="120" t="s">
        <v>386</v>
      </c>
      <c r="B64" s="129">
        <v>100</v>
      </c>
      <c r="C64" s="130">
        <v>87.410708884678087</v>
      </c>
      <c r="D64" s="130">
        <v>43.30276922357703</v>
      </c>
      <c r="E64" s="130">
        <v>16.3300780975873</v>
      </c>
      <c r="F64" s="130">
        <v>13.489346758283554</v>
      </c>
      <c r="G64" s="130">
        <v>14.288514805226765</v>
      </c>
      <c r="H64" s="130">
        <v>12.58929111532191</v>
      </c>
      <c r="I64" s="130" t="s">
        <v>306</v>
      </c>
      <c r="J64" s="130" t="s">
        <v>306</v>
      </c>
    </row>
    <row r="65" spans="1:17" s="328" customFormat="1">
      <c r="A65" s="120" t="s">
        <v>387</v>
      </c>
      <c r="B65" s="129">
        <v>100</v>
      </c>
      <c r="C65" s="130">
        <v>92.284709445460066</v>
      </c>
      <c r="D65" s="130">
        <v>26.684988484286066</v>
      </c>
      <c r="E65" s="130">
        <v>8.2133571007785076</v>
      </c>
      <c r="F65" s="130">
        <v>28.133070281171253</v>
      </c>
      <c r="G65" s="130">
        <v>29.253293579221694</v>
      </c>
      <c r="H65" s="130">
        <v>7.7152905545399344</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94.307304580571</v>
      </c>
      <c r="D67" s="130">
        <v>41.18235608937205</v>
      </c>
      <c r="E67" s="130">
        <v>16.159742625775113</v>
      </c>
      <c r="F67" s="130">
        <v>20.76759159788838</v>
      </c>
      <c r="G67" s="130">
        <v>16.197614267535442</v>
      </c>
      <c r="H67" s="130">
        <v>5.6926954194289996</v>
      </c>
      <c r="I67" s="130" t="s">
        <v>306</v>
      </c>
      <c r="J67" s="130" t="s">
        <v>306</v>
      </c>
    </row>
    <row r="68" spans="1:17" ht="13">
      <c r="B68" s="167"/>
      <c r="C68" s="346"/>
      <c r="D68" s="346"/>
      <c r="E68" s="346"/>
      <c r="F68" s="346"/>
      <c r="G68" s="346"/>
      <c r="H68" s="346"/>
      <c r="I68" s="346"/>
    </row>
    <row r="69" spans="1:17" s="1167" customFormat="1" ht="60" customHeight="1">
      <c r="A69" s="1098"/>
      <c r="B69" s="1225" t="s">
        <v>1818</v>
      </c>
      <c r="C69" s="1225"/>
      <c r="D69" s="1225"/>
      <c r="E69" s="1225"/>
      <c r="F69" s="1225"/>
      <c r="G69" s="1225"/>
      <c r="H69" s="1225"/>
      <c r="I69" s="1225"/>
      <c r="J69" s="1225"/>
    </row>
    <row r="70" spans="1:17" s="831" customFormat="1" ht="28.5" customHeight="1">
      <c r="A70" s="742"/>
      <c r="B70" s="1225" t="s">
        <v>1248</v>
      </c>
      <c r="C70" s="1225"/>
      <c r="D70" s="1225"/>
      <c r="E70" s="1225"/>
      <c r="F70" s="1225"/>
      <c r="G70" s="1225"/>
      <c r="H70" s="1225"/>
      <c r="I70" s="1225"/>
      <c r="J70" s="1225"/>
    </row>
    <row r="71" spans="1:17" s="831" customFormat="1" ht="15" customHeight="1">
      <c r="A71" s="742"/>
      <c r="B71" s="1295" t="s">
        <v>1102</v>
      </c>
      <c r="C71" s="1295"/>
      <c r="D71" s="1295"/>
      <c r="E71" s="1295"/>
      <c r="F71" s="1295"/>
      <c r="G71" s="1295"/>
      <c r="H71" s="1295"/>
      <c r="I71" s="1295"/>
      <c r="J71" s="1295"/>
    </row>
    <row r="72" spans="1:17" s="831" customFormat="1" ht="15" customHeight="1">
      <c r="A72" s="742"/>
      <c r="B72" s="1295" t="s">
        <v>1245</v>
      </c>
      <c r="C72" s="1295"/>
      <c r="D72" s="1295"/>
      <c r="E72" s="1295"/>
      <c r="F72" s="1295"/>
      <c r="G72" s="1295"/>
      <c r="H72" s="1295"/>
      <c r="I72" s="1295"/>
      <c r="J72" s="1295"/>
    </row>
    <row r="73" spans="1:17" s="831" customFormat="1" ht="15" customHeight="1">
      <c r="A73" s="742"/>
      <c r="B73" s="1295" t="s">
        <v>1244</v>
      </c>
      <c r="C73" s="1295"/>
      <c r="D73" s="1295"/>
      <c r="E73" s="1295"/>
      <c r="F73" s="1295"/>
      <c r="G73" s="1295"/>
      <c r="H73" s="1295"/>
      <c r="I73" s="1295"/>
      <c r="J73" s="1295"/>
    </row>
    <row r="74" spans="1:17" s="831" customFormat="1" ht="15" customHeight="1">
      <c r="A74" s="742"/>
      <c r="B74" s="1295" t="s">
        <v>1243</v>
      </c>
      <c r="C74" s="1295"/>
      <c r="D74" s="1295"/>
      <c r="E74" s="1295"/>
      <c r="F74" s="1295"/>
      <c r="G74" s="1295"/>
      <c r="H74" s="1295"/>
      <c r="I74" s="1295"/>
      <c r="J74" s="1295"/>
    </row>
    <row r="75" spans="1:17" s="831" customFormat="1" ht="15" customHeight="1">
      <c r="A75" s="742"/>
      <c r="B75" s="1295" t="s">
        <v>1242</v>
      </c>
      <c r="C75" s="1295"/>
      <c r="D75" s="1295"/>
      <c r="E75" s="1295"/>
      <c r="F75" s="1295"/>
      <c r="G75" s="1295"/>
      <c r="H75" s="1295"/>
      <c r="I75" s="1295"/>
      <c r="J75" s="1295"/>
    </row>
    <row r="76" spans="1:17" s="831" customFormat="1" ht="66.75" customHeight="1">
      <c r="A76" s="1098"/>
      <c r="B76" s="1225" t="s">
        <v>1836</v>
      </c>
      <c r="C76" s="1225"/>
      <c r="D76" s="1225"/>
      <c r="E76" s="1225"/>
      <c r="F76" s="1225"/>
      <c r="G76" s="1225"/>
      <c r="H76" s="1225"/>
      <c r="I76" s="1225"/>
      <c r="J76" s="1225"/>
    </row>
    <row r="77" spans="1:17" s="831" customFormat="1" ht="39" customHeight="1">
      <c r="A77" s="742"/>
      <c r="B77" s="1225" t="s">
        <v>1293</v>
      </c>
      <c r="C77" s="1225"/>
      <c r="D77" s="1225"/>
      <c r="E77" s="1225"/>
      <c r="F77" s="1225"/>
      <c r="G77" s="1225"/>
      <c r="H77" s="1225"/>
      <c r="I77" s="1225"/>
      <c r="J77" s="1225"/>
    </row>
    <row r="78" spans="1:17" s="831" customFormat="1" ht="15" customHeight="1">
      <c r="A78" s="742"/>
      <c r="B78" s="1295" t="s">
        <v>1241</v>
      </c>
      <c r="C78" s="1295"/>
      <c r="D78" s="1295"/>
      <c r="E78" s="1295"/>
      <c r="F78" s="1295"/>
      <c r="G78" s="1295"/>
      <c r="H78" s="1295"/>
      <c r="I78" s="1295"/>
      <c r="J78" s="1295"/>
      <c r="L78" s="832"/>
      <c r="M78" s="832"/>
      <c r="N78" s="832"/>
      <c r="O78" s="832"/>
      <c r="P78" s="832"/>
      <c r="Q78" s="832"/>
    </row>
    <row r="79" spans="1:17" s="831" customFormat="1" ht="30" customHeight="1">
      <c r="A79" s="742"/>
      <c r="B79" s="1225" t="s">
        <v>1544</v>
      </c>
      <c r="C79" s="1225"/>
      <c r="D79" s="1225"/>
      <c r="E79" s="1225"/>
      <c r="F79" s="1225"/>
      <c r="G79" s="1225"/>
      <c r="H79" s="1225"/>
      <c r="I79" s="1225"/>
      <c r="J79" s="1225"/>
      <c r="L79" s="832"/>
      <c r="M79" s="832"/>
      <c r="N79" s="832"/>
      <c r="O79" s="832"/>
      <c r="P79" s="832"/>
      <c r="Q79" s="832"/>
    </row>
  </sheetData>
  <sheetProtection selectLockedCells="1"/>
  <mergeCells count="23">
    <mergeCell ref="B70:J70"/>
    <mergeCell ref="B49:I49"/>
    <mergeCell ref="D5:H5"/>
    <mergeCell ref="I5:J5"/>
    <mergeCell ref="C6:C7"/>
    <mergeCell ref="D6:G6"/>
    <mergeCell ref="J6:J7"/>
    <mergeCell ref="B29:J29"/>
    <mergeCell ref="B69:J69"/>
    <mergeCell ref="A5:A7"/>
    <mergeCell ref="B5:B7"/>
    <mergeCell ref="H6:H7"/>
    <mergeCell ref="I6:I7"/>
    <mergeCell ref="B9:J9"/>
    <mergeCell ref="B78:J78"/>
    <mergeCell ref="B79:J79"/>
    <mergeCell ref="B75:J75"/>
    <mergeCell ref="B71:J71"/>
    <mergeCell ref="B72:J72"/>
    <mergeCell ref="B73:J73"/>
    <mergeCell ref="B74:J74"/>
    <mergeCell ref="B76:J76"/>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2016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4">
    <pageSetUpPr autoPageBreaks="0"/>
  </sheetPr>
  <dimension ref="A1:Q79"/>
  <sheetViews>
    <sheetView showGridLines="0" showRowColHeaders="0" zoomScaleNormal="100" workbookViewId="0">
      <pane ySplit="7" topLeftCell="A8" activePane="bottomLeft" state="frozen"/>
      <selection sqref="A1:B1"/>
      <selection pane="bottomLeft" sqref="A1:B1"/>
    </sheetView>
  </sheetViews>
  <sheetFormatPr baseColWidth="10" defaultColWidth="11.54296875" defaultRowHeight="12.5"/>
  <cols>
    <col min="1" max="1" width="23" style="825" bestFit="1" customWidth="1"/>
    <col min="2" max="2" width="12.453125" style="825" customWidth="1"/>
    <col min="3" max="7" width="12.453125" style="627" customWidth="1"/>
    <col min="8" max="8" width="12.54296875" style="627" customWidth="1"/>
    <col min="9" max="9" width="12.453125" style="627" customWidth="1"/>
    <col min="10" max="10" width="12.453125" style="122" customWidth="1"/>
    <col min="11" max="16384" width="11.54296875" style="122"/>
  </cols>
  <sheetData>
    <row r="1" spans="1:15" ht="13">
      <c r="A1" s="146" t="s">
        <v>271</v>
      </c>
    </row>
    <row r="3" spans="1:15" ht="15">
      <c r="A3" s="824" t="s">
        <v>708</v>
      </c>
      <c r="B3" s="363" t="s">
        <v>1803</v>
      </c>
      <c r="C3" s="363"/>
      <c r="D3" s="363"/>
      <c r="E3" s="363"/>
      <c r="F3" s="363"/>
      <c r="G3" s="363"/>
      <c r="H3" s="363"/>
      <c r="I3" s="363"/>
    </row>
    <row r="4" spans="1:15">
      <c r="B4" s="325"/>
      <c r="C4" s="342"/>
      <c r="D4" s="342"/>
      <c r="E4" s="342"/>
      <c r="F4" s="342"/>
      <c r="G4" s="342"/>
      <c r="H4" s="342"/>
      <c r="I4" s="342"/>
    </row>
    <row r="5" spans="1:15" ht="15.75" customHeight="1">
      <c r="A5" s="1321" t="s">
        <v>371</v>
      </c>
      <c r="B5" s="1334" t="s">
        <v>637</v>
      </c>
      <c r="C5" s="665"/>
      <c r="D5" s="1329" t="s">
        <v>433</v>
      </c>
      <c r="E5" s="1329"/>
      <c r="F5" s="1329"/>
      <c r="G5" s="1329"/>
      <c r="H5" s="1330"/>
      <c r="I5" s="1331" t="s">
        <v>638</v>
      </c>
      <c r="J5" s="1329"/>
    </row>
    <row r="6" spans="1:15" ht="15.75" customHeight="1">
      <c r="A6" s="1322"/>
      <c r="B6" s="1334"/>
      <c r="C6" s="1324" t="s">
        <v>1168</v>
      </c>
      <c r="D6" s="1331" t="s">
        <v>521</v>
      </c>
      <c r="E6" s="1329"/>
      <c r="F6" s="1329"/>
      <c r="G6" s="1330"/>
      <c r="H6" s="1327" t="s">
        <v>1169</v>
      </c>
      <c r="I6" s="1327" t="s">
        <v>639</v>
      </c>
      <c r="J6" s="1332" t="s">
        <v>1852</v>
      </c>
    </row>
    <row r="7" spans="1:15" ht="112.5" customHeight="1">
      <c r="A7" s="1323"/>
      <c r="B7" s="1334"/>
      <c r="C7" s="1326"/>
      <c r="D7" s="837" t="s">
        <v>1170</v>
      </c>
      <c r="E7" s="837" t="s">
        <v>1249</v>
      </c>
      <c r="F7" s="837" t="s">
        <v>1171</v>
      </c>
      <c r="G7" s="837"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724">
        <v>71932.507050500004</v>
      </c>
      <c r="C11" s="724">
        <v>69201.228732500007</v>
      </c>
      <c r="D11" s="724">
        <v>22345.445510000001</v>
      </c>
      <c r="E11" s="724">
        <v>6086.278456</v>
      </c>
      <c r="F11" s="724">
        <v>22564.777222500001</v>
      </c>
      <c r="G11" s="724">
        <v>18204.72754</v>
      </c>
      <c r="H11" s="724">
        <v>2731.2783180000001</v>
      </c>
      <c r="I11" s="724">
        <v>730.66727749999995</v>
      </c>
      <c r="J11" s="724">
        <v>-7852.8056275273493</v>
      </c>
    </row>
    <row r="12" spans="1:15">
      <c r="A12" s="120" t="s">
        <v>374</v>
      </c>
      <c r="B12" s="724">
        <v>76561.764479000005</v>
      </c>
      <c r="C12" s="724">
        <v>73490.607017000002</v>
      </c>
      <c r="D12" s="724">
        <v>13483.51678</v>
      </c>
      <c r="E12" s="724">
        <v>10080.53458</v>
      </c>
      <c r="F12" s="724">
        <v>28439.950997</v>
      </c>
      <c r="G12" s="724">
        <v>21486.604660000001</v>
      </c>
      <c r="H12" s="724">
        <v>3071.1574620000001</v>
      </c>
      <c r="I12" s="724">
        <v>5101.4764029999997</v>
      </c>
      <c r="J12" s="724">
        <v>-11553.033238987737</v>
      </c>
      <c r="K12" s="344"/>
      <c r="L12" s="344"/>
      <c r="M12" s="344"/>
      <c r="N12" s="344"/>
      <c r="O12" s="344"/>
    </row>
    <row r="13" spans="1:15">
      <c r="A13" s="120" t="s">
        <v>375</v>
      </c>
      <c r="B13" s="724">
        <v>15751.579063609001</v>
      </c>
      <c r="C13" s="724">
        <v>15751.579063609001</v>
      </c>
      <c r="D13" s="724">
        <v>6853.8291873012004</v>
      </c>
      <c r="E13" s="724">
        <v>274.24000600181</v>
      </c>
      <c r="F13" s="724">
        <v>4183.4193886908997</v>
      </c>
      <c r="G13" s="724">
        <v>4440.0904816147004</v>
      </c>
      <c r="H13" s="724">
        <v>0</v>
      </c>
      <c r="I13" s="724">
        <v>955.58059660000004</v>
      </c>
      <c r="J13" s="724">
        <v>-70.407494084698868</v>
      </c>
      <c r="K13" s="344"/>
      <c r="L13" s="344"/>
      <c r="M13" s="344"/>
      <c r="N13" s="344"/>
      <c r="O13" s="344"/>
    </row>
    <row r="14" spans="1:15">
      <c r="A14" s="120" t="s">
        <v>376</v>
      </c>
      <c r="B14" s="724">
        <v>56938.998348125002</v>
      </c>
      <c r="C14" s="724">
        <v>55841.498348125002</v>
      </c>
      <c r="D14" s="724">
        <v>41793.836395222999</v>
      </c>
      <c r="E14" s="724">
        <v>4502.9775557632001</v>
      </c>
      <c r="F14" s="724">
        <v>5603.9173351577001</v>
      </c>
      <c r="G14" s="724">
        <v>3940.7670619807</v>
      </c>
      <c r="H14" s="724">
        <v>1097.5</v>
      </c>
      <c r="I14" s="724">
        <v>589.11398729999996</v>
      </c>
      <c r="J14" s="724">
        <v>-397.12294866813659</v>
      </c>
      <c r="K14" s="344"/>
      <c r="L14" s="344"/>
      <c r="M14" s="344"/>
      <c r="N14" s="344"/>
      <c r="O14" s="344"/>
    </row>
    <row r="15" spans="1:15">
      <c r="A15" s="120" t="s">
        <v>377</v>
      </c>
      <c r="B15" s="724">
        <v>13339.591758922999</v>
      </c>
      <c r="C15" s="724">
        <v>13339.591758922999</v>
      </c>
      <c r="D15" s="724">
        <v>6614.4745241643996</v>
      </c>
      <c r="E15" s="724">
        <v>4227.3167991503997</v>
      </c>
      <c r="F15" s="724">
        <v>1294.0074649911001</v>
      </c>
      <c r="G15" s="724">
        <v>1203.7929706166999</v>
      </c>
      <c r="H15" s="724">
        <v>0</v>
      </c>
      <c r="I15" s="724">
        <v>103.57282050000001</v>
      </c>
      <c r="J15" s="724">
        <v>261.67903580628587</v>
      </c>
      <c r="K15" s="344"/>
      <c r="L15" s="344"/>
      <c r="M15" s="344"/>
      <c r="N15" s="344"/>
      <c r="O15" s="344"/>
    </row>
    <row r="16" spans="1:15">
      <c r="A16" s="120" t="s">
        <v>378</v>
      </c>
      <c r="B16" s="724">
        <v>15957.743926527</v>
      </c>
      <c r="C16" s="724">
        <v>15779.514466527</v>
      </c>
      <c r="D16" s="724">
        <v>9177.5973292364997</v>
      </c>
      <c r="E16" s="724">
        <v>655.08579667369997</v>
      </c>
      <c r="F16" s="724">
        <v>3592.9496542249999</v>
      </c>
      <c r="G16" s="724">
        <v>2353.8816863915999</v>
      </c>
      <c r="H16" s="724">
        <v>178.22945999999999</v>
      </c>
      <c r="I16" s="724">
        <v>854.39524449999999</v>
      </c>
      <c r="J16" s="724">
        <v>24.123387097207996</v>
      </c>
      <c r="K16" s="344"/>
      <c r="L16" s="344"/>
      <c r="M16" s="344"/>
      <c r="N16" s="344"/>
      <c r="O16" s="344"/>
    </row>
    <row r="17" spans="1:15">
      <c r="A17" s="120" t="s">
        <v>379</v>
      </c>
      <c r="B17" s="724">
        <v>36468.026821499996</v>
      </c>
      <c r="C17" s="724">
        <v>36010.970128499997</v>
      </c>
      <c r="D17" s="724">
        <v>7159.1203791460002</v>
      </c>
      <c r="E17" s="724">
        <v>3014.4353933365001</v>
      </c>
      <c r="F17" s="724">
        <v>14484.185675782001</v>
      </c>
      <c r="G17" s="724">
        <v>11353.228680235999</v>
      </c>
      <c r="H17" s="724">
        <v>457.056693</v>
      </c>
      <c r="I17" s="724">
        <v>13591.9838</v>
      </c>
      <c r="J17" s="724">
        <v>-4449.3199398406941</v>
      </c>
      <c r="K17" s="344"/>
      <c r="L17" s="344"/>
      <c r="M17" s="344"/>
      <c r="N17" s="344"/>
      <c r="O17" s="344"/>
    </row>
    <row r="18" spans="1:15">
      <c r="A18" s="120" t="s">
        <v>380</v>
      </c>
      <c r="B18" s="724" t="s">
        <v>302</v>
      </c>
      <c r="C18" s="724">
        <v>9783.8963885004996</v>
      </c>
      <c r="D18" s="724">
        <v>3448.5536450384002</v>
      </c>
      <c r="E18" s="724">
        <v>513.45653562356995</v>
      </c>
      <c r="F18" s="724">
        <v>3205.6318058589</v>
      </c>
      <c r="G18" s="724">
        <v>2616.2544019796001</v>
      </c>
      <c r="H18" s="724" t="s">
        <v>302</v>
      </c>
      <c r="I18" s="724">
        <v>12.798980889999999</v>
      </c>
      <c r="J18" s="724">
        <v>4144.77447327964</v>
      </c>
      <c r="K18" s="344"/>
      <c r="L18" s="344"/>
      <c r="M18" s="344"/>
      <c r="N18" s="344"/>
      <c r="O18" s="344"/>
    </row>
    <row r="19" spans="1:15">
      <c r="A19" s="120" t="s">
        <v>381</v>
      </c>
      <c r="B19" s="724">
        <v>65182.929134531994</v>
      </c>
      <c r="C19" s="724">
        <v>64040.158702531997</v>
      </c>
      <c r="D19" s="724">
        <v>20179.642568391999</v>
      </c>
      <c r="E19" s="724">
        <v>10665.062930631</v>
      </c>
      <c r="F19" s="724">
        <v>16946.622611458999</v>
      </c>
      <c r="G19" s="724">
        <v>16248.830592050001</v>
      </c>
      <c r="H19" s="724">
        <v>1142.770432</v>
      </c>
      <c r="I19" s="724">
        <v>451.62230790000001</v>
      </c>
      <c r="J19" s="724">
        <v>10415.212370771878</v>
      </c>
      <c r="K19" s="344"/>
      <c r="L19" s="344"/>
      <c r="M19" s="344"/>
      <c r="N19" s="344"/>
      <c r="O19" s="344"/>
    </row>
    <row r="20" spans="1:15">
      <c r="A20" s="120" t="s">
        <v>382</v>
      </c>
      <c r="B20" s="724">
        <v>246923.91923683631</v>
      </c>
      <c r="C20" s="724">
        <v>238476.84526820001</v>
      </c>
      <c r="D20" s="724">
        <v>144450.23045559999</v>
      </c>
      <c r="E20" s="724">
        <v>33048.561366258997</v>
      </c>
      <c r="F20" s="724">
        <v>32069.289559575001</v>
      </c>
      <c r="G20" s="724">
        <v>28908.763886766999</v>
      </c>
      <c r="H20" s="724">
        <v>8447.0739686362995</v>
      </c>
      <c r="I20" s="724">
        <v>4299.0345710000001</v>
      </c>
      <c r="J20" s="724">
        <v>-4427.4723156078308</v>
      </c>
      <c r="K20" s="344"/>
      <c r="L20" s="344"/>
      <c r="M20" s="344"/>
      <c r="N20" s="344"/>
      <c r="O20" s="344"/>
    </row>
    <row r="21" spans="1:15">
      <c r="A21" s="120" t="s">
        <v>383</v>
      </c>
      <c r="B21" s="724">
        <v>28812.423950911001</v>
      </c>
      <c r="C21" s="724">
        <v>26628.502728911</v>
      </c>
      <c r="D21" s="724">
        <v>4818.7172821499998</v>
      </c>
      <c r="E21" s="724">
        <v>5249.8572360505996</v>
      </c>
      <c r="F21" s="724">
        <v>9015.7022472502995</v>
      </c>
      <c r="G21" s="724">
        <v>7544.2259634598004</v>
      </c>
      <c r="H21" s="724">
        <v>2183.9212219999999</v>
      </c>
      <c r="I21" s="724">
        <v>347.12456839999999</v>
      </c>
      <c r="J21" s="724">
        <v>-5598.6848404756702</v>
      </c>
      <c r="K21" s="344"/>
      <c r="L21" s="344"/>
      <c r="M21" s="344"/>
      <c r="N21" s="344"/>
      <c r="O21" s="344"/>
    </row>
    <row r="22" spans="1:15">
      <c r="A22" s="120" t="s">
        <v>384</v>
      </c>
      <c r="B22" s="724" t="s">
        <v>1518</v>
      </c>
      <c r="C22" s="724" t="s">
        <v>1518</v>
      </c>
      <c r="D22" s="724" t="s">
        <v>1518</v>
      </c>
      <c r="E22" s="724" t="s">
        <v>1518</v>
      </c>
      <c r="F22" s="724" t="s">
        <v>1518</v>
      </c>
      <c r="G22" s="724" t="s">
        <v>1518</v>
      </c>
      <c r="H22" s="724" t="s">
        <v>1518</v>
      </c>
      <c r="I22" s="724" t="s">
        <v>1518</v>
      </c>
      <c r="J22" s="724">
        <v>-699.42562942891095</v>
      </c>
      <c r="K22" s="344"/>
      <c r="L22" s="344"/>
      <c r="M22" s="344"/>
      <c r="N22" s="344"/>
      <c r="O22" s="344"/>
    </row>
    <row r="23" spans="1:15">
      <c r="A23" s="120" t="s">
        <v>385</v>
      </c>
      <c r="B23" s="724">
        <v>49163.868674161</v>
      </c>
      <c r="C23" s="724">
        <v>49034.775833981003</v>
      </c>
      <c r="D23" s="724">
        <v>34226.020284960003</v>
      </c>
      <c r="E23" s="724">
        <v>2495.1851149509998</v>
      </c>
      <c r="F23" s="724">
        <v>6469.9297945618</v>
      </c>
      <c r="G23" s="724">
        <v>5843.6406395091999</v>
      </c>
      <c r="H23" s="724">
        <v>129.09284018</v>
      </c>
      <c r="I23" s="724">
        <v>1782.523756</v>
      </c>
      <c r="J23" s="724">
        <v>-3661.1984181826883</v>
      </c>
      <c r="K23" s="344"/>
      <c r="L23" s="344"/>
      <c r="M23" s="344"/>
      <c r="N23" s="344"/>
      <c r="O23" s="344"/>
    </row>
    <row r="24" spans="1:15">
      <c r="A24" s="120" t="s">
        <v>386</v>
      </c>
      <c r="B24" s="724">
        <v>29022.989234106</v>
      </c>
      <c r="C24" s="724">
        <v>25382.997691106</v>
      </c>
      <c r="D24" s="724">
        <v>12795.817323388001</v>
      </c>
      <c r="E24" s="724">
        <v>4769.7731092032</v>
      </c>
      <c r="F24" s="724">
        <v>3963.9010240061998</v>
      </c>
      <c r="G24" s="724">
        <v>3853.5062345086999</v>
      </c>
      <c r="H24" s="724">
        <v>3639.9915430000001</v>
      </c>
      <c r="I24" s="724">
        <v>0</v>
      </c>
      <c r="J24" s="724">
        <v>-1131.6472976352945</v>
      </c>
      <c r="K24" s="344"/>
      <c r="L24" s="344"/>
      <c r="M24" s="344"/>
      <c r="N24" s="344"/>
      <c r="O24" s="344"/>
    </row>
    <row r="25" spans="1:15">
      <c r="A25" s="120" t="s">
        <v>387</v>
      </c>
      <c r="B25" s="724">
        <v>19744.359150896242</v>
      </c>
      <c r="C25" s="724">
        <v>18099.694831424342</v>
      </c>
      <c r="D25" s="724">
        <v>5027.8544055796001</v>
      </c>
      <c r="E25" s="724">
        <v>1603.1276672335</v>
      </c>
      <c r="F25" s="724">
        <v>5573.6892146980499</v>
      </c>
      <c r="G25" s="724">
        <v>5895.3565025599</v>
      </c>
      <c r="H25" s="724">
        <v>1644.6643194718999</v>
      </c>
      <c r="I25" s="724">
        <v>8.7594039706547502</v>
      </c>
      <c r="J25" s="724">
        <v>4136.159463736376</v>
      </c>
      <c r="K25" s="344"/>
      <c r="L25" s="344"/>
      <c r="M25" s="344"/>
      <c r="N25" s="344"/>
      <c r="O25" s="344"/>
    </row>
    <row r="26" spans="1:15">
      <c r="A26" s="120" t="s">
        <v>388</v>
      </c>
      <c r="B26" s="724" t="s">
        <v>302</v>
      </c>
      <c r="C26" s="724">
        <v>10410.346144187</v>
      </c>
      <c r="D26" s="724">
        <v>1543.3830854483001</v>
      </c>
      <c r="E26" s="724">
        <v>1689.9303174490999</v>
      </c>
      <c r="F26" s="724">
        <v>3806.8757013939999</v>
      </c>
      <c r="G26" s="724">
        <v>3370.1570398951999</v>
      </c>
      <c r="H26" s="724" t="s">
        <v>302</v>
      </c>
      <c r="I26" s="724">
        <v>9.527182217</v>
      </c>
      <c r="J26" s="724">
        <v>-3414.7707524271409</v>
      </c>
      <c r="K26" s="344"/>
      <c r="L26" s="344"/>
      <c r="M26" s="344"/>
      <c r="N26" s="344"/>
      <c r="O26" s="344"/>
    </row>
    <row r="27" spans="1:15" ht="18.75" customHeight="1">
      <c r="A27" s="120" t="s">
        <v>389</v>
      </c>
      <c r="B27" s="724">
        <v>780479.31478926423</v>
      </c>
      <c r="C27" s="724">
        <v>731409.53561943257</v>
      </c>
      <c r="D27" s="724">
        <v>306689.69879048347</v>
      </c>
      <c r="E27" s="724">
        <v>130424.84119107538</v>
      </c>
      <c r="F27" s="724">
        <v>168004.08412335764</v>
      </c>
      <c r="G27" s="724">
        <v>126290.91151451603</v>
      </c>
      <c r="H27" s="724">
        <v>49069.779169831636</v>
      </c>
      <c r="I27" s="724">
        <v>29025.031248196039</v>
      </c>
      <c r="J27" s="724">
        <v>-25404.335734009845</v>
      </c>
      <c r="K27" s="344"/>
      <c r="L27" s="344"/>
      <c r="M27" s="344"/>
      <c r="N27" s="344"/>
      <c r="O27" s="344"/>
    </row>
    <row r="28" spans="1:15">
      <c r="A28" s="345"/>
      <c r="B28" s="345"/>
      <c r="C28" s="345"/>
      <c r="D28" s="345"/>
      <c r="E28" s="345"/>
      <c r="F28" s="345"/>
      <c r="G28" s="345"/>
      <c r="H28" s="345"/>
      <c r="I28" s="345"/>
      <c r="J28" s="345"/>
    </row>
    <row r="29" spans="1:15" ht="15">
      <c r="B29" s="1320" t="s">
        <v>1246</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1130">
        <v>6.5466635841629239</v>
      </c>
      <c r="C31" s="1130">
        <v>6.2980866745591584</v>
      </c>
      <c r="D31" s="1130">
        <v>2.033685747801238</v>
      </c>
      <c r="E31" s="1130">
        <v>0.55391948876462227</v>
      </c>
      <c r="F31" s="1130">
        <v>2.0536473895394827</v>
      </c>
      <c r="G31" s="1130">
        <v>1.6568340480897705</v>
      </c>
      <c r="H31" s="1130">
        <v>0.24857690960376547</v>
      </c>
      <c r="I31" s="1130">
        <v>6.6498903679118537E-2</v>
      </c>
      <c r="J31" s="1130">
        <v>-0.71469324152918734</v>
      </c>
    </row>
    <row r="32" spans="1:15">
      <c r="A32" s="120" t="s">
        <v>374</v>
      </c>
      <c r="B32" s="1130">
        <v>5.9057308242115196</v>
      </c>
      <c r="C32" s="1130">
        <v>5.6688315127501765</v>
      </c>
      <c r="D32" s="1130">
        <v>1.0400755678542497</v>
      </c>
      <c r="E32" s="1130">
        <v>0.77758035226533095</v>
      </c>
      <c r="F32" s="1130">
        <v>2.1937672986640369</v>
      </c>
      <c r="G32" s="1130">
        <v>1.6574082939665589</v>
      </c>
      <c r="H32" s="1130">
        <v>0.23689931146134313</v>
      </c>
      <c r="I32" s="1130">
        <v>0.39351165228759261</v>
      </c>
      <c r="J32" s="1130">
        <v>-0.89116421201792673</v>
      </c>
      <c r="K32" s="344"/>
      <c r="L32" s="344"/>
      <c r="M32" s="344"/>
      <c r="N32" s="344"/>
      <c r="O32" s="344"/>
    </row>
    <row r="33" spans="1:15">
      <c r="A33" s="120" t="s">
        <v>375</v>
      </c>
      <c r="B33" s="1130">
        <v>4.3825444376365237</v>
      </c>
      <c r="C33" s="1130">
        <v>4.3825444376365237</v>
      </c>
      <c r="D33" s="1130">
        <v>1.9069333214161963</v>
      </c>
      <c r="E33" s="1130">
        <v>7.6301493839263823E-2</v>
      </c>
      <c r="F33" s="1130">
        <v>1.1639481539070153</v>
      </c>
      <c r="G33" s="1130">
        <v>1.2353614684739396</v>
      </c>
      <c r="H33" s="1130">
        <v>0</v>
      </c>
      <c r="I33" s="1130">
        <v>0.26587013349144156</v>
      </c>
      <c r="J33" s="1130">
        <v>-1.9589399280082419E-2</v>
      </c>
      <c r="K33" s="344"/>
      <c r="L33" s="344"/>
      <c r="M33" s="344"/>
      <c r="N33" s="344"/>
      <c r="O33" s="344"/>
    </row>
    <row r="34" spans="1:15">
      <c r="A34" s="120" t="s">
        <v>376</v>
      </c>
      <c r="B34" s="1130">
        <v>22.781577225113871</v>
      </c>
      <c r="C34" s="1130">
        <v>22.342462001279134</v>
      </c>
      <c r="D34" s="1130">
        <v>16.721922390524472</v>
      </c>
      <c r="E34" s="1130">
        <v>1.8016637788808583</v>
      </c>
      <c r="F34" s="1130">
        <v>2.2421552756073995</v>
      </c>
      <c r="G34" s="1130">
        <v>1.5767205562662443</v>
      </c>
      <c r="H34" s="1130">
        <v>0.43911522383473423</v>
      </c>
      <c r="I34" s="1130">
        <v>0.2357074445534508</v>
      </c>
      <c r="J34" s="1130">
        <v>-0.15889087243218084</v>
      </c>
      <c r="K34" s="344"/>
      <c r="L34" s="344"/>
      <c r="M34" s="344"/>
      <c r="N34" s="344"/>
      <c r="O34" s="344"/>
    </row>
    <row r="35" spans="1:15">
      <c r="A35" s="120" t="s">
        <v>377</v>
      </c>
      <c r="B35" s="1130">
        <v>19.620133990088146</v>
      </c>
      <c r="C35" s="1130">
        <v>19.620133990088146</v>
      </c>
      <c r="D35" s="1130">
        <v>9.7286992573307849</v>
      </c>
      <c r="E35" s="1130">
        <v>6.217620712598011</v>
      </c>
      <c r="F35" s="1130">
        <v>1.9032516366415009</v>
      </c>
      <c r="G35" s="1130">
        <v>1.770562383517259</v>
      </c>
      <c r="H35" s="1130">
        <v>0</v>
      </c>
      <c r="I35" s="1130">
        <v>0.15233694198940129</v>
      </c>
      <c r="J35" s="1130">
        <v>0.38488267390057829</v>
      </c>
      <c r="K35" s="344"/>
      <c r="L35" s="344"/>
      <c r="M35" s="344"/>
      <c r="N35" s="344"/>
      <c r="O35" s="344"/>
    </row>
    <row r="36" spans="1:15">
      <c r="A36" s="120" t="s">
        <v>378</v>
      </c>
      <c r="B36" s="1130">
        <v>8.7655300772843461</v>
      </c>
      <c r="C36" s="1130">
        <v>8.6676292900877829</v>
      </c>
      <c r="D36" s="1130">
        <v>5.0412204755898209</v>
      </c>
      <c r="E36" s="1130">
        <v>0.35983621998092841</v>
      </c>
      <c r="F36" s="1130">
        <v>1.9735940371824174</v>
      </c>
      <c r="G36" s="1130">
        <v>1.2929785573345067</v>
      </c>
      <c r="H36" s="1130">
        <v>9.7900787196561839E-2</v>
      </c>
      <c r="I36" s="1130">
        <v>0.46931616699926559</v>
      </c>
      <c r="J36" s="1130">
        <v>1.3250887853579569E-2</v>
      </c>
      <c r="K36" s="344"/>
      <c r="L36" s="344"/>
      <c r="M36" s="344"/>
      <c r="N36" s="344"/>
      <c r="O36" s="344"/>
    </row>
    <row r="37" spans="1:15">
      <c r="A37" s="120" t="s">
        <v>379</v>
      </c>
      <c r="B37" s="1130">
        <v>5.8553311076679755</v>
      </c>
      <c r="C37" s="1130">
        <v>5.7819457752070225</v>
      </c>
      <c r="D37" s="1130">
        <v>1.1494732211516214</v>
      </c>
      <c r="E37" s="1130">
        <v>0.48399979020122269</v>
      </c>
      <c r="F37" s="1130">
        <v>2.3255906707473697</v>
      </c>
      <c r="G37" s="1130">
        <v>1.8228820931068892</v>
      </c>
      <c r="H37" s="1130">
        <v>7.3385332460953648E-2</v>
      </c>
      <c r="I37" s="1130">
        <v>2.1823381327595963</v>
      </c>
      <c r="J37" s="1130">
        <v>-0.71438582567777786</v>
      </c>
      <c r="K37" s="344"/>
      <c r="L37" s="344"/>
      <c r="M37" s="344"/>
      <c r="N37" s="344"/>
      <c r="O37" s="344"/>
    </row>
    <row r="38" spans="1:15">
      <c r="A38" s="120" t="s">
        <v>380</v>
      </c>
      <c r="B38" s="1130" t="s">
        <v>302</v>
      </c>
      <c r="C38" s="1130">
        <v>6.0735704321880917</v>
      </c>
      <c r="D38" s="1130">
        <v>2.1407660732116334</v>
      </c>
      <c r="E38" s="1130">
        <v>0.31873951942524564</v>
      </c>
      <c r="F38" s="1130">
        <v>1.9899669599353031</v>
      </c>
      <c r="G38" s="1130">
        <v>1.6240978796158911</v>
      </c>
      <c r="H38" s="1130" t="s">
        <v>302</v>
      </c>
      <c r="I38" s="1130">
        <v>7.9452509316238103E-3</v>
      </c>
      <c r="J38" s="1130">
        <v>2.5729605761756589</v>
      </c>
      <c r="K38" s="344"/>
      <c r="L38" s="344"/>
      <c r="M38" s="344"/>
      <c r="N38" s="344"/>
      <c r="O38" s="344"/>
    </row>
    <row r="39" spans="1:15">
      <c r="A39" s="120" t="s">
        <v>381</v>
      </c>
      <c r="B39" s="1130">
        <v>8.1947503572981919</v>
      </c>
      <c r="C39" s="1130">
        <v>8.0510820912309544</v>
      </c>
      <c r="D39" s="1130">
        <v>2.5369699604351394</v>
      </c>
      <c r="E39" s="1130">
        <v>1.3408039408756096</v>
      </c>
      <c r="F39" s="1130">
        <v>2.1305170470880275</v>
      </c>
      <c r="G39" s="1130">
        <v>2.0427911428321788</v>
      </c>
      <c r="H39" s="1130">
        <v>0.1436682660672372</v>
      </c>
      <c r="I39" s="1130">
        <v>5.6777627488770133E-2</v>
      </c>
      <c r="J39" s="1130">
        <v>1.3093929105358884</v>
      </c>
      <c r="K39" s="344"/>
      <c r="L39" s="344"/>
      <c r="M39" s="344"/>
      <c r="N39" s="344"/>
      <c r="O39" s="344"/>
    </row>
    <row r="40" spans="1:15">
      <c r="A40" s="120" t="s">
        <v>382</v>
      </c>
      <c r="B40" s="1130">
        <v>13.793771597428044</v>
      </c>
      <c r="C40" s="1130">
        <v>13.321897469761247</v>
      </c>
      <c r="D40" s="1130">
        <v>8.0693417318930436</v>
      </c>
      <c r="E40" s="1130">
        <v>1.8461731391543332</v>
      </c>
      <c r="F40" s="1130">
        <v>1.79146863067679</v>
      </c>
      <c r="G40" s="1130">
        <v>1.6149139680371343</v>
      </c>
      <c r="H40" s="1130">
        <v>0.4718741276667987</v>
      </c>
      <c r="I40" s="1130">
        <v>0.24015454292600849</v>
      </c>
      <c r="J40" s="1130">
        <v>-0.24732938819448144</v>
      </c>
      <c r="K40" s="344"/>
      <c r="L40" s="344"/>
      <c r="M40" s="344"/>
      <c r="N40" s="344"/>
      <c r="O40" s="344"/>
    </row>
    <row r="41" spans="1:15">
      <c r="A41" s="120" t="s">
        <v>383</v>
      </c>
      <c r="B41" s="1130">
        <v>7.0794527266772427</v>
      </c>
      <c r="C41" s="1130">
        <v>6.5428450786613119</v>
      </c>
      <c r="D41" s="1130">
        <v>1.1839990019695981</v>
      </c>
      <c r="E41" s="1130">
        <v>1.2899336823498857</v>
      </c>
      <c r="F41" s="1130">
        <v>2.2152331912771328</v>
      </c>
      <c r="G41" s="1130">
        <v>1.8536792030646219</v>
      </c>
      <c r="H41" s="1130">
        <v>0.53660764801592975</v>
      </c>
      <c r="I41" s="1130">
        <v>8.5291399864270714E-2</v>
      </c>
      <c r="J41" s="1130">
        <v>-1.3756435323609353</v>
      </c>
      <c r="K41" s="344"/>
      <c r="L41" s="344"/>
      <c r="M41" s="344"/>
      <c r="N41" s="344"/>
      <c r="O41" s="344"/>
    </row>
    <row r="42" spans="1:15">
      <c r="A42" s="120" t="s">
        <v>384</v>
      </c>
      <c r="B42" s="1130" t="s">
        <v>1518</v>
      </c>
      <c r="C42" s="1130" t="s">
        <v>1518</v>
      </c>
      <c r="D42" s="1130" t="s">
        <v>1518</v>
      </c>
      <c r="E42" s="1130" t="s">
        <v>1518</v>
      </c>
      <c r="F42" s="1130" t="s">
        <v>1518</v>
      </c>
      <c r="G42" s="1130" t="s">
        <v>1518</v>
      </c>
      <c r="H42" s="1130" t="s">
        <v>1518</v>
      </c>
      <c r="I42" s="1130" t="s">
        <v>1518</v>
      </c>
      <c r="J42" s="1130">
        <v>-0.70264444362515777</v>
      </c>
      <c r="K42" s="344"/>
      <c r="L42" s="344"/>
      <c r="M42" s="344"/>
      <c r="N42" s="344"/>
      <c r="O42" s="344"/>
    </row>
    <row r="43" spans="1:15">
      <c r="A43" s="120" t="s">
        <v>385</v>
      </c>
      <c r="B43" s="1130">
        <v>12.045403549086792</v>
      </c>
      <c r="C43" s="1130">
        <v>12.013775131771393</v>
      </c>
      <c r="D43" s="1130">
        <v>8.3855529951052876</v>
      </c>
      <c r="E43" s="1130">
        <v>0.61133333176962845</v>
      </c>
      <c r="F43" s="1130">
        <v>1.5851664527514331</v>
      </c>
      <c r="G43" s="1130">
        <v>1.43172235214529</v>
      </c>
      <c r="H43" s="1130">
        <v>3.1628417315399608E-2</v>
      </c>
      <c r="I43" s="1130">
        <v>0.43672759194677707</v>
      </c>
      <c r="J43" s="1130">
        <v>-0.89701265603344627</v>
      </c>
      <c r="K43" s="344"/>
      <c r="L43" s="344"/>
      <c r="M43" s="344"/>
      <c r="N43" s="344"/>
      <c r="O43" s="344"/>
    </row>
    <row r="44" spans="1:15">
      <c r="A44" s="120" t="s">
        <v>386</v>
      </c>
      <c r="B44" s="1130">
        <v>13.016737133440106</v>
      </c>
      <c r="C44" s="1130">
        <v>11.384210149365803</v>
      </c>
      <c r="D44" s="1130">
        <v>5.7388916476711547</v>
      </c>
      <c r="E44" s="1130">
        <v>2.1392311538912314</v>
      </c>
      <c r="F44" s="1130">
        <v>1.7777995655881349</v>
      </c>
      <c r="G44" s="1130">
        <v>1.7282877822153264</v>
      </c>
      <c r="H44" s="1130">
        <v>1.6325269840743035</v>
      </c>
      <c r="I44" s="1130">
        <v>0</v>
      </c>
      <c r="J44" s="1130">
        <v>-0.50754094563685725</v>
      </c>
      <c r="K44" s="344"/>
      <c r="L44" s="344"/>
      <c r="M44" s="344"/>
      <c r="N44" s="344"/>
      <c r="O44" s="344"/>
    </row>
    <row r="45" spans="1:15">
      <c r="A45" s="120" t="s">
        <v>387</v>
      </c>
      <c r="B45" s="1130">
        <v>6.8417259904265544</v>
      </c>
      <c r="C45" s="1130">
        <v>6.2718243524922928</v>
      </c>
      <c r="D45" s="1130">
        <v>1.7422293577542196</v>
      </c>
      <c r="E45" s="1130">
        <v>0.55550854515252579</v>
      </c>
      <c r="F45" s="1130">
        <v>1.931369565926319</v>
      </c>
      <c r="G45" s="1130">
        <v>2.0428322589828594</v>
      </c>
      <c r="H45" s="1130">
        <v>0.56990163793426185</v>
      </c>
      <c r="I45" s="1130">
        <v>3.0352690279113886E-3</v>
      </c>
      <c r="J45" s="1130">
        <v>1.4332432613954651</v>
      </c>
      <c r="K45" s="344"/>
      <c r="L45" s="344"/>
      <c r="M45" s="344"/>
      <c r="N45" s="344"/>
      <c r="O45" s="344"/>
    </row>
    <row r="46" spans="1:15">
      <c r="A46" s="120" t="s">
        <v>388</v>
      </c>
      <c r="B46" s="1130" t="s">
        <v>302</v>
      </c>
      <c r="C46" s="1130">
        <v>4.8315336635252688</v>
      </c>
      <c r="D46" s="1130">
        <v>0.71629773206175251</v>
      </c>
      <c r="E46" s="1130">
        <v>0.78431159777780046</v>
      </c>
      <c r="F46" s="1130">
        <v>1.766804662341791</v>
      </c>
      <c r="G46" s="1130">
        <v>1.5641196713437391</v>
      </c>
      <c r="H46" s="1130" t="s">
        <v>302</v>
      </c>
      <c r="I46" s="1130">
        <v>4.421649478550514E-3</v>
      </c>
      <c r="J46" s="1130">
        <v>-1.5848252896745256</v>
      </c>
      <c r="K46" s="344"/>
      <c r="L46" s="344"/>
      <c r="M46" s="344"/>
      <c r="N46" s="344"/>
      <c r="O46" s="344"/>
    </row>
    <row r="47" spans="1:15" ht="18.75" customHeight="1">
      <c r="A47" s="120" t="s">
        <v>389</v>
      </c>
      <c r="B47" s="1130">
        <v>9.4423854983238122</v>
      </c>
      <c r="C47" s="1130">
        <v>8.8487300836838028</v>
      </c>
      <c r="D47" s="1130">
        <v>3.7103896406613552</v>
      </c>
      <c r="E47" s="1130">
        <v>1.5779042515897006</v>
      </c>
      <c r="F47" s="1130">
        <v>2.0325449983436088</v>
      </c>
      <c r="G47" s="1130">
        <v>1.5278911930891381</v>
      </c>
      <c r="H47" s="1130">
        <v>0.59365541464000815</v>
      </c>
      <c r="I47" s="1130">
        <v>0.35115028541193521</v>
      </c>
      <c r="J47" s="1130">
        <v>-0.30734643030755127</v>
      </c>
      <c r="K47" s="344"/>
      <c r="L47" s="344"/>
      <c r="M47" s="344"/>
      <c r="N47" s="344"/>
      <c r="O47" s="344"/>
    </row>
    <row r="48" spans="1:15" s="328" customFormat="1">
      <c r="A48" s="825"/>
      <c r="B48" s="839"/>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39"/>
      <c r="C50" s="127"/>
      <c r="D50" s="127"/>
      <c r="E50" s="127"/>
      <c r="F50" s="127"/>
      <c r="G50" s="127"/>
      <c r="H50" s="127"/>
      <c r="I50" s="127"/>
    </row>
    <row r="51" spans="1:10" s="328" customFormat="1">
      <c r="A51" s="120" t="s">
        <v>373</v>
      </c>
      <c r="B51" s="129">
        <v>100</v>
      </c>
      <c r="C51" s="130">
        <v>96.2029985746465</v>
      </c>
      <c r="D51" s="130">
        <v>31.064460876238396</v>
      </c>
      <c r="E51" s="130">
        <v>8.4610959711541067</v>
      </c>
      <c r="F51" s="130">
        <v>31.369374080981864</v>
      </c>
      <c r="G51" s="130">
        <v>25.308067640711347</v>
      </c>
      <c r="H51" s="130">
        <v>3.7970014253535109</v>
      </c>
      <c r="I51" s="130" t="s">
        <v>306</v>
      </c>
      <c r="J51" s="130" t="s">
        <v>306</v>
      </c>
    </row>
    <row r="52" spans="1:10" s="328" customFormat="1">
      <c r="A52" s="120" t="s">
        <v>374</v>
      </c>
      <c r="B52" s="129">
        <v>100</v>
      </c>
      <c r="C52" s="130">
        <v>95.98865375830988</v>
      </c>
      <c r="D52" s="130">
        <v>17.611293145808272</v>
      </c>
      <c r="E52" s="130">
        <v>13.166539001024425</v>
      </c>
      <c r="F52" s="130">
        <v>37.146415303425705</v>
      </c>
      <c r="G52" s="130">
        <v>28.064406308051488</v>
      </c>
      <c r="H52" s="130">
        <v>4.0113462416901093</v>
      </c>
      <c r="I52" s="130" t="s">
        <v>306</v>
      </c>
      <c r="J52" s="130" t="s">
        <v>306</v>
      </c>
    </row>
    <row r="53" spans="1:10" s="328" customFormat="1">
      <c r="A53" s="120" t="s">
        <v>375</v>
      </c>
      <c r="B53" s="129">
        <v>100</v>
      </c>
      <c r="C53" s="130">
        <v>100</v>
      </c>
      <c r="D53" s="130">
        <v>43.51201336465153</v>
      </c>
      <c r="E53" s="130">
        <v>1.7410318349313236</v>
      </c>
      <c r="F53" s="130">
        <v>26.558730218711133</v>
      </c>
      <c r="G53" s="130">
        <v>28.18822458170354</v>
      </c>
      <c r="H53" s="130">
        <v>0</v>
      </c>
      <c r="I53" s="130" t="s">
        <v>306</v>
      </c>
      <c r="J53" s="130" t="s">
        <v>306</v>
      </c>
    </row>
    <row r="54" spans="1:10" s="328" customFormat="1">
      <c r="A54" s="120" t="s">
        <v>376</v>
      </c>
      <c r="B54" s="129">
        <v>100</v>
      </c>
      <c r="C54" s="130">
        <v>98.072498582974916</v>
      </c>
      <c r="D54" s="130">
        <v>73.401074145518876</v>
      </c>
      <c r="E54" s="130">
        <v>7.9084242547295931</v>
      </c>
      <c r="F54" s="130">
        <v>9.8419668377293075</v>
      </c>
      <c r="G54" s="130">
        <v>6.9210333449964345</v>
      </c>
      <c r="H54" s="130">
        <v>1.9275014170250866</v>
      </c>
      <c r="I54" s="130" t="s">
        <v>306</v>
      </c>
      <c r="J54" s="130" t="s">
        <v>306</v>
      </c>
    </row>
    <row r="55" spans="1:10" s="328" customFormat="1">
      <c r="A55" s="120" t="s">
        <v>377</v>
      </c>
      <c r="B55" s="129">
        <v>100</v>
      </c>
      <c r="C55" s="130">
        <v>100</v>
      </c>
      <c r="D55" s="130">
        <v>49.585284495231313</v>
      </c>
      <c r="E55" s="130">
        <v>31.690001280006946</v>
      </c>
      <c r="F55" s="130">
        <v>9.7005027468364933</v>
      </c>
      <c r="G55" s="130">
        <v>9.0242114779222504</v>
      </c>
      <c r="H55" s="130">
        <v>0</v>
      </c>
      <c r="I55" s="130" t="s">
        <v>306</v>
      </c>
      <c r="J55" s="130" t="s">
        <v>306</v>
      </c>
    </row>
    <row r="56" spans="1:10" s="328" customFormat="1">
      <c r="A56" s="120" t="s">
        <v>378</v>
      </c>
      <c r="B56" s="129">
        <v>100</v>
      </c>
      <c r="C56" s="130">
        <v>98.883116179701787</v>
      </c>
      <c r="D56" s="130">
        <v>57.51187242690569</v>
      </c>
      <c r="E56" s="130">
        <v>4.1051278908212874</v>
      </c>
      <c r="F56" s="130">
        <v>22.51539861002745</v>
      </c>
      <c r="G56" s="130">
        <v>14.750717251946105</v>
      </c>
      <c r="H56" s="130">
        <v>1.1168838202982079</v>
      </c>
      <c r="I56" s="130" t="s">
        <v>306</v>
      </c>
      <c r="J56" s="130" t="s">
        <v>306</v>
      </c>
    </row>
    <row r="57" spans="1:10" s="328" customFormat="1">
      <c r="A57" s="120" t="s">
        <v>379</v>
      </c>
      <c r="B57" s="129">
        <v>100</v>
      </c>
      <c r="C57" s="130">
        <v>98.746692012602836</v>
      </c>
      <c r="D57" s="130">
        <v>19.631224947233196</v>
      </c>
      <c r="E57" s="130">
        <v>8.2659679068770391</v>
      </c>
      <c r="F57" s="130">
        <v>39.717492110767949</v>
      </c>
      <c r="G57" s="130">
        <v>31.132007047726034</v>
      </c>
      <c r="H57" s="130">
        <v>1.2533079873971653</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99.999999999999986</v>
      </c>
      <c r="C59" s="130">
        <v>98.24682559195611</v>
      </c>
      <c r="D59" s="130">
        <v>30.958477681699364</v>
      </c>
      <c r="E59" s="130">
        <v>16.361742364506544</v>
      </c>
      <c r="F59" s="130">
        <v>25.998559494745347</v>
      </c>
      <c r="G59" s="130">
        <v>24.928046051004863</v>
      </c>
      <c r="H59" s="130">
        <v>1.7531744080438907</v>
      </c>
      <c r="I59" s="130" t="s">
        <v>306</v>
      </c>
      <c r="J59" s="130" t="s">
        <v>306</v>
      </c>
    </row>
    <row r="60" spans="1:10" s="328" customFormat="1">
      <c r="A60" s="120" t="s">
        <v>382</v>
      </c>
      <c r="B60" s="129">
        <v>100</v>
      </c>
      <c r="C60" s="130">
        <v>96.579078286646535</v>
      </c>
      <c r="D60" s="130">
        <v>58.499893773778552</v>
      </c>
      <c r="E60" s="130">
        <v>13.384106921841205</v>
      </c>
      <c r="F60" s="130">
        <v>12.987518446447403</v>
      </c>
      <c r="G60" s="130">
        <v>11.70755914457977</v>
      </c>
      <c r="H60" s="130">
        <v>3.420921713353462</v>
      </c>
      <c r="I60" s="130" t="s">
        <v>306</v>
      </c>
      <c r="J60" s="130" t="s">
        <v>306</v>
      </c>
    </row>
    <row r="61" spans="1:10" s="328" customFormat="1">
      <c r="A61" s="120" t="s">
        <v>383</v>
      </c>
      <c r="B61" s="129">
        <v>100</v>
      </c>
      <c r="C61" s="130">
        <v>92.420210025644337</v>
      </c>
      <c r="D61" s="130">
        <v>16.724442519518181</v>
      </c>
      <c r="E61" s="130">
        <v>18.220810734268706</v>
      </c>
      <c r="F61" s="130">
        <v>31.291023145469293</v>
      </c>
      <c r="G61" s="130">
        <v>26.183933626387116</v>
      </c>
      <c r="H61" s="130">
        <v>7.5797899743556556</v>
      </c>
      <c r="I61" s="130" t="s">
        <v>306</v>
      </c>
      <c r="J61" s="130" t="s">
        <v>306</v>
      </c>
    </row>
    <row r="62" spans="1:10" s="328" customFormat="1">
      <c r="A62" s="120" t="s">
        <v>384</v>
      </c>
      <c r="B62" s="129">
        <v>100</v>
      </c>
      <c r="C62" s="1130" t="s">
        <v>1518</v>
      </c>
      <c r="D62" s="1130" t="s">
        <v>1518</v>
      </c>
      <c r="E62" s="1130" t="s">
        <v>1518</v>
      </c>
      <c r="F62" s="1130" t="s">
        <v>1518</v>
      </c>
      <c r="G62" s="1130" t="s">
        <v>1518</v>
      </c>
      <c r="H62" s="1130" t="s">
        <v>1518</v>
      </c>
      <c r="I62" s="130" t="s">
        <v>306</v>
      </c>
      <c r="J62" s="130" t="s">
        <v>306</v>
      </c>
    </row>
    <row r="63" spans="1:10" s="328" customFormat="1">
      <c r="A63" s="120" t="s">
        <v>385</v>
      </c>
      <c r="B63" s="129">
        <v>100</v>
      </c>
      <c r="C63" s="130">
        <v>99.73742334836264</v>
      </c>
      <c r="D63" s="130">
        <v>69.616206388876265</v>
      </c>
      <c r="E63" s="130">
        <v>5.0752415996554632</v>
      </c>
      <c r="F63" s="130">
        <v>13.159928152607311</v>
      </c>
      <c r="G63" s="130">
        <v>11.886047207225651</v>
      </c>
      <c r="H63" s="130">
        <v>0.26257665163735822</v>
      </c>
      <c r="I63" s="130" t="s">
        <v>306</v>
      </c>
      <c r="J63" s="130" t="s">
        <v>306</v>
      </c>
    </row>
    <row r="64" spans="1:10" s="328" customFormat="1">
      <c r="A64" s="120" t="s">
        <v>386</v>
      </c>
      <c r="B64" s="129">
        <v>100</v>
      </c>
      <c r="C64" s="130">
        <v>87.458247275499417</v>
      </c>
      <c r="D64" s="130">
        <v>44.088557591962847</v>
      </c>
      <c r="E64" s="130">
        <v>16.43446534996492</v>
      </c>
      <c r="F64" s="130">
        <v>13.65779724490981</v>
      </c>
      <c r="G64" s="130">
        <v>13.277427088662186</v>
      </c>
      <c r="H64" s="130">
        <v>12.541752724500583</v>
      </c>
      <c r="I64" s="130" t="s">
        <v>306</v>
      </c>
      <c r="J64" s="130" t="s">
        <v>306</v>
      </c>
    </row>
    <row r="65" spans="1:17" s="328" customFormat="1">
      <c r="A65" s="120" t="s">
        <v>387</v>
      </c>
      <c r="B65" s="129">
        <v>100</v>
      </c>
      <c r="C65" s="130">
        <v>91.670206630144051</v>
      </c>
      <c r="D65" s="130">
        <v>25.464763718863846</v>
      </c>
      <c r="E65" s="130">
        <v>8.1194211216560586</v>
      </c>
      <c r="F65" s="130">
        <v>28.229273850324219</v>
      </c>
      <c r="G65" s="130">
        <v>29.858434287507862</v>
      </c>
      <c r="H65" s="130">
        <v>8.3297933698559419</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93.712866152886974</v>
      </c>
      <c r="D67" s="130">
        <v>39.295045106133557</v>
      </c>
      <c r="E67" s="130">
        <v>16.710864557158846</v>
      </c>
      <c r="F67" s="130">
        <v>21.525757433907152</v>
      </c>
      <c r="G67" s="130">
        <v>16.181199055687415</v>
      </c>
      <c r="H67" s="130">
        <v>6.287133847113024</v>
      </c>
      <c r="I67" s="130" t="s">
        <v>306</v>
      </c>
      <c r="J67" s="130" t="s">
        <v>306</v>
      </c>
    </row>
    <row r="68" spans="1:17" ht="13">
      <c r="B68" s="167"/>
      <c r="C68" s="346"/>
      <c r="D68" s="346"/>
      <c r="E68" s="346"/>
      <c r="F68" s="346"/>
      <c r="G68" s="346"/>
      <c r="H68" s="346"/>
      <c r="I68" s="346"/>
    </row>
    <row r="69" spans="1:17" s="1167" customFormat="1" ht="60" customHeight="1">
      <c r="A69" s="1098"/>
      <c r="B69" s="1225" t="s">
        <v>1818</v>
      </c>
      <c r="C69" s="1225"/>
      <c r="D69" s="1225"/>
      <c r="E69" s="1225"/>
      <c r="F69" s="1225"/>
      <c r="G69" s="1225"/>
      <c r="H69" s="1225"/>
      <c r="I69" s="1225"/>
      <c r="J69" s="1225"/>
    </row>
    <row r="70" spans="1:17" s="831" customFormat="1" ht="28.5" customHeight="1">
      <c r="A70" s="742"/>
      <c r="B70" s="1225" t="s">
        <v>1248</v>
      </c>
      <c r="C70" s="1225"/>
      <c r="D70" s="1225"/>
      <c r="E70" s="1225"/>
      <c r="F70" s="1225"/>
      <c r="G70" s="1225"/>
      <c r="H70" s="1225"/>
      <c r="I70" s="1225"/>
      <c r="J70" s="1225"/>
    </row>
    <row r="71" spans="1:17" s="831" customFormat="1" ht="15" customHeight="1">
      <c r="A71" s="742"/>
      <c r="B71" s="1295" t="s">
        <v>1102</v>
      </c>
      <c r="C71" s="1295"/>
      <c r="D71" s="1295"/>
      <c r="E71" s="1295"/>
      <c r="F71" s="1295"/>
      <c r="G71" s="1295"/>
      <c r="H71" s="1295"/>
      <c r="I71" s="1295"/>
      <c r="J71" s="1295"/>
    </row>
    <row r="72" spans="1:17" s="831" customFormat="1" ht="15" customHeight="1">
      <c r="A72" s="742"/>
      <c r="B72" s="1295" t="s">
        <v>1245</v>
      </c>
      <c r="C72" s="1295"/>
      <c r="D72" s="1295"/>
      <c r="E72" s="1295"/>
      <c r="F72" s="1295"/>
      <c r="G72" s="1295"/>
      <c r="H72" s="1295"/>
      <c r="I72" s="1295"/>
      <c r="J72" s="1295"/>
    </row>
    <row r="73" spans="1:17" s="831" customFormat="1" ht="15" customHeight="1">
      <c r="A73" s="742"/>
      <c r="B73" s="1295" t="s">
        <v>1244</v>
      </c>
      <c r="C73" s="1295"/>
      <c r="D73" s="1295"/>
      <c r="E73" s="1295"/>
      <c r="F73" s="1295"/>
      <c r="G73" s="1295"/>
      <c r="H73" s="1295"/>
      <c r="I73" s="1295"/>
      <c r="J73" s="1295"/>
    </row>
    <row r="74" spans="1:17" s="831" customFormat="1" ht="15" customHeight="1">
      <c r="A74" s="742"/>
      <c r="B74" s="1295" t="s">
        <v>1243</v>
      </c>
      <c r="C74" s="1295"/>
      <c r="D74" s="1295"/>
      <c r="E74" s="1295"/>
      <c r="F74" s="1295"/>
      <c r="G74" s="1295"/>
      <c r="H74" s="1295"/>
      <c r="I74" s="1295"/>
      <c r="J74" s="1295"/>
    </row>
    <row r="75" spans="1:17" s="831" customFormat="1" ht="15" customHeight="1">
      <c r="A75" s="742"/>
      <c r="B75" s="1295" t="s">
        <v>1242</v>
      </c>
      <c r="C75" s="1295"/>
      <c r="D75" s="1295"/>
      <c r="E75" s="1295"/>
      <c r="F75" s="1295"/>
      <c r="G75" s="1295"/>
      <c r="H75" s="1295"/>
      <c r="I75" s="1295"/>
      <c r="J75" s="1295"/>
    </row>
    <row r="76" spans="1:17" s="831" customFormat="1" ht="66.75" customHeight="1">
      <c r="A76" s="1098"/>
      <c r="B76" s="1225" t="s">
        <v>1836</v>
      </c>
      <c r="C76" s="1225"/>
      <c r="D76" s="1225"/>
      <c r="E76" s="1225"/>
      <c r="F76" s="1225"/>
      <c r="G76" s="1225"/>
      <c r="H76" s="1225"/>
      <c r="I76" s="1225"/>
      <c r="J76" s="1225"/>
    </row>
    <row r="77" spans="1:17" s="831" customFormat="1" ht="39" customHeight="1">
      <c r="A77" s="742"/>
      <c r="B77" s="1225" t="s">
        <v>1293</v>
      </c>
      <c r="C77" s="1225"/>
      <c r="D77" s="1225"/>
      <c r="E77" s="1225"/>
      <c r="F77" s="1225"/>
      <c r="G77" s="1225"/>
      <c r="H77" s="1225"/>
      <c r="I77" s="1225"/>
      <c r="J77" s="1225"/>
    </row>
    <row r="78" spans="1:17" s="831" customFormat="1" ht="15" customHeight="1">
      <c r="A78" s="742"/>
      <c r="B78" s="1295" t="s">
        <v>1241</v>
      </c>
      <c r="C78" s="1295"/>
      <c r="D78" s="1295"/>
      <c r="E78" s="1295"/>
      <c r="F78" s="1295"/>
      <c r="G78" s="1295"/>
      <c r="H78" s="1295"/>
      <c r="I78" s="1295"/>
      <c r="J78" s="1295"/>
      <c r="L78" s="832"/>
      <c r="M78" s="832"/>
      <c r="N78" s="832"/>
      <c r="O78" s="832"/>
      <c r="P78" s="832"/>
      <c r="Q78" s="832"/>
    </row>
    <row r="79" spans="1:17" s="831" customFormat="1" ht="30" customHeight="1">
      <c r="A79" s="742"/>
      <c r="B79" s="1225" t="s">
        <v>1544</v>
      </c>
      <c r="C79" s="1225"/>
      <c r="D79" s="1225"/>
      <c r="E79" s="1225"/>
      <c r="F79" s="1225"/>
      <c r="G79" s="1225"/>
      <c r="H79" s="1225"/>
      <c r="I79" s="1225"/>
      <c r="J79" s="1225"/>
      <c r="L79" s="832"/>
      <c r="M79" s="832"/>
      <c r="N79" s="832"/>
      <c r="O79" s="832"/>
      <c r="P79" s="832"/>
      <c r="Q79" s="832"/>
    </row>
  </sheetData>
  <sheetProtection selectLockedCells="1"/>
  <mergeCells count="23">
    <mergeCell ref="B70:J70"/>
    <mergeCell ref="B49:I49"/>
    <mergeCell ref="D5:H5"/>
    <mergeCell ref="I5:J5"/>
    <mergeCell ref="C6:C7"/>
    <mergeCell ref="D6:G6"/>
    <mergeCell ref="J6:J7"/>
    <mergeCell ref="B29:J29"/>
    <mergeCell ref="B69:J69"/>
    <mergeCell ref="A5:A7"/>
    <mergeCell ref="B5:B7"/>
    <mergeCell ref="H6:H7"/>
    <mergeCell ref="I6:I7"/>
    <mergeCell ref="B9:J9"/>
    <mergeCell ref="B78:J78"/>
    <mergeCell ref="B79:J79"/>
    <mergeCell ref="B75:J75"/>
    <mergeCell ref="B71:J71"/>
    <mergeCell ref="B72:J72"/>
    <mergeCell ref="B73:J73"/>
    <mergeCell ref="B74:J74"/>
    <mergeCell ref="B76:J76"/>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2017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5">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5" bestFit="1" customWidth="1"/>
    <col min="2" max="2" width="12.453125" style="825" customWidth="1"/>
    <col min="3" max="7" width="12.453125" style="627" customWidth="1"/>
    <col min="8" max="8" width="12.54296875" style="627" customWidth="1"/>
    <col min="9" max="9" width="12.453125" style="627" customWidth="1"/>
    <col min="10" max="10" width="12.453125" style="122" customWidth="1"/>
    <col min="11" max="16384" width="11.54296875" style="122"/>
  </cols>
  <sheetData>
    <row r="1" spans="1:15" ht="13">
      <c r="A1" s="146" t="s">
        <v>271</v>
      </c>
    </row>
    <row r="3" spans="1:15" ht="15">
      <c r="A3" s="824" t="s">
        <v>709</v>
      </c>
      <c r="B3" s="363" t="s">
        <v>1804</v>
      </c>
      <c r="C3" s="363"/>
      <c r="D3" s="363"/>
      <c r="E3" s="363"/>
      <c r="F3" s="363"/>
      <c r="G3" s="363"/>
      <c r="H3" s="363"/>
      <c r="I3" s="363"/>
    </row>
    <row r="4" spans="1:15">
      <c r="B4" s="325"/>
      <c r="C4" s="342"/>
      <c r="D4" s="342"/>
      <c r="E4" s="342"/>
      <c r="F4" s="342"/>
      <c r="G4" s="342"/>
      <c r="H4" s="342"/>
      <c r="I4" s="342"/>
    </row>
    <row r="5" spans="1:15" ht="15.75" customHeight="1">
      <c r="A5" s="1321" t="s">
        <v>371</v>
      </c>
      <c r="B5" s="1334" t="s">
        <v>637</v>
      </c>
      <c r="C5" s="665"/>
      <c r="D5" s="1329" t="s">
        <v>433</v>
      </c>
      <c r="E5" s="1329"/>
      <c r="F5" s="1329"/>
      <c r="G5" s="1329"/>
      <c r="H5" s="1330"/>
      <c r="I5" s="1331" t="s">
        <v>638</v>
      </c>
      <c r="J5" s="1329"/>
    </row>
    <row r="6" spans="1:15" ht="15.75" customHeight="1">
      <c r="A6" s="1322"/>
      <c r="B6" s="1334"/>
      <c r="C6" s="1324" t="s">
        <v>1168</v>
      </c>
      <c r="D6" s="1331" t="s">
        <v>521</v>
      </c>
      <c r="E6" s="1329"/>
      <c r="F6" s="1329"/>
      <c r="G6" s="1330"/>
      <c r="H6" s="1327" t="s">
        <v>1169</v>
      </c>
      <c r="I6" s="1327" t="s">
        <v>639</v>
      </c>
      <c r="J6" s="1332" t="s">
        <v>1852</v>
      </c>
    </row>
    <row r="7" spans="1:15" ht="112.5" customHeight="1">
      <c r="A7" s="1323"/>
      <c r="B7" s="1334"/>
      <c r="C7" s="1326"/>
      <c r="D7" s="837" t="s">
        <v>1170</v>
      </c>
      <c r="E7" s="837" t="s">
        <v>1249</v>
      </c>
      <c r="F7" s="837" t="s">
        <v>1171</v>
      </c>
      <c r="G7" s="837"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724">
        <v>69017.218657334</v>
      </c>
      <c r="C11" s="724">
        <v>66286.094988334007</v>
      </c>
      <c r="D11" s="724">
        <v>20845.663657834</v>
      </c>
      <c r="E11" s="724">
        <v>5968.7211190511998</v>
      </c>
      <c r="F11" s="724">
        <v>21860.879123854</v>
      </c>
      <c r="G11" s="724">
        <v>17610.831087594001</v>
      </c>
      <c r="H11" s="724">
        <v>2731.1236690000001</v>
      </c>
      <c r="I11" s="724">
        <v>870.54122189999998</v>
      </c>
      <c r="J11" s="724">
        <v>-7214.51118822442</v>
      </c>
    </row>
    <row r="12" spans="1:15">
      <c r="A12" s="120" t="s">
        <v>374</v>
      </c>
      <c r="B12" s="724">
        <v>75428.644446000006</v>
      </c>
      <c r="C12" s="724">
        <v>72277.444233000002</v>
      </c>
      <c r="D12" s="724">
        <v>13247.04149</v>
      </c>
      <c r="E12" s="724">
        <v>10512.4359</v>
      </c>
      <c r="F12" s="724">
        <v>27550.676843000001</v>
      </c>
      <c r="G12" s="724">
        <v>20967.29</v>
      </c>
      <c r="H12" s="724">
        <v>3151.2002130000001</v>
      </c>
      <c r="I12" s="724">
        <v>5259.5111070000003</v>
      </c>
      <c r="J12" s="724">
        <v>-9947.881585500123</v>
      </c>
      <c r="K12" s="344"/>
      <c r="L12" s="344"/>
      <c r="M12" s="344"/>
      <c r="N12" s="344"/>
      <c r="O12" s="344"/>
    </row>
    <row r="13" spans="1:15">
      <c r="A13" s="120" t="s">
        <v>375</v>
      </c>
      <c r="B13" s="724">
        <v>14511.058902598999</v>
      </c>
      <c r="C13" s="724">
        <v>14511.058902598999</v>
      </c>
      <c r="D13" s="724">
        <v>5914.0588420401</v>
      </c>
      <c r="E13" s="724">
        <v>271.36668653229998</v>
      </c>
      <c r="F13" s="724">
        <v>4133.6008969364002</v>
      </c>
      <c r="G13" s="724">
        <v>4192.0324770899997</v>
      </c>
      <c r="H13" s="724">
        <v>0</v>
      </c>
      <c r="I13" s="724">
        <v>1078.4677549999999</v>
      </c>
      <c r="J13" s="724">
        <v>-55.497871106370056</v>
      </c>
      <c r="K13" s="344"/>
      <c r="L13" s="344"/>
      <c r="M13" s="344"/>
      <c r="N13" s="344"/>
      <c r="O13" s="344"/>
    </row>
    <row r="14" spans="1:15">
      <c r="A14" s="120" t="s">
        <v>376</v>
      </c>
      <c r="B14" s="724">
        <v>57380.071060820002</v>
      </c>
      <c r="C14" s="724">
        <v>56351.27106082</v>
      </c>
      <c r="D14" s="724">
        <v>42158.853082909001</v>
      </c>
      <c r="E14" s="724">
        <v>4660.5189432387997</v>
      </c>
      <c r="F14" s="724">
        <v>5367.8175272630997</v>
      </c>
      <c r="G14" s="724">
        <v>4164.0815074087004</v>
      </c>
      <c r="H14" s="724">
        <v>1028.8</v>
      </c>
      <c r="I14" s="724">
        <v>579.51630650000004</v>
      </c>
      <c r="J14" s="724">
        <v>555.95204706079733</v>
      </c>
      <c r="K14" s="344"/>
      <c r="L14" s="344"/>
      <c r="M14" s="344"/>
      <c r="N14" s="344"/>
      <c r="O14" s="344"/>
    </row>
    <row r="15" spans="1:15">
      <c r="A15" s="120" t="s">
        <v>377</v>
      </c>
      <c r="B15" s="724">
        <v>12415.158415462</v>
      </c>
      <c r="C15" s="724">
        <v>12415.158415462</v>
      </c>
      <c r="D15" s="724">
        <v>5607.2487392568</v>
      </c>
      <c r="E15" s="724">
        <v>4518.1414588196003</v>
      </c>
      <c r="F15" s="724">
        <v>1255.2642093768</v>
      </c>
      <c r="G15" s="724">
        <v>1034.5040080089</v>
      </c>
      <c r="H15" s="724">
        <v>0</v>
      </c>
      <c r="I15" s="724">
        <v>109.30925190000001</v>
      </c>
      <c r="J15" s="724">
        <v>286.03253477578016</v>
      </c>
      <c r="K15" s="344"/>
      <c r="L15" s="344"/>
      <c r="M15" s="344"/>
      <c r="N15" s="344"/>
      <c r="O15" s="344"/>
    </row>
    <row r="16" spans="1:15">
      <c r="A16" s="120" t="s">
        <v>378</v>
      </c>
      <c r="B16" s="724">
        <v>16181.118938078002</v>
      </c>
      <c r="C16" s="724">
        <v>16011.569928078001</v>
      </c>
      <c r="D16" s="724">
        <v>9377.9281947606996</v>
      </c>
      <c r="E16" s="724">
        <v>685.88853752985005</v>
      </c>
      <c r="F16" s="724">
        <v>3559.7553246675002</v>
      </c>
      <c r="G16" s="724">
        <v>2387.9978711197</v>
      </c>
      <c r="H16" s="724">
        <v>169.54901000000001</v>
      </c>
      <c r="I16" s="724">
        <v>972.36437239999998</v>
      </c>
      <c r="J16" s="724">
        <v>38.185890882945962</v>
      </c>
      <c r="K16" s="344"/>
      <c r="L16" s="344"/>
      <c r="M16" s="344"/>
      <c r="N16" s="344"/>
      <c r="O16" s="344"/>
    </row>
    <row r="17" spans="1:15">
      <c r="A17" s="120" t="s">
        <v>379</v>
      </c>
      <c r="B17" s="724">
        <v>34689.802545781997</v>
      </c>
      <c r="C17" s="724">
        <v>34239.507526581998</v>
      </c>
      <c r="D17" s="724">
        <v>6732.1472131931996</v>
      </c>
      <c r="E17" s="724">
        <v>3084.8316208031001</v>
      </c>
      <c r="F17" s="724">
        <v>13828.671748617</v>
      </c>
      <c r="G17" s="724">
        <v>10593.856943968</v>
      </c>
      <c r="H17" s="724">
        <v>450.29501920000001</v>
      </c>
      <c r="I17" s="724">
        <v>14012.866830000001</v>
      </c>
      <c r="J17" s="724">
        <v>-4280.1198453857114</v>
      </c>
      <c r="K17" s="344"/>
      <c r="L17" s="344"/>
      <c r="M17" s="344"/>
      <c r="N17" s="344"/>
      <c r="O17" s="344"/>
    </row>
    <row r="18" spans="1:15">
      <c r="A18" s="120" t="s">
        <v>380</v>
      </c>
      <c r="B18" s="724" t="s">
        <v>302</v>
      </c>
      <c r="C18" s="724">
        <v>9160.5069558114992</v>
      </c>
      <c r="D18" s="724">
        <v>2984.4792542178002</v>
      </c>
      <c r="E18" s="724">
        <v>555.73671181606005</v>
      </c>
      <c r="F18" s="724">
        <v>3131.0700478538001</v>
      </c>
      <c r="G18" s="724">
        <v>2489.2209419238002</v>
      </c>
      <c r="H18" s="724" t="s">
        <v>302</v>
      </c>
      <c r="I18" s="724">
        <v>11.36434553</v>
      </c>
      <c r="J18" s="724">
        <v>4533.3103077050964</v>
      </c>
      <c r="K18" s="344"/>
      <c r="L18" s="344"/>
      <c r="M18" s="344"/>
      <c r="N18" s="344"/>
      <c r="O18" s="344"/>
    </row>
    <row r="19" spans="1:15">
      <c r="A19" s="120" t="s">
        <v>381</v>
      </c>
      <c r="B19" s="724">
        <v>64078.924415948</v>
      </c>
      <c r="C19" s="724">
        <v>62973.290690948001</v>
      </c>
      <c r="D19" s="724">
        <v>19494.003565714</v>
      </c>
      <c r="E19" s="724">
        <v>12346.822013899</v>
      </c>
      <c r="F19" s="724">
        <v>16237.898551144001</v>
      </c>
      <c r="G19" s="724">
        <v>14894.566560191</v>
      </c>
      <c r="H19" s="724">
        <v>1105.6337249999999</v>
      </c>
      <c r="I19" s="724">
        <v>408.7160915</v>
      </c>
      <c r="J19" s="724">
        <v>11747.609313788043</v>
      </c>
      <c r="K19" s="344"/>
      <c r="L19" s="344"/>
      <c r="M19" s="344"/>
      <c r="N19" s="344"/>
      <c r="O19" s="344"/>
    </row>
    <row r="20" spans="1:15">
      <c r="A20" s="120" t="s">
        <v>382</v>
      </c>
      <c r="B20" s="724">
        <v>241481.94337148522</v>
      </c>
      <c r="C20" s="724">
        <v>233770.96947343001</v>
      </c>
      <c r="D20" s="724">
        <v>134514.91365917999</v>
      </c>
      <c r="E20" s="724">
        <v>37501.880209969997</v>
      </c>
      <c r="F20" s="724">
        <v>30876.589112818001</v>
      </c>
      <c r="G20" s="724">
        <v>30877.586491455</v>
      </c>
      <c r="H20" s="724">
        <v>7710.9738980552002</v>
      </c>
      <c r="I20" s="724">
        <v>4229.0706069999997</v>
      </c>
      <c r="J20" s="724">
        <v>-4707.1122547010236</v>
      </c>
      <c r="K20" s="344"/>
      <c r="L20" s="344"/>
      <c r="M20" s="344"/>
      <c r="N20" s="344"/>
      <c r="O20" s="344"/>
    </row>
    <row r="21" spans="1:15">
      <c r="A21" s="120" t="s">
        <v>383</v>
      </c>
      <c r="B21" s="724">
        <v>28026.653611196998</v>
      </c>
      <c r="C21" s="724">
        <v>25941.584471196998</v>
      </c>
      <c r="D21" s="724">
        <v>4089.1299640273</v>
      </c>
      <c r="E21" s="724">
        <v>5488.1390217070002</v>
      </c>
      <c r="F21" s="724">
        <v>8531.9606153046007</v>
      </c>
      <c r="G21" s="724">
        <v>7832.3548701582004</v>
      </c>
      <c r="H21" s="724">
        <v>2085.0691400000001</v>
      </c>
      <c r="I21" s="724">
        <v>469.8834177</v>
      </c>
      <c r="J21" s="724">
        <v>-4527.5236966109997</v>
      </c>
      <c r="K21" s="344"/>
      <c r="L21" s="344"/>
      <c r="M21" s="344"/>
      <c r="N21" s="344"/>
      <c r="O21" s="344"/>
    </row>
    <row r="22" spans="1:15">
      <c r="A22" s="120" t="s">
        <v>384</v>
      </c>
      <c r="B22" s="724" t="s">
        <v>1518</v>
      </c>
      <c r="C22" s="724" t="s">
        <v>1518</v>
      </c>
      <c r="D22" s="724" t="s">
        <v>1518</v>
      </c>
      <c r="E22" s="724" t="s">
        <v>1518</v>
      </c>
      <c r="F22" s="724" t="s">
        <v>1518</v>
      </c>
      <c r="G22" s="724" t="s">
        <v>1518</v>
      </c>
      <c r="H22" s="724" t="s">
        <v>1518</v>
      </c>
      <c r="I22" s="724" t="s">
        <v>1518</v>
      </c>
      <c r="J22" s="724">
        <v>-585.58319705867302</v>
      </c>
      <c r="K22" s="344"/>
      <c r="L22" s="344"/>
      <c r="M22" s="344"/>
      <c r="N22" s="344"/>
      <c r="O22" s="344"/>
    </row>
    <row r="23" spans="1:15">
      <c r="A23" s="120" t="s">
        <v>385</v>
      </c>
      <c r="B23" s="724">
        <v>48877.934049950003</v>
      </c>
      <c r="C23" s="724">
        <v>48752.542749760003</v>
      </c>
      <c r="D23" s="724">
        <v>34032.867008647998</v>
      </c>
      <c r="E23" s="724">
        <v>2601.3014779678001</v>
      </c>
      <c r="F23" s="724">
        <v>6156.4108098566003</v>
      </c>
      <c r="G23" s="724">
        <v>5961.9634532874998</v>
      </c>
      <c r="H23" s="724">
        <v>125.39130019</v>
      </c>
      <c r="I23" s="724">
        <v>1326.4831409999999</v>
      </c>
      <c r="J23" s="724">
        <v>-3125.4112656553716</v>
      </c>
      <c r="K23" s="344"/>
      <c r="L23" s="344"/>
      <c r="M23" s="344"/>
      <c r="N23" s="344"/>
      <c r="O23" s="344"/>
    </row>
    <row r="24" spans="1:15">
      <c r="A24" s="120" t="s">
        <v>386</v>
      </c>
      <c r="B24" s="724">
        <v>30791.301797095002</v>
      </c>
      <c r="C24" s="724">
        <v>26893.898917095001</v>
      </c>
      <c r="D24" s="724">
        <v>13802.557976966</v>
      </c>
      <c r="E24" s="724">
        <v>5133.1555923465003</v>
      </c>
      <c r="F24" s="724">
        <v>3909.3931680282999</v>
      </c>
      <c r="G24" s="724">
        <v>4048.7921797539002</v>
      </c>
      <c r="H24" s="724">
        <v>3897.4028800000001</v>
      </c>
      <c r="I24" s="724">
        <v>0</v>
      </c>
      <c r="J24" s="724">
        <v>-560.33061748162345</v>
      </c>
      <c r="K24" s="344"/>
      <c r="L24" s="344"/>
      <c r="M24" s="344"/>
      <c r="N24" s="344"/>
      <c r="O24" s="344"/>
    </row>
    <row r="25" spans="1:15">
      <c r="A25" s="120" t="s">
        <v>387</v>
      </c>
      <c r="B25" s="724">
        <v>19490.99876688941</v>
      </c>
      <c r="C25" s="724">
        <v>18003.88333820751</v>
      </c>
      <c r="D25" s="724">
        <v>5241.8401176249999</v>
      </c>
      <c r="E25" s="724">
        <v>1787.7010137725999</v>
      </c>
      <c r="F25" s="724">
        <v>5382.3356098428103</v>
      </c>
      <c r="G25" s="724">
        <v>5592.9191670930004</v>
      </c>
      <c r="H25" s="724">
        <v>1487.1154286819001</v>
      </c>
      <c r="I25" s="724">
        <v>23.2733750594873</v>
      </c>
      <c r="J25" s="724">
        <v>3872.4551292469218</v>
      </c>
      <c r="K25" s="344"/>
      <c r="L25" s="344"/>
      <c r="M25" s="344"/>
      <c r="N25" s="344"/>
      <c r="O25" s="344"/>
    </row>
    <row r="26" spans="1:15">
      <c r="A26" s="120" t="s">
        <v>388</v>
      </c>
      <c r="B26" s="724" t="s">
        <v>302</v>
      </c>
      <c r="C26" s="724">
        <v>10542.665932546</v>
      </c>
      <c r="D26" s="724">
        <v>1518.1983714052001</v>
      </c>
      <c r="E26" s="724">
        <v>1852.8376948148</v>
      </c>
      <c r="F26" s="724">
        <v>3683.2055636174</v>
      </c>
      <c r="G26" s="724">
        <v>3488.4243027084999</v>
      </c>
      <c r="H26" s="724" t="s">
        <v>302</v>
      </c>
      <c r="I26" s="724">
        <v>15.660050849999999</v>
      </c>
      <c r="J26" s="724">
        <v>-2893.4443018719116</v>
      </c>
      <c r="K26" s="344"/>
      <c r="L26" s="344"/>
      <c r="M26" s="344"/>
      <c r="N26" s="344"/>
      <c r="O26" s="344"/>
    </row>
    <row r="27" spans="1:15" ht="18.75" customHeight="1">
      <c r="A27" s="120" t="s">
        <v>389</v>
      </c>
      <c r="B27" s="724">
        <v>749545.54053787887</v>
      </c>
      <c r="C27" s="724">
        <v>702520.79260261683</v>
      </c>
      <c r="D27" s="724">
        <v>294928.61024672247</v>
      </c>
      <c r="E27" s="724">
        <v>125297.46516959553</v>
      </c>
      <c r="F27" s="724">
        <v>162401.64154466268</v>
      </c>
      <c r="G27" s="724">
        <v>119893.07564163615</v>
      </c>
      <c r="H27" s="724">
        <v>47024.747935262007</v>
      </c>
      <c r="I27" s="724">
        <v>29877.314454332893</v>
      </c>
      <c r="J27" s="724">
        <v>-23479.292775784714</v>
      </c>
      <c r="K27" s="344"/>
      <c r="L27" s="344"/>
      <c r="M27" s="344"/>
      <c r="N27" s="344"/>
      <c r="O27" s="344"/>
    </row>
    <row r="28" spans="1:15">
      <c r="A28" s="345"/>
      <c r="B28" s="345"/>
      <c r="C28" s="345"/>
      <c r="D28" s="345"/>
      <c r="E28" s="345"/>
      <c r="F28" s="345"/>
      <c r="G28" s="345"/>
      <c r="H28" s="345"/>
      <c r="I28" s="345"/>
      <c r="J28" s="345"/>
    </row>
    <row r="29" spans="1:15" ht="15">
      <c r="B29" s="1320" t="s">
        <v>640</v>
      </c>
      <c r="C29" s="1320"/>
      <c r="D29" s="1320"/>
      <c r="E29" s="1320"/>
      <c r="F29" s="1320"/>
      <c r="G29" s="1320"/>
      <c r="H29" s="1320"/>
      <c r="I29" s="1320"/>
      <c r="J29" s="1320"/>
    </row>
    <row r="30" spans="1:15" s="344" customFormat="1">
      <c r="A30" s="825"/>
      <c r="B30" s="856"/>
      <c r="C30" s="856"/>
      <c r="D30" s="127"/>
      <c r="E30" s="121"/>
      <c r="F30" s="127"/>
      <c r="G30" s="127"/>
      <c r="H30" s="127"/>
      <c r="I30" s="127"/>
      <c r="J30" s="127"/>
    </row>
    <row r="31" spans="1:15" s="344" customFormat="1">
      <c r="A31" s="120" t="s">
        <v>373</v>
      </c>
      <c r="B31" s="1130">
        <v>6.2478929853878329</v>
      </c>
      <c r="C31" s="1130">
        <v>6.0006536914010349</v>
      </c>
      <c r="D31" s="1130">
        <v>1.8870867049884403</v>
      </c>
      <c r="E31" s="1130">
        <v>0.54032792884060166</v>
      </c>
      <c r="F31" s="1130">
        <v>1.9789906923150808</v>
      </c>
      <c r="G31" s="1130">
        <v>1.5942483652568391</v>
      </c>
      <c r="H31" s="1130">
        <v>0.24723929398679889</v>
      </c>
      <c r="I31" s="1130">
        <v>7.8807122332826593E-2</v>
      </c>
      <c r="J31" s="1130">
        <v>-0.65310504715796047</v>
      </c>
    </row>
    <row r="32" spans="1:15">
      <c r="A32" s="120" t="s">
        <v>374</v>
      </c>
      <c r="B32" s="1130">
        <v>5.7857527436412921</v>
      </c>
      <c r="C32" s="1130">
        <v>5.5440399909856311</v>
      </c>
      <c r="D32" s="1130">
        <v>1.0161140665966453</v>
      </c>
      <c r="E32" s="1130">
        <v>0.80635619660805979</v>
      </c>
      <c r="F32" s="1130">
        <v>2.1132741454432296</v>
      </c>
      <c r="G32" s="1130">
        <v>1.6082955823376963</v>
      </c>
      <c r="H32" s="1130">
        <v>0.2417127526556607</v>
      </c>
      <c r="I32" s="1130">
        <v>0.40343069984934377</v>
      </c>
      <c r="J32" s="1130">
        <v>-0.76305206860678543</v>
      </c>
      <c r="K32" s="344"/>
      <c r="L32" s="344"/>
      <c r="M32" s="344"/>
      <c r="N32" s="344"/>
      <c r="O32" s="344"/>
    </row>
    <row r="33" spans="1:15">
      <c r="A33" s="120" t="s">
        <v>375</v>
      </c>
      <c r="B33" s="1130">
        <v>3.9984610499779425</v>
      </c>
      <c r="C33" s="1130">
        <v>3.9984610499779425</v>
      </c>
      <c r="D33" s="1130">
        <v>1.6295939590555779</v>
      </c>
      <c r="E33" s="1130">
        <v>7.4773945419423379E-2</v>
      </c>
      <c r="F33" s="1130">
        <v>1.1389962850742639</v>
      </c>
      <c r="G33" s="1130">
        <v>1.1550968604286225</v>
      </c>
      <c r="H33" s="1130">
        <v>0</v>
      </c>
      <c r="I33" s="1130">
        <v>0.29716723920487403</v>
      </c>
      <c r="J33" s="1130">
        <v>-1.5292204205426558E-2</v>
      </c>
      <c r="K33" s="344"/>
      <c r="L33" s="344"/>
      <c r="M33" s="344"/>
      <c r="N33" s="344"/>
      <c r="O33" s="344"/>
    </row>
    <row r="34" spans="1:15">
      <c r="A34" s="120" t="s">
        <v>376</v>
      </c>
      <c r="B34" s="1130">
        <v>22.879007783087502</v>
      </c>
      <c r="C34" s="1130">
        <v>22.468797011785188</v>
      </c>
      <c r="D34" s="1130">
        <v>16.809890785731859</v>
      </c>
      <c r="E34" s="1130">
        <v>1.8582767013754102</v>
      </c>
      <c r="F34" s="1130">
        <v>2.1402960420574098</v>
      </c>
      <c r="G34" s="1130">
        <v>1.6603334826203491</v>
      </c>
      <c r="H34" s="1130">
        <v>0.41021077130231154</v>
      </c>
      <c r="I34" s="1130">
        <v>0.23106904264349903</v>
      </c>
      <c r="J34" s="1130">
        <v>0.22167332623630318</v>
      </c>
      <c r="K34" s="344"/>
      <c r="L34" s="344"/>
      <c r="M34" s="344"/>
      <c r="N34" s="344"/>
      <c r="O34" s="344"/>
    </row>
    <row r="35" spans="1:15">
      <c r="A35" s="120" t="s">
        <v>377</v>
      </c>
      <c r="B35" s="1130">
        <v>18.203804371294218</v>
      </c>
      <c r="C35" s="1130">
        <v>18.203804371294218</v>
      </c>
      <c r="D35" s="1130">
        <v>8.221663847921068</v>
      </c>
      <c r="E35" s="1130">
        <v>6.6247534252767926</v>
      </c>
      <c r="F35" s="1130">
        <v>1.8405390682187477</v>
      </c>
      <c r="G35" s="1130">
        <v>1.5168480298777582</v>
      </c>
      <c r="H35" s="1130">
        <v>0</v>
      </c>
      <c r="I35" s="1130">
        <v>0.16027538038354333</v>
      </c>
      <c r="J35" s="1130">
        <v>0.41939700909486555</v>
      </c>
      <c r="K35" s="344"/>
      <c r="L35" s="344"/>
      <c r="M35" s="344"/>
      <c r="N35" s="344"/>
      <c r="O35" s="344"/>
    </row>
    <row r="36" spans="1:15">
      <c r="A36" s="120" t="s">
        <v>378</v>
      </c>
      <c r="B36" s="1130">
        <v>8.8138120740210972</v>
      </c>
      <c r="C36" s="1130">
        <v>8.721459183149026</v>
      </c>
      <c r="D36" s="1130">
        <v>5.1081323280911839</v>
      </c>
      <c r="E36" s="1130">
        <v>0.37360164625496084</v>
      </c>
      <c r="F36" s="1130">
        <v>1.9389891750491044</v>
      </c>
      <c r="G36" s="1130">
        <v>1.30073603375364</v>
      </c>
      <c r="H36" s="1130">
        <v>9.2352890872071297E-2</v>
      </c>
      <c r="I36" s="1130">
        <v>0.52964426493641747</v>
      </c>
      <c r="J36" s="1130">
        <v>2.0799752316840604E-2</v>
      </c>
      <c r="K36" s="344"/>
      <c r="L36" s="344"/>
      <c r="M36" s="344"/>
      <c r="N36" s="344"/>
      <c r="O36" s="344"/>
    </row>
    <row r="37" spans="1:15">
      <c r="A37" s="120" t="s">
        <v>379</v>
      </c>
      <c r="B37" s="1130">
        <v>5.5463430933616813</v>
      </c>
      <c r="C37" s="1130">
        <v>5.4743481413460566</v>
      </c>
      <c r="D37" s="1130">
        <v>1.076362373354826</v>
      </c>
      <c r="E37" s="1130">
        <v>0.49321510353495451</v>
      </c>
      <c r="F37" s="1130">
        <v>2.2109828368750297</v>
      </c>
      <c r="G37" s="1130">
        <v>1.6937878275811347</v>
      </c>
      <c r="H37" s="1130">
        <v>7.1994952015625141E-2</v>
      </c>
      <c r="I37" s="1130">
        <v>2.2404326763807898</v>
      </c>
      <c r="J37" s="1130">
        <v>-0.68432252134861982</v>
      </c>
      <c r="K37" s="344"/>
      <c r="L37" s="344"/>
      <c r="M37" s="344"/>
      <c r="N37" s="344"/>
      <c r="O37" s="344"/>
    </row>
    <row r="38" spans="1:15">
      <c r="A38" s="120" t="s">
        <v>380</v>
      </c>
      <c r="B38" s="1130" t="s">
        <v>302</v>
      </c>
      <c r="C38" s="1130">
        <v>5.6883532171331046</v>
      </c>
      <c r="D38" s="1130">
        <v>1.8532568392873312</v>
      </c>
      <c r="E38" s="1130">
        <v>0.34509298751553813</v>
      </c>
      <c r="F38" s="1130">
        <v>1.9442845757001537</v>
      </c>
      <c r="G38" s="1130">
        <v>1.5457188146300573</v>
      </c>
      <c r="H38" s="1130" t="s">
        <v>302</v>
      </c>
      <c r="I38" s="1130">
        <v>7.056859600458769E-3</v>
      </c>
      <c r="J38" s="1130">
        <v>2.8150265479289249</v>
      </c>
      <c r="K38" s="344"/>
      <c r="L38" s="344"/>
      <c r="M38" s="344"/>
      <c r="N38" s="344"/>
      <c r="O38" s="344"/>
    </row>
    <row r="39" spans="1:15">
      <c r="A39" s="120" t="s">
        <v>381</v>
      </c>
      <c r="B39" s="1130">
        <v>8.0373815276534213</v>
      </c>
      <c r="C39" s="1130">
        <v>7.898702544529697</v>
      </c>
      <c r="D39" s="1130">
        <v>2.4451213185483001</v>
      </c>
      <c r="E39" s="1130">
        <v>1.5486545706600297</v>
      </c>
      <c r="F39" s="1130">
        <v>2.0367099955628092</v>
      </c>
      <c r="G39" s="1130">
        <v>1.8682166597585586</v>
      </c>
      <c r="H39" s="1130">
        <v>0.13867898312372406</v>
      </c>
      <c r="I39" s="1130">
        <v>5.1265017223966251E-2</v>
      </c>
      <c r="J39" s="1130">
        <v>1.473495676672594</v>
      </c>
      <c r="K39" s="344"/>
      <c r="L39" s="344"/>
      <c r="M39" s="344"/>
      <c r="N39" s="344"/>
      <c r="O39" s="344"/>
    </row>
    <row r="40" spans="1:15">
      <c r="A40" s="120" t="s">
        <v>382</v>
      </c>
      <c r="B40" s="1130">
        <v>13.47375561798501</v>
      </c>
      <c r="C40" s="1130">
        <v>13.043513188971474</v>
      </c>
      <c r="D40" s="1130">
        <v>7.5054103355048616</v>
      </c>
      <c r="E40" s="1130">
        <v>2.092459428267754</v>
      </c>
      <c r="F40" s="1130">
        <v>1.7227938876699112</v>
      </c>
      <c r="G40" s="1130">
        <v>1.7228495375285544</v>
      </c>
      <c r="H40" s="1130">
        <v>0.43024242901353632</v>
      </c>
      <c r="I40" s="1130">
        <v>0.23596573331474205</v>
      </c>
      <c r="J40" s="1130">
        <v>-0.262638602707854</v>
      </c>
      <c r="K40" s="344"/>
      <c r="L40" s="344"/>
      <c r="M40" s="344"/>
      <c r="N40" s="344"/>
      <c r="O40" s="344"/>
    </row>
    <row r="41" spans="1:15">
      <c r="A41" s="120" t="s">
        <v>383</v>
      </c>
      <c r="B41" s="1130">
        <v>6.8705206018140039</v>
      </c>
      <c r="C41" s="1130">
        <v>6.3593817879795411</v>
      </c>
      <c r="D41" s="1130">
        <v>1.0024190561987192</v>
      </c>
      <c r="E41" s="1130">
        <v>1.3453754678436933</v>
      </c>
      <c r="F41" s="1130">
        <v>2.0915451410830195</v>
      </c>
      <c r="G41" s="1130">
        <v>1.920042122854134</v>
      </c>
      <c r="H41" s="1130">
        <v>0.51113881383446313</v>
      </c>
      <c r="I41" s="1130">
        <v>0.11518833987618347</v>
      </c>
      <c r="J41" s="1130">
        <v>-1.1098879396839427</v>
      </c>
      <c r="K41" s="344"/>
      <c r="L41" s="344"/>
      <c r="M41" s="344"/>
      <c r="N41" s="344"/>
      <c r="O41" s="344"/>
    </row>
    <row r="42" spans="1:15">
      <c r="A42" s="120" t="s">
        <v>384</v>
      </c>
      <c r="B42" s="1130" t="s">
        <v>1518</v>
      </c>
      <c r="C42" s="1130" t="s">
        <v>1518</v>
      </c>
      <c r="D42" s="1130" t="s">
        <v>1518</v>
      </c>
      <c r="E42" s="1130" t="s">
        <v>1518</v>
      </c>
      <c r="F42" s="1130" t="s">
        <v>1518</v>
      </c>
      <c r="G42" s="1130" t="s">
        <v>1518</v>
      </c>
      <c r="H42" s="1130" t="s">
        <v>1518</v>
      </c>
      <c r="I42" s="1130" t="s">
        <v>1518</v>
      </c>
      <c r="J42" s="1130">
        <v>-0.59009863178912347</v>
      </c>
      <c r="K42" s="344"/>
      <c r="L42" s="344"/>
      <c r="M42" s="344"/>
      <c r="N42" s="344"/>
      <c r="O42" s="344"/>
    </row>
    <row r="43" spans="1:15">
      <c r="A43" s="120" t="s">
        <v>385</v>
      </c>
      <c r="B43" s="1130">
        <v>11.98099286378913</v>
      </c>
      <c r="C43" s="1130">
        <v>11.950256861911015</v>
      </c>
      <c r="D43" s="1130">
        <v>8.3421598046309668</v>
      </c>
      <c r="E43" s="1130">
        <v>0.63763281018069562</v>
      </c>
      <c r="F43" s="1130">
        <v>1.5090636585431056</v>
      </c>
      <c r="G43" s="1130">
        <v>1.461400588556222</v>
      </c>
      <c r="H43" s="1130">
        <v>3.0736001878114715E-2</v>
      </c>
      <c r="I43" s="1130">
        <v>0.32514846126713176</v>
      </c>
      <c r="J43" s="1130">
        <v>-0.76610296237063369</v>
      </c>
      <c r="K43" s="344"/>
      <c r="L43" s="344"/>
      <c r="M43" s="344"/>
      <c r="N43" s="344"/>
      <c r="O43" s="344"/>
    </row>
    <row r="44" spans="1:15">
      <c r="A44" s="120" t="s">
        <v>386</v>
      </c>
      <c r="B44" s="1130">
        <v>13.896866859334812</v>
      </c>
      <c r="C44" s="1130">
        <v>12.137873709988396</v>
      </c>
      <c r="D44" s="1130">
        <v>6.2294316683370186</v>
      </c>
      <c r="E44" s="1130">
        <v>2.3167185429561572</v>
      </c>
      <c r="F44" s="1130">
        <v>1.7644046593057006</v>
      </c>
      <c r="G44" s="1130">
        <v>1.8273188393893851</v>
      </c>
      <c r="H44" s="1130">
        <v>1.7589931493464146</v>
      </c>
      <c r="I44" s="1130">
        <v>0</v>
      </c>
      <c r="J44" s="1130">
        <v>-0.25289089885396243</v>
      </c>
      <c r="K44" s="344"/>
      <c r="L44" s="344"/>
      <c r="M44" s="344"/>
      <c r="N44" s="344"/>
      <c r="O44" s="344"/>
    </row>
    <row r="45" spans="1:15">
      <c r="A45" s="120" t="s">
        <v>387</v>
      </c>
      <c r="B45" s="1130">
        <v>6.7366747579429793</v>
      </c>
      <c r="C45" s="1130">
        <v>6.2226829871586382</v>
      </c>
      <c r="D45" s="1130">
        <v>1.8117374295649176</v>
      </c>
      <c r="E45" s="1130">
        <v>0.61788317973163209</v>
      </c>
      <c r="F45" s="1130">
        <v>1.8602968926970136</v>
      </c>
      <c r="G45" s="1130">
        <v>1.9330808968176807</v>
      </c>
      <c r="H45" s="1130">
        <v>0.51399177078434177</v>
      </c>
      <c r="I45" s="1130">
        <v>8.043977641706522E-3</v>
      </c>
      <c r="J45" s="1130">
        <v>1.33843683602202</v>
      </c>
      <c r="K45" s="344"/>
      <c r="L45" s="344"/>
      <c r="M45" s="344"/>
      <c r="N45" s="344"/>
      <c r="O45" s="344"/>
    </row>
    <row r="46" spans="1:15">
      <c r="A46" s="120" t="s">
        <v>388</v>
      </c>
      <c r="B46" s="1130" t="s">
        <v>302</v>
      </c>
      <c r="C46" s="1130">
        <v>4.910017084097011</v>
      </c>
      <c r="D46" s="1130">
        <v>0.70706783164166864</v>
      </c>
      <c r="E46" s="1130">
        <v>0.86291880951240574</v>
      </c>
      <c r="F46" s="1130">
        <v>1.7153727868559385</v>
      </c>
      <c r="G46" s="1130">
        <v>1.6246576560869512</v>
      </c>
      <c r="H46" s="1130" t="s">
        <v>302</v>
      </c>
      <c r="I46" s="1130">
        <v>7.2933276747354069E-3</v>
      </c>
      <c r="J46" s="1130">
        <v>-1.3475586768064602</v>
      </c>
      <c r="K46" s="344"/>
      <c r="L46" s="344"/>
      <c r="M46" s="344"/>
      <c r="N46" s="344"/>
      <c r="O46" s="344"/>
    </row>
    <row r="47" spans="1:15" ht="18.75" customHeight="1">
      <c r="A47" s="120" t="s">
        <v>389</v>
      </c>
      <c r="B47" s="1130">
        <v>9.0409314917652122</v>
      </c>
      <c r="C47" s="1130">
        <v>8.4737244289426599</v>
      </c>
      <c r="D47" s="1130">
        <v>3.5573947358671414</v>
      </c>
      <c r="E47" s="1130">
        <v>1.5113235119473087</v>
      </c>
      <c r="F47" s="1130">
        <v>1.958869789688658</v>
      </c>
      <c r="G47" s="1130">
        <v>1.4461363914395524</v>
      </c>
      <c r="H47" s="1130">
        <v>0.56720706282255073</v>
      </c>
      <c r="I47" s="1130">
        <v>0.36037670632489011</v>
      </c>
      <c r="J47" s="1130">
        <v>-0.28320450990694673</v>
      </c>
      <c r="K47" s="344"/>
      <c r="L47" s="344"/>
      <c r="M47" s="344"/>
      <c r="N47" s="344"/>
      <c r="O47" s="344"/>
    </row>
    <row r="48" spans="1:15" s="328" customFormat="1">
      <c r="A48" s="825"/>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25"/>
      <c r="B50" s="825"/>
      <c r="C50" s="127"/>
      <c r="D50" s="127"/>
      <c r="E50" s="127"/>
      <c r="F50" s="127"/>
      <c r="G50" s="127"/>
      <c r="H50" s="127"/>
      <c r="I50" s="127"/>
    </row>
    <row r="51" spans="1:10" s="328" customFormat="1">
      <c r="A51" s="120" t="s">
        <v>373</v>
      </c>
      <c r="B51" s="129">
        <v>100</v>
      </c>
      <c r="C51" s="130">
        <v>96.042837248252724</v>
      </c>
      <c r="D51" s="130">
        <v>30.203569577805453</v>
      </c>
      <c r="E51" s="130">
        <v>8.6481623501600549</v>
      </c>
      <c r="F51" s="130">
        <v>31.674529268401617</v>
      </c>
      <c r="G51" s="130">
        <v>25.516576051884428</v>
      </c>
      <c r="H51" s="130">
        <v>3.9571627517472874</v>
      </c>
      <c r="I51" s="130" t="s">
        <v>306</v>
      </c>
      <c r="J51" s="130" t="s">
        <v>306</v>
      </c>
    </row>
    <row r="52" spans="1:10" s="328" customFormat="1">
      <c r="A52" s="120" t="s">
        <v>374</v>
      </c>
      <c r="B52" s="129">
        <v>100</v>
      </c>
      <c r="C52" s="130">
        <v>95.822276489065132</v>
      </c>
      <c r="D52" s="130">
        <v>17.562348610790252</v>
      </c>
      <c r="E52" s="130">
        <v>13.936928042669441</v>
      </c>
      <c r="F52" s="130">
        <v>36.525483183943152</v>
      </c>
      <c r="G52" s="130">
        <v>27.797516651662296</v>
      </c>
      <c r="H52" s="130">
        <v>4.1777235109348556</v>
      </c>
      <c r="I52" s="130" t="s">
        <v>306</v>
      </c>
      <c r="J52" s="130" t="s">
        <v>306</v>
      </c>
    </row>
    <row r="53" spans="1:10" s="328" customFormat="1">
      <c r="A53" s="120" t="s">
        <v>375</v>
      </c>
      <c r="B53" s="129">
        <v>100</v>
      </c>
      <c r="C53" s="130">
        <v>100</v>
      </c>
      <c r="D53" s="130">
        <v>40.755529157013235</v>
      </c>
      <c r="E53" s="130">
        <v>1.8700681208295344</v>
      </c>
      <c r="F53" s="130">
        <v>28.485866708156305</v>
      </c>
      <c r="G53" s="130">
        <v>28.888536013999548</v>
      </c>
      <c r="H53" s="130">
        <v>0</v>
      </c>
      <c r="I53" s="130" t="s">
        <v>306</v>
      </c>
      <c r="J53" s="130" t="s">
        <v>306</v>
      </c>
    </row>
    <row r="54" spans="1:10" s="328" customFormat="1">
      <c r="A54" s="120" t="s">
        <v>376</v>
      </c>
      <c r="B54" s="129">
        <v>100</v>
      </c>
      <c r="C54" s="130">
        <v>98.207043001202408</v>
      </c>
      <c r="D54" s="130">
        <v>73.472988623912173</v>
      </c>
      <c r="E54" s="130">
        <v>8.1221909577262164</v>
      </c>
      <c r="F54" s="130">
        <v>9.3548464266861604</v>
      </c>
      <c r="G54" s="130">
        <v>7.2570169928771655</v>
      </c>
      <c r="H54" s="130">
        <v>1.7929569987975851</v>
      </c>
      <c r="I54" s="130" t="s">
        <v>306</v>
      </c>
      <c r="J54" s="130" t="s">
        <v>306</v>
      </c>
    </row>
    <row r="55" spans="1:10" s="328" customFormat="1">
      <c r="A55" s="120" t="s">
        <v>377</v>
      </c>
      <c r="B55" s="129">
        <v>100</v>
      </c>
      <c r="C55" s="130">
        <v>100</v>
      </c>
      <c r="D55" s="130">
        <v>45.164536380570546</v>
      </c>
      <c r="E55" s="130">
        <v>36.392136995953663</v>
      </c>
      <c r="F55" s="130">
        <v>10.110738561446608</v>
      </c>
      <c r="G55" s="130">
        <v>8.3325880620300037</v>
      </c>
      <c r="H55" s="130">
        <v>0</v>
      </c>
      <c r="I55" s="130" t="s">
        <v>306</v>
      </c>
      <c r="J55" s="130" t="s">
        <v>306</v>
      </c>
    </row>
    <row r="56" spans="1:10" s="328" customFormat="1">
      <c r="A56" s="120" t="s">
        <v>378</v>
      </c>
      <c r="B56" s="129">
        <v>100</v>
      </c>
      <c r="C56" s="130">
        <v>98.952179941023672</v>
      </c>
      <c r="D56" s="130">
        <v>57.955993220544322</v>
      </c>
      <c r="E56" s="130">
        <v>4.2388201962708028</v>
      </c>
      <c r="F56" s="130">
        <v>21.999438594388881</v>
      </c>
      <c r="G56" s="130">
        <v>14.757927929818106</v>
      </c>
      <c r="H56" s="130">
        <v>1.0478200589763362</v>
      </c>
      <c r="I56" s="130" t="s">
        <v>306</v>
      </c>
      <c r="J56" s="130" t="s">
        <v>306</v>
      </c>
    </row>
    <row r="57" spans="1:10" s="328" customFormat="1">
      <c r="A57" s="120" t="s">
        <v>379</v>
      </c>
      <c r="B57" s="129">
        <v>100</v>
      </c>
      <c r="C57" s="130">
        <v>98.701938361840718</v>
      </c>
      <c r="D57" s="130">
        <v>19.406703754823692</v>
      </c>
      <c r="E57" s="130">
        <v>8.8926179868907642</v>
      </c>
      <c r="F57" s="130">
        <v>39.863794930416681</v>
      </c>
      <c r="G57" s="130">
        <v>30.538821689707564</v>
      </c>
      <c r="H57" s="130">
        <v>1.2980616381592875</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98.274575088334615</v>
      </c>
      <c r="D59" s="130">
        <v>30.421864510669472</v>
      </c>
      <c r="E59" s="130">
        <v>19.268148032188435</v>
      </c>
      <c r="F59" s="130">
        <v>25.340466774599456</v>
      </c>
      <c r="G59" s="130">
        <v>23.244095770877252</v>
      </c>
      <c r="H59" s="130">
        <v>1.7254249116653855</v>
      </c>
      <c r="I59" s="130" t="s">
        <v>306</v>
      </c>
      <c r="J59" s="130" t="s">
        <v>306</v>
      </c>
    </row>
    <row r="60" spans="1:10" s="328" customFormat="1">
      <c r="A60" s="120" t="s">
        <v>382</v>
      </c>
      <c r="B60" s="129">
        <v>100</v>
      </c>
      <c r="C60" s="130">
        <v>96.80681139533776</v>
      </c>
      <c r="D60" s="130">
        <v>55.703922115720324</v>
      </c>
      <c r="E60" s="130">
        <v>15.52989001429343</v>
      </c>
      <c r="F60" s="130">
        <v>12.7862931206077</v>
      </c>
      <c r="G60" s="130">
        <v>12.786706144713385</v>
      </c>
      <c r="H60" s="130">
        <v>3.1931886046622449</v>
      </c>
      <c r="I60" s="130" t="s">
        <v>306</v>
      </c>
      <c r="J60" s="130" t="s">
        <v>306</v>
      </c>
    </row>
    <row r="61" spans="1:10" s="328" customFormat="1">
      <c r="A61" s="120" t="s">
        <v>383</v>
      </c>
      <c r="B61" s="129">
        <v>100</v>
      </c>
      <c r="C61" s="130">
        <v>92.56040635844235</v>
      </c>
      <c r="D61" s="130">
        <v>14.590147010607222</v>
      </c>
      <c r="E61" s="130">
        <v>19.581856249561024</v>
      </c>
      <c r="F61" s="130">
        <v>30.44230943039156</v>
      </c>
      <c r="G61" s="130">
        <v>27.946093667882906</v>
      </c>
      <c r="H61" s="130">
        <v>7.4395936415576527</v>
      </c>
      <c r="I61" s="130" t="s">
        <v>306</v>
      </c>
      <c r="J61" s="130" t="s">
        <v>306</v>
      </c>
    </row>
    <row r="62" spans="1:10" s="328" customFormat="1">
      <c r="A62" s="120" t="s">
        <v>384</v>
      </c>
      <c r="B62" s="129">
        <v>100</v>
      </c>
      <c r="C62" s="1130" t="s">
        <v>1518</v>
      </c>
      <c r="D62" s="1130" t="s">
        <v>1518</v>
      </c>
      <c r="E62" s="1130" t="s">
        <v>1518</v>
      </c>
      <c r="F62" s="1130" t="s">
        <v>1518</v>
      </c>
      <c r="G62" s="1130" t="s">
        <v>1518</v>
      </c>
      <c r="H62" s="1130" t="s">
        <v>1518</v>
      </c>
      <c r="I62" s="130" t="s">
        <v>306</v>
      </c>
      <c r="J62" s="130" t="s">
        <v>306</v>
      </c>
    </row>
    <row r="63" spans="1:10" s="328" customFormat="1">
      <c r="A63" s="120" t="s">
        <v>385</v>
      </c>
      <c r="B63" s="129">
        <v>100</v>
      </c>
      <c r="C63" s="130">
        <v>99.743460310614068</v>
      </c>
      <c r="D63" s="130">
        <v>69.628284562659033</v>
      </c>
      <c r="E63" s="130">
        <v>5.3220364741878061</v>
      </c>
      <c r="F63" s="130">
        <v>12.595480822829291</v>
      </c>
      <c r="G63" s="130">
        <v>12.197658450937736</v>
      </c>
      <c r="H63" s="130">
        <v>0.25653968938592703</v>
      </c>
      <c r="I63" s="130" t="s">
        <v>306</v>
      </c>
      <c r="J63" s="130" t="s">
        <v>306</v>
      </c>
    </row>
    <row r="64" spans="1:10" s="328" customFormat="1">
      <c r="A64" s="120" t="s">
        <v>386</v>
      </c>
      <c r="B64" s="129">
        <v>100</v>
      </c>
      <c r="C64" s="130">
        <v>87.342519956828511</v>
      </c>
      <c r="D64" s="130">
        <v>44.826159244323335</v>
      </c>
      <c r="E64" s="130">
        <v>16.670797571899953</v>
      </c>
      <c r="F64" s="130">
        <v>12.696420546912799</v>
      </c>
      <c r="G64" s="130">
        <v>13.149142593691451</v>
      </c>
      <c r="H64" s="130">
        <v>12.657480043171477</v>
      </c>
      <c r="I64" s="130" t="s">
        <v>306</v>
      </c>
      <c r="J64" s="130" t="s">
        <v>306</v>
      </c>
    </row>
    <row r="65" spans="1:17" s="328" customFormat="1">
      <c r="A65" s="120" t="s">
        <v>387</v>
      </c>
      <c r="B65" s="129">
        <v>100</v>
      </c>
      <c r="C65" s="130">
        <v>92.370245124594859</v>
      </c>
      <c r="D65" s="130">
        <v>26.893645524875023</v>
      </c>
      <c r="E65" s="130">
        <v>9.1719312855813246</v>
      </c>
      <c r="F65" s="130">
        <v>27.61446796141675</v>
      </c>
      <c r="G65" s="130">
        <v>28.694882360744103</v>
      </c>
      <c r="H65" s="130">
        <v>7.6297548754051379</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93.726232044350937</v>
      </c>
      <c r="D67" s="130">
        <v>39.347657253097623</v>
      </c>
      <c r="E67" s="130">
        <v>16.716457959269722</v>
      </c>
      <c r="F67" s="130">
        <v>21.666681043572371</v>
      </c>
      <c r="G67" s="130">
        <v>15.995435788411214</v>
      </c>
      <c r="H67" s="130">
        <v>6.2737679556490633</v>
      </c>
      <c r="I67" s="130" t="s">
        <v>306</v>
      </c>
      <c r="J67" s="130" t="s">
        <v>306</v>
      </c>
    </row>
    <row r="68" spans="1:17" ht="13">
      <c r="B68" s="167"/>
      <c r="C68" s="346"/>
      <c r="D68" s="346"/>
      <c r="E68" s="346"/>
      <c r="F68" s="346"/>
      <c r="G68" s="346"/>
      <c r="H68" s="346"/>
      <c r="I68" s="346"/>
    </row>
    <row r="69" spans="1:17" s="1167" customFormat="1" ht="60" customHeight="1">
      <c r="A69" s="1098"/>
      <c r="B69" s="1225" t="s">
        <v>1818</v>
      </c>
      <c r="C69" s="1225"/>
      <c r="D69" s="1225"/>
      <c r="E69" s="1225"/>
      <c r="F69" s="1225"/>
      <c r="G69" s="1225"/>
      <c r="H69" s="1225"/>
      <c r="I69" s="1225"/>
      <c r="J69" s="1225"/>
    </row>
    <row r="70" spans="1:17" s="831" customFormat="1" ht="28.5" customHeight="1">
      <c r="A70" s="742"/>
      <c r="B70" s="1225" t="s">
        <v>1248</v>
      </c>
      <c r="C70" s="1225"/>
      <c r="D70" s="1225"/>
      <c r="E70" s="1225"/>
      <c r="F70" s="1225"/>
      <c r="G70" s="1225"/>
      <c r="H70" s="1225"/>
      <c r="I70" s="1225"/>
      <c r="J70" s="1225"/>
    </row>
    <row r="71" spans="1:17" s="831" customFormat="1" ht="15" customHeight="1">
      <c r="A71" s="742"/>
      <c r="B71" s="1295" t="s">
        <v>1102</v>
      </c>
      <c r="C71" s="1295"/>
      <c r="D71" s="1295"/>
      <c r="E71" s="1295"/>
      <c r="F71" s="1295"/>
      <c r="G71" s="1295"/>
      <c r="H71" s="1295"/>
      <c r="I71" s="1295"/>
      <c r="J71" s="1295"/>
    </row>
    <row r="72" spans="1:17" s="831" customFormat="1" ht="15" customHeight="1">
      <c r="A72" s="742"/>
      <c r="B72" s="1295" t="s">
        <v>1245</v>
      </c>
      <c r="C72" s="1295"/>
      <c r="D72" s="1295"/>
      <c r="E72" s="1295"/>
      <c r="F72" s="1295"/>
      <c r="G72" s="1295"/>
      <c r="H72" s="1295"/>
      <c r="I72" s="1295"/>
      <c r="J72" s="1295"/>
    </row>
    <row r="73" spans="1:17" s="831" customFormat="1" ht="15" customHeight="1">
      <c r="A73" s="742"/>
      <c r="B73" s="1295" t="s">
        <v>1244</v>
      </c>
      <c r="C73" s="1295"/>
      <c r="D73" s="1295"/>
      <c r="E73" s="1295"/>
      <c r="F73" s="1295"/>
      <c r="G73" s="1295"/>
      <c r="H73" s="1295"/>
      <c r="I73" s="1295"/>
      <c r="J73" s="1295"/>
    </row>
    <row r="74" spans="1:17" s="831" customFormat="1" ht="15" customHeight="1">
      <c r="A74" s="742"/>
      <c r="B74" s="1295" t="s">
        <v>1243</v>
      </c>
      <c r="C74" s="1295"/>
      <c r="D74" s="1295"/>
      <c r="E74" s="1295"/>
      <c r="F74" s="1295"/>
      <c r="G74" s="1295"/>
      <c r="H74" s="1295"/>
      <c r="I74" s="1295"/>
      <c r="J74" s="1295"/>
    </row>
    <row r="75" spans="1:17" s="831" customFormat="1" ht="15" customHeight="1">
      <c r="A75" s="742"/>
      <c r="B75" s="1295" t="s">
        <v>1242</v>
      </c>
      <c r="C75" s="1295"/>
      <c r="D75" s="1295"/>
      <c r="E75" s="1295"/>
      <c r="F75" s="1295"/>
      <c r="G75" s="1295"/>
      <c r="H75" s="1295"/>
      <c r="I75" s="1295"/>
      <c r="J75" s="1295"/>
    </row>
    <row r="76" spans="1:17" s="831" customFormat="1" ht="66.75" customHeight="1">
      <c r="A76" s="1098"/>
      <c r="B76" s="1225" t="s">
        <v>1836</v>
      </c>
      <c r="C76" s="1225"/>
      <c r="D76" s="1225"/>
      <c r="E76" s="1225"/>
      <c r="F76" s="1225"/>
      <c r="G76" s="1225"/>
      <c r="H76" s="1225"/>
      <c r="I76" s="1225"/>
      <c r="J76" s="1225"/>
    </row>
    <row r="77" spans="1:17" s="831" customFormat="1" ht="39" customHeight="1">
      <c r="A77" s="742"/>
      <c r="B77" s="1225" t="s">
        <v>1293</v>
      </c>
      <c r="C77" s="1225"/>
      <c r="D77" s="1225"/>
      <c r="E77" s="1225"/>
      <c r="F77" s="1225"/>
      <c r="G77" s="1225"/>
      <c r="H77" s="1225"/>
      <c r="I77" s="1225"/>
      <c r="J77" s="1225"/>
    </row>
    <row r="78" spans="1:17" s="831" customFormat="1" ht="15" customHeight="1">
      <c r="A78" s="742"/>
      <c r="B78" s="1295" t="s">
        <v>1241</v>
      </c>
      <c r="C78" s="1295"/>
      <c r="D78" s="1295"/>
      <c r="E78" s="1295"/>
      <c r="F78" s="1295"/>
      <c r="G78" s="1295"/>
      <c r="H78" s="1295"/>
      <c r="I78" s="1295"/>
      <c r="J78" s="1295"/>
    </row>
    <row r="79" spans="1:17" s="831" customFormat="1" ht="30" customHeight="1">
      <c r="A79" s="742"/>
      <c r="B79" s="1225" t="s">
        <v>1544</v>
      </c>
      <c r="C79" s="1225"/>
      <c r="D79" s="1225"/>
      <c r="E79" s="1225"/>
      <c r="F79" s="1225"/>
      <c r="G79" s="1225"/>
      <c r="H79" s="1225"/>
      <c r="I79" s="1225"/>
      <c r="J79" s="1225"/>
      <c r="L79" s="832"/>
      <c r="M79" s="832"/>
      <c r="N79" s="832"/>
      <c r="O79" s="832"/>
      <c r="P79" s="832"/>
      <c r="Q79" s="832"/>
    </row>
  </sheetData>
  <sheetProtection selectLockedCells="1"/>
  <mergeCells count="23">
    <mergeCell ref="B72:J72"/>
    <mergeCell ref="B79:J79"/>
    <mergeCell ref="B73:J73"/>
    <mergeCell ref="B74:J74"/>
    <mergeCell ref="B75:J75"/>
    <mergeCell ref="B76:J76"/>
    <mergeCell ref="B77:J77"/>
    <mergeCell ref="B78:J78"/>
    <mergeCell ref="A5:A7"/>
    <mergeCell ref="B5:B7"/>
    <mergeCell ref="D5:H5"/>
    <mergeCell ref="I5:J5"/>
    <mergeCell ref="C6:C7"/>
    <mergeCell ref="D6:G6"/>
    <mergeCell ref="H6:H7"/>
    <mergeCell ref="I6:I7"/>
    <mergeCell ref="J6:J7"/>
    <mergeCell ref="B29:J29"/>
    <mergeCell ref="B49:I49"/>
    <mergeCell ref="B70:J70"/>
    <mergeCell ref="B71:J71"/>
    <mergeCell ref="B9:J9"/>
    <mergeCell ref="B69:J6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2018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7">
    <pageSetUpPr autoPageBreaks="0"/>
  </sheetPr>
  <dimension ref="A1:Q78"/>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5" bestFit="1" customWidth="1"/>
    <col min="2" max="2" width="12.453125" style="825" customWidth="1"/>
    <col min="3" max="7" width="12.453125" style="627" customWidth="1"/>
    <col min="8" max="8" width="12.54296875" style="627" customWidth="1"/>
    <col min="9" max="9" width="12.453125" style="627" customWidth="1"/>
    <col min="10" max="10" width="12.453125" style="122" customWidth="1"/>
    <col min="11" max="16384" width="11.54296875" style="122"/>
  </cols>
  <sheetData>
    <row r="1" spans="1:15" ht="13">
      <c r="A1" s="146" t="s">
        <v>271</v>
      </c>
    </row>
    <row r="3" spans="1:15" ht="15">
      <c r="A3" s="824" t="s">
        <v>710</v>
      </c>
      <c r="B3" s="363" t="s">
        <v>1820</v>
      </c>
      <c r="C3" s="363"/>
      <c r="D3" s="363"/>
      <c r="E3" s="363"/>
      <c r="F3" s="363"/>
      <c r="G3" s="363"/>
      <c r="H3" s="363"/>
      <c r="I3" s="363"/>
    </row>
    <row r="4" spans="1:15">
      <c r="B4" s="325"/>
      <c r="C4" s="342"/>
      <c r="D4" s="342"/>
      <c r="E4" s="342"/>
      <c r="F4" s="342"/>
      <c r="G4" s="342"/>
      <c r="H4" s="342"/>
      <c r="I4" s="342"/>
    </row>
    <row r="5" spans="1:15" ht="15.75" customHeight="1">
      <c r="A5" s="1321" t="s">
        <v>371</v>
      </c>
      <c r="B5" s="1334" t="s">
        <v>637</v>
      </c>
      <c r="C5" s="665"/>
      <c r="D5" s="1329" t="s">
        <v>433</v>
      </c>
      <c r="E5" s="1329"/>
      <c r="F5" s="1329"/>
      <c r="G5" s="1329"/>
      <c r="H5" s="1330"/>
      <c r="I5" s="1331" t="s">
        <v>638</v>
      </c>
      <c r="J5" s="1329"/>
    </row>
    <row r="6" spans="1:15" ht="15.75" customHeight="1">
      <c r="A6" s="1322"/>
      <c r="B6" s="1334"/>
      <c r="C6" s="1324" t="s">
        <v>1168</v>
      </c>
      <c r="D6" s="1331" t="s">
        <v>521</v>
      </c>
      <c r="E6" s="1329"/>
      <c r="F6" s="1329"/>
      <c r="G6" s="1330"/>
      <c r="H6" s="1327" t="s">
        <v>1169</v>
      </c>
      <c r="I6" s="1327" t="s">
        <v>639</v>
      </c>
      <c r="J6" s="1332" t="s">
        <v>1852</v>
      </c>
    </row>
    <row r="7" spans="1:15" ht="112.5" customHeight="1">
      <c r="A7" s="1323"/>
      <c r="B7" s="1334"/>
      <c r="C7" s="1326"/>
      <c r="D7" s="837" t="s">
        <v>1170</v>
      </c>
      <c r="E7" s="837" t="s">
        <v>1249</v>
      </c>
      <c r="F7" s="837" t="s">
        <v>1171</v>
      </c>
      <c r="G7" s="837" t="s">
        <v>1172</v>
      </c>
      <c r="H7" s="1328"/>
      <c r="I7" s="1328"/>
      <c r="J7" s="1333"/>
    </row>
    <row r="8" spans="1:15">
      <c r="A8" s="345"/>
      <c r="B8" s="343"/>
      <c r="C8" s="343"/>
      <c r="D8" s="343"/>
      <c r="E8" s="343"/>
      <c r="F8" s="343"/>
      <c r="G8" s="343"/>
      <c r="H8" s="343"/>
      <c r="I8" s="343"/>
    </row>
    <row r="9" spans="1:15" ht="13">
      <c r="B9" s="1319" t="s">
        <v>372</v>
      </c>
      <c r="C9" s="1319"/>
      <c r="D9" s="1319"/>
      <c r="E9" s="1319"/>
      <c r="F9" s="1319"/>
      <c r="G9" s="1319"/>
      <c r="H9" s="1319"/>
      <c r="I9" s="1319"/>
      <c r="J9" s="1319"/>
    </row>
    <row r="10" spans="1:15" s="344" customFormat="1">
      <c r="A10" s="825"/>
      <c r="B10" s="325"/>
      <c r="C10" s="326"/>
      <c r="D10" s="330"/>
      <c r="E10" s="326"/>
      <c r="F10" s="326"/>
      <c r="G10" s="326"/>
      <c r="H10" s="326"/>
      <c r="I10" s="326"/>
    </row>
    <row r="11" spans="1:15" s="344" customFormat="1">
      <c r="A11" s="120" t="s">
        <v>373</v>
      </c>
      <c r="B11" s="724">
        <v>66500.058473975994</v>
      </c>
      <c r="C11" s="724">
        <v>63818.167025975999</v>
      </c>
      <c r="D11" s="724">
        <v>16471.83738393</v>
      </c>
      <c r="E11" s="724">
        <v>5813.4325313214003</v>
      </c>
      <c r="F11" s="724">
        <v>22102.975718025002</v>
      </c>
      <c r="G11" s="724">
        <v>19429.921392699998</v>
      </c>
      <c r="H11" s="724">
        <v>2681.8914479999999</v>
      </c>
      <c r="I11" s="724">
        <v>961.70384479999996</v>
      </c>
      <c r="J11" s="724">
        <v>-6835.7110705037621</v>
      </c>
    </row>
    <row r="12" spans="1:15">
      <c r="A12" s="120" t="s">
        <v>374</v>
      </c>
      <c r="B12" s="724">
        <v>77214.317979999993</v>
      </c>
      <c r="C12" s="724">
        <v>73583.783979999993</v>
      </c>
      <c r="D12" s="724">
        <v>11691.445530000001</v>
      </c>
      <c r="E12" s="724">
        <v>10408.15854</v>
      </c>
      <c r="F12" s="724">
        <v>27895.217990000001</v>
      </c>
      <c r="G12" s="724">
        <v>23588.961920000002</v>
      </c>
      <c r="H12" s="724">
        <v>3630.5340000000001</v>
      </c>
      <c r="I12" s="724">
        <v>5412.2147000000004</v>
      </c>
      <c r="J12" s="724">
        <v>-9215.9319298924711</v>
      </c>
      <c r="K12" s="344"/>
      <c r="L12" s="344"/>
      <c r="M12" s="344"/>
      <c r="N12" s="344"/>
      <c r="O12" s="344"/>
    </row>
    <row r="13" spans="1:15">
      <c r="A13" s="120" t="s">
        <v>375</v>
      </c>
      <c r="B13" s="724">
        <v>13675.300768417001</v>
      </c>
      <c r="C13" s="724">
        <v>13675.300768417001</v>
      </c>
      <c r="D13" s="724">
        <v>5417.9953072073004</v>
      </c>
      <c r="E13" s="724">
        <v>244.28473837703001</v>
      </c>
      <c r="F13" s="724">
        <v>4207.2314730124999</v>
      </c>
      <c r="G13" s="724">
        <v>3805.7892498205001</v>
      </c>
      <c r="H13" s="724">
        <v>0</v>
      </c>
      <c r="I13" s="724">
        <v>1312.857896</v>
      </c>
      <c r="J13" s="724">
        <v>-55.819227990106953</v>
      </c>
      <c r="K13" s="344"/>
      <c r="L13" s="344"/>
      <c r="M13" s="344"/>
      <c r="N13" s="344"/>
      <c r="O13" s="344"/>
    </row>
    <row r="14" spans="1:15">
      <c r="A14" s="120" t="s">
        <v>376</v>
      </c>
      <c r="B14" s="724">
        <v>49881.526424305004</v>
      </c>
      <c r="C14" s="724">
        <v>48843.626424305003</v>
      </c>
      <c r="D14" s="724">
        <v>35274.107454028999</v>
      </c>
      <c r="E14" s="724">
        <v>4471.3201484148003</v>
      </c>
      <c r="F14" s="724">
        <v>5419.2921963012996</v>
      </c>
      <c r="G14" s="724">
        <v>3678.9066255602002</v>
      </c>
      <c r="H14" s="724">
        <v>1037.9000000000001</v>
      </c>
      <c r="I14" s="724">
        <v>542.46472440000002</v>
      </c>
      <c r="J14" s="724">
        <v>878.52884291655357</v>
      </c>
      <c r="K14" s="344"/>
      <c r="L14" s="344"/>
      <c r="M14" s="344"/>
      <c r="N14" s="344"/>
      <c r="O14" s="344"/>
    </row>
    <row r="15" spans="1:15">
      <c r="A15" s="120" t="s">
        <v>377</v>
      </c>
      <c r="B15" s="724">
        <v>11443.13877655</v>
      </c>
      <c r="C15" s="724">
        <v>11443.13877655</v>
      </c>
      <c r="D15" s="724">
        <v>4940.0439593806996</v>
      </c>
      <c r="E15" s="724">
        <v>4104.6338719524001</v>
      </c>
      <c r="F15" s="724">
        <v>1265.7688257738</v>
      </c>
      <c r="G15" s="724">
        <v>1132.6921194431</v>
      </c>
      <c r="H15" s="724">
        <v>0</v>
      </c>
      <c r="I15" s="724">
        <v>85.849555359999997</v>
      </c>
      <c r="J15" s="724">
        <v>286.39168053779304</v>
      </c>
      <c r="K15" s="344"/>
      <c r="L15" s="344"/>
      <c r="M15" s="344"/>
      <c r="N15" s="344"/>
      <c r="O15" s="344"/>
    </row>
    <row r="16" spans="1:15">
      <c r="A16" s="120" t="s">
        <v>378</v>
      </c>
      <c r="B16" s="724">
        <v>14818.074649018999</v>
      </c>
      <c r="C16" s="724">
        <v>14651.228198019</v>
      </c>
      <c r="D16" s="724">
        <v>8041.0680832552998</v>
      </c>
      <c r="E16" s="724">
        <v>670.93168220076996</v>
      </c>
      <c r="F16" s="724">
        <v>3583.0007059702998</v>
      </c>
      <c r="G16" s="724">
        <v>2356.2277265921002</v>
      </c>
      <c r="H16" s="724">
        <v>166.846451</v>
      </c>
      <c r="I16" s="724">
        <v>957.64499890000002</v>
      </c>
      <c r="J16" s="724">
        <v>48.569561118405453</v>
      </c>
      <c r="K16" s="344"/>
      <c r="L16" s="344"/>
      <c r="M16" s="344"/>
      <c r="N16" s="344"/>
      <c r="O16" s="344"/>
    </row>
    <row r="17" spans="1:15">
      <c r="A17" s="120" t="s">
        <v>379</v>
      </c>
      <c r="B17" s="724">
        <v>34950.824106499997</v>
      </c>
      <c r="C17" s="724">
        <v>34468.436159999997</v>
      </c>
      <c r="D17" s="724">
        <v>6189.5469089999997</v>
      </c>
      <c r="E17" s="724">
        <v>2979.3996609999999</v>
      </c>
      <c r="F17" s="724">
        <v>13968.11874</v>
      </c>
      <c r="G17" s="724">
        <v>11331.370849999999</v>
      </c>
      <c r="H17" s="724">
        <v>482.3879465</v>
      </c>
      <c r="I17" s="724">
        <v>13994.314329999999</v>
      </c>
      <c r="J17" s="724">
        <v>-4092.2891667581548</v>
      </c>
      <c r="K17" s="344"/>
      <c r="L17" s="344"/>
      <c r="M17" s="344"/>
      <c r="N17" s="344"/>
      <c r="O17" s="344"/>
    </row>
    <row r="18" spans="1:15">
      <c r="A18" s="120" t="s">
        <v>380</v>
      </c>
      <c r="B18" s="724" t="s">
        <v>1518</v>
      </c>
      <c r="C18" s="724" t="s">
        <v>1518</v>
      </c>
      <c r="D18" s="724" t="s">
        <v>1518</v>
      </c>
      <c r="E18" s="724" t="s">
        <v>1518</v>
      </c>
      <c r="F18" s="724" t="s">
        <v>1518</v>
      </c>
      <c r="G18" s="724" t="s">
        <v>1518</v>
      </c>
      <c r="H18" s="724" t="s">
        <v>1518</v>
      </c>
      <c r="I18" s="724" t="s">
        <v>1518</v>
      </c>
      <c r="J18" s="724">
        <v>4689.5200575740191</v>
      </c>
      <c r="K18" s="344"/>
      <c r="L18" s="344"/>
      <c r="M18" s="344"/>
      <c r="N18" s="344"/>
      <c r="O18" s="344"/>
    </row>
    <row r="19" spans="1:15">
      <c r="A19" s="120" t="s">
        <v>381</v>
      </c>
      <c r="B19" s="724">
        <v>61244.137222206999</v>
      </c>
      <c r="C19" s="724">
        <v>60149.117435207001</v>
      </c>
      <c r="D19" s="724">
        <v>16751.851299103</v>
      </c>
      <c r="E19" s="724">
        <v>12253.153948562</v>
      </c>
      <c r="F19" s="724">
        <v>16378.333174986001</v>
      </c>
      <c r="G19" s="724">
        <v>14765.779012556</v>
      </c>
      <c r="H19" s="724">
        <v>1095.019787</v>
      </c>
      <c r="I19" s="724">
        <v>465.05306990000003</v>
      </c>
      <c r="J19" s="724">
        <v>11494.259777283227</v>
      </c>
      <c r="K19" s="344"/>
      <c r="L19" s="344"/>
      <c r="M19" s="344"/>
      <c r="N19" s="344"/>
      <c r="O19" s="344"/>
    </row>
    <row r="20" spans="1:15">
      <c r="A20" s="120" t="s">
        <v>382</v>
      </c>
      <c r="B20" s="724">
        <v>216957.09614291461</v>
      </c>
      <c r="C20" s="724">
        <v>209843.37928142</v>
      </c>
      <c r="D20" s="724">
        <v>110010.526946</v>
      </c>
      <c r="E20" s="724">
        <v>37293.960651809997</v>
      </c>
      <c r="F20" s="724">
        <v>31206.968257216999</v>
      </c>
      <c r="G20" s="724">
        <v>31331.923426393001</v>
      </c>
      <c r="H20" s="724">
        <v>7113.7168614946004</v>
      </c>
      <c r="I20" s="724">
        <v>3881.9901359999999</v>
      </c>
      <c r="J20" s="724">
        <v>-4446.8335739275362</v>
      </c>
      <c r="K20" s="344"/>
      <c r="L20" s="344"/>
      <c r="M20" s="344"/>
      <c r="N20" s="344"/>
      <c r="O20" s="344"/>
    </row>
    <row r="21" spans="1:15">
      <c r="A21" s="120" t="s">
        <v>383</v>
      </c>
      <c r="B21" s="724">
        <v>28788.312762561</v>
      </c>
      <c r="C21" s="724">
        <v>26709.204187561001</v>
      </c>
      <c r="D21" s="724">
        <v>4312.0599763064001</v>
      </c>
      <c r="E21" s="724">
        <v>5424.0318574078001</v>
      </c>
      <c r="F21" s="724">
        <v>8612.5438500602995</v>
      </c>
      <c r="G21" s="724">
        <v>8360.5685037869007</v>
      </c>
      <c r="H21" s="724">
        <v>2079.1085750000002</v>
      </c>
      <c r="I21" s="724">
        <v>358.3423095</v>
      </c>
      <c r="J21" s="724">
        <v>-4251.8305598609986</v>
      </c>
      <c r="K21" s="344"/>
      <c r="L21" s="344"/>
      <c r="M21" s="344"/>
      <c r="N21" s="344"/>
      <c r="O21" s="344"/>
    </row>
    <row r="22" spans="1:15">
      <c r="A22" s="120" t="s">
        <v>384</v>
      </c>
      <c r="B22" s="724" t="s">
        <v>1518</v>
      </c>
      <c r="C22" s="724" t="s">
        <v>1518</v>
      </c>
      <c r="D22" s="724" t="s">
        <v>1518</v>
      </c>
      <c r="E22" s="724" t="s">
        <v>1518</v>
      </c>
      <c r="F22" s="724" t="s">
        <v>1518</v>
      </c>
      <c r="G22" s="724" t="s">
        <v>1518</v>
      </c>
      <c r="H22" s="724" t="s">
        <v>1518</v>
      </c>
      <c r="I22" s="724" t="s">
        <v>1518</v>
      </c>
      <c r="J22" s="724">
        <v>-578.10497478134505</v>
      </c>
      <c r="K22" s="344"/>
      <c r="L22" s="344"/>
      <c r="M22" s="344"/>
      <c r="N22" s="344"/>
      <c r="O22" s="344"/>
    </row>
    <row r="23" spans="1:15">
      <c r="A23" s="120" t="s">
        <v>385</v>
      </c>
      <c r="B23" s="724" t="s">
        <v>1518</v>
      </c>
      <c r="C23" s="724">
        <v>45403.940029910002</v>
      </c>
      <c r="D23" s="724">
        <v>30793.043315204999</v>
      </c>
      <c r="E23" s="724">
        <v>2469.9359206127001</v>
      </c>
      <c r="F23" s="724">
        <v>6221.4551854070996</v>
      </c>
      <c r="G23" s="724">
        <v>5919.5056086857003</v>
      </c>
      <c r="H23" s="724" t="s">
        <v>1518</v>
      </c>
      <c r="I23" s="724">
        <v>1285.8711949999999</v>
      </c>
      <c r="J23" s="724">
        <v>-2958.7385539633106</v>
      </c>
      <c r="K23" s="344"/>
      <c r="L23" s="344"/>
      <c r="M23" s="344"/>
      <c r="N23" s="344"/>
      <c r="O23" s="344"/>
    </row>
    <row r="24" spans="1:15">
      <c r="A24" s="120" t="s">
        <v>386</v>
      </c>
      <c r="B24" s="724">
        <v>27717.886676574999</v>
      </c>
      <c r="C24" s="724">
        <v>24056.308076574998</v>
      </c>
      <c r="D24" s="724">
        <v>11162.158862495</v>
      </c>
      <c r="E24" s="724">
        <v>5014.7231774784996</v>
      </c>
      <c r="F24" s="724">
        <v>3942.3873610292999</v>
      </c>
      <c r="G24" s="724">
        <v>3937.0386755725999</v>
      </c>
      <c r="H24" s="724">
        <v>3661.5785999999998</v>
      </c>
      <c r="I24" s="724">
        <v>0</v>
      </c>
      <c r="J24" s="724">
        <v>-383.07308788871842</v>
      </c>
      <c r="K24" s="344"/>
      <c r="L24" s="344"/>
      <c r="M24" s="344"/>
      <c r="N24" s="344"/>
      <c r="O24" s="344"/>
    </row>
    <row r="25" spans="1:15">
      <c r="A25" s="120" t="s">
        <v>387</v>
      </c>
      <c r="B25" s="724">
        <v>18234.919662054599</v>
      </c>
      <c r="C25" s="724">
        <v>16676.644303554</v>
      </c>
      <c r="D25" s="724">
        <v>4426.5933293010003</v>
      </c>
      <c r="E25" s="724">
        <v>1789.2817267477001</v>
      </c>
      <c r="F25" s="724">
        <v>5421.6718517994004</v>
      </c>
      <c r="G25" s="724">
        <v>5039.0973957055003</v>
      </c>
      <c r="H25" s="724">
        <v>1558.2753585006001</v>
      </c>
      <c r="I25" s="724">
        <v>11.756266220000001</v>
      </c>
      <c r="J25" s="724">
        <v>3829.4964626856963</v>
      </c>
      <c r="K25" s="344"/>
      <c r="L25" s="344"/>
      <c r="M25" s="344"/>
      <c r="N25" s="344"/>
      <c r="O25" s="344"/>
    </row>
    <row r="26" spans="1:15">
      <c r="A26" s="120" t="s">
        <v>388</v>
      </c>
      <c r="B26" s="724" t="s">
        <v>302</v>
      </c>
      <c r="C26" s="724">
        <v>10394.995332513001</v>
      </c>
      <c r="D26" s="724">
        <v>1417.2255776187999</v>
      </c>
      <c r="E26" s="724">
        <v>1859.3921831340001</v>
      </c>
      <c r="F26" s="724">
        <v>3742.845282324</v>
      </c>
      <c r="G26" s="724">
        <v>3375.5322894360002</v>
      </c>
      <c r="H26" s="724" t="s">
        <v>302</v>
      </c>
      <c r="I26" s="724">
        <v>9.7642180819999993</v>
      </c>
      <c r="J26" s="724">
        <v>-2702.4581318272399</v>
      </c>
      <c r="K26" s="344"/>
      <c r="L26" s="344"/>
      <c r="M26" s="344"/>
      <c r="N26" s="344"/>
      <c r="O26" s="344"/>
    </row>
    <row r="27" spans="1:15" ht="18.75" customHeight="1">
      <c r="A27" s="120" t="s">
        <v>389</v>
      </c>
      <c r="B27" s="724">
        <v>702390.7835655344</v>
      </c>
      <c r="C27" s="724">
        <v>657691.2759345338</v>
      </c>
      <c r="D27" s="724">
        <v>246152.22512706972</v>
      </c>
      <c r="E27" s="724">
        <v>122407.08405716538</v>
      </c>
      <c r="F27" s="724">
        <v>164147.6469641029</v>
      </c>
      <c r="G27" s="724">
        <v>124984.31978619572</v>
      </c>
      <c r="H27" s="724">
        <v>44699.507631000641</v>
      </c>
      <c r="I27" s="724">
        <v>29625.202209481758</v>
      </c>
      <c r="J27" s="724">
        <v>-18263.739362021042</v>
      </c>
      <c r="K27" s="344"/>
      <c r="L27" s="344"/>
      <c r="M27" s="344"/>
      <c r="N27" s="344"/>
      <c r="O27" s="344"/>
    </row>
    <row r="28" spans="1:15">
      <c r="A28" s="345"/>
      <c r="B28" s="345"/>
      <c r="C28" s="345"/>
      <c r="D28" s="345"/>
      <c r="E28" s="345"/>
      <c r="F28" s="345"/>
      <c r="G28" s="345"/>
      <c r="H28" s="345"/>
      <c r="I28" s="345"/>
      <c r="J28" s="345"/>
    </row>
    <row r="29" spans="1:15" ht="15">
      <c r="A29" s="856"/>
      <c r="B29" s="1320" t="s">
        <v>1246</v>
      </c>
      <c r="C29" s="1320"/>
      <c r="D29" s="1320"/>
      <c r="E29" s="1320"/>
      <c r="F29" s="1320"/>
      <c r="G29" s="1320"/>
      <c r="H29" s="1320"/>
      <c r="I29" s="1320"/>
      <c r="J29" s="1320"/>
    </row>
    <row r="30" spans="1:15" s="344" customFormat="1">
      <c r="A30" s="856"/>
      <c r="B30" s="856"/>
      <c r="C30" s="856"/>
      <c r="D30" s="127"/>
      <c r="E30" s="121"/>
      <c r="F30" s="127"/>
      <c r="G30" s="127"/>
      <c r="H30" s="127"/>
      <c r="I30" s="127"/>
      <c r="J30" s="127"/>
    </row>
    <row r="31" spans="1:15" s="344" customFormat="1">
      <c r="A31" s="120" t="s">
        <v>373</v>
      </c>
      <c r="B31" s="1130">
        <v>5.9991226380145211</v>
      </c>
      <c r="C31" s="1130">
        <v>5.7571830658156395</v>
      </c>
      <c r="D31" s="1130">
        <v>1.4859621902182092</v>
      </c>
      <c r="E31" s="1130">
        <v>0.52444306822479536</v>
      </c>
      <c r="F31" s="1130">
        <v>1.9939600812438365</v>
      </c>
      <c r="G31" s="1130">
        <v>1.7528177261288354</v>
      </c>
      <c r="H31" s="1130">
        <v>0.24193957219888129</v>
      </c>
      <c r="I31" s="1130">
        <v>8.6757507268404296E-2</v>
      </c>
      <c r="J31" s="1130">
        <v>-0.61666515746048089</v>
      </c>
    </row>
    <row r="32" spans="1:15">
      <c r="A32" s="120" t="s">
        <v>374</v>
      </c>
      <c r="B32" s="1130">
        <v>5.8938947580703331</v>
      </c>
      <c r="C32" s="1130">
        <v>5.6167701797357994</v>
      </c>
      <c r="D32" s="1130">
        <v>0.89242709546926746</v>
      </c>
      <c r="E32" s="1130">
        <v>0.79447170764313957</v>
      </c>
      <c r="F32" s="1130">
        <v>2.1292874610260242</v>
      </c>
      <c r="G32" s="1130">
        <v>1.8005839155973689</v>
      </c>
      <c r="H32" s="1130">
        <v>0.27712457833453391</v>
      </c>
      <c r="I32" s="1130">
        <v>0.41312317047394848</v>
      </c>
      <c r="J32" s="1130">
        <v>-0.70346710705125426</v>
      </c>
      <c r="K32" s="344"/>
      <c r="L32" s="344"/>
      <c r="M32" s="344"/>
      <c r="N32" s="344"/>
      <c r="O32" s="344"/>
    </row>
    <row r="33" spans="1:15">
      <c r="A33" s="120" t="s">
        <v>375</v>
      </c>
      <c r="B33" s="1130">
        <v>3.739323548256174</v>
      </c>
      <c r="C33" s="1130">
        <v>3.739323548256174</v>
      </c>
      <c r="D33" s="1130">
        <v>1.4814765524844011</v>
      </c>
      <c r="E33" s="1130">
        <v>6.679631330686743E-2</v>
      </c>
      <c r="F33" s="1130">
        <v>1.150409777921195</v>
      </c>
      <c r="G33" s="1130">
        <v>1.0406409045438003</v>
      </c>
      <c r="H33" s="1130">
        <v>0</v>
      </c>
      <c r="I33" s="1130">
        <v>0.35898299636411762</v>
      </c>
      <c r="J33" s="1130">
        <v>-1.5263002781696653E-2</v>
      </c>
      <c r="K33" s="344"/>
      <c r="L33" s="344"/>
      <c r="M33" s="344"/>
      <c r="N33" s="344"/>
      <c r="O33" s="344"/>
    </row>
    <row r="34" spans="1:15">
      <c r="A34" s="120" t="s">
        <v>376</v>
      </c>
      <c r="B34" s="1130">
        <v>19.81859721535179</v>
      </c>
      <c r="C34" s="1130">
        <v>19.406225671729764</v>
      </c>
      <c r="D34" s="1130">
        <v>14.014874400912628</v>
      </c>
      <c r="E34" s="1130">
        <v>1.776515263156456</v>
      </c>
      <c r="F34" s="1130">
        <v>2.1531572293357515</v>
      </c>
      <c r="G34" s="1130">
        <v>1.461678778325046</v>
      </c>
      <c r="H34" s="1130">
        <v>0.41237154362202783</v>
      </c>
      <c r="I34" s="1130">
        <v>0.21552848613674333</v>
      </c>
      <c r="J34" s="1130">
        <v>0.34905125259656344</v>
      </c>
      <c r="K34" s="344"/>
      <c r="L34" s="344"/>
      <c r="M34" s="344"/>
      <c r="N34" s="344"/>
      <c r="O34" s="344"/>
    </row>
    <row r="35" spans="1:15">
      <c r="A35" s="120" t="s">
        <v>377</v>
      </c>
      <c r="B35" s="1130">
        <v>16.776483558791018</v>
      </c>
      <c r="C35" s="1130">
        <v>16.776483558791018</v>
      </c>
      <c r="D35" s="1130">
        <v>7.2424679873751989</v>
      </c>
      <c r="E35" s="1130">
        <v>6.0176953205165269</v>
      </c>
      <c r="F35" s="1130">
        <v>1.8557102478159901</v>
      </c>
      <c r="G35" s="1130">
        <v>1.6606100030832991</v>
      </c>
      <c r="H35" s="1130">
        <v>0</v>
      </c>
      <c r="I35" s="1130">
        <v>0.12586176591496184</v>
      </c>
      <c r="J35" s="1130">
        <v>0.4198712795271517</v>
      </c>
      <c r="K35" s="344"/>
      <c r="L35" s="344"/>
      <c r="M35" s="344"/>
      <c r="N35" s="344"/>
      <c r="O35" s="344"/>
    </row>
    <row r="36" spans="1:15">
      <c r="A36" s="120" t="s">
        <v>378</v>
      </c>
      <c r="B36" s="1130">
        <v>8.0348910588667497</v>
      </c>
      <c r="C36" s="1130">
        <v>7.9444209344344703</v>
      </c>
      <c r="D36" s="1130">
        <v>4.3601552547290012</v>
      </c>
      <c r="E36" s="1130">
        <v>0.36380319995096561</v>
      </c>
      <c r="F36" s="1130">
        <v>1.9428313743999077</v>
      </c>
      <c r="G36" s="1130">
        <v>1.2776311053543079</v>
      </c>
      <c r="H36" s="1130">
        <v>9.0470124432279087E-2</v>
      </c>
      <c r="I36" s="1130">
        <v>0.5192694342202866</v>
      </c>
      <c r="J36" s="1130">
        <v>2.6336156458031737E-2</v>
      </c>
      <c r="K36" s="344"/>
      <c r="L36" s="344"/>
      <c r="M36" s="344"/>
      <c r="N36" s="344"/>
      <c r="O36" s="344"/>
    </row>
    <row r="37" spans="1:15">
      <c r="A37" s="120" t="s">
        <v>379</v>
      </c>
      <c r="B37" s="1130">
        <v>5.5681265498582508</v>
      </c>
      <c r="C37" s="1130">
        <v>5.4912757973823254</v>
      </c>
      <c r="D37" s="1130">
        <v>0.98607633315251286</v>
      </c>
      <c r="E37" s="1130">
        <v>0.47465760190666001</v>
      </c>
      <c r="F37" s="1130">
        <v>2.2253052623529439</v>
      </c>
      <c r="G37" s="1130">
        <v>1.8052365999702085</v>
      </c>
      <c r="H37" s="1130">
        <v>7.6850752475925793E-2</v>
      </c>
      <c r="I37" s="1130">
        <v>2.2294785648113851</v>
      </c>
      <c r="J37" s="1130">
        <v>-0.6519555558887572</v>
      </c>
      <c r="K37" s="344"/>
      <c r="L37" s="344"/>
      <c r="M37" s="344"/>
      <c r="N37" s="344"/>
      <c r="O37" s="344"/>
    </row>
    <row r="38" spans="1:15">
      <c r="A38" s="120" t="s">
        <v>380</v>
      </c>
      <c r="B38" s="1130" t="s">
        <v>1518</v>
      </c>
      <c r="C38" s="1130" t="s">
        <v>1518</v>
      </c>
      <c r="D38" s="1130" t="s">
        <v>1518</v>
      </c>
      <c r="E38" s="1130" t="s">
        <v>1518</v>
      </c>
      <c r="F38" s="1130" t="s">
        <v>1518</v>
      </c>
      <c r="G38" s="1130" t="s">
        <v>1518</v>
      </c>
      <c r="H38" s="1130" t="s">
        <v>1518</v>
      </c>
      <c r="I38" s="1130" t="s">
        <v>1518</v>
      </c>
      <c r="J38" s="1130">
        <v>2.91472413108652</v>
      </c>
      <c r="K38" s="344"/>
      <c r="L38" s="344"/>
      <c r="M38" s="344"/>
      <c r="N38" s="344"/>
      <c r="O38" s="344"/>
    </row>
    <row r="39" spans="1:15">
      <c r="A39" s="120" t="s">
        <v>381</v>
      </c>
      <c r="B39" s="1130">
        <v>7.6669908045148309</v>
      </c>
      <c r="C39" s="1130">
        <v>7.5299081870027242</v>
      </c>
      <c r="D39" s="1130">
        <v>2.0971197520968881</v>
      </c>
      <c r="E39" s="1130">
        <v>1.5339397844576907</v>
      </c>
      <c r="F39" s="1130">
        <v>2.0503600106291566</v>
      </c>
      <c r="G39" s="1130">
        <v>1.848488639818989</v>
      </c>
      <c r="H39" s="1130">
        <v>0.13708261751210685</v>
      </c>
      <c r="I39" s="1130">
        <v>5.8218758109010137E-2</v>
      </c>
      <c r="J39" s="1130">
        <v>1.4389358396444312</v>
      </c>
      <c r="K39" s="344"/>
      <c r="L39" s="344"/>
      <c r="M39" s="344"/>
      <c r="N39" s="344"/>
      <c r="O39" s="344"/>
    </row>
    <row r="40" spans="1:15">
      <c r="A40" s="120" t="s">
        <v>382</v>
      </c>
      <c r="B40" s="1130">
        <v>12.093526763022711</v>
      </c>
      <c r="C40" s="1130">
        <v>11.696997095275032</v>
      </c>
      <c r="D40" s="1130">
        <v>6.1321582722480166</v>
      </c>
      <c r="E40" s="1130">
        <v>2.078823505937256</v>
      </c>
      <c r="F40" s="1130">
        <v>1.7395250605808736</v>
      </c>
      <c r="G40" s="1130">
        <v>1.746490256508886</v>
      </c>
      <c r="H40" s="1130">
        <v>0.39652966774767756</v>
      </c>
      <c r="I40" s="1130">
        <v>0.21638818198682536</v>
      </c>
      <c r="J40" s="1130">
        <v>-0.24787343577633364</v>
      </c>
      <c r="K40" s="344"/>
      <c r="L40" s="344"/>
      <c r="M40" s="344"/>
      <c r="N40" s="344"/>
      <c r="O40" s="344"/>
    </row>
    <row r="41" spans="1:15">
      <c r="A41" s="120" t="s">
        <v>383</v>
      </c>
      <c r="B41" s="1130">
        <v>7.0397847598583549</v>
      </c>
      <c r="C41" s="1130">
        <v>6.5313674385275116</v>
      </c>
      <c r="D41" s="1130">
        <v>1.0544547836188132</v>
      </c>
      <c r="E41" s="1130">
        <v>1.3263721678202582</v>
      </c>
      <c r="F41" s="1130">
        <v>2.1060787910473096</v>
      </c>
      <c r="G41" s="1130">
        <v>2.0444616960412283</v>
      </c>
      <c r="H41" s="1130">
        <v>0.50841732133084439</v>
      </c>
      <c r="I41" s="1130">
        <v>8.7627668562474365E-2</v>
      </c>
      <c r="J41" s="1130">
        <v>-1.039726510674005</v>
      </c>
      <c r="K41" s="344"/>
      <c r="L41" s="344"/>
      <c r="M41" s="344"/>
      <c r="N41" s="344"/>
      <c r="O41" s="344"/>
    </row>
    <row r="42" spans="1:15">
      <c r="A42" s="120" t="s">
        <v>384</v>
      </c>
      <c r="B42" s="1130" t="s">
        <v>1518</v>
      </c>
      <c r="C42" s="1130" t="s">
        <v>1518</v>
      </c>
      <c r="D42" s="1130" t="s">
        <v>1518</v>
      </c>
      <c r="E42" s="1130" t="s">
        <v>1518</v>
      </c>
      <c r="F42" s="1130" t="s">
        <v>1518</v>
      </c>
      <c r="G42" s="1130" t="s">
        <v>1518</v>
      </c>
      <c r="H42" s="1130" t="s">
        <v>1518</v>
      </c>
      <c r="I42" s="1130" t="s">
        <v>1518</v>
      </c>
      <c r="J42" s="1130">
        <v>-0.58471340569248154</v>
      </c>
      <c r="K42" s="344"/>
      <c r="L42" s="344"/>
      <c r="M42" s="344"/>
      <c r="N42" s="344"/>
      <c r="O42" s="344"/>
    </row>
    <row r="43" spans="1:15">
      <c r="A43" s="120" t="s">
        <v>385</v>
      </c>
      <c r="B43" s="1130" t="s">
        <v>1518</v>
      </c>
      <c r="C43" s="1130">
        <v>11.142196949931213</v>
      </c>
      <c r="D43" s="1130">
        <v>7.5566603488542441</v>
      </c>
      <c r="E43" s="1130">
        <v>0.60612608648163879</v>
      </c>
      <c r="F43" s="1130">
        <v>1.5267547033431788</v>
      </c>
      <c r="G43" s="1130">
        <v>1.4526558112522743</v>
      </c>
      <c r="H43" s="1130" t="s">
        <v>1518</v>
      </c>
      <c r="I43" s="1130">
        <v>0.31555477558765077</v>
      </c>
      <c r="J43" s="1130">
        <v>-0.72607900701782413</v>
      </c>
      <c r="K43" s="344"/>
      <c r="L43" s="344"/>
      <c r="M43" s="344"/>
      <c r="N43" s="344"/>
      <c r="O43" s="344"/>
    </row>
    <row r="44" spans="1:15">
      <c r="A44" s="120" t="s">
        <v>386</v>
      </c>
      <c r="B44" s="1130">
        <v>12.590157614526024</v>
      </c>
      <c r="C44" s="1130">
        <v>10.926977003756894</v>
      </c>
      <c r="D44" s="1130">
        <v>5.0701318263184332</v>
      </c>
      <c r="E44" s="1130">
        <v>2.2778127327805562</v>
      </c>
      <c r="F44" s="1130">
        <v>1.7907309757068195</v>
      </c>
      <c r="G44" s="1130">
        <v>1.7883014689512668</v>
      </c>
      <c r="H44" s="1130">
        <v>1.66318061076913</v>
      </c>
      <c r="I44" s="1130">
        <v>0</v>
      </c>
      <c r="J44" s="1130">
        <v>-0.17400138079351221</v>
      </c>
      <c r="K44" s="344"/>
      <c r="L44" s="344"/>
      <c r="M44" s="344"/>
      <c r="N44" s="344"/>
      <c r="O44" s="344"/>
    </row>
    <row r="45" spans="1:15">
      <c r="A45" s="120" t="s">
        <v>387</v>
      </c>
      <c r="B45" s="1130">
        <v>6.2873764929540732</v>
      </c>
      <c r="C45" s="1130">
        <v>5.7500851837428799</v>
      </c>
      <c r="D45" s="1130">
        <v>1.5262836008227587</v>
      </c>
      <c r="E45" s="1130">
        <v>0.61694200339340532</v>
      </c>
      <c r="F45" s="1130">
        <v>1.8693853762596446</v>
      </c>
      <c r="G45" s="1130">
        <v>1.7374742032669332</v>
      </c>
      <c r="H45" s="1130">
        <v>0.53729130921119372</v>
      </c>
      <c r="I45" s="1130">
        <v>4.053545244312287E-3</v>
      </c>
      <c r="J45" s="1130">
        <v>1.3204053807510945</v>
      </c>
      <c r="K45" s="344"/>
      <c r="L45" s="344"/>
      <c r="M45" s="344"/>
      <c r="N45" s="344"/>
      <c r="O45" s="344"/>
    </row>
    <row r="46" spans="1:15">
      <c r="A46" s="120" t="s">
        <v>388</v>
      </c>
      <c r="B46" s="1130" t="s">
        <v>302</v>
      </c>
      <c r="C46" s="1130">
        <v>4.8614226565841792</v>
      </c>
      <c r="D46" s="1130">
        <v>0.66279323002457124</v>
      </c>
      <c r="E46" s="1130">
        <v>0.86958108180101412</v>
      </c>
      <c r="F46" s="1130">
        <v>1.7504147210790819</v>
      </c>
      <c r="G46" s="1130">
        <v>1.5786336236794181</v>
      </c>
      <c r="H46" s="1130" t="s">
        <v>302</v>
      </c>
      <c r="I46" s="1130">
        <v>4.5664273517464181E-3</v>
      </c>
      <c r="J46" s="1130">
        <v>-1.2638573438742491</v>
      </c>
      <c r="K46" s="344"/>
      <c r="L46" s="344"/>
      <c r="M46" s="344"/>
      <c r="N46" s="344"/>
      <c r="O46" s="344"/>
    </row>
    <row r="47" spans="1:15" ht="18.75" customHeight="1">
      <c r="A47" s="120" t="s">
        <v>389</v>
      </c>
      <c r="B47" s="1130">
        <v>8.4530715098740661</v>
      </c>
      <c r="C47" s="1130">
        <v>7.9151257632870369</v>
      </c>
      <c r="D47" s="1130">
        <v>2.9623713892589865</v>
      </c>
      <c r="E47" s="1130">
        <v>1.4731341285514514</v>
      </c>
      <c r="F47" s="1130">
        <v>1.9754698245348818</v>
      </c>
      <c r="G47" s="1130">
        <v>1.5041504209417162</v>
      </c>
      <c r="H47" s="1130">
        <v>0.53794574658702932</v>
      </c>
      <c r="I47" s="1130">
        <v>0.35653080682523425</v>
      </c>
      <c r="J47" s="1130">
        <v>-0.21979886194002321</v>
      </c>
      <c r="K47" s="344"/>
      <c r="L47" s="344"/>
      <c r="M47" s="344"/>
      <c r="N47" s="344"/>
      <c r="O47" s="344"/>
    </row>
    <row r="48" spans="1:15" s="328" customFormat="1">
      <c r="A48" s="839"/>
      <c r="B48" s="825"/>
      <c r="C48" s="627"/>
      <c r="D48" s="627"/>
      <c r="E48" s="627"/>
      <c r="F48" s="627"/>
      <c r="G48" s="627"/>
      <c r="H48" s="627"/>
      <c r="I48" s="627"/>
    </row>
    <row r="49" spans="1:10" s="328" customFormat="1" ht="13">
      <c r="A49" s="122"/>
      <c r="B49" s="1226" t="s">
        <v>641</v>
      </c>
      <c r="C49" s="1226"/>
      <c r="D49" s="1226"/>
      <c r="E49" s="1226"/>
      <c r="F49" s="1226"/>
      <c r="G49" s="1226"/>
      <c r="H49" s="1226"/>
      <c r="I49" s="1226"/>
    </row>
    <row r="50" spans="1:10" s="328" customFormat="1">
      <c r="A50" s="839"/>
      <c r="B50" s="825"/>
      <c r="C50" s="127"/>
      <c r="D50" s="127"/>
      <c r="E50" s="127"/>
      <c r="F50" s="127"/>
      <c r="G50" s="127"/>
      <c r="H50" s="127"/>
      <c r="I50" s="127"/>
    </row>
    <row r="51" spans="1:10" s="328" customFormat="1">
      <c r="A51" s="120" t="s">
        <v>373</v>
      </c>
      <c r="B51" s="129">
        <v>100</v>
      </c>
      <c r="C51" s="130">
        <v>95.967084075498178</v>
      </c>
      <c r="D51" s="130">
        <v>24.76965849642983</v>
      </c>
      <c r="E51" s="130">
        <v>8.7419961195920113</v>
      </c>
      <c r="F51" s="130">
        <v>33.237528244692804</v>
      </c>
      <c r="G51" s="130">
        <v>29.217901214784145</v>
      </c>
      <c r="H51" s="130">
        <v>4.03291592450182</v>
      </c>
      <c r="I51" s="130" t="s">
        <v>306</v>
      </c>
      <c r="J51" s="130" t="s">
        <v>306</v>
      </c>
    </row>
    <row r="52" spans="1:10" s="328" customFormat="1">
      <c r="A52" s="120" t="s">
        <v>374</v>
      </c>
      <c r="B52" s="129">
        <v>100</v>
      </c>
      <c r="C52" s="130">
        <v>95.298107792727791</v>
      </c>
      <c r="D52" s="130">
        <v>15.141551250932906</v>
      </c>
      <c r="E52" s="130">
        <v>13.479570644781083</v>
      </c>
      <c r="F52" s="130">
        <v>36.127001726836987</v>
      </c>
      <c r="G52" s="130">
        <v>30.549984170176835</v>
      </c>
      <c r="H52" s="130">
        <v>4.7018922072722047</v>
      </c>
      <c r="I52" s="130" t="s">
        <v>306</v>
      </c>
      <c r="J52" s="130" t="s">
        <v>306</v>
      </c>
    </row>
    <row r="53" spans="1:10" s="328" customFormat="1">
      <c r="A53" s="120" t="s">
        <v>375</v>
      </c>
      <c r="B53" s="129">
        <v>100</v>
      </c>
      <c r="C53" s="130">
        <v>100</v>
      </c>
      <c r="D53" s="130">
        <v>39.618838363834151</v>
      </c>
      <c r="E53" s="130">
        <v>1.786320772857908</v>
      </c>
      <c r="F53" s="130">
        <v>30.765184212467695</v>
      </c>
      <c r="G53" s="130">
        <v>27.829656650842669</v>
      </c>
      <c r="H53" s="130">
        <v>0</v>
      </c>
      <c r="I53" s="130" t="s">
        <v>306</v>
      </c>
      <c r="J53" s="130" t="s">
        <v>306</v>
      </c>
    </row>
    <row r="54" spans="1:10" s="328" customFormat="1">
      <c r="A54" s="120" t="s">
        <v>376</v>
      </c>
      <c r="B54" s="129">
        <v>100</v>
      </c>
      <c r="C54" s="130">
        <v>97.919269768989508</v>
      </c>
      <c r="D54" s="130">
        <v>70.715773919944695</v>
      </c>
      <c r="E54" s="130">
        <v>8.9638799550370791</v>
      </c>
      <c r="F54" s="130">
        <v>10.864327106198427</v>
      </c>
      <c r="G54" s="130">
        <v>7.3752887878099012</v>
      </c>
      <c r="H54" s="130">
        <v>2.0807302310104903</v>
      </c>
      <c r="I54" s="130" t="s">
        <v>306</v>
      </c>
      <c r="J54" s="130" t="s">
        <v>306</v>
      </c>
    </row>
    <row r="55" spans="1:10" s="328" customFormat="1">
      <c r="A55" s="120" t="s">
        <v>377</v>
      </c>
      <c r="B55" s="129">
        <v>100</v>
      </c>
      <c r="C55" s="130">
        <v>100</v>
      </c>
      <c r="D55" s="130">
        <v>43.170357852376554</v>
      </c>
      <c r="E55" s="130">
        <v>35.869825159892969</v>
      </c>
      <c r="F55" s="130">
        <v>11.06137791816082</v>
      </c>
      <c r="G55" s="130">
        <v>9.8984390695696529</v>
      </c>
      <c r="H55" s="130">
        <v>0</v>
      </c>
      <c r="I55" s="130" t="s">
        <v>306</v>
      </c>
      <c r="J55" s="130" t="s">
        <v>306</v>
      </c>
    </row>
    <row r="56" spans="1:10" s="328" customFormat="1">
      <c r="A56" s="120" t="s">
        <v>378</v>
      </c>
      <c r="B56" s="129">
        <v>100</v>
      </c>
      <c r="C56" s="130">
        <v>98.874034211920744</v>
      </c>
      <c r="D56" s="130">
        <v>54.265269096802953</v>
      </c>
      <c r="E56" s="130">
        <v>4.527792564772831</v>
      </c>
      <c r="F56" s="130">
        <v>24.179934241372614</v>
      </c>
      <c r="G56" s="130">
        <v>15.901038308968767</v>
      </c>
      <c r="H56" s="130">
        <v>1.1259657880792613</v>
      </c>
      <c r="I56" s="130" t="s">
        <v>306</v>
      </c>
      <c r="J56" s="130" t="s">
        <v>306</v>
      </c>
    </row>
    <row r="57" spans="1:10" s="328" customFormat="1">
      <c r="A57" s="120" t="s">
        <v>379</v>
      </c>
      <c r="B57" s="129">
        <v>100</v>
      </c>
      <c r="C57" s="130">
        <v>98.619809521429033</v>
      </c>
      <c r="D57" s="130">
        <v>17.709301761067476</v>
      </c>
      <c r="E57" s="130">
        <v>8.5245476670917899</v>
      </c>
      <c r="F57" s="130">
        <v>39.965062618944863</v>
      </c>
      <c r="G57" s="130">
        <v>32.42089747432491</v>
      </c>
      <c r="H57" s="130">
        <v>1.3801904785709691</v>
      </c>
      <c r="I57" s="130" t="s">
        <v>306</v>
      </c>
      <c r="J57" s="130" t="s">
        <v>306</v>
      </c>
    </row>
    <row r="58" spans="1:10" s="328" customFormat="1">
      <c r="A58" s="120" t="s">
        <v>380</v>
      </c>
      <c r="B58" s="129">
        <v>100</v>
      </c>
      <c r="C58" s="1130" t="s">
        <v>1518</v>
      </c>
      <c r="D58" s="1130" t="s">
        <v>1518</v>
      </c>
      <c r="E58" s="1130" t="s">
        <v>1518</v>
      </c>
      <c r="F58" s="1130" t="s">
        <v>1518</v>
      </c>
      <c r="G58" s="1130" t="s">
        <v>1518</v>
      </c>
      <c r="H58" s="1130" t="s">
        <v>1518</v>
      </c>
      <c r="I58" s="130" t="s">
        <v>306</v>
      </c>
      <c r="J58" s="130" t="s">
        <v>306</v>
      </c>
    </row>
    <row r="59" spans="1:10" s="328" customFormat="1">
      <c r="A59" s="120" t="s">
        <v>381</v>
      </c>
      <c r="B59" s="129">
        <v>100</v>
      </c>
      <c r="C59" s="130">
        <v>98.212041451368606</v>
      </c>
      <c r="D59" s="130">
        <v>27.352579461318321</v>
      </c>
      <c r="E59" s="130">
        <v>20.00706435638876</v>
      </c>
      <c r="F59" s="130">
        <v>26.742695575189281</v>
      </c>
      <c r="G59" s="130">
        <v>24.109702058472237</v>
      </c>
      <c r="H59" s="130">
        <v>1.7879585486314076</v>
      </c>
      <c r="I59" s="130" t="s">
        <v>306</v>
      </c>
      <c r="J59" s="130" t="s">
        <v>306</v>
      </c>
    </row>
    <row r="60" spans="1:10" s="328" customFormat="1">
      <c r="A60" s="120" t="s">
        <v>382</v>
      </c>
      <c r="B60" s="129">
        <v>99.999999999999986</v>
      </c>
      <c r="C60" s="130">
        <v>96.721141189680822</v>
      </c>
      <c r="D60" s="130">
        <v>50.7061206578528</v>
      </c>
      <c r="E60" s="130">
        <v>17.189555591785581</v>
      </c>
      <c r="F60" s="130">
        <v>14.383935262785897</v>
      </c>
      <c r="G60" s="130">
        <v>14.441529677256533</v>
      </c>
      <c r="H60" s="130">
        <v>3.2788588103191758</v>
      </c>
      <c r="I60" s="130" t="s">
        <v>306</v>
      </c>
      <c r="J60" s="130" t="s">
        <v>306</v>
      </c>
    </row>
    <row r="61" spans="1:10" s="328" customFormat="1">
      <c r="A61" s="120" t="s">
        <v>383</v>
      </c>
      <c r="B61" s="129">
        <v>100</v>
      </c>
      <c r="C61" s="130">
        <v>92.777942242923444</v>
      </c>
      <c r="D61" s="130">
        <v>14.978508854864895</v>
      </c>
      <c r="E61" s="130">
        <v>18.841089792736014</v>
      </c>
      <c r="F61" s="130">
        <v>29.91680659125273</v>
      </c>
      <c r="G61" s="130">
        <v>29.041537004071184</v>
      </c>
      <c r="H61" s="130">
        <v>7.2220577570765672</v>
      </c>
      <c r="I61" s="130" t="s">
        <v>306</v>
      </c>
      <c r="J61" s="130" t="s">
        <v>306</v>
      </c>
    </row>
    <row r="62" spans="1:10" s="328" customFormat="1">
      <c r="A62" s="120" t="s">
        <v>384</v>
      </c>
      <c r="B62" s="129">
        <v>100</v>
      </c>
      <c r="C62" s="1130" t="s">
        <v>1518</v>
      </c>
      <c r="D62" s="1130" t="s">
        <v>1518</v>
      </c>
      <c r="E62" s="1130" t="s">
        <v>1518</v>
      </c>
      <c r="F62" s="1130" t="s">
        <v>1518</v>
      </c>
      <c r="G62" s="1130" t="s">
        <v>1518</v>
      </c>
      <c r="H62" s="1130" t="s">
        <v>1518</v>
      </c>
      <c r="I62" s="130" t="s">
        <v>306</v>
      </c>
      <c r="J62" s="130" t="s">
        <v>306</v>
      </c>
    </row>
    <row r="63" spans="1:10" s="328" customFormat="1">
      <c r="A63" s="120" t="s">
        <v>385</v>
      </c>
      <c r="B63" s="129">
        <v>100</v>
      </c>
      <c r="C63" s="1130" t="s">
        <v>1518</v>
      </c>
      <c r="D63" s="1130" t="s">
        <v>1518</v>
      </c>
      <c r="E63" s="1130" t="s">
        <v>1518</v>
      </c>
      <c r="F63" s="1130" t="s">
        <v>1518</v>
      </c>
      <c r="G63" s="1130" t="s">
        <v>1518</v>
      </c>
      <c r="H63" s="1130" t="s">
        <v>1518</v>
      </c>
      <c r="I63" s="130" t="s">
        <v>306</v>
      </c>
      <c r="J63" s="130" t="s">
        <v>306</v>
      </c>
    </row>
    <row r="64" spans="1:10" s="328" customFormat="1">
      <c r="A64" s="120" t="s">
        <v>386</v>
      </c>
      <c r="B64" s="129">
        <v>100.00000000000001</v>
      </c>
      <c r="C64" s="130">
        <v>86.789834871882633</v>
      </c>
      <c r="D64" s="130">
        <v>40.27059852268026</v>
      </c>
      <c r="E64" s="130">
        <v>18.092011256098228</v>
      </c>
      <c r="F64" s="130">
        <v>14.223260983172642</v>
      </c>
      <c r="G64" s="130">
        <v>14.203964109932949</v>
      </c>
      <c r="H64" s="130">
        <v>13.210165128117366</v>
      </c>
      <c r="I64" s="130" t="s">
        <v>306</v>
      </c>
      <c r="J64" s="130" t="s">
        <v>306</v>
      </c>
    </row>
    <row r="65" spans="1:17" s="328" customFormat="1">
      <c r="A65" s="120" t="s">
        <v>387</v>
      </c>
      <c r="B65" s="129">
        <v>100</v>
      </c>
      <c r="C65" s="130">
        <v>91.454443521661105</v>
      </c>
      <c r="D65" s="130">
        <v>24.275365130960161</v>
      </c>
      <c r="E65" s="130">
        <v>9.8123916085632743</v>
      </c>
      <c r="F65" s="130">
        <v>29.732359408643099</v>
      </c>
      <c r="G65" s="130">
        <v>27.634327373492393</v>
      </c>
      <c r="H65" s="130">
        <v>8.5455564783388969</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93.636091378634944</v>
      </c>
      <c r="D67" s="130">
        <v>35.044911021971465</v>
      </c>
      <c r="E67" s="130">
        <v>17.427205328035825</v>
      </c>
      <c r="F67" s="130">
        <v>23.369846359720579</v>
      </c>
      <c r="G67" s="130">
        <v>17.794128668907064</v>
      </c>
      <c r="H67" s="130">
        <v>6.3639086213650602</v>
      </c>
      <c r="I67" s="130" t="s">
        <v>306</v>
      </c>
      <c r="J67" s="130" t="s">
        <v>306</v>
      </c>
    </row>
    <row r="68" spans="1:17" ht="13">
      <c r="B68" s="167"/>
      <c r="C68" s="346"/>
      <c r="D68" s="346"/>
      <c r="E68" s="346"/>
      <c r="F68" s="346"/>
      <c r="G68" s="346"/>
      <c r="H68" s="346"/>
      <c r="I68" s="346"/>
    </row>
    <row r="69" spans="1:17" s="831" customFormat="1" ht="30" customHeight="1">
      <c r="A69" s="742"/>
      <c r="B69" s="1225" t="s">
        <v>1248</v>
      </c>
      <c r="C69" s="1225"/>
      <c r="D69" s="1225"/>
      <c r="E69" s="1225"/>
      <c r="F69" s="1225"/>
      <c r="G69" s="1225"/>
      <c r="H69" s="1225"/>
      <c r="I69" s="1225"/>
      <c r="J69" s="1225"/>
    </row>
    <row r="70" spans="1:17" s="831" customFormat="1" ht="15" customHeight="1">
      <c r="A70" s="742"/>
      <c r="B70" s="1295" t="s">
        <v>1102</v>
      </c>
      <c r="C70" s="1295"/>
      <c r="D70" s="1295"/>
      <c r="E70" s="1295"/>
      <c r="F70" s="1295"/>
      <c r="G70" s="1295"/>
      <c r="H70" s="1295"/>
      <c r="I70" s="1295"/>
      <c r="J70" s="1295"/>
    </row>
    <row r="71" spans="1:17" s="831" customFormat="1" ht="15" customHeight="1">
      <c r="A71" s="742"/>
      <c r="B71" s="1295" t="s">
        <v>1245</v>
      </c>
      <c r="C71" s="1295"/>
      <c r="D71" s="1295"/>
      <c r="E71" s="1295"/>
      <c r="F71" s="1295"/>
      <c r="G71" s="1295"/>
      <c r="H71" s="1295"/>
      <c r="I71" s="1295"/>
      <c r="J71" s="1295"/>
    </row>
    <row r="72" spans="1:17" s="831" customFormat="1" ht="15" customHeight="1">
      <c r="A72" s="742"/>
      <c r="B72" s="1295" t="s">
        <v>1244</v>
      </c>
      <c r="C72" s="1295"/>
      <c r="D72" s="1295"/>
      <c r="E72" s="1295"/>
      <c r="F72" s="1295"/>
      <c r="G72" s="1295"/>
      <c r="H72" s="1295"/>
      <c r="I72" s="1295"/>
      <c r="J72" s="1295"/>
    </row>
    <row r="73" spans="1:17" s="831" customFormat="1" ht="15" customHeight="1">
      <c r="A73" s="742"/>
      <c r="B73" s="1295" t="s">
        <v>1243</v>
      </c>
      <c r="C73" s="1295"/>
      <c r="D73" s="1295"/>
      <c r="E73" s="1295"/>
      <c r="F73" s="1295"/>
      <c r="G73" s="1295"/>
      <c r="H73" s="1295"/>
      <c r="I73" s="1295"/>
      <c r="J73" s="1295"/>
    </row>
    <row r="74" spans="1:17" s="831" customFormat="1" ht="15" customHeight="1">
      <c r="A74" s="742"/>
      <c r="B74" s="1295" t="s">
        <v>1242</v>
      </c>
      <c r="C74" s="1295"/>
      <c r="D74" s="1295"/>
      <c r="E74" s="1295"/>
      <c r="F74" s="1295"/>
      <c r="G74" s="1295"/>
      <c r="H74" s="1295"/>
      <c r="I74" s="1295"/>
      <c r="J74" s="1295"/>
    </row>
    <row r="75" spans="1:17" s="831" customFormat="1" ht="27" customHeight="1">
      <c r="A75" s="1098"/>
      <c r="B75" s="1225" t="s">
        <v>1835</v>
      </c>
      <c r="C75" s="1225"/>
      <c r="D75" s="1225"/>
      <c r="E75" s="1225"/>
      <c r="F75" s="1225"/>
      <c r="G75" s="1225"/>
      <c r="H75" s="1225"/>
      <c r="I75" s="1225"/>
      <c r="J75" s="1225"/>
    </row>
    <row r="76" spans="1:17" s="831" customFormat="1" ht="39" customHeight="1">
      <c r="A76" s="742"/>
      <c r="B76" s="1225" t="s">
        <v>1293</v>
      </c>
      <c r="C76" s="1225"/>
      <c r="D76" s="1225"/>
      <c r="E76" s="1225"/>
      <c r="F76" s="1225"/>
      <c r="G76" s="1225"/>
      <c r="H76" s="1225"/>
      <c r="I76" s="1225"/>
      <c r="J76" s="1225"/>
    </row>
    <row r="77" spans="1:17" s="831" customFormat="1" ht="15" customHeight="1">
      <c r="A77" s="742"/>
      <c r="B77" s="1295" t="s">
        <v>1241</v>
      </c>
      <c r="C77" s="1295"/>
      <c r="D77" s="1295"/>
      <c r="E77" s="1295"/>
      <c r="F77" s="1295"/>
      <c r="G77" s="1295"/>
      <c r="H77" s="1295"/>
      <c r="I77" s="1295"/>
      <c r="J77" s="1295"/>
      <c r="L77" s="832"/>
      <c r="M77" s="832"/>
      <c r="N77" s="832"/>
      <c r="O77" s="832"/>
      <c r="P77" s="832"/>
      <c r="Q77" s="832"/>
    </row>
    <row r="78" spans="1:17" s="831" customFormat="1" ht="30" customHeight="1">
      <c r="A78" s="742"/>
      <c r="B78" s="1225" t="s">
        <v>1545</v>
      </c>
      <c r="C78" s="1225"/>
      <c r="D78" s="1225"/>
      <c r="E78" s="1225"/>
      <c r="F78" s="1225"/>
      <c r="G78" s="1225"/>
      <c r="H78" s="1225"/>
      <c r="I78" s="1225"/>
      <c r="J78" s="1225"/>
      <c r="L78" s="832"/>
      <c r="M78" s="832"/>
      <c r="N78" s="832"/>
      <c r="O78" s="832"/>
      <c r="P78" s="832"/>
      <c r="Q78" s="832"/>
    </row>
  </sheetData>
  <sheetProtection selectLockedCells="1"/>
  <mergeCells count="22">
    <mergeCell ref="B9:J9"/>
    <mergeCell ref="A5:A7"/>
    <mergeCell ref="B5:B7"/>
    <mergeCell ref="H6:H7"/>
    <mergeCell ref="I6:I7"/>
    <mergeCell ref="D5:H5"/>
    <mergeCell ref="I5:J5"/>
    <mergeCell ref="C6:C7"/>
    <mergeCell ref="D6:G6"/>
    <mergeCell ref="J6:J7"/>
    <mergeCell ref="B75:J75"/>
    <mergeCell ref="B76:J76"/>
    <mergeCell ref="B77:J77"/>
    <mergeCell ref="B78:J78"/>
    <mergeCell ref="B73:J73"/>
    <mergeCell ref="B74:J74"/>
    <mergeCell ref="B72:J72"/>
    <mergeCell ref="B29:J29"/>
    <mergeCell ref="B69:J69"/>
    <mergeCell ref="B49:I49"/>
    <mergeCell ref="B70:J70"/>
    <mergeCell ref="B71:J71"/>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2019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9"/>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3" style="856" bestFit="1" customWidth="1"/>
    <col min="2" max="2" width="12.453125" style="856" customWidth="1"/>
    <col min="3" max="7" width="12.453125" style="627" customWidth="1"/>
    <col min="8" max="8" width="12.54296875" style="627" customWidth="1"/>
    <col min="9" max="9" width="12.453125" style="627" customWidth="1"/>
    <col min="10" max="10" width="12.453125" style="122" customWidth="1"/>
    <col min="11" max="11" width="11.54296875" style="122"/>
    <col min="12" max="16384" width="11.54296875" style="1041"/>
  </cols>
  <sheetData>
    <row r="1" spans="1:11" ht="13">
      <c r="A1" s="568" t="s">
        <v>271</v>
      </c>
    </row>
    <row r="3" spans="1:11" ht="15">
      <c r="A3" s="1047" t="s">
        <v>711</v>
      </c>
      <c r="B3" s="363" t="s">
        <v>1819</v>
      </c>
      <c r="C3" s="363"/>
      <c r="D3" s="363"/>
      <c r="E3" s="363"/>
      <c r="F3" s="363"/>
      <c r="G3" s="363"/>
      <c r="H3" s="363"/>
      <c r="I3" s="363"/>
    </row>
    <row r="4" spans="1:11">
      <c r="B4" s="325"/>
      <c r="C4" s="342"/>
      <c r="D4" s="342"/>
      <c r="E4" s="342"/>
      <c r="F4" s="342"/>
      <c r="G4" s="342"/>
      <c r="H4" s="342"/>
      <c r="I4" s="342"/>
    </row>
    <row r="5" spans="1:11">
      <c r="A5" s="1321" t="s">
        <v>371</v>
      </c>
      <c r="B5" s="1334" t="s">
        <v>637</v>
      </c>
      <c r="C5" s="665"/>
      <c r="D5" s="1329" t="s">
        <v>433</v>
      </c>
      <c r="E5" s="1329"/>
      <c r="F5" s="1329"/>
      <c r="G5" s="1329"/>
      <c r="H5" s="1330"/>
      <c r="I5" s="1331" t="s">
        <v>638</v>
      </c>
      <c r="J5" s="1329"/>
    </row>
    <row r="6" spans="1:11">
      <c r="A6" s="1322"/>
      <c r="B6" s="1334"/>
      <c r="C6" s="1324" t="s">
        <v>1168</v>
      </c>
      <c r="D6" s="1331" t="s">
        <v>521</v>
      </c>
      <c r="E6" s="1329"/>
      <c r="F6" s="1329"/>
      <c r="G6" s="1330"/>
      <c r="H6" s="1327" t="s">
        <v>1169</v>
      </c>
      <c r="I6" s="1327" t="s">
        <v>639</v>
      </c>
      <c r="J6" s="1332" t="s">
        <v>1852</v>
      </c>
    </row>
    <row r="7" spans="1:11" ht="102">
      <c r="A7" s="1323"/>
      <c r="B7" s="1334"/>
      <c r="C7" s="1326"/>
      <c r="D7" s="1045" t="s">
        <v>1170</v>
      </c>
      <c r="E7" s="1045" t="s">
        <v>1249</v>
      </c>
      <c r="F7" s="1045" t="s">
        <v>1171</v>
      </c>
      <c r="G7" s="1045" t="s">
        <v>1172</v>
      </c>
      <c r="H7" s="1328"/>
      <c r="I7" s="1328"/>
      <c r="J7" s="1333"/>
    </row>
    <row r="8" spans="1:11">
      <c r="A8" s="345"/>
      <c r="B8" s="343"/>
      <c r="C8" s="343"/>
      <c r="D8" s="343"/>
      <c r="E8" s="343"/>
      <c r="F8" s="343"/>
      <c r="G8" s="343"/>
      <c r="H8" s="343"/>
      <c r="I8" s="343"/>
    </row>
    <row r="9" spans="1:11" ht="13">
      <c r="B9" s="1319" t="s">
        <v>372</v>
      </c>
      <c r="C9" s="1319"/>
      <c r="D9" s="1319"/>
      <c r="E9" s="1319"/>
      <c r="F9" s="1319"/>
      <c r="G9" s="1319"/>
      <c r="H9" s="1319"/>
      <c r="I9" s="1319"/>
      <c r="J9" s="1319"/>
    </row>
    <row r="10" spans="1:11">
      <c r="B10" s="325"/>
      <c r="C10" s="326"/>
      <c r="D10" s="330"/>
      <c r="E10" s="326"/>
      <c r="F10" s="326"/>
      <c r="G10" s="326"/>
      <c r="H10" s="326"/>
      <c r="I10" s="326"/>
      <c r="J10" s="344"/>
      <c r="K10" s="344"/>
    </row>
    <row r="11" spans="1:11" ht="14.5">
      <c r="A11" s="120" t="s">
        <v>1103</v>
      </c>
      <c r="B11" s="724">
        <v>61241.218259077999</v>
      </c>
      <c r="C11" s="724">
        <v>58541.616532077998</v>
      </c>
      <c r="D11" s="724">
        <v>14116.291907360001</v>
      </c>
      <c r="E11" s="724">
        <v>5604.2421079153</v>
      </c>
      <c r="F11" s="724">
        <v>19429.962499324</v>
      </c>
      <c r="G11" s="724">
        <v>19391.12001748</v>
      </c>
      <c r="H11" s="724">
        <v>2699.6017270000002</v>
      </c>
      <c r="I11" s="724">
        <v>22.87546639</v>
      </c>
      <c r="J11" s="724">
        <v>-6082.4569535341543</v>
      </c>
      <c r="K11" s="344"/>
    </row>
    <row r="12" spans="1:11">
      <c r="A12" s="120" t="s">
        <v>374</v>
      </c>
      <c r="B12" s="724" t="s">
        <v>1518</v>
      </c>
      <c r="C12" s="724" t="s">
        <v>1518</v>
      </c>
      <c r="D12" s="724" t="s">
        <v>1518</v>
      </c>
      <c r="E12" s="724" t="s">
        <v>1518</v>
      </c>
      <c r="F12" s="724" t="s">
        <v>1518</v>
      </c>
      <c r="G12" s="724" t="s">
        <v>1518</v>
      </c>
      <c r="H12" s="724" t="s">
        <v>1518</v>
      </c>
      <c r="I12" s="724">
        <v>410.4764806</v>
      </c>
      <c r="J12" s="724">
        <v>-7745.8836034021424</v>
      </c>
      <c r="K12" s="344"/>
    </row>
    <row r="13" spans="1:11" ht="14.5">
      <c r="A13" s="120" t="s">
        <v>1546</v>
      </c>
      <c r="B13" s="724">
        <v>13136.027494038</v>
      </c>
      <c r="C13" s="724">
        <v>13136.027494038</v>
      </c>
      <c r="D13" s="724">
        <v>5536.1110922199996</v>
      </c>
      <c r="E13" s="724">
        <v>235.83675496283001</v>
      </c>
      <c r="F13" s="724">
        <v>3477.5029769780999</v>
      </c>
      <c r="G13" s="724">
        <v>3886.5766698771999</v>
      </c>
      <c r="H13" s="724">
        <v>0</v>
      </c>
      <c r="I13" s="724">
        <v>6653.1313403692002</v>
      </c>
      <c r="J13" s="724">
        <v>-52.107698996293699</v>
      </c>
      <c r="K13" s="344"/>
    </row>
    <row r="14" spans="1:11">
      <c r="A14" s="120" t="s">
        <v>376</v>
      </c>
      <c r="B14" s="724" t="s">
        <v>1518</v>
      </c>
      <c r="C14" s="724" t="s">
        <v>1518</v>
      </c>
      <c r="D14" s="724" t="s">
        <v>1518</v>
      </c>
      <c r="E14" s="724" t="s">
        <v>1518</v>
      </c>
      <c r="F14" s="724" t="s">
        <v>1518</v>
      </c>
      <c r="G14" s="724" t="s">
        <v>1518</v>
      </c>
      <c r="H14" s="724" t="s">
        <v>1518</v>
      </c>
      <c r="I14" s="724" t="s">
        <v>1518</v>
      </c>
      <c r="J14" s="724">
        <v>1506.2273993586432</v>
      </c>
      <c r="K14" s="344"/>
    </row>
    <row r="15" spans="1:11" ht="14.5">
      <c r="A15" s="120" t="s">
        <v>1104</v>
      </c>
      <c r="B15" s="724">
        <v>9289.2674471568007</v>
      </c>
      <c r="C15" s="724">
        <v>9289.2674471568007</v>
      </c>
      <c r="D15" s="724">
        <v>3366.7719571287998</v>
      </c>
      <c r="E15" s="724">
        <v>3671.8047822393</v>
      </c>
      <c r="F15" s="724">
        <v>1261.1519636102</v>
      </c>
      <c r="G15" s="724">
        <v>989.53874417854001</v>
      </c>
      <c r="H15" s="724">
        <v>0</v>
      </c>
      <c r="I15" s="724">
        <v>207.61261880000001</v>
      </c>
      <c r="J15" s="724">
        <v>281.62213311932993</v>
      </c>
      <c r="K15" s="344"/>
    </row>
    <row r="16" spans="1:11" ht="14.5">
      <c r="A16" s="120" t="s">
        <v>1547</v>
      </c>
      <c r="B16" s="724">
        <v>11186.797657685</v>
      </c>
      <c r="C16" s="724">
        <v>11008.785550684999</v>
      </c>
      <c r="D16" s="724">
        <v>4792.4407975805998</v>
      </c>
      <c r="E16" s="724">
        <v>659.60023609909001</v>
      </c>
      <c r="F16" s="724">
        <v>3175.7991860749999</v>
      </c>
      <c r="G16" s="724">
        <v>2380.9453309308001</v>
      </c>
      <c r="H16" s="724">
        <v>178.01210699999999</v>
      </c>
      <c r="I16" s="724" t="s">
        <v>1518</v>
      </c>
      <c r="J16" s="724">
        <v>48.959677004983369</v>
      </c>
      <c r="K16" s="344"/>
    </row>
    <row r="17" spans="1:11" ht="14.5">
      <c r="A17" s="120" t="s">
        <v>1107</v>
      </c>
      <c r="B17" s="724">
        <v>32451.838168653001</v>
      </c>
      <c r="C17" s="724">
        <v>31922.350681953001</v>
      </c>
      <c r="D17" s="724">
        <v>5573.7609083950001</v>
      </c>
      <c r="E17" s="724">
        <v>2840.7117697212998</v>
      </c>
      <c r="F17" s="724">
        <v>12267.488460213001</v>
      </c>
      <c r="G17" s="724">
        <v>11240.389543624</v>
      </c>
      <c r="H17" s="724">
        <v>529.48748669999998</v>
      </c>
      <c r="I17" s="724">
        <v>159.1948046</v>
      </c>
      <c r="J17" s="724">
        <v>-3665.8080435074198</v>
      </c>
      <c r="K17" s="344"/>
    </row>
    <row r="18" spans="1:11">
      <c r="A18" s="120" t="s">
        <v>380</v>
      </c>
      <c r="B18" s="724" t="s">
        <v>1518</v>
      </c>
      <c r="C18" s="724" t="s">
        <v>1518</v>
      </c>
      <c r="D18" s="724" t="s">
        <v>1518</v>
      </c>
      <c r="E18" s="724" t="s">
        <v>1518</v>
      </c>
      <c r="F18" s="724" t="s">
        <v>1518</v>
      </c>
      <c r="G18" s="724" t="s">
        <v>1518</v>
      </c>
      <c r="H18" s="724" t="s">
        <v>1518</v>
      </c>
      <c r="I18" s="724" t="s">
        <v>1518</v>
      </c>
      <c r="J18" s="724">
        <v>4974.8403567328569</v>
      </c>
      <c r="K18" s="344"/>
    </row>
    <row r="19" spans="1:11" ht="14.5">
      <c r="A19" s="120" t="s">
        <v>1250</v>
      </c>
      <c r="B19" s="724" t="s">
        <v>1518</v>
      </c>
      <c r="C19" s="724">
        <v>57158.275825336001</v>
      </c>
      <c r="D19" s="724">
        <v>15496.452880905999</v>
      </c>
      <c r="E19" s="724">
        <v>11527.057467389999</v>
      </c>
      <c r="F19" s="724">
        <v>14619.396104309</v>
      </c>
      <c r="G19" s="724">
        <v>15515.36937273</v>
      </c>
      <c r="H19" s="724" t="s">
        <v>304</v>
      </c>
      <c r="I19" s="724" t="s">
        <v>1518</v>
      </c>
      <c r="J19" s="724">
        <v>12087.497136797885</v>
      </c>
      <c r="K19" s="344"/>
    </row>
    <row r="20" spans="1:11">
      <c r="A20" s="120" t="s">
        <v>382</v>
      </c>
      <c r="B20" s="724" t="s">
        <v>1518</v>
      </c>
      <c r="C20" s="724" t="s">
        <v>1518</v>
      </c>
      <c r="D20" s="724" t="s">
        <v>1518</v>
      </c>
      <c r="E20" s="724" t="s">
        <v>1518</v>
      </c>
      <c r="F20" s="724" t="s">
        <v>1518</v>
      </c>
      <c r="G20" s="724" t="s">
        <v>1518</v>
      </c>
      <c r="H20" s="724" t="s">
        <v>1518</v>
      </c>
      <c r="I20" s="724">
        <v>0</v>
      </c>
      <c r="J20" s="724">
        <v>-3952.1082709204043</v>
      </c>
      <c r="K20" s="344"/>
    </row>
    <row r="21" spans="1:11" ht="14.5">
      <c r="A21" s="120" t="s">
        <v>1251</v>
      </c>
      <c r="B21" s="724" t="s">
        <v>1518</v>
      </c>
      <c r="C21" s="724">
        <v>25973.418328126001</v>
      </c>
      <c r="D21" s="724">
        <v>4226.6877894193003</v>
      </c>
      <c r="E21" s="724">
        <v>5558.8418077267997</v>
      </c>
      <c r="F21" s="724">
        <v>7719.6215103797003</v>
      </c>
      <c r="G21" s="724">
        <v>8468.2672206005991</v>
      </c>
      <c r="H21" s="724" t="s">
        <v>304</v>
      </c>
      <c r="I21" s="724">
        <v>12.631297289999999</v>
      </c>
      <c r="J21" s="724">
        <v>-3746.1728171734176</v>
      </c>
      <c r="K21" s="344"/>
    </row>
    <row r="22" spans="1:11">
      <c r="A22" s="120" t="s">
        <v>384</v>
      </c>
      <c r="B22" s="724" t="s">
        <v>1518</v>
      </c>
      <c r="C22" s="724" t="s">
        <v>1518</v>
      </c>
      <c r="D22" s="724" t="s">
        <v>1518</v>
      </c>
      <c r="E22" s="724" t="s">
        <v>1518</v>
      </c>
      <c r="F22" s="724" t="s">
        <v>1518</v>
      </c>
      <c r="G22" s="724" t="s">
        <v>1518</v>
      </c>
      <c r="H22" s="724" t="s">
        <v>1518</v>
      </c>
      <c r="I22" s="724" t="s">
        <v>1518</v>
      </c>
      <c r="J22" s="724">
        <v>-517.81512755991969</v>
      </c>
      <c r="K22" s="344"/>
    </row>
    <row r="23" spans="1:11">
      <c r="A23" s="120" t="s">
        <v>385</v>
      </c>
      <c r="B23" s="724" t="s">
        <v>1518</v>
      </c>
      <c r="C23" s="724" t="s">
        <v>1518</v>
      </c>
      <c r="D23" s="724" t="s">
        <v>1518</v>
      </c>
      <c r="E23" s="724" t="s">
        <v>1518</v>
      </c>
      <c r="F23" s="724" t="s">
        <v>1518</v>
      </c>
      <c r="G23" s="724" t="s">
        <v>1518</v>
      </c>
      <c r="H23" s="724" t="s">
        <v>1518</v>
      </c>
      <c r="I23" s="724">
        <v>0</v>
      </c>
      <c r="J23" s="724">
        <v>-2638.2608662494999</v>
      </c>
      <c r="K23" s="344"/>
    </row>
    <row r="24" spans="1:11">
      <c r="A24" s="120" t="s">
        <v>386</v>
      </c>
      <c r="B24" s="724" t="s">
        <v>1518</v>
      </c>
      <c r="C24" s="724" t="s">
        <v>1518</v>
      </c>
      <c r="D24" s="724" t="s">
        <v>1518</v>
      </c>
      <c r="E24" s="724" t="s">
        <v>1518</v>
      </c>
      <c r="F24" s="724" t="s">
        <v>1518</v>
      </c>
      <c r="G24" s="724" t="s">
        <v>1518</v>
      </c>
      <c r="H24" s="724" t="s">
        <v>1518</v>
      </c>
      <c r="I24" s="724">
        <v>0</v>
      </c>
      <c r="J24" s="724">
        <v>-142.80236603014129</v>
      </c>
      <c r="K24" s="344"/>
    </row>
    <row r="25" spans="1:11" ht="14.5">
      <c r="A25" s="120" t="s">
        <v>1105</v>
      </c>
      <c r="B25" s="724">
        <v>17966.421763911101</v>
      </c>
      <c r="C25" s="724">
        <v>16364.357392974</v>
      </c>
      <c r="D25" s="724">
        <v>4148.2099937434004</v>
      </c>
      <c r="E25" s="724">
        <v>1747.9026529056</v>
      </c>
      <c r="F25" s="724">
        <v>4940.8838425771</v>
      </c>
      <c r="G25" s="724">
        <v>5527.3609037475999</v>
      </c>
      <c r="H25" s="724">
        <v>1602.0643709371</v>
      </c>
      <c r="I25" s="724">
        <v>0</v>
      </c>
      <c r="J25" s="724">
        <v>3805.5015196694112</v>
      </c>
      <c r="K25" s="344"/>
    </row>
    <row r="26" spans="1:11">
      <c r="A26" s="120" t="s">
        <v>388</v>
      </c>
      <c r="B26" s="724" t="s">
        <v>1518</v>
      </c>
      <c r="C26" s="724" t="s">
        <v>1518</v>
      </c>
      <c r="D26" s="724" t="s">
        <v>1518</v>
      </c>
      <c r="E26" s="724" t="s">
        <v>1518</v>
      </c>
      <c r="F26" s="724" t="s">
        <v>1518</v>
      </c>
      <c r="G26" s="724" t="s">
        <v>1518</v>
      </c>
      <c r="H26" s="724" t="s">
        <v>1518</v>
      </c>
      <c r="I26" s="724">
        <v>0</v>
      </c>
      <c r="J26" s="724">
        <v>-2373.4022301180948</v>
      </c>
      <c r="K26" s="344"/>
    </row>
    <row r="27" spans="1:11">
      <c r="A27" s="120" t="s">
        <v>389</v>
      </c>
      <c r="B27" s="724">
        <v>634956.47640623047</v>
      </c>
      <c r="C27" s="724">
        <v>593069.8819344627</v>
      </c>
      <c r="D27" s="724">
        <v>208312.42790325635</v>
      </c>
      <c r="E27" s="724">
        <v>115336.64638417907</v>
      </c>
      <c r="F27" s="724">
        <v>146007.14983656775</v>
      </c>
      <c r="G27" s="724">
        <v>123413.65781045957</v>
      </c>
      <c r="H27" s="724">
        <v>41886.59447176777</v>
      </c>
      <c r="I27" s="724">
        <v>13624.277541963389</v>
      </c>
      <c r="J27" s="724">
        <v>-14650.471897594223</v>
      </c>
      <c r="K27" s="344"/>
    </row>
    <row r="28" spans="1:11">
      <c r="A28" s="345"/>
      <c r="B28" s="345"/>
      <c r="C28" s="345"/>
      <c r="D28" s="345"/>
      <c r="E28" s="345"/>
      <c r="F28" s="345"/>
      <c r="G28" s="345"/>
      <c r="H28" s="345"/>
      <c r="I28" s="345"/>
      <c r="J28" s="345"/>
    </row>
    <row r="29" spans="1:11" ht="15">
      <c r="B29" s="1320" t="s">
        <v>640</v>
      </c>
      <c r="C29" s="1320"/>
      <c r="D29" s="1320"/>
      <c r="E29" s="1320"/>
      <c r="F29" s="1320"/>
      <c r="G29" s="1320"/>
      <c r="H29" s="1320"/>
      <c r="I29" s="1320"/>
      <c r="J29" s="1320"/>
    </row>
    <row r="30" spans="1:11">
      <c r="C30" s="856"/>
      <c r="D30" s="127"/>
      <c r="E30" s="121"/>
      <c r="F30" s="127"/>
      <c r="G30" s="127"/>
      <c r="H30" s="127"/>
      <c r="I30" s="127"/>
      <c r="J30" s="127"/>
      <c r="K30" s="344"/>
    </row>
    <row r="31" spans="1:11" ht="14.5">
      <c r="A31" s="120" t="s">
        <v>1103</v>
      </c>
      <c r="B31" s="1130">
        <v>5.5163725778933879</v>
      </c>
      <c r="C31" s="1130">
        <v>5.2732028735439984</v>
      </c>
      <c r="D31" s="1130">
        <v>1.2715410926325916</v>
      </c>
      <c r="E31" s="1130">
        <v>0.50480849928874083</v>
      </c>
      <c r="F31" s="1130">
        <v>1.7501760312366041</v>
      </c>
      <c r="G31" s="1130">
        <v>1.7466772503861789</v>
      </c>
      <c r="H31" s="1130">
        <v>0.24316970434938953</v>
      </c>
      <c r="I31" s="1130">
        <v>2.0605337236512655E-3</v>
      </c>
      <c r="J31" s="1130">
        <v>-0.54871237773385229</v>
      </c>
      <c r="K31" s="344"/>
    </row>
    <row r="32" spans="1:11">
      <c r="A32" s="120" t="s">
        <v>374</v>
      </c>
      <c r="B32" s="1130" t="s">
        <v>1518</v>
      </c>
      <c r="C32" s="1130" t="s">
        <v>1518</v>
      </c>
      <c r="D32" s="1130" t="s">
        <v>1518</v>
      </c>
      <c r="E32" s="1130" t="s">
        <v>1518</v>
      </c>
      <c r="F32" s="1130" t="s">
        <v>1518</v>
      </c>
      <c r="G32" s="1130" t="s">
        <v>1518</v>
      </c>
      <c r="H32" s="1130" t="s">
        <v>1518</v>
      </c>
      <c r="I32" s="1130">
        <v>3.1256632847158877E-2</v>
      </c>
      <c r="J32" s="1130">
        <v>-0.59125592197213928</v>
      </c>
      <c r="K32" s="344"/>
    </row>
    <row r="33" spans="1:11" ht="14.5">
      <c r="A33" s="120" t="s">
        <v>1546</v>
      </c>
      <c r="B33" s="1130">
        <v>3.5824324529187654</v>
      </c>
      <c r="C33" s="1130">
        <v>3.5824324529187654</v>
      </c>
      <c r="D33" s="1130">
        <v>1.5097976955920573</v>
      </c>
      <c r="E33" s="1130">
        <v>6.4316951601490688E-2</v>
      </c>
      <c r="F33" s="1130">
        <v>0.9483780028248413</v>
      </c>
      <c r="G33" s="1130">
        <v>1.0599398029004115</v>
      </c>
      <c r="H33" s="1130">
        <v>0</v>
      </c>
      <c r="I33" s="1130">
        <v>1.8144293347503402</v>
      </c>
      <c r="J33" s="1130">
        <v>-1.4248136052136016E-2</v>
      </c>
      <c r="K33" s="344"/>
    </row>
    <row r="34" spans="1:11">
      <c r="A34" s="120" t="s">
        <v>376</v>
      </c>
      <c r="B34" s="1130" t="s">
        <v>1518</v>
      </c>
      <c r="C34" s="1130" t="s">
        <v>1518</v>
      </c>
      <c r="D34" s="1130" t="s">
        <v>1518</v>
      </c>
      <c r="E34" s="1130" t="s">
        <v>1518</v>
      </c>
      <c r="F34" s="1130" t="s">
        <v>1518</v>
      </c>
      <c r="G34" s="1130" t="s">
        <v>1518</v>
      </c>
      <c r="H34" s="1130" t="s">
        <v>1518</v>
      </c>
      <c r="I34" s="1130" t="s">
        <v>1518</v>
      </c>
      <c r="J34" s="1130">
        <v>0.5984442795253071</v>
      </c>
      <c r="K34" s="344"/>
    </row>
    <row r="35" spans="1:11" ht="14.5">
      <c r="A35" s="120" t="s">
        <v>1104</v>
      </c>
      <c r="B35" s="1130">
        <v>13.647321075471377</v>
      </c>
      <c r="C35" s="1130">
        <v>13.647321075471377</v>
      </c>
      <c r="D35" s="1130">
        <v>4.9462907756943926</v>
      </c>
      <c r="E35" s="1130">
        <v>5.3944295472952959</v>
      </c>
      <c r="F35" s="1130">
        <v>1.8528205663426702</v>
      </c>
      <c r="G35" s="1130">
        <v>1.4537801861390756</v>
      </c>
      <c r="H35" s="1130">
        <v>0</v>
      </c>
      <c r="I35" s="1130">
        <v>0.30501394046419239</v>
      </c>
      <c r="J35" s="1130">
        <v>0.41287877201577777</v>
      </c>
      <c r="K35" s="344"/>
    </row>
    <row r="36" spans="1:11" ht="14.5">
      <c r="A36" s="120" t="s">
        <v>1547</v>
      </c>
      <c r="B36" s="1130">
        <v>6.047355677484207</v>
      </c>
      <c r="C36" s="1130">
        <v>5.9511259467901994</v>
      </c>
      <c r="D36" s="1130">
        <v>2.5906961896594671</v>
      </c>
      <c r="E36" s="1130">
        <v>0.35656649514023719</v>
      </c>
      <c r="F36" s="1130">
        <v>1.7167725587015492</v>
      </c>
      <c r="G36" s="1130">
        <v>1.2870907032892114</v>
      </c>
      <c r="H36" s="1130">
        <v>9.6229730694007018E-2</v>
      </c>
      <c r="I36" s="1130" t="s">
        <v>1518</v>
      </c>
      <c r="J36" s="1130">
        <v>2.6547691270970088E-2</v>
      </c>
      <c r="K36" s="344"/>
    </row>
    <row r="37" spans="1:11" ht="14.5">
      <c r="A37" s="120" t="s">
        <v>1107</v>
      </c>
      <c r="B37" s="1130">
        <v>5.1587687135702271</v>
      </c>
      <c r="C37" s="1130">
        <v>5.0745977194213223</v>
      </c>
      <c r="D37" s="1130">
        <v>0.88604359610432493</v>
      </c>
      <c r="E37" s="1130">
        <v>0.45157919640017818</v>
      </c>
      <c r="F37" s="1130">
        <v>1.950124838344633</v>
      </c>
      <c r="G37" s="1130">
        <v>1.7868500885722338</v>
      </c>
      <c r="H37" s="1130">
        <v>8.4170994148904624E-2</v>
      </c>
      <c r="I37" s="1130">
        <v>2.5306707529642959E-2</v>
      </c>
      <c r="J37" s="1130">
        <v>-0.58401149659705798</v>
      </c>
      <c r="K37" s="344"/>
    </row>
    <row r="38" spans="1:11">
      <c r="A38" s="120" t="s">
        <v>380</v>
      </c>
      <c r="B38" s="1130" t="s">
        <v>1518</v>
      </c>
      <c r="C38" s="1130" t="s">
        <v>1518</v>
      </c>
      <c r="D38" s="1130" t="s">
        <v>1518</v>
      </c>
      <c r="E38" s="1130" t="s">
        <v>1518</v>
      </c>
      <c r="F38" s="1130" t="s">
        <v>1518</v>
      </c>
      <c r="G38" s="1130" t="s">
        <v>1518</v>
      </c>
      <c r="H38" s="1130" t="s">
        <v>1518</v>
      </c>
      <c r="I38" s="1130" t="s">
        <v>1518</v>
      </c>
      <c r="J38" s="1130">
        <v>3.0920620997564541</v>
      </c>
      <c r="K38" s="344"/>
    </row>
    <row r="39" spans="1:11" ht="14.5">
      <c r="A39" s="120" t="s">
        <v>1250</v>
      </c>
      <c r="B39" s="1130" t="s">
        <v>1518</v>
      </c>
      <c r="C39" s="1130">
        <v>7.1461109750167369</v>
      </c>
      <c r="D39" s="1130">
        <v>1.9374162430033572</v>
      </c>
      <c r="E39" s="1130">
        <v>1.441149696836225</v>
      </c>
      <c r="F39" s="1130">
        <v>1.8277637916924578</v>
      </c>
      <c r="G39" s="1130">
        <v>1.9397812434845716</v>
      </c>
      <c r="H39" s="1130" t="s">
        <v>304</v>
      </c>
      <c r="I39" s="1130" t="s">
        <v>1518</v>
      </c>
      <c r="J39" s="1130">
        <v>1.5132016483665161</v>
      </c>
      <c r="K39" s="344"/>
    </row>
    <row r="40" spans="1:11">
      <c r="A40" s="120" t="s">
        <v>382</v>
      </c>
      <c r="B40" s="1130" t="s">
        <v>1518</v>
      </c>
      <c r="C40" s="1130" t="s">
        <v>1518</v>
      </c>
      <c r="D40" s="1130" t="s">
        <v>1518</v>
      </c>
      <c r="E40" s="1130" t="s">
        <v>1518</v>
      </c>
      <c r="F40" s="1130" t="s">
        <v>1518</v>
      </c>
      <c r="G40" s="1130" t="s">
        <v>1518</v>
      </c>
      <c r="H40" s="1130" t="s">
        <v>1518</v>
      </c>
      <c r="I40" s="1130">
        <v>0</v>
      </c>
      <c r="J40" s="1130">
        <v>-0.22029667613755166</v>
      </c>
      <c r="K40" s="344"/>
    </row>
    <row r="41" spans="1:11" ht="14.5">
      <c r="A41" s="120" t="s">
        <v>1251</v>
      </c>
      <c r="B41" s="1130" t="s">
        <v>1518</v>
      </c>
      <c r="C41" s="1130">
        <v>6.3409390161354073</v>
      </c>
      <c r="D41" s="1130">
        <v>1.0318691661747736</v>
      </c>
      <c r="E41" s="1130">
        <v>1.3570904090421558</v>
      </c>
      <c r="F41" s="1130">
        <v>1.8846055843161147</v>
      </c>
      <c r="G41" s="1130">
        <v>2.0673738566024604</v>
      </c>
      <c r="H41" s="1130" t="s">
        <v>304</v>
      </c>
      <c r="I41" s="1130">
        <v>3.0837021449669653E-3</v>
      </c>
      <c r="J41" s="1130">
        <v>-0.91607488509816359</v>
      </c>
      <c r="K41" s="344"/>
    </row>
    <row r="42" spans="1:11">
      <c r="A42" s="120" t="s">
        <v>384</v>
      </c>
      <c r="B42" s="1130" t="s">
        <v>1518</v>
      </c>
      <c r="C42" s="1130" t="s">
        <v>1518</v>
      </c>
      <c r="D42" s="1130" t="s">
        <v>1518</v>
      </c>
      <c r="E42" s="1130" t="s">
        <v>1518</v>
      </c>
      <c r="F42" s="1130" t="s">
        <v>1518</v>
      </c>
      <c r="G42" s="1130" t="s">
        <v>1518</v>
      </c>
      <c r="H42" s="1130" t="s">
        <v>1518</v>
      </c>
      <c r="I42" s="1130" t="s">
        <v>1518</v>
      </c>
      <c r="J42" s="1130">
        <v>-0.52373437344863616</v>
      </c>
      <c r="K42" s="344"/>
    </row>
    <row r="43" spans="1:11">
      <c r="A43" s="120" t="s">
        <v>385</v>
      </c>
      <c r="B43" s="1130" t="s">
        <v>1518</v>
      </c>
      <c r="C43" s="1130" t="s">
        <v>1518</v>
      </c>
      <c r="D43" s="1130" t="s">
        <v>1518</v>
      </c>
      <c r="E43" s="1130" t="s">
        <v>1518</v>
      </c>
      <c r="F43" s="1130" t="s">
        <v>1518</v>
      </c>
      <c r="G43" s="1130" t="s">
        <v>1518</v>
      </c>
      <c r="H43" s="1130" t="s">
        <v>1518</v>
      </c>
      <c r="I43" s="1130">
        <v>0</v>
      </c>
      <c r="J43" s="1130">
        <v>-0.64743328789711485</v>
      </c>
      <c r="K43" s="344"/>
    </row>
    <row r="44" spans="1:11">
      <c r="A44" s="120" t="s">
        <v>386</v>
      </c>
      <c r="B44" s="1130" t="s">
        <v>1518</v>
      </c>
      <c r="C44" s="1130" t="s">
        <v>1518</v>
      </c>
      <c r="D44" s="1130" t="s">
        <v>1518</v>
      </c>
      <c r="E44" s="1130" t="s">
        <v>1518</v>
      </c>
      <c r="F44" s="1130" t="s">
        <v>1518</v>
      </c>
      <c r="G44" s="1130" t="s">
        <v>1518</v>
      </c>
      <c r="H44" s="1130" t="s">
        <v>1518</v>
      </c>
      <c r="I44" s="1130">
        <v>0</v>
      </c>
      <c r="J44" s="1130">
        <v>-6.4864407486237563E-2</v>
      </c>
      <c r="K44" s="344"/>
    </row>
    <row r="45" spans="1:11" ht="14.5">
      <c r="A45" s="120" t="s">
        <v>1105</v>
      </c>
      <c r="B45" s="1130">
        <v>6.1797108832421497</v>
      </c>
      <c r="C45" s="1130">
        <v>5.6286665651898442</v>
      </c>
      <c r="D45" s="1130">
        <v>1.4268137963788694</v>
      </c>
      <c r="E45" s="1130">
        <v>0.60120669485258604</v>
      </c>
      <c r="F45" s="1130">
        <v>1.6994610310295997</v>
      </c>
      <c r="G45" s="1130">
        <v>1.9011850429286863</v>
      </c>
      <c r="H45" s="1130">
        <v>0.55104431805230514</v>
      </c>
      <c r="I45" s="1130">
        <v>0</v>
      </c>
      <c r="J45" s="1130">
        <v>1.3121319557255759</v>
      </c>
      <c r="K45" s="344"/>
    </row>
    <row r="46" spans="1:11">
      <c r="A46" s="120" t="s">
        <v>388</v>
      </c>
      <c r="B46" s="1130" t="s">
        <v>1518</v>
      </c>
      <c r="C46" s="1130" t="s">
        <v>1518</v>
      </c>
      <c r="D46" s="1130" t="s">
        <v>1518</v>
      </c>
      <c r="E46" s="1130" t="s">
        <v>1518</v>
      </c>
      <c r="F46" s="1130" t="s">
        <v>1518</v>
      </c>
      <c r="G46" s="1130" t="s">
        <v>1518</v>
      </c>
      <c r="H46" s="1130" t="s">
        <v>1518</v>
      </c>
      <c r="I46" s="1130">
        <v>0</v>
      </c>
      <c r="J46" s="1130">
        <v>-1.1099679226016712</v>
      </c>
      <c r="K46" s="344"/>
    </row>
    <row r="47" spans="1:11">
      <c r="A47" s="120" t="s">
        <v>389</v>
      </c>
      <c r="B47" s="1130">
        <v>7.6352790184267487</v>
      </c>
      <c r="C47" s="1130">
        <v>7.1315975098393354</v>
      </c>
      <c r="D47" s="1130">
        <v>2.5049331239983883</v>
      </c>
      <c r="E47" s="1130">
        <v>1.3869099834638472</v>
      </c>
      <c r="F47" s="1130">
        <v>1.7557192801577308</v>
      </c>
      <c r="G47" s="1130">
        <v>1.4840351222193693</v>
      </c>
      <c r="H47" s="1130">
        <v>0.50368150858741301</v>
      </c>
      <c r="I47" s="1130">
        <v>0.16383037943977585</v>
      </c>
      <c r="J47" s="1130">
        <v>-0.17631422493203844</v>
      </c>
      <c r="K47" s="344"/>
    </row>
    <row r="48" spans="1:11">
      <c r="K48" s="328"/>
    </row>
    <row r="49" spans="1:11" ht="13">
      <c r="A49" s="122"/>
      <c r="B49" s="1226" t="s">
        <v>641</v>
      </c>
      <c r="C49" s="1226"/>
      <c r="D49" s="1226"/>
      <c r="E49" s="1226"/>
      <c r="F49" s="1226"/>
      <c r="G49" s="1226"/>
      <c r="H49" s="1226"/>
      <c r="I49" s="1226"/>
      <c r="K49" s="328"/>
    </row>
    <row r="50" spans="1:11">
      <c r="C50" s="127"/>
      <c r="D50" s="127"/>
      <c r="E50" s="127"/>
      <c r="F50" s="127"/>
      <c r="G50" s="127"/>
      <c r="H50" s="127"/>
      <c r="I50" s="127"/>
      <c r="K50" s="328"/>
    </row>
    <row r="51" spans="1:11" ht="14.5">
      <c r="A51" s="120" t="s">
        <v>1103</v>
      </c>
      <c r="B51" s="129">
        <v>100</v>
      </c>
      <c r="C51" s="130">
        <v>95.591854956935265</v>
      </c>
      <c r="D51" s="130">
        <v>23.050312042522918</v>
      </c>
      <c r="E51" s="130">
        <v>9.1510950749000877</v>
      </c>
      <c r="F51" s="130">
        <v>31.726936615020438</v>
      </c>
      <c r="G51" s="130">
        <v>31.663511224493949</v>
      </c>
      <c r="H51" s="130">
        <v>4.4081450430647315</v>
      </c>
      <c r="I51" s="130" t="s">
        <v>306</v>
      </c>
      <c r="J51" s="130" t="s">
        <v>306</v>
      </c>
      <c r="K51" s="328"/>
    </row>
    <row r="52" spans="1:11">
      <c r="A52" s="120" t="s">
        <v>374</v>
      </c>
      <c r="B52" s="129">
        <v>100.00000000000001</v>
      </c>
      <c r="C52" s="1130" t="s">
        <v>1518</v>
      </c>
      <c r="D52" s="1130" t="s">
        <v>1518</v>
      </c>
      <c r="E52" s="1130" t="s">
        <v>1518</v>
      </c>
      <c r="F52" s="1130" t="s">
        <v>1518</v>
      </c>
      <c r="G52" s="1130" t="s">
        <v>1518</v>
      </c>
      <c r="H52" s="1130" t="s">
        <v>1518</v>
      </c>
      <c r="I52" s="130" t="s">
        <v>306</v>
      </c>
      <c r="J52" s="130" t="s">
        <v>306</v>
      </c>
      <c r="K52" s="328"/>
    </row>
    <row r="53" spans="1:11" ht="14.5">
      <c r="A53" s="120" t="s">
        <v>1546</v>
      </c>
      <c r="B53" s="129">
        <v>100</v>
      </c>
      <c r="C53" s="130">
        <v>100</v>
      </c>
      <c r="D53" s="130">
        <v>42.144484660470255</v>
      </c>
      <c r="E53" s="130">
        <v>1.7953430370777494</v>
      </c>
      <c r="F53" s="130">
        <v>26.473018411056319</v>
      </c>
      <c r="G53" s="130">
        <v>29.587153891396664</v>
      </c>
      <c r="H53" s="130">
        <v>0</v>
      </c>
      <c r="I53" s="130" t="s">
        <v>306</v>
      </c>
      <c r="J53" s="130" t="s">
        <v>306</v>
      </c>
      <c r="K53" s="328"/>
    </row>
    <row r="54" spans="1:11">
      <c r="A54" s="120" t="s">
        <v>376</v>
      </c>
      <c r="B54" s="129">
        <v>100.00000000000001</v>
      </c>
      <c r="C54" s="1130" t="s">
        <v>1518</v>
      </c>
      <c r="D54" s="1130" t="s">
        <v>1518</v>
      </c>
      <c r="E54" s="1130" t="s">
        <v>1518</v>
      </c>
      <c r="F54" s="1130" t="s">
        <v>1518</v>
      </c>
      <c r="G54" s="1130" t="s">
        <v>1518</v>
      </c>
      <c r="H54" s="1130" t="s">
        <v>1518</v>
      </c>
      <c r="I54" s="130" t="s">
        <v>306</v>
      </c>
      <c r="J54" s="130" t="s">
        <v>306</v>
      </c>
      <c r="K54" s="328"/>
    </row>
    <row r="55" spans="1:11" ht="14.5">
      <c r="A55" s="120" t="s">
        <v>1104</v>
      </c>
      <c r="B55" s="129">
        <v>100</v>
      </c>
      <c r="C55" s="130">
        <v>100</v>
      </c>
      <c r="D55" s="130">
        <v>36.243675578091789</v>
      </c>
      <c r="E55" s="130">
        <v>39.527387957412536</v>
      </c>
      <c r="F55" s="130">
        <v>13.576441530878792</v>
      </c>
      <c r="G55" s="130">
        <v>10.652494933617309</v>
      </c>
      <c r="H55" s="130">
        <v>0</v>
      </c>
      <c r="I55" s="130" t="s">
        <v>306</v>
      </c>
      <c r="J55" s="130" t="s">
        <v>306</v>
      </c>
      <c r="K55" s="328"/>
    </row>
    <row r="56" spans="1:11" ht="14.5">
      <c r="A56" s="120" t="s">
        <v>1547</v>
      </c>
      <c r="B56" s="129">
        <v>100.00000000000001</v>
      </c>
      <c r="C56" s="130">
        <v>98.408730429858878</v>
      </c>
      <c r="D56" s="130">
        <v>42.840149113525214</v>
      </c>
      <c r="E56" s="130">
        <v>5.8962381932953267</v>
      </c>
      <c r="F56" s="130">
        <v>28.388814057911556</v>
      </c>
      <c r="G56" s="130">
        <v>21.283529065131173</v>
      </c>
      <c r="H56" s="130">
        <v>1.5912695701411113</v>
      </c>
      <c r="I56" s="130" t="s">
        <v>306</v>
      </c>
      <c r="J56" s="130" t="s">
        <v>306</v>
      </c>
      <c r="K56" s="328"/>
    </row>
    <row r="57" spans="1:11" ht="14.5">
      <c r="A57" s="120" t="s">
        <v>1107</v>
      </c>
      <c r="B57" s="129">
        <v>100</v>
      </c>
      <c r="C57" s="130">
        <v>98.368389846059756</v>
      </c>
      <c r="D57" s="130">
        <v>17.175485959926299</v>
      </c>
      <c r="E57" s="130">
        <v>8.7536236158890315</v>
      </c>
      <c r="F57" s="130">
        <v>37.802137421179538</v>
      </c>
      <c r="G57" s="130">
        <v>34.63714284906581</v>
      </c>
      <c r="H57" s="130">
        <v>1.6316101539402499</v>
      </c>
      <c r="I57" s="130" t="s">
        <v>306</v>
      </c>
      <c r="J57" s="130" t="s">
        <v>306</v>
      </c>
      <c r="K57" s="328"/>
    </row>
    <row r="58" spans="1:11">
      <c r="A58" s="120" t="s">
        <v>380</v>
      </c>
      <c r="B58" s="129">
        <v>100</v>
      </c>
      <c r="C58" s="1130" t="s">
        <v>1518</v>
      </c>
      <c r="D58" s="1130" t="s">
        <v>1518</v>
      </c>
      <c r="E58" s="1130" t="s">
        <v>1518</v>
      </c>
      <c r="F58" s="1130" t="s">
        <v>1518</v>
      </c>
      <c r="G58" s="1130" t="s">
        <v>1518</v>
      </c>
      <c r="H58" s="1130" t="s">
        <v>1518</v>
      </c>
      <c r="I58" s="130" t="s">
        <v>306</v>
      </c>
      <c r="J58" s="130" t="s">
        <v>306</v>
      </c>
      <c r="K58" s="328"/>
    </row>
    <row r="59" spans="1:11" ht="14.5">
      <c r="A59" s="120" t="s">
        <v>1250</v>
      </c>
      <c r="B59" s="129">
        <v>100.00000000000001</v>
      </c>
      <c r="C59" s="1130" t="s">
        <v>1518</v>
      </c>
      <c r="D59" s="1130" t="s">
        <v>1518</v>
      </c>
      <c r="E59" s="1130" t="s">
        <v>1518</v>
      </c>
      <c r="F59" s="1130" t="s">
        <v>1518</v>
      </c>
      <c r="G59" s="1130" t="s">
        <v>1518</v>
      </c>
      <c r="H59" s="1130" t="s">
        <v>1518</v>
      </c>
      <c r="I59" s="130" t="s">
        <v>306</v>
      </c>
      <c r="J59" s="130" t="s">
        <v>306</v>
      </c>
      <c r="K59" s="328"/>
    </row>
    <row r="60" spans="1:11">
      <c r="A60" s="120" t="s">
        <v>382</v>
      </c>
      <c r="B60" s="129">
        <v>100</v>
      </c>
      <c r="C60" s="1130" t="s">
        <v>1518</v>
      </c>
      <c r="D60" s="1130" t="s">
        <v>1518</v>
      </c>
      <c r="E60" s="1130" t="s">
        <v>1518</v>
      </c>
      <c r="F60" s="1130" t="s">
        <v>1518</v>
      </c>
      <c r="G60" s="1130" t="s">
        <v>1518</v>
      </c>
      <c r="H60" s="1130" t="s">
        <v>1518</v>
      </c>
      <c r="I60" s="130" t="s">
        <v>306</v>
      </c>
      <c r="J60" s="130" t="s">
        <v>306</v>
      </c>
      <c r="K60" s="328"/>
    </row>
    <row r="61" spans="1:11" ht="14.5">
      <c r="A61" s="120" t="s">
        <v>1251</v>
      </c>
      <c r="B61" s="129">
        <v>100.00000000000001</v>
      </c>
      <c r="C61" s="1130" t="s">
        <v>1518</v>
      </c>
      <c r="D61" s="1130" t="s">
        <v>1518</v>
      </c>
      <c r="E61" s="1130" t="s">
        <v>1518</v>
      </c>
      <c r="F61" s="1130" t="s">
        <v>1518</v>
      </c>
      <c r="G61" s="1130" t="s">
        <v>1518</v>
      </c>
      <c r="H61" s="1130" t="s">
        <v>1518</v>
      </c>
      <c r="I61" s="130" t="s">
        <v>306</v>
      </c>
      <c r="J61" s="130" t="s">
        <v>306</v>
      </c>
      <c r="K61" s="328"/>
    </row>
    <row r="62" spans="1:11">
      <c r="A62" s="120" t="s">
        <v>384</v>
      </c>
      <c r="B62" s="129">
        <v>100</v>
      </c>
      <c r="C62" s="1130" t="s">
        <v>1518</v>
      </c>
      <c r="D62" s="1130" t="s">
        <v>1518</v>
      </c>
      <c r="E62" s="1130" t="s">
        <v>1518</v>
      </c>
      <c r="F62" s="1130" t="s">
        <v>1518</v>
      </c>
      <c r="G62" s="1130" t="s">
        <v>1518</v>
      </c>
      <c r="H62" s="1130" t="s">
        <v>1518</v>
      </c>
      <c r="I62" s="130" t="s">
        <v>306</v>
      </c>
      <c r="J62" s="130" t="s">
        <v>306</v>
      </c>
      <c r="K62" s="328"/>
    </row>
    <row r="63" spans="1:11">
      <c r="A63" s="120" t="s">
        <v>385</v>
      </c>
      <c r="B63" s="129">
        <v>100.00000000000001</v>
      </c>
      <c r="C63" s="1130" t="s">
        <v>1518</v>
      </c>
      <c r="D63" s="1130" t="s">
        <v>1518</v>
      </c>
      <c r="E63" s="1130" t="s">
        <v>1518</v>
      </c>
      <c r="F63" s="1130" t="s">
        <v>1518</v>
      </c>
      <c r="G63" s="1130" t="s">
        <v>1518</v>
      </c>
      <c r="H63" s="1130" t="s">
        <v>1518</v>
      </c>
      <c r="I63" s="130" t="s">
        <v>306</v>
      </c>
      <c r="J63" s="130" t="s">
        <v>306</v>
      </c>
      <c r="K63" s="328"/>
    </row>
    <row r="64" spans="1:11">
      <c r="A64" s="120" t="s">
        <v>386</v>
      </c>
      <c r="B64" s="129">
        <v>100</v>
      </c>
      <c r="C64" s="1130" t="s">
        <v>1518</v>
      </c>
      <c r="D64" s="1130" t="s">
        <v>1518</v>
      </c>
      <c r="E64" s="1130" t="s">
        <v>1518</v>
      </c>
      <c r="F64" s="1130" t="s">
        <v>1518</v>
      </c>
      <c r="G64" s="1130" t="s">
        <v>1518</v>
      </c>
      <c r="H64" s="1130" t="s">
        <v>1518</v>
      </c>
      <c r="I64" s="130" t="s">
        <v>306</v>
      </c>
      <c r="J64" s="130" t="s">
        <v>306</v>
      </c>
      <c r="K64" s="328"/>
    </row>
    <row r="65" spans="1:11" ht="14.5">
      <c r="A65" s="120" t="s">
        <v>1105</v>
      </c>
      <c r="B65" s="129">
        <v>100.00000000000001</v>
      </c>
      <c r="C65" s="130">
        <v>91.083008113751703</v>
      </c>
      <c r="D65" s="130">
        <v>23.088682032812187</v>
      </c>
      <c r="E65" s="130">
        <v>9.7287188059705212</v>
      </c>
      <c r="F65" s="130">
        <v>27.50065598761454</v>
      </c>
      <c r="G65" s="130">
        <v>30.764951287352787</v>
      </c>
      <c r="H65" s="130">
        <v>8.916991886248292</v>
      </c>
      <c r="I65" s="130" t="s">
        <v>306</v>
      </c>
      <c r="J65" s="130" t="s">
        <v>306</v>
      </c>
      <c r="K65" s="328"/>
    </row>
    <row r="66" spans="1:11">
      <c r="A66" s="120" t="s">
        <v>388</v>
      </c>
      <c r="B66" s="129">
        <v>100</v>
      </c>
      <c r="C66" s="1130" t="s">
        <v>1518</v>
      </c>
      <c r="D66" s="1130" t="s">
        <v>1518</v>
      </c>
      <c r="E66" s="1130" t="s">
        <v>1518</v>
      </c>
      <c r="F66" s="1130" t="s">
        <v>1518</v>
      </c>
      <c r="G66" s="1130" t="s">
        <v>1518</v>
      </c>
      <c r="H66" s="1130" t="s">
        <v>1518</v>
      </c>
      <c r="I66" s="130" t="s">
        <v>306</v>
      </c>
      <c r="J66" s="130" t="s">
        <v>306</v>
      </c>
      <c r="K66" s="328"/>
    </row>
    <row r="67" spans="1:11">
      <c r="A67" s="120" t="s">
        <v>389</v>
      </c>
      <c r="B67" s="129">
        <v>100</v>
      </c>
      <c r="C67" s="130">
        <v>93.403233760392467</v>
      </c>
      <c r="D67" s="130">
        <v>32.807355408401705</v>
      </c>
      <c r="E67" s="130">
        <v>18.164496413513127</v>
      </c>
      <c r="F67" s="130">
        <v>22.994828033402992</v>
      </c>
      <c r="G67" s="130">
        <v>19.436553905074646</v>
      </c>
      <c r="H67" s="130">
        <v>6.5967662396075308</v>
      </c>
      <c r="I67" s="130" t="s">
        <v>306</v>
      </c>
      <c r="J67" s="130" t="s">
        <v>306</v>
      </c>
      <c r="K67" s="328"/>
    </row>
    <row r="68" spans="1:11" ht="13">
      <c r="B68" s="167"/>
      <c r="C68" s="346"/>
      <c r="D68" s="346"/>
      <c r="E68" s="346"/>
      <c r="F68" s="346"/>
      <c r="G68" s="346"/>
      <c r="H68" s="346"/>
      <c r="I68" s="346"/>
    </row>
    <row r="69" spans="1:11" ht="30" customHeight="1">
      <c r="A69" s="742"/>
      <c r="B69" s="1225" t="s">
        <v>1248</v>
      </c>
      <c r="C69" s="1225"/>
      <c r="D69" s="1225"/>
      <c r="E69" s="1225"/>
      <c r="F69" s="1225"/>
      <c r="G69" s="1225"/>
      <c r="H69" s="1225"/>
      <c r="I69" s="1225"/>
      <c r="J69" s="1225"/>
      <c r="K69" s="831"/>
    </row>
    <row r="70" spans="1:11" ht="15" customHeight="1">
      <c r="A70" s="742"/>
      <c r="B70" s="1295" t="s">
        <v>1102</v>
      </c>
      <c r="C70" s="1295"/>
      <c r="D70" s="1295"/>
      <c r="E70" s="1295"/>
      <c r="F70" s="1295"/>
      <c r="G70" s="1295"/>
      <c r="H70" s="1295"/>
      <c r="I70" s="1295"/>
      <c r="J70" s="1295"/>
      <c r="K70" s="831"/>
    </row>
    <row r="71" spans="1:11" ht="15" customHeight="1">
      <c r="A71" s="742"/>
      <c r="B71" s="1295" t="s">
        <v>1245</v>
      </c>
      <c r="C71" s="1295"/>
      <c r="D71" s="1295"/>
      <c r="E71" s="1295"/>
      <c r="F71" s="1295"/>
      <c r="G71" s="1295"/>
      <c r="H71" s="1295"/>
      <c r="I71" s="1295"/>
      <c r="J71" s="1295"/>
      <c r="K71" s="831"/>
    </row>
    <row r="72" spans="1:11" ht="15" customHeight="1">
      <c r="A72" s="742"/>
      <c r="B72" s="1295" t="s">
        <v>1244</v>
      </c>
      <c r="C72" s="1295"/>
      <c r="D72" s="1295"/>
      <c r="E72" s="1295"/>
      <c r="F72" s="1295"/>
      <c r="G72" s="1295"/>
      <c r="H72" s="1295"/>
      <c r="I72" s="1295"/>
      <c r="J72" s="1295"/>
      <c r="K72" s="831"/>
    </row>
    <row r="73" spans="1:11" ht="15" customHeight="1">
      <c r="A73" s="742"/>
      <c r="B73" s="1295" t="s">
        <v>1243</v>
      </c>
      <c r="C73" s="1295"/>
      <c r="D73" s="1295"/>
      <c r="E73" s="1295"/>
      <c r="F73" s="1295"/>
      <c r="G73" s="1295"/>
      <c r="H73" s="1295"/>
      <c r="I73" s="1295"/>
      <c r="J73" s="1295"/>
      <c r="K73" s="831"/>
    </row>
    <row r="74" spans="1:11" ht="15" customHeight="1">
      <c r="A74" s="742"/>
      <c r="B74" s="1295" t="s">
        <v>1242</v>
      </c>
      <c r="C74" s="1295"/>
      <c r="D74" s="1295"/>
      <c r="E74" s="1295"/>
      <c r="F74" s="1295"/>
      <c r="G74" s="1295"/>
      <c r="H74" s="1295"/>
      <c r="I74" s="1295"/>
      <c r="J74" s="1295"/>
      <c r="K74" s="831"/>
    </row>
    <row r="75" spans="1:11" s="831" customFormat="1" ht="27" customHeight="1">
      <c r="A75" s="1098"/>
      <c r="B75" s="1225" t="s">
        <v>1835</v>
      </c>
      <c r="C75" s="1225"/>
      <c r="D75" s="1225"/>
      <c r="E75" s="1225"/>
      <c r="F75" s="1225"/>
      <c r="G75" s="1225"/>
      <c r="H75" s="1225"/>
      <c r="I75" s="1225"/>
      <c r="J75" s="1225"/>
    </row>
    <row r="76" spans="1:11" ht="41.25" customHeight="1">
      <c r="A76" s="742"/>
      <c r="B76" s="1225" t="s">
        <v>1293</v>
      </c>
      <c r="C76" s="1225"/>
      <c r="D76" s="1225"/>
      <c r="E76" s="1225"/>
      <c r="F76" s="1225"/>
      <c r="G76" s="1225"/>
      <c r="H76" s="1225"/>
      <c r="I76" s="1225"/>
      <c r="J76" s="1225"/>
      <c r="K76" s="831"/>
    </row>
    <row r="77" spans="1:11" ht="15" customHeight="1">
      <c r="A77" s="742"/>
      <c r="B77" s="1225" t="s">
        <v>1106</v>
      </c>
      <c r="C77" s="1225"/>
      <c r="D77" s="1225"/>
      <c r="E77" s="1225"/>
      <c r="F77" s="1225"/>
      <c r="G77" s="1225"/>
      <c r="H77" s="1225"/>
      <c r="I77" s="1225"/>
      <c r="J77" s="1225"/>
      <c r="K77" s="831"/>
    </row>
    <row r="78" spans="1:11" ht="15" customHeight="1">
      <c r="A78" s="742"/>
      <c r="B78" s="1295" t="s">
        <v>642</v>
      </c>
      <c r="C78" s="1295"/>
      <c r="D78" s="1295"/>
      <c r="E78" s="1295"/>
      <c r="F78" s="1295"/>
      <c r="G78" s="1295"/>
      <c r="H78" s="1295"/>
      <c r="I78" s="1295"/>
      <c r="J78" s="1295"/>
      <c r="K78" s="831"/>
    </row>
    <row r="79" spans="1:11" ht="28.75" customHeight="1">
      <c r="A79" s="742"/>
      <c r="B79" s="1225" t="s">
        <v>1545</v>
      </c>
      <c r="C79" s="1225"/>
      <c r="D79" s="1225"/>
      <c r="E79" s="1225"/>
      <c r="F79" s="1225"/>
      <c r="G79" s="1225"/>
      <c r="H79" s="1225"/>
      <c r="I79" s="1225"/>
      <c r="J79" s="1225"/>
      <c r="K79" s="831"/>
    </row>
  </sheetData>
  <mergeCells count="23">
    <mergeCell ref="B78:J78"/>
    <mergeCell ref="B79:J79"/>
    <mergeCell ref="B72:J72"/>
    <mergeCell ref="B73:J73"/>
    <mergeCell ref="B74:J74"/>
    <mergeCell ref="B75:J75"/>
    <mergeCell ref="B76:J76"/>
    <mergeCell ref="B77:J77"/>
    <mergeCell ref="B71:J71"/>
    <mergeCell ref="A5:A7"/>
    <mergeCell ref="B5:B7"/>
    <mergeCell ref="D5:H5"/>
    <mergeCell ref="I5:J5"/>
    <mergeCell ref="C6:C7"/>
    <mergeCell ref="D6:G6"/>
    <mergeCell ref="H6:H7"/>
    <mergeCell ref="I6:I7"/>
    <mergeCell ref="J6:J7"/>
    <mergeCell ref="B9:J9"/>
    <mergeCell ref="B29:J29"/>
    <mergeCell ref="B49:I49"/>
    <mergeCell ref="B69:J69"/>
    <mergeCell ref="B70:J70"/>
  </mergeCells>
  <hyperlinks>
    <hyperlink ref="A1" location="Inhalt!A1" display="Zurück zum Inhalt"/>
  </hyperlinks>
  <pageMargins left="0.59055118110236227" right="0.59055118110236227" top="1.1811023622047245" bottom="0.78740157480314965" header="0.31496062992125984" footer="0.31496062992125984"/>
  <pageSetup paperSize="9" orientation="landscape" horizontalDpi="90" verticalDpi="90" r:id="rId1"/>
  <headerFooter>
    <oddHeader>&amp;L
&amp;"Arial,Fett"Tabelle &amp;A&amp;CSeite &amp;P von &amp;N
&amp;"Arial,Fett"CO&amp;Y2&amp;Y-Emissionen 2020 nach Sektoren und Bundesländern</oddHeader>
    <oddFooter>&amp;CStatistische Ämter der Länder – Indikatoren und Kennzahlen, UGRdL 2022</oddFooter>
  </headerFooter>
  <rowBreaks count="3" manualBreakCount="3">
    <brk id="27" max="9" man="1"/>
    <brk id="47" max="9" man="1"/>
    <brk id="67" max="9"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8">
    <pageSetUpPr autoPageBreaks="0"/>
  </sheetPr>
  <dimension ref="A1:P170"/>
  <sheetViews>
    <sheetView showGridLines="0" showRowColHeaders="0" zoomScaleNormal="100" workbookViewId="0">
      <pane xSplit="1" ySplit="8" topLeftCell="B9"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3" style="825" bestFit="1" customWidth="1"/>
    <col min="2" max="2" width="11.1796875" style="825" customWidth="1"/>
    <col min="3" max="9" width="11.1796875" style="627" customWidth="1"/>
    <col min="10" max="10" width="11.1796875" style="122" customWidth="1"/>
    <col min="11" max="11" width="11.1796875" style="825" customWidth="1"/>
    <col min="12" max="16384" width="11.54296875" style="122"/>
  </cols>
  <sheetData>
    <row r="1" spans="1:16" ht="13">
      <c r="A1" s="146" t="s">
        <v>271</v>
      </c>
    </row>
    <row r="3" spans="1:16" ht="15">
      <c r="A3" s="824" t="s">
        <v>712</v>
      </c>
      <c r="B3" s="363" t="s">
        <v>1548</v>
      </c>
      <c r="C3" s="363"/>
      <c r="D3" s="363"/>
      <c r="E3" s="363"/>
      <c r="F3" s="363"/>
      <c r="G3" s="363"/>
      <c r="H3" s="363"/>
      <c r="I3" s="363"/>
      <c r="K3" s="363"/>
    </row>
    <row r="4" spans="1:16" ht="13">
      <c r="B4" s="616" t="s">
        <v>1053</v>
      </c>
      <c r="C4" s="342"/>
      <c r="D4" s="342"/>
      <c r="E4" s="342"/>
      <c r="F4" s="342"/>
      <c r="G4" s="342"/>
      <c r="H4" s="342"/>
      <c r="I4" s="342"/>
      <c r="K4" s="616"/>
    </row>
    <row r="5" spans="1:16" ht="13">
      <c r="B5" s="616"/>
      <c r="C5" s="342"/>
      <c r="D5" s="342"/>
      <c r="E5" s="342"/>
      <c r="F5" s="342"/>
      <c r="G5" s="342"/>
      <c r="H5" s="342"/>
      <c r="I5" s="342"/>
      <c r="K5" s="616"/>
    </row>
    <row r="6" spans="1:16" ht="15.75" customHeight="1">
      <c r="A6" s="1336" t="s">
        <v>432</v>
      </c>
      <c r="B6" s="1337" t="s">
        <v>448</v>
      </c>
      <c r="C6" s="1241" t="s">
        <v>433</v>
      </c>
      <c r="D6" s="1242"/>
      <c r="E6" s="1242"/>
      <c r="F6" s="1242"/>
      <c r="G6" s="1242"/>
      <c r="H6" s="1242"/>
      <c r="I6" s="1242"/>
      <c r="J6" s="1242"/>
      <c r="K6" s="1339" t="s">
        <v>1853</v>
      </c>
    </row>
    <row r="7" spans="1:16" ht="15.75" customHeight="1">
      <c r="A7" s="1336"/>
      <c r="B7" s="1338"/>
      <c r="C7" s="1239" t="s">
        <v>1040</v>
      </c>
      <c r="D7" s="1337" t="s">
        <v>450</v>
      </c>
      <c r="E7" s="1241" t="s">
        <v>521</v>
      </c>
      <c r="F7" s="1242"/>
      <c r="G7" s="1242"/>
      <c r="H7" s="1242"/>
      <c r="I7" s="1336"/>
      <c r="J7" s="1342" t="s">
        <v>1054</v>
      </c>
      <c r="K7" s="1340"/>
    </row>
    <row r="8" spans="1:16" ht="96" customHeight="1">
      <c r="A8" s="1336"/>
      <c r="B8" s="1338"/>
      <c r="C8" s="1240"/>
      <c r="D8" s="1337"/>
      <c r="E8" s="819" t="s">
        <v>453</v>
      </c>
      <c r="F8" s="819" t="s">
        <v>454</v>
      </c>
      <c r="G8" s="819" t="s">
        <v>455</v>
      </c>
      <c r="H8" s="827" t="s">
        <v>522</v>
      </c>
      <c r="I8" s="827" t="s">
        <v>523</v>
      </c>
      <c r="J8" s="1342"/>
      <c r="K8" s="1341"/>
    </row>
    <row r="9" spans="1:16" ht="13">
      <c r="A9" s="113"/>
      <c r="B9" s="153"/>
      <c r="C9" s="153"/>
      <c r="D9" s="154"/>
      <c r="E9" s="155"/>
      <c r="F9" s="147"/>
      <c r="G9" s="147"/>
      <c r="H9" s="147"/>
      <c r="I9" s="147"/>
      <c r="J9" s="147"/>
      <c r="K9" s="153"/>
    </row>
    <row r="10" spans="1:16" ht="13">
      <c r="A10" s="1047"/>
      <c r="B10" s="1243" t="s">
        <v>373</v>
      </c>
      <c r="C10" s="1243"/>
      <c r="D10" s="1243"/>
      <c r="E10" s="1243"/>
      <c r="F10" s="1243"/>
      <c r="G10" s="1243"/>
      <c r="H10" s="1243"/>
      <c r="I10" s="1243"/>
      <c r="J10" s="1243"/>
      <c r="K10" s="1243"/>
    </row>
    <row r="11" spans="1:16" s="344" customFormat="1" ht="13">
      <c r="A11" s="116"/>
      <c r="B11" s="157"/>
      <c r="C11" s="158"/>
      <c r="D11" s="158"/>
      <c r="E11" s="158"/>
      <c r="F11" s="147"/>
      <c r="G11" s="147"/>
      <c r="H11" s="147"/>
      <c r="I11" s="147"/>
      <c r="J11" s="147"/>
      <c r="K11" s="157"/>
    </row>
    <row r="12" spans="1:16" s="344" customFormat="1">
      <c r="A12" s="353">
        <v>2008</v>
      </c>
      <c r="B12" s="517">
        <v>44958.486110994403</v>
      </c>
      <c r="C12" s="517">
        <v>885.30848001626919</v>
      </c>
      <c r="D12" s="517">
        <v>33303.934269695041</v>
      </c>
      <c r="E12" s="517">
        <v>98.909223927849524</v>
      </c>
      <c r="F12" s="517">
        <v>11936.425688439325</v>
      </c>
      <c r="G12" s="517">
        <v>19731.644943668398</v>
      </c>
      <c r="H12" s="517">
        <v>581.58430466110588</v>
      </c>
      <c r="I12" s="517">
        <v>955.37010899836071</v>
      </c>
      <c r="J12" s="517">
        <v>10769.243361283086</v>
      </c>
      <c r="K12" s="517">
        <v>27425.909501826591</v>
      </c>
    </row>
    <row r="13" spans="1:16">
      <c r="A13" s="353">
        <v>2010</v>
      </c>
      <c r="B13" s="517">
        <v>42292.654288978258</v>
      </c>
      <c r="C13" s="517">
        <v>891.02791952585267</v>
      </c>
      <c r="D13" s="517">
        <v>30908.223698957045</v>
      </c>
      <c r="E13" s="517">
        <v>98.698160573169019</v>
      </c>
      <c r="F13" s="517">
        <v>10994.700712908392</v>
      </c>
      <c r="G13" s="517">
        <v>18180.194386809588</v>
      </c>
      <c r="H13" s="517">
        <v>610.01076880812354</v>
      </c>
      <c r="I13" s="517">
        <v>1024.6196698577742</v>
      </c>
      <c r="J13" s="517">
        <v>10493.402670495369</v>
      </c>
      <c r="K13" s="517">
        <v>25534.545637733725</v>
      </c>
      <c r="L13" s="344"/>
      <c r="M13" s="344"/>
      <c r="N13" s="344"/>
      <c r="O13" s="344"/>
      <c r="P13" s="344"/>
    </row>
    <row r="14" spans="1:16">
      <c r="A14" s="353">
        <v>2012</v>
      </c>
      <c r="B14" s="517">
        <v>42142.001095728345</v>
      </c>
      <c r="C14" s="517">
        <v>1005.185364219456</v>
      </c>
      <c r="D14" s="517">
        <v>29978.047904647974</v>
      </c>
      <c r="E14" s="517">
        <v>83.695161914103252</v>
      </c>
      <c r="F14" s="517">
        <v>10566.785902852327</v>
      </c>
      <c r="G14" s="517">
        <v>17596.228135375877</v>
      </c>
      <c r="H14" s="517">
        <v>538.33889823276024</v>
      </c>
      <c r="I14" s="517">
        <v>1192.999806272903</v>
      </c>
      <c r="J14" s="517">
        <v>11158.767826860923</v>
      </c>
      <c r="K14" s="517">
        <v>23212.779640508659</v>
      </c>
      <c r="L14" s="344"/>
      <c r="M14" s="344"/>
      <c r="N14" s="344"/>
      <c r="O14" s="344"/>
      <c r="P14" s="344"/>
    </row>
    <row r="15" spans="1:16">
      <c r="A15" s="353">
        <v>2014</v>
      </c>
      <c r="B15" s="517">
        <v>42825.602108751089</v>
      </c>
      <c r="C15" s="517">
        <v>1182.9159682097832</v>
      </c>
      <c r="D15" s="517">
        <v>30607.777878497724</v>
      </c>
      <c r="E15" s="517">
        <v>132.13784165372323</v>
      </c>
      <c r="F15" s="517">
        <v>10791.388145522887</v>
      </c>
      <c r="G15" s="517">
        <v>17935.830262297881</v>
      </c>
      <c r="H15" s="517">
        <v>532.57097978742127</v>
      </c>
      <c r="I15" s="517">
        <v>1215.8506492358113</v>
      </c>
      <c r="J15" s="517">
        <v>11034.90826204358</v>
      </c>
      <c r="K15" s="517">
        <v>22597.766564566224</v>
      </c>
      <c r="L15" s="344"/>
      <c r="M15" s="344"/>
      <c r="N15" s="344"/>
      <c r="O15" s="344"/>
      <c r="P15" s="344"/>
    </row>
    <row r="16" spans="1:16">
      <c r="A16" s="353">
        <v>2016</v>
      </c>
      <c r="B16" s="517">
        <v>44310.362556203705</v>
      </c>
      <c r="C16" s="517">
        <v>812.76948840584657</v>
      </c>
      <c r="D16" s="517">
        <v>31814.948597120823</v>
      </c>
      <c r="E16" s="517">
        <v>148.0194678296711</v>
      </c>
      <c r="F16" s="517">
        <v>11164.703234289953</v>
      </c>
      <c r="G16" s="517">
        <v>18407.303736729005</v>
      </c>
      <c r="H16" s="517">
        <v>465.37824692677435</v>
      </c>
      <c r="I16" s="517">
        <v>1629.5439113454254</v>
      </c>
      <c r="J16" s="517">
        <v>11682.644470677044</v>
      </c>
      <c r="K16" s="517">
        <v>24357.183751021279</v>
      </c>
      <c r="L16" s="344"/>
      <c r="M16" s="344"/>
      <c r="N16" s="344"/>
      <c r="O16" s="344"/>
      <c r="P16" s="344"/>
    </row>
    <row r="17" spans="1:16">
      <c r="A17" s="353">
        <v>2018</v>
      </c>
      <c r="B17" s="517">
        <v>40739.03921931464</v>
      </c>
      <c r="C17" s="517">
        <v>700.94253177077894</v>
      </c>
      <c r="D17" s="517">
        <v>29708.355813085964</v>
      </c>
      <c r="E17" s="517">
        <v>90.556907793271748</v>
      </c>
      <c r="F17" s="517">
        <v>10807.265657069676</v>
      </c>
      <c r="G17" s="517">
        <v>17054.522071268599</v>
      </c>
      <c r="H17" s="517">
        <v>344.90606425362915</v>
      </c>
      <c r="I17" s="517">
        <v>1411.105112700789</v>
      </c>
      <c r="J17" s="517">
        <v>10329.740874457897</v>
      </c>
      <c r="K17" s="517">
        <v>24748.7785369103</v>
      </c>
      <c r="L17" s="344"/>
      <c r="M17" s="344"/>
      <c r="N17" s="344"/>
      <c r="O17" s="344"/>
      <c r="P17" s="344"/>
    </row>
    <row r="18" spans="1:16" ht="13">
      <c r="A18" s="113"/>
      <c r="B18" s="589"/>
      <c r="C18" s="589"/>
      <c r="D18" s="590"/>
      <c r="E18" s="591"/>
      <c r="F18" s="147"/>
      <c r="G18" s="147"/>
      <c r="H18" s="147"/>
      <c r="I18" s="147"/>
      <c r="J18" s="147"/>
      <c r="K18" s="589"/>
      <c r="L18" s="344"/>
      <c r="M18" s="344"/>
      <c r="N18" s="344"/>
      <c r="O18" s="344"/>
      <c r="P18" s="344"/>
    </row>
    <row r="19" spans="1:16" ht="13">
      <c r="A19" s="1047"/>
      <c r="B19" s="1243" t="s">
        <v>374</v>
      </c>
      <c r="C19" s="1243"/>
      <c r="D19" s="1243"/>
      <c r="E19" s="1243"/>
      <c r="F19" s="1243"/>
      <c r="G19" s="1243"/>
      <c r="H19" s="1243"/>
      <c r="I19" s="1243"/>
      <c r="J19" s="1243"/>
      <c r="K19" s="1243"/>
      <c r="L19" s="344"/>
      <c r="M19" s="344"/>
      <c r="N19" s="344"/>
      <c r="O19" s="344"/>
      <c r="P19" s="344"/>
    </row>
    <row r="20" spans="1:16" ht="13">
      <c r="A20" s="116"/>
      <c r="B20" s="592"/>
      <c r="C20" s="593"/>
      <c r="D20" s="593"/>
      <c r="E20" s="593"/>
      <c r="F20" s="147"/>
      <c r="G20" s="147"/>
      <c r="H20" s="147"/>
      <c r="I20" s="147"/>
      <c r="J20" s="147"/>
      <c r="K20" s="592"/>
      <c r="L20" s="344"/>
      <c r="M20" s="344"/>
      <c r="N20" s="344"/>
      <c r="O20" s="344"/>
      <c r="P20" s="344"/>
    </row>
    <row r="21" spans="1:16">
      <c r="A21" s="353">
        <v>2008</v>
      </c>
      <c r="B21" s="517">
        <v>44202.818629162983</v>
      </c>
      <c r="C21" s="517">
        <v>1741.9330145243237</v>
      </c>
      <c r="D21" s="517">
        <v>27539.404684294233</v>
      </c>
      <c r="E21" s="517">
        <v>66.363435264857301</v>
      </c>
      <c r="F21" s="517">
        <v>15166.003377310069</v>
      </c>
      <c r="G21" s="517">
        <v>10227.681871074003</v>
      </c>
      <c r="H21" s="517">
        <v>771.66462069650515</v>
      </c>
      <c r="I21" s="517">
        <v>1307.6913799487988</v>
      </c>
      <c r="J21" s="517">
        <v>14921.480930344429</v>
      </c>
      <c r="K21" s="517">
        <v>32120.748188077891</v>
      </c>
      <c r="L21" s="344"/>
      <c r="M21" s="344"/>
      <c r="N21" s="344"/>
      <c r="O21" s="344"/>
      <c r="P21" s="344"/>
    </row>
    <row r="22" spans="1:16">
      <c r="A22" s="353">
        <v>2010</v>
      </c>
      <c r="B22" s="517">
        <v>45103.651750945224</v>
      </c>
      <c r="C22" s="517">
        <v>1623.6205513859049</v>
      </c>
      <c r="D22" s="517">
        <v>28800.269959351033</v>
      </c>
      <c r="E22" s="517">
        <v>66.784075464152252</v>
      </c>
      <c r="F22" s="517">
        <v>14713.072056907335</v>
      </c>
      <c r="G22" s="517">
        <v>11886.048818898502</v>
      </c>
      <c r="H22" s="517">
        <v>749.36017972816865</v>
      </c>
      <c r="I22" s="517">
        <v>1385.0048283528781</v>
      </c>
      <c r="J22" s="517">
        <v>14679.761240208283</v>
      </c>
      <c r="K22" s="517">
        <v>30908.801496564265</v>
      </c>
      <c r="L22" s="344"/>
      <c r="M22" s="344"/>
      <c r="N22" s="344"/>
      <c r="O22" s="344"/>
      <c r="P22" s="344"/>
    </row>
    <row r="23" spans="1:16">
      <c r="A23" s="353">
        <v>2012</v>
      </c>
      <c r="B23" s="517">
        <v>45563.976636935055</v>
      </c>
      <c r="C23" s="517">
        <v>1766.6083094826199</v>
      </c>
      <c r="D23" s="517">
        <v>28914.708000476276</v>
      </c>
      <c r="E23" s="517">
        <v>58.478802751313054</v>
      </c>
      <c r="F23" s="517">
        <v>15349.351395304991</v>
      </c>
      <c r="G23" s="517">
        <v>11470.852038933685</v>
      </c>
      <c r="H23" s="517">
        <v>698.40720554865959</v>
      </c>
      <c r="I23" s="517">
        <v>1337.6185579376288</v>
      </c>
      <c r="J23" s="517">
        <v>14882.660326976162</v>
      </c>
      <c r="K23" s="517">
        <v>29391.374571687767</v>
      </c>
      <c r="L23" s="344"/>
      <c r="M23" s="344"/>
      <c r="N23" s="344"/>
      <c r="O23" s="344"/>
      <c r="P23" s="344"/>
    </row>
    <row r="24" spans="1:16">
      <c r="A24" s="353">
        <v>2014</v>
      </c>
      <c r="B24" s="517">
        <v>42076.494981913551</v>
      </c>
      <c r="C24" s="517">
        <v>1944.6943495700737</v>
      </c>
      <c r="D24" s="517">
        <v>26414.650915354836</v>
      </c>
      <c r="E24" s="517">
        <v>60.495268605926356</v>
      </c>
      <c r="F24" s="517">
        <v>15137.192503324732</v>
      </c>
      <c r="G24" s="517">
        <v>8942.7367985277924</v>
      </c>
      <c r="H24" s="517">
        <v>688.57096109005579</v>
      </c>
      <c r="I24" s="517">
        <v>1585.6553838063328</v>
      </c>
      <c r="J24" s="517">
        <v>13717.149716988639</v>
      </c>
      <c r="K24" s="517">
        <v>29133.513094345733</v>
      </c>
      <c r="L24" s="344"/>
      <c r="M24" s="344"/>
      <c r="N24" s="344"/>
      <c r="O24" s="344"/>
      <c r="P24" s="344"/>
    </row>
    <row r="25" spans="1:16">
      <c r="A25" s="353">
        <v>2016</v>
      </c>
      <c r="B25" s="517">
        <v>44072.263090115892</v>
      </c>
      <c r="C25" s="517">
        <v>1564.4450451838236</v>
      </c>
      <c r="D25" s="517">
        <v>28481.339992884252</v>
      </c>
      <c r="E25" s="517">
        <v>243.94330295974714</v>
      </c>
      <c r="F25" s="517">
        <v>16286.092103530687</v>
      </c>
      <c r="G25" s="517">
        <v>9377.7693279699197</v>
      </c>
      <c r="H25" s="517">
        <v>593.1291094246692</v>
      </c>
      <c r="I25" s="517">
        <v>1980.4061489992241</v>
      </c>
      <c r="J25" s="517">
        <v>14026.478052047816</v>
      </c>
      <c r="K25" s="517">
        <v>29617.804917150726</v>
      </c>
      <c r="L25" s="344"/>
      <c r="M25" s="344"/>
      <c r="N25" s="344"/>
      <c r="O25" s="344"/>
      <c r="P25" s="344"/>
    </row>
    <row r="26" spans="1:16">
      <c r="A26" s="353">
        <v>2018</v>
      </c>
      <c r="B26" s="517">
        <v>41934.652886764801</v>
      </c>
      <c r="C26" s="517">
        <v>1157.4220706351261</v>
      </c>
      <c r="D26" s="517">
        <v>27218.883306851269</v>
      </c>
      <c r="E26" s="517">
        <v>222.67912654743665</v>
      </c>
      <c r="F26" s="517">
        <v>16623.927786097236</v>
      </c>
      <c r="G26" s="517">
        <v>8085.6723706418079</v>
      </c>
      <c r="H26" s="517">
        <v>391.33795402565443</v>
      </c>
      <c r="I26" s="517">
        <v>1895.2660695391373</v>
      </c>
      <c r="J26" s="517">
        <v>13558.347509278407</v>
      </c>
      <c r="K26" s="517">
        <v>30342.791346338723</v>
      </c>
      <c r="L26" s="344"/>
      <c r="M26" s="344"/>
      <c r="N26" s="344"/>
      <c r="O26" s="344"/>
      <c r="P26" s="344"/>
    </row>
    <row r="27" spans="1:16" ht="13">
      <c r="A27" s="113"/>
      <c r="B27" s="589"/>
      <c r="C27" s="589"/>
      <c r="D27" s="590"/>
      <c r="E27" s="591"/>
      <c r="F27" s="147"/>
      <c r="G27" s="147"/>
      <c r="H27" s="147"/>
      <c r="I27" s="147"/>
      <c r="J27" s="147"/>
      <c r="K27" s="589"/>
      <c r="L27" s="344"/>
      <c r="M27" s="344"/>
      <c r="N27" s="344"/>
      <c r="O27" s="344"/>
      <c r="P27" s="344"/>
    </row>
    <row r="28" spans="1:16" ht="13">
      <c r="A28" s="1047"/>
      <c r="B28" s="1243" t="s">
        <v>375</v>
      </c>
      <c r="C28" s="1243"/>
      <c r="D28" s="1243"/>
      <c r="E28" s="1243"/>
      <c r="F28" s="1243"/>
      <c r="G28" s="1243"/>
      <c r="H28" s="1243"/>
      <c r="I28" s="1243"/>
      <c r="J28" s="1243"/>
      <c r="K28" s="1243"/>
      <c r="L28" s="344"/>
      <c r="M28" s="344"/>
      <c r="N28" s="344"/>
      <c r="O28" s="344"/>
      <c r="P28" s="344"/>
    </row>
    <row r="29" spans="1:16" ht="13">
      <c r="A29" s="116"/>
      <c r="B29" s="592"/>
      <c r="C29" s="593"/>
      <c r="D29" s="593"/>
      <c r="E29" s="593"/>
      <c r="F29" s="147"/>
      <c r="G29" s="147"/>
      <c r="H29" s="147"/>
      <c r="I29" s="147"/>
      <c r="J29" s="147"/>
      <c r="K29" s="592"/>
      <c r="L29" s="344"/>
      <c r="M29" s="344"/>
      <c r="N29" s="344"/>
      <c r="O29" s="344"/>
      <c r="P29" s="344"/>
    </row>
    <row r="30" spans="1:16">
      <c r="A30" s="353">
        <v>2008</v>
      </c>
      <c r="B30" s="517">
        <v>12288.474263673786</v>
      </c>
      <c r="C30" s="517">
        <v>70.754540197976311</v>
      </c>
      <c r="D30" s="517">
        <v>8916.8629586147636</v>
      </c>
      <c r="E30" s="517">
        <v>4.0558581622908303</v>
      </c>
      <c r="F30" s="517">
        <v>799.90530700420732</v>
      </c>
      <c r="G30" s="517">
        <v>7792.6659513976792</v>
      </c>
      <c r="H30" s="517">
        <v>93.65500263576287</v>
      </c>
      <c r="I30" s="517">
        <v>226.58083941482258</v>
      </c>
      <c r="J30" s="517">
        <v>3300.856764861046</v>
      </c>
      <c r="K30" s="517">
        <v>5396.8151567113746</v>
      </c>
      <c r="L30" s="344"/>
      <c r="M30" s="344"/>
      <c r="N30" s="344"/>
      <c r="O30" s="344"/>
      <c r="P30" s="344"/>
    </row>
    <row r="31" spans="1:16">
      <c r="A31" s="353">
        <v>2010</v>
      </c>
      <c r="B31" s="517">
        <v>14224.611032163102</v>
      </c>
      <c r="C31" s="517">
        <v>75.715201852187761</v>
      </c>
      <c r="D31" s="517">
        <v>9557.0054297927691</v>
      </c>
      <c r="E31" s="517">
        <v>3.535663211834561</v>
      </c>
      <c r="F31" s="517">
        <v>713.99003048165628</v>
      </c>
      <c r="G31" s="517">
        <v>8464.2535986610437</v>
      </c>
      <c r="H31" s="517">
        <v>95.420781829340882</v>
      </c>
      <c r="I31" s="517">
        <v>279.80535560889228</v>
      </c>
      <c r="J31" s="517">
        <v>4591.8904005181457</v>
      </c>
      <c r="K31" s="517">
        <v>4687.3167206114331</v>
      </c>
      <c r="L31" s="344"/>
      <c r="M31" s="344"/>
      <c r="N31" s="344"/>
      <c r="O31" s="344"/>
      <c r="P31" s="344"/>
    </row>
    <row r="32" spans="1:16">
      <c r="A32" s="353">
        <v>2012</v>
      </c>
      <c r="B32" s="517">
        <v>12189.830282522013</v>
      </c>
      <c r="C32" s="517">
        <v>85.535815729482422</v>
      </c>
      <c r="D32" s="517">
        <v>8440.7371229769014</v>
      </c>
      <c r="E32" s="517">
        <v>3.6682362970278795</v>
      </c>
      <c r="F32" s="517">
        <v>671.96238496320041</v>
      </c>
      <c r="G32" s="517">
        <v>7470.0604004047073</v>
      </c>
      <c r="H32" s="517">
        <v>98.079815934534892</v>
      </c>
      <c r="I32" s="517">
        <v>196.96628537743328</v>
      </c>
      <c r="J32" s="517">
        <v>3663.5573438156289</v>
      </c>
      <c r="K32" s="517">
        <v>4454.500389272217</v>
      </c>
      <c r="L32" s="344"/>
      <c r="M32" s="344"/>
      <c r="N32" s="344"/>
      <c r="O32" s="344"/>
      <c r="P32" s="344"/>
    </row>
    <row r="33" spans="1:16">
      <c r="A33" s="353">
        <v>2014</v>
      </c>
      <c r="B33" s="517">
        <v>11548.123982847979</v>
      </c>
      <c r="C33" s="517">
        <v>101.23323158211876</v>
      </c>
      <c r="D33" s="517">
        <v>8110.571065193144</v>
      </c>
      <c r="E33" s="517">
        <v>4.5750767171737223</v>
      </c>
      <c r="F33" s="517">
        <v>471.90420552137101</v>
      </c>
      <c r="G33" s="517">
        <v>7249.7499456348669</v>
      </c>
      <c r="H33" s="517">
        <v>116.76213035759274</v>
      </c>
      <c r="I33" s="517">
        <v>267.57970696214034</v>
      </c>
      <c r="J33" s="517">
        <v>3336.3196860727162</v>
      </c>
      <c r="K33" s="517">
        <v>4778.3083175055408</v>
      </c>
    </row>
    <row r="34" spans="1:16">
      <c r="A34" s="353">
        <v>2016</v>
      </c>
      <c r="B34" s="517">
        <v>11432.407473777363</v>
      </c>
      <c r="C34" s="517">
        <v>103.46623838277338</v>
      </c>
      <c r="D34" s="517">
        <v>7970.5201078485607</v>
      </c>
      <c r="E34" s="517">
        <v>4.6936766660847162</v>
      </c>
      <c r="F34" s="517">
        <v>471.6478438775838</v>
      </c>
      <c r="G34" s="517">
        <v>7131.2948930115808</v>
      </c>
      <c r="H34" s="517">
        <v>118.5676967212667</v>
      </c>
      <c r="I34" s="517">
        <v>244.31599757204458</v>
      </c>
      <c r="J34" s="517">
        <v>3358.4211275460289</v>
      </c>
      <c r="K34" s="517">
        <v>4550.7115546372088</v>
      </c>
    </row>
    <row r="35" spans="1:16" s="344" customFormat="1">
      <c r="A35" s="353">
        <v>2018</v>
      </c>
      <c r="B35" s="517">
        <v>9653.0806672481885</v>
      </c>
      <c r="C35" s="517">
        <v>11.444311941838913</v>
      </c>
      <c r="D35" s="517">
        <v>6724.0669145773381</v>
      </c>
      <c r="E35" s="517">
        <v>3.4885642496498428</v>
      </c>
      <c r="F35" s="517">
        <v>454.20165236071574</v>
      </c>
      <c r="G35" s="517">
        <v>5902.0719367009051</v>
      </c>
      <c r="H35" s="517">
        <v>72.702951240020923</v>
      </c>
      <c r="I35" s="517">
        <v>291.60181002604634</v>
      </c>
      <c r="J35" s="517">
        <v>2917.5694407290102</v>
      </c>
      <c r="K35" s="517">
        <v>4795.5523133639272</v>
      </c>
    </row>
    <row r="36" spans="1:16" s="344" customFormat="1" ht="13">
      <c r="A36" s="113"/>
      <c r="B36" s="589"/>
      <c r="C36" s="589"/>
      <c r="D36" s="590"/>
      <c r="E36" s="591"/>
      <c r="F36" s="147"/>
      <c r="G36" s="147"/>
      <c r="H36" s="147"/>
      <c r="I36" s="147"/>
      <c r="J36" s="147"/>
      <c r="K36" s="589"/>
    </row>
    <row r="37" spans="1:16" s="344" customFormat="1" ht="13">
      <c r="A37" s="1047"/>
      <c r="B37" s="1243" t="s">
        <v>376</v>
      </c>
      <c r="C37" s="1243"/>
      <c r="D37" s="1243"/>
      <c r="E37" s="1243"/>
      <c r="F37" s="1243"/>
      <c r="G37" s="1243"/>
      <c r="H37" s="1243"/>
      <c r="I37" s="1243"/>
      <c r="J37" s="1243"/>
      <c r="K37" s="1243"/>
    </row>
    <row r="38" spans="1:16" s="344" customFormat="1" ht="13">
      <c r="A38" s="116"/>
      <c r="B38" s="592"/>
      <c r="C38" s="593"/>
      <c r="D38" s="593"/>
      <c r="E38" s="593"/>
      <c r="F38" s="147"/>
      <c r="G38" s="147"/>
      <c r="H38" s="147"/>
      <c r="I38" s="147"/>
      <c r="J38" s="147"/>
      <c r="K38" s="592"/>
    </row>
    <row r="39" spans="1:16">
      <c r="A39" s="353">
        <v>2008</v>
      </c>
      <c r="B39" s="517">
        <v>51113.042252641433</v>
      </c>
      <c r="C39" s="517">
        <v>395.1484316687517</v>
      </c>
      <c r="D39" s="517">
        <v>47966.756377849088</v>
      </c>
      <c r="E39" s="517">
        <v>26.950260662568375</v>
      </c>
      <c r="F39" s="517">
        <v>9730.3114195730832</v>
      </c>
      <c r="G39" s="517">
        <v>37718.32075691365</v>
      </c>
      <c r="H39" s="517">
        <v>150.74855480811541</v>
      </c>
      <c r="I39" s="517">
        <v>340.42538589167714</v>
      </c>
      <c r="J39" s="517">
        <v>2751.1374431235995</v>
      </c>
      <c r="K39" s="517">
        <v>5116.4591762329028</v>
      </c>
      <c r="L39" s="344"/>
      <c r="M39" s="344"/>
      <c r="N39" s="344"/>
      <c r="O39" s="344"/>
      <c r="P39" s="344"/>
    </row>
    <row r="40" spans="1:16">
      <c r="A40" s="353">
        <v>2010</v>
      </c>
      <c r="B40" s="517">
        <v>50004.933193626632</v>
      </c>
      <c r="C40" s="517">
        <v>266.16799985852344</v>
      </c>
      <c r="D40" s="517">
        <v>46938.805013060155</v>
      </c>
      <c r="E40" s="517">
        <v>24.502177321407842</v>
      </c>
      <c r="F40" s="517">
        <v>9513.895857485888</v>
      </c>
      <c r="G40" s="517">
        <v>37011.741637738858</v>
      </c>
      <c r="H40" s="517">
        <v>172.58904666306901</v>
      </c>
      <c r="I40" s="517">
        <v>216.07629385093247</v>
      </c>
      <c r="J40" s="517">
        <v>2799.9601807079503</v>
      </c>
      <c r="K40" s="517">
        <v>5250.9157550829859</v>
      </c>
      <c r="L40" s="344"/>
      <c r="M40" s="344"/>
      <c r="N40" s="344"/>
      <c r="O40" s="344"/>
      <c r="P40" s="344"/>
    </row>
    <row r="41" spans="1:16">
      <c r="A41" s="353">
        <v>2012</v>
      </c>
      <c r="B41" s="517">
        <v>52061.369306010129</v>
      </c>
      <c r="C41" s="517">
        <v>455.01492096491978</v>
      </c>
      <c r="D41" s="517">
        <v>48827.043590753608</v>
      </c>
      <c r="E41" s="517">
        <v>20.901689592718775</v>
      </c>
      <c r="F41" s="517">
        <v>8730.633991680319</v>
      </c>
      <c r="G41" s="517">
        <v>39638.172837520942</v>
      </c>
      <c r="H41" s="517">
        <v>139.07747085552717</v>
      </c>
      <c r="I41" s="517">
        <v>298.2576011040909</v>
      </c>
      <c r="J41" s="517">
        <v>2779.3107942916013</v>
      </c>
      <c r="K41" s="517">
        <v>4805.5202899662809</v>
      </c>
      <c r="L41" s="344"/>
      <c r="M41" s="344"/>
      <c r="N41" s="344"/>
      <c r="O41" s="344"/>
      <c r="P41" s="344"/>
    </row>
    <row r="42" spans="1:16">
      <c r="A42" s="353">
        <v>2014</v>
      </c>
      <c r="B42" s="517">
        <v>51049.747734815013</v>
      </c>
      <c r="C42" s="517">
        <v>512.97745928953157</v>
      </c>
      <c r="D42" s="517">
        <v>47601.685459704262</v>
      </c>
      <c r="E42" s="517">
        <v>18.881508331803072</v>
      </c>
      <c r="F42" s="517">
        <v>9163.6954199296852</v>
      </c>
      <c r="G42" s="517">
        <v>37879.020700072913</v>
      </c>
      <c r="H42" s="517">
        <v>159.02855538449947</v>
      </c>
      <c r="I42" s="517">
        <v>381.05927598535436</v>
      </c>
      <c r="J42" s="517">
        <v>2935.0848158212193</v>
      </c>
      <c r="K42" s="517">
        <v>4723.1076739390719</v>
      </c>
      <c r="L42" s="344"/>
      <c r="M42" s="344"/>
      <c r="N42" s="344"/>
      <c r="O42" s="344"/>
      <c r="P42" s="344"/>
    </row>
    <row r="43" spans="1:16">
      <c r="A43" s="353">
        <v>2016</v>
      </c>
      <c r="B43" s="517">
        <v>50329.960864690511</v>
      </c>
      <c r="C43" s="517">
        <v>377.49170487581529</v>
      </c>
      <c r="D43" s="517">
        <v>47488.479846065078</v>
      </c>
      <c r="E43" s="517">
        <v>18.569227494653354</v>
      </c>
      <c r="F43" s="517">
        <v>9352.5755782492615</v>
      </c>
      <c r="G43" s="517">
        <v>37611.654554510787</v>
      </c>
      <c r="H43" s="517">
        <v>116.34524801911223</v>
      </c>
      <c r="I43" s="517">
        <v>389.33523779125954</v>
      </c>
      <c r="J43" s="517">
        <v>2463.989313749616</v>
      </c>
      <c r="K43" s="517">
        <v>5741.4983648756097</v>
      </c>
      <c r="L43" s="344"/>
      <c r="M43" s="344"/>
      <c r="N43" s="344"/>
      <c r="O43" s="344"/>
      <c r="P43" s="344"/>
    </row>
    <row r="44" spans="1:16">
      <c r="A44" s="353">
        <v>2018</v>
      </c>
      <c r="B44" s="517">
        <v>50236.081917074349</v>
      </c>
      <c r="C44" s="517">
        <v>340.59526757485548</v>
      </c>
      <c r="D44" s="517">
        <v>47729.885488926418</v>
      </c>
      <c r="E44" s="517">
        <v>28.515907065476249</v>
      </c>
      <c r="F44" s="517">
        <v>9957.441616729453</v>
      </c>
      <c r="G44" s="517">
        <v>37321.858917378398</v>
      </c>
      <c r="H44" s="517">
        <v>92.405225095512293</v>
      </c>
      <c r="I44" s="517">
        <v>329.66382265757301</v>
      </c>
      <c r="J44" s="517">
        <v>2165.6011605730769</v>
      </c>
      <c r="K44" s="517">
        <v>6341.7461530611536</v>
      </c>
      <c r="L44" s="344"/>
      <c r="M44" s="344"/>
      <c r="N44" s="344"/>
      <c r="O44" s="344"/>
      <c r="P44" s="344"/>
    </row>
    <row r="45" spans="1:16" ht="13">
      <c r="A45" s="113"/>
      <c r="B45" s="589"/>
      <c r="C45" s="589"/>
      <c r="D45" s="590"/>
      <c r="E45" s="591"/>
      <c r="F45" s="147"/>
      <c r="G45" s="147"/>
      <c r="H45" s="147"/>
      <c r="I45" s="147"/>
      <c r="J45" s="147"/>
      <c r="K45" s="589"/>
      <c r="L45" s="344"/>
      <c r="M45" s="344"/>
      <c r="N45" s="344"/>
      <c r="O45" s="344"/>
      <c r="P45" s="344"/>
    </row>
    <row r="46" spans="1:16" ht="13">
      <c r="A46" s="1047"/>
      <c r="B46" s="1243" t="s">
        <v>377</v>
      </c>
      <c r="C46" s="1243"/>
      <c r="D46" s="1243"/>
      <c r="E46" s="1243"/>
      <c r="F46" s="1243"/>
      <c r="G46" s="1243"/>
      <c r="H46" s="1243"/>
      <c r="I46" s="1243"/>
      <c r="J46" s="1243"/>
      <c r="K46" s="1243"/>
      <c r="L46" s="344"/>
      <c r="M46" s="344"/>
      <c r="N46" s="344"/>
      <c r="O46" s="344"/>
      <c r="P46" s="344"/>
    </row>
    <row r="47" spans="1:16" ht="13">
      <c r="A47" s="116"/>
      <c r="B47" s="592"/>
      <c r="C47" s="593"/>
      <c r="D47" s="593"/>
      <c r="E47" s="593"/>
      <c r="F47" s="147"/>
      <c r="G47" s="147"/>
      <c r="H47" s="147"/>
      <c r="I47" s="147"/>
      <c r="J47" s="147"/>
      <c r="K47" s="592"/>
      <c r="L47" s="344"/>
      <c r="M47" s="344"/>
      <c r="N47" s="344"/>
      <c r="O47" s="344"/>
      <c r="P47" s="344"/>
    </row>
    <row r="48" spans="1:16">
      <c r="A48" s="353">
        <v>2008</v>
      </c>
      <c r="B48" s="517">
        <v>11414.195477628135</v>
      </c>
      <c r="C48" s="517">
        <v>32.558400758357131</v>
      </c>
      <c r="D48" s="517">
        <v>10560.902560981051</v>
      </c>
      <c r="E48" s="517">
        <v>1.661386316353737</v>
      </c>
      <c r="F48" s="517">
        <v>4351.8606329971471</v>
      </c>
      <c r="G48" s="517">
        <v>6110.0781506867224</v>
      </c>
      <c r="H48" s="517">
        <v>37.739769732727538</v>
      </c>
      <c r="I48" s="517">
        <v>59.56262124809983</v>
      </c>
      <c r="J48" s="517">
        <v>820.73451588872661</v>
      </c>
      <c r="K48" s="517">
        <v>1529.6818318684848</v>
      </c>
      <c r="L48" s="344"/>
      <c r="M48" s="344"/>
      <c r="N48" s="344"/>
      <c r="O48" s="344"/>
      <c r="P48" s="344"/>
    </row>
    <row r="49" spans="1:16">
      <c r="A49" s="353">
        <v>2010</v>
      </c>
      <c r="B49" s="517">
        <v>12375.760177593966</v>
      </c>
      <c r="C49" s="517">
        <v>35.538166672194926</v>
      </c>
      <c r="D49" s="517">
        <v>11471.8651533048</v>
      </c>
      <c r="E49" s="517">
        <v>1.5506227349514465</v>
      </c>
      <c r="F49" s="517">
        <v>4527.4617689058914</v>
      </c>
      <c r="G49" s="517">
        <v>6843.7244540152369</v>
      </c>
      <c r="H49" s="517">
        <v>39.005884680142721</v>
      </c>
      <c r="I49" s="517">
        <v>60.12242296857525</v>
      </c>
      <c r="J49" s="517">
        <v>868.35685761697039</v>
      </c>
      <c r="K49" s="517">
        <v>1662.3313706458609</v>
      </c>
      <c r="L49" s="344"/>
      <c r="M49" s="344"/>
      <c r="N49" s="344"/>
      <c r="O49" s="344"/>
      <c r="P49" s="344"/>
    </row>
    <row r="50" spans="1:16">
      <c r="A50" s="353">
        <v>2012</v>
      </c>
      <c r="B50" s="517">
        <v>12068.00212754651</v>
      </c>
      <c r="C50" s="517">
        <v>39.531734753734156</v>
      </c>
      <c r="D50" s="517">
        <v>10993.706758554268</v>
      </c>
      <c r="E50" s="517">
        <v>1.561991171381423</v>
      </c>
      <c r="F50" s="517">
        <v>4583.6010064396005</v>
      </c>
      <c r="G50" s="517">
        <v>6307.4033045087872</v>
      </c>
      <c r="H50" s="517">
        <v>38.529787098437822</v>
      </c>
      <c r="I50" s="517">
        <v>62.610669336062401</v>
      </c>
      <c r="J50" s="517">
        <v>1034.7636342385063</v>
      </c>
      <c r="K50" s="517">
        <v>1293.4033779695535</v>
      </c>
      <c r="L50" s="344"/>
      <c r="M50" s="344"/>
      <c r="N50" s="344"/>
      <c r="O50" s="344"/>
      <c r="P50" s="344"/>
    </row>
    <row r="51" spans="1:16">
      <c r="A51" s="353">
        <v>2014</v>
      </c>
      <c r="B51" s="517">
        <v>11253.291609321184</v>
      </c>
      <c r="C51" s="517">
        <v>41.055866224726898</v>
      </c>
      <c r="D51" s="517">
        <v>10384.164946961382</v>
      </c>
      <c r="E51" s="517">
        <v>18.827939425851959</v>
      </c>
      <c r="F51" s="517">
        <v>4583.8102987653765</v>
      </c>
      <c r="G51" s="517">
        <v>5672.7448838469491</v>
      </c>
      <c r="H51" s="517">
        <v>37.528850548217918</v>
      </c>
      <c r="I51" s="517">
        <v>71.252974374988824</v>
      </c>
      <c r="J51" s="517">
        <v>828.07079613507449</v>
      </c>
      <c r="K51" s="517">
        <v>1561.1461871992251</v>
      </c>
      <c r="L51" s="344"/>
      <c r="M51" s="344"/>
      <c r="N51" s="344"/>
      <c r="O51" s="344"/>
      <c r="P51" s="344"/>
    </row>
    <row r="52" spans="1:16">
      <c r="A52" s="353">
        <v>2016</v>
      </c>
      <c r="B52" s="517">
        <v>11356.360590693996</v>
      </c>
      <c r="C52" s="517">
        <v>10.597079606467691</v>
      </c>
      <c r="D52" s="517">
        <v>10565.109989516772</v>
      </c>
      <c r="E52" s="517">
        <v>2.0051546286194748</v>
      </c>
      <c r="F52" s="517">
        <v>6404.6690947146981</v>
      </c>
      <c r="G52" s="517">
        <v>4033.1063635943283</v>
      </c>
      <c r="H52" s="517">
        <v>30.225720423033572</v>
      </c>
      <c r="I52" s="517">
        <v>95.103656156091972</v>
      </c>
      <c r="J52" s="517">
        <v>780.6535215707554</v>
      </c>
      <c r="K52" s="517">
        <v>1594.4101334734935</v>
      </c>
      <c r="L52" s="344"/>
      <c r="M52" s="344"/>
      <c r="N52" s="344"/>
      <c r="O52" s="344"/>
      <c r="P52" s="344"/>
    </row>
    <row r="53" spans="1:16">
      <c r="A53" s="353">
        <v>2018</v>
      </c>
      <c r="B53" s="517">
        <v>10930.295220120368</v>
      </c>
      <c r="C53" s="517">
        <v>7.3628869214369344</v>
      </c>
      <c r="D53" s="517">
        <v>10247.389709329836</v>
      </c>
      <c r="E53" s="517">
        <v>1.5369163718419285</v>
      </c>
      <c r="F53" s="517">
        <v>6064.9813680622265</v>
      </c>
      <c r="G53" s="517">
        <v>4077.8251178378077</v>
      </c>
      <c r="H53" s="517">
        <v>22.836173622719766</v>
      </c>
      <c r="I53" s="517">
        <v>80.210133435243293</v>
      </c>
      <c r="J53" s="517">
        <v>675.54262386909465</v>
      </c>
      <c r="K53" s="517">
        <v>1619.841465028082</v>
      </c>
      <c r="L53" s="344"/>
      <c r="M53" s="344"/>
      <c r="N53" s="344"/>
      <c r="O53" s="344"/>
      <c r="P53" s="344"/>
    </row>
    <row r="54" spans="1:16" ht="13">
      <c r="A54" s="113"/>
      <c r="B54" s="589"/>
      <c r="C54" s="589"/>
      <c r="D54" s="590"/>
      <c r="E54" s="591"/>
      <c r="F54" s="147"/>
      <c r="G54" s="147"/>
      <c r="H54" s="147"/>
      <c r="I54" s="147"/>
      <c r="J54" s="147"/>
      <c r="K54" s="589"/>
      <c r="L54" s="344"/>
      <c r="M54" s="344"/>
      <c r="N54" s="344"/>
      <c r="O54" s="344"/>
      <c r="P54" s="344"/>
    </row>
    <row r="55" spans="1:16" ht="13">
      <c r="A55" s="1047"/>
      <c r="B55" s="1243" t="s">
        <v>378</v>
      </c>
      <c r="C55" s="1243"/>
      <c r="D55" s="1243"/>
      <c r="E55" s="1243"/>
      <c r="F55" s="1243"/>
      <c r="G55" s="1243"/>
      <c r="H55" s="1243"/>
      <c r="I55" s="1243"/>
      <c r="J55" s="1243"/>
      <c r="K55" s="1243"/>
      <c r="L55" s="344"/>
      <c r="M55" s="344"/>
      <c r="N55" s="344"/>
      <c r="O55" s="344"/>
      <c r="P55" s="344"/>
    </row>
    <row r="56" spans="1:16" ht="13">
      <c r="A56" s="116"/>
      <c r="B56" s="592"/>
      <c r="C56" s="593"/>
      <c r="D56" s="593"/>
      <c r="E56" s="593"/>
      <c r="F56" s="147"/>
      <c r="G56" s="147"/>
      <c r="H56" s="147"/>
      <c r="I56" s="147"/>
      <c r="J56" s="147"/>
      <c r="K56" s="592"/>
      <c r="L56" s="344"/>
      <c r="M56" s="344"/>
      <c r="N56" s="344"/>
      <c r="O56" s="344"/>
      <c r="P56" s="344"/>
    </row>
    <row r="57" spans="1:16">
      <c r="A57" s="353">
        <v>2008</v>
      </c>
      <c r="B57" s="517">
        <v>7924.2892413535028</v>
      </c>
      <c r="C57" s="517">
        <v>82.581963056402984</v>
      </c>
      <c r="D57" s="517">
        <v>5207.9887023317933</v>
      </c>
      <c r="E57" s="517">
        <v>5.2241066745325639</v>
      </c>
      <c r="F57" s="517">
        <v>2869.0441408800652</v>
      </c>
      <c r="G57" s="517">
        <v>2080.3297847026374</v>
      </c>
      <c r="H57" s="517">
        <v>102.31401014015211</v>
      </c>
      <c r="I57" s="517">
        <v>151.07665993440432</v>
      </c>
      <c r="J57" s="517">
        <v>2633.7185759653066</v>
      </c>
      <c r="K57" s="517">
        <v>3249.0363317564834</v>
      </c>
      <c r="L57" s="344"/>
      <c r="M57" s="344"/>
      <c r="N57" s="344"/>
      <c r="O57" s="344"/>
      <c r="P57" s="344"/>
    </row>
    <row r="58" spans="1:16">
      <c r="A58" s="353">
        <v>2010</v>
      </c>
      <c r="B58" s="517">
        <v>8480.096061320377</v>
      </c>
      <c r="C58" s="517">
        <v>91.864995185254344</v>
      </c>
      <c r="D58" s="517">
        <v>5779.0911232463377</v>
      </c>
      <c r="E58" s="517">
        <v>5.1465715236087126</v>
      </c>
      <c r="F58" s="517">
        <v>3081.276107126756</v>
      </c>
      <c r="G58" s="517">
        <v>2413.7593470120464</v>
      </c>
      <c r="H58" s="517">
        <v>105.14978973700396</v>
      </c>
      <c r="I58" s="517">
        <v>173.75930784692198</v>
      </c>
      <c r="J58" s="517">
        <v>2609.1399428887858</v>
      </c>
      <c r="K58" s="517">
        <v>3156.513995555526</v>
      </c>
      <c r="L58" s="344"/>
      <c r="M58" s="344"/>
      <c r="N58" s="344"/>
      <c r="O58" s="344"/>
      <c r="P58" s="344"/>
    </row>
    <row r="59" spans="1:16" s="328" customFormat="1">
      <c r="A59" s="353">
        <v>2012</v>
      </c>
      <c r="B59" s="517">
        <v>7910.8477373073674</v>
      </c>
      <c r="C59" s="517">
        <v>96.967929777339648</v>
      </c>
      <c r="D59" s="517">
        <v>5257.8216885323673</v>
      </c>
      <c r="E59" s="517">
        <v>4.2614760618415986</v>
      </c>
      <c r="F59" s="517">
        <v>2937.2238808861907</v>
      </c>
      <c r="G59" s="517">
        <v>2073.570686220839</v>
      </c>
      <c r="H59" s="517">
        <v>96.894914266990028</v>
      </c>
      <c r="I59" s="517">
        <v>145.87073109650566</v>
      </c>
      <c r="J59" s="517">
        <v>2556.0581189976597</v>
      </c>
      <c r="K59" s="517">
        <v>2911.1278966879258</v>
      </c>
    </row>
    <row r="60" spans="1:16" s="328" customFormat="1">
      <c r="A60" s="353">
        <v>2014</v>
      </c>
      <c r="B60" s="517">
        <v>8701.0944540731798</v>
      </c>
      <c r="C60" s="517">
        <v>105.50841432639608</v>
      </c>
      <c r="D60" s="517">
        <v>6278.0071176303954</v>
      </c>
      <c r="E60" s="517">
        <v>4.7794716001608091</v>
      </c>
      <c r="F60" s="517">
        <v>2472.0416050116432</v>
      </c>
      <c r="G60" s="517">
        <v>3522.1271195270392</v>
      </c>
      <c r="H60" s="517">
        <v>102.63153300809944</v>
      </c>
      <c r="I60" s="517">
        <v>176.42738848345303</v>
      </c>
      <c r="J60" s="517">
        <v>2317.5789221163891</v>
      </c>
      <c r="K60" s="517">
        <v>2927.1997645979845</v>
      </c>
    </row>
    <row r="61" spans="1:16" s="328" customFormat="1">
      <c r="A61" s="353">
        <v>2016</v>
      </c>
      <c r="B61" s="517">
        <v>12035.654044333138</v>
      </c>
      <c r="C61" s="517">
        <v>21.435771565036664</v>
      </c>
      <c r="D61" s="517">
        <v>9827.006504349496</v>
      </c>
      <c r="E61" s="517">
        <v>5.845759995002485</v>
      </c>
      <c r="F61" s="517">
        <v>2001.4845023070079</v>
      </c>
      <c r="G61" s="517">
        <v>7476.9381179095208</v>
      </c>
      <c r="H61" s="517">
        <v>82.331952184536135</v>
      </c>
      <c r="I61" s="517">
        <v>260.40617195342918</v>
      </c>
      <c r="J61" s="517">
        <v>2187.2117684186055</v>
      </c>
      <c r="K61" s="517">
        <v>3146.2732774540636</v>
      </c>
    </row>
    <row r="62" spans="1:16" s="328" customFormat="1">
      <c r="A62" s="353">
        <v>2018</v>
      </c>
      <c r="B62" s="517">
        <v>12675.31979984709</v>
      </c>
      <c r="C62" s="517">
        <v>13.827378485072918</v>
      </c>
      <c r="D62" s="517">
        <v>10574.601499274233</v>
      </c>
      <c r="E62" s="517">
        <v>4.2999632779907273</v>
      </c>
      <c r="F62" s="517">
        <v>1932.2655604720549</v>
      </c>
      <c r="G62" s="517">
        <v>8349.2393322031239</v>
      </c>
      <c r="H62" s="517">
        <v>61.26441206045331</v>
      </c>
      <c r="I62" s="517">
        <v>227.53223126061067</v>
      </c>
      <c r="J62" s="517">
        <v>2086.8909220877831</v>
      </c>
      <c r="K62" s="517">
        <v>3517.7569161515689</v>
      </c>
    </row>
    <row r="63" spans="1:16" s="328" customFormat="1" ht="13">
      <c r="A63" s="113"/>
      <c r="B63" s="589"/>
      <c r="C63" s="589"/>
      <c r="D63" s="590"/>
      <c r="E63" s="591"/>
      <c r="F63" s="147"/>
      <c r="G63" s="147"/>
      <c r="H63" s="147"/>
      <c r="I63" s="147"/>
      <c r="J63" s="147"/>
      <c r="K63" s="589"/>
    </row>
    <row r="64" spans="1:16" s="328" customFormat="1" ht="13">
      <c r="A64" s="1047"/>
      <c r="B64" s="1243" t="s">
        <v>379</v>
      </c>
      <c r="C64" s="1243"/>
      <c r="D64" s="1243"/>
      <c r="E64" s="1243"/>
      <c r="F64" s="1243"/>
      <c r="G64" s="1243"/>
      <c r="H64" s="1243"/>
      <c r="I64" s="1243"/>
      <c r="J64" s="1243"/>
      <c r="K64" s="1243"/>
    </row>
    <row r="65" spans="1:11" s="328" customFormat="1" ht="13">
      <c r="A65" s="116"/>
      <c r="B65" s="592"/>
      <c r="C65" s="593"/>
      <c r="D65" s="593"/>
      <c r="E65" s="593"/>
      <c r="F65" s="147"/>
      <c r="G65" s="147"/>
      <c r="H65" s="147"/>
      <c r="I65" s="147"/>
      <c r="J65" s="147"/>
      <c r="K65" s="592"/>
    </row>
    <row r="66" spans="1:11" s="328" customFormat="1">
      <c r="A66" s="353">
        <v>2008</v>
      </c>
      <c r="B66" s="517">
        <v>22899.253754071928</v>
      </c>
      <c r="C66" s="517">
        <v>516.66191247989991</v>
      </c>
      <c r="D66" s="517">
        <v>14097.591297286743</v>
      </c>
      <c r="E66" s="517">
        <v>42.796524811474228</v>
      </c>
      <c r="F66" s="517">
        <v>4483.4258829070977</v>
      </c>
      <c r="G66" s="517">
        <v>8612.1392530882476</v>
      </c>
      <c r="H66" s="517">
        <v>356.08989573535342</v>
      </c>
      <c r="I66" s="517">
        <v>603.13974074457178</v>
      </c>
      <c r="J66" s="517">
        <v>8285.0005443052833</v>
      </c>
      <c r="K66" s="517">
        <v>16170.555284450591</v>
      </c>
    </row>
    <row r="67" spans="1:11" s="328" customFormat="1">
      <c r="A67" s="353">
        <v>2010</v>
      </c>
      <c r="B67" s="517">
        <v>22650.875630159364</v>
      </c>
      <c r="C67" s="517">
        <v>515.51153694401683</v>
      </c>
      <c r="D67" s="517">
        <v>14258.331878977553</v>
      </c>
      <c r="E67" s="517">
        <v>34.077621821209959</v>
      </c>
      <c r="F67" s="517">
        <v>4218.788415495198</v>
      </c>
      <c r="G67" s="517">
        <v>9014.0939986258036</v>
      </c>
      <c r="H67" s="517">
        <v>349.12909000822509</v>
      </c>
      <c r="I67" s="517">
        <v>642.24275302711703</v>
      </c>
      <c r="J67" s="517">
        <v>7877.0322142377936</v>
      </c>
      <c r="K67" s="517">
        <v>15646.625366795697</v>
      </c>
    </row>
    <row r="68" spans="1:11" s="328" customFormat="1">
      <c r="A68" s="353">
        <v>2012</v>
      </c>
      <c r="B68" s="517">
        <v>22612.627162930235</v>
      </c>
      <c r="C68" s="517">
        <v>524.36867318849318</v>
      </c>
      <c r="D68" s="517">
        <v>13827.841859272496</v>
      </c>
      <c r="E68" s="517">
        <v>36.422888126175138</v>
      </c>
      <c r="F68" s="517">
        <v>3987.5903995680487</v>
      </c>
      <c r="G68" s="517">
        <v>8904.9188586353903</v>
      </c>
      <c r="H68" s="517">
        <v>327.52258121535186</v>
      </c>
      <c r="I68" s="517">
        <v>571.38713172752921</v>
      </c>
      <c r="J68" s="517">
        <v>8260.416630469248</v>
      </c>
      <c r="K68" s="517">
        <v>14273.425243948637</v>
      </c>
    </row>
    <row r="69" spans="1:11" s="328" customFormat="1">
      <c r="A69" s="353">
        <v>2014</v>
      </c>
      <c r="B69" s="517">
        <v>19489.547778554494</v>
      </c>
      <c r="C69" s="517">
        <v>627.3524432442365</v>
      </c>
      <c r="D69" s="517">
        <v>10705.17046775075</v>
      </c>
      <c r="E69" s="517">
        <v>32.773641780921672</v>
      </c>
      <c r="F69" s="517">
        <v>3991.0551302389549</v>
      </c>
      <c r="G69" s="517">
        <v>5603.7419292350005</v>
      </c>
      <c r="H69" s="517">
        <v>368.20569147171511</v>
      </c>
      <c r="I69" s="517">
        <v>709.39407502415838</v>
      </c>
      <c r="J69" s="517">
        <v>8157.0248675595085</v>
      </c>
      <c r="K69" s="517">
        <v>14484.912068606347</v>
      </c>
    </row>
    <row r="70" spans="1:11" s="328" customFormat="1">
      <c r="A70" s="353">
        <v>2016</v>
      </c>
      <c r="B70" s="517">
        <v>21419.356131537286</v>
      </c>
      <c r="C70" s="517">
        <v>370.64314036482642</v>
      </c>
      <c r="D70" s="517">
        <v>12858.242554225064</v>
      </c>
      <c r="E70" s="517">
        <v>48.796896752618267</v>
      </c>
      <c r="F70" s="517">
        <v>4282.7796011430819</v>
      </c>
      <c r="G70" s="517">
        <v>7287.3088142714996</v>
      </c>
      <c r="H70" s="517">
        <v>288.45868440947612</v>
      </c>
      <c r="I70" s="517">
        <v>950.89855764838921</v>
      </c>
      <c r="J70" s="517">
        <v>8190.4704369473957</v>
      </c>
      <c r="K70" s="517">
        <v>15593.290123647923</v>
      </c>
    </row>
    <row r="71" spans="1:11" s="328" customFormat="1">
      <c r="A71" s="353">
        <v>2018</v>
      </c>
      <c r="B71" s="517">
        <v>18819.555602856602</v>
      </c>
      <c r="C71" s="517">
        <v>282.54718320143701</v>
      </c>
      <c r="D71" s="517">
        <v>11439.363896921812</v>
      </c>
      <c r="E71" s="517">
        <v>39.064548366110841</v>
      </c>
      <c r="F71" s="517">
        <v>4306.4732122676733</v>
      </c>
      <c r="G71" s="517">
        <v>6031.7819630326376</v>
      </c>
      <c r="H71" s="517">
        <v>197.47337594485933</v>
      </c>
      <c r="I71" s="517">
        <v>864.57079731053159</v>
      </c>
      <c r="J71" s="517">
        <v>7097.6445227333525</v>
      </c>
      <c r="K71" s="517">
        <v>15420.704787008341</v>
      </c>
    </row>
    <row r="72" spans="1:11" s="328" customFormat="1" ht="13">
      <c r="A72" s="113"/>
      <c r="B72" s="589"/>
      <c r="C72" s="589"/>
      <c r="D72" s="590"/>
      <c r="E72" s="591"/>
      <c r="F72" s="147"/>
      <c r="G72" s="147"/>
      <c r="H72" s="147"/>
      <c r="I72" s="147"/>
      <c r="J72" s="147"/>
      <c r="K72" s="589"/>
    </row>
    <row r="73" spans="1:11" s="328" customFormat="1" ht="13">
      <c r="A73" s="1047"/>
      <c r="B73" s="1243" t="s">
        <v>380</v>
      </c>
      <c r="C73" s="1243"/>
      <c r="D73" s="1243"/>
      <c r="E73" s="1243"/>
      <c r="F73" s="1243"/>
      <c r="G73" s="1243"/>
      <c r="H73" s="1243"/>
      <c r="I73" s="1243"/>
      <c r="J73" s="1243"/>
      <c r="K73" s="1243"/>
    </row>
    <row r="74" spans="1:11" s="328" customFormat="1" ht="13">
      <c r="A74" s="116"/>
      <c r="B74" s="592"/>
      <c r="C74" s="593"/>
      <c r="D74" s="593"/>
      <c r="E74" s="593"/>
      <c r="F74" s="147"/>
      <c r="G74" s="147"/>
      <c r="H74" s="147"/>
      <c r="I74" s="147"/>
      <c r="J74" s="147"/>
      <c r="K74" s="592"/>
    </row>
    <row r="75" spans="1:11" s="328" customFormat="1">
      <c r="A75" s="353">
        <v>2008</v>
      </c>
      <c r="B75" s="1132">
        <v>7259.9996737912043</v>
      </c>
      <c r="C75" s="1132">
        <v>327.00733797306833</v>
      </c>
      <c r="D75" s="1132">
        <v>5285.29294122584</v>
      </c>
      <c r="E75" s="1132">
        <v>15.216310210898092</v>
      </c>
      <c r="F75" s="1132">
        <v>719.64429455400193</v>
      </c>
      <c r="G75" s="1132">
        <v>4274.0418832432597</v>
      </c>
      <c r="H75" s="1132">
        <v>89.010582150835177</v>
      </c>
      <c r="I75" s="1132">
        <v>187.37987106684642</v>
      </c>
      <c r="J75" s="1132">
        <v>1647.6993945922959</v>
      </c>
      <c r="K75" s="1132">
        <v>3575.4338752939811</v>
      </c>
    </row>
    <row r="76" spans="1:11" s="328" customFormat="1">
      <c r="A76" s="353">
        <v>2010</v>
      </c>
      <c r="B76" s="1132">
        <v>7189.4638720067396</v>
      </c>
      <c r="C76" s="1132">
        <v>378.30630783935754</v>
      </c>
      <c r="D76" s="1132">
        <v>5114.968573110632</v>
      </c>
      <c r="E76" s="1132">
        <v>12.131340717553208</v>
      </c>
      <c r="F76" s="1132">
        <v>657.29690272299365</v>
      </c>
      <c r="G76" s="1132">
        <v>4168.1025015373716</v>
      </c>
      <c r="H76" s="1132">
        <v>87.916930810167315</v>
      </c>
      <c r="I76" s="1132">
        <v>189.52089732254777</v>
      </c>
      <c r="J76" s="1132">
        <v>1696.1889910567495</v>
      </c>
      <c r="K76" s="1132">
        <v>3745.3337537797884</v>
      </c>
    </row>
    <row r="77" spans="1:11" s="328" customFormat="1">
      <c r="A77" s="353">
        <v>2012</v>
      </c>
      <c r="B77" s="1132">
        <v>7538.7951890800377</v>
      </c>
      <c r="C77" s="1132">
        <v>392.73009642539563</v>
      </c>
      <c r="D77" s="1132">
        <v>5409.1009006539316</v>
      </c>
      <c r="E77" s="1132">
        <v>8.2603619841543683</v>
      </c>
      <c r="F77" s="1132">
        <v>659.70293249008841</v>
      </c>
      <c r="G77" s="1132">
        <v>4488.6460740837001</v>
      </c>
      <c r="H77" s="1132">
        <v>83.091006545950819</v>
      </c>
      <c r="I77" s="1132">
        <v>169.40052555003865</v>
      </c>
      <c r="J77" s="1132">
        <v>1736.9641920007107</v>
      </c>
      <c r="K77" s="1132">
        <v>3446.8271452747945</v>
      </c>
    </row>
    <row r="78" spans="1:11" s="328" customFormat="1">
      <c r="A78" s="353">
        <v>2014</v>
      </c>
      <c r="B78" s="1132">
        <v>7010.1149084836188</v>
      </c>
      <c r="C78" s="1132">
        <v>423.64769714722974</v>
      </c>
      <c r="D78" s="1132">
        <v>4887.7535520054407</v>
      </c>
      <c r="E78" s="1132">
        <v>37.550860256786926</v>
      </c>
      <c r="F78" s="1132">
        <v>652.91242485236069</v>
      </c>
      <c r="G78" s="1132">
        <v>3918.7438839680012</v>
      </c>
      <c r="H78" s="1132">
        <v>85.525054026569194</v>
      </c>
      <c r="I78" s="1132">
        <v>193.02132890172226</v>
      </c>
      <c r="J78" s="1132">
        <v>1698.7136593309485</v>
      </c>
      <c r="K78" s="1132">
        <v>3355.7657709505734</v>
      </c>
    </row>
    <row r="79" spans="1:11" s="328" customFormat="1">
      <c r="A79" s="353">
        <v>2016</v>
      </c>
      <c r="B79" s="1132">
        <v>7195.3261197072989</v>
      </c>
      <c r="C79" s="1132">
        <v>401.0750352337277</v>
      </c>
      <c r="D79" s="1132">
        <v>5084.4120705577216</v>
      </c>
      <c r="E79" s="1132">
        <v>15.62403342490115</v>
      </c>
      <c r="F79" s="1132">
        <v>769.23610984791537</v>
      </c>
      <c r="G79" s="1132">
        <v>3995.2191757361725</v>
      </c>
      <c r="H79" s="1132">
        <v>72.280001701784244</v>
      </c>
      <c r="I79" s="1132">
        <v>232.05274984694742</v>
      </c>
      <c r="J79" s="1132">
        <v>1709.8390139158487</v>
      </c>
      <c r="K79" s="1132">
        <v>3450.5242961827767</v>
      </c>
    </row>
    <row r="80" spans="1:11" s="328" customFormat="1">
      <c r="A80" s="353">
        <v>2018</v>
      </c>
      <c r="B80" s="1132" t="s">
        <v>304</v>
      </c>
      <c r="C80" s="1132" t="s">
        <v>304</v>
      </c>
      <c r="D80" s="1132" t="s">
        <v>304</v>
      </c>
      <c r="E80" s="1132" t="s">
        <v>304</v>
      </c>
      <c r="F80" s="1132" t="s">
        <v>304</v>
      </c>
      <c r="G80" s="1132" t="s">
        <v>304</v>
      </c>
      <c r="H80" s="1132" t="s">
        <v>304</v>
      </c>
      <c r="I80" s="1132" t="s">
        <v>304</v>
      </c>
      <c r="J80" s="1132" t="s">
        <v>304</v>
      </c>
      <c r="K80" s="1132" t="s">
        <v>304</v>
      </c>
    </row>
    <row r="81" spans="1:11" s="328" customFormat="1" ht="13">
      <c r="A81" s="113"/>
      <c r="B81" s="147"/>
      <c r="C81" s="147"/>
      <c r="D81" s="147"/>
      <c r="E81" s="147"/>
      <c r="F81" s="147"/>
      <c r="G81" s="147"/>
      <c r="H81" s="147"/>
      <c r="I81" s="147"/>
      <c r="J81" s="147"/>
      <c r="K81" s="147"/>
    </row>
    <row r="82" spans="1:11" s="328" customFormat="1" ht="13">
      <c r="A82" s="1047"/>
      <c r="B82" s="1243" t="s">
        <v>381</v>
      </c>
      <c r="C82" s="1243"/>
      <c r="D82" s="1243"/>
      <c r="E82" s="1243"/>
      <c r="F82" s="1243"/>
      <c r="G82" s="1243"/>
      <c r="H82" s="1243"/>
      <c r="I82" s="1243"/>
      <c r="J82" s="1243"/>
      <c r="K82" s="1243"/>
    </row>
    <row r="83" spans="1:11" ht="13">
      <c r="A83" s="116"/>
      <c r="B83" s="592"/>
      <c r="C83" s="593"/>
      <c r="D83" s="593"/>
      <c r="E83" s="593"/>
      <c r="F83" s="147"/>
      <c r="G83" s="147"/>
      <c r="H83" s="147"/>
      <c r="I83" s="147"/>
      <c r="J83" s="147"/>
      <c r="K83" s="592"/>
    </row>
    <row r="84" spans="1:11" s="314" customFormat="1">
      <c r="A84" s="353">
        <v>2008</v>
      </c>
      <c r="B84" s="1132">
        <v>48247.469468044073</v>
      </c>
      <c r="C84" s="1132">
        <v>1844.6349429085662</v>
      </c>
      <c r="D84" s="1132">
        <v>37550.515841276727</v>
      </c>
      <c r="E84" s="1132">
        <v>2728.8939997170937</v>
      </c>
      <c r="F84" s="1132">
        <v>17739.578950813197</v>
      </c>
      <c r="G84" s="1132">
        <v>15857.197338980157</v>
      </c>
      <c r="H84" s="1132">
        <v>461.71763186652367</v>
      </c>
      <c r="I84" s="1132">
        <v>763.12791989974994</v>
      </c>
      <c r="J84" s="1132">
        <v>8852.3186838587771</v>
      </c>
      <c r="K84" s="1132">
        <v>20525.770156336512</v>
      </c>
    </row>
    <row r="85" spans="1:11" s="314" customFormat="1" ht="15" customHeight="1">
      <c r="A85" s="353">
        <v>2010</v>
      </c>
      <c r="B85" s="1132">
        <v>47119.157169472732</v>
      </c>
      <c r="C85" s="1132">
        <v>2127.5529360881133</v>
      </c>
      <c r="D85" s="1132">
        <v>35932.796308632947</v>
      </c>
      <c r="E85" s="1132">
        <v>2184.6997151920591</v>
      </c>
      <c r="F85" s="1132">
        <v>16401.546067582545</v>
      </c>
      <c r="G85" s="1132">
        <v>16079.401034129711</v>
      </c>
      <c r="H85" s="1132">
        <v>445.69058318740286</v>
      </c>
      <c r="I85" s="1132">
        <v>821.45890854123309</v>
      </c>
      <c r="J85" s="1132">
        <v>9058.8079247516725</v>
      </c>
      <c r="K85" s="1132">
        <v>19942.880613932521</v>
      </c>
    </row>
    <row r="86" spans="1:11" s="314" customFormat="1" ht="15" customHeight="1">
      <c r="A86" s="353">
        <v>2012</v>
      </c>
      <c r="B86" s="1132">
        <v>45174.866743627441</v>
      </c>
      <c r="C86" s="1132">
        <v>1681.959694266812</v>
      </c>
      <c r="D86" s="1132">
        <v>35788.376545601321</v>
      </c>
      <c r="E86" s="1132">
        <v>2242.0077536659169</v>
      </c>
      <c r="F86" s="1132">
        <v>16759.717731617995</v>
      </c>
      <c r="G86" s="1132">
        <v>15723.523015262712</v>
      </c>
      <c r="H86" s="1132">
        <v>419.95120390057753</v>
      </c>
      <c r="I86" s="1132">
        <v>643.17684115411362</v>
      </c>
      <c r="J86" s="1132">
        <v>7704.5305037593025</v>
      </c>
      <c r="K86" s="1132">
        <v>19180.478081439163</v>
      </c>
    </row>
    <row r="87" spans="1:11" s="314" customFormat="1" ht="15" customHeight="1">
      <c r="A87" s="353">
        <v>2014</v>
      </c>
      <c r="B87" s="1132">
        <v>48006.549294693417</v>
      </c>
      <c r="C87" s="1132">
        <v>2221.9257664055253</v>
      </c>
      <c r="D87" s="1132">
        <v>36952.032994154964</v>
      </c>
      <c r="E87" s="1132">
        <v>2073.8782249424844</v>
      </c>
      <c r="F87" s="1132">
        <v>16366.407132983202</v>
      </c>
      <c r="G87" s="1132">
        <v>17235.52456376197</v>
      </c>
      <c r="H87" s="1132">
        <v>451.34614438526006</v>
      </c>
      <c r="I87" s="1132">
        <v>824.87692808204724</v>
      </c>
      <c r="J87" s="1132">
        <v>8832.5905341329253</v>
      </c>
      <c r="K87" s="1132">
        <v>18376.181305308572</v>
      </c>
    </row>
    <row r="88" spans="1:11" s="314" customFormat="1" ht="15" customHeight="1">
      <c r="A88" s="353">
        <v>2016</v>
      </c>
      <c r="B88" s="1132">
        <v>45683.235252188548</v>
      </c>
      <c r="C88" s="1132">
        <v>1926.6800288109089</v>
      </c>
      <c r="D88" s="1132">
        <v>35607.212729339502</v>
      </c>
      <c r="E88" s="1132">
        <v>1809.9694295875759</v>
      </c>
      <c r="F88" s="1132">
        <v>18099.237984244584</v>
      </c>
      <c r="G88" s="1132">
        <v>14358.806969212386</v>
      </c>
      <c r="H88" s="1132">
        <v>359.5230455317735</v>
      </c>
      <c r="I88" s="1132">
        <v>979.67530076317371</v>
      </c>
      <c r="J88" s="1132">
        <v>8149.3424940381346</v>
      </c>
      <c r="K88" s="1132">
        <v>19582.006632904195</v>
      </c>
    </row>
    <row r="89" spans="1:11" s="314" customFormat="1" ht="15" customHeight="1">
      <c r="A89" s="353">
        <v>2018</v>
      </c>
      <c r="B89" s="1132">
        <v>42715.062825510329</v>
      </c>
      <c r="C89" s="1132">
        <v>1918.6903006686046</v>
      </c>
      <c r="D89" s="1132">
        <v>33600.110376103374</v>
      </c>
      <c r="E89" s="1132">
        <v>1529.9832887063715</v>
      </c>
      <c r="F89" s="1132">
        <v>19485.45464616613</v>
      </c>
      <c r="G89" s="1132">
        <v>11489.978995710095</v>
      </c>
      <c r="H89" s="1132">
        <v>253.39560810390077</v>
      </c>
      <c r="I89" s="1132">
        <v>841.29783741687356</v>
      </c>
      <c r="J89" s="1132">
        <v>7196.2621487383531</v>
      </c>
      <c r="K89" s="1132">
        <v>20258.599925313501</v>
      </c>
    </row>
    <row r="90" spans="1:11" s="314" customFormat="1" ht="15" customHeight="1">
      <c r="A90" s="113"/>
      <c r="B90" s="589"/>
      <c r="C90" s="589"/>
      <c r="D90" s="590"/>
      <c r="E90" s="591"/>
      <c r="F90" s="147"/>
      <c r="G90" s="147"/>
      <c r="H90" s="147"/>
      <c r="I90" s="147"/>
      <c r="J90" s="147"/>
      <c r="K90" s="589"/>
    </row>
    <row r="91" spans="1:11" s="314" customFormat="1" ht="15" customHeight="1">
      <c r="A91" s="1047"/>
      <c r="B91" s="1243" t="s">
        <v>382</v>
      </c>
      <c r="C91" s="1243"/>
      <c r="D91" s="1243"/>
      <c r="E91" s="1243"/>
      <c r="F91" s="1243"/>
      <c r="G91" s="1243"/>
      <c r="H91" s="1243"/>
      <c r="I91" s="1243"/>
      <c r="J91" s="1243"/>
      <c r="K91" s="1243"/>
    </row>
    <row r="92" spans="1:11" s="314" customFormat="1" ht="13">
      <c r="A92" s="116"/>
      <c r="B92" s="592"/>
      <c r="C92" s="593"/>
      <c r="D92" s="593"/>
      <c r="E92" s="593"/>
      <c r="F92" s="147"/>
      <c r="G92" s="147"/>
      <c r="H92" s="147"/>
      <c r="I92" s="147"/>
      <c r="J92" s="147"/>
      <c r="K92" s="592"/>
    </row>
    <row r="93" spans="1:11" s="314" customFormat="1" ht="15" customHeight="1">
      <c r="A93" s="353">
        <v>2008</v>
      </c>
      <c r="B93" s="1132">
        <v>240931.06444475451</v>
      </c>
      <c r="C93" s="1132">
        <v>1842.9596811730883</v>
      </c>
      <c r="D93" s="1132">
        <v>218316.51950485472</v>
      </c>
      <c r="E93" s="1132">
        <v>14070.429066528934</v>
      </c>
      <c r="F93" s="1132">
        <v>54840.807713504408</v>
      </c>
      <c r="G93" s="1132">
        <v>146994.44827752936</v>
      </c>
      <c r="H93" s="1132">
        <v>860.61820591495211</v>
      </c>
      <c r="I93" s="1132">
        <v>1550.2162413770554</v>
      </c>
      <c r="J93" s="1132">
        <v>20771.585258726696</v>
      </c>
      <c r="K93" s="1132">
        <v>41946.724365006885</v>
      </c>
    </row>
    <row r="94" spans="1:11" s="314" customFormat="1">
      <c r="A94" s="353">
        <v>2010</v>
      </c>
      <c r="B94" s="1132">
        <v>231281.47284146489</v>
      </c>
      <c r="C94" s="1132">
        <v>1770.1947842816894</v>
      </c>
      <c r="D94" s="1132">
        <v>210719.894421926</v>
      </c>
      <c r="E94" s="1132">
        <v>9715.1385730795882</v>
      </c>
      <c r="F94" s="1132">
        <v>58142.290430232904</v>
      </c>
      <c r="G94" s="1132">
        <v>140430.56276314473</v>
      </c>
      <c r="H94" s="1132">
        <v>919.52117950280899</v>
      </c>
      <c r="I94" s="1132">
        <v>1512.3814759660027</v>
      </c>
      <c r="J94" s="1132">
        <v>18791.383635257193</v>
      </c>
      <c r="K94" s="1132">
        <v>40517.231506428863</v>
      </c>
    </row>
    <row r="95" spans="1:11" s="314" customFormat="1" ht="15" customHeight="1">
      <c r="A95" s="353">
        <v>2012</v>
      </c>
      <c r="B95" s="1132">
        <v>231283.60641851765</v>
      </c>
      <c r="C95" s="1132">
        <v>1730.3844228446446</v>
      </c>
      <c r="D95" s="1132">
        <v>211119.81659089876</v>
      </c>
      <c r="E95" s="1132">
        <v>378.30980349107654</v>
      </c>
      <c r="F95" s="1132">
        <v>58706.65160758594</v>
      </c>
      <c r="G95" s="1132">
        <v>149870.15722274184</v>
      </c>
      <c r="H95" s="1132">
        <v>839.82793954351268</v>
      </c>
      <c r="I95" s="1132">
        <v>1324.8700175363722</v>
      </c>
      <c r="J95" s="1132">
        <v>18433.40540477425</v>
      </c>
      <c r="K95" s="1132">
        <v>37053.60086349021</v>
      </c>
    </row>
    <row r="96" spans="1:11">
      <c r="A96" s="353">
        <v>2014</v>
      </c>
      <c r="B96" s="1132">
        <v>218921.03717099279</v>
      </c>
      <c r="C96" s="1132">
        <v>2347.214086371906</v>
      </c>
      <c r="D96" s="1132">
        <v>197364.77742332968</v>
      </c>
      <c r="E96" s="1132">
        <v>376.29152935081862</v>
      </c>
      <c r="F96" s="1132">
        <v>50035.381656301499</v>
      </c>
      <c r="G96" s="1132">
        <v>144372.74500375363</v>
      </c>
      <c r="H96" s="1132">
        <v>909.41105602648179</v>
      </c>
      <c r="I96" s="1132">
        <v>1670.9481778972872</v>
      </c>
      <c r="J96" s="1132">
        <v>19209.045661291195</v>
      </c>
      <c r="K96" s="1132">
        <v>36876.257152409577</v>
      </c>
    </row>
    <row r="97" spans="1:11">
      <c r="A97" s="353">
        <v>2016</v>
      </c>
      <c r="B97" s="1132">
        <v>215804.43203131109</v>
      </c>
      <c r="C97" s="1132">
        <v>1574.9110522216986</v>
      </c>
      <c r="D97" s="1132">
        <v>196886.97713367012</v>
      </c>
      <c r="E97" s="1132">
        <v>812.94151774119689</v>
      </c>
      <c r="F97" s="1132">
        <v>59615.973175852145</v>
      </c>
      <c r="G97" s="1132">
        <v>133771.51668621719</v>
      </c>
      <c r="H97" s="1132">
        <v>674.13003006027759</v>
      </c>
      <c r="I97" s="1132">
        <v>2012.4157237993143</v>
      </c>
      <c r="J97" s="1132">
        <v>17342.543845419277</v>
      </c>
      <c r="K97" s="1132">
        <v>38475.978596448993</v>
      </c>
    </row>
    <row r="98" spans="1:11">
      <c r="A98" s="353">
        <v>2018</v>
      </c>
      <c r="B98" s="1132">
        <v>193305.98842418432</v>
      </c>
      <c r="C98" s="1132">
        <v>1381.1867371093019</v>
      </c>
      <c r="D98" s="1132">
        <v>177486.44474752524</v>
      </c>
      <c r="E98" s="1132">
        <v>787.45140390580912</v>
      </c>
      <c r="F98" s="1132">
        <v>58425.430771044426</v>
      </c>
      <c r="G98" s="1132">
        <v>116100.64492599887</v>
      </c>
      <c r="H98" s="1132">
        <v>455.97570099620583</v>
      </c>
      <c r="I98" s="1132">
        <v>1716.9419455798798</v>
      </c>
      <c r="J98" s="1132">
        <v>14438.356939549793</v>
      </c>
      <c r="K98" s="1132">
        <v>40464.981059301543</v>
      </c>
    </row>
    <row r="99" spans="1:11" ht="13">
      <c r="A99" s="113"/>
      <c r="B99" s="589"/>
      <c r="C99" s="589"/>
      <c r="D99" s="590"/>
      <c r="E99" s="591"/>
      <c r="F99" s="147"/>
      <c r="G99" s="147"/>
      <c r="H99" s="147"/>
      <c r="I99" s="147"/>
      <c r="J99" s="147"/>
      <c r="K99" s="589"/>
    </row>
    <row r="100" spans="1:11" ht="13">
      <c r="A100" s="1047"/>
      <c r="B100" s="1243" t="s">
        <v>383</v>
      </c>
      <c r="C100" s="1243"/>
      <c r="D100" s="1243"/>
      <c r="E100" s="1243"/>
      <c r="F100" s="1243"/>
      <c r="G100" s="1243"/>
      <c r="H100" s="1243"/>
      <c r="I100" s="1243"/>
      <c r="J100" s="1243"/>
      <c r="K100" s="1243"/>
    </row>
    <row r="101" spans="1:11" ht="13">
      <c r="A101" s="116"/>
      <c r="B101" s="592"/>
      <c r="C101" s="593"/>
      <c r="D101" s="593"/>
      <c r="E101" s="593"/>
      <c r="F101" s="147"/>
      <c r="G101" s="147"/>
      <c r="H101" s="147"/>
      <c r="I101" s="147"/>
      <c r="J101" s="147"/>
      <c r="K101" s="592"/>
    </row>
    <row r="102" spans="1:11">
      <c r="A102" s="353">
        <v>2008</v>
      </c>
      <c r="B102" s="1132">
        <v>15971.810768229394</v>
      </c>
      <c r="C102" s="1132">
        <v>321.83716780685643</v>
      </c>
      <c r="D102" s="1132">
        <v>10903.793719544879</v>
      </c>
      <c r="E102" s="1132">
        <v>75.723179867999576</v>
      </c>
      <c r="F102" s="1132">
        <v>6454.2512281510326</v>
      </c>
      <c r="G102" s="1132">
        <v>3726.5437747250703</v>
      </c>
      <c r="H102" s="1132">
        <v>225.99695418551798</v>
      </c>
      <c r="I102" s="1132">
        <v>421.2785826152591</v>
      </c>
      <c r="J102" s="1132">
        <v>4746.1798808776584</v>
      </c>
      <c r="K102" s="1132">
        <v>10925.954580658505</v>
      </c>
    </row>
    <row r="103" spans="1:11">
      <c r="A103" s="353">
        <v>2010</v>
      </c>
      <c r="B103" s="1132">
        <v>16092.417668647828</v>
      </c>
      <c r="C103" s="1132">
        <v>319.28885118295784</v>
      </c>
      <c r="D103" s="1132">
        <v>11225.901549023498</v>
      </c>
      <c r="E103" s="1132">
        <v>46.853789815236098</v>
      </c>
      <c r="F103" s="1132">
        <v>7863.4732156213331</v>
      </c>
      <c r="G103" s="1132">
        <v>2628.8491958560849</v>
      </c>
      <c r="H103" s="1132">
        <v>236.19039484046218</v>
      </c>
      <c r="I103" s="1132">
        <v>450.53495289038233</v>
      </c>
      <c r="J103" s="1132">
        <v>4547.2272684413738</v>
      </c>
      <c r="K103" s="1132">
        <v>10679.829837477637</v>
      </c>
    </row>
    <row r="104" spans="1:11">
      <c r="A104" s="353">
        <v>2012</v>
      </c>
      <c r="B104" s="1132">
        <v>16604.36749924313</v>
      </c>
      <c r="C104" s="1132">
        <v>336.90432880940909</v>
      </c>
      <c r="D104" s="1132">
        <v>11472.101552484484</v>
      </c>
      <c r="E104" s="1132">
        <v>52.876306772470016</v>
      </c>
      <c r="F104" s="1132">
        <v>7885.071906082293</v>
      </c>
      <c r="G104" s="1132">
        <v>2918.9457642359439</v>
      </c>
      <c r="H104" s="1132">
        <v>212.01572229668906</v>
      </c>
      <c r="I104" s="1132">
        <v>403.19185309708985</v>
      </c>
      <c r="J104" s="1132">
        <v>4795.3616179492365</v>
      </c>
      <c r="K104" s="1132">
        <v>8998.0195455227986</v>
      </c>
    </row>
    <row r="105" spans="1:11">
      <c r="A105" s="353">
        <v>2014</v>
      </c>
      <c r="B105" s="1132">
        <v>16595.35147334787</v>
      </c>
      <c r="C105" s="1132">
        <v>402.03226747169725</v>
      </c>
      <c r="D105" s="1132">
        <v>11050.922636952375</v>
      </c>
      <c r="E105" s="1132">
        <v>45.614254452573135</v>
      </c>
      <c r="F105" s="1132">
        <v>8317.9353452870764</v>
      </c>
      <c r="G105" s="1132">
        <v>1961.0003925461672</v>
      </c>
      <c r="H105" s="1132">
        <v>227.77381555173059</v>
      </c>
      <c r="I105" s="1132">
        <v>498.59882911482964</v>
      </c>
      <c r="J105" s="1132">
        <v>5142.3965689237984</v>
      </c>
      <c r="K105" s="1132">
        <v>8734.7629018639673</v>
      </c>
    </row>
    <row r="106" spans="1:11">
      <c r="A106" s="353">
        <v>2016</v>
      </c>
      <c r="B106" s="1132">
        <v>16862.04796548159</v>
      </c>
      <c r="C106" s="1132">
        <v>265.52284568615573</v>
      </c>
      <c r="D106" s="1132">
        <v>11587.962175674704</v>
      </c>
      <c r="E106" s="1132">
        <v>41.111154069668558</v>
      </c>
      <c r="F106" s="1132">
        <v>8760.4696578452331</v>
      </c>
      <c r="G106" s="1132">
        <v>1909.2325604484345</v>
      </c>
      <c r="H106" s="1132">
        <v>187.0921301288453</v>
      </c>
      <c r="I106" s="1132">
        <v>690.05667318252551</v>
      </c>
      <c r="J106" s="1132">
        <v>5008.5629441207302</v>
      </c>
      <c r="K106" s="1132">
        <v>9375.8739642008277</v>
      </c>
    </row>
    <row r="107" spans="1:11">
      <c r="A107" s="353">
        <v>2018</v>
      </c>
      <c r="B107" s="1132">
        <v>14974.671335850273</v>
      </c>
      <c r="C107" s="1132">
        <v>203.85153931833494</v>
      </c>
      <c r="D107" s="1132">
        <v>10745.75292603462</v>
      </c>
      <c r="E107" s="1132">
        <v>44.138952251493656</v>
      </c>
      <c r="F107" s="1132">
        <v>8255.7544633473699</v>
      </c>
      <c r="G107" s="1132">
        <v>1712.0889207332841</v>
      </c>
      <c r="H107" s="1132">
        <v>117.1253444311315</v>
      </c>
      <c r="I107" s="1132">
        <v>616.64524527134029</v>
      </c>
      <c r="J107" s="1132">
        <v>4025.0668704973173</v>
      </c>
      <c r="K107" s="1132">
        <v>10966.913135386219</v>
      </c>
    </row>
    <row r="108" spans="1:11" ht="13">
      <c r="A108" s="113"/>
      <c r="B108" s="589"/>
      <c r="C108" s="589"/>
      <c r="D108" s="590"/>
      <c r="E108" s="591"/>
      <c r="F108" s="147"/>
      <c r="G108" s="147"/>
      <c r="H108" s="147"/>
      <c r="I108" s="147"/>
      <c r="J108" s="147"/>
      <c r="K108" s="589"/>
    </row>
    <row r="109" spans="1:11" ht="13">
      <c r="A109" s="1047"/>
      <c r="B109" s="1243" t="s">
        <v>384</v>
      </c>
      <c r="C109" s="1243"/>
      <c r="D109" s="1243"/>
      <c r="E109" s="1243"/>
      <c r="F109" s="1243"/>
      <c r="G109" s="1243"/>
      <c r="H109" s="1243"/>
      <c r="I109" s="1243"/>
      <c r="J109" s="1243"/>
      <c r="K109" s="1243"/>
    </row>
    <row r="110" spans="1:11" ht="13">
      <c r="A110" s="116"/>
      <c r="B110" s="592"/>
      <c r="C110" s="593"/>
      <c r="D110" s="593"/>
      <c r="E110" s="593"/>
      <c r="F110" s="147"/>
      <c r="G110" s="147"/>
      <c r="H110" s="147"/>
      <c r="I110" s="147"/>
      <c r="J110" s="147"/>
      <c r="K110" s="592"/>
    </row>
    <row r="111" spans="1:11">
      <c r="A111" s="353">
        <v>2008</v>
      </c>
      <c r="B111" s="1132">
        <v>20373.910741641484</v>
      </c>
      <c r="C111" s="1132">
        <v>56.024104205197155</v>
      </c>
      <c r="D111" s="1132">
        <v>19178.809231189513</v>
      </c>
      <c r="E111" s="1132">
        <v>6.3166954556741102</v>
      </c>
      <c r="F111" s="1132">
        <v>11206.384130722137</v>
      </c>
      <c r="G111" s="1132">
        <v>7818.4438803106523</v>
      </c>
      <c r="H111" s="1132">
        <v>52.173273539770562</v>
      </c>
      <c r="I111" s="1132">
        <v>95.491251161277944</v>
      </c>
      <c r="J111" s="1132">
        <v>1139.0774062467754</v>
      </c>
      <c r="K111" s="1132">
        <v>2572.3291580931814</v>
      </c>
    </row>
    <row r="112" spans="1:11">
      <c r="A112" s="353">
        <v>2010</v>
      </c>
      <c r="B112" s="1132">
        <v>16536.078937448015</v>
      </c>
      <c r="C112" s="1132">
        <v>58.050979045591241</v>
      </c>
      <c r="D112" s="1132">
        <v>15333.410428110265</v>
      </c>
      <c r="E112" s="1132">
        <v>6.5231364150894642</v>
      </c>
      <c r="F112" s="1132">
        <v>10060.836460754694</v>
      </c>
      <c r="G112" s="1132">
        <v>5109.9504757257964</v>
      </c>
      <c r="H112" s="1132">
        <v>54.105293201100764</v>
      </c>
      <c r="I112" s="1132">
        <v>101.99506201358373</v>
      </c>
      <c r="J112" s="1132">
        <v>1144.6175302921592</v>
      </c>
      <c r="K112" s="1132">
        <v>2566.6448918272667</v>
      </c>
    </row>
    <row r="113" spans="1:11">
      <c r="A113" s="353">
        <v>2012</v>
      </c>
      <c r="B113" s="1132">
        <v>19367.981429468393</v>
      </c>
      <c r="C113" s="1132">
        <v>58.290440444132656</v>
      </c>
      <c r="D113" s="1132">
        <v>18156.382212656375</v>
      </c>
      <c r="E113" s="1132">
        <v>5.2198171272969915</v>
      </c>
      <c r="F113" s="1132">
        <v>10712.965642412344</v>
      </c>
      <c r="G113" s="1132">
        <v>7300.3473624761182</v>
      </c>
      <c r="H113" s="1132">
        <v>48.175364445021316</v>
      </c>
      <c r="I113" s="1132">
        <v>89.674026195592688</v>
      </c>
      <c r="J113" s="1132">
        <v>1153.3087763678836</v>
      </c>
      <c r="K113" s="1132">
        <v>2385.3322628046299</v>
      </c>
    </row>
    <row r="114" spans="1:11">
      <c r="A114" s="353">
        <v>2014</v>
      </c>
      <c r="B114" s="1132">
        <v>18792.263166509678</v>
      </c>
      <c r="C114" s="1132">
        <v>68.260054230194015</v>
      </c>
      <c r="D114" s="1132">
        <v>17641.269835072206</v>
      </c>
      <c r="E114" s="1132">
        <v>3.2170914705112708</v>
      </c>
      <c r="F114" s="1132">
        <v>11448.664759883173</v>
      </c>
      <c r="G114" s="1132">
        <v>6033.6826352036205</v>
      </c>
      <c r="H114" s="1132">
        <v>47.362425607766141</v>
      </c>
      <c r="I114" s="1132">
        <v>108.34292290713745</v>
      </c>
      <c r="J114" s="1132">
        <v>1082.7332772072762</v>
      </c>
      <c r="K114" s="1132">
        <v>2288.7856951170875</v>
      </c>
    </row>
    <row r="115" spans="1:11">
      <c r="A115" s="353">
        <v>2016</v>
      </c>
      <c r="B115" s="1132" t="s">
        <v>304</v>
      </c>
      <c r="C115" s="1132" t="s">
        <v>304</v>
      </c>
      <c r="D115" s="1132" t="s">
        <v>304</v>
      </c>
      <c r="E115" s="1132" t="s">
        <v>304</v>
      </c>
      <c r="F115" s="1132" t="s">
        <v>304</v>
      </c>
      <c r="G115" s="1132" t="s">
        <v>304</v>
      </c>
      <c r="H115" s="1132" t="s">
        <v>304</v>
      </c>
      <c r="I115" s="1132" t="s">
        <v>304</v>
      </c>
      <c r="J115" s="1132" t="s">
        <v>304</v>
      </c>
      <c r="K115" s="1132" t="s">
        <v>304</v>
      </c>
    </row>
    <row r="116" spans="1:11">
      <c r="A116" s="353">
        <v>2018</v>
      </c>
      <c r="B116" s="1132" t="s">
        <v>304</v>
      </c>
      <c r="C116" s="1132" t="s">
        <v>304</v>
      </c>
      <c r="D116" s="1132" t="s">
        <v>304</v>
      </c>
      <c r="E116" s="1132" t="s">
        <v>304</v>
      </c>
      <c r="F116" s="1132" t="s">
        <v>304</v>
      </c>
      <c r="G116" s="1132" t="s">
        <v>304</v>
      </c>
      <c r="H116" s="1132" t="s">
        <v>304</v>
      </c>
      <c r="I116" s="1132" t="s">
        <v>304</v>
      </c>
      <c r="J116" s="1132" t="s">
        <v>304</v>
      </c>
      <c r="K116" s="1132" t="s">
        <v>304</v>
      </c>
    </row>
    <row r="117" spans="1:11" ht="13">
      <c r="A117" s="113"/>
      <c r="B117" s="589"/>
      <c r="C117" s="589"/>
      <c r="D117" s="590"/>
      <c r="E117" s="591"/>
      <c r="F117" s="147"/>
      <c r="G117" s="147"/>
      <c r="H117" s="147"/>
      <c r="I117" s="147"/>
      <c r="J117" s="147"/>
      <c r="K117" s="589"/>
    </row>
    <row r="118" spans="1:11" ht="13">
      <c r="A118" s="1047"/>
      <c r="B118" s="1243" t="s">
        <v>385</v>
      </c>
      <c r="C118" s="1243"/>
      <c r="D118" s="1243"/>
      <c r="E118" s="1243"/>
      <c r="F118" s="1243"/>
      <c r="G118" s="1243"/>
      <c r="H118" s="1243"/>
      <c r="I118" s="1243"/>
      <c r="J118" s="1243"/>
      <c r="K118" s="1243"/>
    </row>
    <row r="119" spans="1:11" ht="13">
      <c r="A119" s="116"/>
      <c r="B119" s="592"/>
      <c r="C119" s="593"/>
      <c r="D119" s="593"/>
      <c r="E119" s="593"/>
      <c r="F119" s="147"/>
      <c r="G119" s="147"/>
      <c r="H119" s="147"/>
      <c r="I119" s="147"/>
      <c r="J119" s="147"/>
      <c r="K119" s="592"/>
    </row>
    <row r="120" spans="1:11">
      <c r="A120" s="353">
        <v>2008</v>
      </c>
      <c r="B120" s="1132">
        <v>37797.443340466576</v>
      </c>
      <c r="C120" s="1132">
        <v>283.54045456256466</v>
      </c>
      <c r="D120" s="1132">
        <v>34312.270325231162</v>
      </c>
      <c r="E120" s="1132">
        <v>47.502472269144974</v>
      </c>
      <c r="F120" s="1132">
        <v>3180.3276887592665</v>
      </c>
      <c r="G120" s="1132">
        <v>30523.071996875027</v>
      </c>
      <c r="H120" s="1132">
        <v>175.34016708119913</v>
      </c>
      <c r="I120" s="1132">
        <v>386.02800024653288</v>
      </c>
      <c r="J120" s="1132">
        <v>3201.6325606728528</v>
      </c>
      <c r="K120" s="1132">
        <v>7980.7332622962822</v>
      </c>
    </row>
    <row r="121" spans="1:11">
      <c r="A121" s="353">
        <v>2010</v>
      </c>
      <c r="B121" s="1132">
        <v>39173.222045072383</v>
      </c>
      <c r="C121" s="1132">
        <v>294.54318397676718</v>
      </c>
      <c r="D121" s="1132">
        <v>35599.762727497626</v>
      </c>
      <c r="E121" s="1132">
        <v>46.138643321017042</v>
      </c>
      <c r="F121" s="1132">
        <v>3119.5579612123297</v>
      </c>
      <c r="G121" s="1132">
        <v>31838.367847873007</v>
      </c>
      <c r="H121" s="1132">
        <v>171.96714060163242</v>
      </c>
      <c r="I121" s="1132">
        <v>423.73113448963875</v>
      </c>
      <c r="J121" s="1132">
        <v>3278.9161335979884</v>
      </c>
      <c r="K121" s="1132">
        <v>7980.305899329087</v>
      </c>
    </row>
    <row r="122" spans="1:11">
      <c r="A122" s="353">
        <v>2012</v>
      </c>
      <c r="B122" s="1132">
        <v>39751.727410667554</v>
      </c>
      <c r="C122" s="1132">
        <v>263.81580060288184</v>
      </c>
      <c r="D122" s="1132">
        <v>36227.566328577072</v>
      </c>
      <c r="E122" s="1132">
        <v>47.60606478940678</v>
      </c>
      <c r="F122" s="1132">
        <v>3043.2562644812324</v>
      </c>
      <c r="G122" s="1132">
        <v>32662.484331047752</v>
      </c>
      <c r="H122" s="1132">
        <v>153.07889007071455</v>
      </c>
      <c r="I122" s="1132">
        <v>321.14077818795442</v>
      </c>
      <c r="J122" s="1132">
        <v>3260.3452814876032</v>
      </c>
      <c r="K122" s="1132">
        <v>7267.4345259590491</v>
      </c>
    </row>
    <row r="123" spans="1:11">
      <c r="A123" s="353">
        <v>2014</v>
      </c>
      <c r="B123" s="1132">
        <v>42558.718525007207</v>
      </c>
      <c r="C123" s="1132">
        <v>363.87784296347752</v>
      </c>
      <c r="D123" s="1132">
        <v>39025.111656077999</v>
      </c>
      <c r="E123" s="1132">
        <v>41.345050456594244</v>
      </c>
      <c r="F123" s="1132">
        <v>3041.3063284494492</v>
      </c>
      <c r="G123" s="1132">
        <v>35352.770744689537</v>
      </c>
      <c r="H123" s="1132">
        <v>162.18476406252302</v>
      </c>
      <c r="I123" s="1132">
        <v>427.504768419897</v>
      </c>
      <c r="J123" s="1132">
        <v>3169.7290259657293</v>
      </c>
      <c r="K123" s="1132">
        <v>6859.4772439507669</v>
      </c>
    </row>
    <row r="124" spans="1:11">
      <c r="A124" s="353">
        <v>2016</v>
      </c>
      <c r="B124" s="1132">
        <v>40806.600043234903</v>
      </c>
      <c r="C124" s="1132">
        <v>307.97214085995489</v>
      </c>
      <c r="D124" s="1132">
        <v>37335.486455237406</v>
      </c>
      <c r="E124" s="1132">
        <v>52.854725086929875</v>
      </c>
      <c r="F124" s="1132">
        <v>3369.1764826238054</v>
      </c>
      <c r="G124" s="1132">
        <v>33234.275806879676</v>
      </c>
      <c r="H124" s="1132">
        <v>131.18491629836791</v>
      </c>
      <c r="I124" s="1132">
        <v>547.99452434862337</v>
      </c>
      <c r="J124" s="1132">
        <v>3163.1414471375374</v>
      </c>
      <c r="K124" s="1132">
        <v>7211.8319742432968</v>
      </c>
    </row>
    <row r="125" spans="1:11">
      <c r="A125" s="353">
        <v>2018</v>
      </c>
      <c r="B125" s="1132">
        <v>41749.450162974485</v>
      </c>
      <c r="C125" s="1132">
        <v>266.66032296158369</v>
      </c>
      <c r="D125" s="1132">
        <v>38372.203840962902</v>
      </c>
      <c r="E125" s="1132">
        <v>46.612540693885926</v>
      </c>
      <c r="F125" s="1132">
        <v>3172.4003447657619</v>
      </c>
      <c r="G125" s="1132">
        <v>34550.116716711651</v>
      </c>
      <c r="H125" s="1132">
        <v>88.92882533226998</v>
      </c>
      <c r="I125" s="1132">
        <v>514.1454134593389</v>
      </c>
      <c r="J125" s="1132">
        <v>3110.5859990499935</v>
      </c>
      <c r="K125" s="1132">
        <v>7803.3658003635464</v>
      </c>
    </row>
    <row r="126" spans="1:11" ht="13">
      <c r="A126" s="113"/>
      <c r="B126" s="589"/>
      <c r="C126" s="589"/>
      <c r="D126" s="590"/>
      <c r="E126" s="591"/>
      <c r="F126" s="147"/>
      <c r="G126" s="147"/>
      <c r="H126" s="147"/>
      <c r="I126" s="147"/>
      <c r="J126" s="147"/>
      <c r="K126" s="589"/>
    </row>
    <row r="127" spans="1:11" ht="13">
      <c r="A127" s="1047"/>
      <c r="B127" s="1243" t="s">
        <v>386</v>
      </c>
      <c r="C127" s="1243"/>
      <c r="D127" s="1243"/>
      <c r="E127" s="1243"/>
      <c r="F127" s="1243"/>
      <c r="G127" s="1243"/>
      <c r="H127" s="1243"/>
      <c r="I127" s="1243"/>
      <c r="J127" s="1243"/>
      <c r="K127" s="1243"/>
    </row>
    <row r="128" spans="1:11" ht="13">
      <c r="A128" s="116"/>
      <c r="B128" s="592"/>
      <c r="C128" s="593"/>
      <c r="D128" s="593"/>
      <c r="E128" s="593"/>
      <c r="F128" s="147"/>
      <c r="G128" s="147"/>
      <c r="H128" s="147"/>
      <c r="I128" s="147"/>
      <c r="J128" s="147"/>
      <c r="K128" s="592"/>
    </row>
    <row r="129" spans="1:11">
      <c r="A129" s="353">
        <v>2008</v>
      </c>
      <c r="B129" s="1132">
        <v>22195.341927194197</v>
      </c>
      <c r="C129" s="1132">
        <v>343.013035978537</v>
      </c>
      <c r="D129" s="1132">
        <v>19495.520504145432</v>
      </c>
      <c r="E129" s="1132">
        <v>401.47148388027659</v>
      </c>
      <c r="F129" s="1132">
        <v>7167.5494140063938</v>
      </c>
      <c r="G129" s="1132">
        <v>11512.609331892012</v>
      </c>
      <c r="H129" s="1132">
        <v>120.14620345676359</v>
      </c>
      <c r="I129" s="1132">
        <v>293.74407090998636</v>
      </c>
      <c r="J129" s="1132">
        <v>2356.8083870702289</v>
      </c>
      <c r="K129" s="1132">
        <v>4777.4477881551311</v>
      </c>
    </row>
    <row r="130" spans="1:11">
      <c r="A130" s="353">
        <v>2010</v>
      </c>
      <c r="B130" s="1132">
        <v>22512.29692313409</v>
      </c>
      <c r="C130" s="1132">
        <v>460.45995610206779</v>
      </c>
      <c r="D130" s="1132">
        <v>19440.616144794865</v>
      </c>
      <c r="E130" s="1132">
        <v>2830.1604511691703</v>
      </c>
      <c r="F130" s="1132">
        <v>7198.2041121084185</v>
      </c>
      <c r="G130" s="1132">
        <v>8946.3008272620336</v>
      </c>
      <c r="H130" s="1132">
        <v>122.39810326678213</v>
      </c>
      <c r="I130" s="1132">
        <v>343.55265098846314</v>
      </c>
      <c r="J130" s="1132">
        <v>2611.2208222371564</v>
      </c>
      <c r="K130" s="1132">
        <v>4862.7164651139074</v>
      </c>
    </row>
    <row r="131" spans="1:11">
      <c r="A131" s="353">
        <v>2012</v>
      </c>
      <c r="B131" s="1132">
        <v>23216.169717814479</v>
      </c>
      <c r="C131" s="1132">
        <v>480.15944050444949</v>
      </c>
      <c r="D131" s="1132">
        <v>19616.391653770617</v>
      </c>
      <c r="E131" s="1132">
        <v>2200.4208830634425</v>
      </c>
      <c r="F131" s="1132">
        <v>7844.0955872302902</v>
      </c>
      <c r="G131" s="1132">
        <v>9165.5997271551332</v>
      </c>
      <c r="H131" s="1132">
        <v>122.92366018947756</v>
      </c>
      <c r="I131" s="1132">
        <v>283.35179613227768</v>
      </c>
      <c r="J131" s="1132">
        <v>3119.6186235394139</v>
      </c>
      <c r="K131" s="1132">
        <v>4408.8130357030559</v>
      </c>
    </row>
    <row r="132" spans="1:11">
      <c r="A132" s="353">
        <v>2014</v>
      </c>
      <c r="B132" s="1132">
        <v>21263.098169345572</v>
      </c>
      <c r="C132" s="1132">
        <v>488.5604751100708</v>
      </c>
      <c r="D132" s="1132">
        <v>18110.559271731436</v>
      </c>
      <c r="E132" s="1132">
        <v>1346.3480098909113</v>
      </c>
      <c r="F132" s="1132">
        <v>7736.46753128605</v>
      </c>
      <c r="G132" s="1132">
        <v>8587.93242910142</v>
      </c>
      <c r="H132" s="1132">
        <v>131.21701896800721</v>
      </c>
      <c r="I132" s="1132">
        <v>308.59428248504776</v>
      </c>
      <c r="J132" s="1132">
        <v>2663.9784225040662</v>
      </c>
      <c r="K132" s="1132">
        <v>4245.7543956260306</v>
      </c>
    </row>
    <row r="133" spans="1:11">
      <c r="A133" s="353">
        <v>2016</v>
      </c>
      <c r="B133" s="1132">
        <v>21015.20420779079</v>
      </c>
      <c r="C133" s="1132">
        <v>524.67887695631748</v>
      </c>
      <c r="D133" s="1132">
        <v>18096.955841155333</v>
      </c>
      <c r="E133" s="1132">
        <v>1464.8364993017026</v>
      </c>
      <c r="F133" s="1132">
        <v>7830.2883275603963</v>
      </c>
      <c r="G133" s="1132">
        <v>8332.0489178033877</v>
      </c>
      <c r="H133" s="1132">
        <v>100.85400254110783</v>
      </c>
      <c r="I133" s="1132">
        <v>368.92809394873927</v>
      </c>
      <c r="J133" s="1132">
        <v>2393.5694896791379</v>
      </c>
      <c r="K133" s="1132">
        <v>4387.6803852726844</v>
      </c>
    </row>
    <row r="134" spans="1:11">
      <c r="A134" s="353">
        <v>2018</v>
      </c>
      <c r="B134" s="1132">
        <v>22056.670102232965</v>
      </c>
      <c r="C134" s="1132">
        <v>467.09621065009014</v>
      </c>
      <c r="D134" s="1132">
        <v>19528.378602637229</v>
      </c>
      <c r="E134" s="1132">
        <v>1207.3623448431224</v>
      </c>
      <c r="F134" s="1132">
        <v>8475.7301186454206</v>
      </c>
      <c r="G134" s="1132">
        <v>9450.161602587259</v>
      </c>
      <c r="H134" s="1132">
        <v>68.413445219783043</v>
      </c>
      <c r="I134" s="1132">
        <v>326.71109134164419</v>
      </c>
      <c r="J134" s="1132">
        <v>2061.1952889456429</v>
      </c>
      <c r="K134" s="1132">
        <v>4837.2288148617117</v>
      </c>
    </row>
    <row r="135" spans="1:11" ht="13">
      <c r="A135" s="113"/>
      <c r="B135" s="589"/>
      <c r="C135" s="589"/>
      <c r="D135" s="590"/>
      <c r="E135" s="591"/>
      <c r="F135" s="147"/>
      <c r="G135" s="147"/>
      <c r="H135" s="147"/>
      <c r="I135" s="147"/>
      <c r="J135" s="147"/>
      <c r="K135" s="589"/>
    </row>
    <row r="136" spans="1:11" ht="13">
      <c r="A136" s="1047"/>
      <c r="B136" s="1243" t="s">
        <v>387</v>
      </c>
      <c r="C136" s="1243"/>
      <c r="D136" s="1243"/>
      <c r="E136" s="1243"/>
      <c r="F136" s="1243"/>
      <c r="G136" s="1243"/>
      <c r="H136" s="1243"/>
      <c r="I136" s="1243"/>
      <c r="J136" s="1243"/>
      <c r="K136" s="1243"/>
    </row>
    <row r="137" spans="1:11" ht="13">
      <c r="A137" s="116"/>
      <c r="B137" s="592"/>
      <c r="C137" s="593"/>
      <c r="D137" s="593"/>
      <c r="E137" s="593"/>
      <c r="F137" s="147"/>
      <c r="G137" s="147"/>
      <c r="H137" s="147"/>
      <c r="I137" s="147"/>
      <c r="J137" s="147"/>
      <c r="K137" s="592"/>
    </row>
    <row r="138" spans="1:11">
      <c r="A138" s="353">
        <v>2008</v>
      </c>
      <c r="B138" s="1132">
        <v>12255.58567552251</v>
      </c>
      <c r="C138" s="1132">
        <v>485.90169596608507</v>
      </c>
      <c r="D138" s="1132">
        <v>8748.4997172470157</v>
      </c>
      <c r="E138" s="1132">
        <v>107.68199200828286</v>
      </c>
      <c r="F138" s="1132">
        <v>3462.7975976655339</v>
      </c>
      <c r="G138" s="1132">
        <v>4796.8807185888118</v>
      </c>
      <c r="H138" s="1132">
        <v>159.12336454762314</v>
      </c>
      <c r="I138" s="1132">
        <v>222.01604443676337</v>
      </c>
      <c r="J138" s="1132">
        <v>3021.184262309409</v>
      </c>
      <c r="K138" s="1132">
        <v>6582.5858549946988</v>
      </c>
    </row>
    <row r="139" spans="1:11">
      <c r="A139" s="353">
        <v>2010</v>
      </c>
      <c r="B139" s="1132">
        <v>12731.573265844911</v>
      </c>
      <c r="C139" s="1132">
        <v>447.07121324355649</v>
      </c>
      <c r="D139" s="1132">
        <v>9238.4028293694973</v>
      </c>
      <c r="E139" s="1132">
        <v>75.728213266379797</v>
      </c>
      <c r="F139" s="1132">
        <v>3398.1362038622292</v>
      </c>
      <c r="G139" s="1132">
        <v>5374.6786578670872</v>
      </c>
      <c r="H139" s="1132">
        <v>155.5419661548525</v>
      </c>
      <c r="I139" s="1132">
        <v>234.31778821894886</v>
      </c>
      <c r="J139" s="1132">
        <v>3046.0992232318572</v>
      </c>
      <c r="K139" s="1132">
        <v>6630.3923592357642</v>
      </c>
    </row>
    <row r="140" spans="1:11">
      <c r="A140" s="353">
        <v>2012</v>
      </c>
      <c r="B140" s="1132">
        <v>11858.402994963773</v>
      </c>
      <c r="C140" s="1132">
        <v>481.73284316901038</v>
      </c>
      <c r="D140" s="1132">
        <v>8234.165527201134</v>
      </c>
      <c r="E140" s="1132">
        <v>64.730425646513041</v>
      </c>
      <c r="F140" s="1132">
        <v>2765.9066623614435</v>
      </c>
      <c r="G140" s="1132">
        <v>5023.5495496970289</v>
      </c>
      <c r="H140" s="1132">
        <v>145.33444501180924</v>
      </c>
      <c r="I140" s="1132">
        <v>234.64444448433963</v>
      </c>
      <c r="J140" s="1132">
        <v>3142.5046245936273</v>
      </c>
      <c r="K140" s="1132">
        <v>6168.5965764562334</v>
      </c>
    </row>
    <row r="141" spans="1:11">
      <c r="A141" s="353">
        <v>2014</v>
      </c>
      <c r="B141" s="1132">
        <v>11114.168261541548</v>
      </c>
      <c r="C141" s="1132">
        <v>660.04210879022799</v>
      </c>
      <c r="D141" s="1132">
        <v>7499.9988066081833</v>
      </c>
      <c r="E141" s="1132">
        <v>59.438066687391689</v>
      </c>
      <c r="F141" s="1132">
        <v>2486.4530171149181</v>
      </c>
      <c r="G141" s="1132">
        <v>4527.3384200353139</v>
      </c>
      <c r="H141" s="1132">
        <v>149.62596425725937</v>
      </c>
      <c r="I141" s="1132">
        <v>277.14333851330105</v>
      </c>
      <c r="J141" s="1132">
        <v>2954.1273461431374</v>
      </c>
      <c r="K141" s="1132">
        <v>6064.7745711923508</v>
      </c>
    </row>
    <row r="142" spans="1:11">
      <c r="A142" s="353">
        <v>2016</v>
      </c>
      <c r="B142" s="1132">
        <v>10657.43594014211</v>
      </c>
      <c r="C142" s="1132">
        <v>453.44042841408867</v>
      </c>
      <c r="D142" s="1132">
        <v>7227.8330942567836</v>
      </c>
      <c r="E142" s="1132">
        <v>65.447730300196667</v>
      </c>
      <c r="F142" s="1132">
        <v>2453.1533350559125</v>
      </c>
      <c r="G142" s="1132">
        <v>4222.3923105424419</v>
      </c>
      <c r="H142" s="1132">
        <v>125.19634436985145</v>
      </c>
      <c r="I142" s="1132">
        <v>361.64337398837881</v>
      </c>
      <c r="J142" s="1132">
        <v>2976.1624174712383</v>
      </c>
      <c r="K142" s="1132">
        <v>6439.0596065541977</v>
      </c>
    </row>
    <row r="143" spans="1:11">
      <c r="A143" s="353">
        <v>2018</v>
      </c>
      <c r="B143" s="1132">
        <v>10967.080839342425</v>
      </c>
      <c r="C143" s="1132">
        <v>465.1166497378037</v>
      </c>
      <c r="D143" s="1132">
        <v>7718.9764051495076</v>
      </c>
      <c r="E143" s="1132">
        <v>77.383822968385289</v>
      </c>
      <c r="F143" s="1132">
        <v>3149.7572491090059</v>
      </c>
      <c r="G143" s="1132">
        <v>4075.9704913834321</v>
      </c>
      <c r="H143" s="1132">
        <v>98.812426773362063</v>
      </c>
      <c r="I143" s="1132">
        <v>317.05241491532286</v>
      </c>
      <c r="J143" s="1132">
        <v>2782.9877844551143</v>
      </c>
      <c r="K143" s="1132">
        <v>6765.9705207756724</v>
      </c>
    </row>
    <row r="144" spans="1:11" ht="13">
      <c r="A144" s="113"/>
      <c r="B144" s="589"/>
      <c r="C144" s="589"/>
      <c r="D144" s="590"/>
      <c r="E144" s="591"/>
      <c r="F144" s="147"/>
      <c r="G144" s="147"/>
      <c r="H144" s="147"/>
      <c r="I144" s="147"/>
      <c r="J144" s="147"/>
      <c r="K144" s="589"/>
    </row>
    <row r="145" spans="1:11" ht="13">
      <c r="A145" s="1047"/>
      <c r="B145" s="1243" t="s">
        <v>388</v>
      </c>
      <c r="C145" s="1243"/>
      <c r="D145" s="1243"/>
      <c r="E145" s="1243"/>
      <c r="F145" s="1243"/>
      <c r="G145" s="1243"/>
      <c r="H145" s="1243"/>
      <c r="I145" s="1243"/>
      <c r="J145" s="1243"/>
      <c r="K145" s="1243"/>
    </row>
    <row r="146" spans="1:11" ht="13">
      <c r="A146" s="116"/>
      <c r="B146" s="592"/>
      <c r="C146" s="593"/>
      <c r="D146" s="593"/>
      <c r="E146" s="593"/>
      <c r="F146" s="147"/>
      <c r="G146" s="147"/>
      <c r="H146" s="147"/>
      <c r="I146" s="147"/>
      <c r="J146" s="147"/>
      <c r="K146" s="592"/>
    </row>
    <row r="147" spans="1:11">
      <c r="A147" s="353">
        <v>2008</v>
      </c>
      <c r="B147" s="1132">
        <v>6044.5149600035056</v>
      </c>
      <c r="C147" s="1132">
        <v>235.39060466805037</v>
      </c>
      <c r="D147" s="1132">
        <v>3735.8947869649428</v>
      </c>
      <c r="E147" s="1132">
        <v>88.808873672825513</v>
      </c>
      <c r="F147" s="1132">
        <v>1624.3493734378228</v>
      </c>
      <c r="G147" s="1132">
        <v>1661.5760226159539</v>
      </c>
      <c r="H147" s="1132">
        <v>113.00067490880429</v>
      </c>
      <c r="I147" s="1132">
        <v>248.1598423295361</v>
      </c>
      <c r="J147" s="1132">
        <v>2073.2295683705124</v>
      </c>
      <c r="K147" s="1132">
        <v>4841.7412037757285</v>
      </c>
    </row>
    <row r="148" spans="1:11">
      <c r="A148" s="353">
        <v>2010</v>
      </c>
      <c r="B148" s="1132">
        <v>6165.2876677612931</v>
      </c>
      <c r="C148" s="1132">
        <v>265.7948933122218</v>
      </c>
      <c r="D148" s="1132">
        <v>3810.0080240322022</v>
      </c>
      <c r="E148" s="1132">
        <v>9.9469965497998629</v>
      </c>
      <c r="F148" s="1132">
        <v>1965.3202115641282</v>
      </c>
      <c r="G148" s="1132">
        <v>1456.5908372442934</v>
      </c>
      <c r="H148" s="1132">
        <v>110.2244781991692</v>
      </c>
      <c r="I148" s="1132">
        <v>267.92550047481143</v>
      </c>
      <c r="J148" s="1132">
        <v>2089.4847504168692</v>
      </c>
      <c r="K148" s="1132">
        <v>4583.0007034822656</v>
      </c>
    </row>
    <row r="149" spans="1:11">
      <c r="A149" s="353">
        <v>2012</v>
      </c>
      <c r="B149" s="1132">
        <v>6004.477624309241</v>
      </c>
      <c r="C149" s="1132">
        <v>232.17141373153282</v>
      </c>
      <c r="D149" s="1132">
        <v>3726.7206440589862</v>
      </c>
      <c r="E149" s="1132">
        <v>9.8654342723516582</v>
      </c>
      <c r="F149" s="1132">
        <v>1987.5701995465338</v>
      </c>
      <c r="G149" s="1132">
        <v>1395.0768554452632</v>
      </c>
      <c r="H149" s="1132">
        <v>99.872049288328071</v>
      </c>
      <c r="I149" s="1132">
        <v>234.33610550650991</v>
      </c>
      <c r="J149" s="1132">
        <v>2045.5855665187219</v>
      </c>
      <c r="K149" s="1132">
        <v>4357.2052441840779</v>
      </c>
    </row>
    <row r="150" spans="1:11">
      <c r="A150" s="353">
        <v>2014</v>
      </c>
      <c r="B150" s="1132">
        <v>5849.8053462174967</v>
      </c>
      <c r="C150" s="1132">
        <v>328.7597564626135</v>
      </c>
      <c r="D150" s="1132">
        <v>3569.1632361075517</v>
      </c>
      <c r="E150" s="1132">
        <v>10.51385497194109</v>
      </c>
      <c r="F150" s="1132">
        <v>1930.437693545131</v>
      </c>
      <c r="G150" s="1132">
        <v>1248.5658772922206</v>
      </c>
      <c r="H150" s="1132">
        <v>96.244349827878452</v>
      </c>
      <c r="I150" s="1132">
        <v>283.4014604703807</v>
      </c>
      <c r="J150" s="1132">
        <v>1951.8823536473312</v>
      </c>
      <c r="K150" s="1132">
        <v>4028.030225395762</v>
      </c>
    </row>
    <row r="151" spans="1:11">
      <c r="A151" s="353">
        <v>2016</v>
      </c>
      <c r="B151" s="1132">
        <v>5937.9549040758084</v>
      </c>
      <c r="C151" s="1132">
        <v>271.9346911003837</v>
      </c>
      <c r="D151" s="1132">
        <v>3858.9068079816457</v>
      </c>
      <c r="E151" s="1132">
        <v>12.538852527934555</v>
      </c>
      <c r="F151" s="1132">
        <v>2035.6145329724254</v>
      </c>
      <c r="G151" s="1132">
        <v>1413.1456575553641</v>
      </c>
      <c r="H151" s="1132">
        <v>82.210308290030042</v>
      </c>
      <c r="I151" s="1132">
        <v>315.39745663589179</v>
      </c>
      <c r="J151" s="1132">
        <v>1807.1134049937787</v>
      </c>
      <c r="K151" s="1132">
        <v>4340.2989890582294</v>
      </c>
    </row>
    <row r="152" spans="1:11">
      <c r="A152" s="353">
        <v>2018</v>
      </c>
      <c r="B152" s="1132">
        <v>5899.8732384076666</v>
      </c>
      <c r="C152" s="1132">
        <v>258.09482276863577</v>
      </c>
      <c r="D152" s="1132">
        <v>3904.7869278992453</v>
      </c>
      <c r="E152" s="1132">
        <v>70.51035468082847</v>
      </c>
      <c r="F152" s="1132">
        <v>2057.1778457937994</v>
      </c>
      <c r="G152" s="1132">
        <v>1425.1842339064219</v>
      </c>
      <c r="H152" s="1132">
        <v>57.096550912457936</v>
      </c>
      <c r="I152" s="1132">
        <v>294.8179426057373</v>
      </c>
      <c r="J152" s="1132">
        <v>1736.9914877397855</v>
      </c>
      <c r="K152" s="1132">
        <v>4642.7926941382748</v>
      </c>
    </row>
    <row r="153" spans="1:11" ht="13">
      <c r="A153" s="856"/>
      <c r="B153" s="354"/>
      <c r="C153" s="342"/>
      <c r="D153" s="342"/>
      <c r="E153" s="342"/>
      <c r="F153" s="342"/>
      <c r="G153" s="342"/>
      <c r="H153" s="342"/>
      <c r="I153" s="342"/>
      <c r="J153" s="329"/>
      <c r="K153" s="329"/>
    </row>
    <row r="154" spans="1:11" ht="18" customHeight="1">
      <c r="A154" s="668"/>
      <c r="B154" s="1225" t="s">
        <v>1252</v>
      </c>
      <c r="C154" s="1225"/>
      <c r="D154" s="1225"/>
      <c r="E154" s="1225"/>
      <c r="F154" s="1225"/>
      <c r="G154" s="1225"/>
      <c r="H154" s="1225"/>
      <c r="I154" s="1225"/>
      <c r="J154" s="1225"/>
      <c r="K154" s="1225"/>
    </row>
    <row r="155" spans="1:11" ht="15" customHeight="1">
      <c r="A155" s="668"/>
      <c r="B155" s="1225" t="s">
        <v>1253</v>
      </c>
      <c r="C155" s="1225"/>
      <c r="D155" s="1225"/>
      <c r="E155" s="1225"/>
      <c r="F155" s="1225"/>
      <c r="G155" s="1225"/>
      <c r="H155" s="1225"/>
      <c r="I155" s="1225"/>
      <c r="J155" s="1225"/>
      <c r="K155" s="1225"/>
    </row>
    <row r="156" spans="1:11" ht="13">
      <c r="A156" s="1042" t="s">
        <v>440</v>
      </c>
      <c r="B156" s="1344"/>
      <c r="C156" s="1344"/>
      <c r="D156" s="1344"/>
      <c r="E156" s="1344"/>
      <c r="F156" s="1344"/>
      <c r="G156" s="1344"/>
      <c r="H156" s="1344"/>
      <c r="I156" s="1344"/>
      <c r="J156" s="1344"/>
      <c r="K156" s="1344"/>
    </row>
    <row r="157" spans="1:11">
      <c r="A157" s="1060"/>
      <c r="B157" s="1061"/>
      <c r="C157" s="1061"/>
      <c r="D157" s="1061"/>
      <c r="E157" s="1061"/>
      <c r="F157" s="1061"/>
      <c r="G157" s="1061"/>
      <c r="H157" s="1061"/>
      <c r="I157" s="1061"/>
      <c r="J157" s="1061"/>
      <c r="K157" s="1061"/>
    </row>
    <row r="158" spans="1:11">
      <c r="A158" s="1068"/>
      <c r="B158" s="1061"/>
      <c r="C158" s="1061"/>
      <c r="D158" s="1061"/>
      <c r="E158" s="1061"/>
      <c r="F158" s="1061"/>
      <c r="G158" s="1061"/>
      <c r="H158" s="1061"/>
      <c r="I158" s="1061"/>
      <c r="J158" s="1061"/>
      <c r="K158" s="1061"/>
    </row>
    <row r="159" spans="1:11" ht="13">
      <c r="A159" s="321"/>
      <c r="B159" s="1062"/>
      <c r="C159" s="1062"/>
      <c r="D159" s="1063"/>
      <c r="E159" s="1064"/>
      <c r="F159" s="367"/>
      <c r="G159" s="367"/>
      <c r="H159" s="367"/>
      <c r="I159" s="367"/>
      <c r="J159" s="367"/>
      <c r="K159" s="1062"/>
    </row>
    <row r="160" spans="1:11" ht="13">
      <c r="A160" s="616"/>
      <c r="B160" s="1343"/>
      <c r="C160" s="1343"/>
      <c r="D160" s="1343"/>
      <c r="E160" s="1343"/>
      <c r="F160" s="1343"/>
      <c r="G160" s="1343"/>
      <c r="H160" s="1343"/>
      <c r="I160" s="1343"/>
      <c r="J160" s="1343"/>
      <c r="K160" s="1343"/>
    </row>
    <row r="161" spans="1:11" ht="13">
      <c r="A161" s="323"/>
      <c r="B161" s="1065"/>
      <c r="C161" s="1066"/>
      <c r="D161" s="1066"/>
      <c r="E161" s="1066"/>
      <c r="F161" s="367"/>
      <c r="G161" s="367"/>
      <c r="H161" s="367"/>
      <c r="I161" s="367"/>
      <c r="J161" s="367"/>
      <c r="K161" s="1065"/>
    </row>
    <row r="162" spans="1:11">
      <c r="A162" s="1060"/>
      <c r="B162" s="1061"/>
      <c r="C162" s="1061"/>
      <c r="D162" s="1061"/>
      <c r="E162" s="1061"/>
      <c r="F162" s="1061"/>
      <c r="G162" s="1061"/>
      <c r="H162" s="1061"/>
      <c r="I162" s="1061"/>
      <c r="J162" s="1061"/>
      <c r="K162" s="1061"/>
    </row>
    <row r="163" spans="1:11">
      <c r="A163" s="1060"/>
      <c r="B163" s="1061"/>
      <c r="C163" s="1061"/>
      <c r="D163" s="1061"/>
      <c r="E163" s="1061"/>
      <c r="F163" s="1061"/>
      <c r="G163" s="1061"/>
      <c r="H163" s="1061"/>
      <c r="I163" s="1061"/>
      <c r="J163" s="1061"/>
      <c r="K163" s="1061"/>
    </row>
    <row r="164" spans="1:11">
      <c r="A164" s="1060"/>
      <c r="B164" s="1061"/>
      <c r="C164" s="1061"/>
      <c r="D164" s="1061"/>
      <c r="E164" s="1061"/>
      <c r="F164" s="1061"/>
      <c r="G164" s="1061"/>
      <c r="H164" s="1061"/>
      <c r="I164" s="1061"/>
      <c r="J164" s="1061"/>
      <c r="K164" s="1061"/>
    </row>
    <row r="165" spans="1:11">
      <c r="A165" s="1060"/>
      <c r="B165" s="1061"/>
      <c r="C165" s="1061"/>
      <c r="D165" s="1061"/>
      <c r="E165" s="1061"/>
      <c r="F165" s="1061"/>
      <c r="G165" s="1061"/>
      <c r="H165" s="1061"/>
      <c r="I165" s="1061"/>
      <c r="J165" s="1061"/>
      <c r="K165" s="1061"/>
    </row>
    <row r="166" spans="1:11">
      <c r="A166" s="1060"/>
      <c r="B166" s="1061"/>
      <c r="C166" s="1061"/>
      <c r="D166" s="1061"/>
      <c r="E166" s="1061"/>
      <c r="F166" s="1061"/>
      <c r="G166" s="1061"/>
      <c r="H166" s="1061"/>
      <c r="I166" s="1061"/>
      <c r="J166" s="1061"/>
      <c r="K166" s="1061"/>
    </row>
    <row r="167" spans="1:11">
      <c r="A167" s="1060"/>
      <c r="B167" s="1061"/>
      <c r="C167" s="1061"/>
      <c r="D167" s="1061"/>
      <c r="E167" s="1061"/>
      <c r="F167" s="1061"/>
      <c r="G167" s="1061"/>
      <c r="H167" s="1061"/>
      <c r="I167" s="1061"/>
      <c r="J167" s="1061"/>
      <c r="K167" s="1061"/>
    </row>
    <row r="168" spans="1:11" ht="15" customHeight="1">
      <c r="A168" s="1067"/>
      <c r="B168" s="1312"/>
      <c r="C168" s="1312"/>
      <c r="D168" s="1312"/>
      <c r="E168" s="1312"/>
      <c r="F168" s="1312"/>
      <c r="G168" s="1312"/>
      <c r="H168" s="1312"/>
      <c r="I168" s="1312"/>
      <c r="J168" s="1312"/>
      <c r="K168" s="1312"/>
    </row>
    <row r="169" spans="1:11" ht="15" customHeight="1">
      <c r="A169" s="1044"/>
      <c r="B169" s="669"/>
      <c r="C169" s="329"/>
      <c r="D169" s="329"/>
      <c r="E169" s="329"/>
      <c r="F169" s="329"/>
      <c r="G169" s="329"/>
      <c r="H169" s="1069"/>
      <c r="I169" s="1069"/>
      <c r="J169" s="1069"/>
      <c r="K169" s="1069"/>
    </row>
    <row r="170" spans="1:11">
      <c r="B170" s="627"/>
      <c r="F170" s="122"/>
      <c r="G170" s="825"/>
      <c r="H170" s="122"/>
      <c r="I170" s="122"/>
      <c r="K170" s="122"/>
    </row>
  </sheetData>
  <sheetProtection selectLockedCells="1"/>
  <mergeCells count="29">
    <mergeCell ref="B28:K28"/>
    <mergeCell ref="B37:K37"/>
    <mergeCell ref="B46:K46"/>
    <mergeCell ref="B55:K55"/>
    <mergeCell ref="B64:K64"/>
    <mergeCell ref="B160:K160"/>
    <mergeCell ref="B168:K168"/>
    <mergeCell ref="B100:K100"/>
    <mergeCell ref="B73:K73"/>
    <mergeCell ref="B82:K82"/>
    <mergeCell ref="B91:K91"/>
    <mergeCell ref="B109:K109"/>
    <mergeCell ref="B118:K118"/>
    <mergeCell ref="B156:K156"/>
    <mergeCell ref="B127:K127"/>
    <mergeCell ref="B136:K136"/>
    <mergeCell ref="B145:K145"/>
    <mergeCell ref="B154:K154"/>
    <mergeCell ref="B155:K155"/>
    <mergeCell ref="B19:K19"/>
    <mergeCell ref="A6:A8"/>
    <mergeCell ref="B6:B8"/>
    <mergeCell ref="K6:K8"/>
    <mergeCell ref="B10:K10"/>
    <mergeCell ref="C6:J6"/>
    <mergeCell ref="C7:C8"/>
    <mergeCell ref="D7:D8"/>
    <mergeCell ref="E7:I7"/>
    <mergeCell ref="J7:J8"/>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&amp;"Arial,Fett"Energiebedingte CO&amp;Y2&amp;Y-Emissionen*) 2008 – 2018 nach Wirtschaftszweigen und Bundesländern
1000 Tonnen</oddHeader>
    <oddFooter>&amp;CStatistische Ämter der Länder – Indikatoren und Kennzahlen, UGRdL 2022</oddFooter>
  </headerFooter>
  <rowBreaks count="5" manualBreakCount="5">
    <brk id="36" max="10" man="1"/>
    <brk id="64" max="10" man="1"/>
    <brk id="89" max="10" man="1"/>
    <brk id="114" max="10" man="1"/>
    <brk id="142"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G52"/>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5"/>
  <cols>
    <col min="1" max="1" width="24.54296875" style="77" customWidth="1"/>
    <col min="2" max="7" width="11.453125" style="36" customWidth="1"/>
    <col min="8" max="16384" width="11.453125" style="38"/>
  </cols>
  <sheetData>
    <row r="1" spans="1:7" ht="13">
      <c r="A1" s="548" t="s">
        <v>271</v>
      </c>
    </row>
    <row r="3" spans="1:7" s="46" customFormat="1" ht="13">
      <c r="A3" s="70" t="s">
        <v>410</v>
      </c>
      <c r="B3" s="493" t="s">
        <v>1299</v>
      </c>
      <c r="C3" s="336"/>
      <c r="D3" s="336"/>
      <c r="E3" s="336"/>
      <c r="F3" s="336"/>
      <c r="G3" s="336"/>
    </row>
    <row r="4" spans="1:7">
      <c r="A4" s="46"/>
      <c r="B4" s="524"/>
      <c r="C4" s="375"/>
      <c r="D4" s="375"/>
      <c r="E4" s="375"/>
      <c r="F4" s="375"/>
      <c r="G4" s="375"/>
    </row>
    <row r="5" spans="1:7" s="36" customFormat="1" ht="62.15" customHeight="1">
      <c r="A5" s="48" t="s">
        <v>371</v>
      </c>
      <c r="B5" s="378" t="s">
        <v>393</v>
      </c>
      <c r="C5" s="378" t="s">
        <v>394</v>
      </c>
      <c r="D5" s="299" t="s">
        <v>395</v>
      </c>
      <c r="E5" s="299" t="s">
        <v>951</v>
      </c>
      <c r="F5" s="523" t="s">
        <v>396</v>
      </c>
      <c r="G5" s="523" t="s">
        <v>952</v>
      </c>
    </row>
    <row r="6" spans="1:7" s="36" customFormat="1">
      <c r="A6" s="580"/>
      <c r="B6" s="71"/>
      <c r="C6" s="71"/>
      <c r="D6" s="71"/>
      <c r="E6" s="71"/>
      <c r="F6" s="71"/>
      <c r="G6" s="71"/>
    </row>
    <row r="7" spans="1:7" s="36" customFormat="1" ht="12.75" customHeight="1">
      <c r="A7" s="90"/>
      <c r="B7" s="1222" t="s">
        <v>372</v>
      </c>
      <c r="C7" s="1222"/>
      <c r="D7" s="1222"/>
      <c r="E7" s="1222"/>
      <c r="F7" s="1222"/>
      <c r="G7" s="1222"/>
    </row>
    <row r="8" spans="1:7" s="36" customFormat="1" ht="12.75" customHeight="1">
      <c r="A8" s="90"/>
      <c r="B8" s="72"/>
      <c r="C8" s="72"/>
      <c r="D8" s="72"/>
      <c r="E8" s="72"/>
      <c r="F8" s="72"/>
      <c r="G8" s="72"/>
    </row>
    <row r="9" spans="1:7">
      <c r="A9" s="581" t="s">
        <v>373</v>
      </c>
      <c r="B9" s="724">
        <v>5086.9759999999997</v>
      </c>
      <c r="C9" s="936">
        <v>1616.807</v>
      </c>
      <c r="D9" s="724">
        <v>606.06899999999996</v>
      </c>
      <c r="E9" s="724">
        <v>989.65700000000004</v>
      </c>
      <c r="F9" s="936">
        <v>1864.8620000000001</v>
      </c>
      <c r="G9" s="936">
        <v>9.5809999999999995</v>
      </c>
    </row>
    <row r="10" spans="1:7">
      <c r="A10" s="73" t="s">
        <v>374</v>
      </c>
      <c r="B10" s="936">
        <v>6513.5609999999997</v>
      </c>
      <c r="C10" s="939">
        <v>2266.413</v>
      </c>
      <c r="D10" s="936">
        <v>787.12</v>
      </c>
      <c r="E10" s="936">
        <v>1239.5930000000001</v>
      </c>
      <c r="F10" s="939">
        <v>2151.9050000000002</v>
      </c>
      <c r="G10" s="939">
        <v>68.53</v>
      </c>
    </row>
    <row r="11" spans="1:7">
      <c r="A11" s="73" t="s">
        <v>375</v>
      </c>
      <c r="B11" s="724">
        <v>1408.279</v>
      </c>
      <c r="C11" s="936">
        <v>885.43700000000001</v>
      </c>
      <c r="D11" s="724">
        <v>120.09399999999999</v>
      </c>
      <c r="E11" s="724">
        <v>12.71</v>
      </c>
      <c r="F11" s="936">
        <v>388.79399999999998</v>
      </c>
      <c r="G11" s="936">
        <v>1.244</v>
      </c>
    </row>
    <row r="12" spans="1:7">
      <c r="A12" s="73" t="s">
        <v>376</v>
      </c>
      <c r="B12" s="936">
        <v>1152.82</v>
      </c>
      <c r="C12" s="939">
        <v>558.00800000000004</v>
      </c>
      <c r="D12" s="936">
        <v>68.882000000000005</v>
      </c>
      <c r="E12" s="936">
        <v>154.20500000000001</v>
      </c>
      <c r="F12" s="939">
        <v>362.92099999999999</v>
      </c>
      <c r="G12" s="939">
        <v>8.8040000000000003</v>
      </c>
    </row>
    <row r="13" spans="1:7">
      <c r="A13" s="73" t="s">
        <v>377</v>
      </c>
      <c r="B13" s="724">
        <v>299.029</v>
      </c>
      <c r="C13" s="936">
        <v>160.25899999999999</v>
      </c>
      <c r="D13" s="724">
        <v>25.143999999999998</v>
      </c>
      <c r="E13" s="724">
        <v>31.678000000000001</v>
      </c>
      <c r="F13" s="936">
        <v>81.66</v>
      </c>
      <c r="G13" s="936">
        <v>0.28799999999999998</v>
      </c>
    </row>
    <row r="14" spans="1:7">
      <c r="A14" s="73" t="s">
        <v>378</v>
      </c>
      <c r="B14" s="936">
        <v>814.99199999999996</v>
      </c>
      <c r="C14" s="939">
        <v>481.76499999999999</v>
      </c>
      <c r="D14" s="936">
        <v>76.552000000000007</v>
      </c>
      <c r="E14" s="936">
        <v>25.876999999999999</v>
      </c>
      <c r="F14" s="939">
        <v>224.881</v>
      </c>
      <c r="G14" s="939">
        <v>5.9169999999999998</v>
      </c>
    </row>
    <row r="15" spans="1:7">
      <c r="A15" s="73" t="s">
        <v>379</v>
      </c>
      <c r="B15" s="724">
        <v>2836.7109999999998</v>
      </c>
      <c r="C15" s="936">
        <v>1121.99</v>
      </c>
      <c r="D15" s="724">
        <v>576.702</v>
      </c>
      <c r="E15" s="724">
        <v>258.51799999999997</v>
      </c>
      <c r="F15" s="936">
        <v>864.34500000000003</v>
      </c>
      <c r="G15" s="936">
        <v>15.157</v>
      </c>
    </row>
    <row r="16" spans="1:7" ht="12.75" customHeight="1">
      <c r="A16" s="581" t="s">
        <v>380</v>
      </c>
      <c r="B16" s="936">
        <v>755.56799999999998</v>
      </c>
      <c r="C16" s="939">
        <v>379.63400000000001</v>
      </c>
      <c r="D16" s="936">
        <v>57.633000000000003</v>
      </c>
      <c r="E16" s="936">
        <v>94.108999999999995</v>
      </c>
      <c r="F16" s="939">
        <v>223.166</v>
      </c>
      <c r="G16" s="939">
        <v>1.026</v>
      </c>
    </row>
    <row r="17" spans="1:7">
      <c r="A17" s="73" t="s">
        <v>381</v>
      </c>
      <c r="B17" s="724">
        <v>4259.1710000000003</v>
      </c>
      <c r="C17" s="936">
        <v>1561.4359999999999</v>
      </c>
      <c r="D17" s="724">
        <v>572.93899999999996</v>
      </c>
      <c r="E17" s="724">
        <v>757.01700000000005</v>
      </c>
      <c r="F17" s="936">
        <v>1345.9739999999999</v>
      </c>
      <c r="G17" s="936">
        <v>21.805</v>
      </c>
    </row>
    <row r="18" spans="1:7">
      <c r="A18" s="581" t="s">
        <v>382</v>
      </c>
      <c r="B18" s="936">
        <v>8610.5990000000002</v>
      </c>
      <c r="C18" s="939">
        <v>4007.873</v>
      </c>
      <c r="D18" s="936">
        <v>1279.46</v>
      </c>
      <c r="E18" s="936">
        <v>804.85799999999995</v>
      </c>
      <c r="F18" s="939">
        <v>2489.1930000000002</v>
      </c>
      <c r="G18" s="939">
        <v>29.215</v>
      </c>
    </row>
    <row r="19" spans="1:7">
      <c r="A19" s="581" t="s">
        <v>383</v>
      </c>
      <c r="B19" s="724">
        <v>2230.373</v>
      </c>
      <c r="C19" s="936">
        <v>735.34900000000005</v>
      </c>
      <c r="D19" s="724">
        <v>358.02800000000002</v>
      </c>
      <c r="E19" s="724">
        <v>419.49599999999998</v>
      </c>
      <c r="F19" s="936">
        <v>692.03499999999997</v>
      </c>
      <c r="G19" s="936">
        <v>25.465</v>
      </c>
    </row>
    <row r="20" spans="1:7">
      <c r="A20" s="73" t="s">
        <v>384</v>
      </c>
      <c r="B20" s="936">
        <v>475.30700000000002</v>
      </c>
      <c r="C20" s="939">
        <v>193.952</v>
      </c>
      <c r="D20" s="936">
        <v>65.36</v>
      </c>
      <c r="E20" s="936">
        <v>58.677999999999997</v>
      </c>
      <c r="F20" s="939">
        <v>156.715</v>
      </c>
      <c r="G20" s="939">
        <v>0.60099999999999998</v>
      </c>
    </row>
    <row r="21" spans="1:7">
      <c r="A21" s="73" t="s">
        <v>385</v>
      </c>
      <c r="B21" s="724">
        <v>1702.117</v>
      </c>
      <c r="C21" s="936">
        <v>640.09500000000003</v>
      </c>
      <c r="D21" s="724">
        <v>199.654</v>
      </c>
      <c r="E21" s="724">
        <v>124.036</v>
      </c>
      <c r="F21" s="936">
        <v>734.00800000000004</v>
      </c>
      <c r="G21" s="936">
        <v>4.3239999999999998</v>
      </c>
    </row>
    <row r="22" spans="1:7">
      <c r="A22" s="581" t="s">
        <v>386</v>
      </c>
      <c r="B22" s="936">
        <v>1032.6949999999999</v>
      </c>
      <c r="C22" s="939">
        <v>442.86500000000001</v>
      </c>
      <c r="D22" s="936">
        <v>140.88200000000001</v>
      </c>
      <c r="E22" s="936">
        <v>125.773</v>
      </c>
      <c r="F22" s="939">
        <v>316.07</v>
      </c>
      <c r="G22" s="939">
        <v>7.1050000000000004</v>
      </c>
    </row>
    <row r="23" spans="1:7">
      <c r="A23" s="581" t="s">
        <v>387</v>
      </c>
      <c r="B23" s="724">
        <v>1479.4970000000001</v>
      </c>
      <c r="C23" s="936">
        <v>679.197</v>
      </c>
      <c r="D23" s="724">
        <v>289.45299999999997</v>
      </c>
      <c r="E23" s="724">
        <v>67.965000000000003</v>
      </c>
      <c r="F23" s="936">
        <v>439.51499999999999</v>
      </c>
      <c r="G23" s="936">
        <v>3.3679999999999999</v>
      </c>
    </row>
    <row r="24" spans="1:7">
      <c r="A24" s="73" t="s">
        <v>388</v>
      </c>
      <c r="B24" s="936">
        <v>949.86099999999999</v>
      </c>
      <c r="C24" s="939">
        <v>404.68200000000002</v>
      </c>
      <c r="D24" s="936">
        <v>76.641000000000005</v>
      </c>
      <c r="E24" s="936">
        <v>169.40899999999999</v>
      </c>
      <c r="F24" s="939">
        <v>297.53500000000003</v>
      </c>
      <c r="G24" s="939">
        <v>1.5940000000000001</v>
      </c>
    </row>
    <row r="25" spans="1:7" ht="21" customHeight="1">
      <c r="A25" s="73" t="s">
        <v>397</v>
      </c>
      <c r="B25" s="936">
        <v>39607.557000000001</v>
      </c>
      <c r="C25" s="936">
        <v>16135.76</v>
      </c>
      <c r="D25" s="936">
        <v>5300.6120000000001</v>
      </c>
      <c r="E25" s="936">
        <v>5333.58</v>
      </c>
      <c r="F25" s="936">
        <v>12633.579</v>
      </c>
      <c r="G25" s="936">
        <v>204.02500000000001</v>
      </c>
    </row>
    <row r="26" spans="1:7">
      <c r="A26" s="74"/>
      <c r="B26" s="402"/>
      <c r="C26" s="402"/>
      <c r="D26" s="308"/>
      <c r="E26" s="308"/>
      <c r="F26" s="308"/>
      <c r="G26" s="402"/>
    </row>
    <row r="27" spans="1:7" ht="15">
      <c r="A27" s="74"/>
      <c r="B27" s="1223" t="s">
        <v>1189</v>
      </c>
      <c r="C27" s="1223"/>
      <c r="D27" s="1223"/>
      <c r="E27" s="1223"/>
      <c r="F27" s="1223"/>
      <c r="G27" s="1223"/>
    </row>
    <row r="28" spans="1:7" s="36" customFormat="1">
      <c r="A28" s="74"/>
      <c r="B28" s="275"/>
      <c r="C28" s="275"/>
      <c r="D28" s="275"/>
      <c r="E28" s="275"/>
      <c r="F28" s="275"/>
      <c r="G28" s="275"/>
    </row>
    <row r="29" spans="1:7">
      <c r="A29" s="581" t="s">
        <v>373</v>
      </c>
      <c r="B29" s="724">
        <v>458.16052410136575</v>
      </c>
      <c r="C29" s="724">
        <v>145.61836786545814</v>
      </c>
      <c r="D29" s="724">
        <v>54.585846420661433</v>
      </c>
      <c r="E29" s="724">
        <v>89.133852764507893</v>
      </c>
      <c r="F29" s="724">
        <v>167.95954046111504</v>
      </c>
      <c r="G29" s="724">
        <v>0.86291658962322315</v>
      </c>
    </row>
    <row r="30" spans="1:7">
      <c r="A30" s="73" t="s">
        <v>374</v>
      </c>
      <c r="B30" s="724">
        <v>495.69789096544548</v>
      </c>
      <c r="C30" s="724">
        <v>172.47956135770713</v>
      </c>
      <c r="D30" s="724">
        <v>59.901753270863885</v>
      </c>
      <c r="E30" s="724">
        <v>94.336053006263313</v>
      </c>
      <c r="F30" s="724">
        <v>163.76522305663474</v>
      </c>
      <c r="G30" s="724">
        <v>5.2153002739763972</v>
      </c>
    </row>
    <row r="31" spans="1:7">
      <c r="A31" s="73" t="s">
        <v>375</v>
      </c>
      <c r="B31" s="724">
        <v>384.34639124387843</v>
      </c>
      <c r="C31" s="724">
        <v>241.65276598160307</v>
      </c>
      <c r="D31" s="724">
        <v>32.775959529356285</v>
      </c>
      <c r="E31" s="724">
        <v>3.4688031510160235</v>
      </c>
      <c r="F31" s="724">
        <v>106.10935108545428</v>
      </c>
      <c r="G31" s="724">
        <v>0.33951149644877526</v>
      </c>
    </row>
    <row r="32" spans="1:7">
      <c r="A32" s="73" t="s">
        <v>376</v>
      </c>
      <c r="B32" s="724">
        <v>455.46727057439324</v>
      </c>
      <c r="C32" s="724">
        <v>220.46319522447217</v>
      </c>
      <c r="D32" s="724">
        <v>27.214566481935908</v>
      </c>
      <c r="E32" s="724">
        <v>60.924802188480683</v>
      </c>
      <c r="F32" s="724">
        <v>143.38633724616972</v>
      </c>
      <c r="G32" s="724">
        <v>3.4783694333347426</v>
      </c>
    </row>
    <row r="33" spans="1:7">
      <c r="A33" s="73" t="s">
        <v>377</v>
      </c>
      <c r="B33" s="724">
        <v>439.66447590901737</v>
      </c>
      <c r="C33" s="724">
        <v>235.62995309720202</v>
      </c>
      <c r="D33" s="724">
        <v>36.96940290826754</v>
      </c>
      <c r="E33" s="724">
        <v>46.576389807830857</v>
      </c>
      <c r="F33" s="724">
        <v>120.06528163733404</v>
      </c>
      <c r="G33" s="724">
        <v>0.42344845838295619</v>
      </c>
    </row>
    <row r="34" spans="1:7">
      <c r="A34" s="73" t="s">
        <v>378</v>
      </c>
      <c r="B34" s="724">
        <v>439.94692514566975</v>
      </c>
      <c r="C34" s="724">
        <v>260.06516676581316</v>
      </c>
      <c r="D34" s="724">
        <v>41.324107492774544</v>
      </c>
      <c r="E34" s="724">
        <v>13.968856850121837</v>
      </c>
      <c r="F34" s="724">
        <v>121.39469402605592</v>
      </c>
      <c r="G34" s="724">
        <v>3.1941000109043132</v>
      </c>
    </row>
    <row r="35" spans="1:7">
      <c r="A35" s="73" t="s">
        <v>379</v>
      </c>
      <c r="B35" s="724">
        <v>450.76141470556735</v>
      </c>
      <c r="C35" s="724">
        <v>178.28738975718693</v>
      </c>
      <c r="D35" s="724">
        <v>91.63958167875758</v>
      </c>
      <c r="E35" s="724">
        <v>41.07924261824833</v>
      </c>
      <c r="F35" s="724">
        <v>137.34686931227171</v>
      </c>
      <c r="G35" s="724">
        <v>2.4084902419359198</v>
      </c>
    </row>
    <row r="36" spans="1:7" ht="12.75" customHeight="1">
      <c r="A36" s="581" t="s">
        <v>380</v>
      </c>
      <c r="B36" s="724">
        <v>469.07139052405864</v>
      </c>
      <c r="C36" s="724">
        <v>235.68421144120776</v>
      </c>
      <c r="D36" s="724">
        <v>35.779693488968654</v>
      </c>
      <c r="E36" s="724">
        <v>58.424707625029953</v>
      </c>
      <c r="F36" s="724">
        <v>138.54581710407544</v>
      </c>
      <c r="G36" s="724">
        <v>0.63696086477680913</v>
      </c>
    </row>
    <row r="37" spans="1:7">
      <c r="A37" s="73" t="s">
        <v>381</v>
      </c>
      <c r="B37" s="724">
        <v>532.16880631419997</v>
      </c>
      <c r="C37" s="724">
        <v>195.09607204219296</v>
      </c>
      <c r="D37" s="724">
        <v>71.586762710595877</v>
      </c>
      <c r="E37" s="724">
        <v>94.586677372088758</v>
      </c>
      <c r="F37" s="724">
        <v>168.17483423650961</v>
      </c>
      <c r="G37" s="724">
        <v>2.7244599528126785</v>
      </c>
    </row>
    <row r="38" spans="1:7">
      <c r="A38" s="581" t="s">
        <v>382</v>
      </c>
      <c r="B38" s="724">
        <v>480.35287022951013</v>
      </c>
      <c r="C38" s="724">
        <v>223.5841314948423</v>
      </c>
      <c r="D38" s="724">
        <v>71.376251912770414</v>
      </c>
      <c r="E38" s="724">
        <v>44.899994811880461</v>
      </c>
      <c r="F38" s="724">
        <v>138.86269725314173</v>
      </c>
      <c r="G38" s="724">
        <v>1.6297947568752347</v>
      </c>
    </row>
    <row r="39" spans="1:7">
      <c r="A39" s="581" t="s">
        <v>383</v>
      </c>
      <c r="B39" s="724">
        <v>544.20698269150012</v>
      </c>
      <c r="C39" s="724">
        <v>179.42382754598086</v>
      </c>
      <c r="D39" s="724">
        <v>87.358185199996782</v>
      </c>
      <c r="E39" s="724">
        <v>102.3562661542054</v>
      </c>
      <c r="F39" s="724">
        <v>168.85528979543435</v>
      </c>
      <c r="G39" s="724">
        <v>6.2134139958827745</v>
      </c>
    </row>
    <row r="40" spans="1:7">
      <c r="A40" s="73" t="s">
        <v>384</v>
      </c>
      <c r="B40" s="724">
        <v>483.03998715435404</v>
      </c>
      <c r="C40" s="724">
        <v>197.1074938693545</v>
      </c>
      <c r="D40" s="724">
        <v>66.423371758481537</v>
      </c>
      <c r="E40" s="724">
        <v>59.63265924180201</v>
      </c>
      <c r="F40" s="724">
        <v>159.26466807115105</v>
      </c>
      <c r="G40" s="724">
        <v>0.61077794410721231</v>
      </c>
    </row>
    <row r="41" spans="1:7">
      <c r="A41" s="73" t="s">
        <v>385</v>
      </c>
      <c r="B41" s="724">
        <v>419.55675470754937</v>
      </c>
      <c r="C41" s="724">
        <v>157.77774436453475</v>
      </c>
      <c r="D41" s="724">
        <v>49.212941474869858</v>
      </c>
      <c r="E41" s="724">
        <v>30.573774674070933</v>
      </c>
      <c r="F41" s="724">
        <v>180.92646651750667</v>
      </c>
      <c r="G41" s="724">
        <v>1.0658276765671475</v>
      </c>
    </row>
    <row r="42" spans="1:7">
      <c r="A42" s="581" t="s">
        <v>386</v>
      </c>
      <c r="B42" s="724">
        <v>473.56471639173759</v>
      </c>
      <c r="C42" s="724">
        <v>203.08536220745418</v>
      </c>
      <c r="D42" s="724">
        <v>64.604500239374431</v>
      </c>
      <c r="E42" s="724">
        <v>57.675940209585619</v>
      </c>
      <c r="F42" s="724">
        <v>144.94076170596014</v>
      </c>
      <c r="G42" s="724">
        <v>3.2581520293632642</v>
      </c>
    </row>
    <row r="43" spans="1:7">
      <c r="A43" s="581" t="s">
        <v>387</v>
      </c>
      <c r="B43" s="724">
        <v>508.2653841198952</v>
      </c>
      <c r="C43" s="724">
        <v>233.33087130158458</v>
      </c>
      <c r="D43" s="724">
        <v>99.438484991626225</v>
      </c>
      <c r="E43" s="724">
        <v>23.3486494610727</v>
      </c>
      <c r="F43" s="724">
        <v>150.99068149611372</v>
      </c>
      <c r="G43" s="724">
        <v>1.1570404088117834</v>
      </c>
    </row>
    <row r="44" spans="1:7">
      <c r="A44" s="73" t="s">
        <v>388</v>
      </c>
      <c r="B44" s="724">
        <v>447.99755876347785</v>
      </c>
      <c r="C44" s="724">
        <v>190.86639842621366</v>
      </c>
      <c r="D44" s="724">
        <v>36.14737409072665</v>
      </c>
      <c r="E44" s="724">
        <v>79.900973334584762</v>
      </c>
      <c r="F44" s="724">
        <v>140.33101016537302</v>
      </c>
      <c r="G44" s="724">
        <v>0.75180274657974555</v>
      </c>
    </row>
    <row r="45" spans="1:7" ht="20.25" customHeight="1">
      <c r="A45" s="73" t="s">
        <v>397</v>
      </c>
      <c r="B45" s="724">
        <v>476.30980980573503</v>
      </c>
      <c r="C45" s="724">
        <v>194.04430262313292</v>
      </c>
      <c r="D45" s="724">
        <v>63.743731873541122</v>
      </c>
      <c r="E45" s="724">
        <v>64.14019615962863</v>
      </c>
      <c r="F45" s="724">
        <v>151.92801744009932</v>
      </c>
      <c r="G45" s="724">
        <v>2.4535496836024269</v>
      </c>
    </row>
    <row r="46" spans="1:7" ht="12" customHeight="1">
      <c r="A46" s="74"/>
      <c r="B46" s="759"/>
      <c r="C46" s="760"/>
      <c r="D46" s="761"/>
      <c r="E46" s="761"/>
      <c r="F46" s="761"/>
      <c r="G46" s="760"/>
    </row>
    <row r="47" spans="1:7" s="75" customFormat="1" ht="30" customHeight="1">
      <c r="B47" s="1224" t="s">
        <v>953</v>
      </c>
      <c r="C47" s="1224"/>
      <c r="D47" s="1224"/>
      <c r="E47" s="1224"/>
      <c r="F47" s="1224"/>
      <c r="G47" s="1224"/>
    </row>
    <row r="48" spans="1:7">
      <c r="B48" s="76"/>
      <c r="C48" s="76"/>
      <c r="D48" s="76"/>
      <c r="E48" s="76"/>
      <c r="F48" s="76"/>
      <c r="G48" s="76"/>
    </row>
    <row r="50" spans="1:7" s="78" customFormat="1">
      <c r="A50" s="77"/>
      <c r="B50" s="57"/>
      <c r="C50" s="77"/>
      <c r="D50" s="77"/>
      <c r="E50" s="77"/>
      <c r="F50" s="77"/>
      <c r="G50" s="77"/>
    </row>
    <row r="51" spans="1:7" s="78" customFormat="1" ht="13">
      <c r="A51" s="46"/>
      <c r="B51" s="70"/>
      <c r="C51" s="79"/>
      <c r="D51" s="79"/>
      <c r="E51" s="79"/>
      <c r="F51" s="79"/>
      <c r="G51" s="79"/>
    </row>
    <row r="52" spans="1:7" s="78" customFormat="1">
      <c r="A52" s="77"/>
      <c r="B52" s="57"/>
      <c r="C52" s="77"/>
      <c r="D52" s="77"/>
      <c r="E52" s="77"/>
      <c r="F52" s="77"/>
      <c r="G52" s="77"/>
    </row>
  </sheetData>
  <sheetProtection selectLockedCells="1"/>
  <mergeCells count="3">
    <mergeCell ref="B7:G7"/>
    <mergeCell ref="B27:G27"/>
    <mergeCell ref="B47:G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&amp;"Arial,Fett"Aufkommen an Haushaltsabfällen 2020 nach Bundesländern</oddHeader>
    <oddFooter>&amp;CStatistische Ämter der Länder – Indikatoren und Kennzahlen, UGRdL 2022</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9">
    <pageSetUpPr autoPageBreaks="0"/>
  </sheetPr>
  <dimension ref="A1:R176"/>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C1" sqref="C1"/>
    </sheetView>
  </sheetViews>
  <sheetFormatPr baseColWidth="10" defaultColWidth="11.453125" defaultRowHeight="12.75" customHeight="1"/>
  <cols>
    <col min="1" max="1" width="7.1796875" style="742" customWidth="1"/>
    <col min="2" max="2" width="33.453125" style="742" customWidth="1"/>
    <col min="3" max="18" width="12.54296875" style="742" customWidth="1"/>
    <col min="19" max="16384" width="11.453125" style="667"/>
  </cols>
  <sheetData>
    <row r="1" spans="1:18" ht="12.75" customHeight="1">
      <c r="A1" s="214" t="s">
        <v>271</v>
      </c>
    </row>
    <row r="3" spans="1:18" s="215" customFormat="1" ht="12.75" customHeight="1">
      <c r="A3" s="1260" t="s">
        <v>713</v>
      </c>
      <c r="B3" s="1260"/>
      <c r="C3" s="215" t="s">
        <v>1035</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43.5" customHeight="1">
      <c r="A5" s="822" t="s">
        <v>643</v>
      </c>
      <c r="B5" s="818" t="s">
        <v>462</v>
      </c>
      <c r="C5" s="818" t="s">
        <v>463</v>
      </c>
      <c r="D5" s="818" t="s">
        <v>374</v>
      </c>
      <c r="E5" s="818" t="s">
        <v>375</v>
      </c>
      <c r="F5" s="820" t="s">
        <v>376</v>
      </c>
      <c r="G5" s="820" t="s">
        <v>377</v>
      </c>
      <c r="H5" s="820" t="s">
        <v>378</v>
      </c>
      <c r="I5" s="820" t="s">
        <v>379</v>
      </c>
      <c r="J5" s="820" t="s">
        <v>464</v>
      </c>
      <c r="K5" s="820" t="s">
        <v>465</v>
      </c>
      <c r="L5" s="820" t="s">
        <v>466</v>
      </c>
      <c r="M5" s="820" t="s">
        <v>467</v>
      </c>
      <c r="N5" s="820" t="s">
        <v>384</v>
      </c>
      <c r="O5" s="820" t="s">
        <v>385</v>
      </c>
      <c r="P5" s="820" t="s">
        <v>468</v>
      </c>
      <c r="Q5" s="820" t="s">
        <v>469</v>
      </c>
      <c r="R5" s="820" t="s">
        <v>388</v>
      </c>
    </row>
    <row r="6" spans="1:18" s="215" customFormat="1" ht="12.65" customHeight="1">
      <c r="A6" s="812"/>
      <c r="B6" s="812"/>
      <c r="C6" s="812"/>
      <c r="D6" s="812"/>
      <c r="E6" s="812"/>
      <c r="F6" s="812"/>
      <c r="G6" s="812"/>
      <c r="H6" s="812"/>
      <c r="I6" s="812"/>
      <c r="J6" s="812"/>
      <c r="K6" s="812"/>
      <c r="L6" s="812"/>
      <c r="M6" s="812"/>
      <c r="N6" s="812"/>
      <c r="O6" s="812"/>
      <c r="P6" s="812"/>
      <c r="Q6" s="812"/>
      <c r="R6" s="812"/>
    </row>
    <row r="7" spans="1:18" s="215" customFormat="1" ht="12.75" customHeight="1">
      <c r="A7" s="217"/>
      <c r="B7" s="217"/>
      <c r="C7" s="1229" t="s">
        <v>372</v>
      </c>
      <c r="D7" s="1229"/>
      <c r="E7" s="1229"/>
      <c r="F7" s="1229"/>
      <c r="G7" s="1229" t="s">
        <v>372</v>
      </c>
      <c r="H7" s="1229"/>
      <c r="I7" s="1229"/>
      <c r="J7" s="1229"/>
      <c r="K7" s="1229" t="s">
        <v>372</v>
      </c>
      <c r="L7" s="1229"/>
      <c r="M7" s="1229"/>
      <c r="N7" s="1229"/>
      <c r="O7" s="1229" t="s">
        <v>372</v>
      </c>
      <c r="P7" s="1229"/>
      <c r="Q7" s="1229"/>
      <c r="R7" s="1229"/>
    </row>
    <row r="8" spans="1:18" s="219" customFormat="1" ht="12.6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8" t="s">
        <v>644</v>
      </c>
      <c r="C9" s="225">
        <v>885.30848001626896</v>
      </c>
      <c r="D9" s="225">
        <v>1741.9330145243237</v>
      </c>
      <c r="E9" s="225">
        <v>70.754540197976311</v>
      </c>
      <c r="F9" s="225">
        <v>395.1484316687517</v>
      </c>
      <c r="G9" s="225">
        <v>32.558400758357131</v>
      </c>
      <c r="H9" s="225">
        <v>82.581963056402984</v>
      </c>
      <c r="I9" s="225">
        <v>516.66191247989991</v>
      </c>
      <c r="J9" s="225">
        <v>327.00733797306833</v>
      </c>
      <c r="K9" s="225">
        <v>1844.6349429085662</v>
      </c>
      <c r="L9" s="225">
        <v>1842.9596811730883</v>
      </c>
      <c r="M9" s="225">
        <v>321.83716780685643</v>
      </c>
      <c r="N9" s="225">
        <v>56.024104205197155</v>
      </c>
      <c r="O9" s="225">
        <v>283.54045456256466</v>
      </c>
      <c r="P9" s="225">
        <v>343.013035978537</v>
      </c>
      <c r="Q9" s="225">
        <v>485.90169596608507</v>
      </c>
      <c r="R9" s="225">
        <v>235.39060466805037</v>
      </c>
    </row>
    <row r="10" spans="1:18" ht="13.4" customHeight="1">
      <c r="A10" s="223" t="s">
        <v>472</v>
      </c>
      <c r="B10" s="228" t="s">
        <v>645</v>
      </c>
      <c r="C10" s="225">
        <v>33303.934269695041</v>
      </c>
      <c r="D10" s="225">
        <v>27539.404684294233</v>
      </c>
      <c r="E10" s="225">
        <v>8916.8629586147636</v>
      </c>
      <c r="F10" s="225">
        <v>47966.756377849088</v>
      </c>
      <c r="G10" s="225">
        <v>10560.902560981051</v>
      </c>
      <c r="H10" s="225">
        <v>5207.9887023317933</v>
      </c>
      <c r="I10" s="225">
        <v>14097.591297286743</v>
      </c>
      <c r="J10" s="225">
        <v>5285.29294122584</v>
      </c>
      <c r="K10" s="225">
        <v>37550.515841276727</v>
      </c>
      <c r="L10" s="225">
        <v>218316.51950485472</v>
      </c>
      <c r="M10" s="225">
        <v>10903.793719544879</v>
      </c>
      <c r="N10" s="225">
        <v>19178.809231189513</v>
      </c>
      <c r="O10" s="225">
        <v>34312.270325231162</v>
      </c>
      <c r="P10" s="225">
        <v>19495.520504145432</v>
      </c>
      <c r="Q10" s="225">
        <v>8748.4997172470157</v>
      </c>
      <c r="R10" s="225">
        <v>3735.8947869649428</v>
      </c>
    </row>
    <row r="11" spans="1:18" ht="26.15" customHeight="1">
      <c r="A11" s="223" t="s">
        <v>474</v>
      </c>
      <c r="B11" s="228" t="s">
        <v>646</v>
      </c>
      <c r="C11" s="225">
        <v>98.909223927849524</v>
      </c>
      <c r="D11" s="225">
        <v>66.363435264857301</v>
      </c>
      <c r="E11" s="225">
        <v>4.0558581622908303</v>
      </c>
      <c r="F11" s="225">
        <v>26.950260662568375</v>
      </c>
      <c r="G11" s="225">
        <v>1.661386316353737</v>
      </c>
      <c r="H11" s="225">
        <v>5.2241066745325639</v>
      </c>
      <c r="I11" s="225">
        <v>42.796524811474228</v>
      </c>
      <c r="J11" s="225">
        <v>15.216310210898092</v>
      </c>
      <c r="K11" s="225">
        <v>2728.8939997170937</v>
      </c>
      <c r="L11" s="225">
        <v>14070.429066528934</v>
      </c>
      <c r="M11" s="225">
        <v>75.723179867999576</v>
      </c>
      <c r="N11" s="225">
        <v>6.3166954556741102</v>
      </c>
      <c r="O11" s="225">
        <v>47.502472269144974</v>
      </c>
      <c r="P11" s="225">
        <v>401.47148388027659</v>
      </c>
      <c r="Q11" s="225">
        <v>107.68199200828286</v>
      </c>
      <c r="R11" s="225">
        <v>88.808873672825513</v>
      </c>
    </row>
    <row r="12" spans="1:18" ht="13.4" customHeight="1">
      <c r="A12" s="223" t="s">
        <v>476</v>
      </c>
      <c r="B12" s="228" t="s">
        <v>647</v>
      </c>
      <c r="C12" s="225">
        <v>11936.425688439325</v>
      </c>
      <c r="D12" s="225">
        <v>15166.003377310069</v>
      </c>
      <c r="E12" s="225">
        <v>799.90530700420732</v>
      </c>
      <c r="F12" s="225">
        <v>9730.3114195730832</v>
      </c>
      <c r="G12" s="225">
        <v>4351.8606329971471</v>
      </c>
      <c r="H12" s="225">
        <v>2869.0441408800652</v>
      </c>
      <c r="I12" s="225">
        <v>4483.4258829070977</v>
      </c>
      <c r="J12" s="225">
        <v>719.64429455400193</v>
      </c>
      <c r="K12" s="225">
        <v>17739.578950813197</v>
      </c>
      <c r="L12" s="225">
        <v>54840.807713504408</v>
      </c>
      <c r="M12" s="225">
        <v>6454.2512281510326</v>
      </c>
      <c r="N12" s="225">
        <v>11206.384130722137</v>
      </c>
      <c r="O12" s="225">
        <v>3180.3276887592665</v>
      </c>
      <c r="P12" s="225">
        <v>7167.5494140063938</v>
      </c>
      <c r="Q12" s="225">
        <v>3462.7975976655339</v>
      </c>
      <c r="R12" s="225">
        <v>1624.3493734378228</v>
      </c>
    </row>
    <row r="13" spans="1:18" ht="39" customHeight="1">
      <c r="A13" s="223" t="s">
        <v>478</v>
      </c>
      <c r="B13" s="228" t="s">
        <v>648</v>
      </c>
      <c r="C13" s="225">
        <v>817.88204692974955</v>
      </c>
      <c r="D13" s="225">
        <v>1496.9932148347234</v>
      </c>
      <c r="E13" s="225">
        <v>149.18384958881074</v>
      </c>
      <c r="F13" s="225">
        <v>249.3763283612646</v>
      </c>
      <c r="G13" s="225">
        <v>261.03361526909782</v>
      </c>
      <c r="H13" s="225">
        <v>451.97005051368552</v>
      </c>
      <c r="I13" s="225">
        <v>396.94073866783197</v>
      </c>
      <c r="J13" s="225">
        <v>352.77187844667696</v>
      </c>
      <c r="K13" s="225">
        <v>1577.5929047322497</v>
      </c>
      <c r="L13" s="225">
        <v>2213.4954213357964</v>
      </c>
      <c r="M13" s="225">
        <v>558.4379453033597</v>
      </c>
      <c r="N13" s="225">
        <v>77.657357311376757</v>
      </c>
      <c r="O13" s="225">
        <v>353.92101400732906</v>
      </c>
      <c r="P13" s="225">
        <v>728.1528249979732</v>
      </c>
      <c r="Q13" s="225">
        <v>195.89759852154637</v>
      </c>
      <c r="R13" s="225">
        <v>148.31311406454728</v>
      </c>
    </row>
    <row r="14" spans="1:18" ht="39" customHeight="1">
      <c r="A14" s="223" t="s">
        <v>480</v>
      </c>
      <c r="B14" s="228" t="s">
        <v>649</v>
      </c>
      <c r="C14" s="225">
        <v>254.39257032040038</v>
      </c>
      <c r="D14" s="225">
        <v>203.8905061969387</v>
      </c>
      <c r="E14" s="225">
        <v>10.20439621483477</v>
      </c>
      <c r="F14" s="225">
        <v>18.999152335427915</v>
      </c>
      <c r="G14" s="225">
        <v>1.1064369838540953</v>
      </c>
      <c r="H14" s="225">
        <v>4.2146364978396251</v>
      </c>
      <c r="I14" s="225">
        <v>47.544505481786032</v>
      </c>
      <c r="J14" s="225">
        <v>2.8669948681602411</v>
      </c>
      <c r="K14" s="225">
        <v>150.7772742933584</v>
      </c>
      <c r="L14" s="225">
        <v>305.17040273353905</v>
      </c>
      <c r="M14" s="225">
        <v>36.695515271558889</v>
      </c>
      <c r="N14" s="225">
        <v>2.3863399192742958</v>
      </c>
      <c r="O14" s="225">
        <v>110.15996486835756</v>
      </c>
      <c r="P14" s="225">
        <v>3.9492679000089317</v>
      </c>
      <c r="Q14" s="225">
        <v>4.5616086304716177</v>
      </c>
      <c r="R14" s="225">
        <v>16.079927450638635</v>
      </c>
    </row>
    <row r="15" spans="1:18" ht="25" customHeight="1">
      <c r="A15" s="223" t="s">
        <v>482</v>
      </c>
      <c r="B15" s="347" t="s">
        <v>650</v>
      </c>
      <c r="C15" s="225">
        <v>2031.2596099423574</v>
      </c>
      <c r="D15" s="225">
        <v>1885.3521632833581</v>
      </c>
      <c r="E15" s="225">
        <v>29.678110160574967</v>
      </c>
      <c r="F15" s="225">
        <v>333.87988155716607</v>
      </c>
      <c r="G15" s="225">
        <v>5.237902592353664</v>
      </c>
      <c r="H15" s="225">
        <v>9.8038604928531576</v>
      </c>
      <c r="I15" s="225">
        <v>548.04923017831311</v>
      </c>
      <c r="J15" s="225">
        <v>42.721978728608832</v>
      </c>
      <c r="K15" s="225">
        <v>1490.6977343628271</v>
      </c>
      <c r="L15" s="225">
        <v>2083.8872785760941</v>
      </c>
      <c r="M15" s="225">
        <v>707.7553815261308</v>
      </c>
      <c r="N15" s="225">
        <v>19.328836856394098</v>
      </c>
      <c r="O15" s="225">
        <v>774.42750269916007</v>
      </c>
      <c r="P15" s="225">
        <v>162.31758495292118</v>
      </c>
      <c r="Q15" s="225">
        <v>528.66682055510194</v>
      </c>
      <c r="R15" s="225">
        <v>134.87754322643781</v>
      </c>
    </row>
    <row r="16" spans="1:18" s="128" customFormat="1" ht="12.65" customHeight="1">
      <c r="A16" s="223" t="s">
        <v>484</v>
      </c>
      <c r="B16" s="347" t="s">
        <v>651</v>
      </c>
      <c r="C16" s="225">
        <v>3235.0318895519476</v>
      </c>
      <c r="D16" s="225">
        <v>3333.1120433439046</v>
      </c>
      <c r="E16" s="225">
        <v>3.2822038959568958</v>
      </c>
      <c r="F16" s="225">
        <v>4060.0020077416521</v>
      </c>
      <c r="G16" s="225">
        <v>2.3266187269225971</v>
      </c>
      <c r="H16" s="225">
        <v>1595.2447530411125</v>
      </c>
      <c r="I16" s="225">
        <v>15.001346858146945</v>
      </c>
      <c r="J16" s="225">
        <v>3.173705746996248</v>
      </c>
      <c r="K16" s="225">
        <v>2457.2454061666094</v>
      </c>
      <c r="L16" s="225">
        <v>6648.8041983699359</v>
      </c>
      <c r="M16" s="225">
        <v>27.182029759223539</v>
      </c>
      <c r="N16" s="225">
        <v>507.22925177058721</v>
      </c>
      <c r="O16" s="225">
        <v>6.1506263829916277</v>
      </c>
      <c r="P16" s="225">
        <v>2043.9027525120357</v>
      </c>
      <c r="Q16" s="225">
        <v>1111.4167050717451</v>
      </c>
      <c r="R16" s="225">
        <v>3.9890152206784233</v>
      </c>
    </row>
    <row r="17" spans="1:18" s="742" customFormat="1" ht="25" customHeight="1">
      <c r="A17" s="223" t="s">
        <v>486</v>
      </c>
      <c r="B17" s="347" t="s">
        <v>652</v>
      </c>
      <c r="C17" s="225">
        <v>556.43140331463462</v>
      </c>
      <c r="D17" s="225">
        <v>1498.7272218023393</v>
      </c>
      <c r="E17" s="225">
        <v>16.752284812673764</v>
      </c>
      <c r="F17" s="225">
        <v>495.92531677900183</v>
      </c>
      <c r="G17" s="225">
        <v>4.5988842258669873</v>
      </c>
      <c r="H17" s="225">
        <v>50.218597267161101</v>
      </c>
      <c r="I17" s="225">
        <v>1143.6210356466961</v>
      </c>
      <c r="J17" s="225">
        <v>51.537808898028523</v>
      </c>
      <c r="K17" s="225">
        <v>2167.9795316388195</v>
      </c>
      <c r="L17" s="225">
        <v>10256.770510505581</v>
      </c>
      <c r="M17" s="225">
        <v>2944.9382142380623</v>
      </c>
      <c r="N17" s="225">
        <v>4.8375727490971761</v>
      </c>
      <c r="O17" s="225">
        <v>442.58369948718916</v>
      </c>
      <c r="P17" s="225">
        <v>2301.4540072708633</v>
      </c>
      <c r="Q17" s="225">
        <v>804.19938478942549</v>
      </c>
      <c r="R17" s="225">
        <v>44.088359844194045</v>
      </c>
    </row>
    <row r="18" spans="1:18" ht="25" customHeight="1">
      <c r="A18" s="223" t="s">
        <v>488</v>
      </c>
      <c r="B18" s="347" t="s">
        <v>653</v>
      </c>
      <c r="C18" s="225">
        <v>153.28866123433784</v>
      </c>
      <c r="D18" s="225">
        <v>14.885399358520498</v>
      </c>
      <c r="E18" s="225">
        <v>40.315874468778013</v>
      </c>
      <c r="F18" s="225">
        <v>7.7915324304405349</v>
      </c>
      <c r="G18" s="225">
        <v>0.70869240772770636</v>
      </c>
      <c r="H18" s="225">
        <v>1.9207222155353429</v>
      </c>
      <c r="I18" s="225">
        <v>62.290039497478276</v>
      </c>
      <c r="J18" s="225">
        <v>2.2857784723522929</v>
      </c>
      <c r="K18" s="225">
        <v>29.873062899332453</v>
      </c>
      <c r="L18" s="225">
        <v>169.9645693634196</v>
      </c>
      <c r="M18" s="225">
        <v>62.796293400123773</v>
      </c>
      <c r="N18" s="225">
        <v>1.010347076393405</v>
      </c>
      <c r="O18" s="225">
        <v>13.816502840950186</v>
      </c>
      <c r="P18" s="225">
        <v>19.68338905062647</v>
      </c>
      <c r="Q18" s="225">
        <v>3.036933569228645</v>
      </c>
      <c r="R18" s="225">
        <v>5.2761332848633682</v>
      </c>
    </row>
    <row r="19" spans="1:18" ht="25" customHeight="1">
      <c r="A19" s="223" t="s">
        <v>490</v>
      </c>
      <c r="B19" s="347" t="s">
        <v>654</v>
      </c>
      <c r="C19" s="225">
        <v>1700.3580236587461</v>
      </c>
      <c r="D19" s="225">
        <v>3773.7108179741554</v>
      </c>
      <c r="E19" s="225">
        <v>30.646494513442885</v>
      </c>
      <c r="F19" s="225">
        <v>970.04379897299282</v>
      </c>
      <c r="G19" s="225">
        <v>96.474262440147612</v>
      </c>
      <c r="H19" s="225">
        <v>48.766681395430211</v>
      </c>
      <c r="I19" s="225">
        <v>736.64138624520569</v>
      </c>
      <c r="J19" s="225">
        <v>99.107585413632592</v>
      </c>
      <c r="K19" s="225">
        <v>1746.5406263443547</v>
      </c>
      <c r="L19" s="225">
        <v>5536.8765608257499</v>
      </c>
      <c r="M19" s="225">
        <v>1160.2637640375035</v>
      </c>
      <c r="N19" s="225">
        <v>190.20429940523798</v>
      </c>
      <c r="O19" s="225">
        <v>589.28100174782423</v>
      </c>
      <c r="P19" s="225">
        <v>1386.7290082347158</v>
      </c>
      <c r="Q19" s="225">
        <v>503.63462045190693</v>
      </c>
      <c r="R19" s="225">
        <v>836.62475268997241</v>
      </c>
    </row>
    <row r="20" spans="1:18" ht="25" customHeight="1">
      <c r="A20" s="223" t="s">
        <v>492</v>
      </c>
      <c r="B20" s="347" t="s">
        <v>655</v>
      </c>
      <c r="C20" s="225">
        <v>1132.222332238736</v>
      </c>
      <c r="D20" s="225">
        <v>1037.1003252882288</v>
      </c>
      <c r="E20" s="225">
        <v>80.736387607272562</v>
      </c>
      <c r="F20" s="225">
        <v>3464.1169825055431</v>
      </c>
      <c r="G20" s="225">
        <v>3911.2075131364509</v>
      </c>
      <c r="H20" s="225">
        <v>544.57417343778855</v>
      </c>
      <c r="I20" s="225">
        <v>897.15360426136886</v>
      </c>
      <c r="J20" s="225">
        <v>35.452569908070203</v>
      </c>
      <c r="K20" s="225">
        <v>7331.4715657027</v>
      </c>
      <c r="L20" s="225">
        <v>25560.673114576497</v>
      </c>
      <c r="M20" s="225">
        <v>596.13147050724274</v>
      </c>
      <c r="N20" s="225">
        <v>10217.283215460964</v>
      </c>
      <c r="O20" s="225">
        <v>542.91353177248357</v>
      </c>
      <c r="P20" s="225">
        <v>366.33733547460884</v>
      </c>
      <c r="Q20" s="225">
        <v>71.002115185041575</v>
      </c>
      <c r="R20" s="225">
        <v>248.23943734919956</v>
      </c>
    </row>
    <row r="21" spans="1:18" ht="37.5" customHeight="1">
      <c r="A21" s="223" t="s">
        <v>494</v>
      </c>
      <c r="B21" s="347" t="s">
        <v>656</v>
      </c>
      <c r="C21" s="225">
        <v>206.59008305952847</v>
      </c>
      <c r="D21" s="225">
        <v>72.808354159973348</v>
      </c>
      <c r="E21" s="225">
        <v>20.239179210774783</v>
      </c>
      <c r="F21" s="225">
        <v>15.099504401723244</v>
      </c>
      <c r="G21" s="225">
        <v>3.0955634259506728</v>
      </c>
      <c r="H21" s="225">
        <v>12.524745198746153</v>
      </c>
      <c r="I21" s="225">
        <v>58.871120761160398</v>
      </c>
      <c r="J21" s="225">
        <v>7.6637155952271829</v>
      </c>
      <c r="K21" s="225">
        <v>52.34382912584892</v>
      </c>
      <c r="L21" s="225">
        <v>317.58053800818055</v>
      </c>
      <c r="M21" s="225">
        <v>30.73664251538916</v>
      </c>
      <c r="N21" s="225">
        <v>5.5597629546863514</v>
      </c>
      <c r="O21" s="225">
        <v>46.101236213099227</v>
      </c>
      <c r="P21" s="225">
        <v>16.752257918431464</v>
      </c>
      <c r="Q21" s="225">
        <v>13.941180711446238</v>
      </c>
      <c r="R21" s="225">
        <v>17.422049026978158</v>
      </c>
    </row>
    <row r="22" spans="1:18" s="128" customFormat="1" ht="26.15" customHeight="1">
      <c r="A22" s="223" t="s">
        <v>496</v>
      </c>
      <c r="B22" s="347" t="s">
        <v>657</v>
      </c>
      <c r="C22" s="225">
        <v>152.67712046871915</v>
      </c>
      <c r="D22" s="225">
        <v>261.64760327546441</v>
      </c>
      <c r="E22" s="225">
        <v>15.226586224910868</v>
      </c>
      <c r="F22" s="225">
        <v>15.827691344650454</v>
      </c>
      <c r="G22" s="225">
        <v>2.7267220492970115</v>
      </c>
      <c r="H22" s="225">
        <v>7.0107660594728394</v>
      </c>
      <c r="I22" s="225">
        <v>102.5132465891113</v>
      </c>
      <c r="J22" s="225">
        <v>11.510979719729516</v>
      </c>
      <c r="K22" s="225">
        <v>72.865230923971566</v>
      </c>
      <c r="L22" s="225">
        <v>243.55821792930618</v>
      </c>
      <c r="M22" s="225">
        <v>28.46198142282929</v>
      </c>
      <c r="N22" s="225">
        <v>3.9475214165922496</v>
      </c>
      <c r="O22" s="225">
        <v>41.722176510424255</v>
      </c>
      <c r="P22" s="225">
        <v>23.993779950735334</v>
      </c>
      <c r="Q22" s="225">
        <v>11.421587716769023</v>
      </c>
      <c r="R22" s="225">
        <v>18.118137203496591</v>
      </c>
    </row>
    <row r="23" spans="1:18" ht="13.4" customHeight="1">
      <c r="A23" s="223" t="s">
        <v>498</v>
      </c>
      <c r="B23" s="347" t="s">
        <v>658</v>
      </c>
      <c r="C23" s="225">
        <v>679.68333659614234</v>
      </c>
      <c r="D23" s="225">
        <v>507.84831301541385</v>
      </c>
      <c r="E23" s="225">
        <v>346.06958386138524</v>
      </c>
      <c r="F23" s="225">
        <v>34.063689139476701</v>
      </c>
      <c r="G23" s="225">
        <v>12.982480208243803</v>
      </c>
      <c r="H23" s="225">
        <v>35.68329476065783</v>
      </c>
      <c r="I23" s="225">
        <v>147.36953437627221</v>
      </c>
      <c r="J23" s="225">
        <v>29.815299693971109</v>
      </c>
      <c r="K23" s="225">
        <v>180.85833566601227</v>
      </c>
      <c r="L23" s="225">
        <v>722.05439473794593</v>
      </c>
      <c r="M23" s="225">
        <v>106.66275316188683</v>
      </c>
      <c r="N23" s="225">
        <v>30.538714493071566</v>
      </c>
      <c r="O23" s="225">
        <v>83.646644425107766</v>
      </c>
      <c r="P23" s="225">
        <v>55.900236543013776</v>
      </c>
      <c r="Q23" s="225">
        <v>66.692306909600632</v>
      </c>
      <c r="R23" s="225">
        <v>49.878961810134122</v>
      </c>
    </row>
    <row r="24" spans="1:18" ht="13.4" customHeight="1">
      <c r="A24" s="223" t="s">
        <v>500</v>
      </c>
      <c r="B24" s="347" t="s">
        <v>659</v>
      </c>
      <c r="C24" s="225">
        <v>877.98080660137805</v>
      </c>
      <c r="D24" s="225">
        <v>642.21097610091783</v>
      </c>
      <c r="E24" s="225">
        <v>43.133275185216789</v>
      </c>
      <c r="F24" s="225">
        <v>46.15909785343203</v>
      </c>
      <c r="G24" s="225">
        <v>47.088487507399634</v>
      </c>
      <c r="H24" s="225">
        <v>54.998941777266701</v>
      </c>
      <c r="I24" s="225">
        <v>212.78562696260803</v>
      </c>
      <c r="J24" s="225">
        <v>71.00652594758337</v>
      </c>
      <c r="K24" s="225">
        <v>418.94498852707375</v>
      </c>
      <c r="L24" s="225">
        <v>591.92050117899885</v>
      </c>
      <c r="M24" s="225">
        <v>161.9140424974517</v>
      </c>
      <c r="N24" s="225">
        <v>70.920334796825856</v>
      </c>
      <c r="O24" s="225">
        <v>143.44518224171281</v>
      </c>
      <c r="P24" s="225">
        <v>34.076595714967439</v>
      </c>
      <c r="Q24" s="225">
        <v>57.485952110148311</v>
      </c>
      <c r="R24" s="225">
        <v>78.78538280248479</v>
      </c>
    </row>
    <row r="25" spans="1:18" ht="37.5" customHeight="1">
      <c r="A25" s="223" t="s">
        <v>502</v>
      </c>
      <c r="B25" s="347" t="s">
        <v>660</v>
      </c>
      <c r="C25" s="225">
        <v>138.62780452264752</v>
      </c>
      <c r="D25" s="225">
        <v>437.71643867613358</v>
      </c>
      <c r="E25" s="225">
        <v>14.43708125957513</v>
      </c>
      <c r="F25" s="225">
        <v>19.026436150310836</v>
      </c>
      <c r="G25" s="225">
        <v>3.2734540238343053</v>
      </c>
      <c r="H25" s="225">
        <v>52.112918222516029</v>
      </c>
      <c r="I25" s="225">
        <v>114.64446738111937</v>
      </c>
      <c r="J25" s="225">
        <v>9.7294731149648577</v>
      </c>
      <c r="K25" s="225">
        <v>62.388460430037838</v>
      </c>
      <c r="L25" s="225">
        <v>190.05200536337037</v>
      </c>
      <c r="M25" s="225">
        <v>32.275194510269962</v>
      </c>
      <c r="N25" s="225">
        <v>75.480576511635775</v>
      </c>
      <c r="O25" s="225">
        <v>32.158605562637504</v>
      </c>
      <c r="P25" s="225">
        <v>24.300373485491946</v>
      </c>
      <c r="Q25" s="225">
        <v>90.840783443102964</v>
      </c>
      <c r="R25" s="225">
        <v>22.656559464197553</v>
      </c>
    </row>
    <row r="26" spans="1:18" ht="13.4" customHeight="1">
      <c r="A26" s="223" t="s">
        <v>504</v>
      </c>
      <c r="B26" s="347" t="s">
        <v>661</v>
      </c>
      <c r="C26" s="225">
        <v>19731.644943668398</v>
      </c>
      <c r="D26" s="225">
        <v>10227.681871074003</v>
      </c>
      <c r="E26" s="225">
        <v>7792.6659513976792</v>
      </c>
      <c r="F26" s="225">
        <v>37718.32075691365</v>
      </c>
      <c r="G26" s="225">
        <v>6110.0781506867224</v>
      </c>
      <c r="H26" s="225">
        <v>2080.3297847026374</v>
      </c>
      <c r="I26" s="225">
        <v>8612.1392530882476</v>
      </c>
      <c r="J26" s="225">
        <v>4274.0418832432597</v>
      </c>
      <c r="K26" s="225">
        <v>15857.197338980157</v>
      </c>
      <c r="L26" s="225">
        <v>146994.44827752936</v>
      </c>
      <c r="M26" s="225">
        <v>3726.5437747250703</v>
      </c>
      <c r="N26" s="225">
        <v>7818.4438803106523</v>
      </c>
      <c r="O26" s="225">
        <v>30523.071996875027</v>
      </c>
      <c r="P26" s="225">
        <v>11512.609331892012</v>
      </c>
      <c r="Q26" s="225">
        <v>4796.8807185888118</v>
      </c>
      <c r="R26" s="225">
        <v>1661.5760226159539</v>
      </c>
    </row>
    <row r="27" spans="1:18" ht="12.65" customHeight="1">
      <c r="A27" s="223" t="s">
        <v>506</v>
      </c>
      <c r="B27" s="347" t="s">
        <v>662</v>
      </c>
      <c r="C27" s="225">
        <v>581.58430466110588</v>
      </c>
      <c r="D27" s="225">
        <v>771.66462069650515</v>
      </c>
      <c r="E27" s="225">
        <v>93.65500263576287</v>
      </c>
      <c r="F27" s="225">
        <v>150.74855480811541</v>
      </c>
      <c r="G27" s="225">
        <v>37.739769732727538</v>
      </c>
      <c r="H27" s="225">
        <v>102.31401014015211</v>
      </c>
      <c r="I27" s="225">
        <v>356.08989573535342</v>
      </c>
      <c r="J27" s="225">
        <v>89.010582150835177</v>
      </c>
      <c r="K27" s="225">
        <v>461.71763186652367</v>
      </c>
      <c r="L27" s="225">
        <v>860.61820591495211</v>
      </c>
      <c r="M27" s="225">
        <v>225.99695418551798</v>
      </c>
      <c r="N27" s="225">
        <v>52.173273539770562</v>
      </c>
      <c r="O27" s="225">
        <v>175.34016708119913</v>
      </c>
      <c r="P27" s="225">
        <v>120.14620345676359</v>
      </c>
      <c r="Q27" s="225">
        <v>159.12336454762314</v>
      </c>
      <c r="R27" s="225">
        <v>113.00067490880429</v>
      </c>
    </row>
    <row r="28" spans="1:18" ht="12.65" customHeight="1">
      <c r="A28" s="223" t="s">
        <v>508</v>
      </c>
      <c r="B28" s="228" t="s">
        <v>663</v>
      </c>
      <c r="C28" s="225">
        <v>955.37010899836071</v>
      </c>
      <c r="D28" s="225">
        <v>1307.6913799487988</v>
      </c>
      <c r="E28" s="225">
        <v>226.58083941482258</v>
      </c>
      <c r="F28" s="225">
        <v>340.42538589167714</v>
      </c>
      <c r="G28" s="225">
        <v>59.56262124809983</v>
      </c>
      <c r="H28" s="225">
        <v>151.07665993440432</v>
      </c>
      <c r="I28" s="225">
        <v>603.13974074457178</v>
      </c>
      <c r="J28" s="225">
        <v>187.37987106684642</v>
      </c>
      <c r="K28" s="225">
        <v>763.12791989974994</v>
      </c>
      <c r="L28" s="225">
        <v>1550.2162413770554</v>
      </c>
      <c r="M28" s="225">
        <v>421.2785826152591</v>
      </c>
      <c r="N28" s="225">
        <v>95.491251161277944</v>
      </c>
      <c r="O28" s="225">
        <v>386.02800024653288</v>
      </c>
      <c r="P28" s="225">
        <v>293.74407090998636</v>
      </c>
      <c r="Q28" s="225">
        <v>222.01604443676337</v>
      </c>
      <c r="R28" s="225">
        <v>248.1598423295361</v>
      </c>
    </row>
    <row r="29" spans="1:18" s="128" customFormat="1" ht="12.65" customHeight="1">
      <c r="A29" s="223" t="s">
        <v>510</v>
      </c>
      <c r="B29" s="228" t="s">
        <v>664</v>
      </c>
      <c r="C29" s="225">
        <v>10769.243361283086</v>
      </c>
      <c r="D29" s="225">
        <v>14921.480930344429</v>
      </c>
      <c r="E29" s="225">
        <v>3300.856764861046</v>
      </c>
      <c r="F29" s="225">
        <v>2751.1374431235995</v>
      </c>
      <c r="G29" s="225">
        <v>820.73451588872661</v>
      </c>
      <c r="H29" s="225">
        <v>2633.7185759653066</v>
      </c>
      <c r="I29" s="225">
        <v>8285.0005443052833</v>
      </c>
      <c r="J29" s="225">
        <v>1647.6993945922959</v>
      </c>
      <c r="K29" s="225">
        <v>8852.3186838587771</v>
      </c>
      <c r="L29" s="225">
        <v>20771.585258726696</v>
      </c>
      <c r="M29" s="225">
        <v>4746.1798808776584</v>
      </c>
      <c r="N29" s="225">
        <v>1139.0774062467754</v>
      </c>
      <c r="O29" s="225">
        <v>3201.6325606728528</v>
      </c>
      <c r="P29" s="225">
        <v>2356.8083870702289</v>
      </c>
      <c r="Q29" s="225">
        <v>3021.184262309409</v>
      </c>
      <c r="R29" s="225">
        <v>2073.2295683705124</v>
      </c>
    </row>
    <row r="30" spans="1:18" s="128" customFormat="1" ht="12.65" customHeight="1">
      <c r="A30" s="223" t="s">
        <v>512</v>
      </c>
      <c r="B30" s="228" t="s">
        <v>513</v>
      </c>
      <c r="C30" s="225">
        <v>44958.486110994396</v>
      </c>
      <c r="D30" s="225">
        <v>44202.818629162983</v>
      </c>
      <c r="E30" s="225">
        <v>12288.474263673786</v>
      </c>
      <c r="F30" s="225">
        <v>51113.042252641433</v>
      </c>
      <c r="G30" s="225">
        <v>11414.195477628135</v>
      </c>
      <c r="H30" s="225">
        <v>7924.2892413535028</v>
      </c>
      <c r="I30" s="225">
        <v>22899.253754071928</v>
      </c>
      <c r="J30" s="225">
        <v>7259.9996737912043</v>
      </c>
      <c r="K30" s="225">
        <v>48247.469468044073</v>
      </c>
      <c r="L30" s="225">
        <v>240931.06444475451</v>
      </c>
      <c r="M30" s="225">
        <v>15971.810768229394</v>
      </c>
      <c r="N30" s="225">
        <v>20373.910741641484</v>
      </c>
      <c r="O30" s="225">
        <v>37797.443340466576</v>
      </c>
      <c r="P30" s="225">
        <v>22195.341927194197</v>
      </c>
      <c r="Q30" s="225">
        <v>12255.58567552251</v>
      </c>
      <c r="R30" s="225">
        <v>6044.5149600035056</v>
      </c>
    </row>
    <row r="31" spans="1:18" s="742" customFormat="1" ht="12.65" customHeight="1">
      <c r="A31" s="668"/>
      <c r="B31" s="228" t="s">
        <v>514</v>
      </c>
      <c r="C31" s="225">
        <v>27425.909501826591</v>
      </c>
      <c r="D31" s="225">
        <v>32120.748188077891</v>
      </c>
      <c r="E31" s="225">
        <v>5396.8151567113746</v>
      </c>
      <c r="F31" s="225">
        <v>5116.4591762329028</v>
      </c>
      <c r="G31" s="225">
        <v>1529.6818318684848</v>
      </c>
      <c r="H31" s="225">
        <v>3249.0363317564834</v>
      </c>
      <c r="I31" s="225">
        <v>16170.555284450591</v>
      </c>
      <c r="J31" s="225">
        <v>3575.4338752939811</v>
      </c>
      <c r="K31" s="225">
        <v>20525.770156336512</v>
      </c>
      <c r="L31" s="225">
        <v>41946.724365006885</v>
      </c>
      <c r="M31" s="225">
        <v>10925.954580658505</v>
      </c>
      <c r="N31" s="225">
        <v>2572.3291580931814</v>
      </c>
      <c r="O31" s="225">
        <v>7980.7332622962822</v>
      </c>
      <c r="P31" s="225">
        <v>4777.4477881551311</v>
      </c>
      <c r="Q31" s="225">
        <v>6582.5858549946988</v>
      </c>
      <c r="R31" s="225">
        <v>4841.7412037757285</v>
      </c>
    </row>
    <row r="32" spans="1:18" ht="25" customHeight="1">
      <c r="A32" s="668"/>
      <c r="B32" s="228" t="s">
        <v>665</v>
      </c>
      <c r="C32" s="225">
        <v>72384.395612820997</v>
      </c>
      <c r="D32" s="225">
        <v>76323.566817240877</v>
      </c>
      <c r="E32" s="225">
        <v>17685.289420385161</v>
      </c>
      <c r="F32" s="225">
        <v>56229.501428874333</v>
      </c>
      <c r="G32" s="225">
        <v>12943.87730949662</v>
      </c>
      <c r="H32" s="225">
        <v>11173.325573109985</v>
      </c>
      <c r="I32" s="225">
        <v>39069.809038522522</v>
      </c>
      <c r="J32" s="225">
        <v>10835.433549085184</v>
      </c>
      <c r="K32" s="225">
        <v>68773.239624380585</v>
      </c>
      <c r="L32" s="225">
        <v>282877.7888097614</v>
      </c>
      <c r="M32" s="225">
        <v>26897.7653488879</v>
      </c>
      <c r="N32" s="225">
        <v>22946.239899734665</v>
      </c>
      <c r="O32" s="225">
        <v>45778.176602762862</v>
      </c>
      <c r="P32" s="225">
        <v>26972.789715349329</v>
      </c>
      <c r="Q32" s="225">
        <v>18838.171530517211</v>
      </c>
      <c r="R32" s="225">
        <v>10886.256163779235</v>
      </c>
    </row>
    <row r="33" spans="1:18" ht="12.75" customHeight="1">
      <c r="A33" s="668"/>
      <c r="B33" s="231"/>
      <c r="C33" s="232"/>
      <c r="D33" s="233"/>
      <c r="E33" s="233"/>
      <c r="F33" s="233"/>
      <c r="G33" s="233"/>
      <c r="H33" s="233"/>
      <c r="I33" s="233"/>
      <c r="J33" s="233"/>
      <c r="K33" s="233"/>
      <c r="L33" s="233"/>
      <c r="M33" s="233"/>
      <c r="N33" s="233"/>
      <c r="O33" s="233"/>
      <c r="P33" s="233"/>
      <c r="Q33" s="233"/>
      <c r="R33" s="233"/>
    </row>
    <row r="34" spans="1:18" s="742" customFormat="1" ht="30" customHeight="1">
      <c r="A34" s="668"/>
      <c r="C34" s="1225" t="s">
        <v>1810</v>
      </c>
      <c r="D34" s="1225"/>
      <c r="E34" s="1225"/>
      <c r="F34" s="1225"/>
    </row>
    <row r="35" spans="1:18" s="742" customFormat="1" ht="15" customHeight="1">
      <c r="A35" s="668"/>
      <c r="C35" s="1295" t="s">
        <v>516</v>
      </c>
      <c r="D35" s="1295"/>
      <c r="E35" s="1295"/>
      <c r="F35" s="1295"/>
    </row>
    <row r="36" spans="1:18" s="742" customFormat="1" ht="27" customHeight="1">
      <c r="C36" s="1225"/>
      <c r="D36" s="1225"/>
      <c r="E36" s="1225"/>
      <c r="F36" s="1225"/>
      <c r="G36" s="236"/>
      <c r="H36" s="236"/>
      <c r="I36" s="236"/>
      <c r="J36" s="236"/>
      <c r="K36" s="236"/>
      <c r="L36" s="236"/>
      <c r="M36" s="236"/>
      <c r="N36" s="236"/>
      <c r="O36" s="236"/>
      <c r="P36" s="236"/>
      <c r="Q36" s="236"/>
      <c r="R36" s="236"/>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sheetData>
  <sheetProtection selectLockedCells="1"/>
  <mergeCells count="8">
    <mergeCell ref="C36:F36"/>
    <mergeCell ref="O7:R7"/>
    <mergeCell ref="C34:F34"/>
    <mergeCell ref="C35:F35"/>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2008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0">
    <pageSetUpPr autoPageBreaks="0"/>
  </sheetPr>
  <dimension ref="A1:R177"/>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C1" sqref="C1"/>
    </sheetView>
  </sheetViews>
  <sheetFormatPr baseColWidth="10" defaultColWidth="11.453125" defaultRowHeight="12.75" customHeight="1"/>
  <cols>
    <col min="1" max="1" width="7.1796875" style="742" customWidth="1"/>
    <col min="2" max="2" width="33.453125" style="742" customWidth="1"/>
    <col min="3" max="18" width="12.54296875" style="742" customWidth="1"/>
    <col min="19" max="16384" width="11.453125" style="667"/>
  </cols>
  <sheetData>
    <row r="1" spans="1:18" ht="12.75" customHeight="1">
      <c r="A1" s="214" t="s">
        <v>271</v>
      </c>
    </row>
    <row r="3" spans="1:18" s="215" customFormat="1" ht="12.75" customHeight="1">
      <c r="A3" s="1260" t="s">
        <v>714</v>
      </c>
      <c r="B3" s="1260"/>
      <c r="C3" s="215" t="s">
        <v>1036</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43.5" customHeight="1">
      <c r="A5" s="822" t="s">
        <v>643</v>
      </c>
      <c r="B5" s="818" t="s">
        <v>462</v>
      </c>
      <c r="C5" s="818" t="s">
        <v>463</v>
      </c>
      <c r="D5" s="818" t="s">
        <v>374</v>
      </c>
      <c r="E5" s="818" t="s">
        <v>375</v>
      </c>
      <c r="F5" s="820" t="s">
        <v>376</v>
      </c>
      <c r="G5" s="820" t="s">
        <v>377</v>
      </c>
      <c r="H5" s="820" t="s">
        <v>378</v>
      </c>
      <c r="I5" s="820" t="s">
        <v>379</v>
      </c>
      <c r="J5" s="820" t="s">
        <v>464</v>
      </c>
      <c r="K5" s="820" t="s">
        <v>465</v>
      </c>
      <c r="L5" s="820" t="s">
        <v>466</v>
      </c>
      <c r="M5" s="820" t="s">
        <v>467</v>
      </c>
      <c r="N5" s="820" t="s">
        <v>384</v>
      </c>
      <c r="O5" s="820" t="s">
        <v>385</v>
      </c>
      <c r="P5" s="820" t="s">
        <v>468</v>
      </c>
      <c r="Q5" s="820" t="s">
        <v>469</v>
      </c>
      <c r="R5" s="820" t="s">
        <v>388</v>
      </c>
    </row>
    <row r="6" spans="1:18" s="215" customFormat="1" ht="12.65" customHeight="1">
      <c r="A6" s="812"/>
      <c r="B6" s="812"/>
      <c r="C6" s="812"/>
      <c r="D6" s="812"/>
      <c r="E6" s="812"/>
      <c r="F6" s="812"/>
      <c r="G6" s="812"/>
      <c r="H6" s="812"/>
      <c r="I6" s="812"/>
      <c r="J6" s="812"/>
      <c r="K6" s="812"/>
      <c r="L6" s="812"/>
      <c r="M6" s="812"/>
      <c r="N6" s="812"/>
      <c r="O6" s="812"/>
      <c r="P6" s="812"/>
      <c r="Q6" s="812"/>
      <c r="R6" s="812"/>
    </row>
    <row r="7" spans="1:18" s="215" customFormat="1" ht="12.75" customHeight="1">
      <c r="A7" s="217"/>
      <c r="B7" s="217"/>
      <c r="C7" s="1229" t="s">
        <v>372</v>
      </c>
      <c r="D7" s="1229"/>
      <c r="E7" s="1229"/>
      <c r="F7" s="1229"/>
      <c r="G7" s="1229" t="s">
        <v>372</v>
      </c>
      <c r="H7" s="1229"/>
      <c r="I7" s="1229"/>
      <c r="J7" s="1229"/>
      <c r="K7" s="1229" t="s">
        <v>372</v>
      </c>
      <c r="L7" s="1229"/>
      <c r="M7" s="1229"/>
      <c r="N7" s="1229"/>
      <c r="O7" s="1229" t="s">
        <v>372</v>
      </c>
      <c r="P7" s="1229"/>
      <c r="Q7" s="1229"/>
      <c r="R7" s="1229"/>
    </row>
    <row r="8" spans="1:18" s="219" customFormat="1" ht="12.6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8" t="s">
        <v>644</v>
      </c>
      <c r="C9" s="225">
        <v>891.02791952585267</v>
      </c>
      <c r="D9" s="225">
        <v>1623.6205513859049</v>
      </c>
      <c r="E9" s="225">
        <v>75.715201852187761</v>
      </c>
      <c r="F9" s="225">
        <v>266.16799985852344</v>
      </c>
      <c r="G9" s="225">
        <v>35.538166672194926</v>
      </c>
      <c r="H9" s="225">
        <v>91.864995185254344</v>
      </c>
      <c r="I9" s="225">
        <v>515.51153694401683</v>
      </c>
      <c r="J9" s="225">
        <v>378.30630783935754</v>
      </c>
      <c r="K9" s="225">
        <v>2127.5529360881133</v>
      </c>
      <c r="L9" s="225">
        <v>1770.1947842816894</v>
      </c>
      <c r="M9" s="225">
        <v>319.28885118295784</v>
      </c>
      <c r="N9" s="225">
        <v>58.050979045591241</v>
      </c>
      <c r="O9" s="225">
        <v>294.54318397676718</v>
      </c>
      <c r="P9" s="225">
        <v>460.45995610206779</v>
      </c>
      <c r="Q9" s="225">
        <v>447.07121324355649</v>
      </c>
      <c r="R9" s="225">
        <v>265.7948933122218</v>
      </c>
    </row>
    <row r="10" spans="1:18" ht="13.4" customHeight="1">
      <c r="A10" s="223" t="s">
        <v>472</v>
      </c>
      <c r="B10" s="228" t="s">
        <v>645</v>
      </c>
      <c r="C10" s="225">
        <v>30908.223698957045</v>
      </c>
      <c r="D10" s="225">
        <v>28800.269959351033</v>
      </c>
      <c r="E10" s="225">
        <v>9557.0054297927691</v>
      </c>
      <c r="F10" s="225">
        <v>46938.805013060155</v>
      </c>
      <c r="G10" s="225">
        <v>11471.8651533048</v>
      </c>
      <c r="H10" s="225">
        <v>5779.0911232463377</v>
      </c>
      <c r="I10" s="225">
        <v>14258.331878977553</v>
      </c>
      <c r="J10" s="225">
        <v>5114.968573110632</v>
      </c>
      <c r="K10" s="225">
        <v>35932.796308632947</v>
      </c>
      <c r="L10" s="225">
        <v>210719.894421926</v>
      </c>
      <c r="M10" s="225">
        <v>11225.901549023498</v>
      </c>
      <c r="N10" s="225">
        <v>15333.410428110265</v>
      </c>
      <c r="O10" s="225">
        <v>35599.762727497626</v>
      </c>
      <c r="P10" s="225">
        <v>19440.616144794865</v>
      </c>
      <c r="Q10" s="225">
        <v>9238.4028293694973</v>
      </c>
      <c r="R10" s="225">
        <v>3810.0080240322022</v>
      </c>
    </row>
    <row r="11" spans="1:18" ht="26.15" customHeight="1">
      <c r="A11" s="223" t="s">
        <v>474</v>
      </c>
      <c r="B11" s="228" t="s">
        <v>646</v>
      </c>
      <c r="C11" s="225">
        <v>98.698160573169019</v>
      </c>
      <c r="D11" s="225">
        <v>66.784075464152252</v>
      </c>
      <c r="E11" s="225">
        <v>3.535663211834561</v>
      </c>
      <c r="F11" s="225">
        <v>24.502177321407842</v>
      </c>
      <c r="G11" s="225">
        <v>1.5506227349514465</v>
      </c>
      <c r="H11" s="225">
        <v>5.1465715236087126</v>
      </c>
      <c r="I11" s="225">
        <v>34.077621821209959</v>
      </c>
      <c r="J11" s="225">
        <v>12.131340717553208</v>
      </c>
      <c r="K11" s="225">
        <v>2184.6997151920591</v>
      </c>
      <c r="L11" s="225">
        <v>9715.1385730795882</v>
      </c>
      <c r="M11" s="225">
        <v>46.853789815236098</v>
      </c>
      <c r="N11" s="225">
        <v>6.5231364150894642</v>
      </c>
      <c r="O11" s="225">
        <v>46.138643321017042</v>
      </c>
      <c r="P11" s="225">
        <v>2830.1604511691703</v>
      </c>
      <c r="Q11" s="225">
        <v>75.728213266379797</v>
      </c>
      <c r="R11" s="225">
        <v>9.9469965497998629</v>
      </c>
    </row>
    <row r="12" spans="1:18" ht="13.4" customHeight="1">
      <c r="A12" s="223" t="s">
        <v>476</v>
      </c>
      <c r="B12" s="228" t="s">
        <v>647</v>
      </c>
      <c r="C12" s="225">
        <v>10994.700712908392</v>
      </c>
      <c r="D12" s="225">
        <v>14713.072056907335</v>
      </c>
      <c r="E12" s="225">
        <v>713.99003048165628</v>
      </c>
      <c r="F12" s="225">
        <v>9513.895857485888</v>
      </c>
      <c r="G12" s="225">
        <v>4527.4617689058914</v>
      </c>
      <c r="H12" s="225">
        <v>3081.276107126756</v>
      </c>
      <c r="I12" s="225">
        <v>4218.788415495198</v>
      </c>
      <c r="J12" s="225">
        <v>657.29690272299365</v>
      </c>
      <c r="K12" s="225">
        <v>16401.546067582545</v>
      </c>
      <c r="L12" s="225">
        <v>58142.290430232904</v>
      </c>
      <c r="M12" s="225">
        <v>7863.4732156213331</v>
      </c>
      <c r="N12" s="225">
        <v>10060.836460754694</v>
      </c>
      <c r="O12" s="225">
        <v>3119.5579612123297</v>
      </c>
      <c r="P12" s="225">
        <v>7198.2041121084185</v>
      </c>
      <c r="Q12" s="225">
        <v>3398.1362038622292</v>
      </c>
      <c r="R12" s="225">
        <v>1965.3202115641282</v>
      </c>
    </row>
    <row r="13" spans="1:18" ht="39" customHeight="1">
      <c r="A13" s="223" t="s">
        <v>478</v>
      </c>
      <c r="B13" s="228" t="s">
        <v>648</v>
      </c>
      <c r="C13" s="225">
        <v>763.15247654393499</v>
      </c>
      <c r="D13" s="225">
        <v>1660.5517462623322</v>
      </c>
      <c r="E13" s="225">
        <v>151.4333593376368</v>
      </c>
      <c r="F13" s="225">
        <v>268.82240033782728</v>
      </c>
      <c r="G13" s="225">
        <v>240.03320831379102</v>
      </c>
      <c r="H13" s="225">
        <v>420.78232632532763</v>
      </c>
      <c r="I13" s="225">
        <v>394.71067915446741</v>
      </c>
      <c r="J13" s="225">
        <v>317.64364400891873</v>
      </c>
      <c r="K13" s="225">
        <v>1675.1075157243542</v>
      </c>
      <c r="L13" s="225">
        <v>2032.1893980787256</v>
      </c>
      <c r="M13" s="225">
        <v>524.38614899526476</v>
      </c>
      <c r="N13" s="225">
        <v>79.861982708203612</v>
      </c>
      <c r="O13" s="225">
        <v>340.45476486259025</v>
      </c>
      <c r="P13" s="225">
        <v>772.08055047995163</v>
      </c>
      <c r="Q13" s="225">
        <v>293.9715927839888</v>
      </c>
      <c r="R13" s="225">
        <v>146.6497901658376</v>
      </c>
    </row>
    <row r="14" spans="1:18" ht="39" customHeight="1">
      <c r="A14" s="223" t="s">
        <v>480</v>
      </c>
      <c r="B14" s="228" t="s">
        <v>649</v>
      </c>
      <c r="C14" s="225">
        <v>207.13044777317342</v>
      </c>
      <c r="D14" s="225">
        <v>195.28256047936162</v>
      </c>
      <c r="E14" s="225">
        <v>11.636555903707748</v>
      </c>
      <c r="F14" s="225">
        <v>8.5351221480843016</v>
      </c>
      <c r="G14" s="225">
        <v>1.1773899764359581</v>
      </c>
      <c r="H14" s="225">
        <v>4.4305846189841507</v>
      </c>
      <c r="I14" s="225">
        <v>43.646964687300766</v>
      </c>
      <c r="J14" s="225">
        <v>2.6645425031217909</v>
      </c>
      <c r="K14" s="225">
        <v>52.319594876636124</v>
      </c>
      <c r="L14" s="225">
        <v>255.67036588939837</v>
      </c>
      <c r="M14" s="225">
        <v>37.128150141071586</v>
      </c>
      <c r="N14" s="225">
        <v>2.3946785683149723</v>
      </c>
      <c r="O14" s="225">
        <v>116.16106175296557</v>
      </c>
      <c r="P14" s="225">
        <v>4.8749725703985716</v>
      </c>
      <c r="Q14" s="225">
        <v>4.5458014175604129</v>
      </c>
      <c r="R14" s="225">
        <v>17.471979200192909</v>
      </c>
    </row>
    <row r="15" spans="1:18" ht="25" customHeight="1">
      <c r="A15" s="223" t="s">
        <v>482</v>
      </c>
      <c r="B15" s="347" t="s">
        <v>650</v>
      </c>
      <c r="C15" s="225">
        <v>1994.9798861568506</v>
      </c>
      <c r="D15" s="225">
        <v>1878.3976401874536</v>
      </c>
      <c r="E15" s="225">
        <v>26.08123383878231</v>
      </c>
      <c r="F15" s="225">
        <v>431.61251637681602</v>
      </c>
      <c r="G15" s="225">
        <v>6.0856159410962221</v>
      </c>
      <c r="H15" s="225">
        <v>11.519257396730938</v>
      </c>
      <c r="I15" s="225">
        <v>489.14098557413138</v>
      </c>
      <c r="J15" s="225">
        <v>39.030173023936143</v>
      </c>
      <c r="K15" s="225">
        <v>1502.4416974762914</v>
      </c>
      <c r="L15" s="225">
        <v>2136.9349510950588</v>
      </c>
      <c r="M15" s="225">
        <v>525.15521675450691</v>
      </c>
      <c r="N15" s="225">
        <v>7.1945047079013982</v>
      </c>
      <c r="O15" s="225">
        <v>730.58772214583439</v>
      </c>
      <c r="P15" s="225">
        <v>165.85320673659862</v>
      </c>
      <c r="Q15" s="225">
        <v>373.02981720677138</v>
      </c>
      <c r="R15" s="225">
        <v>164.12487219703502</v>
      </c>
    </row>
    <row r="16" spans="1:18" s="128" customFormat="1" ht="12.65" customHeight="1">
      <c r="A16" s="223" t="s">
        <v>484</v>
      </c>
      <c r="B16" s="347" t="s">
        <v>651</v>
      </c>
      <c r="C16" s="225">
        <v>2865.7852311215161</v>
      </c>
      <c r="D16" s="225">
        <v>2861.4229049091909</v>
      </c>
      <c r="E16" s="225">
        <v>4.1011163872987426</v>
      </c>
      <c r="F16" s="225">
        <v>3701.3196866313788</v>
      </c>
      <c r="G16" s="225">
        <v>2.9487074899569188</v>
      </c>
      <c r="H16" s="225">
        <v>1830.3991983097997</v>
      </c>
      <c r="I16" s="225">
        <v>18.422382968347844</v>
      </c>
      <c r="J16" s="225">
        <v>4.0110925494921013</v>
      </c>
      <c r="K16" s="225">
        <v>974.87955426855683</v>
      </c>
      <c r="L16" s="225">
        <v>7207.7310469903541</v>
      </c>
      <c r="M16" s="225">
        <v>29.103117785661635</v>
      </c>
      <c r="N16" s="225">
        <v>447.00442748202425</v>
      </c>
      <c r="O16" s="225">
        <v>7.6976849349490015</v>
      </c>
      <c r="P16" s="225">
        <v>2126.5820415216986</v>
      </c>
      <c r="Q16" s="225">
        <v>1109.4098074295305</v>
      </c>
      <c r="R16" s="225">
        <v>4.9608486258746929</v>
      </c>
    </row>
    <row r="17" spans="1:18" s="742" customFormat="1" ht="25" customHeight="1">
      <c r="A17" s="223" t="s">
        <v>486</v>
      </c>
      <c r="B17" s="347" t="s">
        <v>652</v>
      </c>
      <c r="C17" s="225">
        <v>512.84337742860134</v>
      </c>
      <c r="D17" s="225">
        <v>1543.2059098520399</v>
      </c>
      <c r="E17" s="225">
        <v>15.874223610085041</v>
      </c>
      <c r="F17" s="225">
        <v>440.76668647776813</v>
      </c>
      <c r="G17" s="225">
        <v>5.2069103197401176</v>
      </c>
      <c r="H17" s="225">
        <v>52.734616133935567</v>
      </c>
      <c r="I17" s="225">
        <v>1112.285395880765</v>
      </c>
      <c r="J17" s="225">
        <v>46.050930108178278</v>
      </c>
      <c r="K17" s="225">
        <v>2366.0169226071321</v>
      </c>
      <c r="L17" s="225">
        <v>9741.7118515897855</v>
      </c>
      <c r="M17" s="225">
        <v>4631.4169276010625</v>
      </c>
      <c r="N17" s="225">
        <v>5.4194103518795975</v>
      </c>
      <c r="O17" s="225">
        <v>389.99780553555883</v>
      </c>
      <c r="P17" s="225">
        <v>2285.9689906497524</v>
      </c>
      <c r="Q17" s="225">
        <v>846.89625791020694</v>
      </c>
      <c r="R17" s="225">
        <v>188.32231041497826</v>
      </c>
    </row>
    <row r="18" spans="1:18" ht="25" customHeight="1">
      <c r="A18" s="223" t="s">
        <v>488</v>
      </c>
      <c r="B18" s="347" t="s">
        <v>653</v>
      </c>
      <c r="C18" s="225">
        <v>145.03634221448257</v>
      </c>
      <c r="D18" s="225">
        <v>19.895057547093142</v>
      </c>
      <c r="E18" s="225">
        <v>39.718028099027208</v>
      </c>
      <c r="F18" s="225">
        <v>9.6281585542714403</v>
      </c>
      <c r="G18" s="225">
        <v>1.0133413527026962</v>
      </c>
      <c r="H18" s="225">
        <v>2.6998932776037248</v>
      </c>
      <c r="I18" s="225">
        <v>63.112956312685547</v>
      </c>
      <c r="J18" s="225">
        <v>2.3404906460936101</v>
      </c>
      <c r="K18" s="225">
        <v>41.2561196385115</v>
      </c>
      <c r="L18" s="225">
        <v>118.95767495136272</v>
      </c>
      <c r="M18" s="225">
        <v>79.853405890691619</v>
      </c>
      <c r="N18" s="225">
        <v>1.4260808470371249</v>
      </c>
      <c r="O18" s="225">
        <v>20.52066452833197</v>
      </c>
      <c r="P18" s="225">
        <v>16.700268980050936</v>
      </c>
      <c r="Q18" s="225">
        <v>4.0896495117584957</v>
      </c>
      <c r="R18" s="225">
        <v>7.7108395478244631</v>
      </c>
    </row>
    <row r="19" spans="1:18" ht="25" customHeight="1">
      <c r="A19" s="223" t="s">
        <v>490</v>
      </c>
      <c r="B19" s="347" t="s">
        <v>654</v>
      </c>
      <c r="C19" s="225">
        <v>1555.9111193614117</v>
      </c>
      <c r="D19" s="225">
        <v>3536.9524580676748</v>
      </c>
      <c r="E19" s="225">
        <v>33.428609148975639</v>
      </c>
      <c r="F19" s="225">
        <v>905.91297409044319</v>
      </c>
      <c r="G19" s="225">
        <v>64.120614048167397</v>
      </c>
      <c r="H19" s="225">
        <v>44.350541278787965</v>
      </c>
      <c r="I19" s="225">
        <v>620.35416445709393</v>
      </c>
      <c r="J19" s="225">
        <v>88.760097060298904</v>
      </c>
      <c r="K19" s="225">
        <v>1478.2658268876448</v>
      </c>
      <c r="L19" s="225">
        <v>6253.4694759485183</v>
      </c>
      <c r="M19" s="225">
        <v>1170.2261367405481</v>
      </c>
      <c r="N19" s="225">
        <v>188.98650469851032</v>
      </c>
      <c r="O19" s="225">
        <v>599.02404947388038</v>
      </c>
      <c r="P19" s="225">
        <v>1307.1935884119121</v>
      </c>
      <c r="Q19" s="225">
        <v>461.08571754445404</v>
      </c>
      <c r="R19" s="225">
        <v>981.63947465345314</v>
      </c>
    </row>
    <row r="20" spans="1:18" ht="25" customHeight="1">
      <c r="A20" s="223" t="s">
        <v>492</v>
      </c>
      <c r="B20" s="347" t="s">
        <v>655</v>
      </c>
      <c r="C20" s="225">
        <v>1058.6646086449775</v>
      </c>
      <c r="D20" s="225">
        <v>1068.4755522973323</v>
      </c>
      <c r="E20" s="225">
        <v>93.32855409537072</v>
      </c>
      <c r="F20" s="225">
        <v>3599.3556063644105</v>
      </c>
      <c r="G20" s="225">
        <v>4128.3886479563462</v>
      </c>
      <c r="H20" s="225">
        <v>516.3661259278191</v>
      </c>
      <c r="I20" s="225">
        <v>834.78875380261434</v>
      </c>
      <c r="J20" s="225">
        <v>36.293307379690347</v>
      </c>
      <c r="K20" s="225">
        <v>7401.159887469481</v>
      </c>
      <c r="L20" s="225">
        <v>28465.955470128698</v>
      </c>
      <c r="M20" s="225">
        <v>508.74973912900992</v>
      </c>
      <c r="N20" s="225">
        <v>9147.3217748649113</v>
      </c>
      <c r="O20" s="225">
        <v>533.8780770109496</v>
      </c>
      <c r="P20" s="225">
        <v>342.93222583226179</v>
      </c>
      <c r="Q20" s="225">
        <v>62.875652995100097</v>
      </c>
      <c r="R20" s="225">
        <v>247.93798982291025</v>
      </c>
    </row>
    <row r="21" spans="1:18" ht="37.5" customHeight="1">
      <c r="A21" s="223" t="s">
        <v>494</v>
      </c>
      <c r="B21" s="347" t="s">
        <v>656</v>
      </c>
      <c r="C21" s="225">
        <v>128.98446978579148</v>
      </c>
      <c r="D21" s="225">
        <v>44.307450497579062</v>
      </c>
      <c r="E21" s="225">
        <v>18.890758913644596</v>
      </c>
      <c r="F21" s="225">
        <v>18.16598095239101</v>
      </c>
      <c r="G21" s="225">
        <v>1.9053663214307854</v>
      </c>
      <c r="H21" s="225">
        <v>9.9532745040302899</v>
      </c>
      <c r="I21" s="225">
        <v>46.254664580204505</v>
      </c>
      <c r="J21" s="225">
        <v>11.014173849586758</v>
      </c>
      <c r="K21" s="225">
        <v>35.679602198656312</v>
      </c>
      <c r="L21" s="225">
        <v>119.96981763220109</v>
      </c>
      <c r="M21" s="225">
        <v>26.323135896293302</v>
      </c>
      <c r="N21" s="225">
        <v>4.0844628922109738</v>
      </c>
      <c r="O21" s="225">
        <v>35.304935796345504</v>
      </c>
      <c r="P21" s="225">
        <v>18.839751608026496</v>
      </c>
      <c r="Q21" s="225">
        <v>8.980906057942514</v>
      </c>
      <c r="R21" s="225">
        <v>18.241199289463509</v>
      </c>
    </row>
    <row r="22" spans="1:18" s="128" customFormat="1" ht="26.15" customHeight="1">
      <c r="A22" s="223" t="s">
        <v>496</v>
      </c>
      <c r="B22" s="347" t="s">
        <v>657</v>
      </c>
      <c r="C22" s="225">
        <v>154.16215486428092</v>
      </c>
      <c r="D22" s="225">
        <v>309.70553746725818</v>
      </c>
      <c r="E22" s="225">
        <v>14.209833931693289</v>
      </c>
      <c r="F22" s="225">
        <v>18.119763006499134</v>
      </c>
      <c r="G22" s="225">
        <v>2.7279591369580065</v>
      </c>
      <c r="H22" s="225">
        <v>6.7967764409094746</v>
      </c>
      <c r="I22" s="225">
        <v>98.841797129322515</v>
      </c>
      <c r="J22" s="225">
        <v>5.92132717413448</v>
      </c>
      <c r="K22" s="225">
        <v>82.616124186294542</v>
      </c>
      <c r="L22" s="225">
        <v>270.97881419726502</v>
      </c>
      <c r="M22" s="225">
        <v>34.396824005715267</v>
      </c>
      <c r="N22" s="225">
        <v>3.9279454832498542</v>
      </c>
      <c r="O22" s="225">
        <v>44.860243087508849</v>
      </c>
      <c r="P22" s="225">
        <v>23.518076894496126</v>
      </c>
      <c r="Q22" s="225">
        <v>10.770744937256277</v>
      </c>
      <c r="R22" s="225">
        <v>22.296119894669836</v>
      </c>
    </row>
    <row r="23" spans="1:18" ht="13.4" customHeight="1">
      <c r="A23" s="223" t="s">
        <v>498</v>
      </c>
      <c r="B23" s="347" t="s">
        <v>658</v>
      </c>
      <c r="C23" s="225">
        <v>638.53235055973551</v>
      </c>
      <c r="D23" s="225">
        <v>507.56127986591065</v>
      </c>
      <c r="E23" s="225">
        <v>231.78066179216552</v>
      </c>
      <c r="F23" s="225">
        <v>38.923093710108432</v>
      </c>
      <c r="G23" s="225">
        <v>13.230347845925884</v>
      </c>
      <c r="H23" s="225">
        <v>37.545625473257573</v>
      </c>
      <c r="I23" s="225">
        <v>148.26308985048124</v>
      </c>
      <c r="J23" s="225">
        <v>34.512201553833727</v>
      </c>
      <c r="K23" s="225">
        <v>185.907576255675</v>
      </c>
      <c r="L23" s="225">
        <v>760.28802768647859</v>
      </c>
      <c r="M23" s="225">
        <v>106.12373946926502</v>
      </c>
      <c r="N23" s="225">
        <v>45.661812398569957</v>
      </c>
      <c r="O23" s="225">
        <v>92.594245838356201</v>
      </c>
      <c r="P23" s="225">
        <v>64.593968544748208</v>
      </c>
      <c r="Q23" s="225">
        <v>65.851748285940332</v>
      </c>
      <c r="R23" s="225">
        <v>50.215971838737318</v>
      </c>
    </row>
    <row r="24" spans="1:18" ht="13.4" customHeight="1">
      <c r="A24" s="223" t="s">
        <v>500</v>
      </c>
      <c r="B24" s="347" t="s">
        <v>659</v>
      </c>
      <c r="C24" s="225">
        <v>831.00536745628904</v>
      </c>
      <c r="D24" s="225">
        <v>640.93307187030985</v>
      </c>
      <c r="E24" s="225">
        <v>50.274431223946053</v>
      </c>
      <c r="F24" s="225">
        <v>52.130843483279961</v>
      </c>
      <c r="G24" s="225">
        <v>50.110646078625109</v>
      </c>
      <c r="H24" s="225">
        <v>69.240797623609041</v>
      </c>
      <c r="I24" s="225">
        <v>207.46519103408463</v>
      </c>
      <c r="J24" s="225">
        <v>55.121572501505071</v>
      </c>
      <c r="K24" s="225">
        <v>521.49638469727779</v>
      </c>
      <c r="L24" s="225">
        <v>579.40907533187988</v>
      </c>
      <c r="M24" s="225">
        <v>154.82746659059839</v>
      </c>
      <c r="N24" s="225">
        <v>56.520276146224958</v>
      </c>
      <c r="O24" s="225">
        <v>166.56563706663329</v>
      </c>
      <c r="P24" s="225">
        <v>35.011274112221678</v>
      </c>
      <c r="Q24" s="225">
        <v>50.759546309496407</v>
      </c>
      <c r="R24" s="225">
        <v>80.380843788839314</v>
      </c>
    </row>
    <row r="25" spans="1:18" ht="37.5" customHeight="1">
      <c r="A25" s="223" t="s">
        <v>502</v>
      </c>
      <c r="B25" s="347" t="s">
        <v>660</v>
      </c>
      <c r="C25" s="225">
        <v>138.51288099734683</v>
      </c>
      <c r="D25" s="225">
        <v>446.38088760379645</v>
      </c>
      <c r="E25" s="225">
        <v>23.232664199322556</v>
      </c>
      <c r="F25" s="225">
        <v>20.603025352607357</v>
      </c>
      <c r="G25" s="225">
        <v>10.513014124714672</v>
      </c>
      <c r="H25" s="225">
        <v>74.457089815961183</v>
      </c>
      <c r="I25" s="225">
        <v>141.50139006369935</v>
      </c>
      <c r="J25" s="225">
        <v>13.933350364203791</v>
      </c>
      <c r="K25" s="225">
        <v>84.399261296037494</v>
      </c>
      <c r="L25" s="225">
        <v>199.02446071316953</v>
      </c>
      <c r="M25" s="225">
        <v>35.783206621641781</v>
      </c>
      <c r="N25" s="225">
        <v>71.03259960565255</v>
      </c>
      <c r="O25" s="225">
        <v>41.91106917842562</v>
      </c>
      <c r="P25" s="225">
        <v>34.055195766302177</v>
      </c>
      <c r="Q25" s="225">
        <v>105.86896147222269</v>
      </c>
      <c r="R25" s="225">
        <v>35.367972124311876</v>
      </c>
    </row>
    <row r="26" spans="1:18" ht="13.4" customHeight="1">
      <c r="A26" s="223" t="s">
        <v>504</v>
      </c>
      <c r="B26" s="347" t="s">
        <v>661</v>
      </c>
      <c r="C26" s="225">
        <v>18180.194386809588</v>
      </c>
      <c r="D26" s="225">
        <v>11886.048818898502</v>
      </c>
      <c r="E26" s="225">
        <v>8464.2535986610437</v>
      </c>
      <c r="F26" s="225">
        <v>37011.741637738858</v>
      </c>
      <c r="G26" s="225">
        <v>6843.7244540152369</v>
      </c>
      <c r="H26" s="225">
        <v>2413.7593470120464</v>
      </c>
      <c r="I26" s="225">
        <v>9014.0939986258036</v>
      </c>
      <c r="J26" s="225">
        <v>4168.1025015373716</v>
      </c>
      <c r="K26" s="225">
        <v>16079.401034129711</v>
      </c>
      <c r="L26" s="225">
        <v>140430.56276314473</v>
      </c>
      <c r="M26" s="225">
        <v>2628.8491958560849</v>
      </c>
      <c r="N26" s="225">
        <v>5109.9504757257964</v>
      </c>
      <c r="O26" s="225">
        <v>31838.367847873007</v>
      </c>
      <c r="P26" s="225">
        <v>8946.3008272620336</v>
      </c>
      <c r="Q26" s="225">
        <v>5374.6786578670872</v>
      </c>
      <c r="R26" s="225">
        <v>1456.5908372442934</v>
      </c>
    </row>
    <row r="27" spans="1:18" ht="12.65" customHeight="1">
      <c r="A27" s="223" t="s">
        <v>506</v>
      </c>
      <c r="B27" s="347" t="s">
        <v>662</v>
      </c>
      <c r="C27" s="225">
        <v>610.01076880812354</v>
      </c>
      <c r="D27" s="225">
        <v>749.36017972816865</v>
      </c>
      <c r="E27" s="225">
        <v>95.420781829340882</v>
      </c>
      <c r="F27" s="225">
        <v>172.58904666306901</v>
      </c>
      <c r="G27" s="225">
        <v>39.005884680142721</v>
      </c>
      <c r="H27" s="225">
        <v>105.14978973700396</v>
      </c>
      <c r="I27" s="225">
        <v>349.12909000822509</v>
      </c>
      <c r="J27" s="225">
        <v>87.916930810167315</v>
      </c>
      <c r="K27" s="225">
        <v>445.69058318740286</v>
      </c>
      <c r="L27" s="225">
        <v>919.52117950280899</v>
      </c>
      <c r="M27" s="225">
        <v>236.19039484046218</v>
      </c>
      <c r="N27" s="225">
        <v>54.105293201100764</v>
      </c>
      <c r="O27" s="225">
        <v>171.96714060163242</v>
      </c>
      <c r="P27" s="225">
        <v>122.39810326678213</v>
      </c>
      <c r="Q27" s="225">
        <v>155.5419661548525</v>
      </c>
      <c r="R27" s="225">
        <v>110.2244781991692</v>
      </c>
    </row>
    <row r="28" spans="1:18" ht="12.65" customHeight="1">
      <c r="A28" s="223" t="s">
        <v>508</v>
      </c>
      <c r="B28" s="228" t="s">
        <v>663</v>
      </c>
      <c r="C28" s="225">
        <v>1024.6196698577742</v>
      </c>
      <c r="D28" s="225">
        <v>1385.0048283528781</v>
      </c>
      <c r="E28" s="225">
        <v>279.80535560889228</v>
      </c>
      <c r="F28" s="225">
        <v>216.07629385093247</v>
      </c>
      <c r="G28" s="225">
        <v>60.12242296857525</v>
      </c>
      <c r="H28" s="225">
        <v>173.75930784692198</v>
      </c>
      <c r="I28" s="225">
        <v>642.24275302711703</v>
      </c>
      <c r="J28" s="225">
        <v>189.52089732254777</v>
      </c>
      <c r="K28" s="225">
        <v>821.45890854123309</v>
      </c>
      <c r="L28" s="225">
        <v>1512.3814759660027</v>
      </c>
      <c r="M28" s="225">
        <v>450.53495289038233</v>
      </c>
      <c r="N28" s="225">
        <v>101.99506201358373</v>
      </c>
      <c r="O28" s="225">
        <v>423.73113448963875</v>
      </c>
      <c r="P28" s="225">
        <v>343.55265098846314</v>
      </c>
      <c r="Q28" s="225">
        <v>234.31778821894886</v>
      </c>
      <c r="R28" s="225">
        <v>267.92550047481143</v>
      </c>
    </row>
    <row r="29" spans="1:18" s="128" customFormat="1" ht="12.65" customHeight="1">
      <c r="A29" s="223" t="s">
        <v>510</v>
      </c>
      <c r="B29" s="228" t="s">
        <v>664</v>
      </c>
      <c r="C29" s="225">
        <v>10493.402670495369</v>
      </c>
      <c r="D29" s="225">
        <v>14679.761240208283</v>
      </c>
      <c r="E29" s="225">
        <v>4591.8904005181457</v>
      </c>
      <c r="F29" s="225">
        <v>2799.9601807079503</v>
      </c>
      <c r="G29" s="225">
        <v>868.35685761697039</v>
      </c>
      <c r="H29" s="225">
        <v>2609.1399428887858</v>
      </c>
      <c r="I29" s="225">
        <v>7877.0322142377936</v>
      </c>
      <c r="J29" s="225">
        <v>1696.1889910567495</v>
      </c>
      <c r="K29" s="225">
        <v>9058.8079247516725</v>
      </c>
      <c r="L29" s="225">
        <v>18791.383635257193</v>
      </c>
      <c r="M29" s="225">
        <v>4547.2272684413738</v>
      </c>
      <c r="N29" s="225">
        <v>1144.6175302921592</v>
      </c>
      <c r="O29" s="225">
        <v>3278.9161335979884</v>
      </c>
      <c r="P29" s="225">
        <v>2611.2208222371564</v>
      </c>
      <c r="Q29" s="225">
        <v>3046.0992232318572</v>
      </c>
      <c r="R29" s="225">
        <v>2089.4847504168692</v>
      </c>
    </row>
    <row r="30" spans="1:18" s="128" customFormat="1" ht="12.65" customHeight="1">
      <c r="A30" s="223" t="s">
        <v>512</v>
      </c>
      <c r="B30" s="228" t="s">
        <v>513</v>
      </c>
      <c r="C30" s="225">
        <v>42292.654288978258</v>
      </c>
      <c r="D30" s="225">
        <v>45103.651750945224</v>
      </c>
      <c r="E30" s="225">
        <v>14224.611032163102</v>
      </c>
      <c r="F30" s="225">
        <v>50004.933193626632</v>
      </c>
      <c r="G30" s="225">
        <v>12375.760177593966</v>
      </c>
      <c r="H30" s="225">
        <v>8480.096061320377</v>
      </c>
      <c r="I30" s="225">
        <v>22650.875630159364</v>
      </c>
      <c r="J30" s="225">
        <v>7189.4638720067396</v>
      </c>
      <c r="K30" s="225">
        <v>47119.157169472732</v>
      </c>
      <c r="L30" s="225">
        <v>231281.47284146489</v>
      </c>
      <c r="M30" s="225">
        <v>16092.417668647828</v>
      </c>
      <c r="N30" s="225">
        <v>16536.078937448015</v>
      </c>
      <c r="O30" s="225">
        <v>39173.222045072383</v>
      </c>
      <c r="P30" s="225">
        <v>22512.29692313409</v>
      </c>
      <c r="Q30" s="225">
        <v>12731.573265844911</v>
      </c>
      <c r="R30" s="225">
        <v>6165.2876677612931</v>
      </c>
    </row>
    <row r="31" spans="1:18" s="742" customFormat="1" ht="12.65" customHeight="1">
      <c r="A31" s="668"/>
      <c r="B31" s="228" t="s">
        <v>514</v>
      </c>
      <c r="C31" s="225">
        <v>25534.545637733725</v>
      </c>
      <c r="D31" s="225">
        <v>30908.801496564265</v>
      </c>
      <c r="E31" s="225">
        <v>4687.3167206114331</v>
      </c>
      <c r="F31" s="225">
        <v>5250.9157550829859</v>
      </c>
      <c r="G31" s="225">
        <v>1662.3313706458609</v>
      </c>
      <c r="H31" s="225">
        <v>3156.513995555526</v>
      </c>
      <c r="I31" s="225">
        <v>15646.625366795697</v>
      </c>
      <c r="J31" s="225">
        <v>3745.3337537797884</v>
      </c>
      <c r="K31" s="225">
        <v>19942.880613932521</v>
      </c>
      <c r="L31" s="225">
        <v>40517.231506428863</v>
      </c>
      <c r="M31" s="225">
        <v>10679.829837477637</v>
      </c>
      <c r="N31" s="225">
        <v>2566.6448918272667</v>
      </c>
      <c r="O31" s="225">
        <v>7980.305899329087</v>
      </c>
      <c r="P31" s="225">
        <v>4862.7164651139074</v>
      </c>
      <c r="Q31" s="225">
        <v>6630.3923592357642</v>
      </c>
      <c r="R31" s="225">
        <v>4583.0007034822656</v>
      </c>
    </row>
    <row r="32" spans="1:18" ht="25" customHeight="1">
      <c r="A32" s="668"/>
      <c r="B32" s="228" t="s">
        <v>665</v>
      </c>
      <c r="C32" s="225">
        <v>67827.199926711997</v>
      </c>
      <c r="D32" s="225">
        <v>76012.453247509489</v>
      </c>
      <c r="E32" s="225">
        <v>18911.927752774536</v>
      </c>
      <c r="F32" s="225">
        <v>55255.848948709616</v>
      </c>
      <c r="G32" s="225">
        <v>14038.091548239827</v>
      </c>
      <c r="H32" s="225">
        <v>11636.610056875903</v>
      </c>
      <c r="I32" s="225">
        <v>38297.500996955059</v>
      </c>
      <c r="J32" s="225">
        <v>10934.797625786528</v>
      </c>
      <c r="K32" s="225">
        <v>67062.037783405249</v>
      </c>
      <c r="L32" s="225">
        <v>271798.70434789377</v>
      </c>
      <c r="M32" s="225">
        <v>26772.247506125466</v>
      </c>
      <c r="N32" s="225">
        <v>19102.723829275281</v>
      </c>
      <c r="O32" s="225">
        <v>47153.527944401474</v>
      </c>
      <c r="P32" s="225">
        <v>27375.013388247997</v>
      </c>
      <c r="Q32" s="225">
        <v>19361.965625080673</v>
      </c>
      <c r="R32" s="225">
        <v>10748.288371243558</v>
      </c>
    </row>
    <row r="33" spans="1:18" s="215" customFormat="1" ht="12.65" customHeight="1">
      <c r="A33" s="812"/>
      <c r="B33" s="812"/>
      <c r="C33" s="812"/>
      <c r="D33" s="812"/>
      <c r="E33" s="812"/>
      <c r="F33" s="812"/>
      <c r="G33" s="812"/>
      <c r="H33" s="812"/>
      <c r="I33" s="812"/>
      <c r="J33" s="812"/>
      <c r="K33" s="812"/>
      <c r="L33" s="812"/>
      <c r="M33" s="812"/>
      <c r="N33" s="812"/>
      <c r="O33" s="812"/>
      <c r="P33" s="812"/>
      <c r="Q33" s="812"/>
      <c r="R33" s="812"/>
    </row>
    <row r="34" spans="1:18" s="742" customFormat="1" ht="30" customHeight="1">
      <c r="A34" s="668"/>
      <c r="C34" s="1225" t="s">
        <v>1810</v>
      </c>
      <c r="D34" s="1225"/>
      <c r="E34" s="1225"/>
      <c r="F34" s="1225"/>
    </row>
    <row r="35" spans="1:18" s="742" customFormat="1" ht="15" customHeight="1">
      <c r="A35" s="668"/>
      <c r="C35" s="1295" t="s">
        <v>516</v>
      </c>
      <c r="D35" s="1295"/>
      <c r="E35" s="1295"/>
      <c r="F35" s="1295"/>
    </row>
    <row r="36" spans="1:18" s="742" customFormat="1" ht="27" customHeight="1">
      <c r="C36" s="1225" t="s">
        <v>666</v>
      </c>
      <c r="D36" s="1225"/>
      <c r="E36" s="1225"/>
      <c r="F36" s="1225"/>
      <c r="G36" s="236"/>
      <c r="H36" s="236"/>
      <c r="I36" s="236"/>
      <c r="J36" s="236"/>
      <c r="K36" s="236"/>
      <c r="L36" s="236"/>
      <c r="M36" s="236"/>
      <c r="N36" s="236"/>
      <c r="O36" s="236"/>
      <c r="P36" s="236"/>
      <c r="Q36" s="236"/>
      <c r="R36" s="236"/>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row r="177" spans="3:18" ht="12.75" customHeight="1">
      <c r="C177" s="236"/>
      <c r="D177" s="236"/>
      <c r="E177" s="236"/>
      <c r="F177" s="236"/>
      <c r="G177" s="236"/>
      <c r="H177" s="236"/>
      <c r="I177" s="236"/>
      <c r="J177" s="236"/>
      <c r="K177" s="236"/>
      <c r="L177" s="236"/>
      <c r="M177" s="236"/>
      <c r="N177" s="236"/>
      <c r="O177" s="236"/>
      <c r="P177" s="236"/>
      <c r="Q177" s="236"/>
      <c r="R177"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2010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1">
    <pageSetUpPr autoPageBreaks="0"/>
  </sheetPr>
  <dimension ref="A1:R177"/>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C1" sqref="C1"/>
    </sheetView>
  </sheetViews>
  <sheetFormatPr baseColWidth="10" defaultColWidth="11.453125" defaultRowHeight="12.75" customHeight="1"/>
  <cols>
    <col min="1" max="1" width="7.1796875" style="742" customWidth="1"/>
    <col min="2" max="2" width="33.453125" style="742" customWidth="1"/>
    <col min="3" max="18" width="12.54296875" style="742" customWidth="1"/>
    <col min="19" max="16384" width="11.453125" style="667"/>
  </cols>
  <sheetData>
    <row r="1" spans="1:18" ht="12.75" customHeight="1">
      <c r="A1" s="214" t="s">
        <v>271</v>
      </c>
    </row>
    <row r="3" spans="1:18" s="215" customFormat="1" ht="12.75" customHeight="1">
      <c r="A3" s="1260" t="s">
        <v>715</v>
      </c>
      <c r="B3" s="1260"/>
      <c r="C3" s="215" t="s">
        <v>1037</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43.5" customHeight="1">
      <c r="A5" s="822" t="s">
        <v>643</v>
      </c>
      <c r="B5" s="818" t="s">
        <v>462</v>
      </c>
      <c r="C5" s="818" t="s">
        <v>463</v>
      </c>
      <c r="D5" s="818" t="s">
        <v>374</v>
      </c>
      <c r="E5" s="818" t="s">
        <v>375</v>
      </c>
      <c r="F5" s="820" t="s">
        <v>376</v>
      </c>
      <c r="G5" s="820" t="s">
        <v>377</v>
      </c>
      <c r="H5" s="820" t="s">
        <v>378</v>
      </c>
      <c r="I5" s="820" t="s">
        <v>379</v>
      </c>
      <c r="J5" s="820" t="s">
        <v>464</v>
      </c>
      <c r="K5" s="820" t="s">
        <v>465</v>
      </c>
      <c r="L5" s="820" t="s">
        <v>466</v>
      </c>
      <c r="M5" s="820" t="s">
        <v>467</v>
      </c>
      <c r="N5" s="820" t="s">
        <v>384</v>
      </c>
      <c r="O5" s="820" t="s">
        <v>385</v>
      </c>
      <c r="P5" s="820" t="s">
        <v>468</v>
      </c>
      <c r="Q5" s="820" t="s">
        <v>469</v>
      </c>
      <c r="R5" s="820" t="s">
        <v>388</v>
      </c>
    </row>
    <row r="6" spans="1:18" s="215" customFormat="1" ht="12.65" customHeight="1">
      <c r="A6" s="812"/>
      <c r="B6" s="812"/>
      <c r="C6" s="812"/>
      <c r="D6" s="812"/>
      <c r="E6" s="812"/>
      <c r="F6" s="812"/>
      <c r="G6" s="812"/>
      <c r="H6" s="812"/>
      <c r="I6" s="812"/>
      <c r="J6" s="812"/>
      <c r="K6" s="812"/>
      <c r="L6" s="812"/>
      <c r="M6" s="812"/>
      <c r="N6" s="812"/>
      <c r="O6" s="812"/>
      <c r="P6" s="812"/>
      <c r="Q6" s="812"/>
      <c r="R6" s="812"/>
    </row>
    <row r="7" spans="1:18" s="215" customFormat="1" ht="12.75" customHeight="1">
      <c r="A7" s="217"/>
      <c r="B7" s="217"/>
      <c r="C7" s="1229" t="s">
        <v>372</v>
      </c>
      <c r="D7" s="1229"/>
      <c r="E7" s="1229"/>
      <c r="F7" s="1229"/>
      <c r="G7" s="1229" t="s">
        <v>372</v>
      </c>
      <c r="H7" s="1229"/>
      <c r="I7" s="1229"/>
      <c r="J7" s="1229"/>
      <c r="K7" s="1229" t="s">
        <v>372</v>
      </c>
      <c r="L7" s="1229"/>
      <c r="M7" s="1229"/>
      <c r="N7" s="1229"/>
      <c r="O7" s="1229" t="s">
        <v>372</v>
      </c>
      <c r="P7" s="1229"/>
      <c r="Q7" s="1229"/>
      <c r="R7" s="1229"/>
    </row>
    <row r="8" spans="1:18" s="219" customFormat="1" ht="12.6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8" t="s">
        <v>644</v>
      </c>
      <c r="C9" s="225">
        <v>1005.185364219456</v>
      </c>
      <c r="D9" s="225">
        <v>1766.6083094826199</v>
      </c>
      <c r="E9" s="225">
        <v>85.535815729482422</v>
      </c>
      <c r="F9" s="225">
        <v>455.01492096491978</v>
      </c>
      <c r="G9" s="225">
        <v>39.531734753734156</v>
      </c>
      <c r="H9" s="225">
        <v>96.967929777339648</v>
      </c>
      <c r="I9" s="225">
        <v>524.36867318849318</v>
      </c>
      <c r="J9" s="225">
        <v>392.73009642539563</v>
      </c>
      <c r="K9" s="225">
        <v>1681.959694266812</v>
      </c>
      <c r="L9" s="225">
        <v>1730.3844228446446</v>
      </c>
      <c r="M9" s="225">
        <v>336.90432880940909</v>
      </c>
      <c r="N9" s="225">
        <v>58.290440444132656</v>
      </c>
      <c r="O9" s="225">
        <v>263.81580060288184</v>
      </c>
      <c r="P9" s="225">
        <v>480.15944050444949</v>
      </c>
      <c r="Q9" s="225">
        <v>481.73284316901038</v>
      </c>
      <c r="R9" s="225">
        <v>232.17141373153282</v>
      </c>
    </row>
    <row r="10" spans="1:18" ht="13.4" customHeight="1">
      <c r="A10" s="223" t="s">
        <v>472</v>
      </c>
      <c r="B10" s="228" t="s">
        <v>645</v>
      </c>
      <c r="C10" s="225">
        <v>29978.047904647974</v>
      </c>
      <c r="D10" s="225">
        <v>28914.708000476276</v>
      </c>
      <c r="E10" s="225">
        <v>8440.7371229769014</v>
      </c>
      <c r="F10" s="225">
        <v>48827.043590753608</v>
      </c>
      <c r="G10" s="225">
        <v>10993.706758554268</v>
      </c>
      <c r="H10" s="225">
        <v>5257.8216885323673</v>
      </c>
      <c r="I10" s="225">
        <v>13827.841859272496</v>
      </c>
      <c r="J10" s="225">
        <v>5409.1009006539316</v>
      </c>
      <c r="K10" s="225">
        <v>35788.376545601321</v>
      </c>
      <c r="L10" s="225">
        <v>211119.81659089876</v>
      </c>
      <c r="M10" s="225">
        <v>11472.101552484484</v>
      </c>
      <c r="N10" s="225">
        <v>18156.382212656375</v>
      </c>
      <c r="O10" s="225">
        <v>36227.566328577072</v>
      </c>
      <c r="P10" s="225">
        <v>19616.391653770617</v>
      </c>
      <c r="Q10" s="225">
        <v>8234.165527201134</v>
      </c>
      <c r="R10" s="225">
        <v>3726.7206440589862</v>
      </c>
    </row>
    <row r="11" spans="1:18" ht="26.15" customHeight="1">
      <c r="A11" s="223" t="s">
        <v>474</v>
      </c>
      <c r="B11" s="228" t="s">
        <v>646</v>
      </c>
      <c r="C11" s="225">
        <v>83.695161914103252</v>
      </c>
      <c r="D11" s="225">
        <v>58.478802751313054</v>
      </c>
      <c r="E11" s="225">
        <v>3.6682362970278795</v>
      </c>
      <c r="F11" s="225">
        <v>20.901689592718775</v>
      </c>
      <c r="G11" s="225">
        <v>1.561991171381423</v>
      </c>
      <c r="H11" s="225">
        <v>4.2614760618415986</v>
      </c>
      <c r="I11" s="225">
        <v>36.422888126175138</v>
      </c>
      <c r="J11" s="225">
        <v>8.2603619841543683</v>
      </c>
      <c r="K11" s="225">
        <v>2242.0077536659169</v>
      </c>
      <c r="L11" s="225">
        <v>378.30980349107654</v>
      </c>
      <c r="M11" s="225">
        <v>52.876306772470016</v>
      </c>
      <c r="N11" s="225">
        <v>5.2198171272969915</v>
      </c>
      <c r="O11" s="225">
        <v>47.60606478940678</v>
      </c>
      <c r="P11" s="225">
        <v>2200.4208830634425</v>
      </c>
      <c r="Q11" s="225">
        <v>64.730425646513041</v>
      </c>
      <c r="R11" s="225">
        <v>9.8654342723516582</v>
      </c>
    </row>
    <row r="12" spans="1:18" ht="13.4" customHeight="1">
      <c r="A12" s="223" t="s">
        <v>476</v>
      </c>
      <c r="B12" s="228" t="s">
        <v>647</v>
      </c>
      <c r="C12" s="225">
        <v>10566.785902852327</v>
      </c>
      <c r="D12" s="225">
        <v>15349.351395304991</v>
      </c>
      <c r="E12" s="225">
        <v>671.96238496320041</v>
      </c>
      <c r="F12" s="225">
        <v>8730.633991680319</v>
      </c>
      <c r="G12" s="225">
        <v>4583.6010064396005</v>
      </c>
      <c r="H12" s="225">
        <v>2937.2238808861907</v>
      </c>
      <c r="I12" s="225">
        <v>3987.5903995680487</v>
      </c>
      <c r="J12" s="225">
        <v>659.70293249008841</v>
      </c>
      <c r="K12" s="225">
        <v>16759.717731617995</v>
      </c>
      <c r="L12" s="225">
        <v>58706.65160758594</v>
      </c>
      <c r="M12" s="225">
        <v>7885.071906082293</v>
      </c>
      <c r="N12" s="225">
        <v>10712.965642412344</v>
      </c>
      <c r="O12" s="225">
        <v>3043.2562644812324</v>
      </c>
      <c r="P12" s="225">
        <v>7844.0955872302902</v>
      </c>
      <c r="Q12" s="225">
        <v>2765.9066623614435</v>
      </c>
      <c r="R12" s="225">
        <v>1987.5701995465338</v>
      </c>
    </row>
    <row r="13" spans="1:18" ht="39" customHeight="1">
      <c r="A13" s="223" t="s">
        <v>478</v>
      </c>
      <c r="B13" s="228" t="s">
        <v>648</v>
      </c>
      <c r="C13" s="225">
        <v>762.79650183021829</v>
      </c>
      <c r="D13" s="225">
        <v>1579.6777879945623</v>
      </c>
      <c r="E13" s="225">
        <v>139.65274205664565</v>
      </c>
      <c r="F13" s="225">
        <v>278.51299493516302</v>
      </c>
      <c r="G13" s="225">
        <v>249.66269783907046</v>
      </c>
      <c r="H13" s="225">
        <v>385.18344208708163</v>
      </c>
      <c r="I13" s="225">
        <v>397.40702903296926</v>
      </c>
      <c r="J13" s="225">
        <v>319.88287385540752</v>
      </c>
      <c r="K13" s="225">
        <v>1786.3513711208375</v>
      </c>
      <c r="L13" s="225">
        <v>2015.2735878614603</v>
      </c>
      <c r="M13" s="225">
        <v>531.64906633250075</v>
      </c>
      <c r="N13" s="225">
        <v>81.431836461958753</v>
      </c>
      <c r="O13" s="225">
        <v>289.24886653904957</v>
      </c>
      <c r="P13" s="225">
        <v>754.58772847296655</v>
      </c>
      <c r="Q13" s="225">
        <v>302.04825115710986</v>
      </c>
      <c r="R13" s="225">
        <v>155.16873730167424</v>
      </c>
    </row>
    <row r="14" spans="1:18" ht="39" customHeight="1">
      <c r="A14" s="223" t="s">
        <v>480</v>
      </c>
      <c r="B14" s="228" t="s">
        <v>649</v>
      </c>
      <c r="C14" s="225">
        <v>162.93626233018313</v>
      </c>
      <c r="D14" s="225">
        <v>184.13823110310364</v>
      </c>
      <c r="E14" s="225">
        <v>11.956357230378607</v>
      </c>
      <c r="F14" s="225">
        <v>5.8654048329872275</v>
      </c>
      <c r="G14" s="225">
        <v>1.9307177214154001</v>
      </c>
      <c r="H14" s="225">
        <v>5.8927836566111234</v>
      </c>
      <c r="I14" s="225">
        <v>42.567959662172896</v>
      </c>
      <c r="J14" s="225">
        <v>3.2850736280913369</v>
      </c>
      <c r="K14" s="225">
        <v>74.575027031408567</v>
      </c>
      <c r="L14" s="225">
        <v>241.36578515531616</v>
      </c>
      <c r="M14" s="225">
        <v>37.212145128655081</v>
      </c>
      <c r="N14" s="225">
        <v>2.7425649027503032</v>
      </c>
      <c r="O14" s="225">
        <v>88.379694955605572</v>
      </c>
      <c r="P14" s="225">
        <v>7.6873919769652597</v>
      </c>
      <c r="Q14" s="225">
        <v>6.282997341358926</v>
      </c>
      <c r="R14" s="225">
        <v>17.967340059682869</v>
      </c>
    </row>
    <row r="15" spans="1:18" ht="25" customHeight="1">
      <c r="A15" s="223" t="s">
        <v>482</v>
      </c>
      <c r="B15" s="347" t="s">
        <v>650</v>
      </c>
      <c r="C15" s="225">
        <v>1412.2611143362458</v>
      </c>
      <c r="D15" s="225">
        <v>1937.9347035193757</v>
      </c>
      <c r="E15" s="225">
        <v>25.266149205689384</v>
      </c>
      <c r="F15" s="225">
        <v>154.09278687619312</v>
      </c>
      <c r="G15" s="225">
        <v>6.6125881622595362</v>
      </c>
      <c r="H15" s="225">
        <v>12.723988752445944</v>
      </c>
      <c r="I15" s="225">
        <v>492.34626003184974</v>
      </c>
      <c r="J15" s="225">
        <v>40.214490862973769</v>
      </c>
      <c r="K15" s="225">
        <v>1406.645459616896</v>
      </c>
      <c r="L15" s="225">
        <v>2086.1546475629843</v>
      </c>
      <c r="M15" s="225">
        <v>487.1050315514907</v>
      </c>
      <c r="N15" s="225">
        <v>8.4304875812428151</v>
      </c>
      <c r="O15" s="225">
        <v>646.4041871736722</v>
      </c>
      <c r="P15" s="225">
        <v>167.24410421937259</v>
      </c>
      <c r="Q15" s="225">
        <v>338.37995429058958</v>
      </c>
      <c r="R15" s="225">
        <v>152.62156804897586</v>
      </c>
    </row>
    <row r="16" spans="1:18" s="128" customFormat="1" ht="12.65" customHeight="1">
      <c r="A16" s="223" t="s">
        <v>484</v>
      </c>
      <c r="B16" s="347" t="s">
        <v>651</v>
      </c>
      <c r="C16" s="225">
        <v>3011.7056161277355</v>
      </c>
      <c r="D16" s="225">
        <v>2816.9512725651321</v>
      </c>
      <c r="E16" s="225">
        <v>4.5858895555755286</v>
      </c>
      <c r="F16" s="225">
        <v>3587.4608345790725</v>
      </c>
      <c r="G16" s="225">
        <v>2.9492674952119042</v>
      </c>
      <c r="H16" s="225">
        <v>1697.7493055184559</v>
      </c>
      <c r="I16" s="225">
        <v>18.762669989042514</v>
      </c>
      <c r="J16" s="225">
        <v>4.3607466474641043</v>
      </c>
      <c r="K16" s="225">
        <v>1167.8565752945487</v>
      </c>
      <c r="L16" s="225">
        <v>12353.471472375804</v>
      </c>
      <c r="M16" s="225">
        <v>28.889942234217315</v>
      </c>
      <c r="N16" s="225">
        <v>1049.3808084110724</v>
      </c>
      <c r="O16" s="225">
        <v>8.0469763511953047</v>
      </c>
      <c r="P16" s="225">
        <v>2401.9670095606816</v>
      </c>
      <c r="Q16" s="225">
        <v>482.27282727658275</v>
      </c>
      <c r="R16" s="225">
        <v>5.3489350965689564</v>
      </c>
    </row>
    <row r="17" spans="1:18" s="742" customFormat="1" ht="25" customHeight="1">
      <c r="A17" s="223" t="s">
        <v>486</v>
      </c>
      <c r="B17" s="347" t="s">
        <v>652</v>
      </c>
      <c r="C17" s="225">
        <v>654.84452761420755</v>
      </c>
      <c r="D17" s="225">
        <v>1797.4019451377226</v>
      </c>
      <c r="E17" s="225">
        <v>15.1548591928258</v>
      </c>
      <c r="F17" s="225">
        <v>432.67386875266055</v>
      </c>
      <c r="G17" s="225">
        <v>5.3558285422350549</v>
      </c>
      <c r="H17" s="225">
        <v>50.446352550245557</v>
      </c>
      <c r="I17" s="225">
        <v>892.46318835211139</v>
      </c>
      <c r="J17" s="225">
        <v>49.62552151800088</v>
      </c>
      <c r="K17" s="225">
        <v>2369.4594420107283</v>
      </c>
      <c r="L17" s="225">
        <v>12878.607431618602</v>
      </c>
      <c r="M17" s="225">
        <v>4674.3235714798666</v>
      </c>
      <c r="N17" s="225">
        <v>5.6653527124311296</v>
      </c>
      <c r="O17" s="225">
        <v>484.58807241401661</v>
      </c>
      <c r="P17" s="225">
        <v>2597.0176439820107</v>
      </c>
      <c r="Q17" s="225">
        <v>769.33699416237766</v>
      </c>
      <c r="R17" s="225">
        <v>234.57106051007185</v>
      </c>
    </row>
    <row r="18" spans="1:18" ht="25" customHeight="1">
      <c r="A18" s="223" t="s">
        <v>488</v>
      </c>
      <c r="B18" s="347" t="s">
        <v>653</v>
      </c>
      <c r="C18" s="225">
        <v>125.52989850733434</v>
      </c>
      <c r="D18" s="225">
        <v>22.840952750612892</v>
      </c>
      <c r="E18" s="225">
        <v>38.777533699007478</v>
      </c>
      <c r="F18" s="225">
        <v>10.9917037159804</v>
      </c>
      <c r="G18" s="225">
        <v>1.1620338212871588</v>
      </c>
      <c r="H18" s="225">
        <v>2.9471432082895164</v>
      </c>
      <c r="I18" s="225">
        <v>61.450703482747905</v>
      </c>
      <c r="J18" s="225">
        <v>2.5912347642673565</v>
      </c>
      <c r="K18" s="225">
        <v>40.119580588634264</v>
      </c>
      <c r="L18" s="225">
        <v>123.42881928321999</v>
      </c>
      <c r="M18" s="225">
        <v>75.786720019141853</v>
      </c>
      <c r="N18" s="225">
        <v>1.5688537530917395</v>
      </c>
      <c r="O18" s="225">
        <v>20.027384805923031</v>
      </c>
      <c r="P18" s="225">
        <v>22.885334107072591</v>
      </c>
      <c r="Q18" s="225">
        <v>4.4989133502776761</v>
      </c>
      <c r="R18" s="225">
        <v>6.963819458542126</v>
      </c>
    </row>
    <row r="19" spans="1:18" ht="25" customHeight="1">
      <c r="A19" s="223" t="s">
        <v>490</v>
      </c>
      <c r="B19" s="347" t="s">
        <v>654</v>
      </c>
      <c r="C19" s="225">
        <v>1605.2099499076719</v>
      </c>
      <c r="D19" s="225">
        <v>4152.5099128663278</v>
      </c>
      <c r="E19" s="225">
        <v>29.584464621406273</v>
      </c>
      <c r="F19" s="225">
        <v>806.66960755277466</v>
      </c>
      <c r="G19" s="225">
        <v>68.867939738600626</v>
      </c>
      <c r="H19" s="225">
        <v>42.13349119866556</v>
      </c>
      <c r="I19" s="225">
        <v>619.74725452959251</v>
      </c>
      <c r="J19" s="225">
        <v>84.545814321495641</v>
      </c>
      <c r="K19" s="225">
        <v>1525.8735585301833</v>
      </c>
      <c r="L19" s="225">
        <v>4346.6715841936557</v>
      </c>
      <c r="M19" s="225">
        <v>1241.1465857863122</v>
      </c>
      <c r="N19" s="225">
        <v>127.05844861319102</v>
      </c>
      <c r="O19" s="225">
        <v>581.64556848867403</v>
      </c>
      <c r="P19" s="225">
        <v>1382.9939590220647</v>
      </c>
      <c r="Q19" s="225">
        <v>571.39837409052291</v>
      </c>
      <c r="R19" s="225">
        <v>952.67804887363877</v>
      </c>
    </row>
    <row r="20" spans="1:18" ht="25" customHeight="1">
      <c r="A20" s="223" t="s">
        <v>492</v>
      </c>
      <c r="B20" s="347" t="s">
        <v>655</v>
      </c>
      <c r="C20" s="225">
        <v>1056.7182338436021</v>
      </c>
      <c r="D20" s="225">
        <v>1116.2303436827981</v>
      </c>
      <c r="E20" s="225">
        <v>84.262178624254872</v>
      </c>
      <c r="F20" s="225">
        <v>3299.9515511871032</v>
      </c>
      <c r="G20" s="225">
        <v>4162.0097031123023</v>
      </c>
      <c r="H20" s="225">
        <v>541.9045170419887</v>
      </c>
      <c r="I20" s="225">
        <v>813.47117632325183</v>
      </c>
      <c r="J20" s="225">
        <v>37.429641299213394</v>
      </c>
      <c r="K20" s="225">
        <v>7589.4898822640835</v>
      </c>
      <c r="L20" s="225">
        <v>22584.850449711015</v>
      </c>
      <c r="M20" s="225">
        <v>445.26548773104264</v>
      </c>
      <c r="N20" s="225">
        <v>9186.1135772486341</v>
      </c>
      <c r="O20" s="225">
        <v>536.59598015414758</v>
      </c>
      <c r="P20" s="225">
        <v>343.46246626659592</v>
      </c>
      <c r="Q20" s="225">
        <v>58.088061882089072</v>
      </c>
      <c r="R20" s="225">
        <v>248.23019160772245</v>
      </c>
    </row>
    <row r="21" spans="1:18" ht="37.5" customHeight="1">
      <c r="A21" s="223" t="s">
        <v>494</v>
      </c>
      <c r="B21" s="347" t="s">
        <v>656</v>
      </c>
      <c r="C21" s="225">
        <v>105.75382079877868</v>
      </c>
      <c r="D21" s="225">
        <v>47.622960394347992</v>
      </c>
      <c r="E21" s="225">
        <v>15.110588041305018</v>
      </c>
      <c r="F21" s="225">
        <v>14.15293877737129</v>
      </c>
      <c r="G21" s="225">
        <v>2.4706861119063976</v>
      </c>
      <c r="H21" s="225">
        <v>10.061647299295119</v>
      </c>
      <c r="I21" s="225">
        <v>44.795777117605539</v>
      </c>
      <c r="J21" s="225">
        <v>9.1313775963145858</v>
      </c>
      <c r="K21" s="225">
        <v>32.836025982107607</v>
      </c>
      <c r="L21" s="225">
        <v>211.32381284462994</v>
      </c>
      <c r="M21" s="225">
        <v>18.863449363538169</v>
      </c>
      <c r="N21" s="225">
        <v>3.9260848581324819</v>
      </c>
      <c r="O21" s="225">
        <v>43.906260912201759</v>
      </c>
      <c r="P21" s="225">
        <v>15.289829148360434</v>
      </c>
      <c r="Q21" s="225">
        <v>9.4435711796409176</v>
      </c>
      <c r="R21" s="225">
        <v>20.102006546589493</v>
      </c>
    </row>
    <row r="22" spans="1:18" s="128" customFormat="1" ht="26.15" customHeight="1">
      <c r="A22" s="223" t="s">
        <v>496</v>
      </c>
      <c r="B22" s="347" t="s">
        <v>657</v>
      </c>
      <c r="C22" s="225">
        <v>147.41943307871196</v>
      </c>
      <c r="D22" s="225">
        <v>224.89749686730022</v>
      </c>
      <c r="E22" s="225">
        <v>13.721815175554763</v>
      </c>
      <c r="F22" s="225">
        <v>16.928211800465842</v>
      </c>
      <c r="G22" s="225">
        <v>3.304703485116816</v>
      </c>
      <c r="H22" s="225">
        <v>7.2936712571163769</v>
      </c>
      <c r="I22" s="225">
        <v>95.956972320155927</v>
      </c>
      <c r="J22" s="225">
        <v>6.5310567582677237</v>
      </c>
      <c r="K22" s="225">
        <v>75.944166574760288</v>
      </c>
      <c r="L22" s="225">
        <v>262.46118998150132</v>
      </c>
      <c r="M22" s="225">
        <v>33.263671399097312</v>
      </c>
      <c r="N22" s="225">
        <v>4.1572757529622608</v>
      </c>
      <c r="O22" s="225">
        <v>48.00153789300586</v>
      </c>
      <c r="P22" s="225">
        <v>16.813603954880236</v>
      </c>
      <c r="Q22" s="225">
        <v>11.78417878793516</v>
      </c>
      <c r="R22" s="225">
        <v>21.348750098737405</v>
      </c>
    </row>
    <row r="23" spans="1:18" ht="13.4" customHeight="1">
      <c r="A23" s="223" t="s">
        <v>498</v>
      </c>
      <c r="B23" s="347" t="s">
        <v>658</v>
      </c>
      <c r="C23" s="225">
        <v>611.40549637397146</v>
      </c>
      <c r="D23" s="225">
        <v>491.89059014066089</v>
      </c>
      <c r="E23" s="225">
        <v>224.55057656443478</v>
      </c>
      <c r="F23" s="225">
        <v>40.160938790531709</v>
      </c>
      <c r="G23" s="225">
        <v>14.202683867056741</v>
      </c>
      <c r="H23" s="225">
        <v>34.728128950538363</v>
      </c>
      <c r="I23" s="225">
        <v>141.63885479309147</v>
      </c>
      <c r="J23" s="225">
        <v>30.825665616380384</v>
      </c>
      <c r="K23" s="225">
        <v>187.05709613667565</v>
      </c>
      <c r="L23" s="225">
        <v>815.28664532704261</v>
      </c>
      <c r="M23" s="225">
        <v>110.24427183371621</v>
      </c>
      <c r="N23" s="225">
        <v>39.539115788969291</v>
      </c>
      <c r="O23" s="225">
        <v>90.23808029910748</v>
      </c>
      <c r="P23" s="225">
        <v>58.599073532621198</v>
      </c>
      <c r="Q23" s="225">
        <v>66.160483927593162</v>
      </c>
      <c r="R23" s="225">
        <v>47.624615713756448</v>
      </c>
    </row>
    <row r="24" spans="1:18" ht="13.4" customHeight="1">
      <c r="A24" s="223" t="s">
        <v>500</v>
      </c>
      <c r="B24" s="347" t="s">
        <v>659</v>
      </c>
      <c r="C24" s="225">
        <v>745.00238260363324</v>
      </c>
      <c r="D24" s="225">
        <v>617.86354564589169</v>
      </c>
      <c r="E24" s="225">
        <v>46.524164193861374</v>
      </c>
      <c r="F24" s="225">
        <v>55.226987234207108</v>
      </c>
      <c r="G24" s="225">
        <v>51.903981105664954</v>
      </c>
      <c r="H24" s="225">
        <v>75.46977249361899</v>
      </c>
      <c r="I24" s="225">
        <v>215.4153007737039</v>
      </c>
      <c r="J24" s="225">
        <v>54.373019668741343</v>
      </c>
      <c r="K24" s="225">
        <v>426.59445076433468</v>
      </c>
      <c r="L24" s="225">
        <v>554.628334698598</v>
      </c>
      <c r="M24" s="225">
        <v>153.95560874792341</v>
      </c>
      <c r="N24" s="225">
        <v>108.70129594193818</v>
      </c>
      <c r="O24" s="225">
        <v>164.28219889729303</v>
      </c>
      <c r="P24" s="225">
        <v>41.875520784454508</v>
      </c>
      <c r="Q24" s="225">
        <v>60.877778127590567</v>
      </c>
      <c r="R24" s="225">
        <v>88.285272294087335</v>
      </c>
    </row>
    <row r="25" spans="1:18" ht="37.5" customHeight="1">
      <c r="A25" s="223" t="s">
        <v>502</v>
      </c>
      <c r="B25" s="347" t="s">
        <v>660</v>
      </c>
      <c r="C25" s="225">
        <v>165.20266550002958</v>
      </c>
      <c r="D25" s="225">
        <v>359.39165263715125</v>
      </c>
      <c r="E25" s="225">
        <v>22.815066802260787</v>
      </c>
      <c r="F25" s="225">
        <v>27.94616264580922</v>
      </c>
      <c r="G25" s="225">
        <v>13.168175437473291</v>
      </c>
      <c r="H25" s="225">
        <v>70.68963687183691</v>
      </c>
      <c r="I25" s="225">
        <v>151.56725315975419</v>
      </c>
      <c r="J25" s="225">
        <v>16.906415953470347</v>
      </c>
      <c r="K25" s="225">
        <v>76.915095702797686</v>
      </c>
      <c r="L25" s="225">
        <v>233.12784697212598</v>
      </c>
      <c r="M25" s="225">
        <v>47.366354474792033</v>
      </c>
      <c r="N25" s="225">
        <v>94.249940385968543</v>
      </c>
      <c r="O25" s="225">
        <v>41.891455597340844</v>
      </c>
      <c r="P25" s="225">
        <v>33.671922202243387</v>
      </c>
      <c r="Q25" s="225">
        <v>85.334276787775551</v>
      </c>
      <c r="R25" s="225">
        <v>36.659853936485909</v>
      </c>
    </row>
    <row r="26" spans="1:18" ht="13.4" customHeight="1">
      <c r="A26" s="223" t="s">
        <v>504</v>
      </c>
      <c r="B26" s="347" t="s">
        <v>661</v>
      </c>
      <c r="C26" s="225">
        <v>17596.228135375877</v>
      </c>
      <c r="D26" s="225">
        <v>11470.852038933685</v>
      </c>
      <c r="E26" s="225">
        <v>7470.0604004047073</v>
      </c>
      <c r="F26" s="225">
        <v>39638.172837520942</v>
      </c>
      <c r="G26" s="225">
        <v>6307.4033045087872</v>
      </c>
      <c r="H26" s="225">
        <v>2073.570686220839</v>
      </c>
      <c r="I26" s="225">
        <v>8904.9188586353903</v>
      </c>
      <c r="J26" s="225">
        <v>4488.6460740837001</v>
      </c>
      <c r="K26" s="225">
        <v>15723.523015262712</v>
      </c>
      <c r="L26" s="225">
        <v>149870.15722274184</v>
      </c>
      <c r="M26" s="225">
        <v>2918.9457642359439</v>
      </c>
      <c r="N26" s="225">
        <v>7300.3473624761182</v>
      </c>
      <c r="O26" s="225">
        <v>32662.484331047752</v>
      </c>
      <c r="P26" s="225">
        <v>9165.5997271551332</v>
      </c>
      <c r="Q26" s="225">
        <v>5023.5495496970289</v>
      </c>
      <c r="R26" s="225">
        <v>1395.0768554452632</v>
      </c>
    </row>
    <row r="27" spans="1:18" ht="12.65" customHeight="1">
      <c r="A27" s="223" t="s">
        <v>506</v>
      </c>
      <c r="B27" s="347" t="s">
        <v>662</v>
      </c>
      <c r="C27" s="225">
        <v>538.33889823276024</v>
      </c>
      <c r="D27" s="225">
        <v>698.40720554865959</v>
      </c>
      <c r="E27" s="225">
        <v>98.079815934534892</v>
      </c>
      <c r="F27" s="225">
        <v>139.07747085552717</v>
      </c>
      <c r="G27" s="225">
        <v>38.529787098437822</v>
      </c>
      <c r="H27" s="225">
        <v>96.894914266990028</v>
      </c>
      <c r="I27" s="225">
        <v>327.52258121535186</v>
      </c>
      <c r="J27" s="225">
        <v>83.091006545950819</v>
      </c>
      <c r="K27" s="225">
        <v>419.95120390057753</v>
      </c>
      <c r="L27" s="225">
        <v>839.82793954351268</v>
      </c>
      <c r="M27" s="225">
        <v>212.01572229668906</v>
      </c>
      <c r="N27" s="225">
        <v>48.175364445021316</v>
      </c>
      <c r="O27" s="225">
        <v>153.07889007071455</v>
      </c>
      <c r="P27" s="225">
        <v>122.92366018947756</v>
      </c>
      <c r="Q27" s="225">
        <v>145.33444501180924</v>
      </c>
      <c r="R27" s="225">
        <v>99.872049288328071</v>
      </c>
    </row>
    <row r="28" spans="1:18" ht="12.65" customHeight="1">
      <c r="A28" s="223" t="s">
        <v>508</v>
      </c>
      <c r="B28" s="228" t="s">
        <v>663</v>
      </c>
      <c r="C28" s="225">
        <v>1192.999806272903</v>
      </c>
      <c r="D28" s="225">
        <v>1337.6185579376288</v>
      </c>
      <c r="E28" s="225">
        <v>196.96628537743328</v>
      </c>
      <c r="F28" s="225">
        <v>298.2576011040909</v>
      </c>
      <c r="G28" s="225">
        <v>62.610669336062401</v>
      </c>
      <c r="H28" s="225">
        <v>145.87073109650566</v>
      </c>
      <c r="I28" s="225">
        <v>571.38713172752921</v>
      </c>
      <c r="J28" s="225">
        <v>169.40052555003865</v>
      </c>
      <c r="K28" s="225">
        <v>643.17684115411362</v>
      </c>
      <c r="L28" s="225">
        <v>1324.8700175363722</v>
      </c>
      <c r="M28" s="225">
        <v>403.19185309708985</v>
      </c>
      <c r="N28" s="225">
        <v>89.674026195592688</v>
      </c>
      <c r="O28" s="225">
        <v>321.14077818795442</v>
      </c>
      <c r="P28" s="225">
        <v>283.35179613227768</v>
      </c>
      <c r="Q28" s="225">
        <v>234.64444448433963</v>
      </c>
      <c r="R28" s="225">
        <v>234.33610550650991</v>
      </c>
    </row>
    <row r="29" spans="1:18" s="128" customFormat="1" ht="12.65" customHeight="1">
      <c r="A29" s="223" t="s">
        <v>510</v>
      </c>
      <c r="B29" s="228" t="s">
        <v>664</v>
      </c>
      <c r="C29" s="225">
        <v>11158.767826860923</v>
      </c>
      <c r="D29" s="225">
        <v>14882.660326976162</v>
      </c>
      <c r="E29" s="225">
        <v>3663.5573438156289</v>
      </c>
      <c r="F29" s="225">
        <v>2779.3107942916013</v>
      </c>
      <c r="G29" s="225">
        <v>1034.7636342385063</v>
      </c>
      <c r="H29" s="225">
        <v>2556.0581189976597</v>
      </c>
      <c r="I29" s="225">
        <v>8260.416630469248</v>
      </c>
      <c r="J29" s="225">
        <v>1736.9641920007107</v>
      </c>
      <c r="K29" s="225">
        <v>7704.5305037593025</v>
      </c>
      <c r="L29" s="225">
        <v>18433.40540477425</v>
      </c>
      <c r="M29" s="225">
        <v>4795.3616179492365</v>
      </c>
      <c r="N29" s="225">
        <v>1153.3087763678836</v>
      </c>
      <c r="O29" s="225">
        <v>3260.3452814876032</v>
      </c>
      <c r="P29" s="225">
        <v>3119.6186235394139</v>
      </c>
      <c r="Q29" s="225">
        <v>3142.5046245936273</v>
      </c>
      <c r="R29" s="225">
        <v>2045.5855665187219</v>
      </c>
    </row>
    <row r="30" spans="1:18" s="128" customFormat="1" ht="12.65" customHeight="1">
      <c r="A30" s="223" t="s">
        <v>512</v>
      </c>
      <c r="B30" s="228" t="s">
        <v>513</v>
      </c>
      <c r="C30" s="225">
        <v>42142.001095728345</v>
      </c>
      <c r="D30" s="225">
        <v>45563.976636935055</v>
      </c>
      <c r="E30" s="225">
        <v>12189.830282522013</v>
      </c>
      <c r="F30" s="225">
        <v>52061.369306010129</v>
      </c>
      <c r="G30" s="225">
        <v>12068.00212754651</v>
      </c>
      <c r="H30" s="225">
        <v>7910.8477373073674</v>
      </c>
      <c r="I30" s="225">
        <v>22612.627162930235</v>
      </c>
      <c r="J30" s="225">
        <v>7538.7951890800377</v>
      </c>
      <c r="K30" s="225">
        <v>45174.866743627441</v>
      </c>
      <c r="L30" s="225">
        <v>231283.60641851765</v>
      </c>
      <c r="M30" s="225">
        <v>16604.36749924313</v>
      </c>
      <c r="N30" s="225">
        <v>19367.981429468393</v>
      </c>
      <c r="O30" s="225">
        <v>39751.727410667554</v>
      </c>
      <c r="P30" s="225">
        <v>23216.169717814479</v>
      </c>
      <c r="Q30" s="225">
        <v>11858.402994963773</v>
      </c>
      <c r="R30" s="225">
        <v>6004.477624309241</v>
      </c>
    </row>
    <row r="31" spans="1:18" s="742" customFormat="1" ht="12.65" customHeight="1">
      <c r="A31" s="668"/>
      <c r="B31" s="228" t="s">
        <v>514</v>
      </c>
      <c r="C31" s="225">
        <v>23212.779640508659</v>
      </c>
      <c r="D31" s="225">
        <v>29391.374571687767</v>
      </c>
      <c r="E31" s="225">
        <v>4454.500389272217</v>
      </c>
      <c r="F31" s="225">
        <v>4805.5202899662809</v>
      </c>
      <c r="G31" s="225">
        <v>1293.4033779695535</v>
      </c>
      <c r="H31" s="225">
        <v>2911.1278966879258</v>
      </c>
      <c r="I31" s="225">
        <v>14273.425243948637</v>
      </c>
      <c r="J31" s="225">
        <v>3446.8271452747945</v>
      </c>
      <c r="K31" s="225">
        <v>19180.478081439163</v>
      </c>
      <c r="L31" s="225">
        <v>37053.60086349021</v>
      </c>
      <c r="M31" s="225">
        <v>8998.0195455227986</v>
      </c>
      <c r="N31" s="225">
        <v>2385.3322628046299</v>
      </c>
      <c r="O31" s="225">
        <v>7267.4345259590491</v>
      </c>
      <c r="P31" s="225">
        <v>4408.8130357030559</v>
      </c>
      <c r="Q31" s="225">
        <v>6168.5965764562334</v>
      </c>
      <c r="R31" s="225">
        <v>4357.2052441840779</v>
      </c>
    </row>
    <row r="32" spans="1:18" ht="25" customHeight="1">
      <c r="A32" s="668"/>
      <c r="B32" s="228" t="s">
        <v>665</v>
      </c>
      <c r="C32" s="225">
        <v>65354.780736237</v>
      </c>
      <c r="D32" s="225">
        <v>74955.351208622829</v>
      </c>
      <c r="E32" s="225">
        <v>16644.330671794229</v>
      </c>
      <c r="F32" s="225">
        <v>56866.889595976412</v>
      </c>
      <c r="G32" s="225">
        <v>13361.405505516062</v>
      </c>
      <c r="H32" s="225">
        <v>10821.975633995293</v>
      </c>
      <c r="I32" s="225">
        <v>36886.052406878873</v>
      </c>
      <c r="J32" s="225">
        <v>10985.622334354832</v>
      </c>
      <c r="K32" s="225">
        <v>64355.344825066604</v>
      </c>
      <c r="L32" s="225">
        <v>268337.20728200785</v>
      </c>
      <c r="M32" s="225">
        <v>25602.387044765928</v>
      </c>
      <c r="N32" s="225">
        <v>21753.313692273023</v>
      </c>
      <c r="O32" s="225">
        <v>47019.161936626602</v>
      </c>
      <c r="P32" s="225">
        <v>27624.982753517535</v>
      </c>
      <c r="Q32" s="225">
        <v>18026.999571420005</v>
      </c>
      <c r="R32" s="225">
        <v>10361.682868493319</v>
      </c>
    </row>
    <row r="33" spans="1:18" ht="12.75" customHeight="1">
      <c r="A33" s="668"/>
      <c r="B33" s="231"/>
      <c r="C33" s="232"/>
      <c r="D33" s="233"/>
      <c r="E33" s="233"/>
      <c r="F33" s="233"/>
      <c r="G33" s="233"/>
      <c r="H33" s="233"/>
      <c r="I33" s="233"/>
      <c r="J33" s="233"/>
      <c r="K33" s="233"/>
      <c r="L33" s="233"/>
      <c r="M33" s="233"/>
      <c r="N33" s="233"/>
      <c r="O33" s="233"/>
      <c r="P33" s="233"/>
      <c r="Q33" s="233"/>
      <c r="R33" s="233"/>
    </row>
    <row r="34" spans="1:18" s="742" customFormat="1" ht="30" customHeight="1">
      <c r="A34" s="668"/>
      <c r="C34" s="1225" t="s">
        <v>1810</v>
      </c>
      <c r="D34" s="1225"/>
      <c r="E34" s="1225"/>
      <c r="F34" s="1225"/>
    </row>
    <row r="35" spans="1:18" s="742" customFormat="1" ht="15" customHeight="1">
      <c r="A35" s="668"/>
      <c r="C35" s="1295" t="s">
        <v>516</v>
      </c>
      <c r="D35" s="1295"/>
      <c r="E35" s="1295"/>
      <c r="F35" s="1295"/>
    </row>
    <row r="36" spans="1:18" s="742" customFormat="1" ht="26.25" customHeight="1">
      <c r="C36" s="1225" t="s">
        <v>666</v>
      </c>
      <c r="D36" s="1225"/>
      <c r="E36" s="1225"/>
      <c r="F36" s="1225"/>
      <c r="G36" s="236"/>
      <c r="H36" s="236"/>
      <c r="I36" s="236"/>
      <c r="J36" s="236"/>
      <c r="K36" s="236"/>
      <c r="L36" s="236"/>
      <c r="M36" s="236"/>
      <c r="N36" s="236"/>
      <c r="O36" s="236"/>
      <c r="P36" s="236"/>
      <c r="Q36" s="236"/>
      <c r="R36" s="236"/>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row r="177" spans="3:18" ht="12.75" customHeight="1">
      <c r="C177" s="236"/>
      <c r="D177" s="236"/>
      <c r="E177" s="236"/>
      <c r="F177" s="236"/>
      <c r="G177" s="236"/>
      <c r="H177" s="236"/>
      <c r="I177" s="236"/>
      <c r="J177" s="236"/>
      <c r="K177" s="236"/>
      <c r="L177" s="236"/>
      <c r="M177" s="236"/>
      <c r="N177" s="236"/>
      <c r="O177" s="236"/>
      <c r="P177" s="236"/>
      <c r="Q177" s="236"/>
      <c r="R177"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2012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2">
    <pageSetUpPr autoPageBreaks="0"/>
  </sheetPr>
  <dimension ref="A1:R176"/>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C1" sqref="C1"/>
    </sheetView>
  </sheetViews>
  <sheetFormatPr baseColWidth="10" defaultColWidth="11.453125" defaultRowHeight="12.75" customHeight="1"/>
  <cols>
    <col min="1" max="1" width="7.1796875" style="742" customWidth="1"/>
    <col min="2" max="2" width="33.453125" style="742" customWidth="1"/>
    <col min="3" max="18" width="12.54296875" style="742" customWidth="1"/>
    <col min="19" max="16384" width="11.453125" style="667"/>
  </cols>
  <sheetData>
    <row r="1" spans="1:18" ht="12.75" customHeight="1">
      <c r="A1" s="214" t="s">
        <v>271</v>
      </c>
    </row>
    <row r="3" spans="1:18" s="215" customFormat="1" ht="12.75" customHeight="1">
      <c r="A3" s="1260" t="s">
        <v>716</v>
      </c>
      <c r="B3" s="1260"/>
      <c r="C3" s="215" t="s">
        <v>1038</v>
      </c>
    </row>
    <row r="4" spans="1:18" s="219" customFormat="1" ht="12.75" customHeight="1">
      <c r="A4" s="216"/>
      <c r="B4" s="349"/>
      <c r="C4" s="350"/>
      <c r="D4" s="350"/>
      <c r="E4" s="350"/>
      <c r="F4" s="350"/>
      <c r="G4" s="350"/>
      <c r="H4" s="350"/>
      <c r="I4" s="350"/>
      <c r="J4" s="350"/>
      <c r="K4" s="350"/>
      <c r="L4" s="350"/>
      <c r="M4" s="350"/>
      <c r="N4" s="350"/>
      <c r="O4" s="350"/>
      <c r="P4" s="350"/>
      <c r="Q4" s="350"/>
      <c r="R4" s="350"/>
    </row>
    <row r="5" spans="1:18" ht="43.5" customHeight="1">
      <c r="A5" s="822" t="s">
        <v>643</v>
      </c>
      <c r="B5" s="815" t="s">
        <v>462</v>
      </c>
      <c r="C5" s="818" t="s">
        <v>463</v>
      </c>
      <c r="D5" s="818" t="s">
        <v>374</v>
      </c>
      <c r="E5" s="818" t="s">
        <v>375</v>
      </c>
      <c r="F5" s="820" t="s">
        <v>376</v>
      </c>
      <c r="G5" s="820" t="s">
        <v>377</v>
      </c>
      <c r="H5" s="820" t="s">
        <v>378</v>
      </c>
      <c r="I5" s="820" t="s">
        <v>379</v>
      </c>
      <c r="J5" s="820" t="s">
        <v>464</v>
      </c>
      <c r="K5" s="820" t="s">
        <v>465</v>
      </c>
      <c r="L5" s="820" t="s">
        <v>466</v>
      </c>
      <c r="M5" s="820" t="s">
        <v>467</v>
      </c>
      <c r="N5" s="820" t="s">
        <v>384</v>
      </c>
      <c r="O5" s="820" t="s">
        <v>385</v>
      </c>
      <c r="P5" s="820" t="s">
        <v>468</v>
      </c>
      <c r="Q5" s="820" t="s">
        <v>469</v>
      </c>
      <c r="R5" s="820" t="s">
        <v>388</v>
      </c>
    </row>
    <row r="6" spans="1:18" s="215" customFormat="1" ht="12.65" customHeight="1">
      <c r="A6" s="812"/>
      <c r="B6" s="538"/>
      <c r="C6" s="538"/>
      <c r="D6" s="538"/>
      <c r="E6" s="538"/>
      <c r="F6" s="538"/>
      <c r="G6" s="538"/>
      <c r="H6" s="538"/>
      <c r="I6" s="538"/>
      <c r="J6" s="538"/>
      <c r="K6" s="538"/>
      <c r="L6" s="538"/>
      <c r="M6" s="538"/>
      <c r="N6" s="538"/>
      <c r="O6" s="538"/>
      <c r="P6" s="538"/>
      <c r="Q6" s="538"/>
      <c r="R6" s="538"/>
    </row>
    <row r="7" spans="1:18" s="215" customFormat="1" ht="12.75" customHeight="1">
      <c r="A7" s="217"/>
      <c r="B7" s="349"/>
      <c r="C7" s="1315" t="s">
        <v>372</v>
      </c>
      <c r="D7" s="1315"/>
      <c r="E7" s="1315"/>
      <c r="F7" s="1315"/>
      <c r="G7" s="1315" t="s">
        <v>372</v>
      </c>
      <c r="H7" s="1315"/>
      <c r="I7" s="1315"/>
      <c r="J7" s="1315"/>
      <c r="K7" s="1315" t="s">
        <v>372</v>
      </c>
      <c r="L7" s="1315"/>
      <c r="M7" s="1315"/>
      <c r="N7" s="1315"/>
      <c r="O7" s="1315" t="s">
        <v>372</v>
      </c>
      <c r="P7" s="1315"/>
      <c r="Q7" s="1315"/>
      <c r="R7" s="1315"/>
    </row>
    <row r="8" spans="1:18" s="219" customFormat="1" ht="12.65" customHeight="1">
      <c r="A8" s="216"/>
      <c r="B8" s="349"/>
      <c r="C8" s="350"/>
      <c r="D8" s="350"/>
      <c r="E8" s="350"/>
      <c r="F8" s="350"/>
      <c r="G8" s="350"/>
      <c r="H8" s="350"/>
      <c r="I8" s="350"/>
      <c r="J8" s="350"/>
      <c r="K8" s="350"/>
      <c r="L8" s="350"/>
      <c r="M8" s="350"/>
      <c r="N8" s="350"/>
      <c r="O8" s="350"/>
      <c r="P8" s="350"/>
      <c r="Q8" s="350"/>
      <c r="R8" s="350"/>
    </row>
    <row r="9" spans="1:18" s="128" customFormat="1" ht="13.4" customHeight="1">
      <c r="A9" s="223" t="s">
        <v>470</v>
      </c>
      <c r="B9" s="351" t="s">
        <v>644</v>
      </c>
      <c r="C9" s="225">
        <v>1182.9159682097832</v>
      </c>
      <c r="D9" s="225">
        <v>1944.6943495700737</v>
      </c>
      <c r="E9" s="225">
        <v>101.23323158211876</v>
      </c>
      <c r="F9" s="225">
        <v>512.97745928953157</v>
      </c>
      <c r="G9" s="225">
        <v>41.055866224726898</v>
      </c>
      <c r="H9" s="225">
        <v>105.50841432639608</v>
      </c>
      <c r="I9" s="225">
        <v>627.3524432442365</v>
      </c>
      <c r="J9" s="225">
        <v>423.64769714722974</v>
      </c>
      <c r="K9" s="225">
        <v>2221.9257664055253</v>
      </c>
      <c r="L9" s="225">
        <v>2347.214086371906</v>
      </c>
      <c r="M9" s="225">
        <v>402.03226747169725</v>
      </c>
      <c r="N9" s="225">
        <v>68.260054230194015</v>
      </c>
      <c r="O9" s="225">
        <v>363.87784296347752</v>
      </c>
      <c r="P9" s="225">
        <v>488.5604751100708</v>
      </c>
      <c r="Q9" s="225">
        <v>660.04210879022799</v>
      </c>
      <c r="R9" s="225">
        <v>328.7597564626135</v>
      </c>
    </row>
    <row r="10" spans="1:18" ht="13.4" customHeight="1">
      <c r="A10" s="223" t="s">
        <v>472</v>
      </c>
      <c r="B10" s="351" t="s">
        <v>645</v>
      </c>
      <c r="C10" s="225">
        <v>30607.777878497724</v>
      </c>
      <c r="D10" s="225">
        <v>26414.650915354836</v>
      </c>
      <c r="E10" s="225">
        <v>8110.571065193144</v>
      </c>
      <c r="F10" s="225">
        <v>47601.685459704262</v>
      </c>
      <c r="G10" s="225">
        <v>10384.164946961382</v>
      </c>
      <c r="H10" s="225">
        <v>6278.0071176303954</v>
      </c>
      <c r="I10" s="225">
        <v>10705.17046775075</v>
      </c>
      <c r="J10" s="225">
        <v>4887.7535520054407</v>
      </c>
      <c r="K10" s="225">
        <v>36952.032994154964</v>
      </c>
      <c r="L10" s="225">
        <v>197364.77742332968</v>
      </c>
      <c r="M10" s="225">
        <v>11050.922636952375</v>
      </c>
      <c r="N10" s="225">
        <v>17641.269835072206</v>
      </c>
      <c r="O10" s="225">
        <v>39025.111656077999</v>
      </c>
      <c r="P10" s="225">
        <v>18110.559271731436</v>
      </c>
      <c r="Q10" s="225">
        <v>7499.9988066081833</v>
      </c>
      <c r="R10" s="225">
        <v>3569.1632361075517</v>
      </c>
    </row>
    <row r="11" spans="1:18" ht="26.15" customHeight="1">
      <c r="A11" s="223" t="s">
        <v>474</v>
      </c>
      <c r="B11" s="351" t="s">
        <v>646</v>
      </c>
      <c r="C11" s="225">
        <v>132.13784165372323</v>
      </c>
      <c r="D11" s="225">
        <v>60.495268605926356</v>
      </c>
      <c r="E11" s="225">
        <v>4.5750767171737223</v>
      </c>
      <c r="F11" s="225">
        <v>18.881508331803072</v>
      </c>
      <c r="G11" s="225">
        <v>18.827939425851959</v>
      </c>
      <c r="H11" s="225">
        <v>4.7794716001608091</v>
      </c>
      <c r="I11" s="225">
        <v>32.773641780921672</v>
      </c>
      <c r="J11" s="225">
        <v>37.550860256786926</v>
      </c>
      <c r="K11" s="225">
        <v>2073.8782249424844</v>
      </c>
      <c r="L11" s="225">
        <v>376.29152935081862</v>
      </c>
      <c r="M11" s="225">
        <v>45.614254452573135</v>
      </c>
      <c r="N11" s="225">
        <v>3.2170914705112708</v>
      </c>
      <c r="O11" s="225">
        <v>41.345050456594244</v>
      </c>
      <c r="P11" s="225">
        <v>1346.3480098909113</v>
      </c>
      <c r="Q11" s="225">
        <v>59.438066687391689</v>
      </c>
      <c r="R11" s="225">
        <v>10.51385497194109</v>
      </c>
    </row>
    <row r="12" spans="1:18" ht="13.4" customHeight="1">
      <c r="A12" s="223" t="s">
        <v>476</v>
      </c>
      <c r="B12" s="351" t="s">
        <v>647</v>
      </c>
      <c r="C12" s="225">
        <v>10791.388145522887</v>
      </c>
      <c r="D12" s="225">
        <v>15137.192503324732</v>
      </c>
      <c r="E12" s="225">
        <v>471.90420552137101</v>
      </c>
      <c r="F12" s="225">
        <v>9163.6954199296852</v>
      </c>
      <c r="G12" s="225">
        <v>4583.8102987653765</v>
      </c>
      <c r="H12" s="225">
        <v>2472.0416050116432</v>
      </c>
      <c r="I12" s="225">
        <v>3991.0551302389549</v>
      </c>
      <c r="J12" s="225">
        <v>652.91242485236069</v>
      </c>
      <c r="K12" s="225">
        <v>16366.407132983202</v>
      </c>
      <c r="L12" s="225">
        <v>50035.381656301499</v>
      </c>
      <c r="M12" s="225">
        <v>8317.9353452870764</v>
      </c>
      <c r="N12" s="225">
        <v>11448.664759883173</v>
      </c>
      <c r="O12" s="225">
        <v>3041.3063284494492</v>
      </c>
      <c r="P12" s="225">
        <v>7736.46753128605</v>
      </c>
      <c r="Q12" s="225">
        <v>2486.4530171149181</v>
      </c>
      <c r="R12" s="225">
        <v>1930.437693545131</v>
      </c>
    </row>
    <row r="13" spans="1:18" ht="39" customHeight="1">
      <c r="A13" s="223" t="s">
        <v>478</v>
      </c>
      <c r="B13" s="351" t="s">
        <v>648</v>
      </c>
      <c r="C13" s="225">
        <v>709.51799378300927</v>
      </c>
      <c r="D13" s="225">
        <v>1552.7582023463162</v>
      </c>
      <c r="E13" s="225">
        <v>147.03597982713319</v>
      </c>
      <c r="F13" s="225">
        <v>266.23176367382979</v>
      </c>
      <c r="G13" s="225">
        <v>234.89579136379513</v>
      </c>
      <c r="H13" s="225">
        <v>374.64754103647243</v>
      </c>
      <c r="I13" s="225">
        <v>389.32125226253612</v>
      </c>
      <c r="J13" s="225">
        <v>338.06050784479925</v>
      </c>
      <c r="K13" s="225">
        <v>1714.1077702006467</v>
      </c>
      <c r="L13" s="225">
        <v>1967.4065971286816</v>
      </c>
      <c r="M13" s="225">
        <v>542.86258067841709</v>
      </c>
      <c r="N13" s="225">
        <v>77.206088281206277</v>
      </c>
      <c r="O13" s="225">
        <v>313.7663070294675</v>
      </c>
      <c r="P13" s="225">
        <v>760.46870250002496</v>
      </c>
      <c r="Q13" s="225">
        <v>295.10647961398445</v>
      </c>
      <c r="R13" s="225">
        <v>140.06628624091945</v>
      </c>
    </row>
    <row r="14" spans="1:18" ht="39" customHeight="1">
      <c r="A14" s="223" t="s">
        <v>480</v>
      </c>
      <c r="B14" s="351" t="s">
        <v>649</v>
      </c>
      <c r="C14" s="225">
        <v>136.14195842966203</v>
      </c>
      <c r="D14" s="225">
        <v>152.34979255562806</v>
      </c>
      <c r="E14" s="225">
        <v>9.3922023163404162</v>
      </c>
      <c r="F14" s="225">
        <v>3.9090850281518632</v>
      </c>
      <c r="G14" s="225">
        <v>0.62188123992839595</v>
      </c>
      <c r="H14" s="225">
        <v>1.9538528717876484</v>
      </c>
      <c r="I14" s="225">
        <v>33.225261498266342</v>
      </c>
      <c r="J14" s="225">
        <v>1.8850409160582398</v>
      </c>
      <c r="K14" s="225">
        <v>38.210055806250786</v>
      </c>
      <c r="L14" s="225">
        <v>220.975369087758</v>
      </c>
      <c r="M14" s="225">
        <v>30.08529170890591</v>
      </c>
      <c r="N14" s="225">
        <v>1.2106214953065728</v>
      </c>
      <c r="O14" s="225">
        <v>81.909003061747271</v>
      </c>
      <c r="P14" s="225">
        <v>6.6157615348182981</v>
      </c>
      <c r="Q14" s="225">
        <v>2.7000691517969595</v>
      </c>
      <c r="R14" s="225">
        <v>14.409258166720765</v>
      </c>
    </row>
    <row r="15" spans="1:18" ht="25" customHeight="1">
      <c r="A15" s="223" t="s">
        <v>482</v>
      </c>
      <c r="B15" s="351" t="s">
        <v>650</v>
      </c>
      <c r="C15" s="225">
        <v>1636.9501952062269</v>
      </c>
      <c r="D15" s="225">
        <v>2038.1636345387597</v>
      </c>
      <c r="E15" s="225">
        <v>26.976762319689691</v>
      </c>
      <c r="F15" s="225">
        <v>221.46687110568857</v>
      </c>
      <c r="G15" s="225">
        <v>5.9657190560479307</v>
      </c>
      <c r="H15" s="225">
        <v>11.605322743471406</v>
      </c>
      <c r="I15" s="225">
        <v>510.61106883734197</v>
      </c>
      <c r="J15" s="225">
        <v>36.383342526312191</v>
      </c>
      <c r="K15" s="225">
        <v>1388.216414279148</v>
      </c>
      <c r="L15" s="225">
        <v>2084.8432366961711</v>
      </c>
      <c r="M15" s="225">
        <v>555.32133113210091</v>
      </c>
      <c r="N15" s="225">
        <v>5.6502136819596069</v>
      </c>
      <c r="O15" s="225">
        <v>662.28913806017101</v>
      </c>
      <c r="P15" s="225">
        <v>171.09369178802558</v>
      </c>
      <c r="Q15" s="225">
        <v>309.06697417045018</v>
      </c>
      <c r="R15" s="225">
        <v>151.36691130439178</v>
      </c>
    </row>
    <row r="16" spans="1:18" s="128" customFormat="1" ht="12.65" customHeight="1">
      <c r="A16" s="223" t="s">
        <v>484</v>
      </c>
      <c r="B16" s="351" t="s">
        <v>651</v>
      </c>
      <c r="C16" s="225">
        <v>2491.8907743453278</v>
      </c>
      <c r="D16" s="225">
        <v>2901.6022491364592</v>
      </c>
      <c r="E16" s="225">
        <v>5.1084136600148238</v>
      </c>
      <c r="F16" s="225">
        <v>3503.7612740037866</v>
      </c>
      <c r="G16" s="225">
        <v>2.6522049226614737</v>
      </c>
      <c r="H16" s="225">
        <v>1546.3416427309617</v>
      </c>
      <c r="I16" s="225">
        <v>19.061996029385291</v>
      </c>
      <c r="J16" s="225">
        <v>4.3352078011117765</v>
      </c>
      <c r="K16" s="225">
        <v>1053.7953846015398</v>
      </c>
      <c r="L16" s="225">
        <v>10853.025271981403</v>
      </c>
      <c r="M16" s="225">
        <v>31.014984277478451</v>
      </c>
      <c r="N16" s="225">
        <v>1159.9814495026583</v>
      </c>
      <c r="O16" s="225">
        <v>8.3155894934784005</v>
      </c>
      <c r="P16" s="225">
        <v>2223.9115087190335</v>
      </c>
      <c r="Q16" s="225">
        <v>524.58127328656485</v>
      </c>
      <c r="R16" s="225">
        <v>5.1177704831881696</v>
      </c>
    </row>
    <row r="17" spans="1:18" s="742" customFormat="1" ht="25" customHeight="1">
      <c r="A17" s="223" t="s">
        <v>486</v>
      </c>
      <c r="B17" s="351" t="s">
        <v>652</v>
      </c>
      <c r="C17" s="225">
        <v>601.71665911654043</v>
      </c>
      <c r="D17" s="225">
        <v>2250.1321087989277</v>
      </c>
      <c r="E17" s="225">
        <v>15.983869804346751</v>
      </c>
      <c r="F17" s="225">
        <v>411.09245877755859</v>
      </c>
      <c r="G17" s="225">
        <v>4.8173514606779202</v>
      </c>
      <c r="H17" s="225">
        <v>45.995369277083292</v>
      </c>
      <c r="I17" s="225">
        <v>1015.8212192736939</v>
      </c>
      <c r="J17" s="225">
        <v>49.023157175513035</v>
      </c>
      <c r="K17" s="225">
        <v>2203.3834453236268</v>
      </c>
      <c r="L17" s="225">
        <v>9598.3822195297016</v>
      </c>
      <c r="M17" s="225">
        <v>5125.8297065439774</v>
      </c>
      <c r="N17" s="225">
        <v>5.1911813016202357</v>
      </c>
      <c r="O17" s="225">
        <v>478.70316111357153</v>
      </c>
      <c r="P17" s="225">
        <v>2647.3057448959189</v>
      </c>
      <c r="Q17" s="225">
        <v>567.2007957405259</v>
      </c>
      <c r="R17" s="225">
        <v>232.03997369908561</v>
      </c>
    </row>
    <row r="18" spans="1:18" ht="25" customHeight="1">
      <c r="A18" s="223" t="s">
        <v>488</v>
      </c>
      <c r="B18" s="351" t="s">
        <v>653</v>
      </c>
      <c r="C18" s="225">
        <v>129.25710515550705</v>
      </c>
      <c r="D18" s="225">
        <v>17.143519803492502</v>
      </c>
      <c r="E18" s="225">
        <v>40.046958718372039</v>
      </c>
      <c r="F18" s="225">
        <v>10.36048578330939</v>
      </c>
      <c r="G18" s="225">
        <v>0.79967696835963353</v>
      </c>
      <c r="H18" s="225">
        <v>2.2704968834838857</v>
      </c>
      <c r="I18" s="225">
        <v>65.56205715201088</v>
      </c>
      <c r="J18" s="225">
        <v>2.001113688820741</v>
      </c>
      <c r="K18" s="225">
        <v>36.242148798207182</v>
      </c>
      <c r="L18" s="225">
        <v>145.75763989229463</v>
      </c>
      <c r="M18" s="225">
        <v>77.656064520378251</v>
      </c>
      <c r="N18" s="225">
        <v>1.1419185499582742</v>
      </c>
      <c r="O18" s="225">
        <v>21.612123591676784</v>
      </c>
      <c r="P18" s="225">
        <v>33.166841101643989</v>
      </c>
      <c r="Q18" s="225">
        <v>6.5720938470045382</v>
      </c>
      <c r="R18" s="225">
        <v>6.3613205740659771</v>
      </c>
    </row>
    <row r="19" spans="1:18" ht="25" customHeight="1">
      <c r="A19" s="223" t="s">
        <v>490</v>
      </c>
      <c r="B19" s="351" t="s">
        <v>654</v>
      </c>
      <c r="C19" s="225">
        <v>2421.9521323201975</v>
      </c>
      <c r="D19" s="225">
        <v>3444.2304835124919</v>
      </c>
      <c r="E19" s="225">
        <v>28.760416244093918</v>
      </c>
      <c r="F19" s="225">
        <v>857.52944902647732</v>
      </c>
      <c r="G19" s="225">
        <v>63.656496306504089</v>
      </c>
      <c r="H19" s="225">
        <v>28.758874045142669</v>
      </c>
      <c r="I19" s="225">
        <v>604.40276216583356</v>
      </c>
      <c r="J19" s="225">
        <v>89.451561370930662</v>
      </c>
      <c r="K19" s="225">
        <v>1455.6724752175753</v>
      </c>
      <c r="L19" s="225">
        <v>4461.3065451894481</v>
      </c>
      <c r="M19" s="225">
        <v>1100.1759168995984</v>
      </c>
      <c r="N19" s="225">
        <v>124.71282747317589</v>
      </c>
      <c r="O19" s="225">
        <v>575.46508271223286</v>
      </c>
      <c r="P19" s="225">
        <v>1402.3027015505959</v>
      </c>
      <c r="Q19" s="225">
        <v>502.09958203720561</v>
      </c>
      <c r="R19" s="225">
        <v>915.20388010470651</v>
      </c>
    </row>
    <row r="20" spans="1:18" ht="25" customHeight="1">
      <c r="A20" s="223" t="s">
        <v>492</v>
      </c>
      <c r="B20" s="351" t="s">
        <v>655</v>
      </c>
      <c r="C20" s="225">
        <v>1016.6921546340798</v>
      </c>
      <c r="D20" s="225">
        <v>814.13154830257326</v>
      </c>
      <c r="E20" s="225">
        <v>70.328149914817232</v>
      </c>
      <c r="F20" s="225">
        <v>3736.6507399887319</v>
      </c>
      <c r="G20" s="225">
        <v>4193.0330972003649</v>
      </c>
      <c r="H20" s="225">
        <v>252.6434241263274</v>
      </c>
      <c r="I20" s="225">
        <v>760.95974177263213</v>
      </c>
      <c r="J20" s="225">
        <v>34.382015311636053</v>
      </c>
      <c r="K20" s="225">
        <v>7658.7010768806031</v>
      </c>
      <c r="L20" s="225">
        <v>18809.074816538658</v>
      </c>
      <c r="M20" s="225">
        <v>474.53596308961625</v>
      </c>
      <c r="N20" s="225">
        <v>9693.4247891477462</v>
      </c>
      <c r="O20" s="225">
        <v>524.89057987562273</v>
      </c>
      <c r="P20" s="225">
        <v>334.82143723836498</v>
      </c>
      <c r="Q20" s="225">
        <v>55.672916925019763</v>
      </c>
      <c r="R20" s="225">
        <v>244.44273453020924</v>
      </c>
    </row>
    <row r="21" spans="1:18" ht="37.5" customHeight="1">
      <c r="A21" s="223" t="s">
        <v>494</v>
      </c>
      <c r="B21" s="351" t="s">
        <v>656</v>
      </c>
      <c r="C21" s="225">
        <v>93.108657780481138</v>
      </c>
      <c r="D21" s="225">
        <v>57.101956858276807</v>
      </c>
      <c r="E21" s="225">
        <v>14.269942720468379</v>
      </c>
      <c r="F21" s="225">
        <v>10.408708893366663</v>
      </c>
      <c r="G21" s="225">
        <v>2.5645889214269046</v>
      </c>
      <c r="H21" s="225">
        <v>11.391193713232541</v>
      </c>
      <c r="I21" s="225">
        <v>40.646990338342839</v>
      </c>
      <c r="J21" s="225">
        <v>8.3573041936324923</v>
      </c>
      <c r="K21" s="225">
        <v>40.73236314967221</v>
      </c>
      <c r="L21" s="225">
        <v>217.73588687321416</v>
      </c>
      <c r="M21" s="225">
        <v>22.43102775225822</v>
      </c>
      <c r="N21" s="225">
        <v>4.4690635262495251</v>
      </c>
      <c r="O21" s="225">
        <v>31.129872992200376</v>
      </c>
      <c r="P21" s="225">
        <v>13.036151548164666</v>
      </c>
      <c r="Q21" s="225">
        <v>11.456284130372172</v>
      </c>
      <c r="R21" s="225">
        <v>17.41757979772483</v>
      </c>
    </row>
    <row r="22" spans="1:18" s="128" customFormat="1" ht="26.15" customHeight="1">
      <c r="A22" s="223" t="s">
        <v>496</v>
      </c>
      <c r="B22" s="351" t="s">
        <v>657</v>
      </c>
      <c r="C22" s="225">
        <v>124.03137724552735</v>
      </c>
      <c r="D22" s="225">
        <v>192.4995156358404</v>
      </c>
      <c r="E22" s="225">
        <v>12.169034451655829</v>
      </c>
      <c r="F22" s="225">
        <v>16.485420664811251</v>
      </c>
      <c r="G22" s="225">
        <v>2.3603207229492837</v>
      </c>
      <c r="H22" s="225">
        <v>5.8775651437046781</v>
      </c>
      <c r="I22" s="225">
        <v>75.010932046460852</v>
      </c>
      <c r="J22" s="225">
        <v>5.3310949531705836</v>
      </c>
      <c r="K22" s="225">
        <v>64.19572830136832</v>
      </c>
      <c r="L22" s="225">
        <v>279.35557394605655</v>
      </c>
      <c r="M22" s="225">
        <v>27.282197058612834</v>
      </c>
      <c r="N22" s="225">
        <v>3.293282334286102</v>
      </c>
      <c r="O22" s="225">
        <v>46.383248091022097</v>
      </c>
      <c r="P22" s="225">
        <v>14.062970122276647</v>
      </c>
      <c r="Q22" s="225">
        <v>9.7285858714962625</v>
      </c>
      <c r="R22" s="225">
        <v>21.289545682749299</v>
      </c>
    </row>
    <row r="23" spans="1:18" ht="13.4" customHeight="1">
      <c r="A23" s="223" t="s">
        <v>498</v>
      </c>
      <c r="B23" s="351" t="s">
        <v>658</v>
      </c>
      <c r="C23" s="225">
        <v>529.27935109028681</v>
      </c>
      <c r="D23" s="225">
        <v>476.13108585065385</v>
      </c>
      <c r="E23" s="225">
        <v>24.722413799870523</v>
      </c>
      <c r="F23" s="225">
        <v>39.434401153919566</v>
      </c>
      <c r="G23" s="225">
        <v>12.053190795806504</v>
      </c>
      <c r="H23" s="225">
        <v>28.144224242591857</v>
      </c>
      <c r="I23" s="225">
        <v>132.67400339221302</v>
      </c>
      <c r="J23" s="225">
        <v>27.617877607809362</v>
      </c>
      <c r="K23" s="225">
        <v>173.53763014074065</v>
      </c>
      <c r="L23" s="225">
        <v>605.49354550928888</v>
      </c>
      <c r="M23" s="225">
        <v>101.68807822792942</v>
      </c>
      <c r="N23" s="225">
        <v>33.424900671296314</v>
      </c>
      <c r="O23" s="225">
        <v>79.576816493668218</v>
      </c>
      <c r="P23" s="225">
        <v>49.268657553687106</v>
      </c>
      <c r="Q23" s="225">
        <v>54.698756751268029</v>
      </c>
      <c r="R23" s="225">
        <v>41.37159660995971</v>
      </c>
    </row>
    <row r="24" spans="1:18" ht="13.4" customHeight="1">
      <c r="A24" s="223" t="s">
        <v>500</v>
      </c>
      <c r="B24" s="351" t="s">
        <v>659</v>
      </c>
      <c r="C24" s="225">
        <v>747.62473338113182</v>
      </c>
      <c r="D24" s="225">
        <v>770.00284005495757</v>
      </c>
      <c r="E24" s="225">
        <v>51.412838226869312</v>
      </c>
      <c r="F24" s="225">
        <v>51.770050539348617</v>
      </c>
      <c r="G24" s="225">
        <v>50.84134182443389</v>
      </c>
      <c r="H24" s="225">
        <v>102.05425786708895</v>
      </c>
      <c r="I24" s="225">
        <v>221.23717980972776</v>
      </c>
      <c r="J24" s="225">
        <v>42.598203387567182</v>
      </c>
      <c r="K24" s="225">
        <v>437.05431548398622</v>
      </c>
      <c r="L24" s="225">
        <v>546.50762475413899</v>
      </c>
      <c r="M24" s="225">
        <v>175.47370159995214</v>
      </c>
      <c r="N24" s="225">
        <v>106.83421106737856</v>
      </c>
      <c r="O24" s="225">
        <v>174.97306909002495</v>
      </c>
      <c r="P24" s="225">
        <v>44.380958111143002</v>
      </c>
      <c r="Q24" s="225">
        <v>71.776788962023033</v>
      </c>
      <c r="R24" s="225">
        <v>109.85301964131919</v>
      </c>
    </row>
    <row r="25" spans="1:18" ht="37.5" customHeight="1">
      <c r="A25" s="223" t="s">
        <v>502</v>
      </c>
      <c r="B25" s="351" t="s">
        <v>660</v>
      </c>
      <c r="C25" s="225">
        <v>153.22505303491081</v>
      </c>
      <c r="D25" s="225">
        <v>470.94556593035833</v>
      </c>
      <c r="E25" s="225">
        <v>25.697223517699001</v>
      </c>
      <c r="F25" s="225">
        <v>34.594711290705732</v>
      </c>
      <c r="G25" s="225">
        <v>9.5486379824221306</v>
      </c>
      <c r="H25" s="225">
        <v>60.357840330295588</v>
      </c>
      <c r="I25" s="225">
        <v>122.52066566051045</v>
      </c>
      <c r="J25" s="225">
        <v>13.48599807499939</v>
      </c>
      <c r="K25" s="225">
        <v>102.55832479983498</v>
      </c>
      <c r="L25" s="225">
        <v>245.51732917467709</v>
      </c>
      <c r="M25" s="225">
        <v>53.578501797852866</v>
      </c>
      <c r="N25" s="225">
        <v>232.12421285033349</v>
      </c>
      <c r="O25" s="225">
        <v>42.292336844566677</v>
      </c>
      <c r="P25" s="225">
        <v>36.032404622351386</v>
      </c>
      <c r="Q25" s="225">
        <v>75.792416627206237</v>
      </c>
      <c r="R25" s="225">
        <v>31.497816710090369</v>
      </c>
    </row>
    <row r="26" spans="1:18" ht="13.4" customHeight="1">
      <c r="A26" s="223" t="s">
        <v>504</v>
      </c>
      <c r="B26" s="351" t="s">
        <v>661</v>
      </c>
      <c r="C26" s="225">
        <v>17935.830262297881</v>
      </c>
      <c r="D26" s="225">
        <v>8942.7367985277924</v>
      </c>
      <c r="E26" s="225">
        <v>7249.7499456348669</v>
      </c>
      <c r="F26" s="225">
        <v>37879.020700072913</v>
      </c>
      <c r="G26" s="225">
        <v>5672.7448838469491</v>
      </c>
      <c r="H26" s="225">
        <v>3522.1271195270392</v>
      </c>
      <c r="I26" s="225">
        <v>5603.7419292350005</v>
      </c>
      <c r="J26" s="225">
        <v>3918.7438839680012</v>
      </c>
      <c r="K26" s="225">
        <v>17235.52456376197</v>
      </c>
      <c r="L26" s="225">
        <v>144372.74500375363</v>
      </c>
      <c r="M26" s="225">
        <v>1961.0003925461672</v>
      </c>
      <c r="N26" s="225">
        <v>6033.6826352036205</v>
      </c>
      <c r="O26" s="225">
        <v>35352.770744689537</v>
      </c>
      <c r="P26" s="225">
        <v>8587.93242910142</v>
      </c>
      <c r="Q26" s="225">
        <v>4527.3384200353139</v>
      </c>
      <c r="R26" s="225">
        <v>1248.5658772922206</v>
      </c>
    </row>
    <row r="27" spans="1:18" ht="12.65" customHeight="1">
      <c r="A27" s="223" t="s">
        <v>506</v>
      </c>
      <c r="B27" s="351" t="s">
        <v>662</v>
      </c>
      <c r="C27" s="225">
        <v>532.57097978742127</v>
      </c>
      <c r="D27" s="225">
        <v>688.57096109005579</v>
      </c>
      <c r="E27" s="225">
        <v>116.76213035759274</v>
      </c>
      <c r="F27" s="225">
        <v>159.02855538449947</v>
      </c>
      <c r="G27" s="225">
        <v>37.528850548217918</v>
      </c>
      <c r="H27" s="225">
        <v>102.63153300809944</v>
      </c>
      <c r="I27" s="225">
        <v>368.20569147171511</v>
      </c>
      <c r="J27" s="225">
        <v>85.525054026569194</v>
      </c>
      <c r="K27" s="225">
        <v>451.34614438526006</v>
      </c>
      <c r="L27" s="225">
        <v>909.41105602648179</v>
      </c>
      <c r="M27" s="225">
        <v>227.77381555173059</v>
      </c>
      <c r="N27" s="225">
        <v>47.362425607766141</v>
      </c>
      <c r="O27" s="225">
        <v>162.18476406252302</v>
      </c>
      <c r="P27" s="225">
        <v>131.21701896800721</v>
      </c>
      <c r="Q27" s="225">
        <v>149.62596425725937</v>
      </c>
      <c r="R27" s="225">
        <v>96.244349827878452</v>
      </c>
    </row>
    <row r="28" spans="1:18" ht="12.65" customHeight="1">
      <c r="A28" s="223" t="s">
        <v>508</v>
      </c>
      <c r="B28" s="351" t="s">
        <v>663</v>
      </c>
      <c r="C28" s="225">
        <v>1215.8506492358113</v>
      </c>
      <c r="D28" s="225">
        <v>1585.6553838063328</v>
      </c>
      <c r="E28" s="225">
        <v>267.57970696214034</v>
      </c>
      <c r="F28" s="225">
        <v>381.05927598535436</v>
      </c>
      <c r="G28" s="225">
        <v>71.252974374988824</v>
      </c>
      <c r="H28" s="225">
        <v>176.42738848345303</v>
      </c>
      <c r="I28" s="225">
        <v>709.39407502415838</v>
      </c>
      <c r="J28" s="225">
        <v>193.02132890172226</v>
      </c>
      <c r="K28" s="225">
        <v>824.87692808204724</v>
      </c>
      <c r="L28" s="225">
        <v>1670.9481778972872</v>
      </c>
      <c r="M28" s="225">
        <v>498.59882911482964</v>
      </c>
      <c r="N28" s="225">
        <v>108.34292290713745</v>
      </c>
      <c r="O28" s="225">
        <v>427.504768419897</v>
      </c>
      <c r="P28" s="225">
        <v>308.59428248504776</v>
      </c>
      <c r="Q28" s="225">
        <v>277.14333851330105</v>
      </c>
      <c r="R28" s="225">
        <v>283.4014604703807</v>
      </c>
    </row>
    <row r="29" spans="1:18" s="128" customFormat="1" ht="12.65" customHeight="1">
      <c r="A29" s="223" t="s">
        <v>510</v>
      </c>
      <c r="B29" s="351" t="s">
        <v>664</v>
      </c>
      <c r="C29" s="225">
        <v>11034.90826204358</v>
      </c>
      <c r="D29" s="225">
        <v>13717.149716988639</v>
      </c>
      <c r="E29" s="225">
        <v>3336.3196860727162</v>
      </c>
      <c r="F29" s="225">
        <v>2935.0848158212193</v>
      </c>
      <c r="G29" s="225">
        <v>828.07079613507449</v>
      </c>
      <c r="H29" s="225">
        <v>2317.5789221163891</v>
      </c>
      <c r="I29" s="225">
        <v>8157.0248675595085</v>
      </c>
      <c r="J29" s="225">
        <v>1698.7136593309485</v>
      </c>
      <c r="K29" s="225">
        <v>8832.5905341329253</v>
      </c>
      <c r="L29" s="225">
        <v>19209.045661291195</v>
      </c>
      <c r="M29" s="225">
        <v>5142.3965689237984</v>
      </c>
      <c r="N29" s="225">
        <v>1082.7332772072762</v>
      </c>
      <c r="O29" s="225">
        <v>3169.7290259657293</v>
      </c>
      <c r="P29" s="225">
        <v>2663.9784225040662</v>
      </c>
      <c r="Q29" s="225">
        <v>2954.1273461431374</v>
      </c>
      <c r="R29" s="225">
        <v>1951.8823536473312</v>
      </c>
    </row>
    <row r="30" spans="1:18" s="128" customFormat="1" ht="12.65" customHeight="1">
      <c r="A30" s="223" t="s">
        <v>512</v>
      </c>
      <c r="B30" s="351" t="s">
        <v>513</v>
      </c>
      <c r="C30" s="225">
        <v>42825.602108751089</v>
      </c>
      <c r="D30" s="225">
        <v>42076.494981913551</v>
      </c>
      <c r="E30" s="225">
        <v>11548.123982847979</v>
      </c>
      <c r="F30" s="225">
        <v>51049.747734815013</v>
      </c>
      <c r="G30" s="225">
        <v>11253.291609321184</v>
      </c>
      <c r="H30" s="225">
        <v>8701.0944540731798</v>
      </c>
      <c r="I30" s="225">
        <v>19489.547778554494</v>
      </c>
      <c r="J30" s="225">
        <v>7010.1149084836188</v>
      </c>
      <c r="K30" s="225">
        <v>48006.549294693417</v>
      </c>
      <c r="L30" s="225">
        <v>218921.03717099279</v>
      </c>
      <c r="M30" s="225">
        <v>16595.35147334787</v>
      </c>
      <c r="N30" s="225">
        <v>18792.263166509678</v>
      </c>
      <c r="O30" s="225">
        <v>42558.718525007207</v>
      </c>
      <c r="P30" s="225">
        <v>21263.098169345572</v>
      </c>
      <c r="Q30" s="225">
        <v>11114.168261541548</v>
      </c>
      <c r="R30" s="225">
        <v>5849.8053462174967</v>
      </c>
    </row>
    <row r="31" spans="1:18" s="742" customFormat="1" ht="12.65" customHeight="1">
      <c r="A31" s="668"/>
      <c r="B31" s="351" t="s">
        <v>514</v>
      </c>
      <c r="C31" s="225">
        <v>22597.766564566224</v>
      </c>
      <c r="D31" s="225">
        <v>29133.513094345733</v>
      </c>
      <c r="E31" s="225">
        <v>4778.3083175055408</v>
      </c>
      <c r="F31" s="225">
        <v>4723.1076739390719</v>
      </c>
      <c r="G31" s="225">
        <v>1561.1461871992251</v>
      </c>
      <c r="H31" s="225">
        <v>2927.1997645979845</v>
      </c>
      <c r="I31" s="225">
        <v>14484.912068606347</v>
      </c>
      <c r="J31" s="225">
        <v>3355.7657709505734</v>
      </c>
      <c r="K31" s="225">
        <v>18376.181305308572</v>
      </c>
      <c r="L31" s="225">
        <v>36876.257152409577</v>
      </c>
      <c r="M31" s="225">
        <v>8734.7629018639673</v>
      </c>
      <c r="N31" s="225">
        <v>2288.7856951170875</v>
      </c>
      <c r="O31" s="225">
        <v>6859.4772439507669</v>
      </c>
      <c r="P31" s="225">
        <v>4245.7543956260306</v>
      </c>
      <c r="Q31" s="225">
        <v>6064.7745711923508</v>
      </c>
      <c r="R31" s="225">
        <v>4028.030225395762</v>
      </c>
    </row>
    <row r="32" spans="1:18" ht="25" customHeight="1">
      <c r="A32" s="668"/>
      <c r="B32" s="351" t="s">
        <v>665</v>
      </c>
      <c r="C32" s="225">
        <v>65423.368673317309</v>
      </c>
      <c r="D32" s="225">
        <v>71210.008076259284</v>
      </c>
      <c r="E32" s="225">
        <v>16326.432300353521</v>
      </c>
      <c r="F32" s="225">
        <v>55772.855408754083</v>
      </c>
      <c r="G32" s="225">
        <v>12814.437796520409</v>
      </c>
      <c r="H32" s="225">
        <v>11628.294218671164</v>
      </c>
      <c r="I32" s="225">
        <v>33974.459847160841</v>
      </c>
      <c r="J32" s="225">
        <v>10365.880679434193</v>
      </c>
      <c r="K32" s="225">
        <v>66382.730600001989</v>
      </c>
      <c r="L32" s="225">
        <v>255797.29432340237</v>
      </c>
      <c r="M32" s="225">
        <v>25330.114375211837</v>
      </c>
      <c r="N32" s="225">
        <v>21081.048861626765</v>
      </c>
      <c r="O32" s="225">
        <v>49418.195768957972</v>
      </c>
      <c r="P32" s="225">
        <v>25508.852564971603</v>
      </c>
      <c r="Q32" s="225">
        <v>17178.942832733897</v>
      </c>
      <c r="R32" s="225">
        <v>9877.8355716132592</v>
      </c>
    </row>
    <row r="33" spans="1:18" ht="12.75" customHeight="1">
      <c r="A33" s="668"/>
      <c r="B33" s="231"/>
      <c r="C33" s="232"/>
      <c r="D33" s="233"/>
      <c r="E33" s="233"/>
      <c r="F33" s="233"/>
      <c r="G33" s="233"/>
      <c r="H33" s="233"/>
      <c r="I33" s="233"/>
      <c r="J33" s="233"/>
      <c r="K33" s="233"/>
      <c r="L33" s="233"/>
      <c r="M33" s="233"/>
      <c r="N33" s="233"/>
      <c r="O33" s="233"/>
      <c r="P33" s="233"/>
      <c r="Q33" s="233"/>
      <c r="R33" s="233"/>
    </row>
    <row r="34" spans="1:18" s="742" customFormat="1" ht="30" customHeight="1">
      <c r="A34" s="668"/>
      <c r="C34" s="1225" t="s">
        <v>1810</v>
      </c>
      <c r="D34" s="1225"/>
      <c r="E34" s="1225"/>
      <c r="F34" s="1225"/>
    </row>
    <row r="35" spans="1:18" s="742" customFormat="1" ht="15" customHeight="1">
      <c r="A35" s="668"/>
      <c r="C35" s="1295" t="s">
        <v>516</v>
      </c>
      <c r="D35" s="1295"/>
      <c r="E35" s="1295"/>
      <c r="F35" s="1295"/>
    </row>
    <row r="36" spans="1:18" s="742" customFormat="1" ht="27" customHeight="1">
      <c r="C36" s="1225" t="s">
        <v>666</v>
      </c>
      <c r="D36" s="1225"/>
      <c r="E36" s="1225"/>
      <c r="F36" s="1225"/>
      <c r="G36" s="236"/>
      <c r="H36" s="236"/>
      <c r="I36" s="236"/>
      <c r="J36" s="236"/>
      <c r="K36" s="236"/>
      <c r="L36" s="236"/>
      <c r="M36" s="236"/>
      <c r="N36" s="236"/>
      <c r="O36" s="236"/>
      <c r="P36" s="236"/>
      <c r="Q36" s="236"/>
      <c r="R36" s="236"/>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2014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3">
    <pageSetUpPr autoPageBreaks="0"/>
  </sheetPr>
  <dimension ref="A1:R176"/>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C1" sqref="C1"/>
    </sheetView>
  </sheetViews>
  <sheetFormatPr baseColWidth="10" defaultColWidth="11.453125" defaultRowHeight="12.75" customHeight="1"/>
  <cols>
    <col min="1" max="1" width="7.1796875" style="742" customWidth="1"/>
    <col min="2" max="2" width="33.453125" style="742" customWidth="1"/>
    <col min="3" max="18" width="12.54296875" style="742" customWidth="1"/>
    <col min="19" max="16384" width="11.453125" style="667"/>
  </cols>
  <sheetData>
    <row r="1" spans="1:18" ht="12.75" customHeight="1">
      <c r="A1" s="214" t="s">
        <v>271</v>
      </c>
    </row>
    <row r="3" spans="1:18" s="215" customFormat="1" ht="12.75" customHeight="1">
      <c r="A3" s="1260" t="s">
        <v>717</v>
      </c>
      <c r="B3" s="1260"/>
      <c r="C3" s="215" t="s">
        <v>1039</v>
      </c>
    </row>
    <row r="4" spans="1:18" s="219" customFormat="1" ht="12.75" customHeight="1">
      <c r="A4" s="216"/>
      <c r="B4" s="349"/>
      <c r="C4" s="350"/>
      <c r="D4" s="350"/>
      <c r="E4" s="350"/>
      <c r="F4" s="350"/>
      <c r="G4" s="350"/>
      <c r="H4" s="350"/>
      <c r="I4" s="350"/>
      <c r="J4" s="350"/>
      <c r="K4" s="350"/>
      <c r="L4" s="350"/>
      <c r="M4" s="350"/>
      <c r="N4" s="350"/>
      <c r="O4" s="350"/>
      <c r="P4" s="350"/>
      <c r="Q4" s="350"/>
      <c r="R4" s="350"/>
    </row>
    <row r="5" spans="1:18" ht="43.5" customHeight="1">
      <c r="A5" s="822" t="s">
        <v>643</v>
      </c>
      <c r="B5" s="815" t="s">
        <v>462</v>
      </c>
      <c r="C5" s="818" t="s">
        <v>463</v>
      </c>
      <c r="D5" s="818" t="s">
        <v>374</v>
      </c>
      <c r="E5" s="818" t="s">
        <v>375</v>
      </c>
      <c r="F5" s="820" t="s">
        <v>376</v>
      </c>
      <c r="G5" s="820" t="s">
        <v>377</v>
      </c>
      <c r="H5" s="820" t="s">
        <v>378</v>
      </c>
      <c r="I5" s="820" t="s">
        <v>379</v>
      </c>
      <c r="J5" s="820" t="s">
        <v>464</v>
      </c>
      <c r="K5" s="820" t="s">
        <v>465</v>
      </c>
      <c r="L5" s="820" t="s">
        <v>466</v>
      </c>
      <c r="M5" s="820" t="s">
        <v>467</v>
      </c>
      <c r="N5" s="820" t="s">
        <v>384</v>
      </c>
      <c r="O5" s="820" t="s">
        <v>385</v>
      </c>
      <c r="P5" s="820" t="s">
        <v>468</v>
      </c>
      <c r="Q5" s="820" t="s">
        <v>469</v>
      </c>
      <c r="R5" s="820" t="s">
        <v>388</v>
      </c>
    </row>
    <row r="6" spans="1:18" s="215" customFormat="1" ht="12.65" customHeight="1">
      <c r="A6" s="812"/>
      <c r="B6" s="538"/>
      <c r="C6" s="538"/>
      <c r="D6" s="538"/>
      <c r="E6" s="538"/>
      <c r="F6" s="538"/>
      <c r="G6" s="538"/>
      <c r="H6" s="538"/>
      <c r="I6" s="538"/>
      <c r="J6" s="538"/>
      <c r="K6" s="538"/>
      <c r="L6" s="538"/>
      <c r="M6" s="538"/>
      <c r="N6" s="538"/>
      <c r="O6" s="538"/>
      <c r="P6" s="538"/>
      <c r="Q6" s="538"/>
      <c r="R6" s="538"/>
    </row>
    <row r="7" spans="1:18" s="215" customFormat="1" ht="12.75" customHeight="1">
      <c r="A7" s="217"/>
      <c r="B7" s="349"/>
      <c r="C7" s="1315" t="s">
        <v>372</v>
      </c>
      <c r="D7" s="1315"/>
      <c r="E7" s="1315"/>
      <c r="F7" s="1315"/>
      <c r="G7" s="1315" t="s">
        <v>372</v>
      </c>
      <c r="H7" s="1315"/>
      <c r="I7" s="1315"/>
      <c r="J7" s="1315"/>
      <c r="K7" s="1315" t="s">
        <v>372</v>
      </c>
      <c r="L7" s="1315"/>
      <c r="M7" s="1315"/>
      <c r="N7" s="1315"/>
      <c r="O7" s="1315" t="s">
        <v>372</v>
      </c>
      <c r="P7" s="1315"/>
      <c r="Q7" s="1315"/>
      <c r="R7" s="1315"/>
    </row>
    <row r="8" spans="1:18" s="219" customFormat="1" ht="12.65" customHeight="1">
      <c r="A8" s="216"/>
      <c r="B8" s="349"/>
      <c r="C8" s="350"/>
      <c r="D8" s="350"/>
      <c r="E8" s="350"/>
      <c r="F8" s="350"/>
      <c r="G8" s="350"/>
      <c r="H8" s="350"/>
      <c r="I8" s="350"/>
      <c r="J8" s="350"/>
      <c r="K8" s="350"/>
      <c r="L8" s="350"/>
      <c r="M8" s="350"/>
      <c r="N8" s="350"/>
      <c r="O8" s="350"/>
      <c r="P8" s="350"/>
      <c r="Q8" s="350"/>
      <c r="R8" s="350"/>
    </row>
    <row r="9" spans="1:18" s="128" customFormat="1" ht="13.4" customHeight="1">
      <c r="A9" s="223" t="s">
        <v>470</v>
      </c>
      <c r="B9" s="351" t="s">
        <v>644</v>
      </c>
      <c r="C9" s="225">
        <v>812.76948840584657</v>
      </c>
      <c r="D9" s="225">
        <v>1564.4450451838236</v>
      </c>
      <c r="E9" s="225">
        <v>103.46623838277338</v>
      </c>
      <c r="F9" s="225">
        <v>377.49170487581529</v>
      </c>
      <c r="G9" s="225">
        <v>10.597079606467691</v>
      </c>
      <c r="H9" s="225">
        <v>21.435771565036664</v>
      </c>
      <c r="I9" s="225">
        <v>370.64314036482642</v>
      </c>
      <c r="J9" s="225">
        <v>401.0750352337277</v>
      </c>
      <c r="K9" s="225">
        <v>1926.6800288109089</v>
      </c>
      <c r="L9" s="225">
        <v>1574.9110522216986</v>
      </c>
      <c r="M9" s="225">
        <v>265.52284568615573</v>
      </c>
      <c r="N9" s="225" t="s">
        <v>304</v>
      </c>
      <c r="O9" s="225">
        <v>307.97214085995489</v>
      </c>
      <c r="P9" s="225">
        <v>524.67887695631748</v>
      </c>
      <c r="Q9" s="225">
        <v>453.44042841408867</v>
      </c>
      <c r="R9" s="225">
        <v>271.9346911003837</v>
      </c>
    </row>
    <row r="10" spans="1:18" ht="13.4" customHeight="1">
      <c r="A10" s="223" t="s">
        <v>472</v>
      </c>
      <c r="B10" s="351" t="s">
        <v>645</v>
      </c>
      <c r="C10" s="225">
        <v>31814.948597120823</v>
      </c>
      <c r="D10" s="225">
        <v>28481.339992884252</v>
      </c>
      <c r="E10" s="225">
        <v>7970.5201078485607</v>
      </c>
      <c r="F10" s="225">
        <v>47488.479846065078</v>
      </c>
      <c r="G10" s="225">
        <v>10565.109989516772</v>
      </c>
      <c r="H10" s="225">
        <v>9827.006504349496</v>
      </c>
      <c r="I10" s="225">
        <v>12858.242554225064</v>
      </c>
      <c r="J10" s="225">
        <v>5084.4120705577216</v>
      </c>
      <c r="K10" s="225">
        <v>35607.212729339502</v>
      </c>
      <c r="L10" s="225">
        <v>196886.97713367012</v>
      </c>
      <c r="M10" s="225">
        <v>11587.962175674704</v>
      </c>
      <c r="N10" s="225" t="s">
        <v>304</v>
      </c>
      <c r="O10" s="225">
        <v>37335.486455237406</v>
      </c>
      <c r="P10" s="225">
        <v>18096.955841155333</v>
      </c>
      <c r="Q10" s="225">
        <v>7227.8330942567836</v>
      </c>
      <c r="R10" s="225">
        <v>3858.9068079816457</v>
      </c>
    </row>
    <row r="11" spans="1:18" ht="26.15" customHeight="1">
      <c r="A11" s="223" t="s">
        <v>474</v>
      </c>
      <c r="B11" s="351" t="s">
        <v>646</v>
      </c>
      <c r="C11" s="225">
        <v>148.0194678296711</v>
      </c>
      <c r="D11" s="225">
        <v>243.94330295974714</v>
      </c>
      <c r="E11" s="225">
        <v>4.6936766660847162</v>
      </c>
      <c r="F11" s="225">
        <v>18.569227494653354</v>
      </c>
      <c r="G11" s="225">
        <v>2.0051546286194748</v>
      </c>
      <c r="H11" s="225">
        <v>5.845759995002485</v>
      </c>
      <c r="I11" s="225">
        <v>48.796896752618267</v>
      </c>
      <c r="J11" s="225">
        <v>15.62403342490115</v>
      </c>
      <c r="K11" s="225">
        <v>1809.9694295875759</v>
      </c>
      <c r="L11" s="225">
        <v>812.94151774119689</v>
      </c>
      <c r="M11" s="225">
        <v>41.111154069668558</v>
      </c>
      <c r="N11" s="225" t="s">
        <v>304</v>
      </c>
      <c r="O11" s="225">
        <v>52.854725086929875</v>
      </c>
      <c r="P11" s="225">
        <v>1464.8364993017026</v>
      </c>
      <c r="Q11" s="225">
        <v>65.447730300196667</v>
      </c>
      <c r="R11" s="225">
        <v>12.538852527934555</v>
      </c>
    </row>
    <row r="12" spans="1:18" ht="13.4" customHeight="1">
      <c r="A12" s="223" t="s">
        <v>476</v>
      </c>
      <c r="B12" s="351" t="s">
        <v>647</v>
      </c>
      <c r="C12" s="225">
        <v>11164.703234289953</v>
      </c>
      <c r="D12" s="225">
        <v>16286.092103530687</v>
      </c>
      <c r="E12" s="225">
        <v>471.6478438775838</v>
      </c>
      <c r="F12" s="225">
        <v>9352.5755782492615</v>
      </c>
      <c r="G12" s="225">
        <v>6404.6690947146981</v>
      </c>
      <c r="H12" s="225">
        <v>2001.4845023070079</v>
      </c>
      <c r="I12" s="225">
        <v>4282.7796011430819</v>
      </c>
      <c r="J12" s="225">
        <v>769.23610984791537</v>
      </c>
      <c r="K12" s="225">
        <v>18099.237984244584</v>
      </c>
      <c r="L12" s="225">
        <v>59615.973175852145</v>
      </c>
      <c r="M12" s="225">
        <v>8760.4696578452331</v>
      </c>
      <c r="N12" s="225" t="s">
        <v>304</v>
      </c>
      <c r="O12" s="225">
        <v>3369.1764826238054</v>
      </c>
      <c r="P12" s="225">
        <v>7830.2883275603963</v>
      </c>
      <c r="Q12" s="225">
        <v>2453.1533350559125</v>
      </c>
      <c r="R12" s="225">
        <v>2035.6145329724254</v>
      </c>
    </row>
    <row r="13" spans="1:18" ht="39" customHeight="1">
      <c r="A13" s="223" t="s">
        <v>478</v>
      </c>
      <c r="B13" s="351" t="s">
        <v>648</v>
      </c>
      <c r="C13" s="225">
        <v>786.77219527937666</v>
      </c>
      <c r="D13" s="225">
        <v>1693.4797321696017</v>
      </c>
      <c r="E13" s="225">
        <v>132.59145325820941</v>
      </c>
      <c r="F13" s="225">
        <v>278.54213511465622</v>
      </c>
      <c r="G13" s="225">
        <v>243.8913686829998</v>
      </c>
      <c r="H13" s="225">
        <v>389.27230655150748</v>
      </c>
      <c r="I13" s="225">
        <v>411.43956222068783</v>
      </c>
      <c r="J13" s="225">
        <v>386.73736215663206</v>
      </c>
      <c r="K13" s="225">
        <v>1747.3590999219471</v>
      </c>
      <c r="L13" s="225">
        <v>2034.9433210814902</v>
      </c>
      <c r="M13" s="225">
        <v>530.36140408774895</v>
      </c>
      <c r="N13" s="225" t="s">
        <v>304</v>
      </c>
      <c r="O13" s="225">
        <v>388.2082039360169</v>
      </c>
      <c r="P13" s="225">
        <v>836.49493322380761</v>
      </c>
      <c r="Q13" s="225">
        <v>336.80112431526692</v>
      </c>
      <c r="R13" s="225">
        <v>160.41921307680042</v>
      </c>
    </row>
    <row r="14" spans="1:18" ht="39" customHeight="1">
      <c r="A14" s="223" t="s">
        <v>480</v>
      </c>
      <c r="B14" s="351" t="s">
        <v>649</v>
      </c>
      <c r="C14" s="225">
        <v>138.36461091035017</v>
      </c>
      <c r="D14" s="225">
        <v>172.94697889539813</v>
      </c>
      <c r="E14" s="225">
        <v>8.6095987674032521</v>
      </c>
      <c r="F14" s="225">
        <v>6.1155824191619486</v>
      </c>
      <c r="G14" s="225">
        <v>1.8223721756444196</v>
      </c>
      <c r="H14" s="225">
        <v>3.8609362483685477</v>
      </c>
      <c r="I14" s="225">
        <v>39.716142333858059</v>
      </c>
      <c r="J14" s="225">
        <v>3.8570616497982617</v>
      </c>
      <c r="K14" s="225">
        <v>51.55568015590206</v>
      </c>
      <c r="L14" s="225">
        <v>242.23593790339862</v>
      </c>
      <c r="M14" s="225">
        <v>32.940136130962117</v>
      </c>
      <c r="N14" s="225" t="s">
        <v>304</v>
      </c>
      <c r="O14" s="225">
        <v>84.077744439746795</v>
      </c>
      <c r="P14" s="225">
        <v>9.4829146603319892</v>
      </c>
      <c r="Q14" s="225">
        <v>12.262775397337185</v>
      </c>
      <c r="R14" s="225">
        <v>17.349991390950269</v>
      </c>
    </row>
    <row r="15" spans="1:18" ht="25" customHeight="1">
      <c r="A15" s="223" t="s">
        <v>482</v>
      </c>
      <c r="B15" s="351" t="s">
        <v>650</v>
      </c>
      <c r="C15" s="225">
        <v>1447.1609754359517</v>
      </c>
      <c r="D15" s="225">
        <v>2147.3012120846497</v>
      </c>
      <c r="E15" s="225">
        <v>27.167032563150144</v>
      </c>
      <c r="F15" s="225">
        <v>199.95742863859797</v>
      </c>
      <c r="G15" s="225">
        <v>7.5821468921093675</v>
      </c>
      <c r="H15" s="225">
        <v>16.4103894484169</v>
      </c>
      <c r="I15" s="225">
        <v>542.40469281480568</v>
      </c>
      <c r="J15" s="225">
        <v>19.137837379603635</v>
      </c>
      <c r="K15" s="225">
        <v>1521.2297175972446</v>
      </c>
      <c r="L15" s="225">
        <v>2020.6382838970485</v>
      </c>
      <c r="M15" s="225">
        <v>546.28189811301957</v>
      </c>
      <c r="N15" s="225" t="s">
        <v>304</v>
      </c>
      <c r="O15" s="225">
        <v>673.39891643681108</v>
      </c>
      <c r="P15" s="225">
        <v>180.22123918894789</v>
      </c>
      <c r="Q15" s="225">
        <v>334.17404395697775</v>
      </c>
      <c r="R15" s="225">
        <v>190.23468189318126</v>
      </c>
    </row>
    <row r="16" spans="1:18" s="128" customFormat="1" ht="12.65" customHeight="1">
      <c r="A16" s="223" t="s">
        <v>484</v>
      </c>
      <c r="B16" s="351" t="s">
        <v>651</v>
      </c>
      <c r="C16" s="225">
        <v>2751.7606445985434</v>
      </c>
      <c r="D16" s="225">
        <v>3330.9399888981457</v>
      </c>
      <c r="E16" s="225">
        <v>5.132388473327957</v>
      </c>
      <c r="F16" s="225">
        <v>3684.708694497227</v>
      </c>
      <c r="G16" s="225">
        <v>1.3174684120320994</v>
      </c>
      <c r="H16" s="225">
        <v>972.68158374832899</v>
      </c>
      <c r="I16" s="225">
        <v>6.3598534972895475</v>
      </c>
      <c r="J16" s="225">
        <v>1.3394698385031081</v>
      </c>
      <c r="K16" s="225">
        <v>1184.3742112547293</v>
      </c>
      <c r="L16" s="225">
        <v>12073.434962035353</v>
      </c>
      <c r="M16" s="225">
        <v>20.83401229833861</v>
      </c>
      <c r="N16" s="225" t="s">
        <v>304</v>
      </c>
      <c r="O16" s="225">
        <v>2.4167449972879784</v>
      </c>
      <c r="P16" s="225">
        <v>2172.400104964152</v>
      </c>
      <c r="Q16" s="225">
        <v>403.07004954574671</v>
      </c>
      <c r="R16" s="225">
        <v>1.5426782500373393</v>
      </c>
    </row>
    <row r="17" spans="1:18" s="742" customFormat="1" ht="25" customHeight="1">
      <c r="A17" s="223" t="s">
        <v>486</v>
      </c>
      <c r="B17" s="351" t="s">
        <v>652</v>
      </c>
      <c r="C17" s="225">
        <v>700.92303361349707</v>
      </c>
      <c r="D17" s="225">
        <v>2448.8942586689104</v>
      </c>
      <c r="E17" s="225">
        <v>17.373169286101767</v>
      </c>
      <c r="F17" s="225">
        <v>468.57674653231624</v>
      </c>
      <c r="G17" s="225">
        <v>5.7707228725086672</v>
      </c>
      <c r="H17" s="225">
        <v>56.284965464811556</v>
      </c>
      <c r="I17" s="225">
        <v>1017.9540128625443</v>
      </c>
      <c r="J17" s="225">
        <v>77.619282491789136</v>
      </c>
      <c r="K17" s="225">
        <v>2058.8082123127679</v>
      </c>
      <c r="L17" s="225">
        <v>12794.741215984071</v>
      </c>
      <c r="M17" s="225">
        <v>5480.7892828120021</v>
      </c>
      <c r="N17" s="225" t="s">
        <v>304</v>
      </c>
      <c r="O17" s="225">
        <v>487.0668176556299</v>
      </c>
      <c r="P17" s="225">
        <v>2638.4970513549943</v>
      </c>
      <c r="Q17" s="225">
        <v>492.08626985901554</v>
      </c>
      <c r="R17" s="225">
        <v>219.06077307877902</v>
      </c>
    </row>
    <row r="18" spans="1:18" ht="25" customHeight="1">
      <c r="A18" s="223" t="s">
        <v>488</v>
      </c>
      <c r="B18" s="351" t="s">
        <v>653</v>
      </c>
      <c r="C18" s="225">
        <v>141.45527103014444</v>
      </c>
      <c r="D18" s="225">
        <v>40.809439473028519</v>
      </c>
      <c r="E18" s="225">
        <v>55.00390735821896</v>
      </c>
      <c r="F18" s="225">
        <v>9.9790368175220845</v>
      </c>
      <c r="G18" s="225">
        <v>0.91627185411025769</v>
      </c>
      <c r="H18" s="225">
        <v>5.0080542333796165</v>
      </c>
      <c r="I18" s="225">
        <v>75.42163857882035</v>
      </c>
      <c r="J18" s="225">
        <v>2.120077697954736</v>
      </c>
      <c r="K18" s="225">
        <v>36.52722887855704</v>
      </c>
      <c r="L18" s="225">
        <v>152.28230711790468</v>
      </c>
      <c r="M18" s="225">
        <v>83.029227518627806</v>
      </c>
      <c r="N18" s="225" t="s">
        <v>304</v>
      </c>
      <c r="O18" s="225">
        <v>13.893404139068082</v>
      </c>
      <c r="P18" s="225">
        <v>32.866377297669835</v>
      </c>
      <c r="Q18" s="225">
        <v>29.932269577756838</v>
      </c>
      <c r="R18" s="225">
        <v>7.210178219711846</v>
      </c>
    </row>
    <row r="19" spans="1:18" ht="25" customHeight="1">
      <c r="A19" s="223" t="s">
        <v>490</v>
      </c>
      <c r="B19" s="351" t="s">
        <v>654</v>
      </c>
      <c r="C19" s="225">
        <v>2039.5650766899448</v>
      </c>
      <c r="D19" s="225">
        <v>3501.4706961007619</v>
      </c>
      <c r="E19" s="225">
        <v>31.448295339492585</v>
      </c>
      <c r="F19" s="225">
        <v>745.85327911937998</v>
      </c>
      <c r="G19" s="225">
        <v>57.980168502235031</v>
      </c>
      <c r="H19" s="225">
        <v>61.185418064518885</v>
      </c>
      <c r="I19" s="225">
        <v>722.29708613820458</v>
      </c>
      <c r="J19" s="225">
        <v>64.236963556728782</v>
      </c>
      <c r="K19" s="225">
        <v>1513.008809045722</v>
      </c>
      <c r="L19" s="225">
        <v>4776.0994992901997</v>
      </c>
      <c r="M19" s="225">
        <v>1148.3555149370773</v>
      </c>
      <c r="N19" s="225" t="s">
        <v>304</v>
      </c>
      <c r="O19" s="225">
        <v>619.30764824934624</v>
      </c>
      <c r="P19" s="225">
        <v>1362.279440105317</v>
      </c>
      <c r="Q19" s="225">
        <v>544.18903937312234</v>
      </c>
      <c r="R19" s="225">
        <v>896.13808818965663</v>
      </c>
    </row>
    <row r="20" spans="1:18" ht="25" customHeight="1">
      <c r="A20" s="223" t="s">
        <v>492</v>
      </c>
      <c r="B20" s="351" t="s">
        <v>655</v>
      </c>
      <c r="C20" s="225">
        <v>1152.5918748055622</v>
      </c>
      <c r="D20" s="225">
        <v>904.87003217995311</v>
      </c>
      <c r="E20" s="225">
        <v>61.958487761604928</v>
      </c>
      <c r="F20" s="225">
        <v>3765.8999466727601</v>
      </c>
      <c r="G20" s="225">
        <v>5995.9674773179104</v>
      </c>
      <c r="H20" s="225">
        <v>262.36686823022154</v>
      </c>
      <c r="I20" s="225">
        <v>780.62474252015716</v>
      </c>
      <c r="J20" s="225">
        <v>77.871826172951629</v>
      </c>
      <c r="K20" s="225">
        <v>6496.2259225061125</v>
      </c>
      <c r="L20" s="225">
        <v>23527.736567157244</v>
      </c>
      <c r="M20" s="225">
        <v>467.92446643189533</v>
      </c>
      <c r="N20" s="225" t="s">
        <v>304</v>
      </c>
      <c r="O20" s="225">
        <v>634.37288028828198</v>
      </c>
      <c r="P20" s="225">
        <v>423.68651781706365</v>
      </c>
      <c r="Q20" s="225">
        <v>64.591440089735769</v>
      </c>
      <c r="R20" s="225">
        <v>260.68752313056547</v>
      </c>
    </row>
    <row r="21" spans="1:18" ht="37.5" customHeight="1">
      <c r="A21" s="223" t="s">
        <v>494</v>
      </c>
      <c r="B21" s="351" t="s">
        <v>656</v>
      </c>
      <c r="C21" s="225">
        <v>129.82424733960968</v>
      </c>
      <c r="D21" s="225">
        <v>153.66600239411883</v>
      </c>
      <c r="E21" s="225">
        <v>16.325108118824701</v>
      </c>
      <c r="F21" s="225">
        <v>19.412564160868158</v>
      </c>
      <c r="G21" s="225">
        <v>4.2255279499041274</v>
      </c>
      <c r="H21" s="225">
        <v>22.285344287608886</v>
      </c>
      <c r="I21" s="225">
        <v>62.839505057334023</v>
      </c>
      <c r="J21" s="225">
        <v>11.084781766831409</v>
      </c>
      <c r="K21" s="225">
        <v>58.912923834855178</v>
      </c>
      <c r="L21" s="225">
        <v>278.80446553356501</v>
      </c>
      <c r="M21" s="225">
        <v>32.788336360006753</v>
      </c>
      <c r="N21" s="225" t="s">
        <v>304</v>
      </c>
      <c r="O21" s="225">
        <v>61.683274258818614</v>
      </c>
      <c r="P21" s="225">
        <v>15.567850859549525</v>
      </c>
      <c r="Q21" s="225">
        <v>25.87399765263774</v>
      </c>
      <c r="R21" s="225">
        <v>26.120447051910453</v>
      </c>
    </row>
    <row r="22" spans="1:18" s="128" customFormat="1" ht="26.15" customHeight="1">
      <c r="A22" s="223" t="s">
        <v>496</v>
      </c>
      <c r="B22" s="351" t="s">
        <v>657</v>
      </c>
      <c r="C22" s="225">
        <v>144.13661587404883</v>
      </c>
      <c r="D22" s="225">
        <v>242.05349836223471</v>
      </c>
      <c r="E22" s="225">
        <v>13.36709944189316</v>
      </c>
      <c r="F22" s="225">
        <v>16.980337914549313</v>
      </c>
      <c r="G22" s="225">
        <v>3.6403288811932026</v>
      </c>
      <c r="H22" s="225">
        <v>9.5224867773139259</v>
      </c>
      <c r="I22" s="225">
        <v>66.419561140166806</v>
      </c>
      <c r="J22" s="225">
        <v>7.5067149723999842</v>
      </c>
      <c r="K22" s="225">
        <v>79.947246099501569</v>
      </c>
      <c r="L22" s="225">
        <v>228.97642712968252</v>
      </c>
      <c r="M22" s="225">
        <v>33.370532636912046</v>
      </c>
      <c r="N22" s="225" t="s">
        <v>304</v>
      </c>
      <c r="O22" s="225">
        <v>47.354655692320101</v>
      </c>
      <c r="P22" s="225">
        <v>17.470087632565328</v>
      </c>
      <c r="Q22" s="225">
        <v>19.174846727592609</v>
      </c>
      <c r="R22" s="225">
        <v>24.459534914007417</v>
      </c>
    </row>
    <row r="23" spans="1:18" ht="13.4" customHeight="1">
      <c r="A23" s="223" t="s">
        <v>498</v>
      </c>
      <c r="B23" s="351" t="s">
        <v>658</v>
      </c>
      <c r="C23" s="225">
        <v>621.74956976364649</v>
      </c>
      <c r="D23" s="225">
        <v>510.41057887263003</v>
      </c>
      <c r="E23" s="225">
        <v>24.303335735238516</v>
      </c>
      <c r="F23" s="225">
        <v>43.920651419144747</v>
      </c>
      <c r="G23" s="225">
        <v>14.247045530451514</v>
      </c>
      <c r="H23" s="225">
        <v>38.477314984067732</v>
      </c>
      <c r="I23" s="225">
        <v>155.63122583542048</v>
      </c>
      <c r="J23" s="225">
        <v>38.23971101612792</v>
      </c>
      <c r="K23" s="225">
        <v>217.3171157650508</v>
      </c>
      <c r="L23" s="225">
        <v>575.29417190932327</v>
      </c>
      <c r="M23" s="225">
        <v>136.67670786870377</v>
      </c>
      <c r="N23" s="225" t="s">
        <v>304</v>
      </c>
      <c r="O23" s="225">
        <v>89.067658680977416</v>
      </c>
      <c r="P23" s="225">
        <v>55.931227412177904</v>
      </c>
      <c r="Q23" s="225">
        <v>63.555497440043929</v>
      </c>
      <c r="R23" s="225">
        <v>49.406331878762785</v>
      </c>
    </row>
    <row r="24" spans="1:18" ht="13.4" customHeight="1">
      <c r="A24" s="223" t="s">
        <v>500</v>
      </c>
      <c r="B24" s="351" t="s">
        <v>659</v>
      </c>
      <c r="C24" s="225">
        <v>886.08812306760808</v>
      </c>
      <c r="D24" s="225">
        <v>800.76081102470073</v>
      </c>
      <c r="E24" s="225">
        <v>55.003251010119911</v>
      </c>
      <c r="F24" s="225">
        <v>72.662061565105191</v>
      </c>
      <c r="G24" s="225">
        <v>57.345212178620592</v>
      </c>
      <c r="H24" s="225">
        <v>110.39445466362542</v>
      </c>
      <c r="I24" s="225">
        <v>268.46880727984671</v>
      </c>
      <c r="J24" s="225">
        <v>56.84586770521495</v>
      </c>
      <c r="K24" s="225">
        <v>3020.0474651145555</v>
      </c>
      <c r="L24" s="225">
        <v>636.92440263573098</v>
      </c>
      <c r="M24" s="225">
        <v>181.61059101975391</v>
      </c>
      <c r="N24" s="225" t="s">
        <v>304</v>
      </c>
      <c r="O24" s="225">
        <v>214.44330004001608</v>
      </c>
      <c r="P24" s="225">
        <v>49.376058811180599</v>
      </c>
      <c r="Q24" s="225">
        <v>76.789592636807257</v>
      </c>
      <c r="R24" s="225">
        <v>142.11694442247017</v>
      </c>
    </row>
    <row r="25" spans="1:18" ht="37.5" customHeight="1">
      <c r="A25" s="223" t="s">
        <v>502</v>
      </c>
      <c r="B25" s="351" t="s">
        <v>660</v>
      </c>
      <c r="C25" s="225">
        <v>224.3109958816666</v>
      </c>
      <c r="D25" s="225">
        <v>338.48887440655596</v>
      </c>
      <c r="E25" s="225">
        <v>23.364716763998544</v>
      </c>
      <c r="F25" s="225">
        <v>39.967113377975181</v>
      </c>
      <c r="G25" s="225">
        <v>9.9629834649783255</v>
      </c>
      <c r="H25" s="225">
        <v>53.73437960483826</v>
      </c>
      <c r="I25" s="225">
        <v>133.20277086394555</v>
      </c>
      <c r="J25" s="225">
        <v>22.639153443379769</v>
      </c>
      <c r="K25" s="225">
        <v>113.92435175763514</v>
      </c>
      <c r="L25" s="225">
        <v>273.8616141771322</v>
      </c>
      <c r="M25" s="225">
        <v>65.507547630183467</v>
      </c>
      <c r="N25" s="225" t="s">
        <v>304</v>
      </c>
      <c r="O25" s="225">
        <v>53.885233809484703</v>
      </c>
      <c r="P25" s="225">
        <v>36.014524232639189</v>
      </c>
      <c r="Q25" s="225">
        <v>50.652388483872322</v>
      </c>
      <c r="R25" s="225">
        <v>40.868147475592231</v>
      </c>
    </row>
    <row r="26" spans="1:18" ht="13.4" customHeight="1">
      <c r="A26" s="223" t="s">
        <v>504</v>
      </c>
      <c r="B26" s="351" t="s">
        <v>661</v>
      </c>
      <c r="C26" s="225">
        <v>18407.303736729005</v>
      </c>
      <c r="D26" s="225">
        <v>9377.7693279699197</v>
      </c>
      <c r="E26" s="225">
        <v>7131.2948930115808</v>
      </c>
      <c r="F26" s="225">
        <v>37611.654554510787</v>
      </c>
      <c r="G26" s="225">
        <v>4033.1063635943283</v>
      </c>
      <c r="H26" s="225">
        <v>7476.9381179095208</v>
      </c>
      <c r="I26" s="225">
        <v>7287.3088142714996</v>
      </c>
      <c r="J26" s="225">
        <v>3995.2191757361725</v>
      </c>
      <c r="K26" s="225">
        <v>14358.806969212386</v>
      </c>
      <c r="L26" s="225">
        <v>133771.51668621719</v>
      </c>
      <c r="M26" s="225">
        <v>1909.2325604484345</v>
      </c>
      <c r="N26" s="225" t="s">
        <v>304</v>
      </c>
      <c r="O26" s="225">
        <v>33234.275806879676</v>
      </c>
      <c r="P26" s="225">
        <v>8332.0489178033877</v>
      </c>
      <c r="Q26" s="225">
        <v>4222.3923105424419</v>
      </c>
      <c r="R26" s="225">
        <v>1413.1456575553641</v>
      </c>
    </row>
    <row r="27" spans="1:18" ht="12.65" customHeight="1">
      <c r="A27" s="223" t="s">
        <v>506</v>
      </c>
      <c r="B27" s="351" t="s">
        <v>662</v>
      </c>
      <c r="C27" s="225">
        <v>465.37824692677435</v>
      </c>
      <c r="D27" s="225">
        <v>593.1291094246692</v>
      </c>
      <c r="E27" s="225">
        <v>118.5676967212667</v>
      </c>
      <c r="F27" s="225">
        <v>116.34524801911223</v>
      </c>
      <c r="G27" s="225">
        <v>30.225720423033572</v>
      </c>
      <c r="H27" s="225">
        <v>82.331952184536135</v>
      </c>
      <c r="I27" s="225">
        <v>288.45868440947612</v>
      </c>
      <c r="J27" s="225">
        <v>72.280001701784244</v>
      </c>
      <c r="K27" s="225">
        <v>359.5230455317735</v>
      </c>
      <c r="L27" s="225">
        <v>674.13003006027759</v>
      </c>
      <c r="M27" s="225">
        <v>187.0921301288453</v>
      </c>
      <c r="N27" s="225" t="s">
        <v>304</v>
      </c>
      <c r="O27" s="225">
        <v>131.18491629836791</v>
      </c>
      <c r="P27" s="225">
        <v>100.85400254110783</v>
      </c>
      <c r="Q27" s="225">
        <v>125.19634436985145</v>
      </c>
      <c r="R27" s="225">
        <v>82.210308290030042</v>
      </c>
    </row>
    <row r="28" spans="1:18" ht="12.65" customHeight="1">
      <c r="A28" s="223" t="s">
        <v>508</v>
      </c>
      <c r="B28" s="351" t="s">
        <v>663</v>
      </c>
      <c r="C28" s="225">
        <v>1629.5439113454254</v>
      </c>
      <c r="D28" s="225">
        <v>1980.4061489992241</v>
      </c>
      <c r="E28" s="225">
        <v>244.31599757204458</v>
      </c>
      <c r="F28" s="225">
        <v>389.33523779125954</v>
      </c>
      <c r="G28" s="225">
        <v>95.103656156091972</v>
      </c>
      <c r="H28" s="225">
        <v>260.40617195342918</v>
      </c>
      <c r="I28" s="225">
        <v>950.89855764838921</v>
      </c>
      <c r="J28" s="225">
        <v>232.05274984694742</v>
      </c>
      <c r="K28" s="225">
        <v>979.67530076317371</v>
      </c>
      <c r="L28" s="225">
        <v>2012.4157237993143</v>
      </c>
      <c r="M28" s="225">
        <v>690.05667318252551</v>
      </c>
      <c r="N28" s="225" t="s">
        <v>304</v>
      </c>
      <c r="O28" s="225">
        <v>547.99452434862337</v>
      </c>
      <c r="P28" s="225">
        <v>368.92809394873927</v>
      </c>
      <c r="Q28" s="225">
        <v>361.64337398837881</v>
      </c>
      <c r="R28" s="225">
        <v>315.39745663589179</v>
      </c>
    </row>
    <row r="29" spans="1:18" s="128" customFormat="1" ht="12.65" customHeight="1">
      <c r="A29" s="223" t="s">
        <v>510</v>
      </c>
      <c r="B29" s="351" t="s">
        <v>664</v>
      </c>
      <c r="C29" s="225">
        <v>11682.644470677044</v>
      </c>
      <c r="D29" s="225">
        <v>14026.478052047816</v>
      </c>
      <c r="E29" s="225">
        <v>3358.4211275460289</v>
      </c>
      <c r="F29" s="225">
        <v>2463.989313749616</v>
      </c>
      <c r="G29" s="225">
        <v>780.6535215707554</v>
      </c>
      <c r="H29" s="225">
        <v>2187.2117684186055</v>
      </c>
      <c r="I29" s="225">
        <v>8190.4704369473957</v>
      </c>
      <c r="J29" s="225">
        <v>1709.8390139158487</v>
      </c>
      <c r="K29" s="225">
        <v>8149.3424940381346</v>
      </c>
      <c r="L29" s="225">
        <v>17342.543845419277</v>
      </c>
      <c r="M29" s="225">
        <v>5008.5629441207302</v>
      </c>
      <c r="N29" s="225" t="s">
        <v>304</v>
      </c>
      <c r="O29" s="225">
        <v>3163.1414471375374</v>
      </c>
      <c r="P29" s="225">
        <v>2393.5694896791379</v>
      </c>
      <c r="Q29" s="225">
        <v>2976.1624174712383</v>
      </c>
      <c r="R29" s="225">
        <v>1807.1134049937787</v>
      </c>
    </row>
    <row r="30" spans="1:18" s="128" customFormat="1" ht="12.65" customHeight="1">
      <c r="A30" s="223" t="s">
        <v>512</v>
      </c>
      <c r="B30" s="351" t="s">
        <v>513</v>
      </c>
      <c r="C30" s="225">
        <v>44310.362556203705</v>
      </c>
      <c r="D30" s="225">
        <v>44072.263090115892</v>
      </c>
      <c r="E30" s="225">
        <v>11432.407473777363</v>
      </c>
      <c r="F30" s="225">
        <v>50329.960864690511</v>
      </c>
      <c r="G30" s="225">
        <v>11356.360590693996</v>
      </c>
      <c r="H30" s="225">
        <v>12035.654044333138</v>
      </c>
      <c r="I30" s="225">
        <v>21419.356131537286</v>
      </c>
      <c r="J30" s="225">
        <v>7195.3261197072989</v>
      </c>
      <c r="K30" s="225">
        <v>45683.235252188548</v>
      </c>
      <c r="L30" s="225">
        <v>215804.43203131109</v>
      </c>
      <c r="M30" s="225">
        <v>16862.04796548159</v>
      </c>
      <c r="N30" s="225" t="s">
        <v>304</v>
      </c>
      <c r="O30" s="225">
        <v>40806.600043234903</v>
      </c>
      <c r="P30" s="225">
        <v>21015.20420779079</v>
      </c>
      <c r="Q30" s="225">
        <v>10657.43594014211</v>
      </c>
      <c r="R30" s="225">
        <v>5937.9549040758084</v>
      </c>
    </row>
    <row r="31" spans="1:18" s="742" customFormat="1" ht="12.65" customHeight="1">
      <c r="A31" s="668"/>
      <c r="B31" s="351" t="s">
        <v>514</v>
      </c>
      <c r="C31" s="225">
        <v>24357.183751021279</v>
      </c>
      <c r="D31" s="225">
        <v>29617.804917150726</v>
      </c>
      <c r="E31" s="225">
        <v>4550.7115546372088</v>
      </c>
      <c r="F31" s="225">
        <v>5741.4983648756097</v>
      </c>
      <c r="G31" s="225">
        <v>1594.4101334734935</v>
      </c>
      <c r="H31" s="225">
        <v>3146.2732774540636</v>
      </c>
      <c r="I31" s="225">
        <v>15593.290123647923</v>
      </c>
      <c r="J31" s="225">
        <v>3450.5242961827767</v>
      </c>
      <c r="K31" s="225">
        <v>19582.006632904195</v>
      </c>
      <c r="L31" s="225">
        <v>38475.978596448993</v>
      </c>
      <c r="M31" s="225">
        <v>9375.8739642008277</v>
      </c>
      <c r="N31" s="225" t="s">
        <v>304</v>
      </c>
      <c r="O31" s="225">
        <v>7211.8319742432968</v>
      </c>
      <c r="P31" s="225">
        <v>4387.6803852726844</v>
      </c>
      <c r="Q31" s="225">
        <v>6439.0596065541977</v>
      </c>
      <c r="R31" s="225">
        <v>4340.2989890582294</v>
      </c>
    </row>
    <row r="32" spans="1:18" ht="25" customHeight="1">
      <c r="A32" s="668"/>
      <c r="B32" s="351" t="s">
        <v>665</v>
      </c>
      <c r="C32" s="225">
        <v>68667.546307224999</v>
      </c>
      <c r="D32" s="225">
        <v>73690.068007266615</v>
      </c>
      <c r="E32" s="225">
        <v>15983.11902841457</v>
      </c>
      <c r="F32" s="225">
        <v>56071.45922956612</v>
      </c>
      <c r="G32" s="225">
        <v>12950.770724167489</v>
      </c>
      <c r="H32" s="225">
        <v>15181.927321787201</v>
      </c>
      <c r="I32" s="225">
        <v>37012.646255185209</v>
      </c>
      <c r="J32" s="225">
        <v>10645.850415890076</v>
      </c>
      <c r="K32" s="225">
        <v>65265.241885092742</v>
      </c>
      <c r="L32" s="225">
        <v>254280.41062776008</v>
      </c>
      <c r="M32" s="225">
        <v>26237.921929682416</v>
      </c>
      <c r="N32" s="225" t="s">
        <v>304</v>
      </c>
      <c r="O32" s="225">
        <v>48018.432017478197</v>
      </c>
      <c r="P32" s="225">
        <v>25402.884593063474</v>
      </c>
      <c r="Q32" s="225">
        <v>17096.495546696307</v>
      </c>
      <c r="R32" s="225">
        <v>10278.253893134039</v>
      </c>
    </row>
    <row r="33" spans="1:18" ht="12.75" customHeight="1">
      <c r="A33" s="668"/>
      <c r="B33" s="231"/>
      <c r="C33" s="232"/>
      <c r="D33" s="233"/>
      <c r="E33" s="233"/>
      <c r="F33" s="233"/>
      <c r="G33" s="233"/>
      <c r="H33" s="233"/>
      <c r="I33" s="233"/>
      <c r="J33" s="233"/>
      <c r="K33" s="233"/>
      <c r="L33" s="233"/>
      <c r="M33" s="233"/>
      <c r="N33" s="233"/>
      <c r="O33" s="233"/>
      <c r="P33" s="233"/>
      <c r="Q33" s="233"/>
      <c r="R33" s="233"/>
    </row>
    <row r="34" spans="1:18" s="742" customFormat="1" ht="30" customHeight="1">
      <c r="A34" s="668"/>
      <c r="C34" s="1225" t="s">
        <v>1810</v>
      </c>
      <c r="D34" s="1225"/>
      <c r="E34" s="1225"/>
      <c r="F34" s="1225"/>
    </row>
    <row r="35" spans="1:18" s="742" customFormat="1" ht="15" customHeight="1">
      <c r="A35" s="668"/>
      <c r="C35" s="1295" t="s">
        <v>516</v>
      </c>
      <c r="D35" s="1295"/>
      <c r="E35" s="1295"/>
      <c r="F35" s="1295"/>
    </row>
    <row r="36" spans="1:18" s="742" customFormat="1" ht="27" customHeight="1">
      <c r="C36" s="1225" t="s">
        <v>666</v>
      </c>
      <c r="D36" s="1225"/>
      <c r="E36" s="1225"/>
      <c r="F36" s="1225"/>
      <c r="G36" s="236"/>
      <c r="H36" s="236"/>
      <c r="I36" s="236"/>
      <c r="J36" s="236"/>
      <c r="K36" s="236"/>
      <c r="L36" s="236"/>
      <c r="M36" s="236"/>
      <c r="N36" s="236"/>
      <c r="O36" s="236"/>
      <c r="P36" s="236"/>
      <c r="Q36" s="236"/>
      <c r="R36" s="236"/>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2016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pageSetUpPr autoPageBreaks="0"/>
  </sheetPr>
  <dimension ref="A1:R176"/>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C1" sqref="C1"/>
    </sheetView>
  </sheetViews>
  <sheetFormatPr baseColWidth="10" defaultColWidth="11.453125" defaultRowHeight="12.75" customHeight="1"/>
  <cols>
    <col min="1" max="1" width="7.1796875" style="742" customWidth="1"/>
    <col min="2" max="2" width="33.453125" style="742" customWidth="1"/>
    <col min="3" max="18" width="12.54296875" style="742" customWidth="1"/>
    <col min="19" max="16384" width="11.453125" style="667"/>
  </cols>
  <sheetData>
    <row r="1" spans="1:18" ht="12.75" customHeight="1">
      <c r="A1" s="214" t="s">
        <v>271</v>
      </c>
    </row>
    <row r="3" spans="1:18" s="215" customFormat="1" ht="12.75" customHeight="1">
      <c r="A3" s="1260" t="s">
        <v>718</v>
      </c>
      <c r="B3" s="1260"/>
      <c r="C3" s="215" t="s">
        <v>1136</v>
      </c>
    </row>
    <row r="4" spans="1:18" s="219" customFormat="1" ht="12.75" customHeight="1">
      <c r="A4" s="216"/>
      <c r="B4" s="349"/>
      <c r="C4" s="350"/>
      <c r="D4" s="350"/>
      <c r="E4" s="350"/>
      <c r="F4" s="350"/>
      <c r="G4" s="350"/>
      <c r="H4" s="350"/>
      <c r="I4" s="350"/>
      <c r="J4" s="350"/>
      <c r="K4" s="350"/>
      <c r="L4" s="350"/>
      <c r="M4" s="350"/>
      <c r="N4" s="350"/>
      <c r="O4" s="350"/>
      <c r="P4" s="350"/>
      <c r="Q4" s="350"/>
      <c r="R4" s="350"/>
    </row>
    <row r="5" spans="1:18" ht="43.5" customHeight="1">
      <c r="A5" s="822" t="s">
        <v>643</v>
      </c>
      <c r="B5" s="815" t="s">
        <v>462</v>
      </c>
      <c r="C5" s="818" t="s">
        <v>463</v>
      </c>
      <c r="D5" s="818" t="s">
        <v>374</v>
      </c>
      <c r="E5" s="818" t="s">
        <v>375</v>
      </c>
      <c r="F5" s="820" t="s">
        <v>376</v>
      </c>
      <c r="G5" s="820" t="s">
        <v>377</v>
      </c>
      <c r="H5" s="820" t="s">
        <v>378</v>
      </c>
      <c r="I5" s="820" t="s">
        <v>379</v>
      </c>
      <c r="J5" s="820" t="s">
        <v>464</v>
      </c>
      <c r="K5" s="820" t="s">
        <v>465</v>
      </c>
      <c r="L5" s="820" t="s">
        <v>466</v>
      </c>
      <c r="M5" s="820" t="s">
        <v>467</v>
      </c>
      <c r="N5" s="820" t="s">
        <v>384</v>
      </c>
      <c r="O5" s="820" t="s">
        <v>385</v>
      </c>
      <c r="P5" s="820" t="s">
        <v>468</v>
      </c>
      <c r="Q5" s="820" t="s">
        <v>469</v>
      </c>
      <c r="R5" s="820" t="s">
        <v>388</v>
      </c>
    </row>
    <row r="6" spans="1:18" s="215" customFormat="1" ht="12.65" customHeight="1">
      <c r="A6" s="812"/>
      <c r="B6" s="538"/>
      <c r="C6" s="538"/>
      <c r="D6" s="538"/>
      <c r="E6" s="538"/>
      <c r="F6" s="538"/>
      <c r="G6" s="538"/>
      <c r="H6" s="538"/>
      <c r="I6" s="538"/>
      <c r="J6" s="538"/>
      <c r="K6" s="538"/>
      <c r="L6" s="538"/>
      <c r="M6" s="538"/>
      <c r="N6" s="538"/>
      <c r="O6" s="538"/>
      <c r="P6" s="538"/>
      <c r="Q6" s="538"/>
      <c r="R6" s="538"/>
    </row>
    <row r="7" spans="1:18" s="215" customFormat="1" ht="12.75" customHeight="1">
      <c r="A7" s="217"/>
      <c r="B7" s="349"/>
      <c r="C7" s="1315" t="s">
        <v>372</v>
      </c>
      <c r="D7" s="1315"/>
      <c r="E7" s="1315"/>
      <c r="F7" s="1315"/>
      <c r="G7" s="1315" t="s">
        <v>372</v>
      </c>
      <c r="H7" s="1315"/>
      <c r="I7" s="1315"/>
      <c r="J7" s="1315"/>
      <c r="K7" s="1315" t="s">
        <v>372</v>
      </c>
      <c r="L7" s="1315"/>
      <c r="M7" s="1315"/>
      <c r="N7" s="1315"/>
      <c r="O7" s="1315" t="s">
        <v>372</v>
      </c>
      <c r="P7" s="1315"/>
      <c r="Q7" s="1315"/>
      <c r="R7" s="1315"/>
    </row>
    <row r="8" spans="1:18" s="219" customFormat="1" ht="12.65" customHeight="1">
      <c r="A8" s="216"/>
      <c r="B8" s="349"/>
      <c r="C8" s="350"/>
      <c r="D8" s="350"/>
      <c r="E8" s="350"/>
      <c r="F8" s="350"/>
      <c r="G8" s="350"/>
      <c r="H8" s="350"/>
      <c r="I8" s="350"/>
      <c r="J8" s="350"/>
      <c r="K8" s="350"/>
      <c r="L8" s="350"/>
      <c r="M8" s="350"/>
      <c r="N8" s="350"/>
      <c r="O8" s="350"/>
      <c r="P8" s="350"/>
      <c r="Q8" s="350"/>
      <c r="R8" s="350"/>
    </row>
    <row r="9" spans="1:18" s="128" customFormat="1" ht="13.4" customHeight="1">
      <c r="A9" s="223" t="s">
        <v>470</v>
      </c>
      <c r="B9" s="351" t="s">
        <v>644</v>
      </c>
      <c r="C9" s="225">
        <v>700.94253177077894</v>
      </c>
      <c r="D9" s="225">
        <v>1157.4220706351261</v>
      </c>
      <c r="E9" s="225">
        <v>11.444311941838913</v>
      </c>
      <c r="F9" s="225">
        <v>340.59526757485548</v>
      </c>
      <c r="G9" s="225">
        <v>7.3628869214369344</v>
      </c>
      <c r="H9" s="225">
        <v>13.827378485072918</v>
      </c>
      <c r="I9" s="225">
        <v>282.54718320143701</v>
      </c>
      <c r="J9" s="225" t="s">
        <v>304</v>
      </c>
      <c r="K9" s="225">
        <v>1918.6903006686046</v>
      </c>
      <c r="L9" s="225">
        <v>1381.1867371093019</v>
      </c>
      <c r="M9" s="225">
        <v>203.85153931833494</v>
      </c>
      <c r="N9" s="225" t="s">
        <v>304</v>
      </c>
      <c r="O9" s="225">
        <v>266.66032296158369</v>
      </c>
      <c r="P9" s="225">
        <v>467.09621065009014</v>
      </c>
      <c r="Q9" s="225">
        <v>465.1166497378037</v>
      </c>
      <c r="R9" s="225">
        <v>258.09482276863577</v>
      </c>
    </row>
    <row r="10" spans="1:18" ht="13.4" customHeight="1">
      <c r="A10" s="223" t="s">
        <v>472</v>
      </c>
      <c r="B10" s="351" t="s">
        <v>645</v>
      </c>
      <c r="C10" s="225">
        <v>29708.355813085964</v>
      </c>
      <c r="D10" s="225">
        <v>27218.883306851269</v>
      </c>
      <c r="E10" s="225">
        <v>6724.0669145773381</v>
      </c>
      <c r="F10" s="225">
        <v>47729.885488926418</v>
      </c>
      <c r="G10" s="225">
        <v>10247.389709329836</v>
      </c>
      <c r="H10" s="225">
        <v>10574.601499274233</v>
      </c>
      <c r="I10" s="225">
        <v>11439.363896921812</v>
      </c>
      <c r="J10" s="225" t="s">
        <v>304</v>
      </c>
      <c r="K10" s="225">
        <v>33600.110376103374</v>
      </c>
      <c r="L10" s="225">
        <v>177486.44474752524</v>
      </c>
      <c r="M10" s="225">
        <v>10745.75292603462</v>
      </c>
      <c r="N10" s="225" t="s">
        <v>304</v>
      </c>
      <c r="O10" s="225">
        <v>38372.203840962902</v>
      </c>
      <c r="P10" s="225">
        <v>19528.378602637229</v>
      </c>
      <c r="Q10" s="225">
        <v>7718.9764051495076</v>
      </c>
      <c r="R10" s="225">
        <v>3904.7869278992453</v>
      </c>
    </row>
    <row r="11" spans="1:18" ht="26.15" customHeight="1">
      <c r="A11" s="223" t="s">
        <v>474</v>
      </c>
      <c r="B11" s="351" t="s">
        <v>646</v>
      </c>
      <c r="C11" s="225">
        <v>90.556907793271748</v>
      </c>
      <c r="D11" s="225">
        <v>222.67912654743665</v>
      </c>
      <c r="E11" s="225">
        <v>3.4885642496498428</v>
      </c>
      <c r="F11" s="225">
        <v>28.515907065476249</v>
      </c>
      <c r="G11" s="225">
        <v>1.5369163718419285</v>
      </c>
      <c r="H11" s="225">
        <v>4.2999632779907273</v>
      </c>
      <c r="I11" s="225">
        <v>39.064548366110841</v>
      </c>
      <c r="J11" s="225" t="s">
        <v>304</v>
      </c>
      <c r="K11" s="225">
        <v>1529.9832887063715</v>
      </c>
      <c r="L11" s="225">
        <v>787.45140390580912</v>
      </c>
      <c r="M11" s="225">
        <v>44.138952251493656</v>
      </c>
      <c r="N11" s="225" t="s">
        <v>304</v>
      </c>
      <c r="O11" s="225">
        <v>46.612540693885926</v>
      </c>
      <c r="P11" s="225">
        <v>1207.3623448431224</v>
      </c>
      <c r="Q11" s="225">
        <v>77.383822968385289</v>
      </c>
      <c r="R11" s="225">
        <v>70.51035468082847</v>
      </c>
    </row>
    <row r="12" spans="1:18" ht="13.4" customHeight="1">
      <c r="A12" s="223" t="s">
        <v>476</v>
      </c>
      <c r="B12" s="351" t="s">
        <v>647</v>
      </c>
      <c r="C12" s="225">
        <v>10807.265657069676</v>
      </c>
      <c r="D12" s="225">
        <v>16623.927786097236</v>
      </c>
      <c r="E12" s="225">
        <v>454.20165236071574</v>
      </c>
      <c r="F12" s="225">
        <v>9957.441616729453</v>
      </c>
      <c r="G12" s="225">
        <v>6064.9813680622265</v>
      </c>
      <c r="H12" s="225">
        <v>1932.2655604720549</v>
      </c>
      <c r="I12" s="225">
        <v>4306.4732122676733</v>
      </c>
      <c r="J12" s="225" t="s">
        <v>304</v>
      </c>
      <c r="K12" s="225">
        <v>19485.45464616613</v>
      </c>
      <c r="L12" s="225">
        <v>58425.430771044426</v>
      </c>
      <c r="M12" s="225">
        <v>8255.7544633473699</v>
      </c>
      <c r="N12" s="225" t="s">
        <v>304</v>
      </c>
      <c r="O12" s="225">
        <v>3172.4003447657619</v>
      </c>
      <c r="P12" s="225">
        <v>8475.7301186454206</v>
      </c>
      <c r="Q12" s="225">
        <v>3149.7572491090059</v>
      </c>
      <c r="R12" s="225">
        <v>2057.1778457937994</v>
      </c>
    </row>
    <row r="13" spans="1:18" ht="39" customHeight="1">
      <c r="A13" s="223" t="s">
        <v>478</v>
      </c>
      <c r="B13" s="351" t="s">
        <v>648</v>
      </c>
      <c r="C13" s="225">
        <v>775.73419297250894</v>
      </c>
      <c r="D13" s="225">
        <v>1744.3624053230235</v>
      </c>
      <c r="E13" s="225">
        <v>126.77537364536144</v>
      </c>
      <c r="F13" s="225">
        <v>305.13392459889633</v>
      </c>
      <c r="G13" s="225">
        <v>230.23701413227914</v>
      </c>
      <c r="H13" s="225">
        <v>383.26473877864942</v>
      </c>
      <c r="I13" s="225">
        <v>407.9634627751405</v>
      </c>
      <c r="J13" s="225" t="s">
        <v>304</v>
      </c>
      <c r="K13" s="225">
        <v>1810.6715865517865</v>
      </c>
      <c r="L13" s="225">
        <v>2006.8483407713334</v>
      </c>
      <c r="M13" s="225">
        <v>478.77817400087361</v>
      </c>
      <c r="N13" s="225" t="s">
        <v>304</v>
      </c>
      <c r="O13" s="225">
        <v>368.65032333775486</v>
      </c>
      <c r="P13" s="225">
        <v>859.07219123772416</v>
      </c>
      <c r="Q13" s="225">
        <v>334.37303876209211</v>
      </c>
      <c r="R13" s="225">
        <v>144.80244388803368</v>
      </c>
    </row>
    <row r="14" spans="1:18" ht="39" customHeight="1">
      <c r="A14" s="223" t="s">
        <v>480</v>
      </c>
      <c r="B14" s="351" t="s">
        <v>649</v>
      </c>
      <c r="C14" s="225">
        <v>124.63708511741129</v>
      </c>
      <c r="D14" s="225">
        <v>163.07159999396458</v>
      </c>
      <c r="E14" s="225">
        <v>8.9014890345828803</v>
      </c>
      <c r="F14" s="225">
        <v>4.6286824841418257</v>
      </c>
      <c r="G14" s="225">
        <v>1.5440130265223875</v>
      </c>
      <c r="H14" s="225">
        <v>2.8135851998672692</v>
      </c>
      <c r="I14" s="225">
        <v>30.895875910075684</v>
      </c>
      <c r="J14" s="225" t="s">
        <v>304</v>
      </c>
      <c r="K14" s="225">
        <v>42.610825601678883</v>
      </c>
      <c r="L14" s="225">
        <v>205.37978822442096</v>
      </c>
      <c r="M14" s="225">
        <v>30.966948967080249</v>
      </c>
      <c r="N14" s="225" t="s">
        <v>304</v>
      </c>
      <c r="O14" s="225">
        <v>82.153229879042456</v>
      </c>
      <c r="P14" s="225">
        <v>8.2019558074054046</v>
      </c>
      <c r="Q14" s="225">
        <v>10.944261214409016</v>
      </c>
      <c r="R14" s="225">
        <v>17.906829737023322</v>
      </c>
    </row>
    <row r="15" spans="1:18" ht="25" customHeight="1">
      <c r="A15" s="223" t="s">
        <v>482</v>
      </c>
      <c r="B15" s="351" t="s">
        <v>650</v>
      </c>
      <c r="C15" s="225">
        <v>1375.1077418534546</v>
      </c>
      <c r="D15" s="225">
        <v>1634.2264628476139</v>
      </c>
      <c r="E15" s="225">
        <v>22.489519178388552</v>
      </c>
      <c r="F15" s="225">
        <v>418.19271589931191</v>
      </c>
      <c r="G15" s="225">
        <v>5.3664251258567415</v>
      </c>
      <c r="H15" s="225">
        <v>10.926422597820448</v>
      </c>
      <c r="I15" s="225">
        <v>470.23645230092785</v>
      </c>
      <c r="J15" s="225" t="s">
        <v>304</v>
      </c>
      <c r="K15" s="225">
        <v>1428.5258686392572</v>
      </c>
      <c r="L15" s="225">
        <v>1996.2797558734551</v>
      </c>
      <c r="M15" s="225">
        <v>510.79071293868338</v>
      </c>
      <c r="N15" s="225" t="s">
        <v>304</v>
      </c>
      <c r="O15" s="225">
        <v>667.20226702521916</v>
      </c>
      <c r="P15" s="225">
        <v>184.33022933537433</v>
      </c>
      <c r="Q15" s="225">
        <v>336.85223587273612</v>
      </c>
      <c r="R15" s="225">
        <v>161.69035785456478</v>
      </c>
    </row>
    <row r="16" spans="1:18" s="128" customFormat="1" ht="12.65" customHeight="1">
      <c r="A16" s="223" t="s">
        <v>484</v>
      </c>
      <c r="B16" s="351" t="s">
        <v>651</v>
      </c>
      <c r="C16" s="225">
        <v>2810.99996447081</v>
      </c>
      <c r="D16" s="225">
        <v>3835.7662258657438</v>
      </c>
      <c r="E16" s="225">
        <v>1.2163041944674955</v>
      </c>
      <c r="F16" s="225">
        <v>3788.3484945232517</v>
      </c>
      <c r="G16" s="225">
        <v>1.1689343882378989</v>
      </c>
      <c r="H16" s="225">
        <v>969.49497664316493</v>
      </c>
      <c r="I16" s="225">
        <v>4.8499161441025302</v>
      </c>
      <c r="J16" s="225" t="s">
        <v>304</v>
      </c>
      <c r="K16" s="225">
        <v>1646.7196206905876</v>
      </c>
      <c r="L16" s="225">
        <v>11415.9537049275</v>
      </c>
      <c r="M16" s="225">
        <v>21.652631650901228</v>
      </c>
      <c r="N16" s="225" t="s">
        <v>304</v>
      </c>
      <c r="O16" s="225">
        <v>1.9845860923148593</v>
      </c>
      <c r="P16" s="225">
        <v>2750.2602615189467</v>
      </c>
      <c r="Q16" s="225">
        <v>1024.0742195630157</v>
      </c>
      <c r="R16" s="225">
        <v>1.2666955090805603</v>
      </c>
    </row>
    <row r="17" spans="1:18" s="742" customFormat="1" ht="25" customHeight="1">
      <c r="A17" s="223" t="s">
        <v>486</v>
      </c>
      <c r="B17" s="351" t="s">
        <v>652</v>
      </c>
      <c r="C17" s="225">
        <v>546.98105779447803</v>
      </c>
      <c r="D17" s="225">
        <v>2872.0250786770389</v>
      </c>
      <c r="E17" s="225">
        <v>13.902422115979899</v>
      </c>
      <c r="F17" s="225">
        <v>382.04761231573929</v>
      </c>
      <c r="G17" s="225">
        <v>3.7896628890382185</v>
      </c>
      <c r="H17" s="225">
        <v>48.085207254633055</v>
      </c>
      <c r="I17" s="225">
        <v>1083.9484311864151</v>
      </c>
      <c r="J17" s="225" t="s">
        <v>304</v>
      </c>
      <c r="K17" s="225">
        <v>1992.8500874661588</v>
      </c>
      <c r="L17" s="225">
        <v>11447.49336542828</v>
      </c>
      <c r="M17" s="225">
        <v>5210.7379486705959</v>
      </c>
      <c r="N17" s="225" t="s">
        <v>304</v>
      </c>
      <c r="O17" s="225">
        <v>496.38319064845865</v>
      </c>
      <c r="P17" s="225">
        <v>2686.3250026887567</v>
      </c>
      <c r="Q17" s="225">
        <v>490.68310356127546</v>
      </c>
      <c r="R17" s="225">
        <v>204.85637006308519</v>
      </c>
    </row>
    <row r="18" spans="1:18" ht="25" customHeight="1">
      <c r="A18" s="223" t="s">
        <v>488</v>
      </c>
      <c r="B18" s="351" t="s">
        <v>653</v>
      </c>
      <c r="C18" s="225">
        <v>132.70116639549499</v>
      </c>
      <c r="D18" s="225">
        <v>42.669494067606578</v>
      </c>
      <c r="E18" s="225">
        <v>51.828801542238203</v>
      </c>
      <c r="F18" s="225">
        <v>11.465202051164262</v>
      </c>
      <c r="G18" s="225">
        <v>0.62264361707788574</v>
      </c>
      <c r="H18" s="225">
        <v>6.9904274938427138</v>
      </c>
      <c r="I18" s="225">
        <v>101.37324328698159</v>
      </c>
      <c r="J18" s="225" t="s">
        <v>304</v>
      </c>
      <c r="K18" s="225">
        <v>33.536895583967706</v>
      </c>
      <c r="L18" s="225">
        <v>157.19462947429037</v>
      </c>
      <c r="M18" s="225">
        <v>89.5583448031893</v>
      </c>
      <c r="N18" s="225" t="s">
        <v>304</v>
      </c>
      <c r="O18" s="225">
        <v>12.545466465326557</v>
      </c>
      <c r="P18" s="225">
        <v>31.960092191395901</v>
      </c>
      <c r="Q18" s="225">
        <v>28.29167639191397</v>
      </c>
      <c r="R18" s="225">
        <v>6.7384339320141091</v>
      </c>
    </row>
    <row r="19" spans="1:18" ht="25" customHeight="1">
      <c r="A19" s="223" t="s">
        <v>490</v>
      </c>
      <c r="B19" s="351" t="s">
        <v>654</v>
      </c>
      <c r="C19" s="225">
        <v>2112.1267070166859</v>
      </c>
      <c r="D19" s="225">
        <v>3561.205157944657</v>
      </c>
      <c r="E19" s="225">
        <v>37.631115062756223</v>
      </c>
      <c r="F19" s="225">
        <v>1011.4837391060647</v>
      </c>
      <c r="G19" s="225">
        <v>50.741446294725534</v>
      </c>
      <c r="H19" s="225">
        <v>58.297088653527226</v>
      </c>
      <c r="I19" s="225">
        <v>701.50332598431817</v>
      </c>
      <c r="J19" s="225" t="s">
        <v>304</v>
      </c>
      <c r="K19" s="225">
        <v>1551.7955563167527</v>
      </c>
      <c r="L19" s="225">
        <v>4565.1420441234341</v>
      </c>
      <c r="M19" s="225">
        <v>1136.9422774418497</v>
      </c>
      <c r="N19" s="225" t="s">
        <v>304</v>
      </c>
      <c r="O19" s="225">
        <v>596.02311087457031</v>
      </c>
      <c r="P19" s="225">
        <v>1406.9170046633005</v>
      </c>
      <c r="Q19" s="225">
        <v>682.86855922867653</v>
      </c>
      <c r="R19" s="225">
        <v>1014.9186963391783</v>
      </c>
    </row>
    <row r="20" spans="1:18" ht="25" customHeight="1">
      <c r="A20" s="223" t="s">
        <v>492</v>
      </c>
      <c r="B20" s="351" t="s">
        <v>655</v>
      </c>
      <c r="C20" s="225">
        <v>1080.1794197191789</v>
      </c>
      <c r="D20" s="225">
        <v>861.46313368956419</v>
      </c>
      <c r="E20" s="225">
        <v>61.83010967812011</v>
      </c>
      <c r="F20" s="225">
        <v>3883.3575182003729</v>
      </c>
      <c r="G20" s="225">
        <v>5694.5834769933917</v>
      </c>
      <c r="H20" s="225">
        <v>244.33870404317926</v>
      </c>
      <c r="I20" s="225">
        <v>717.42075409430026</v>
      </c>
      <c r="J20" s="225" t="s">
        <v>304</v>
      </c>
      <c r="K20" s="225">
        <v>7606.4541665053339</v>
      </c>
      <c r="L20" s="225">
        <v>24989.458841480944</v>
      </c>
      <c r="M20" s="225">
        <v>433.90082033485908</v>
      </c>
      <c r="N20" s="225" t="s">
        <v>304</v>
      </c>
      <c r="O20" s="225">
        <v>551.87096196449306</v>
      </c>
      <c r="P20" s="225">
        <v>416.1671115946142</v>
      </c>
      <c r="Q20" s="225">
        <v>52.298809736698985</v>
      </c>
      <c r="R20" s="225">
        <v>261.25268005802172</v>
      </c>
    </row>
    <row r="21" spans="1:18" ht="37.5" customHeight="1">
      <c r="A21" s="223" t="s">
        <v>494</v>
      </c>
      <c r="B21" s="351" t="s">
        <v>656</v>
      </c>
      <c r="C21" s="225">
        <v>109.468876807736</v>
      </c>
      <c r="D21" s="225">
        <v>139.29131240464295</v>
      </c>
      <c r="E21" s="225">
        <v>15.308536191331939</v>
      </c>
      <c r="F21" s="225">
        <v>14.726095198128114</v>
      </c>
      <c r="G21" s="225">
        <v>3.1613733416357226</v>
      </c>
      <c r="H21" s="225">
        <v>18.921332577817164</v>
      </c>
      <c r="I21" s="225">
        <v>53.080231409463096</v>
      </c>
      <c r="J21" s="225" t="s">
        <v>304</v>
      </c>
      <c r="K21" s="225">
        <v>45.0689535271501</v>
      </c>
      <c r="L21" s="225">
        <v>254.46572769862431</v>
      </c>
      <c r="M21" s="225">
        <v>23.753070500051003</v>
      </c>
      <c r="N21" s="225" t="s">
        <v>304</v>
      </c>
      <c r="O21" s="225">
        <v>53.765020198433618</v>
      </c>
      <c r="P21" s="225">
        <v>10.651683803625749</v>
      </c>
      <c r="Q21" s="225">
        <v>20.149567109859007</v>
      </c>
      <c r="R21" s="225">
        <v>22.200876737360485</v>
      </c>
    </row>
    <row r="22" spans="1:18" s="128" customFormat="1" ht="26.15" customHeight="1">
      <c r="A22" s="223" t="s">
        <v>496</v>
      </c>
      <c r="B22" s="351" t="s">
        <v>657</v>
      </c>
      <c r="C22" s="225">
        <v>120.904015021188</v>
      </c>
      <c r="D22" s="225">
        <v>170.91861046552046</v>
      </c>
      <c r="E22" s="225">
        <v>12.167346737420473</v>
      </c>
      <c r="F22" s="225">
        <v>12.286825468301579</v>
      </c>
      <c r="G22" s="225">
        <v>2.9175013771814209</v>
      </c>
      <c r="H22" s="225">
        <v>6.139495921184758</v>
      </c>
      <c r="I22" s="225">
        <v>52.171699725132456</v>
      </c>
      <c r="J22" s="225" t="s">
        <v>304</v>
      </c>
      <c r="K22" s="225">
        <v>64.822821316979272</v>
      </c>
      <c r="L22" s="225">
        <v>196.89405975361555</v>
      </c>
      <c r="M22" s="225">
        <v>23.670205997901753</v>
      </c>
      <c r="N22" s="225" t="s">
        <v>304</v>
      </c>
      <c r="O22" s="225">
        <v>33.203145787843489</v>
      </c>
      <c r="P22" s="225">
        <v>12.908598980643998</v>
      </c>
      <c r="Q22" s="225">
        <v>13.639172276880203</v>
      </c>
      <c r="R22" s="225">
        <v>17.044978315870218</v>
      </c>
    </row>
    <row r="23" spans="1:18" ht="13.4" customHeight="1">
      <c r="A23" s="223" t="s">
        <v>498</v>
      </c>
      <c r="B23" s="351" t="s">
        <v>658</v>
      </c>
      <c r="C23" s="225">
        <v>561.89250625264799</v>
      </c>
      <c r="D23" s="225">
        <v>566.52050529203439</v>
      </c>
      <c r="E23" s="225">
        <v>19.485917476247007</v>
      </c>
      <c r="F23" s="225">
        <v>31.689910742788854</v>
      </c>
      <c r="G23" s="225">
        <v>10.395543876964549</v>
      </c>
      <c r="H23" s="225">
        <v>26.567941307444272</v>
      </c>
      <c r="I23" s="225">
        <v>120.43857213020982</v>
      </c>
      <c r="J23" s="225" t="s">
        <v>304</v>
      </c>
      <c r="K23" s="225">
        <v>171.82600683709785</v>
      </c>
      <c r="L23" s="225">
        <v>484.799951297034</v>
      </c>
      <c r="M23" s="225">
        <v>115.82423108455141</v>
      </c>
      <c r="N23" s="225" t="s">
        <v>304</v>
      </c>
      <c r="O23" s="225">
        <v>76.856926973918888</v>
      </c>
      <c r="P23" s="225">
        <v>44.95173783361723</v>
      </c>
      <c r="Q23" s="225">
        <v>50.345960186800632</v>
      </c>
      <c r="R23" s="225">
        <v>41.271004661287932</v>
      </c>
    </row>
    <row r="24" spans="1:18" ht="13.4" customHeight="1">
      <c r="A24" s="223" t="s">
        <v>500</v>
      </c>
      <c r="B24" s="351" t="s">
        <v>659</v>
      </c>
      <c r="C24" s="225">
        <v>841.03217465463274</v>
      </c>
      <c r="D24" s="225">
        <v>748.84938071042041</v>
      </c>
      <c r="E24" s="225">
        <v>53.974537584288498</v>
      </c>
      <c r="F24" s="225">
        <v>59.251793622525469</v>
      </c>
      <c r="G24" s="225">
        <v>51.338067617792589</v>
      </c>
      <c r="H24" s="225">
        <v>79.981772945341163</v>
      </c>
      <c r="I24" s="225">
        <v>464.74909199644765</v>
      </c>
      <c r="J24" s="225" t="s">
        <v>304</v>
      </c>
      <c r="K24" s="225">
        <v>2875.7462981590152</v>
      </c>
      <c r="L24" s="225">
        <v>496.41298916858619</v>
      </c>
      <c r="M24" s="225">
        <v>138.17243341392174</v>
      </c>
      <c r="N24" s="225" t="s">
        <v>304</v>
      </c>
      <c r="O24" s="225">
        <v>186.11450873027215</v>
      </c>
      <c r="P24" s="225">
        <v>38.262105826626239</v>
      </c>
      <c r="Q24" s="225">
        <v>57.422058535917259</v>
      </c>
      <c r="R24" s="225">
        <v>128.86038727012127</v>
      </c>
    </row>
    <row r="25" spans="1:18" ht="37.5" customHeight="1">
      <c r="A25" s="223" t="s">
        <v>502</v>
      </c>
      <c r="B25" s="351" t="s">
        <v>660</v>
      </c>
      <c r="C25" s="225">
        <v>215.50074899344648</v>
      </c>
      <c r="D25" s="225">
        <v>283.5584188154084</v>
      </c>
      <c r="E25" s="225">
        <v>28.690179919533083</v>
      </c>
      <c r="F25" s="225">
        <v>34.829102518767598</v>
      </c>
      <c r="G25" s="225">
        <v>9.1152653815228337</v>
      </c>
      <c r="H25" s="225">
        <v>76.443867055583496</v>
      </c>
      <c r="I25" s="225">
        <v>97.842155324158185</v>
      </c>
      <c r="J25" s="225" t="s">
        <v>304</v>
      </c>
      <c r="K25" s="225">
        <v>214.82595897036143</v>
      </c>
      <c r="L25" s="225">
        <v>209.10757282290933</v>
      </c>
      <c r="M25" s="225">
        <v>41.006663542911468</v>
      </c>
      <c r="N25" s="225" t="s">
        <v>304</v>
      </c>
      <c r="O25" s="225">
        <v>45.64760678811308</v>
      </c>
      <c r="P25" s="225">
        <v>25.722143163390029</v>
      </c>
      <c r="Q25" s="225">
        <v>47.814586668730549</v>
      </c>
      <c r="R25" s="225">
        <v>34.368091428158166</v>
      </c>
    </row>
    <row r="26" spans="1:18" ht="13.4" customHeight="1">
      <c r="A26" s="223" t="s">
        <v>504</v>
      </c>
      <c r="B26" s="351" t="s">
        <v>661</v>
      </c>
      <c r="C26" s="225">
        <v>17054.522071268599</v>
      </c>
      <c r="D26" s="225">
        <v>8085.6723706418079</v>
      </c>
      <c r="E26" s="225">
        <v>5902.0719367009051</v>
      </c>
      <c r="F26" s="225">
        <v>37321.858917378398</v>
      </c>
      <c r="G26" s="225">
        <v>4077.8251178378077</v>
      </c>
      <c r="H26" s="225">
        <v>8349.2393322031239</v>
      </c>
      <c r="I26" s="225">
        <v>6031.7819630326376</v>
      </c>
      <c r="J26" s="225" t="s">
        <v>304</v>
      </c>
      <c r="K26" s="225">
        <v>11489.978995710095</v>
      </c>
      <c r="L26" s="225">
        <v>116100.64492599887</v>
      </c>
      <c r="M26" s="225">
        <v>1712.0889207332841</v>
      </c>
      <c r="N26" s="225" t="s">
        <v>304</v>
      </c>
      <c r="O26" s="225">
        <v>34550.116716711651</v>
      </c>
      <c r="P26" s="225">
        <v>9450.161602587259</v>
      </c>
      <c r="Q26" s="225">
        <v>4075.9704913834321</v>
      </c>
      <c r="R26" s="225">
        <v>1425.1842339064219</v>
      </c>
    </row>
    <row r="27" spans="1:18" ht="12.65" customHeight="1">
      <c r="A27" s="223" t="s">
        <v>506</v>
      </c>
      <c r="B27" s="351" t="s">
        <v>662</v>
      </c>
      <c r="C27" s="225">
        <v>344.90606425362915</v>
      </c>
      <c r="D27" s="225">
        <v>391.33795402565443</v>
      </c>
      <c r="E27" s="225">
        <v>72.702951240020923</v>
      </c>
      <c r="F27" s="225">
        <v>92.405225095512293</v>
      </c>
      <c r="G27" s="225">
        <v>22.836173622719766</v>
      </c>
      <c r="H27" s="225">
        <v>61.26441206045331</v>
      </c>
      <c r="I27" s="225">
        <v>197.47337594485933</v>
      </c>
      <c r="J27" s="225" t="s">
        <v>304</v>
      </c>
      <c r="K27" s="225">
        <v>253.39560810390077</v>
      </c>
      <c r="L27" s="225">
        <v>455.97570099620583</v>
      </c>
      <c r="M27" s="225">
        <v>117.1253444311315</v>
      </c>
      <c r="N27" s="225" t="s">
        <v>304</v>
      </c>
      <c r="O27" s="225">
        <v>88.92882533226998</v>
      </c>
      <c r="P27" s="225">
        <v>68.413445219783043</v>
      </c>
      <c r="Q27" s="225">
        <v>98.812426773362063</v>
      </c>
      <c r="R27" s="225">
        <v>57.096550912457936</v>
      </c>
    </row>
    <row r="28" spans="1:18" ht="12.65" customHeight="1">
      <c r="A28" s="223" t="s">
        <v>508</v>
      </c>
      <c r="B28" s="351" t="s">
        <v>663</v>
      </c>
      <c r="C28" s="225">
        <v>1411.105112700789</v>
      </c>
      <c r="D28" s="225">
        <v>1895.2660695391373</v>
      </c>
      <c r="E28" s="225">
        <v>291.60181002604634</v>
      </c>
      <c r="F28" s="225">
        <v>329.66382265757301</v>
      </c>
      <c r="G28" s="225">
        <v>80.210133435243293</v>
      </c>
      <c r="H28" s="225">
        <v>227.53223126061067</v>
      </c>
      <c r="I28" s="225">
        <v>864.57079731053159</v>
      </c>
      <c r="J28" s="225" t="s">
        <v>304</v>
      </c>
      <c r="K28" s="225">
        <v>841.29783741687356</v>
      </c>
      <c r="L28" s="225">
        <v>1716.9419455798798</v>
      </c>
      <c r="M28" s="225">
        <v>616.64524527134029</v>
      </c>
      <c r="N28" s="225" t="s">
        <v>304</v>
      </c>
      <c r="O28" s="225">
        <v>514.1454134593389</v>
      </c>
      <c r="P28" s="225">
        <v>326.71109134164419</v>
      </c>
      <c r="Q28" s="225">
        <v>317.05241491532286</v>
      </c>
      <c r="R28" s="225">
        <v>294.8179426057373</v>
      </c>
    </row>
    <row r="29" spans="1:18" s="128" customFormat="1" ht="12.65" customHeight="1">
      <c r="A29" s="223" t="s">
        <v>510</v>
      </c>
      <c r="B29" s="351" t="s">
        <v>664</v>
      </c>
      <c r="C29" s="225">
        <v>10329.740874457897</v>
      </c>
      <c r="D29" s="225">
        <v>13558.347509278407</v>
      </c>
      <c r="E29" s="225">
        <v>2917.5694407290102</v>
      </c>
      <c r="F29" s="225">
        <v>2165.6011605730769</v>
      </c>
      <c r="G29" s="225">
        <v>675.54262386909465</v>
      </c>
      <c r="H29" s="225">
        <v>2086.8909220877831</v>
      </c>
      <c r="I29" s="225">
        <v>7097.6445227333525</v>
      </c>
      <c r="J29" s="225" t="s">
        <v>304</v>
      </c>
      <c r="K29" s="225">
        <v>7196.2621487383531</v>
      </c>
      <c r="L29" s="225">
        <v>14438.356939549793</v>
      </c>
      <c r="M29" s="225">
        <v>4025.0668704973173</v>
      </c>
      <c r="N29" s="225" t="s">
        <v>304</v>
      </c>
      <c r="O29" s="225">
        <v>3110.5859990499935</v>
      </c>
      <c r="P29" s="225">
        <v>2061.1952889456429</v>
      </c>
      <c r="Q29" s="225">
        <v>2782.9877844551143</v>
      </c>
      <c r="R29" s="225">
        <v>1736.9914877397855</v>
      </c>
    </row>
    <row r="30" spans="1:18" s="128" customFormat="1" ht="12.65" customHeight="1">
      <c r="A30" s="223" t="s">
        <v>512</v>
      </c>
      <c r="B30" s="351" t="s">
        <v>513</v>
      </c>
      <c r="C30" s="225">
        <v>40739.03921931464</v>
      </c>
      <c r="D30" s="225">
        <v>41934.652886764801</v>
      </c>
      <c r="E30" s="225">
        <v>9653.0806672481885</v>
      </c>
      <c r="F30" s="225">
        <v>50236.081917074349</v>
      </c>
      <c r="G30" s="225">
        <v>10930.295220120368</v>
      </c>
      <c r="H30" s="225">
        <v>12675.31979984709</v>
      </c>
      <c r="I30" s="225">
        <v>18819.555602856602</v>
      </c>
      <c r="J30" s="225" t="s">
        <v>304</v>
      </c>
      <c r="K30" s="225">
        <v>42715.062825510329</v>
      </c>
      <c r="L30" s="225">
        <v>193305.98842418432</v>
      </c>
      <c r="M30" s="225">
        <v>14974.671335850273</v>
      </c>
      <c r="N30" s="225" t="s">
        <v>304</v>
      </c>
      <c r="O30" s="225">
        <v>41749.450162974485</v>
      </c>
      <c r="P30" s="225">
        <v>22056.670102232965</v>
      </c>
      <c r="Q30" s="225">
        <v>10967.080839342425</v>
      </c>
      <c r="R30" s="225">
        <v>5899.8732384076666</v>
      </c>
    </row>
    <row r="31" spans="1:18" s="742" customFormat="1" ht="12.65" customHeight="1">
      <c r="A31" s="668"/>
      <c r="B31" s="351" t="s">
        <v>514</v>
      </c>
      <c r="C31" s="225">
        <v>24748.7785369103</v>
      </c>
      <c r="D31" s="225">
        <v>30342.791346338723</v>
      </c>
      <c r="E31" s="225">
        <v>4795.5523133639272</v>
      </c>
      <c r="F31" s="225">
        <v>6341.7461530611536</v>
      </c>
      <c r="G31" s="225">
        <v>1619.841465028082</v>
      </c>
      <c r="H31" s="225">
        <v>3517.7569161515689</v>
      </c>
      <c r="I31" s="225">
        <v>15420.704787008341</v>
      </c>
      <c r="J31" s="225" t="s">
        <v>304</v>
      </c>
      <c r="K31" s="225">
        <v>20258.599925313501</v>
      </c>
      <c r="L31" s="225">
        <v>40464.981059301543</v>
      </c>
      <c r="M31" s="225">
        <v>10966.913135386219</v>
      </c>
      <c r="N31" s="225" t="s">
        <v>304</v>
      </c>
      <c r="O31" s="225">
        <v>7803.3658003635464</v>
      </c>
      <c r="P31" s="225">
        <v>4837.2288148617117</v>
      </c>
      <c r="Q31" s="225">
        <v>6765.9705207756724</v>
      </c>
      <c r="R31" s="225">
        <v>4642.7926941382748</v>
      </c>
    </row>
    <row r="32" spans="1:18" ht="25" customHeight="1">
      <c r="A32" s="668"/>
      <c r="B32" s="351" t="s">
        <v>665</v>
      </c>
      <c r="C32" s="225">
        <v>65487.81775622494</v>
      </c>
      <c r="D32" s="225">
        <v>72277.444233103524</v>
      </c>
      <c r="E32" s="225">
        <v>14448.632980612116</v>
      </c>
      <c r="F32" s="225">
        <v>56577.828070135503</v>
      </c>
      <c r="G32" s="225">
        <v>12550.136685148449</v>
      </c>
      <c r="H32" s="225">
        <v>16193.076715998659</v>
      </c>
      <c r="I32" s="225">
        <v>34240.260389864939</v>
      </c>
      <c r="J32" s="225" t="s">
        <v>304</v>
      </c>
      <c r="K32" s="225">
        <v>62973.662750823831</v>
      </c>
      <c r="L32" s="225">
        <v>233770.96948348585</v>
      </c>
      <c r="M32" s="225">
        <v>25941.584471236492</v>
      </c>
      <c r="N32" s="225" t="s">
        <v>304</v>
      </c>
      <c r="O32" s="225">
        <v>49552.815963338027</v>
      </c>
      <c r="P32" s="225">
        <v>26893.898917094677</v>
      </c>
      <c r="Q32" s="225">
        <v>17733.051360118097</v>
      </c>
      <c r="R32" s="225">
        <v>10542.66593254594</v>
      </c>
    </row>
    <row r="33" spans="1:18" ht="12.75" customHeight="1">
      <c r="A33" s="668"/>
      <c r="B33" s="231"/>
      <c r="C33" s="232"/>
      <c r="D33" s="233"/>
      <c r="E33" s="233"/>
      <c r="F33" s="233"/>
      <c r="G33" s="233"/>
      <c r="H33" s="233"/>
      <c r="I33" s="233"/>
      <c r="J33" s="233"/>
      <c r="K33" s="233"/>
      <c r="L33" s="233"/>
      <c r="M33" s="233"/>
      <c r="N33" s="233"/>
      <c r="O33" s="233"/>
      <c r="P33" s="233"/>
      <c r="Q33" s="233"/>
      <c r="R33" s="233"/>
    </row>
    <row r="34" spans="1:18" s="742" customFormat="1" ht="30" customHeight="1">
      <c r="A34" s="668"/>
      <c r="C34" s="1225" t="s">
        <v>1810</v>
      </c>
      <c r="D34" s="1225"/>
      <c r="E34" s="1225"/>
      <c r="F34" s="1225"/>
    </row>
    <row r="35" spans="1:18" s="742" customFormat="1" ht="15" customHeight="1">
      <c r="A35" s="668"/>
      <c r="C35" s="1295" t="s">
        <v>516</v>
      </c>
      <c r="D35" s="1295"/>
      <c r="E35" s="1295"/>
      <c r="F35" s="1295"/>
    </row>
    <row r="36" spans="1:18" s="742" customFormat="1" ht="26.25" customHeight="1">
      <c r="C36" s="1225" t="s">
        <v>666</v>
      </c>
      <c r="D36" s="1225"/>
      <c r="E36" s="1225"/>
      <c r="F36" s="1225"/>
      <c r="G36" s="236"/>
      <c r="H36" s="236"/>
      <c r="I36" s="236"/>
      <c r="J36" s="236"/>
      <c r="K36" s="236"/>
      <c r="L36" s="236"/>
      <c r="M36" s="236"/>
      <c r="N36" s="236"/>
      <c r="O36" s="236"/>
      <c r="P36" s="236"/>
      <c r="Q36" s="236"/>
      <c r="R36" s="236"/>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2018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pageSetUpPr autoPageBreaks="0"/>
  </sheetPr>
  <dimension ref="A1:R46"/>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5.453125" style="825" customWidth="1"/>
    <col min="2" max="10" width="11.54296875" style="147" customWidth="1"/>
    <col min="11" max="16384" width="11.453125" style="147"/>
  </cols>
  <sheetData>
    <row r="1" spans="1:10" ht="13">
      <c r="A1" s="146" t="s">
        <v>271</v>
      </c>
    </row>
    <row r="3" spans="1:10" ht="15">
      <c r="A3" s="148" t="s">
        <v>719</v>
      </c>
      <c r="B3" s="114" t="s">
        <v>1550</v>
      </c>
      <c r="C3" s="113"/>
      <c r="D3" s="113"/>
      <c r="E3" s="321"/>
      <c r="F3" s="321"/>
      <c r="G3" s="113"/>
      <c r="H3" s="113"/>
      <c r="I3" s="113"/>
      <c r="J3" s="113"/>
    </row>
    <row r="4" spans="1:10" ht="13">
      <c r="A4" s="113"/>
      <c r="B4" s="321"/>
      <c r="C4" s="321"/>
      <c r="D4" s="321"/>
      <c r="E4" s="321"/>
      <c r="F4" s="321"/>
      <c r="G4" s="322"/>
      <c r="H4" s="322"/>
      <c r="I4" s="322"/>
      <c r="J4" s="323"/>
    </row>
    <row r="5" spans="1:10" ht="17.149999999999999" customHeight="1">
      <c r="A5" s="1237" t="s">
        <v>371</v>
      </c>
      <c r="B5" s="1324" t="s">
        <v>448</v>
      </c>
      <c r="C5" s="1348" t="s">
        <v>433</v>
      </c>
      <c r="D5" s="1349"/>
      <c r="E5" s="1349"/>
      <c r="F5" s="1349"/>
      <c r="G5" s="1349"/>
      <c r="H5" s="1349"/>
      <c r="I5" s="1349"/>
      <c r="J5" s="1349"/>
    </row>
    <row r="6" spans="1:10" ht="17.149999999999999" customHeight="1">
      <c r="A6" s="1345"/>
      <c r="B6" s="1346"/>
      <c r="C6" s="1324" t="s">
        <v>520</v>
      </c>
      <c r="D6" s="1324" t="s">
        <v>450</v>
      </c>
      <c r="E6" s="1348" t="s">
        <v>521</v>
      </c>
      <c r="F6" s="1349"/>
      <c r="G6" s="1349"/>
      <c r="H6" s="1349"/>
      <c r="I6" s="1350"/>
      <c r="J6" s="1351" t="s">
        <v>452</v>
      </c>
    </row>
    <row r="7" spans="1:10" ht="83.5" customHeight="1">
      <c r="A7" s="1238"/>
      <c r="B7" s="1347"/>
      <c r="C7" s="1347"/>
      <c r="D7" s="1347"/>
      <c r="E7" s="352" t="s">
        <v>453</v>
      </c>
      <c r="F7" s="352" t="s">
        <v>454</v>
      </c>
      <c r="G7" s="352" t="s">
        <v>455</v>
      </c>
      <c r="H7" s="352" t="s">
        <v>522</v>
      </c>
      <c r="I7" s="352" t="s">
        <v>523</v>
      </c>
      <c r="J7" s="1352"/>
    </row>
    <row r="8" spans="1:10" ht="13">
      <c r="A8" s="113"/>
      <c r="B8" s="321"/>
      <c r="C8" s="321"/>
      <c r="D8" s="321"/>
      <c r="E8" s="321"/>
      <c r="F8" s="321"/>
      <c r="G8" s="322"/>
      <c r="H8" s="322"/>
      <c r="I8" s="322"/>
      <c r="J8" s="323"/>
    </row>
    <row r="9" spans="1:10" ht="13">
      <c r="A9" s="824"/>
      <c r="B9" s="1319" t="s">
        <v>667</v>
      </c>
      <c r="C9" s="1319"/>
      <c r="D9" s="1319"/>
      <c r="E9" s="1319"/>
      <c r="F9" s="1319"/>
      <c r="G9" s="1319"/>
      <c r="H9" s="1319"/>
      <c r="I9" s="1319"/>
      <c r="J9" s="1319"/>
    </row>
    <row r="10" spans="1:10" ht="13">
      <c r="A10" s="116"/>
      <c r="B10" s="457"/>
      <c r="C10" s="324"/>
      <c r="D10" s="324"/>
      <c r="E10" s="324"/>
      <c r="F10" s="324"/>
      <c r="G10" s="324"/>
      <c r="H10" s="324"/>
      <c r="I10" s="324"/>
      <c r="J10" s="324"/>
    </row>
    <row r="11" spans="1:10" ht="14.5" customHeight="1">
      <c r="A11" s="120" t="s">
        <v>373</v>
      </c>
      <c r="B11" s="1133">
        <v>87.452896723160649</v>
      </c>
      <c r="C11" s="1133">
        <v>300.66466140100584</v>
      </c>
      <c r="D11" s="1133">
        <v>160.53037271215396</v>
      </c>
      <c r="E11" s="1133">
        <v>178.854525223915</v>
      </c>
      <c r="F11" s="1133">
        <v>71.069250788183311</v>
      </c>
      <c r="G11" s="1133">
        <v>2241.5326797506709</v>
      </c>
      <c r="H11" s="1133">
        <v>132.08723818201108</v>
      </c>
      <c r="I11" s="1133">
        <v>63.360240917150385</v>
      </c>
      <c r="J11" s="1133">
        <v>37.097996091087204</v>
      </c>
    </row>
    <row r="12" spans="1:10" ht="14.5" customHeight="1">
      <c r="A12" s="120" t="s">
        <v>374</v>
      </c>
      <c r="B12" s="1133">
        <v>75.027636980021555</v>
      </c>
      <c r="C12" s="1133">
        <v>246.43624315923071</v>
      </c>
      <c r="D12" s="1133">
        <v>146.80810105909384</v>
      </c>
      <c r="E12" s="1133">
        <v>399.96681876668026</v>
      </c>
      <c r="F12" s="1133">
        <v>115.19661662309531</v>
      </c>
      <c r="G12" s="1133">
        <v>1059.4749569519176</v>
      </c>
      <c r="H12" s="1133">
        <v>92.091132911269383</v>
      </c>
      <c r="I12" s="1133">
        <v>66.135410517415721</v>
      </c>
      <c r="J12" s="1133">
        <v>36.761261910245715</v>
      </c>
    </row>
    <row r="13" spans="1:10" ht="14.5" customHeight="1">
      <c r="A13" s="120" t="s">
        <v>375</v>
      </c>
      <c r="B13" s="1133">
        <v>71.419519920328256</v>
      </c>
      <c r="C13" s="1133">
        <v>1350.8394643341494</v>
      </c>
      <c r="D13" s="1133">
        <v>351.95885423025516</v>
      </c>
      <c r="E13" s="1133">
        <v>5983.8151795023032</v>
      </c>
      <c r="F13" s="1133">
        <v>42.602367936489856</v>
      </c>
      <c r="G13" s="1133">
        <v>4974.0780847427832</v>
      </c>
      <c r="H13" s="1133">
        <v>35.447424505424124</v>
      </c>
      <c r="I13" s="1133">
        <v>56.022100163674644</v>
      </c>
      <c r="J13" s="1133">
        <v>25.141254863609806</v>
      </c>
    </row>
    <row r="14" spans="1:10" ht="14.5" customHeight="1">
      <c r="A14" s="120" t="s">
        <v>376</v>
      </c>
      <c r="B14" s="1133">
        <v>765.44584049939897</v>
      </c>
      <c r="C14" s="1133">
        <v>374.77348509507061</v>
      </c>
      <c r="D14" s="1133">
        <v>2641.6545978751383</v>
      </c>
      <c r="E14" s="1133">
        <v>77.505726966395542</v>
      </c>
      <c r="F14" s="1133">
        <v>1146.7600790787644</v>
      </c>
      <c r="G14" s="1133">
        <v>11940.625833395743</v>
      </c>
      <c r="H14" s="1133">
        <v>84.389335303078738</v>
      </c>
      <c r="I14" s="1133">
        <v>68.729462585360537</v>
      </c>
      <c r="J14" s="1133">
        <v>46.419481642677674</v>
      </c>
    </row>
    <row r="15" spans="1:10" ht="14.5" customHeight="1">
      <c r="A15" s="120" t="s">
        <v>377</v>
      </c>
      <c r="B15" s="1133">
        <v>368.10220922446524</v>
      </c>
      <c r="C15" s="1133">
        <v>426.56201387155642</v>
      </c>
      <c r="D15" s="1133">
        <v>1268.4744299329561</v>
      </c>
      <c r="E15" s="1133">
        <v>475.0900685755575</v>
      </c>
      <c r="F15" s="1133">
        <v>1002.4161142169861</v>
      </c>
      <c r="G15" s="1133">
        <v>6765.6591040638959</v>
      </c>
      <c r="H15" s="1133">
        <v>66.076126499461139</v>
      </c>
      <c r="I15" s="1133">
        <v>74.503950379618686</v>
      </c>
      <c r="J15" s="1133">
        <v>31.278211646886529</v>
      </c>
    </row>
    <row r="16" spans="1:10" ht="14.5" customHeight="1">
      <c r="A16" s="120" t="s">
        <v>378</v>
      </c>
      <c r="B16" s="1133">
        <v>118.08764552150642</v>
      </c>
      <c r="C16" s="1133">
        <v>174.69398732909994</v>
      </c>
      <c r="D16" s="1133">
        <v>574.77010907097679</v>
      </c>
      <c r="E16" s="1133">
        <v>30.180263889993594</v>
      </c>
      <c r="F16" s="1133">
        <v>151.04102447333869</v>
      </c>
      <c r="G16" s="1133">
        <v>6698.6621771136197</v>
      </c>
      <c r="H16" s="1133">
        <v>54.937383479846368</v>
      </c>
      <c r="I16" s="1133">
        <v>73.375386661119094</v>
      </c>
      <c r="J16" s="1133">
        <v>23.484859807896218</v>
      </c>
    </row>
    <row r="17" spans="1:18" ht="14.5" customHeight="1">
      <c r="A17" s="120" t="s">
        <v>379</v>
      </c>
      <c r="B17" s="1133">
        <v>72.902347164916108</v>
      </c>
      <c r="C17" s="1133">
        <v>292.46435708586148</v>
      </c>
      <c r="D17" s="1133">
        <v>182.64615437769396</v>
      </c>
      <c r="E17" s="1133">
        <v>223.02972450592532</v>
      </c>
      <c r="F17" s="1133">
        <v>92.393527351028652</v>
      </c>
      <c r="G17" s="1133">
        <v>1937.4015406729752</v>
      </c>
      <c r="H17" s="1133">
        <v>97.990539013114301</v>
      </c>
      <c r="I17" s="1133">
        <v>80.669442511146684</v>
      </c>
      <c r="J17" s="1133">
        <v>36.482352303405399</v>
      </c>
    </row>
    <row r="18" spans="1:18" ht="14.5" customHeight="1">
      <c r="A18" s="120" t="s">
        <v>380</v>
      </c>
      <c r="B18" s="1133" t="s">
        <v>304</v>
      </c>
      <c r="C18" s="1133" t="s">
        <v>304</v>
      </c>
      <c r="D18" s="1133" t="s">
        <v>304</v>
      </c>
      <c r="E18" s="1133" t="s">
        <v>304</v>
      </c>
      <c r="F18" s="1133" t="s">
        <v>304</v>
      </c>
      <c r="G18" s="1133" t="s">
        <v>304</v>
      </c>
      <c r="H18" s="1133" t="s">
        <v>304</v>
      </c>
      <c r="I18" s="1133" t="s">
        <v>304</v>
      </c>
      <c r="J18" s="1133" t="s">
        <v>304</v>
      </c>
    </row>
    <row r="19" spans="1:18" ht="14.5" customHeight="1">
      <c r="A19" s="120" t="s">
        <v>381</v>
      </c>
      <c r="B19" s="1133">
        <v>159.20636096333575</v>
      </c>
      <c r="C19" s="1133">
        <v>413.61495752995677</v>
      </c>
      <c r="D19" s="1133">
        <v>378.735346821002</v>
      </c>
      <c r="E19" s="1133">
        <v>1727.8985121912719</v>
      </c>
      <c r="F19" s="1133">
        <v>300.66515341575086</v>
      </c>
      <c r="G19" s="1133">
        <v>1798.0239533079546</v>
      </c>
      <c r="H19" s="1133">
        <v>95.69121793312479</v>
      </c>
      <c r="I19" s="1133">
        <v>60.157505196624562</v>
      </c>
      <c r="J19" s="1133">
        <v>41.134531998126747</v>
      </c>
    </row>
    <row r="20" spans="1:18" ht="14.5" customHeight="1">
      <c r="A20" s="120" t="s">
        <v>382</v>
      </c>
      <c r="B20" s="1133">
        <v>304.96500112698561</v>
      </c>
      <c r="C20" s="1133">
        <v>453.06706818616669</v>
      </c>
      <c r="D20" s="1133">
        <v>1011.3403026489798</v>
      </c>
      <c r="E20" s="1133">
        <v>1485.1604994706074</v>
      </c>
      <c r="F20" s="1133">
        <v>470.13295536379752</v>
      </c>
      <c r="G20" s="1133">
        <v>7467.311874374841</v>
      </c>
      <c r="H20" s="1133">
        <v>51.087625099500784</v>
      </c>
      <c r="I20" s="1133">
        <v>65.48573543462868</v>
      </c>
      <c r="J20" s="1133">
        <v>31.710485103586649</v>
      </c>
    </row>
    <row r="21" spans="1:18" ht="14.5" customHeight="1">
      <c r="A21" s="120" t="s">
        <v>383</v>
      </c>
      <c r="B21" s="1133">
        <v>115.96597815631819</v>
      </c>
      <c r="C21" s="1133">
        <v>104.45830913499076</v>
      </c>
      <c r="D21" s="1133">
        <v>246.48129710851066</v>
      </c>
      <c r="E21" s="1133">
        <v>205.43504603778183</v>
      </c>
      <c r="F21" s="1133">
        <v>256.79093061074292</v>
      </c>
      <c r="G21" s="1133">
        <v>778.71636762840615</v>
      </c>
      <c r="H21" s="1133">
        <v>55.581476358844576</v>
      </c>
      <c r="I21" s="1133">
        <v>89.031061312336533</v>
      </c>
      <c r="J21" s="1133">
        <v>48.157257219936909</v>
      </c>
    </row>
    <row r="22" spans="1:18" ht="14.5" customHeight="1">
      <c r="A22" s="120" t="s">
        <v>384</v>
      </c>
      <c r="B22" s="1133" t="s">
        <v>304</v>
      </c>
      <c r="C22" s="1133" t="s">
        <v>304</v>
      </c>
      <c r="D22" s="1133" t="s">
        <v>304</v>
      </c>
      <c r="E22" s="1133" t="s">
        <v>304</v>
      </c>
      <c r="F22" s="1133" t="s">
        <v>304</v>
      </c>
      <c r="G22" s="1133" t="s">
        <v>304</v>
      </c>
      <c r="H22" s="1133" t="s">
        <v>304</v>
      </c>
      <c r="I22" s="1133" t="s">
        <v>304</v>
      </c>
      <c r="J22" s="1133" t="s">
        <v>304</v>
      </c>
    </row>
    <row r="23" spans="1:18" ht="14.5" customHeight="1">
      <c r="A23" s="120" t="s">
        <v>385</v>
      </c>
      <c r="B23" s="1133">
        <v>369.74801595892853</v>
      </c>
      <c r="C23" s="1133">
        <v>292.50969743347753</v>
      </c>
      <c r="D23" s="1133">
        <v>1073.825738557365</v>
      </c>
      <c r="E23" s="1133">
        <v>132.42725760083053</v>
      </c>
      <c r="F23" s="1133">
        <v>140.8497319360377</v>
      </c>
      <c r="G23" s="1133">
        <v>11318.796416887932</v>
      </c>
      <c r="H23" s="1133">
        <v>58.091901342585388</v>
      </c>
      <c r="I23" s="1133">
        <v>62.12832946099811</v>
      </c>
      <c r="J23" s="1133">
        <v>40.785202452645748</v>
      </c>
    </row>
    <row r="24" spans="1:18" ht="14.5" customHeight="1">
      <c r="A24" s="120" t="s">
        <v>386</v>
      </c>
      <c r="B24" s="1133">
        <v>393.75338063109211</v>
      </c>
      <c r="C24" s="1133">
        <v>444.71884767288589</v>
      </c>
      <c r="D24" s="1133">
        <v>1071.5985842879645</v>
      </c>
      <c r="E24" s="1133">
        <v>3487.9643416980521</v>
      </c>
      <c r="F24" s="1133">
        <v>797.19214255835357</v>
      </c>
      <c r="G24" s="1133">
        <v>4781.5412402586035</v>
      </c>
      <c r="H24" s="1133">
        <v>55.433205759207105</v>
      </c>
      <c r="I24" s="1133">
        <v>80.970876837896995</v>
      </c>
      <c r="J24" s="1133">
        <v>56.098325057431865</v>
      </c>
    </row>
    <row r="25" spans="1:18" ht="14.5" customHeight="1">
      <c r="A25" s="120" t="s">
        <v>387</v>
      </c>
      <c r="B25" s="1133">
        <v>127.9349517956673</v>
      </c>
      <c r="C25" s="1133">
        <v>504.10842846252291</v>
      </c>
      <c r="D25" s="1133">
        <v>351.62169913606238</v>
      </c>
      <c r="E25" s="1133">
        <v>578.7567065926637</v>
      </c>
      <c r="F25" s="1133">
        <v>239.13760857088218</v>
      </c>
      <c r="G25" s="1133">
        <v>1508.8944311854134</v>
      </c>
      <c r="H25" s="1133">
        <v>97.415008476762893</v>
      </c>
      <c r="I25" s="1133">
        <v>64.286867272469792</v>
      </c>
      <c r="J25" s="1133">
        <v>44.280733644364517</v>
      </c>
    </row>
    <row r="26" spans="1:18" ht="14.5" customHeight="1">
      <c r="A26" s="120" t="s">
        <v>388</v>
      </c>
      <c r="B26" s="1133">
        <v>105.08370325505129</v>
      </c>
      <c r="C26" s="1133">
        <v>362.4957833473818</v>
      </c>
      <c r="D26" s="1133">
        <v>202.81961806952069</v>
      </c>
      <c r="E26" s="1133">
        <v>1162.0223583254251</v>
      </c>
      <c r="F26" s="1133">
        <v>153.39972069748552</v>
      </c>
      <c r="G26" s="1133">
        <v>1438.3000924494686</v>
      </c>
      <c r="H26" s="1133">
        <v>59.626192112845402</v>
      </c>
      <c r="I26" s="1133">
        <v>76.919630037462724</v>
      </c>
      <c r="J26" s="1133">
        <v>48.009705684683411</v>
      </c>
    </row>
    <row r="27" spans="1:18">
      <c r="B27" s="337"/>
      <c r="C27" s="627"/>
      <c r="D27" s="627"/>
      <c r="E27" s="627"/>
      <c r="F27" s="627"/>
      <c r="G27" s="627"/>
      <c r="H27" s="627"/>
      <c r="I27" s="627"/>
      <c r="J27" s="627"/>
    </row>
    <row r="28" spans="1:18" s="667" customFormat="1" ht="30" customHeight="1">
      <c r="A28" s="668"/>
      <c r="B28" s="1225" t="s">
        <v>1551</v>
      </c>
      <c r="C28" s="1225"/>
      <c r="D28" s="1225"/>
      <c r="E28" s="1225"/>
      <c r="F28" s="1225"/>
      <c r="G28" s="1225"/>
      <c r="H28" s="1225"/>
      <c r="I28" s="1225"/>
      <c r="J28" s="1225"/>
      <c r="K28" s="742"/>
      <c r="L28" s="742"/>
      <c r="M28" s="742"/>
      <c r="N28" s="742"/>
      <c r="O28" s="742"/>
      <c r="P28" s="742"/>
      <c r="Q28" s="742"/>
      <c r="R28" s="742"/>
    </row>
    <row r="29" spans="1:18" s="667" customFormat="1" ht="15" customHeight="1">
      <c r="A29" s="668" t="s">
        <v>440</v>
      </c>
      <c r="B29" s="1295" t="s">
        <v>1253</v>
      </c>
      <c r="C29" s="1295"/>
      <c r="D29" s="1295"/>
      <c r="E29" s="1295"/>
      <c r="F29" s="1295"/>
      <c r="G29" s="1295"/>
      <c r="H29" s="1295"/>
      <c r="I29" s="1295"/>
      <c r="J29" s="1295"/>
      <c r="K29" s="742"/>
      <c r="L29" s="742"/>
      <c r="M29" s="742"/>
      <c r="N29" s="742"/>
      <c r="O29" s="742"/>
      <c r="P29" s="742"/>
      <c r="Q29" s="742"/>
      <c r="R29" s="742"/>
    </row>
    <row r="30" spans="1:18" ht="13">
      <c r="A30" s="813"/>
    </row>
    <row r="31" spans="1:18" ht="13">
      <c r="A31" s="813"/>
    </row>
    <row r="32" spans="1:18" ht="13">
      <c r="A32" s="813"/>
    </row>
    <row r="33" spans="1:1" ht="13">
      <c r="A33" s="813"/>
    </row>
    <row r="34" spans="1:1" ht="13">
      <c r="A34" s="813"/>
    </row>
    <row r="35" spans="1:1" ht="13">
      <c r="A35" s="813"/>
    </row>
    <row r="36" spans="1:1" ht="13">
      <c r="A36" s="813"/>
    </row>
    <row r="37" spans="1:1" ht="13">
      <c r="A37" s="813"/>
    </row>
    <row r="38" spans="1:1" ht="13">
      <c r="A38" s="813"/>
    </row>
    <row r="39" spans="1:1" ht="13">
      <c r="A39" s="813"/>
    </row>
    <row r="40" spans="1:1" ht="13">
      <c r="A40" s="813"/>
    </row>
    <row r="41" spans="1:1" ht="13">
      <c r="A41" s="813"/>
    </row>
    <row r="42" spans="1:1" ht="13">
      <c r="A42" s="813"/>
    </row>
    <row r="43" spans="1:1" ht="13">
      <c r="A43" s="813"/>
    </row>
    <row r="44" spans="1:1" ht="13">
      <c r="A44" s="813"/>
    </row>
    <row r="45" spans="1:1" ht="13">
      <c r="A45" s="813"/>
    </row>
    <row r="46" spans="1:1" ht="13">
      <c r="A46" s="813"/>
    </row>
  </sheetData>
  <sheetProtection selectLockedCells="1"/>
  <mergeCells count="10">
    <mergeCell ref="B9:J9"/>
    <mergeCell ref="B28:J28"/>
    <mergeCell ref="B29:J29"/>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&amp;"Arial,Fett"CO&amp;Y2&amp;Y-Intensität*) in jeweiligen Preisen 2018 nach Wirtschaftszweigen und Bundesländern</oddHeader>
    <oddFooter>&amp;CStatistische Ämter der Länder – Indikatoren und Kennzahlen, UGRdL 2022</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pageSetUpPr autoPageBreaks="0"/>
  </sheetPr>
  <dimension ref="A1:K169"/>
  <sheetViews>
    <sheetView showGridLines="0" showRowColHeaders="0" zoomScaleNormal="100" workbookViewId="0">
      <pane ySplit="8" topLeftCell="A9" activePane="bottomLeft" state="frozen"/>
      <selection sqref="A1:B1"/>
      <selection pane="bottomLeft" activeCell="C1" sqref="C1"/>
    </sheetView>
  </sheetViews>
  <sheetFormatPr baseColWidth="10" defaultColWidth="11.453125" defaultRowHeight="12.5"/>
  <cols>
    <col min="1" max="1" width="13.54296875" style="825" customWidth="1"/>
    <col min="2" max="10" width="13.54296875" style="147" customWidth="1"/>
    <col min="11" max="16384" width="11.453125" style="147"/>
  </cols>
  <sheetData>
    <row r="1" spans="1:10" ht="13">
      <c r="A1" s="146" t="s">
        <v>271</v>
      </c>
    </row>
    <row r="2" spans="1:10">
      <c r="E2" s="367"/>
    </row>
    <row r="3" spans="1:10" ht="15">
      <c r="A3" s="148" t="s">
        <v>720</v>
      </c>
      <c r="B3" s="114" t="s">
        <v>1549</v>
      </c>
      <c r="C3" s="113"/>
      <c r="D3" s="113"/>
      <c r="E3" s="321"/>
    </row>
    <row r="4" spans="1:10" ht="13">
      <c r="A4" s="148"/>
      <c r="B4" s="114" t="s">
        <v>1140</v>
      </c>
      <c r="C4" s="113"/>
      <c r="D4" s="113"/>
      <c r="E4" s="321"/>
    </row>
    <row r="5" spans="1:10" ht="13">
      <c r="A5" s="113"/>
      <c r="B5" s="113"/>
      <c r="C5" s="113"/>
      <c r="D5" s="115"/>
      <c r="E5" s="116"/>
    </row>
    <row r="6" spans="1:10" ht="17.149999999999999" customHeight="1">
      <c r="A6" s="1336" t="s">
        <v>432</v>
      </c>
      <c r="B6" s="1337" t="s">
        <v>448</v>
      </c>
      <c r="C6" s="1241" t="s">
        <v>433</v>
      </c>
      <c r="D6" s="1242"/>
      <c r="E6" s="1242"/>
      <c r="F6" s="1242"/>
      <c r="G6" s="1242"/>
      <c r="H6" s="1242"/>
      <c r="I6" s="1242"/>
      <c r="J6" s="1242"/>
    </row>
    <row r="7" spans="1:10" ht="17.149999999999999" customHeight="1">
      <c r="A7" s="1336"/>
      <c r="B7" s="1338"/>
      <c r="C7" s="1239" t="s">
        <v>1040</v>
      </c>
      <c r="D7" s="1337" t="s">
        <v>526</v>
      </c>
      <c r="E7" s="1241" t="s">
        <v>521</v>
      </c>
      <c r="F7" s="1242"/>
      <c r="G7" s="1242"/>
      <c r="H7" s="1242"/>
      <c r="I7" s="1336"/>
      <c r="J7" s="1342" t="s">
        <v>527</v>
      </c>
    </row>
    <row r="8" spans="1:10" s="166" customFormat="1" ht="87.75" customHeight="1">
      <c r="A8" s="1336"/>
      <c r="B8" s="1338"/>
      <c r="C8" s="1240"/>
      <c r="D8" s="1337"/>
      <c r="E8" s="819" t="s">
        <v>453</v>
      </c>
      <c r="F8" s="819" t="s">
        <v>454</v>
      </c>
      <c r="G8" s="819" t="s">
        <v>455</v>
      </c>
      <c r="H8" s="827" t="s">
        <v>522</v>
      </c>
      <c r="I8" s="827" t="s">
        <v>523</v>
      </c>
      <c r="J8" s="1342"/>
    </row>
    <row r="9" spans="1:10" ht="13">
      <c r="A9" s="113"/>
      <c r="B9" s="153"/>
      <c r="C9" s="153"/>
      <c r="D9" s="154"/>
      <c r="E9" s="155"/>
    </row>
    <row r="10" spans="1:10" ht="13">
      <c r="A10" s="1047"/>
      <c r="B10" s="1243" t="s">
        <v>373</v>
      </c>
      <c r="C10" s="1243"/>
      <c r="D10" s="1243"/>
      <c r="E10" s="1243"/>
      <c r="F10" s="1243"/>
      <c r="G10" s="1243"/>
      <c r="H10" s="1243"/>
      <c r="I10" s="1243"/>
      <c r="J10" s="1243"/>
    </row>
    <row r="11" spans="1:10" ht="13">
      <c r="A11" s="116"/>
      <c r="B11" s="157"/>
      <c r="C11" s="158"/>
      <c r="D11" s="158"/>
      <c r="E11" s="158"/>
    </row>
    <row r="12" spans="1:10">
      <c r="A12" s="353">
        <v>2008</v>
      </c>
      <c r="B12" s="1134">
        <v>102.90380900911261</v>
      </c>
      <c r="C12" s="1134">
        <v>84.424458930141611</v>
      </c>
      <c r="D12" s="1134">
        <v>103.49653828059428</v>
      </c>
      <c r="E12" s="1134">
        <v>92.343535414299467</v>
      </c>
      <c r="F12" s="1134">
        <v>101.70750420832697</v>
      </c>
      <c r="G12" s="1134">
        <v>128.99619289916748</v>
      </c>
      <c r="H12" s="1134">
        <v>96.766939387957933</v>
      </c>
      <c r="I12" s="1134">
        <v>93.966785400143877</v>
      </c>
      <c r="J12" s="1134">
        <v>99.804075503275484</v>
      </c>
    </row>
    <row r="13" spans="1:10">
      <c r="A13" s="353">
        <v>2010</v>
      </c>
      <c r="B13" s="1135">
        <v>100</v>
      </c>
      <c r="C13" s="1135">
        <v>100</v>
      </c>
      <c r="D13" s="1135">
        <v>100</v>
      </c>
      <c r="E13" s="1135">
        <v>100</v>
      </c>
      <c r="F13" s="1135">
        <v>100</v>
      </c>
      <c r="G13" s="1135">
        <v>100</v>
      </c>
      <c r="H13" s="1135">
        <v>100</v>
      </c>
      <c r="I13" s="1135">
        <v>100</v>
      </c>
      <c r="J13" s="1135">
        <v>100</v>
      </c>
    </row>
    <row r="14" spans="1:10">
      <c r="A14" s="353">
        <v>2012</v>
      </c>
      <c r="B14" s="1134">
        <v>93.98923273539323</v>
      </c>
      <c r="C14" s="1134">
        <v>116.01001035282981</v>
      </c>
      <c r="D14" s="1134">
        <v>90.239940605809025</v>
      </c>
      <c r="E14" s="1134">
        <v>71.872336552184095</v>
      </c>
      <c r="F14" s="1134">
        <v>87.026556533846247</v>
      </c>
      <c r="G14" s="1134">
        <v>121.83158492856576</v>
      </c>
      <c r="H14" s="1134">
        <v>91.480327622310256</v>
      </c>
      <c r="I14" s="1134">
        <v>114.97306734254846</v>
      </c>
      <c r="J14" s="1134">
        <v>101.10048997209392</v>
      </c>
    </row>
    <row r="15" spans="1:10">
      <c r="A15" s="353">
        <v>2014</v>
      </c>
      <c r="B15" s="1134">
        <v>92.709069413369704</v>
      </c>
      <c r="C15" s="1134">
        <v>126.04497241955461</v>
      </c>
      <c r="D15" s="1134">
        <v>88.448653321176835</v>
      </c>
      <c r="E15" s="1134">
        <v>113.90602871243611</v>
      </c>
      <c r="F15" s="1134">
        <v>85.160492392077586</v>
      </c>
      <c r="G15" s="1134">
        <v>122.614613946476</v>
      </c>
      <c r="H15" s="1134">
        <v>76.26647038063615</v>
      </c>
      <c r="I15" s="1134">
        <v>114.69098263669508</v>
      </c>
      <c r="J15" s="1134">
        <v>97.780872851818884</v>
      </c>
    </row>
    <row r="16" spans="1:10">
      <c r="A16" s="353">
        <v>2016</v>
      </c>
      <c r="B16" s="1134">
        <v>92.812487979456819</v>
      </c>
      <c r="C16" s="1134">
        <v>98.642062394404959</v>
      </c>
      <c r="D16" s="1134">
        <v>87.346215911403476</v>
      </c>
      <c r="E16" s="1134">
        <v>123.16082933847335</v>
      </c>
      <c r="F16" s="1134">
        <v>84.445685891873993</v>
      </c>
      <c r="G16" s="1134">
        <v>103.8242060721897</v>
      </c>
      <c r="H16" s="1134">
        <v>58.141068506610779</v>
      </c>
      <c r="I16" s="1134">
        <v>145.01195221748461</v>
      </c>
      <c r="J16" s="1134">
        <v>101.19867460791154</v>
      </c>
    </row>
    <row r="17" spans="1:10">
      <c r="A17" s="353">
        <v>2018</v>
      </c>
      <c r="B17" s="1134">
        <v>80.468172534616031</v>
      </c>
      <c r="C17" s="1134">
        <v>88.527502258788076</v>
      </c>
      <c r="D17" s="1134">
        <v>74.921220477152161</v>
      </c>
      <c r="E17" s="1134">
        <v>70.233226926220851</v>
      </c>
      <c r="F17" s="1134">
        <v>74.404756205278602</v>
      </c>
      <c r="G17" s="1134">
        <v>86.971891579648101</v>
      </c>
      <c r="H17" s="1134">
        <v>42.044356290841648</v>
      </c>
      <c r="I17" s="1134">
        <v>122.91147205102821</v>
      </c>
      <c r="J17" s="1134">
        <v>85.798766696236811</v>
      </c>
    </row>
    <row r="18" spans="1:10" ht="13">
      <c r="A18" s="113"/>
      <c r="B18" s="589"/>
      <c r="C18" s="589"/>
      <c r="D18" s="590"/>
      <c r="E18" s="591"/>
    </row>
    <row r="19" spans="1:10" ht="13">
      <c r="A19" s="1047"/>
      <c r="B19" s="1243" t="s">
        <v>374</v>
      </c>
      <c r="C19" s="1243"/>
      <c r="D19" s="1243"/>
      <c r="E19" s="1243"/>
      <c r="F19" s="1243"/>
      <c r="G19" s="1243"/>
      <c r="H19" s="1243"/>
      <c r="I19" s="1243"/>
      <c r="J19" s="1243"/>
    </row>
    <row r="20" spans="1:10" ht="13">
      <c r="A20" s="116"/>
      <c r="B20" s="592"/>
      <c r="C20" s="593"/>
      <c r="D20" s="593"/>
      <c r="E20" s="593"/>
    </row>
    <row r="21" spans="1:10">
      <c r="A21" s="353">
        <v>2008</v>
      </c>
      <c r="B21" s="1134">
        <v>98.223486120478015</v>
      </c>
      <c r="C21" s="1134">
        <v>82.760213050613359</v>
      </c>
      <c r="D21" s="1134">
        <v>101.44530413336761</v>
      </c>
      <c r="E21" s="1134">
        <v>91.012250929549154</v>
      </c>
      <c r="F21" s="1134">
        <v>108.29943418599655</v>
      </c>
      <c r="G21" s="1134">
        <v>99.938453662379359</v>
      </c>
      <c r="H21" s="1134">
        <v>103.68170795339111</v>
      </c>
      <c r="I21" s="1134">
        <v>101.18112872842065</v>
      </c>
      <c r="J21" s="1134">
        <v>99.43842219379367</v>
      </c>
    </row>
    <row r="22" spans="1:10">
      <c r="A22" s="353">
        <v>2010</v>
      </c>
      <c r="B22" s="1135">
        <v>100</v>
      </c>
      <c r="C22" s="1135">
        <v>100</v>
      </c>
      <c r="D22" s="1135">
        <v>100</v>
      </c>
      <c r="E22" s="1135">
        <v>100</v>
      </c>
      <c r="F22" s="1135">
        <v>100</v>
      </c>
      <c r="G22" s="1135">
        <v>100</v>
      </c>
      <c r="H22" s="1135">
        <v>100</v>
      </c>
      <c r="I22" s="1135">
        <v>100</v>
      </c>
      <c r="J22" s="1135">
        <v>100</v>
      </c>
    </row>
    <row r="23" spans="1:10">
      <c r="A23" s="353">
        <v>2012</v>
      </c>
      <c r="B23" s="1134">
        <v>94.221664820460276</v>
      </c>
      <c r="C23" s="1134">
        <v>108.03123218485131</v>
      </c>
      <c r="D23" s="1134">
        <v>91.978456036946284</v>
      </c>
      <c r="E23" s="1134">
        <v>75.819698505521274</v>
      </c>
      <c r="F23" s="1134">
        <v>93.63948800760302</v>
      </c>
      <c r="G23" s="1134">
        <v>98.208105297077935</v>
      </c>
      <c r="H23" s="1134">
        <v>85.380762706806905</v>
      </c>
      <c r="I23" s="1134">
        <v>96.027815939596834</v>
      </c>
      <c r="J23" s="1134">
        <v>95.316336163030073</v>
      </c>
    </row>
    <row r="24" spans="1:10">
      <c r="A24" s="353">
        <v>2014</v>
      </c>
      <c r="B24" s="1134">
        <v>83.818970737788177</v>
      </c>
      <c r="C24" s="1134">
        <v>103.97655472116891</v>
      </c>
      <c r="D24" s="1134">
        <v>79.325367482115595</v>
      </c>
      <c r="E24" s="1134">
        <v>74.588957353234377</v>
      </c>
      <c r="F24" s="1134">
        <v>86.51611469227359</v>
      </c>
      <c r="G24" s="1134">
        <v>84.161937295801565</v>
      </c>
      <c r="H24" s="1134">
        <v>64.421414003694323</v>
      </c>
      <c r="I24" s="1134">
        <v>109.80251979499987</v>
      </c>
      <c r="J24" s="1134">
        <v>85.657830139997287</v>
      </c>
    </row>
    <row r="25" spans="1:10">
      <c r="A25" s="353">
        <v>2016</v>
      </c>
      <c r="B25" s="1134">
        <v>84.374749588778428</v>
      </c>
      <c r="C25" s="1134">
        <v>92.978318379989702</v>
      </c>
      <c r="D25" s="1134">
        <v>82.468431908988649</v>
      </c>
      <c r="E25" s="1134">
        <v>349.06761802172326</v>
      </c>
      <c r="F25" s="1134">
        <v>90.064832187698983</v>
      </c>
      <c r="G25" s="1134">
        <v>79.151710285589999</v>
      </c>
      <c r="H25" s="1134">
        <v>45.06361843591872</v>
      </c>
      <c r="I25" s="1134">
        <v>135.07349535682326</v>
      </c>
      <c r="J25" s="1134">
        <v>83.850526232711715</v>
      </c>
    </row>
    <row r="26" spans="1:10">
      <c r="A26" s="353">
        <v>2018</v>
      </c>
      <c r="B26" s="1134">
        <v>77.014110943509067</v>
      </c>
      <c r="C26" s="1134">
        <v>76.634921656992773</v>
      </c>
      <c r="D26" s="1134">
        <v>74.923852468894381</v>
      </c>
      <c r="E26" s="1134">
        <v>317.24429354151903</v>
      </c>
      <c r="F26" s="1134">
        <v>87.138670233239424</v>
      </c>
      <c r="G26" s="1134">
        <v>65.089970229696334</v>
      </c>
      <c r="H26" s="1134">
        <v>27.686755733688024</v>
      </c>
      <c r="I26" s="1134">
        <v>125.3180285738654</v>
      </c>
      <c r="J26" s="1134">
        <v>77.950375776495989</v>
      </c>
    </row>
    <row r="27" spans="1:10" ht="13">
      <c r="A27" s="113"/>
      <c r="B27" s="589"/>
      <c r="C27" s="589"/>
      <c r="D27" s="590"/>
      <c r="E27" s="591"/>
    </row>
    <row r="28" spans="1:10" ht="13">
      <c r="A28" s="1047"/>
      <c r="B28" s="1243" t="s">
        <v>375</v>
      </c>
      <c r="C28" s="1243"/>
      <c r="D28" s="1243"/>
      <c r="E28" s="1243"/>
      <c r="F28" s="1243"/>
      <c r="G28" s="1243"/>
      <c r="H28" s="1243"/>
      <c r="I28" s="1243"/>
      <c r="J28" s="1243"/>
    </row>
    <row r="29" spans="1:10" ht="13">
      <c r="A29" s="116"/>
      <c r="B29" s="592"/>
      <c r="C29" s="593"/>
      <c r="D29" s="593"/>
      <c r="E29" s="593"/>
    </row>
    <row r="30" spans="1:10">
      <c r="A30" s="353">
        <v>2008</v>
      </c>
      <c r="B30" s="1134">
        <v>87.581595118189171</v>
      </c>
      <c r="C30" s="1134">
        <v>67.844820561863628</v>
      </c>
      <c r="D30" s="1134">
        <v>97.621323918407086</v>
      </c>
      <c r="E30" s="1134">
        <v>161.15855429487002</v>
      </c>
      <c r="F30" s="1134">
        <v>111.10273345335295</v>
      </c>
      <c r="G30" s="1134">
        <v>102.3686231468306</v>
      </c>
      <c r="H30" s="1134">
        <v>126.04311965750179</v>
      </c>
      <c r="I30" s="1134">
        <v>86.769810782924353</v>
      </c>
      <c r="J30" s="1134">
        <v>72.405457319826397</v>
      </c>
    </row>
    <row r="31" spans="1:10">
      <c r="A31" s="353">
        <v>2010</v>
      </c>
      <c r="B31" s="1135">
        <v>100</v>
      </c>
      <c r="C31" s="1135">
        <v>100</v>
      </c>
      <c r="D31" s="1135">
        <v>100</v>
      </c>
      <c r="E31" s="1135">
        <v>100</v>
      </c>
      <c r="F31" s="1135">
        <v>100</v>
      </c>
      <c r="G31" s="1135">
        <v>100</v>
      </c>
      <c r="H31" s="1135">
        <v>100</v>
      </c>
      <c r="I31" s="1135">
        <v>100</v>
      </c>
      <c r="J31" s="1135">
        <v>100</v>
      </c>
    </row>
    <row r="32" spans="1:10">
      <c r="A32" s="353">
        <v>2012</v>
      </c>
      <c r="B32" s="1134">
        <v>82.623058692411547</v>
      </c>
      <c r="C32" s="1134">
        <v>135.42189489002632</v>
      </c>
      <c r="D32" s="1134">
        <v>89.328229947235513</v>
      </c>
      <c r="E32" s="1134">
        <v>245.10262709396784</v>
      </c>
      <c r="F32" s="1134">
        <v>92.673809720255889</v>
      </c>
      <c r="G32" s="1134">
        <v>107.69349169997102</v>
      </c>
      <c r="H32" s="1134">
        <v>110.2822049898857</v>
      </c>
      <c r="I32" s="1134">
        <v>69.289056939011246</v>
      </c>
      <c r="J32" s="1134">
        <v>76.177054440494643</v>
      </c>
    </row>
    <row r="33" spans="1:10">
      <c r="A33" s="353">
        <v>2014</v>
      </c>
      <c r="B33" s="1134">
        <v>75.900329404602402</v>
      </c>
      <c r="C33" s="1134">
        <v>184.36475840823076</v>
      </c>
      <c r="D33" s="1134">
        <v>87.476009701289357</v>
      </c>
      <c r="E33" s="1134">
        <v>1108.6917446147511</v>
      </c>
      <c r="F33" s="1134">
        <v>67.854775526404765</v>
      </c>
      <c r="G33" s="1134">
        <v>134.03611109520119</v>
      </c>
      <c r="H33" s="1134">
        <v>121.00218942932304</v>
      </c>
      <c r="I33" s="1134">
        <v>88.844362510926786</v>
      </c>
      <c r="J33" s="1134">
        <v>66.628286009689944</v>
      </c>
    </row>
    <row r="34" spans="1:10">
      <c r="A34" s="353">
        <v>2016</v>
      </c>
      <c r="B34" s="1134">
        <v>69.15186531856267</v>
      </c>
      <c r="C34" s="1134">
        <v>160.59140210521954</v>
      </c>
      <c r="D34" s="1134">
        <v>79.897401971942045</v>
      </c>
      <c r="E34" s="1134">
        <v>434.64403575605786</v>
      </c>
      <c r="F34" s="1134">
        <v>64.059253999858484</v>
      </c>
      <c r="G34" s="1134">
        <v>107.86227923300096</v>
      </c>
      <c r="H34" s="1134">
        <v>111.84429509679374</v>
      </c>
      <c r="I34" s="1134">
        <v>75.360771785882775</v>
      </c>
      <c r="J34" s="1134">
        <v>61.615584634493494</v>
      </c>
    </row>
    <row r="35" spans="1:10">
      <c r="A35" s="353">
        <v>2018</v>
      </c>
      <c r="B35" s="1134">
        <v>53.829043958915143</v>
      </c>
      <c r="C35" s="1134">
        <v>18.143258201113447</v>
      </c>
      <c r="D35" s="1134">
        <v>66.519407039855551</v>
      </c>
      <c r="E35" s="1134">
        <v>2388.6311397666655</v>
      </c>
      <c r="F35" s="1134">
        <v>61.455836185822456</v>
      </c>
      <c r="G35" s="1134">
        <v>79.805518119245562</v>
      </c>
      <c r="H35" s="1134">
        <v>71.843141694108397</v>
      </c>
      <c r="I35" s="1134">
        <v>86.473576829206351</v>
      </c>
      <c r="J35" s="1134">
        <v>48.769249699098275</v>
      </c>
    </row>
    <row r="36" spans="1:10" ht="13">
      <c r="A36" s="113"/>
      <c r="B36" s="589"/>
      <c r="C36" s="589"/>
      <c r="D36" s="590"/>
      <c r="E36" s="591"/>
    </row>
    <row r="37" spans="1:10" ht="13">
      <c r="A37" s="1047"/>
      <c r="B37" s="1243" t="s">
        <v>376</v>
      </c>
      <c r="C37" s="1243"/>
      <c r="D37" s="1243"/>
      <c r="E37" s="1243"/>
      <c r="F37" s="1243"/>
      <c r="G37" s="1243"/>
      <c r="H37" s="1243"/>
      <c r="I37" s="1243"/>
      <c r="J37" s="1243"/>
    </row>
    <row r="38" spans="1:10" ht="13">
      <c r="A38" s="116"/>
      <c r="B38" s="592"/>
      <c r="C38" s="593"/>
      <c r="D38" s="593"/>
      <c r="E38" s="593"/>
    </row>
    <row r="39" spans="1:10">
      <c r="A39" s="353">
        <v>2008</v>
      </c>
      <c r="B39" s="1134">
        <v>101.822403817626</v>
      </c>
      <c r="C39" s="1134">
        <v>131.37071523401229</v>
      </c>
      <c r="D39" s="1134">
        <v>103.64943236580679</v>
      </c>
      <c r="E39" s="1134">
        <v>87.593721571265235</v>
      </c>
      <c r="F39" s="1134">
        <v>96.44298198355817</v>
      </c>
      <c r="G39" s="1134">
        <v>122.42676687922716</v>
      </c>
      <c r="H39" s="1134">
        <v>89.171040990346967</v>
      </c>
      <c r="I39" s="1134">
        <v>167.63452138257014</v>
      </c>
      <c r="J39" s="1134">
        <v>97.467896459016842</v>
      </c>
    </row>
    <row r="40" spans="1:10">
      <c r="A40" s="353">
        <v>2010</v>
      </c>
      <c r="B40" s="1135">
        <v>100</v>
      </c>
      <c r="C40" s="1135">
        <v>100</v>
      </c>
      <c r="D40" s="1135">
        <v>100</v>
      </c>
      <c r="E40" s="1135">
        <v>100</v>
      </c>
      <c r="F40" s="1135">
        <v>100</v>
      </c>
      <c r="G40" s="1135">
        <v>100</v>
      </c>
      <c r="H40" s="1135">
        <v>100</v>
      </c>
      <c r="I40" s="1135">
        <v>100</v>
      </c>
      <c r="J40" s="1135">
        <v>100</v>
      </c>
    </row>
    <row r="41" spans="1:10">
      <c r="A41" s="353">
        <v>2012</v>
      </c>
      <c r="B41" s="1134">
        <v>101.84719006475271</v>
      </c>
      <c r="C41" s="1134">
        <v>179.91799588305616</v>
      </c>
      <c r="D41" s="1134">
        <v>100.20411600280686</v>
      </c>
      <c r="E41" s="1134">
        <v>88.800861458523002</v>
      </c>
      <c r="F41" s="1134">
        <v>91.196734101252673</v>
      </c>
      <c r="G41" s="1134">
        <v>94.20950357990327</v>
      </c>
      <c r="H41" s="1134">
        <v>82.199337433458936</v>
      </c>
      <c r="I41" s="1134">
        <v>131.68583323905102</v>
      </c>
      <c r="J41" s="1134">
        <v>97.542225888943833</v>
      </c>
    </row>
    <row r="42" spans="1:10">
      <c r="A42" s="353">
        <v>2014</v>
      </c>
      <c r="B42" s="1134">
        <v>95.717248332744973</v>
      </c>
      <c r="C42" s="1134">
        <v>165.6117905215965</v>
      </c>
      <c r="D42" s="1134">
        <v>94.182828572565157</v>
      </c>
      <c r="E42" s="1134">
        <v>108.29654229290016</v>
      </c>
      <c r="F42" s="1134">
        <v>87.981638246651642</v>
      </c>
      <c r="G42" s="1134">
        <v>94.376641932431568</v>
      </c>
      <c r="H42" s="1134">
        <v>91.351805516838951</v>
      </c>
      <c r="I42" s="1134">
        <v>162.93893092198607</v>
      </c>
      <c r="J42" s="1134">
        <v>98.99332263109801</v>
      </c>
    </row>
    <row r="43" spans="1:10">
      <c r="A43" s="353">
        <v>2016</v>
      </c>
      <c r="B43" s="1134">
        <v>91.884818144032707</v>
      </c>
      <c r="C43" s="1134">
        <v>166.23510049982099</v>
      </c>
      <c r="D43" s="1134">
        <v>88.82578073680763</v>
      </c>
      <c r="E43" s="1134">
        <v>133.47850909948488</v>
      </c>
      <c r="F43" s="1134">
        <v>84.430383323304781</v>
      </c>
      <c r="G43" s="1134">
        <v>80.899650017668463</v>
      </c>
      <c r="H43" s="1134">
        <v>56.739120617855235</v>
      </c>
      <c r="I43" s="1134">
        <v>168.13198276312193</v>
      </c>
      <c r="J43" s="1134">
        <v>81.054937202796268</v>
      </c>
    </row>
    <row r="44" spans="1:10">
      <c r="A44" s="353">
        <v>2018</v>
      </c>
      <c r="B44" s="1134">
        <v>88.687839415924358</v>
      </c>
      <c r="C44" s="1134">
        <v>184.33453504671346</v>
      </c>
      <c r="D44" s="1134">
        <v>85.253285175585745</v>
      </c>
      <c r="E44" s="1134">
        <v>184.53131148838784</v>
      </c>
      <c r="F44" s="1134">
        <v>88.530500983119239</v>
      </c>
      <c r="G44" s="1134">
        <v>69.72939242281538</v>
      </c>
      <c r="H44" s="1134">
        <v>43.116016670217519</v>
      </c>
      <c r="I44" s="1134">
        <v>136.60011770015092</v>
      </c>
      <c r="J44" s="1134">
        <v>68.832069725516405</v>
      </c>
    </row>
    <row r="45" spans="1:10" ht="13">
      <c r="A45" s="113"/>
      <c r="B45" s="589"/>
      <c r="C45" s="589"/>
      <c r="D45" s="590"/>
      <c r="E45" s="591"/>
    </row>
    <row r="46" spans="1:10" ht="13">
      <c r="A46" s="1047"/>
      <c r="B46" s="1243" t="s">
        <v>377</v>
      </c>
      <c r="C46" s="1243"/>
      <c r="D46" s="1243"/>
      <c r="E46" s="1243"/>
      <c r="F46" s="1243"/>
      <c r="G46" s="1243"/>
      <c r="H46" s="1243"/>
      <c r="I46" s="1243"/>
      <c r="J46" s="1243"/>
    </row>
    <row r="47" spans="1:10" ht="13">
      <c r="A47" s="116"/>
      <c r="B47" s="592"/>
      <c r="C47" s="593"/>
      <c r="D47" s="593"/>
      <c r="E47" s="593"/>
    </row>
    <row r="48" spans="1:10">
      <c r="A48" s="353">
        <v>2008</v>
      </c>
      <c r="B48" s="1134">
        <v>87.330951246229475</v>
      </c>
      <c r="C48" s="1134">
        <v>127.42906466105524</v>
      </c>
      <c r="D48" s="1134">
        <v>91.400868316858308</v>
      </c>
      <c r="E48" s="1134">
        <v>120.10562113983664</v>
      </c>
      <c r="F48" s="1134">
        <v>93.674334876341661</v>
      </c>
      <c r="G48" s="1134">
        <v>112.13288915541469</v>
      </c>
      <c r="H48" s="1134">
        <v>79.816497825566046</v>
      </c>
      <c r="I48" s="1134">
        <v>91.221294441090677</v>
      </c>
      <c r="J48" s="1134">
        <v>87.99925857828616</v>
      </c>
    </row>
    <row r="49" spans="1:10">
      <c r="A49" s="353">
        <v>2010</v>
      </c>
      <c r="B49" s="1135">
        <v>100</v>
      </c>
      <c r="C49" s="1135">
        <v>100</v>
      </c>
      <c r="D49" s="1135">
        <v>100</v>
      </c>
      <c r="E49" s="1135">
        <v>100</v>
      </c>
      <c r="F49" s="1135">
        <v>100</v>
      </c>
      <c r="G49" s="1135">
        <v>100</v>
      </c>
      <c r="H49" s="1135">
        <v>100</v>
      </c>
      <c r="I49" s="1135">
        <v>100</v>
      </c>
      <c r="J49" s="1135">
        <v>100</v>
      </c>
    </row>
    <row r="50" spans="1:10">
      <c r="A50" s="353">
        <v>2012</v>
      </c>
      <c r="B50" s="1134">
        <v>92.682376569520315</v>
      </c>
      <c r="C50" s="1134">
        <v>51.665934111461162</v>
      </c>
      <c r="D50" s="1134">
        <v>90.45679209187773</v>
      </c>
      <c r="E50" s="1134">
        <v>87.600790883798226</v>
      </c>
      <c r="F50" s="1134">
        <v>93.92411555881867</v>
      </c>
      <c r="G50" s="1134">
        <v>94.076538864187043</v>
      </c>
      <c r="H50" s="1134">
        <v>92.578416786308608</v>
      </c>
      <c r="I50" s="1134">
        <v>103.47321548799913</v>
      </c>
      <c r="J50" s="1134">
        <v>113.63170464652912</v>
      </c>
    </row>
    <row r="51" spans="1:10">
      <c r="A51" s="353">
        <v>2014</v>
      </c>
      <c r="B51" s="1134">
        <v>86.174616541200507</v>
      </c>
      <c r="C51" s="1134">
        <v>36.539842520567731</v>
      </c>
      <c r="D51" s="1134">
        <v>85.980834761913755</v>
      </c>
      <c r="E51" s="1134">
        <v>1085.4243454354371</v>
      </c>
      <c r="F51" s="1134">
        <v>92.786286018098721</v>
      </c>
      <c r="G51" s="1134">
        <v>108.03005102861911</v>
      </c>
      <c r="H51" s="1134">
        <v>75.551361993690577</v>
      </c>
      <c r="I51" s="1134">
        <v>122.42433137844802</v>
      </c>
      <c r="J51" s="1134">
        <v>90.412608615934275</v>
      </c>
    </row>
    <row r="52" spans="1:10">
      <c r="A52" s="353">
        <v>2016</v>
      </c>
      <c r="B52" s="1134">
        <v>85.275798264978988</v>
      </c>
      <c r="C52" s="1134">
        <v>14.470053486685011</v>
      </c>
      <c r="D52" s="1134">
        <v>80.549838557189517</v>
      </c>
      <c r="E52" s="1134">
        <v>184.09626397053597</v>
      </c>
      <c r="F52" s="1134">
        <v>118.89289744734475</v>
      </c>
      <c r="G52" s="1134">
        <v>73.912107777882866</v>
      </c>
      <c r="H52" s="1134">
        <v>50.352541399434379</v>
      </c>
      <c r="I52" s="1134">
        <v>157.13670452810683</v>
      </c>
      <c r="J52" s="1134">
        <v>85.509717614339039</v>
      </c>
    </row>
    <row r="53" spans="1:10">
      <c r="A53" s="353">
        <v>2018</v>
      </c>
      <c r="B53" s="1134">
        <v>81.006771099880055</v>
      </c>
      <c r="C53" s="1134">
        <v>19.838171296225891</v>
      </c>
      <c r="D53" s="1134">
        <v>78.192180659089757</v>
      </c>
      <c r="E53" s="1134">
        <v>146.16067538894691</v>
      </c>
      <c r="F53" s="1134">
        <v>113.71451463815991</v>
      </c>
      <c r="G53" s="1134">
        <v>61.245672929599891</v>
      </c>
      <c r="H53" s="1134">
        <v>45.263029213255678</v>
      </c>
      <c r="I53" s="1134">
        <v>130.88617004060188</v>
      </c>
      <c r="J53" s="1134">
        <v>72.605099988737592</v>
      </c>
    </row>
    <row r="54" spans="1:10" ht="13">
      <c r="A54" s="113"/>
      <c r="B54" s="589"/>
      <c r="C54" s="589"/>
      <c r="D54" s="590"/>
      <c r="E54" s="591"/>
    </row>
    <row r="55" spans="1:10" ht="13">
      <c r="A55" s="1047"/>
      <c r="B55" s="1243" t="s">
        <v>378</v>
      </c>
      <c r="C55" s="1243"/>
      <c r="D55" s="1243"/>
      <c r="E55" s="1243"/>
      <c r="F55" s="1243"/>
      <c r="G55" s="1243"/>
      <c r="H55" s="1243"/>
      <c r="I55" s="1243"/>
      <c r="J55" s="1243"/>
    </row>
    <row r="56" spans="1:10" ht="13">
      <c r="A56" s="116"/>
      <c r="B56" s="592"/>
      <c r="C56" s="593"/>
      <c r="D56" s="593"/>
      <c r="E56" s="593"/>
    </row>
    <row r="57" spans="1:10">
      <c r="A57" s="353">
        <v>2008</v>
      </c>
      <c r="B57" s="1134">
        <v>89.751709709782304</v>
      </c>
      <c r="C57" s="1134">
        <v>74.653015205744225</v>
      </c>
      <c r="D57" s="1134">
        <v>84.618921719488156</v>
      </c>
      <c r="E57" s="1134">
        <v>124.59760837186103</v>
      </c>
      <c r="F57" s="1134">
        <v>83.764390550982299</v>
      </c>
      <c r="G57" s="1134">
        <v>82.116722385739337</v>
      </c>
      <c r="H57" s="1134">
        <v>99.261634538421745</v>
      </c>
      <c r="I57" s="1134">
        <v>89.327049492782024</v>
      </c>
      <c r="J57" s="1134">
        <v>97.360211535874186</v>
      </c>
    </row>
    <row r="58" spans="1:10">
      <c r="A58" s="353">
        <v>2010</v>
      </c>
      <c r="B58" s="1135">
        <v>100</v>
      </c>
      <c r="C58" s="1135">
        <v>100</v>
      </c>
      <c r="D58" s="1135">
        <v>100</v>
      </c>
      <c r="E58" s="1135">
        <v>100</v>
      </c>
      <c r="F58" s="1135">
        <v>100</v>
      </c>
      <c r="G58" s="1135">
        <v>100</v>
      </c>
      <c r="H58" s="1135">
        <v>100</v>
      </c>
      <c r="I58" s="1135">
        <v>100</v>
      </c>
      <c r="J58" s="1135">
        <v>100</v>
      </c>
    </row>
    <row r="59" spans="1:10">
      <c r="A59" s="353">
        <v>2012</v>
      </c>
      <c r="B59" s="1134">
        <v>92.3084201344479</v>
      </c>
      <c r="C59" s="1134">
        <v>130.39472516561219</v>
      </c>
      <c r="D59" s="1134">
        <v>93.048519839048652</v>
      </c>
      <c r="E59" s="1134">
        <v>101.52406323536715</v>
      </c>
      <c r="F59" s="1134">
        <v>98.788742297467451</v>
      </c>
      <c r="G59" s="1134">
        <v>89.824843054104448</v>
      </c>
      <c r="H59" s="1134">
        <v>84.696347058993481</v>
      </c>
      <c r="I59" s="1134">
        <v>81.882381420094191</v>
      </c>
      <c r="J59" s="1134">
        <v>96.347182384321655</v>
      </c>
    </row>
    <row r="60" spans="1:10">
      <c r="A60" s="353">
        <v>2014</v>
      </c>
      <c r="B60" s="1134">
        <v>98.866703694151482</v>
      </c>
      <c r="C60" s="1134">
        <v>159.07597208455354</v>
      </c>
      <c r="D60" s="1134">
        <v>100.87317521284518</v>
      </c>
      <c r="E60" s="1134">
        <v>153.59336631165377</v>
      </c>
      <c r="F60" s="1134">
        <v>72.401075745878558</v>
      </c>
      <c r="G60" s="1134">
        <v>201.34054663371273</v>
      </c>
      <c r="H60" s="1134">
        <v>70.299235556254871</v>
      </c>
      <c r="I60" s="1134">
        <v>100.2656369923497</v>
      </c>
      <c r="J60" s="1134">
        <v>86.248764120659146</v>
      </c>
    </row>
    <row r="61" spans="1:10">
      <c r="A61" s="353">
        <v>2016</v>
      </c>
      <c r="B61" s="1134">
        <v>131.58231224404531</v>
      </c>
      <c r="C61" s="1134">
        <v>34.100895777043242</v>
      </c>
      <c r="D61" s="1134">
        <v>147.49292802643009</v>
      </c>
      <c r="E61" s="1134">
        <v>120.97670682350308</v>
      </c>
      <c r="F61" s="1134">
        <v>56.588992191883328</v>
      </c>
      <c r="G61" s="1134">
        <v>245.16720063394328</v>
      </c>
      <c r="H61" s="1134">
        <v>50.720489083959798</v>
      </c>
      <c r="I61" s="1134">
        <v>143.45410391328127</v>
      </c>
      <c r="J61" s="1134">
        <v>78.797778124679596</v>
      </c>
    </row>
    <row r="62" spans="1:10">
      <c r="A62" s="353">
        <v>2018</v>
      </c>
      <c r="B62" s="1134">
        <v>135.87594583176471</v>
      </c>
      <c r="C62" s="1134">
        <v>21.958532976144451</v>
      </c>
      <c r="D62" s="1134">
        <v>155.75192968046235</v>
      </c>
      <c r="E62" s="1134">
        <v>125.20000216483385</v>
      </c>
      <c r="F62" s="1134">
        <v>54.871499898161126</v>
      </c>
      <c r="G62" s="1134">
        <v>219.02866975792651</v>
      </c>
      <c r="H62" s="1134">
        <v>38.802248404381523</v>
      </c>
      <c r="I62" s="1134">
        <v>115.81893871555921</v>
      </c>
      <c r="J62" s="1134">
        <v>73.706611479370011</v>
      </c>
    </row>
    <row r="63" spans="1:10" ht="13">
      <c r="A63" s="113"/>
      <c r="B63" s="589"/>
      <c r="C63" s="589"/>
      <c r="D63" s="590"/>
      <c r="E63" s="591"/>
    </row>
    <row r="64" spans="1:10" ht="13">
      <c r="A64" s="1047"/>
      <c r="B64" s="1243" t="s">
        <v>379</v>
      </c>
      <c r="C64" s="1243"/>
      <c r="D64" s="1243"/>
      <c r="E64" s="1243"/>
      <c r="F64" s="1243"/>
      <c r="G64" s="1243"/>
      <c r="H64" s="1243"/>
      <c r="I64" s="1243"/>
      <c r="J64" s="1243"/>
    </row>
    <row r="65" spans="1:10" ht="13">
      <c r="A65" s="116"/>
      <c r="B65" s="592"/>
      <c r="C65" s="593"/>
      <c r="D65" s="593"/>
      <c r="E65" s="593"/>
    </row>
    <row r="66" spans="1:10">
      <c r="A66" s="353">
        <v>2008</v>
      </c>
      <c r="B66" s="1134">
        <v>96.266138593289455</v>
      </c>
      <c r="C66" s="1134">
        <v>73.277626544718999</v>
      </c>
      <c r="D66" s="1134">
        <v>97.499068296037677</v>
      </c>
      <c r="E66" s="1134">
        <v>115.01338769852956</v>
      </c>
      <c r="F66" s="1134">
        <v>102.9583677961557</v>
      </c>
      <c r="G66" s="1134">
        <v>102.24184453707625</v>
      </c>
      <c r="H66" s="1134">
        <v>98.16135407790479</v>
      </c>
      <c r="I66" s="1134">
        <v>97.169722064491836</v>
      </c>
      <c r="J66" s="1134">
        <v>99.184718883898327</v>
      </c>
    </row>
    <row r="67" spans="1:10">
      <c r="A67" s="353">
        <v>2010</v>
      </c>
      <c r="B67" s="1135">
        <v>100</v>
      </c>
      <c r="C67" s="1135">
        <v>100</v>
      </c>
      <c r="D67" s="1135">
        <v>100</v>
      </c>
      <c r="E67" s="1135">
        <v>100</v>
      </c>
      <c r="F67" s="1135">
        <v>100</v>
      </c>
      <c r="G67" s="1135">
        <v>100</v>
      </c>
      <c r="H67" s="1135">
        <v>100</v>
      </c>
      <c r="I67" s="1135">
        <v>100</v>
      </c>
      <c r="J67" s="1135">
        <v>100</v>
      </c>
    </row>
    <row r="68" spans="1:10">
      <c r="A68" s="353">
        <v>2012</v>
      </c>
      <c r="B68" s="1134">
        <v>97.153963019180551</v>
      </c>
      <c r="C68" s="1134">
        <v>110.57341772747382</v>
      </c>
      <c r="D68" s="1134">
        <v>94.926212184575093</v>
      </c>
      <c r="E68" s="1134">
        <v>111.92435202150519</v>
      </c>
      <c r="F68" s="1134">
        <v>90.546331025145804</v>
      </c>
      <c r="G68" s="1134">
        <v>119.47155538272287</v>
      </c>
      <c r="H68" s="1134">
        <v>92.915716811782602</v>
      </c>
      <c r="I68" s="1134">
        <v>89.143295087545212</v>
      </c>
      <c r="J68" s="1134">
        <v>101.80196301380862</v>
      </c>
    </row>
    <row r="69" spans="1:10">
      <c r="A69" s="353">
        <v>2014</v>
      </c>
      <c r="B69" s="1134">
        <v>81.883184335194386</v>
      </c>
      <c r="C69" s="1134">
        <v>118.06247647763624</v>
      </c>
      <c r="D69" s="1134">
        <v>69.445667768096058</v>
      </c>
      <c r="E69" s="1134">
        <v>133.58065358562277</v>
      </c>
      <c r="F69" s="1134">
        <v>84.816693965978402</v>
      </c>
      <c r="G69" s="1134">
        <v>84.463068732842601</v>
      </c>
      <c r="H69" s="1134">
        <v>84.349829623813193</v>
      </c>
      <c r="I69" s="1134">
        <v>105.98631534896268</v>
      </c>
      <c r="J69" s="1134">
        <v>99.470473876766846</v>
      </c>
    </row>
    <row r="70" spans="1:10">
      <c r="A70" s="353">
        <v>2016</v>
      </c>
      <c r="B70" s="1134">
        <v>87.383293214851051</v>
      </c>
      <c r="C70" s="1134">
        <v>77.339406279411776</v>
      </c>
      <c r="D70" s="1134">
        <v>78.878520541577274</v>
      </c>
      <c r="E70" s="1134">
        <v>217.82283286570907</v>
      </c>
      <c r="F70" s="1134">
        <v>86.88157309580275</v>
      </c>
      <c r="G70" s="1134">
        <v>86.15601259911648</v>
      </c>
      <c r="H70" s="1134">
        <v>60.221590587531793</v>
      </c>
      <c r="I70" s="1134">
        <v>136.2238667051472</v>
      </c>
      <c r="J70" s="1134">
        <v>97.783121858967164</v>
      </c>
    </row>
    <row r="71" spans="1:10">
      <c r="A71" s="353">
        <v>2018</v>
      </c>
      <c r="B71" s="1134">
        <v>74.568163167893118</v>
      </c>
      <c r="C71" s="1134">
        <v>61.605009525828955</v>
      </c>
      <c r="D71" s="1134">
        <v>70.37790797684687</v>
      </c>
      <c r="E71" s="1134">
        <v>180.27827489468763</v>
      </c>
      <c r="F71" s="1134">
        <v>87.978923365980904</v>
      </c>
      <c r="G71" s="1134">
        <v>71.015534786460961</v>
      </c>
      <c r="H71" s="1134">
        <v>38.693108540249511</v>
      </c>
      <c r="I71" s="1134">
        <v>123.72970244310824</v>
      </c>
      <c r="J71" s="1134">
        <v>81.392070903168076</v>
      </c>
    </row>
    <row r="72" spans="1:10" ht="13">
      <c r="A72" s="113"/>
      <c r="B72" s="589"/>
      <c r="C72" s="589"/>
      <c r="D72" s="590"/>
      <c r="E72" s="591"/>
    </row>
    <row r="73" spans="1:10" ht="13">
      <c r="A73" s="1047"/>
      <c r="B73" s="1243" t="s">
        <v>380</v>
      </c>
      <c r="C73" s="1243"/>
      <c r="D73" s="1243"/>
      <c r="E73" s="1243"/>
      <c r="F73" s="1243"/>
      <c r="G73" s="1243"/>
      <c r="H73" s="1243"/>
      <c r="I73" s="1243"/>
      <c r="J73" s="1243"/>
    </row>
    <row r="74" spans="1:10" ht="13">
      <c r="A74" s="116"/>
      <c r="B74" s="592"/>
      <c r="C74" s="593"/>
      <c r="D74" s="593"/>
      <c r="E74" s="593"/>
    </row>
    <row r="75" spans="1:10">
      <c r="A75" s="353">
        <v>2008</v>
      </c>
      <c r="B75" s="1134">
        <v>100.40031745347147</v>
      </c>
      <c r="C75" s="1134">
        <v>66.092521240050871</v>
      </c>
      <c r="D75" s="1134">
        <v>102.02690274605737</v>
      </c>
      <c r="E75" s="1134">
        <v>95.448401372594759</v>
      </c>
      <c r="F75" s="1134">
        <v>101.57914738070208</v>
      </c>
      <c r="G75" s="1134">
        <v>110.45649505898768</v>
      </c>
      <c r="H75" s="1134">
        <v>113.9754714509329</v>
      </c>
      <c r="I75" s="1134">
        <v>103.02597654043588</v>
      </c>
      <c r="J75" s="1134">
        <v>97.73527049591992</v>
      </c>
    </row>
    <row r="76" spans="1:10">
      <c r="A76" s="353">
        <v>2010</v>
      </c>
      <c r="B76" s="1135">
        <v>100</v>
      </c>
      <c r="C76" s="1135">
        <v>100</v>
      </c>
      <c r="D76" s="1135">
        <v>100</v>
      </c>
      <c r="E76" s="1135">
        <v>100</v>
      </c>
      <c r="F76" s="1135">
        <v>100</v>
      </c>
      <c r="G76" s="1135">
        <v>100</v>
      </c>
      <c r="H76" s="1135">
        <v>100</v>
      </c>
      <c r="I76" s="1135">
        <v>100</v>
      </c>
      <c r="J76" s="1135">
        <v>100</v>
      </c>
    </row>
    <row r="77" spans="1:10">
      <c r="A77" s="353">
        <v>2012</v>
      </c>
      <c r="B77" s="1134">
        <v>102.89120313005282</v>
      </c>
      <c r="C77" s="1134">
        <v>92.802615227948422</v>
      </c>
      <c r="D77" s="1134">
        <v>98.469674441032964</v>
      </c>
      <c r="E77" s="1134">
        <v>61.091379358643252</v>
      </c>
      <c r="F77" s="1134">
        <v>98.056516415988213</v>
      </c>
      <c r="G77" s="1134">
        <v>70.330977797112425</v>
      </c>
      <c r="H77" s="1134">
        <v>106.42916337250354</v>
      </c>
      <c r="I77" s="1134">
        <v>83.264593934854986</v>
      </c>
      <c r="J77" s="1134">
        <v>102.42751180933584</v>
      </c>
    </row>
    <row r="78" spans="1:10">
      <c r="A78" s="353">
        <v>2014</v>
      </c>
      <c r="B78" s="1134">
        <v>92.551388762142793</v>
      </c>
      <c r="C78" s="1134">
        <v>91.394303442153699</v>
      </c>
      <c r="D78" s="1134">
        <v>84.142949470710931</v>
      </c>
      <c r="E78" s="1134">
        <v>234.33664154823589</v>
      </c>
      <c r="F78" s="1134">
        <v>89.428117045448204</v>
      </c>
      <c r="G78" s="1134">
        <v>57.131051569465953</v>
      </c>
      <c r="H78" s="1134">
        <v>107.03325557276679</v>
      </c>
      <c r="I78" s="1134">
        <v>93.897350355406473</v>
      </c>
      <c r="J78" s="1134">
        <v>97.827668870528839</v>
      </c>
    </row>
    <row r="79" spans="1:10">
      <c r="A79" s="353">
        <v>2016</v>
      </c>
      <c r="B79" s="1134">
        <v>93.650163157720968</v>
      </c>
      <c r="C79" s="1134">
        <v>150.09468484777653</v>
      </c>
      <c r="D79" s="1134">
        <v>84.528547106906331</v>
      </c>
      <c r="E79" s="1134">
        <v>110.11648301229657</v>
      </c>
      <c r="F79" s="1134">
        <v>102.57745688583677</v>
      </c>
      <c r="G79" s="1134">
        <v>46.44672085605773</v>
      </c>
      <c r="H79" s="1134">
        <v>79.742488710481339</v>
      </c>
      <c r="I79" s="1134">
        <v>118.66086069368455</v>
      </c>
      <c r="J79" s="1134">
        <v>95.607766431845377</v>
      </c>
    </row>
    <row r="80" spans="1:10">
      <c r="A80" s="353">
        <v>2018</v>
      </c>
      <c r="B80" s="1136" t="s">
        <v>304</v>
      </c>
      <c r="C80" s="1136" t="s">
        <v>304</v>
      </c>
      <c r="D80" s="1136" t="s">
        <v>304</v>
      </c>
      <c r="E80" s="1136" t="s">
        <v>304</v>
      </c>
      <c r="F80" s="1136" t="s">
        <v>304</v>
      </c>
      <c r="G80" s="1136" t="s">
        <v>304</v>
      </c>
      <c r="H80" s="1136" t="s">
        <v>304</v>
      </c>
      <c r="I80" s="1136" t="s">
        <v>304</v>
      </c>
      <c r="J80" s="1136" t="s">
        <v>304</v>
      </c>
    </row>
    <row r="81" spans="1:10" ht="13">
      <c r="A81" s="113"/>
    </row>
    <row r="82" spans="1:10" ht="13">
      <c r="A82" s="1047"/>
      <c r="B82" s="1243" t="s">
        <v>381</v>
      </c>
      <c r="C82" s="1243"/>
      <c r="D82" s="1243"/>
      <c r="E82" s="1243"/>
      <c r="F82" s="1243"/>
      <c r="G82" s="1243"/>
      <c r="H82" s="1243"/>
      <c r="I82" s="1243"/>
      <c r="J82" s="1243"/>
    </row>
    <row r="83" spans="1:10" ht="13">
      <c r="A83" s="116"/>
      <c r="B83" s="592"/>
      <c r="C83" s="593"/>
      <c r="D83" s="593"/>
      <c r="E83" s="593"/>
    </row>
    <row r="84" spans="1:10">
      <c r="A84" s="353">
        <v>2008</v>
      </c>
      <c r="B84" s="1134">
        <v>101.75170357484586</v>
      </c>
      <c r="C84" s="1134">
        <v>78.296261538756013</v>
      </c>
      <c r="D84" s="1134">
        <v>107.62283530200325</v>
      </c>
      <c r="E84" s="1134">
        <v>120.48450118498354</v>
      </c>
      <c r="F84" s="1134">
        <v>107.28124911116588</v>
      </c>
      <c r="G84" s="1134">
        <v>121.48271628282816</v>
      </c>
      <c r="H84" s="1134">
        <v>103.64438268702369</v>
      </c>
      <c r="I84" s="1134">
        <v>101.90268031566161</v>
      </c>
      <c r="J84" s="1134">
        <v>95.705434640022276</v>
      </c>
    </row>
    <row r="85" spans="1:10">
      <c r="A85" s="353">
        <v>2010</v>
      </c>
      <c r="B85" s="1135">
        <v>100</v>
      </c>
      <c r="C85" s="1135">
        <v>100</v>
      </c>
      <c r="D85" s="1135">
        <v>100</v>
      </c>
      <c r="E85" s="1135">
        <v>100</v>
      </c>
      <c r="F85" s="1135">
        <v>100</v>
      </c>
      <c r="G85" s="1135">
        <v>100</v>
      </c>
      <c r="H85" s="1135">
        <v>100</v>
      </c>
      <c r="I85" s="1135">
        <v>100</v>
      </c>
      <c r="J85" s="1135">
        <v>100</v>
      </c>
    </row>
    <row r="86" spans="1:10">
      <c r="A86" s="353">
        <v>2012</v>
      </c>
      <c r="B86" s="1134">
        <v>91.014608438984951</v>
      </c>
      <c r="C86" s="1134">
        <v>75.734509425424505</v>
      </c>
      <c r="D86" s="1134">
        <v>94.810566147860925</v>
      </c>
      <c r="E86" s="1134">
        <v>133.92679996337074</v>
      </c>
      <c r="F86" s="1134">
        <v>95.923949415280759</v>
      </c>
      <c r="G86" s="1134">
        <v>94.115737471148222</v>
      </c>
      <c r="H86" s="1134">
        <v>84.085451529850559</v>
      </c>
      <c r="I86" s="1134">
        <v>76.579967723515523</v>
      </c>
      <c r="J86" s="1134">
        <v>80.622154890274302</v>
      </c>
    </row>
    <row r="87" spans="1:10">
      <c r="A87" s="353">
        <v>2014</v>
      </c>
      <c r="B87" s="1134">
        <v>94.735697677752555</v>
      </c>
      <c r="C87" s="1134">
        <v>85.577434972612693</v>
      </c>
      <c r="D87" s="1134">
        <v>94.660558897619168</v>
      </c>
      <c r="E87" s="1134">
        <v>148.39967206996434</v>
      </c>
      <c r="F87" s="1134">
        <v>89.449044105495872</v>
      </c>
      <c r="G87" s="1134">
        <v>108.06437337063606</v>
      </c>
      <c r="H87" s="1134">
        <v>77.219997145810609</v>
      </c>
      <c r="I87" s="1134">
        <v>95.829939750658383</v>
      </c>
      <c r="J87" s="1134">
        <v>91.489802138512189</v>
      </c>
    </row>
    <row r="88" spans="1:10">
      <c r="A88" s="353">
        <v>2016</v>
      </c>
      <c r="B88" s="1134">
        <v>85.727274972743601</v>
      </c>
      <c r="C88" s="1134">
        <v>86.097220238583915</v>
      </c>
      <c r="D88" s="1134">
        <v>81.52362779274759</v>
      </c>
      <c r="E88" s="1134">
        <v>130.04438443457443</v>
      </c>
      <c r="F88" s="1134">
        <v>86.157852212657701</v>
      </c>
      <c r="G88" s="1134">
        <v>76.275712290716001</v>
      </c>
      <c r="H88" s="1134">
        <v>54.895633401594111</v>
      </c>
      <c r="I88" s="1134">
        <v>116.76539081862538</v>
      </c>
      <c r="J88" s="1134">
        <v>82.223249240501133</v>
      </c>
    </row>
    <row r="89" spans="1:10">
      <c r="A89" s="353">
        <v>2018</v>
      </c>
      <c r="B89" s="1134">
        <v>78.347604750993668</v>
      </c>
      <c r="C89" s="1134">
        <v>102.40124408188855</v>
      </c>
      <c r="D89" s="1134">
        <v>72.958598559517</v>
      </c>
      <c r="E89" s="1134">
        <v>159.64424711040306</v>
      </c>
      <c r="F89" s="1134">
        <v>87.143745152728158</v>
      </c>
      <c r="G89" s="1134">
        <v>53.499394722279582</v>
      </c>
      <c r="H89" s="1134">
        <v>38.068397807174527</v>
      </c>
      <c r="I89" s="1134">
        <v>99.49007754978031</v>
      </c>
      <c r="J89" s="1134">
        <v>71.607085713593278</v>
      </c>
    </row>
    <row r="90" spans="1:10" ht="13">
      <c r="A90" s="113"/>
      <c r="B90" s="589"/>
      <c r="C90" s="589"/>
      <c r="D90" s="590"/>
      <c r="E90" s="591"/>
    </row>
    <row r="91" spans="1:10" ht="13">
      <c r="A91" s="1047"/>
      <c r="B91" s="1243" t="s">
        <v>382</v>
      </c>
      <c r="C91" s="1243"/>
      <c r="D91" s="1243"/>
      <c r="E91" s="1243"/>
      <c r="F91" s="1243"/>
      <c r="G91" s="1243"/>
      <c r="H91" s="1243"/>
      <c r="I91" s="1243"/>
      <c r="J91" s="1243"/>
    </row>
    <row r="92" spans="1:10" ht="13">
      <c r="A92" s="116"/>
      <c r="B92" s="592"/>
      <c r="C92" s="593"/>
      <c r="D92" s="593"/>
      <c r="E92" s="593"/>
    </row>
    <row r="93" spans="1:10">
      <c r="A93" s="353">
        <v>2008</v>
      </c>
      <c r="B93" s="1134">
        <v>100.54848775088901</v>
      </c>
      <c r="C93" s="1134">
        <v>100.51840022280778</v>
      </c>
      <c r="D93" s="1134">
        <v>99.238869253656148</v>
      </c>
      <c r="E93" s="1134">
        <v>121.01867464445111</v>
      </c>
      <c r="F93" s="1134">
        <v>86.538614409888424</v>
      </c>
      <c r="G93" s="1134">
        <v>120.68553703263929</v>
      </c>
      <c r="H93" s="1134">
        <v>95.794895277235355</v>
      </c>
      <c r="I93" s="1134">
        <v>102.60769146775326</v>
      </c>
      <c r="J93" s="1134">
        <v>107.04919187651846</v>
      </c>
    </row>
    <row r="94" spans="1:10">
      <c r="A94" s="353">
        <v>2010</v>
      </c>
      <c r="B94" s="1135">
        <v>100</v>
      </c>
      <c r="C94" s="1135">
        <v>100</v>
      </c>
      <c r="D94" s="1135">
        <v>100</v>
      </c>
      <c r="E94" s="1135">
        <v>100</v>
      </c>
      <c r="F94" s="1135">
        <v>100</v>
      </c>
      <c r="G94" s="1135">
        <v>100</v>
      </c>
      <c r="H94" s="1135">
        <v>100</v>
      </c>
      <c r="I94" s="1135">
        <v>100</v>
      </c>
      <c r="J94" s="1135">
        <v>100</v>
      </c>
    </row>
    <row r="95" spans="1:10">
      <c r="A95" s="353">
        <v>2012</v>
      </c>
      <c r="B95" s="1134">
        <v>97.556073966225398</v>
      </c>
      <c r="C95" s="1134">
        <v>103.72922814549301</v>
      </c>
      <c r="D95" s="1134">
        <v>99.281206452783039</v>
      </c>
      <c r="E95" s="1134">
        <v>3.6382507578571275</v>
      </c>
      <c r="F95" s="1134">
        <v>100.21985168669228</v>
      </c>
      <c r="G95" s="1134">
        <v>114.58013406551879</v>
      </c>
      <c r="H95" s="1134">
        <v>82.403955764886689</v>
      </c>
      <c r="I95" s="1134">
        <v>83.876359539529545</v>
      </c>
      <c r="J95" s="1134">
        <v>95.024039155584703</v>
      </c>
    </row>
    <row r="96" spans="1:10">
      <c r="A96" s="353">
        <v>2014</v>
      </c>
      <c r="B96" s="1134">
        <v>90.32374566494768</v>
      </c>
      <c r="C96" s="1134">
        <v>130.15622413162279</v>
      </c>
      <c r="D96" s="1134">
        <v>92.322654229250602</v>
      </c>
      <c r="E96" s="1134">
        <v>3.5478561029809916</v>
      </c>
      <c r="F96" s="1134">
        <v>83.475638380687442</v>
      </c>
      <c r="G96" s="1134">
        <v>126.93910140270148</v>
      </c>
      <c r="H96" s="1134">
        <v>82.208832548057117</v>
      </c>
      <c r="I96" s="1134">
        <v>107.50250954137198</v>
      </c>
      <c r="J96" s="1134">
        <v>96.239137896527637</v>
      </c>
    </row>
    <row r="97" spans="1:10">
      <c r="A97" s="353">
        <v>2016</v>
      </c>
      <c r="B97" s="1134">
        <v>86.912184024411658</v>
      </c>
      <c r="C97" s="1134">
        <v>95.642877284564477</v>
      </c>
      <c r="D97" s="1134">
        <v>88.425482781628517</v>
      </c>
      <c r="E97" s="1134">
        <v>4.2406883078225697</v>
      </c>
      <c r="F97" s="1134">
        <v>96.43903564335686</v>
      </c>
      <c r="G97" s="1134">
        <v>105.63765543476799</v>
      </c>
      <c r="H97" s="1134">
        <v>54.036581336007053</v>
      </c>
      <c r="I97" s="1134">
        <v>127.64836075347714</v>
      </c>
      <c r="J97" s="1134">
        <v>85.295133385752862</v>
      </c>
    </row>
    <row r="98" spans="1:10">
      <c r="A98" s="353">
        <v>2018</v>
      </c>
      <c r="B98" s="1134">
        <v>74.862384201049949</v>
      </c>
      <c r="C98" s="1134">
        <v>99.910408279220619</v>
      </c>
      <c r="D98" s="1134">
        <v>77.224950485052176</v>
      </c>
      <c r="E98" s="1134">
        <v>3.3114244783815714</v>
      </c>
      <c r="F98" s="1134">
        <v>91.690133743695526</v>
      </c>
      <c r="G98" s="1134">
        <v>86.147323684858875</v>
      </c>
      <c r="H98" s="1134">
        <v>34.348318130557622</v>
      </c>
      <c r="I98" s="1134">
        <v>108.30049776661437</v>
      </c>
      <c r="J98" s="1134">
        <v>67.968491596771941</v>
      </c>
    </row>
    <row r="99" spans="1:10" ht="13">
      <c r="A99" s="113"/>
      <c r="B99" s="589"/>
      <c r="C99" s="589"/>
      <c r="D99" s="590"/>
      <c r="E99" s="591"/>
    </row>
    <row r="100" spans="1:10" ht="13">
      <c r="A100" s="1047"/>
      <c r="B100" s="1243" t="s">
        <v>383</v>
      </c>
      <c r="C100" s="1243"/>
      <c r="D100" s="1243"/>
      <c r="E100" s="1243"/>
      <c r="F100" s="1243"/>
      <c r="G100" s="1243"/>
      <c r="H100" s="1243"/>
      <c r="I100" s="1243"/>
      <c r="J100" s="1243"/>
    </row>
    <row r="101" spans="1:10" ht="13">
      <c r="A101" s="116"/>
      <c r="B101" s="592"/>
      <c r="C101" s="593"/>
      <c r="D101" s="593"/>
      <c r="E101" s="593"/>
    </row>
    <row r="102" spans="1:10">
      <c r="A102" s="353">
        <v>2008</v>
      </c>
      <c r="B102" s="1134">
        <v>98.902107093560161</v>
      </c>
      <c r="C102" s="1134">
        <v>110.86409700540796</v>
      </c>
      <c r="D102" s="1134">
        <v>96.50526580724663</v>
      </c>
      <c r="E102" s="1134">
        <v>129.4440846324392</v>
      </c>
      <c r="F102" s="1134">
        <v>80.384738768602389</v>
      </c>
      <c r="G102" s="1134">
        <v>140.17112654637424</v>
      </c>
      <c r="H102" s="1134">
        <v>92.817850927245544</v>
      </c>
      <c r="I102" s="1134">
        <v>100.46238759259944</v>
      </c>
      <c r="J102" s="1134">
        <v>103.83940566110799</v>
      </c>
    </row>
    <row r="103" spans="1:10">
      <c r="A103" s="353">
        <v>2010</v>
      </c>
      <c r="B103" s="1135">
        <v>100</v>
      </c>
      <c r="C103" s="1135">
        <v>100</v>
      </c>
      <c r="D103" s="1135">
        <v>100</v>
      </c>
      <c r="E103" s="1135">
        <v>100</v>
      </c>
      <c r="F103" s="1135">
        <v>100</v>
      </c>
      <c r="G103" s="1135">
        <v>100</v>
      </c>
      <c r="H103" s="1135">
        <v>100</v>
      </c>
      <c r="I103" s="1135">
        <v>100</v>
      </c>
      <c r="J103" s="1135">
        <v>100</v>
      </c>
    </row>
    <row r="104" spans="1:10">
      <c r="A104" s="353">
        <v>2012</v>
      </c>
      <c r="B104" s="1134">
        <v>98.853159650938849</v>
      </c>
      <c r="C104" s="1134">
        <v>133.17179814027432</v>
      </c>
      <c r="D104" s="1134">
        <v>95.222141735145755</v>
      </c>
      <c r="E104" s="1134">
        <v>100.38467516827245</v>
      </c>
      <c r="F104" s="1134">
        <v>93.437023218969657</v>
      </c>
      <c r="G104" s="1134">
        <v>92.023189717822916</v>
      </c>
      <c r="H104" s="1134">
        <v>84.149260111411976</v>
      </c>
      <c r="I104" s="1134">
        <v>87.625318783144962</v>
      </c>
      <c r="J104" s="1134">
        <v>101.9197341971899</v>
      </c>
    </row>
    <row r="105" spans="1:10">
      <c r="A105" s="353">
        <v>2014</v>
      </c>
      <c r="B105" s="1134">
        <v>96.796852913970724</v>
      </c>
      <c r="C105" s="1134">
        <v>146.85618215255693</v>
      </c>
      <c r="D105" s="1134">
        <v>92.708118869044981</v>
      </c>
      <c r="E105" s="1134">
        <v>90.17278799459929</v>
      </c>
      <c r="F105" s="1134">
        <v>99.190576218552863</v>
      </c>
      <c r="G105" s="1134">
        <v>68.676140322470062</v>
      </c>
      <c r="H105" s="1134">
        <v>90.737260359427722</v>
      </c>
      <c r="I105" s="1134">
        <v>108.84122445280249</v>
      </c>
      <c r="J105" s="1134">
        <v>105.42674453310936</v>
      </c>
    </row>
    <row r="106" spans="1:10">
      <c r="A106" s="353">
        <v>2016</v>
      </c>
      <c r="B106" s="1134">
        <v>95.17886231344464</v>
      </c>
      <c r="C106" s="1134">
        <v>100.96337874211252</v>
      </c>
      <c r="D106" s="1134">
        <v>91.310561965406109</v>
      </c>
      <c r="E106" s="1134">
        <v>88.345485802579802</v>
      </c>
      <c r="F106" s="1134">
        <v>98.32807758155198</v>
      </c>
      <c r="G106" s="1134">
        <v>54.420425979457242</v>
      </c>
      <c r="H106" s="1134">
        <v>69.135527384767855</v>
      </c>
      <c r="I106" s="1134">
        <v>146.12021419026482</v>
      </c>
      <c r="J106" s="1134">
        <v>100.80831542504343</v>
      </c>
    </row>
    <row r="107" spans="1:10">
      <c r="A107" s="353">
        <v>2018</v>
      </c>
      <c r="B107" s="1134">
        <v>83.01520771713993</v>
      </c>
      <c r="C107" s="1134">
        <v>83.294969221471447</v>
      </c>
      <c r="D107" s="1134">
        <v>84.431176169753613</v>
      </c>
      <c r="E107" s="1134">
        <v>84.915215709209264</v>
      </c>
      <c r="F107" s="1134">
        <v>93.227181056816178</v>
      </c>
      <c r="G107" s="1134">
        <v>44.977508643026852</v>
      </c>
      <c r="H107" s="1134">
        <v>40.848529596530206</v>
      </c>
      <c r="I107" s="1134">
        <v>130.12166071217135</v>
      </c>
      <c r="J107" s="1134">
        <v>78.780490697796054</v>
      </c>
    </row>
    <row r="108" spans="1:10" ht="13">
      <c r="A108" s="113"/>
      <c r="B108" s="589"/>
      <c r="C108" s="589"/>
      <c r="D108" s="590"/>
      <c r="E108" s="591"/>
    </row>
    <row r="109" spans="1:10" ht="13">
      <c r="A109" s="1047"/>
      <c r="B109" s="1243" t="s">
        <v>384</v>
      </c>
      <c r="C109" s="1243"/>
      <c r="D109" s="1243"/>
      <c r="E109" s="1243"/>
      <c r="F109" s="1243"/>
      <c r="G109" s="1243"/>
      <c r="H109" s="1243"/>
      <c r="I109" s="1243"/>
      <c r="J109" s="1243"/>
    </row>
    <row r="110" spans="1:10" ht="13">
      <c r="A110" s="116"/>
      <c r="B110" s="592"/>
      <c r="C110" s="593"/>
      <c r="D110" s="593"/>
      <c r="E110" s="593"/>
    </row>
    <row r="111" spans="1:10">
      <c r="A111" s="353">
        <v>2008</v>
      </c>
      <c r="B111" s="1134">
        <v>115.40972855337282</v>
      </c>
      <c r="C111" s="1134">
        <v>85.642803698479625</v>
      </c>
      <c r="D111" s="1134">
        <v>108.82063830997978</v>
      </c>
      <c r="E111" s="1136" t="s">
        <v>302</v>
      </c>
      <c r="F111" s="1134">
        <v>91.459924748357452</v>
      </c>
      <c r="G111" s="1134">
        <v>165.54984475273687</v>
      </c>
      <c r="H111" s="1134">
        <v>92.896436132673998</v>
      </c>
      <c r="I111" s="1134">
        <v>98.104565032766573</v>
      </c>
      <c r="J111" s="1134">
        <v>97.140496233927649</v>
      </c>
    </row>
    <row r="112" spans="1:10">
      <c r="A112" s="353">
        <v>2010</v>
      </c>
      <c r="B112" s="1135">
        <v>100</v>
      </c>
      <c r="C112" s="1135">
        <v>100</v>
      </c>
      <c r="D112" s="1135">
        <v>100</v>
      </c>
      <c r="E112" s="1136" t="s">
        <v>302</v>
      </c>
      <c r="F112" s="1135">
        <v>100</v>
      </c>
      <c r="G112" s="1135">
        <v>100</v>
      </c>
      <c r="H112" s="1135">
        <v>100</v>
      </c>
      <c r="I112" s="1135">
        <v>100</v>
      </c>
      <c r="J112" s="1135">
        <v>100</v>
      </c>
    </row>
    <row r="113" spans="1:10">
      <c r="A113" s="353">
        <v>2012</v>
      </c>
      <c r="B113" s="1134">
        <v>113.59265442107245</v>
      </c>
      <c r="C113" s="1134">
        <v>102.67842347222273</v>
      </c>
      <c r="D113" s="1134">
        <v>110.01246823659412</v>
      </c>
      <c r="E113" s="1136" t="s">
        <v>302</v>
      </c>
      <c r="F113" s="1134">
        <v>94.374499131301604</v>
      </c>
      <c r="G113" s="1134">
        <v>140.28819027022246</v>
      </c>
      <c r="H113" s="1134">
        <v>75.799933590588154</v>
      </c>
      <c r="I113" s="1134">
        <v>91.17461302082495</v>
      </c>
      <c r="J113" s="1134">
        <v>99.891051917693403</v>
      </c>
    </row>
    <row r="114" spans="1:10">
      <c r="A114" s="353">
        <v>2014</v>
      </c>
      <c r="B114" s="1134">
        <v>109.43840171991238</v>
      </c>
      <c r="C114" s="1134">
        <v>111.55646298090387</v>
      </c>
      <c r="D114" s="1134">
        <v>102.15618232596417</v>
      </c>
      <c r="E114" s="1136" t="s">
        <v>302</v>
      </c>
      <c r="F114" s="1134">
        <v>95.266078033124586</v>
      </c>
      <c r="G114" s="1134">
        <v>131.3843229559244</v>
      </c>
      <c r="H114" s="1134">
        <v>61.237805645385812</v>
      </c>
      <c r="I114" s="1134">
        <v>109.08862499809386</v>
      </c>
      <c r="J114" s="1134">
        <v>95.134776189964882</v>
      </c>
    </row>
    <row r="115" spans="1:10">
      <c r="A115" s="353">
        <v>2016</v>
      </c>
      <c r="B115" s="1136" t="s">
        <v>304</v>
      </c>
      <c r="C115" s="1136" t="s">
        <v>304</v>
      </c>
      <c r="D115" s="1136" t="s">
        <v>304</v>
      </c>
      <c r="E115" s="1136" t="s">
        <v>304</v>
      </c>
      <c r="F115" s="1136" t="s">
        <v>304</v>
      </c>
      <c r="G115" s="1136" t="s">
        <v>304</v>
      </c>
      <c r="H115" s="1136" t="s">
        <v>304</v>
      </c>
      <c r="I115" s="1136" t="s">
        <v>304</v>
      </c>
      <c r="J115" s="1136" t="s">
        <v>304</v>
      </c>
    </row>
    <row r="116" spans="1:10">
      <c r="A116" s="353">
        <v>2018</v>
      </c>
      <c r="B116" s="1136" t="s">
        <v>304</v>
      </c>
      <c r="C116" s="1136" t="s">
        <v>304</v>
      </c>
      <c r="D116" s="1136" t="s">
        <v>304</v>
      </c>
      <c r="E116" s="1136" t="s">
        <v>304</v>
      </c>
      <c r="F116" s="1136" t="s">
        <v>304</v>
      </c>
      <c r="G116" s="1136" t="s">
        <v>304</v>
      </c>
      <c r="H116" s="1136" t="s">
        <v>304</v>
      </c>
      <c r="I116" s="1136" t="s">
        <v>304</v>
      </c>
      <c r="J116" s="1136" t="s">
        <v>304</v>
      </c>
    </row>
    <row r="117" spans="1:10" ht="13">
      <c r="A117" s="113"/>
      <c r="B117" s="589"/>
      <c r="C117" s="589"/>
      <c r="D117" s="590"/>
      <c r="E117" s="591"/>
    </row>
    <row r="118" spans="1:10" ht="13">
      <c r="A118" s="1047"/>
      <c r="B118" s="1243" t="s">
        <v>385</v>
      </c>
      <c r="C118" s="1243"/>
      <c r="D118" s="1243"/>
      <c r="E118" s="1243"/>
      <c r="F118" s="1243"/>
      <c r="G118" s="1243"/>
      <c r="H118" s="1243"/>
      <c r="I118" s="1243"/>
      <c r="J118" s="1243"/>
    </row>
    <row r="119" spans="1:10" ht="13">
      <c r="A119" s="116"/>
      <c r="B119" s="592"/>
      <c r="C119" s="593"/>
      <c r="D119" s="593"/>
      <c r="E119" s="593"/>
    </row>
    <row r="120" spans="1:10">
      <c r="A120" s="353">
        <v>2008</v>
      </c>
      <c r="B120" s="1134">
        <v>95.244313467580128</v>
      </c>
      <c r="C120" s="1134">
        <v>76.867597634185728</v>
      </c>
      <c r="D120" s="1134">
        <v>95.82143018682811</v>
      </c>
      <c r="E120" s="1134">
        <v>89.79153150476894</v>
      </c>
      <c r="F120" s="1134">
        <v>96.061583184788574</v>
      </c>
      <c r="G120" s="1134">
        <v>117.32247346691666</v>
      </c>
      <c r="H120" s="1134">
        <v>113.19621303410526</v>
      </c>
      <c r="I120" s="1134">
        <v>93.266459608544537</v>
      </c>
      <c r="J120" s="1134">
        <v>96.35553345603644</v>
      </c>
    </row>
    <row r="121" spans="1:10">
      <c r="A121" s="353">
        <v>2010</v>
      </c>
      <c r="B121" s="1135">
        <v>100</v>
      </c>
      <c r="C121" s="1135">
        <v>100</v>
      </c>
      <c r="D121" s="1135">
        <v>100</v>
      </c>
      <c r="E121" s="1135">
        <v>100</v>
      </c>
      <c r="F121" s="1135">
        <v>100</v>
      </c>
      <c r="G121" s="1135">
        <v>100</v>
      </c>
      <c r="H121" s="1135">
        <v>100</v>
      </c>
      <c r="I121" s="1135">
        <v>100</v>
      </c>
      <c r="J121" s="1135">
        <v>100</v>
      </c>
    </row>
    <row r="122" spans="1:10">
      <c r="A122" s="353">
        <v>2012</v>
      </c>
      <c r="B122" s="1134">
        <v>97.416479751259956</v>
      </c>
      <c r="C122" s="1134">
        <v>95.209207785822798</v>
      </c>
      <c r="D122" s="1134">
        <v>100.04531319092975</v>
      </c>
      <c r="E122" s="1134">
        <v>100.56978867549431</v>
      </c>
      <c r="F122" s="1134">
        <v>96.110693503939927</v>
      </c>
      <c r="G122" s="1134">
        <v>104.19179405415989</v>
      </c>
      <c r="H122" s="1134">
        <v>83.291085993118841</v>
      </c>
      <c r="I122" s="1134">
        <v>74.224587599277541</v>
      </c>
      <c r="J122" s="1134">
        <v>94.320603336307258</v>
      </c>
    </row>
    <row r="123" spans="1:10">
      <c r="A123" s="353">
        <v>2014</v>
      </c>
      <c r="B123" s="1134">
        <v>100.75346570069917</v>
      </c>
      <c r="C123" s="1134">
        <v>111.171712302342</v>
      </c>
      <c r="D123" s="1134">
        <v>98.694868160427092</v>
      </c>
      <c r="E123" s="1134">
        <v>103.13193798448026</v>
      </c>
      <c r="F123" s="1134">
        <v>83.755374001308965</v>
      </c>
      <c r="G123" s="1134">
        <v>115.97120498585657</v>
      </c>
      <c r="H123" s="1134">
        <v>80.668199400713362</v>
      </c>
      <c r="I123" s="1134">
        <v>97.583658813285282</v>
      </c>
      <c r="J123" s="1134">
        <v>90.922188215738018</v>
      </c>
    </row>
    <row r="124" spans="1:10">
      <c r="A124" s="353">
        <v>2016</v>
      </c>
      <c r="B124" s="1134">
        <v>93.067452476937092</v>
      </c>
      <c r="C124" s="1134">
        <v>114.42636041894593</v>
      </c>
      <c r="D124" s="1134">
        <v>88.634709612175541</v>
      </c>
      <c r="E124" s="1134">
        <v>159.53661905528298</v>
      </c>
      <c r="F124" s="1134">
        <v>85.587764999103626</v>
      </c>
      <c r="G124" s="1134">
        <v>98.645072780573486</v>
      </c>
      <c r="H124" s="1134">
        <v>58.399712631828436</v>
      </c>
      <c r="I124" s="1134">
        <v>124.79956861937642</v>
      </c>
      <c r="J124" s="1134">
        <v>88.14597445523323</v>
      </c>
    </row>
    <row r="125" spans="1:10">
      <c r="A125" s="353">
        <v>2018</v>
      </c>
      <c r="B125" s="1134">
        <v>92.26361163380902</v>
      </c>
      <c r="C125" s="1134">
        <v>120.60874670646118</v>
      </c>
      <c r="D125" s="1134">
        <v>87.7845098356444</v>
      </c>
      <c r="E125" s="1134">
        <v>127.90173397954317</v>
      </c>
      <c r="F125" s="1134">
        <v>77.376233058383519</v>
      </c>
      <c r="G125" s="1134">
        <v>93.941429726410192</v>
      </c>
      <c r="H125" s="1134">
        <v>38.586466746178324</v>
      </c>
      <c r="I125" s="1134">
        <v>116.29200032794533</v>
      </c>
      <c r="J125" s="1134">
        <v>83.951555129748058</v>
      </c>
    </row>
    <row r="126" spans="1:10" ht="13">
      <c r="A126" s="113"/>
      <c r="B126" s="589"/>
      <c r="C126" s="589"/>
      <c r="D126" s="590"/>
      <c r="E126" s="591"/>
    </row>
    <row r="127" spans="1:10" ht="13">
      <c r="A127" s="1047"/>
      <c r="B127" s="1243" t="s">
        <v>386</v>
      </c>
      <c r="C127" s="1243"/>
      <c r="D127" s="1243"/>
      <c r="E127" s="1243"/>
      <c r="F127" s="1243"/>
      <c r="G127" s="1243"/>
      <c r="H127" s="1243"/>
      <c r="I127" s="1243"/>
      <c r="J127" s="1243"/>
    </row>
    <row r="128" spans="1:10" ht="13">
      <c r="A128" s="116"/>
      <c r="B128" s="592"/>
      <c r="C128" s="593"/>
      <c r="D128" s="593"/>
      <c r="E128" s="593"/>
    </row>
    <row r="129" spans="1:11">
      <c r="A129" s="353">
        <v>2008</v>
      </c>
      <c r="B129" s="1134">
        <v>96.998723605275018</v>
      </c>
      <c r="C129" s="1134">
        <v>62.803088889986839</v>
      </c>
      <c r="D129" s="1134">
        <v>99.500124934260114</v>
      </c>
      <c r="E129" s="1134">
        <v>15.389531525251943</v>
      </c>
      <c r="F129" s="1134">
        <v>93.550429570330522</v>
      </c>
      <c r="G129" s="1134">
        <v>141.81370603381944</v>
      </c>
      <c r="H129" s="1134">
        <v>106.15780622721822</v>
      </c>
      <c r="I129" s="1134">
        <v>90.35341724743671</v>
      </c>
      <c r="J129" s="1134">
        <v>88.791848951083722</v>
      </c>
    </row>
    <row r="130" spans="1:11">
      <c r="A130" s="353">
        <v>2010</v>
      </c>
      <c r="B130" s="1135">
        <v>100</v>
      </c>
      <c r="C130" s="1135">
        <v>100</v>
      </c>
      <c r="D130" s="1135">
        <v>100</v>
      </c>
      <c r="E130" s="1135">
        <v>100</v>
      </c>
      <c r="F130" s="1135">
        <v>100</v>
      </c>
      <c r="G130" s="1135">
        <v>100</v>
      </c>
      <c r="H130" s="1135">
        <v>100</v>
      </c>
      <c r="I130" s="1135">
        <v>100</v>
      </c>
      <c r="J130" s="1135">
        <v>100</v>
      </c>
    </row>
    <row r="131" spans="1:11">
      <c r="A131" s="353">
        <v>2012</v>
      </c>
      <c r="B131" s="1134">
        <v>100.96557713357601</v>
      </c>
      <c r="C131" s="1134">
        <v>93.972023747318829</v>
      </c>
      <c r="D131" s="1134">
        <v>99.851064757848334</v>
      </c>
      <c r="E131" s="1134">
        <v>79.252857361051838</v>
      </c>
      <c r="F131" s="1134">
        <v>113.54303891413939</v>
      </c>
      <c r="G131" s="1134">
        <v>76.915510370084462</v>
      </c>
      <c r="H131" s="1134">
        <v>105.44347134203474</v>
      </c>
      <c r="I131" s="1134">
        <v>79.123295935657652</v>
      </c>
      <c r="J131" s="1134">
        <v>116.82915599345969</v>
      </c>
    </row>
    <row r="132" spans="1:11">
      <c r="A132" s="353">
        <v>2014</v>
      </c>
      <c r="B132" s="1134">
        <v>92.048449264370873</v>
      </c>
      <c r="C132" s="1134">
        <v>92.709216628849845</v>
      </c>
      <c r="D132" s="1134">
        <v>91.292586875786867</v>
      </c>
      <c r="E132" s="1134">
        <v>58.098470469287214</v>
      </c>
      <c r="F132" s="1134">
        <v>106.91732577511657</v>
      </c>
      <c r="G132" s="1134">
        <v>79.893147975487992</v>
      </c>
      <c r="H132" s="1134">
        <v>98.322081718312774</v>
      </c>
      <c r="I132" s="1134">
        <v>91.087042852978684</v>
      </c>
      <c r="J132" s="1134">
        <v>99.717658646982414</v>
      </c>
    </row>
    <row r="133" spans="1:11">
      <c r="A133" s="353">
        <v>2016</v>
      </c>
      <c r="B133" s="1134">
        <v>89.467450961413903</v>
      </c>
      <c r="C133" s="1134">
        <v>125.7800135516612</v>
      </c>
      <c r="D133" s="1134">
        <v>87.344726453988557</v>
      </c>
      <c r="E133" s="1134">
        <v>82.149107479131089</v>
      </c>
      <c r="F133" s="1134">
        <v>103.57555357678052</v>
      </c>
      <c r="G133" s="1134">
        <v>64.631741055695556</v>
      </c>
      <c r="H133" s="1134">
        <v>65.933363159434606</v>
      </c>
      <c r="I133" s="1134">
        <v>110.61860140563651</v>
      </c>
      <c r="J133" s="1134">
        <v>88.450612104534585</v>
      </c>
      <c r="K133" s="367"/>
    </row>
    <row r="134" spans="1:11">
      <c r="A134" s="353">
        <v>2018</v>
      </c>
      <c r="B134" s="1134">
        <v>93.02455815457526</v>
      </c>
      <c r="C134" s="1134">
        <v>140.47033014583459</v>
      </c>
      <c r="D134" s="1134">
        <v>93.007163386917611</v>
      </c>
      <c r="E134" s="1134">
        <v>66.528011516846263</v>
      </c>
      <c r="F134" s="1134">
        <v>113.30500804480121</v>
      </c>
      <c r="G134" s="1134">
        <v>65.430041433827512</v>
      </c>
      <c r="H134" s="1134">
        <v>40.508292524921259</v>
      </c>
      <c r="I134" s="1134">
        <v>97.398911475742366</v>
      </c>
      <c r="J134" s="1134">
        <v>75.015565672565444</v>
      </c>
      <c r="K134" s="367"/>
    </row>
    <row r="135" spans="1:11" ht="13">
      <c r="A135" s="113"/>
      <c r="B135" s="589"/>
      <c r="C135" s="589"/>
      <c r="D135" s="590"/>
      <c r="E135" s="591"/>
      <c r="K135" s="367"/>
    </row>
    <row r="136" spans="1:11" ht="13">
      <c r="A136" s="1047"/>
      <c r="B136" s="1243" t="s">
        <v>387</v>
      </c>
      <c r="C136" s="1243"/>
      <c r="D136" s="1243"/>
      <c r="E136" s="1243"/>
      <c r="F136" s="1243"/>
      <c r="G136" s="1243"/>
      <c r="H136" s="1243"/>
      <c r="I136" s="1243"/>
      <c r="J136" s="1243"/>
      <c r="K136" s="367"/>
    </row>
    <row r="137" spans="1:11" ht="13">
      <c r="A137" s="116"/>
      <c r="B137" s="592"/>
      <c r="C137" s="593"/>
      <c r="D137" s="593"/>
      <c r="E137" s="593"/>
      <c r="K137" s="367"/>
    </row>
    <row r="138" spans="1:11">
      <c r="A138" s="353">
        <v>2008</v>
      </c>
      <c r="B138" s="1134">
        <v>93.403286793302854</v>
      </c>
      <c r="C138" s="1134">
        <v>82.855318726443699</v>
      </c>
      <c r="D138" s="1134">
        <v>88.430986538073128</v>
      </c>
      <c r="E138" s="1134">
        <v>180.60267787360854</v>
      </c>
      <c r="F138" s="1134">
        <v>87.571288072071283</v>
      </c>
      <c r="G138" s="1134">
        <v>105.80222819548257</v>
      </c>
      <c r="H138" s="1134">
        <v>86.219422556723714</v>
      </c>
      <c r="I138" s="1134">
        <v>103.84735813594001</v>
      </c>
      <c r="J138" s="1134">
        <v>97.875963538200821</v>
      </c>
      <c r="K138" s="367"/>
    </row>
    <row r="139" spans="1:11">
      <c r="A139" s="353">
        <v>2010</v>
      </c>
      <c r="B139" s="1135">
        <v>100</v>
      </c>
      <c r="C139" s="1135">
        <v>100</v>
      </c>
      <c r="D139" s="1135">
        <v>100</v>
      </c>
      <c r="E139" s="1135">
        <v>100</v>
      </c>
      <c r="F139" s="1135">
        <v>100</v>
      </c>
      <c r="G139" s="1135">
        <v>100</v>
      </c>
      <c r="H139" s="1135">
        <v>100</v>
      </c>
      <c r="I139" s="1135">
        <v>100</v>
      </c>
      <c r="J139" s="1135">
        <v>100</v>
      </c>
      <c r="K139" s="367"/>
    </row>
    <row r="140" spans="1:11">
      <c r="A140" s="353">
        <v>2012</v>
      </c>
      <c r="B140" s="1134">
        <v>88.08569929303043</v>
      </c>
      <c r="C140" s="1134">
        <v>114.21335823761527</v>
      </c>
      <c r="D140" s="1134">
        <v>81.890894686905341</v>
      </c>
      <c r="E140" s="1134">
        <v>96.787517103395402</v>
      </c>
      <c r="F140" s="1134">
        <v>75.874636246716136</v>
      </c>
      <c r="G140" s="1134">
        <v>73.225336882622145</v>
      </c>
      <c r="H140" s="1134">
        <v>90.459483520907625</v>
      </c>
      <c r="I140" s="1134">
        <v>96.17186433520321</v>
      </c>
      <c r="J140" s="1134">
        <v>98.222539419364267</v>
      </c>
      <c r="K140" s="367"/>
    </row>
    <row r="141" spans="1:11">
      <c r="A141" s="353">
        <v>2014</v>
      </c>
      <c r="B141" s="1134">
        <v>81.763196971242309</v>
      </c>
      <c r="C141" s="1134">
        <v>132.71229583926038</v>
      </c>
      <c r="D141" s="1134">
        <v>71.997162333738771</v>
      </c>
      <c r="E141" s="1134">
        <v>79.095492376768078</v>
      </c>
      <c r="F141" s="1134">
        <v>65.408226116586292</v>
      </c>
      <c r="G141" s="1134">
        <v>67.465087560409216</v>
      </c>
      <c r="H141" s="1134">
        <v>77.635918178364363</v>
      </c>
      <c r="I141" s="1134">
        <v>112.06345530074981</v>
      </c>
      <c r="J141" s="1134">
        <v>92.581560881757312</v>
      </c>
      <c r="K141" s="367"/>
    </row>
    <row r="142" spans="1:11">
      <c r="A142" s="353">
        <v>2016</v>
      </c>
      <c r="B142" s="1134">
        <v>76.28656168373881</v>
      </c>
      <c r="C142" s="1134">
        <v>133.44062067907217</v>
      </c>
      <c r="D142" s="1134">
        <v>65.396129033963703</v>
      </c>
      <c r="E142" s="1134">
        <v>67.128427174687246</v>
      </c>
      <c r="F142" s="1134">
        <v>61.587870511737904</v>
      </c>
      <c r="G142" s="1134">
        <v>52.398115146470872</v>
      </c>
      <c r="H142" s="1134">
        <v>58.522072057321338</v>
      </c>
      <c r="I142" s="1134">
        <v>144.6167590768612</v>
      </c>
      <c r="J142" s="1134">
        <v>91.01340468393829</v>
      </c>
      <c r="K142" s="367"/>
    </row>
    <row r="143" spans="1:11">
      <c r="A143" s="353">
        <v>2018</v>
      </c>
      <c r="B143" s="1134">
        <v>75.755071522216213</v>
      </c>
      <c r="C143" s="1134">
        <v>163.04310266569274</v>
      </c>
      <c r="D143" s="1134">
        <v>65.025546771070168</v>
      </c>
      <c r="E143" s="1134">
        <v>94.195517217349206</v>
      </c>
      <c r="F143" s="1134">
        <v>74.359753996358307</v>
      </c>
      <c r="G143" s="1134">
        <v>44.611248650434717</v>
      </c>
      <c r="H143" s="1134">
        <v>41.89416098029001</v>
      </c>
      <c r="I143" s="1134">
        <v>118.23607793855875</v>
      </c>
      <c r="J143" s="1134">
        <v>82.816255977960097</v>
      </c>
      <c r="K143" s="367"/>
    </row>
    <row r="144" spans="1:11" ht="13">
      <c r="A144" s="113"/>
      <c r="B144" s="589"/>
      <c r="C144" s="589"/>
      <c r="D144" s="590"/>
      <c r="E144" s="591"/>
      <c r="K144" s="367"/>
    </row>
    <row r="145" spans="1:11" ht="13">
      <c r="A145" s="1047"/>
      <c r="B145" s="1243" t="s">
        <v>388</v>
      </c>
      <c r="C145" s="1243"/>
      <c r="D145" s="1243"/>
      <c r="E145" s="1243"/>
      <c r="F145" s="1243"/>
      <c r="G145" s="1243"/>
      <c r="H145" s="1243"/>
      <c r="I145" s="1243"/>
      <c r="J145" s="1243"/>
      <c r="K145" s="367"/>
    </row>
    <row r="146" spans="1:11" ht="13">
      <c r="A146" s="116"/>
      <c r="B146" s="592"/>
      <c r="C146" s="593"/>
      <c r="D146" s="593"/>
      <c r="E146" s="593"/>
      <c r="K146" s="367"/>
    </row>
    <row r="147" spans="1:11">
      <c r="A147" s="353">
        <v>2008</v>
      </c>
      <c r="B147" s="1134">
        <v>97.19173035275611</v>
      </c>
      <c r="C147" s="1134">
        <v>74.146277474527949</v>
      </c>
      <c r="D147" s="1134">
        <v>97.610673036354655</v>
      </c>
      <c r="E147" s="1134">
        <v>572.76563676451144</v>
      </c>
      <c r="F147" s="1134">
        <v>79.945851398300078</v>
      </c>
      <c r="G147" s="1134">
        <v>129.42756532152706</v>
      </c>
      <c r="H147" s="1134">
        <v>113.92495504797837</v>
      </c>
      <c r="I147" s="1134">
        <v>95.905570163064183</v>
      </c>
      <c r="J147" s="1134">
        <v>98.403498669631531</v>
      </c>
      <c r="K147" s="367"/>
    </row>
    <row r="148" spans="1:11">
      <c r="A148" s="353">
        <v>2010</v>
      </c>
      <c r="B148" s="1135">
        <v>100</v>
      </c>
      <c r="C148" s="1135">
        <v>100</v>
      </c>
      <c r="D148" s="1135">
        <v>100</v>
      </c>
      <c r="E148" s="1135">
        <v>100</v>
      </c>
      <c r="F148" s="1135">
        <v>100</v>
      </c>
      <c r="G148" s="1135">
        <v>100</v>
      </c>
      <c r="H148" s="1135">
        <v>100</v>
      </c>
      <c r="I148" s="1135">
        <v>100</v>
      </c>
      <c r="J148" s="1135">
        <v>100</v>
      </c>
      <c r="K148" s="367"/>
    </row>
    <row r="149" spans="1:11">
      <c r="A149" s="353">
        <v>2012</v>
      </c>
      <c r="B149" s="1134">
        <v>93.120693625047579</v>
      </c>
      <c r="C149" s="1134">
        <v>81.0033222428752</v>
      </c>
      <c r="D149" s="1134">
        <v>92.824273865695673</v>
      </c>
      <c r="E149" s="1134">
        <v>73.699632283766249</v>
      </c>
      <c r="F149" s="1134">
        <v>96.305868779408883</v>
      </c>
      <c r="G149" s="1134">
        <v>82.875804326437333</v>
      </c>
      <c r="H149" s="1134">
        <v>82.979743297273416</v>
      </c>
      <c r="I149" s="1134">
        <v>85.631897414870494</v>
      </c>
      <c r="J149" s="1134">
        <v>94.033139697059809</v>
      </c>
      <c r="K149" s="367"/>
    </row>
    <row r="150" spans="1:11">
      <c r="A150" s="353">
        <v>2014</v>
      </c>
      <c r="B150" s="1134">
        <v>86.396336079857406</v>
      </c>
      <c r="C150" s="1134">
        <v>106.12903799865126</v>
      </c>
      <c r="D150" s="1134">
        <v>83.490968638905414</v>
      </c>
      <c r="E150" s="1134">
        <v>77.74579812084103</v>
      </c>
      <c r="F150" s="1134">
        <v>85.654367246589189</v>
      </c>
      <c r="G150" s="1134">
        <v>74.167630695964732</v>
      </c>
      <c r="H150" s="1134">
        <v>73.734400301421061</v>
      </c>
      <c r="I150" s="1134">
        <v>104.77884555447868</v>
      </c>
      <c r="J150" s="1134">
        <v>86.127495884116399</v>
      </c>
      <c r="K150" s="367"/>
    </row>
    <row r="151" spans="1:11">
      <c r="A151" s="353">
        <v>2016</v>
      </c>
      <c r="B151" s="1134">
        <v>86.21992159104974</v>
      </c>
      <c r="C151" s="1134">
        <v>112.12517098405705</v>
      </c>
      <c r="D151" s="1134">
        <v>85.674716539563548</v>
      </c>
      <c r="E151" s="1134">
        <v>79.638568232133451</v>
      </c>
      <c r="F151" s="1134">
        <v>84.996028266597349</v>
      </c>
      <c r="G151" s="1134">
        <v>71.507311623524132</v>
      </c>
      <c r="H151" s="1134">
        <v>57.036804764480728</v>
      </c>
      <c r="I151" s="1134">
        <v>118.75760643579794</v>
      </c>
      <c r="J151" s="1134">
        <v>79.317301961195525</v>
      </c>
      <c r="K151" s="367"/>
    </row>
    <row r="152" spans="1:11">
      <c r="A152" s="353">
        <v>2018</v>
      </c>
      <c r="B152" s="1134">
        <v>83.984795473851875</v>
      </c>
      <c r="C152" s="1134">
        <v>120.21395239935511</v>
      </c>
      <c r="D152" s="1134">
        <v>83.277382897941735</v>
      </c>
      <c r="E152" s="1134">
        <v>510.08454663449993</v>
      </c>
      <c r="F152" s="1134">
        <v>80.93776919172079</v>
      </c>
      <c r="G152" s="1134">
        <v>65.251411663976725</v>
      </c>
      <c r="H152" s="1134">
        <v>39.732513610046446</v>
      </c>
      <c r="I152" s="1134">
        <v>114.52970833502405</v>
      </c>
      <c r="J152" s="1134">
        <v>75.327010603730201</v>
      </c>
      <c r="K152" s="367"/>
    </row>
    <row r="153" spans="1:11">
      <c r="A153" s="1060"/>
      <c r="B153" s="1070"/>
      <c r="C153" s="1070"/>
      <c r="D153" s="1070"/>
      <c r="E153" s="1070"/>
      <c r="F153" s="1070"/>
      <c r="G153" s="1070"/>
      <c r="H153" s="1070"/>
      <c r="I153" s="1070"/>
      <c r="J153" s="1070"/>
      <c r="K153" s="367"/>
    </row>
    <row r="154" spans="1:11" ht="34.4" customHeight="1">
      <c r="A154" s="1060"/>
      <c r="B154" s="1225" t="s">
        <v>1552</v>
      </c>
      <c r="C154" s="1225"/>
      <c r="D154" s="1225"/>
      <c r="E154" s="1225"/>
      <c r="F154" s="1225"/>
      <c r="G154" s="1225"/>
      <c r="H154" s="1225"/>
      <c r="I154" s="1225"/>
      <c r="J154" s="1225"/>
      <c r="K154" s="367"/>
    </row>
    <row r="155" spans="1:11">
      <c r="A155" s="1060"/>
      <c r="B155" s="1098" t="s">
        <v>1253</v>
      </c>
      <c r="C155" s="1098"/>
      <c r="D155" s="1098"/>
      <c r="E155" s="1098"/>
      <c r="F155" s="1098"/>
      <c r="G155" s="1098"/>
      <c r="H155" s="1098"/>
      <c r="I155" s="1098"/>
      <c r="J155" s="1098"/>
      <c r="K155" s="367"/>
    </row>
    <row r="156" spans="1:11" s="342" customFormat="1">
      <c r="A156" s="325"/>
      <c r="B156" s="669"/>
      <c r="C156" s="669"/>
      <c r="D156" s="669"/>
      <c r="E156" s="669"/>
      <c r="F156" s="1071"/>
      <c r="G156" s="1071"/>
      <c r="H156" s="1071"/>
      <c r="I156" s="1071"/>
      <c r="J156" s="1071"/>
    </row>
    <row r="157" spans="1:11" s="831" customFormat="1" ht="30" customHeight="1">
      <c r="A157" s="1067"/>
      <c r="B157" s="1312"/>
      <c r="C157" s="1312"/>
      <c r="D157" s="1312"/>
      <c r="E157" s="1312"/>
      <c r="F157" s="1312"/>
      <c r="G157" s="1312"/>
      <c r="H157" s="1312"/>
      <c r="I157" s="1312"/>
      <c r="J157" s="1312"/>
      <c r="K157" s="1071"/>
    </row>
    <row r="158" spans="1:11" s="831" customFormat="1" ht="15" customHeight="1">
      <c r="A158" s="1067"/>
      <c r="B158" s="669"/>
      <c r="C158" s="669"/>
      <c r="D158" s="669"/>
      <c r="E158" s="669"/>
      <c r="F158" s="1071"/>
      <c r="G158" s="1071"/>
      <c r="H158" s="1071"/>
      <c r="I158" s="1071"/>
      <c r="J158" s="1071"/>
      <c r="K158" s="1071"/>
    </row>
    <row r="159" spans="1:11" ht="13">
      <c r="A159" s="1072"/>
      <c r="B159" s="367"/>
      <c r="C159" s="367"/>
      <c r="D159" s="367"/>
      <c r="E159" s="367"/>
      <c r="F159" s="367"/>
      <c r="G159" s="367"/>
      <c r="H159" s="367"/>
      <c r="I159" s="367"/>
      <c r="J159" s="367"/>
      <c r="K159" s="367"/>
    </row>
    <row r="160" spans="1:11" ht="13">
      <c r="A160" s="813"/>
    </row>
    <row r="161" spans="1:1" ht="13">
      <c r="A161" s="813"/>
    </row>
    <row r="162" spans="1:1" ht="13">
      <c r="A162" s="813"/>
    </row>
    <row r="163" spans="1:1" ht="13">
      <c r="A163" s="813"/>
    </row>
    <row r="164" spans="1:1" ht="13">
      <c r="A164" s="813"/>
    </row>
    <row r="165" spans="1:1" ht="13">
      <c r="A165" s="813"/>
    </row>
    <row r="166" spans="1:1" ht="13">
      <c r="A166" s="813"/>
    </row>
    <row r="167" spans="1:1" ht="13">
      <c r="A167" s="813"/>
    </row>
    <row r="168" spans="1:1" ht="13">
      <c r="A168" s="813"/>
    </row>
    <row r="169" spans="1:1" ht="13">
      <c r="A169" s="813"/>
    </row>
  </sheetData>
  <sheetProtection selectLockedCells="1"/>
  <mergeCells count="25">
    <mergeCell ref="B127:J127"/>
    <mergeCell ref="B136:J136"/>
    <mergeCell ref="B145:J145"/>
    <mergeCell ref="B154:J154"/>
    <mergeCell ref="B73:J73"/>
    <mergeCell ref="B82:J82"/>
    <mergeCell ref="B91:J91"/>
    <mergeCell ref="B109:J109"/>
    <mergeCell ref="B118:J118"/>
    <mergeCell ref="B157:J157"/>
    <mergeCell ref="B100:J100"/>
    <mergeCell ref="B10:J10"/>
    <mergeCell ref="A6:A8"/>
    <mergeCell ref="B6:B8"/>
    <mergeCell ref="C7:C8"/>
    <mergeCell ref="C6:J6"/>
    <mergeCell ref="D7:D8"/>
    <mergeCell ref="E7:I7"/>
    <mergeCell ref="J7:J8"/>
    <mergeCell ref="B19:J19"/>
    <mergeCell ref="B28:J28"/>
    <mergeCell ref="B37:J37"/>
    <mergeCell ref="B46:J46"/>
    <mergeCell ref="B55:J55"/>
    <mergeCell ref="B64:J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&amp;"Arial,Fett"CO&amp;Y2&amp;Y-Intensität*) (preisbereinigt, verkettet) 2008 – 2018 nach Wirtschaftszweigen und Bundesländern</oddHeader>
    <oddFooter>&amp;CStatistische Ämter der Länder – Indikatoren und Kennzahlen, UGRdL 2022</oddFooter>
  </headerFooter>
  <rowBreaks count="4" manualBreakCount="4">
    <brk id="38" max="9" man="1"/>
    <brk id="68" max="9" man="1"/>
    <brk id="98" max="9" man="1"/>
    <brk id="128" max="9"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6">
    <pageSetUpPr autoPageBreaks="0"/>
  </sheetPr>
  <dimension ref="A1:R47"/>
  <sheetViews>
    <sheetView showGridLines="0" showRowColHeaders="0" zoomScaleNormal="100" workbookViewId="0">
      <pane ySplit="6" topLeftCell="A7" activePane="bottomLeft" state="frozen"/>
      <selection sqref="A1:B1"/>
      <selection pane="bottomLeft" activeCell="B1" sqref="B1"/>
    </sheetView>
  </sheetViews>
  <sheetFormatPr baseColWidth="10" defaultColWidth="11.54296875" defaultRowHeight="12.5"/>
  <cols>
    <col min="1" max="1" width="24.453125" style="57" customWidth="1"/>
    <col min="2" max="2" width="15.453125" style="57" customWidth="1"/>
    <col min="3" max="8" width="15.453125" style="77" customWidth="1"/>
    <col min="9" max="16384" width="11.54296875" style="78"/>
  </cols>
  <sheetData>
    <row r="1" spans="1:14" ht="13">
      <c r="A1" s="146" t="s">
        <v>271</v>
      </c>
    </row>
    <row r="3" spans="1:14" ht="15">
      <c r="A3" s="70" t="s">
        <v>721</v>
      </c>
      <c r="B3" s="363" t="s">
        <v>1333</v>
      </c>
      <c r="D3" s="79"/>
      <c r="E3" s="79"/>
      <c r="F3" s="79"/>
      <c r="G3" s="79"/>
      <c r="H3" s="79"/>
    </row>
    <row r="5" spans="1:14" ht="36.65" customHeight="1">
      <c r="A5" s="1354" t="s">
        <v>371</v>
      </c>
      <c r="B5" s="1255" t="s">
        <v>669</v>
      </c>
      <c r="C5" s="1356"/>
      <c r="D5" s="1357" t="s">
        <v>1335</v>
      </c>
      <c r="E5" s="1359" t="s">
        <v>1334</v>
      </c>
      <c r="F5" s="1360"/>
      <c r="G5" s="1360"/>
      <c r="H5" s="1360"/>
    </row>
    <row r="6" spans="1:14" ht="47.15" customHeight="1">
      <c r="A6" s="1355"/>
      <c r="B6" s="204">
        <v>1995</v>
      </c>
      <c r="C6" s="356">
        <v>2019</v>
      </c>
      <c r="D6" s="1358"/>
      <c r="E6" s="356" t="s">
        <v>670</v>
      </c>
      <c r="F6" s="356" t="s">
        <v>671</v>
      </c>
      <c r="G6" s="356" t="s">
        <v>672</v>
      </c>
      <c r="H6" s="356" t="s">
        <v>673</v>
      </c>
    </row>
    <row r="7" spans="1:14">
      <c r="A7" s="357"/>
      <c r="B7" s="357"/>
      <c r="C7" s="357"/>
      <c r="D7" s="357"/>
      <c r="E7" s="357"/>
      <c r="F7" s="357"/>
      <c r="G7" s="357"/>
      <c r="H7" s="357"/>
    </row>
    <row r="8" spans="1:14" ht="13">
      <c r="B8" s="1361" t="s">
        <v>372</v>
      </c>
      <c r="C8" s="1361"/>
      <c r="D8" s="1361"/>
      <c r="E8" s="1361"/>
      <c r="F8" s="1361"/>
      <c r="G8" s="1361"/>
      <c r="H8" s="1361"/>
    </row>
    <row r="9" spans="1:14" s="358" customFormat="1">
      <c r="A9" s="57"/>
      <c r="B9" s="57"/>
      <c r="C9" s="58"/>
      <c r="D9" s="64"/>
      <c r="E9" s="58"/>
      <c r="F9" s="58"/>
      <c r="G9" s="58"/>
      <c r="H9" s="58"/>
    </row>
    <row r="10" spans="1:14" s="358" customFormat="1">
      <c r="A10" s="563" t="s">
        <v>373</v>
      </c>
      <c r="B10" s="1137">
        <v>16506.77011500204</v>
      </c>
      <c r="C10" s="1137">
        <v>14234.83114205653</v>
      </c>
      <c r="D10" s="1138">
        <v>-2271.9389729455106</v>
      </c>
      <c r="E10" s="1138">
        <v>-4477.3988515439132</v>
      </c>
      <c r="F10" s="1138">
        <v>-1997.941235612506</v>
      </c>
      <c r="G10" s="1138">
        <v>2927.2653691832902</v>
      </c>
      <c r="H10" s="1138">
        <v>1262.218301225563</v>
      </c>
    </row>
    <row r="11" spans="1:14">
      <c r="A11" s="563" t="s">
        <v>374</v>
      </c>
      <c r="B11" s="1139">
        <v>19958.573809843605</v>
      </c>
      <c r="C11" s="1139">
        <v>16262.05918901999</v>
      </c>
      <c r="D11" s="1177">
        <v>-3696.5146208236147</v>
      </c>
      <c r="E11" s="1178">
        <v>-6511.2970031059585</v>
      </c>
      <c r="F11" s="1178">
        <v>-2714.5225445008919</v>
      </c>
      <c r="G11" s="1138">
        <v>3754.6869213622776</v>
      </c>
      <c r="H11" s="1138">
        <v>1747.7072686660945</v>
      </c>
      <c r="I11" s="358"/>
      <c r="J11" s="358"/>
      <c r="K11" s="358"/>
      <c r="L11" s="358"/>
      <c r="M11" s="358"/>
      <c r="N11" s="358"/>
    </row>
    <row r="12" spans="1:14">
      <c r="A12" s="563" t="s">
        <v>375</v>
      </c>
      <c r="B12" s="1137">
        <v>4187.0930863335116</v>
      </c>
      <c r="C12" s="1137">
        <v>2175.5889580959461</v>
      </c>
      <c r="D12" s="1178">
        <v>-2011.5041282375655</v>
      </c>
      <c r="E12" s="1138">
        <v>-1091.4268359793987</v>
      </c>
      <c r="F12" s="1138">
        <v>-3058.8785337328695</v>
      </c>
      <c r="G12" s="1138">
        <v>1813.9610299726439</v>
      </c>
      <c r="H12" s="1138">
        <v>220.99069832942979</v>
      </c>
      <c r="I12" s="358"/>
      <c r="J12" s="358"/>
      <c r="K12" s="358"/>
      <c r="L12" s="358"/>
      <c r="M12" s="358"/>
      <c r="N12" s="358"/>
    </row>
    <row r="13" spans="1:14">
      <c r="A13" s="563" t="s">
        <v>376</v>
      </c>
      <c r="B13" s="1139">
        <v>3114.9725636844232</v>
      </c>
      <c r="C13" s="1139">
        <v>2791.1782437334132</v>
      </c>
      <c r="D13" s="1177">
        <v>-323.79431995101004</v>
      </c>
      <c r="E13" s="1178">
        <v>-549.06639504709199</v>
      </c>
      <c r="F13" s="1178">
        <v>-876.5862516784905</v>
      </c>
      <c r="G13" s="1138">
        <v>1103.5294506694886</v>
      </c>
      <c r="H13" s="1178">
        <v>-16.503322875859908</v>
      </c>
      <c r="I13" s="358"/>
      <c r="J13" s="358"/>
      <c r="K13" s="358"/>
      <c r="L13" s="358"/>
      <c r="M13" s="358"/>
      <c r="N13" s="358"/>
    </row>
    <row r="14" spans="1:14">
      <c r="A14" s="563" t="s">
        <v>377</v>
      </c>
      <c r="B14" s="1137">
        <v>1115.7534321147634</v>
      </c>
      <c r="C14" s="1137">
        <v>827.62892974340866</v>
      </c>
      <c r="D14" s="1178">
        <v>-288.12450237135477</v>
      </c>
      <c r="E14" s="1138">
        <v>-133.72086047514716</v>
      </c>
      <c r="F14" s="1138">
        <v>-293.28242712040827</v>
      </c>
      <c r="G14" s="1138">
        <v>131.33018294503455</v>
      </c>
      <c r="H14" s="1138">
        <v>6.2257135433883413</v>
      </c>
      <c r="I14" s="358"/>
      <c r="J14" s="358"/>
      <c r="K14" s="358"/>
      <c r="L14" s="358"/>
      <c r="M14" s="358"/>
      <c r="N14" s="358"/>
    </row>
    <row r="15" spans="1:14">
      <c r="A15" s="563" t="s">
        <v>378</v>
      </c>
      <c r="B15" s="1139">
        <v>2208.5073924987282</v>
      </c>
      <c r="C15" s="1139">
        <v>1538.8156414117595</v>
      </c>
      <c r="D15" s="1177">
        <v>-669.69175108696868</v>
      </c>
      <c r="E15" s="1178">
        <v>-531.92405698631353</v>
      </c>
      <c r="F15" s="1178">
        <v>-591.67300530216301</v>
      </c>
      <c r="G15" s="1138">
        <v>281.47359852748446</v>
      </c>
      <c r="H15" s="1138">
        <v>166.26424237247505</v>
      </c>
      <c r="I15" s="358"/>
      <c r="J15" s="358"/>
      <c r="K15" s="358"/>
      <c r="L15" s="358"/>
      <c r="M15" s="358"/>
      <c r="N15" s="358"/>
    </row>
    <row r="16" spans="1:14">
      <c r="A16" s="563" t="s">
        <v>379</v>
      </c>
      <c r="B16" s="1137">
        <v>11012.448944705116</v>
      </c>
      <c r="C16" s="1137">
        <v>8131.4973435352522</v>
      </c>
      <c r="D16" s="1178">
        <v>-2880.9516011698643</v>
      </c>
      <c r="E16" s="1138">
        <v>-2463.9711618483352</v>
      </c>
      <c r="F16" s="1138">
        <v>-2842.1658064678168</v>
      </c>
      <c r="G16" s="1138">
        <v>1910.4958547002057</v>
      </c>
      <c r="H16" s="1138">
        <v>483.12927418702816</v>
      </c>
      <c r="I16" s="358"/>
      <c r="J16" s="358"/>
      <c r="K16" s="358"/>
      <c r="L16" s="358"/>
      <c r="M16" s="358"/>
      <c r="N16" s="358"/>
    </row>
    <row r="17" spans="1:14">
      <c r="A17" s="563" t="s">
        <v>380</v>
      </c>
      <c r="B17" s="1139">
        <v>1936.9756830119077</v>
      </c>
      <c r="C17" s="1140" t="s">
        <v>304</v>
      </c>
      <c r="D17" s="1179" t="s">
        <v>304</v>
      </c>
      <c r="E17" s="1180" t="s">
        <v>304</v>
      </c>
      <c r="F17" s="1180" t="s">
        <v>304</v>
      </c>
      <c r="G17" s="1138" t="s">
        <v>304</v>
      </c>
      <c r="H17" s="1180" t="s">
        <v>304</v>
      </c>
      <c r="I17" s="358"/>
      <c r="J17" s="358"/>
      <c r="K17" s="358"/>
      <c r="L17" s="358"/>
      <c r="M17" s="358"/>
      <c r="N17" s="358"/>
    </row>
    <row r="18" spans="1:14" ht="14.5">
      <c r="A18" s="571" t="s">
        <v>425</v>
      </c>
      <c r="B18" s="1137">
        <v>16742.606068671448</v>
      </c>
      <c r="C18" s="1137">
        <v>11180.621141519017</v>
      </c>
      <c r="D18" s="1178">
        <v>-5561.9849271524308</v>
      </c>
      <c r="E18" s="1138">
        <v>-2818.1926595121549</v>
      </c>
      <c r="F18" s="1138">
        <v>-3889.3908690394042</v>
      </c>
      <c r="G18" s="1138">
        <v>3240.5156619814252</v>
      </c>
      <c r="H18" s="1138">
        <v>379.78305685174178</v>
      </c>
      <c r="I18" s="358"/>
      <c r="J18" s="358"/>
      <c r="K18" s="358"/>
      <c r="L18" s="358"/>
      <c r="M18" s="358"/>
      <c r="N18" s="358"/>
    </row>
    <row r="19" spans="1:14">
      <c r="A19" s="563" t="s">
        <v>382</v>
      </c>
      <c r="B19" s="1139">
        <v>32525.864736474123</v>
      </c>
      <c r="C19" s="1139">
        <v>23602.361040214117</v>
      </c>
      <c r="D19" s="1177">
        <v>-8923.5036962600061</v>
      </c>
      <c r="E19" s="1178">
        <v>-5433.1634567900301</v>
      </c>
      <c r="F19" s="1178">
        <v>-10735.561602640822</v>
      </c>
      <c r="G19" s="1138">
        <v>6870.6851682260294</v>
      </c>
      <c r="H19" s="1138">
        <v>255.73227439097565</v>
      </c>
      <c r="I19" s="358"/>
      <c r="J19" s="358"/>
      <c r="K19" s="358"/>
      <c r="L19" s="358"/>
      <c r="M19" s="358"/>
      <c r="N19" s="358"/>
    </row>
    <row r="20" spans="1:14">
      <c r="A20" s="563" t="s">
        <v>383</v>
      </c>
      <c r="B20" s="1137">
        <v>6629.0613472541945</v>
      </c>
      <c r="C20" s="1137">
        <v>6480.081121687741</v>
      </c>
      <c r="D20" s="1178">
        <v>-148.98022556645356</v>
      </c>
      <c r="E20" s="1138">
        <v>-1899.3413083978453</v>
      </c>
      <c r="F20" s="1138">
        <v>-309.17819481957793</v>
      </c>
      <c r="G20" s="1138">
        <v>1846.6013336440419</v>
      </c>
      <c r="H20" s="1138">
        <v>210.99393153645354</v>
      </c>
      <c r="I20" s="358"/>
      <c r="J20" s="358"/>
      <c r="K20" s="358"/>
      <c r="L20" s="358"/>
      <c r="M20" s="358"/>
      <c r="N20" s="358"/>
    </row>
    <row r="21" spans="1:14">
      <c r="A21" s="563" t="s">
        <v>384</v>
      </c>
      <c r="B21" s="1139">
        <v>1874.9428691612352</v>
      </c>
      <c r="C21" s="1140" t="s">
        <v>304</v>
      </c>
      <c r="D21" s="1179" t="s">
        <v>304</v>
      </c>
      <c r="E21" s="1180" t="s">
        <v>304</v>
      </c>
      <c r="F21" s="1180" t="s">
        <v>304</v>
      </c>
      <c r="G21" s="1138" t="s">
        <v>304</v>
      </c>
      <c r="H21" s="1180" t="s">
        <v>304</v>
      </c>
      <c r="I21" s="358"/>
      <c r="J21" s="358"/>
      <c r="K21" s="358"/>
      <c r="L21" s="358"/>
      <c r="M21" s="358"/>
      <c r="N21" s="358"/>
    </row>
    <row r="22" spans="1:14">
      <c r="A22" s="563" t="s">
        <v>385</v>
      </c>
      <c r="B22" s="1137">
        <v>4454.2701408373596</v>
      </c>
      <c r="C22" s="1137">
        <v>4346.5963856045437</v>
      </c>
      <c r="D22" s="1178">
        <v>-107.67375523281589</v>
      </c>
      <c r="E22" s="1138">
        <v>-823.26601729824847</v>
      </c>
      <c r="F22" s="1138">
        <v>-219.2385953584789</v>
      </c>
      <c r="G22" s="1138">
        <v>1423.9476941383546</v>
      </c>
      <c r="H22" s="1138">
        <v>-500.42688110588961</v>
      </c>
      <c r="I22" s="358"/>
      <c r="J22" s="358"/>
      <c r="K22" s="358"/>
      <c r="L22" s="358"/>
      <c r="M22" s="358"/>
      <c r="N22" s="358"/>
    </row>
    <row r="23" spans="1:14">
      <c r="A23" s="563" t="s">
        <v>386</v>
      </c>
      <c r="B23" s="1139">
        <v>4563.8418304008292</v>
      </c>
      <c r="C23" s="1139">
        <v>2835.6338433527949</v>
      </c>
      <c r="D23" s="1177">
        <v>-1728.2079870480343</v>
      </c>
      <c r="E23" s="1178">
        <v>-882.78724224389293</v>
      </c>
      <c r="F23" s="1178">
        <v>-1471.5601039906442</v>
      </c>
      <c r="G23" s="1138">
        <v>1390.6540274367092</v>
      </c>
      <c r="H23" s="1178">
        <v>-824.63456206112915</v>
      </c>
      <c r="I23" s="358"/>
      <c r="J23" s="358"/>
      <c r="K23" s="358"/>
      <c r="L23" s="358"/>
      <c r="M23" s="358"/>
      <c r="N23" s="358"/>
    </row>
    <row r="24" spans="1:14">
      <c r="A24" s="563" t="s">
        <v>387</v>
      </c>
      <c r="B24" s="1137">
        <v>5050.7343508750519</v>
      </c>
      <c r="C24" s="1137">
        <v>3734.8988502465827</v>
      </c>
      <c r="D24" s="1178">
        <v>-1315.8355006284692</v>
      </c>
      <c r="E24" s="1138">
        <v>-1281.0307982845545</v>
      </c>
      <c r="F24" s="1138">
        <v>-1408.2053857735625</v>
      </c>
      <c r="G24" s="1138">
        <v>1043.5476070676182</v>
      </c>
      <c r="H24" s="1138">
        <v>310.25084393035837</v>
      </c>
      <c r="I24" s="358"/>
      <c r="J24" s="358"/>
      <c r="K24" s="358"/>
      <c r="L24" s="358"/>
      <c r="M24" s="358"/>
      <c r="N24" s="358"/>
    </row>
    <row r="25" spans="1:14">
      <c r="A25" s="563" t="s">
        <v>388</v>
      </c>
      <c r="B25" s="1139">
        <v>3336.13050239926</v>
      </c>
      <c r="C25" s="1139">
        <v>2644.4497615681821</v>
      </c>
      <c r="D25" s="1177">
        <v>-691.68074083107786</v>
      </c>
      <c r="E25" s="1178">
        <v>-831.16724090504499</v>
      </c>
      <c r="F25" s="1178">
        <v>-449.47020415814814</v>
      </c>
      <c r="G25" s="1138">
        <v>1045.6529204931142</v>
      </c>
      <c r="H25" s="1178">
        <v>-479.48078485316137</v>
      </c>
      <c r="I25" s="358"/>
      <c r="J25" s="358"/>
      <c r="K25" s="358"/>
      <c r="L25" s="358"/>
      <c r="M25" s="358"/>
      <c r="N25" s="358"/>
    </row>
    <row r="26" spans="1:14">
      <c r="A26" s="345"/>
      <c r="B26" s="357"/>
      <c r="C26" s="357"/>
      <c r="D26" s="357"/>
      <c r="E26" s="357"/>
      <c r="F26" s="357"/>
      <c r="G26" s="357"/>
      <c r="H26" s="357"/>
    </row>
    <row r="27" spans="1:14" ht="15" customHeight="1">
      <c r="A27" s="522"/>
      <c r="B27" s="1361" t="s">
        <v>674</v>
      </c>
      <c r="C27" s="1361"/>
      <c r="D27" s="1361"/>
      <c r="E27" s="1361"/>
      <c r="F27" s="1361"/>
      <c r="G27" s="1361"/>
      <c r="H27" s="1361"/>
    </row>
    <row r="28" spans="1:14" s="358" customFormat="1">
      <c r="A28" s="522"/>
      <c r="B28" s="57"/>
      <c r="C28" s="58"/>
      <c r="D28" s="64"/>
      <c r="E28" s="58"/>
      <c r="F28" s="58"/>
      <c r="G28" s="58"/>
      <c r="H28" s="58"/>
    </row>
    <row r="29" spans="1:14" s="358" customFormat="1">
      <c r="A29" s="563" t="s">
        <v>373</v>
      </c>
      <c r="B29" s="359">
        <v>100</v>
      </c>
      <c r="C29" s="244">
        <v>86.236320266672408</v>
      </c>
      <c r="D29" s="244">
        <v>-13.763679733327587</v>
      </c>
      <c r="E29" s="244">
        <v>-27.124621112125787</v>
      </c>
      <c r="F29" s="244">
        <v>-12.103768464047935</v>
      </c>
      <c r="G29" s="244">
        <v>17.733725912393179</v>
      </c>
      <c r="H29" s="244">
        <v>7.6466703808906047</v>
      </c>
    </row>
    <row r="30" spans="1:14">
      <c r="A30" s="563" t="s">
        <v>374</v>
      </c>
      <c r="B30" s="359">
        <v>100</v>
      </c>
      <c r="C30" s="360">
        <v>81.479064305684574</v>
      </c>
      <c r="D30" s="361">
        <v>-18.520935694315426</v>
      </c>
      <c r="E30" s="360">
        <v>-32.624059540239166</v>
      </c>
      <c r="F30" s="360">
        <v>-13.600784156040671</v>
      </c>
      <c r="G30" s="360">
        <v>18.812400911684676</v>
      </c>
      <c r="H30" s="360">
        <v>8.7566741257039222</v>
      </c>
      <c r="I30" s="358"/>
      <c r="J30" s="358"/>
      <c r="K30" s="358"/>
      <c r="L30" s="358"/>
      <c r="M30" s="358"/>
      <c r="N30" s="358"/>
    </row>
    <row r="31" spans="1:14">
      <c r="A31" s="563" t="s">
        <v>375</v>
      </c>
      <c r="B31" s="359">
        <v>100</v>
      </c>
      <c r="C31" s="244">
        <v>51.959412251831061</v>
      </c>
      <c r="D31" s="244">
        <v>-48.040587748168932</v>
      </c>
      <c r="E31" s="244">
        <v>-26.066457407927427</v>
      </c>
      <c r="F31" s="244">
        <v>-73.054944579973991</v>
      </c>
      <c r="G31" s="244">
        <v>43.322682170437844</v>
      </c>
      <c r="H31" s="244">
        <v>5.2779026826686453</v>
      </c>
      <c r="I31" s="358"/>
      <c r="J31" s="358"/>
      <c r="K31" s="358"/>
      <c r="L31" s="358"/>
      <c r="M31" s="358"/>
      <c r="N31" s="358"/>
    </row>
    <row r="32" spans="1:14">
      <c r="A32" s="563" t="s">
        <v>376</v>
      </c>
      <c r="B32" s="359">
        <v>100</v>
      </c>
      <c r="C32" s="244">
        <v>89.605227226527404</v>
      </c>
      <c r="D32" s="244">
        <v>-10.394772773472605</v>
      </c>
      <c r="E32" s="244">
        <v>-17.626684788441615</v>
      </c>
      <c r="F32" s="244">
        <v>-28.141058508767564</v>
      </c>
      <c r="G32" s="244">
        <v>35.42661863333467</v>
      </c>
      <c r="H32" s="244">
        <v>-0.52980636389103852</v>
      </c>
      <c r="I32" s="358"/>
      <c r="J32" s="358"/>
      <c r="K32" s="358"/>
      <c r="L32" s="358"/>
      <c r="M32" s="358"/>
      <c r="N32" s="358"/>
    </row>
    <row r="33" spans="1:18">
      <c r="A33" s="563" t="s">
        <v>377</v>
      </c>
      <c r="B33" s="359">
        <v>100</v>
      </c>
      <c r="C33" s="244">
        <v>74.176686884551827</v>
      </c>
      <c r="D33" s="244">
        <v>-25.823313115448165</v>
      </c>
      <c r="E33" s="244">
        <v>-11.984803866719631</v>
      </c>
      <c r="F33" s="244">
        <v>-26.285594888516734</v>
      </c>
      <c r="G33" s="244">
        <v>11.770538110388379</v>
      </c>
      <c r="H33" s="244">
        <v>0.55798291667257727</v>
      </c>
      <c r="I33" s="358"/>
      <c r="J33" s="358"/>
      <c r="K33" s="358"/>
      <c r="L33" s="358"/>
      <c r="M33" s="358"/>
      <c r="N33" s="358"/>
    </row>
    <row r="34" spans="1:18">
      <c r="A34" s="563" t="s">
        <v>378</v>
      </c>
      <c r="B34" s="359">
        <v>100</v>
      </c>
      <c r="C34" s="244">
        <v>69.676725857400342</v>
      </c>
      <c r="D34" s="244">
        <v>-30.323274142599654</v>
      </c>
      <c r="E34" s="244">
        <v>-24.085228729277159</v>
      </c>
      <c r="F34" s="244">
        <v>-26.790628245655906</v>
      </c>
      <c r="G34" s="244">
        <v>12.744969724055228</v>
      </c>
      <c r="H34" s="244">
        <v>7.5283534452815193</v>
      </c>
      <c r="I34" s="358"/>
      <c r="J34" s="358"/>
      <c r="K34" s="358"/>
      <c r="L34" s="358"/>
      <c r="M34" s="358"/>
      <c r="N34" s="358"/>
    </row>
    <row r="35" spans="1:18">
      <c r="A35" s="563" t="s">
        <v>379</v>
      </c>
      <c r="B35" s="359">
        <v>100</v>
      </c>
      <c r="C35" s="244">
        <v>73.83913772826115</v>
      </c>
      <c r="D35" s="244">
        <v>-26.160862271738853</v>
      </c>
      <c r="E35" s="244">
        <v>-22.374416210420065</v>
      </c>
      <c r="F35" s="244">
        <v>-25.808662730140103</v>
      </c>
      <c r="G35" s="244">
        <v>17.34851043844148</v>
      </c>
      <c r="H35" s="244">
        <v>4.3871193102722259</v>
      </c>
      <c r="I35" s="358"/>
      <c r="J35" s="358"/>
      <c r="K35" s="358"/>
      <c r="L35" s="358"/>
      <c r="M35" s="358"/>
      <c r="N35" s="358"/>
    </row>
    <row r="36" spans="1:18">
      <c r="A36" s="563" t="s">
        <v>380</v>
      </c>
      <c r="B36" s="359">
        <v>100</v>
      </c>
      <c r="C36" s="1140" t="s">
        <v>304</v>
      </c>
      <c r="D36" s="1141" t="s">
        <v>304</v>
      </c>
      <c r="E36" s="1140" t="s">
        <v>304</v>
      </c>
      <c r="F36" s="1140" t="s">
        <v>304</v>
      </c>
      <c r="G36" s="1138" t="s">
        <v>304</v>
      </c>
      <c r="H36" s="1140" t="s">
        <v>304</v>
      </c>
      <c r="I36" s="358"/>
      <c r="J36" s="358"/>
      <c r="K36" s="358"/>
      <c r="L36" s="358"/>
      <c r="M36" s="358"/>
      <c r="N36" s="358"/>
    </row>
    <row r="37" spans="1:18" ht="14.5">
      <c r="A37" s="571" t="s">
        <v>425</v>
      </c>
      <c r="B37" s="359">
        <v>100</v>
      </c>
      <c r="C37" s="244">
        <v>66.779455334854077</v>
      </c>
      <c r="D37" s="244">
        <v>-33.22054466514593</v>
      </c>
      <c r="E37" s="244">
        <v>-16.832461135100836</v>
      </c>
      <c r="F37" s="244">
        <v>-23.230498603901236</v>
      </c>
      <c r="G37" s="244">
        <v>19.35490597276273</v>
      </c>
      <c r="H37" s="244">
        <v>2.2683628539907357</v>
      </c>
      <c r="I37" s="358"/>
      <c r="J37" s="358"/>
      <c r="K37" s="358"/>
      <c r="L37" s="358"/>
      <c r="M37" s="358"/>
      <c r="N37" s="358"/>
    </row>
    <row r="38" spans="1:18">
      <c r="A38" s="563" t="s">
        <v>382</v>
      </c>
      <c r="B38" s="359">
        <v>100</v>
      </c>
      <c r="C38" s="244">
        <v>72.564899446767697</v>
      </c>
      <c r="D38" s="244">
        <v>-27.435100553232314</v>
      </c>
      <c r="E38" s="244">
        <v>-16.704132236943558</v>
      </c>
      <c r="F38" s="244">
        <v>-33.006229625624954</v>
      </c>
      <c r="G38" s="244">
        <v>21.123758657587121</v>
      </c>
      <c r="H38" s="244">
        <v>0.78624281464283552</v>
      </c>
      <c r="I38" s="358"/>
      <c r="J38" s="358"/>
      <c r="K38" s="358"/>
      <c r="L38" s="358"/>
      <c r="M38" s="358"/>
      <c r="N38" s="358"/>
    </row>
    <row r="39" spans="1:18">
      <c r="A39" s="563" t="s">
        <v>383</v>
      </c>
      <c r="B39" s="359">
        <v>100</v>
      </c>
      <c r="C39" s="244">
        <v>97.752619597823426</v>
      </c>
      <c r="D39" s="244">
        <v>-2.2473804021765802</v>
      </c>
      <c r="E39" s="244">
        <v>-28.65173829149381</v>
      </c>
      <c r="F39" s="244">
        <v>-4.6639814993964688</v>
      </c>
      <c r="G39" s="244">
        <v>27.85615092261769</v>
      </c>
      <c r="H39" s="244">
        <v>3.1828628592168444</v>
      </c>
      <c r="I39" s="358"/>
      <c r="J39" s="358"/>
      <c r="K39" s="358"/>
      <c r="L39" s="358"/>
      <c r="M39" s="358"/>
      <c r="N39" s="358"/>
    </row>
    <row r="40" spans="1:18">
      <c r="A40" s="563" t="s">
        <v>384</v>
      </c>
      <c r="B40" s="359">
        <v>100</v>
      </c>
      <c r="C40" s="1140" t="s">
        <v>304</v>
      </c>
      <c r="D40" s="1141" t="s">
        <v>304</v>
      </c>
      <c r="E40" s="1140" t="s">
        <v>304</v>
      </c>
      <c r="F40" s="1140" t="s">
        <v>304</v>
      </c>
      <c r="G40" s="1138" t="s">
        <v>304</v>
      </c>
      <c r="H40" s="1140" t="s">
        <v>304</v>
      </c>
      <c r="I40" s="358"/>
      <c r="J40" s="358"/>
      <c r="K40" s="358"/>
      <c r="L40" s="358"/>
      <c r="M40" s="358"/>
      <c r="N40" s="358"/>
    </row>
    <row r="41" spans="1:18">
      <c r="A41" s="563" t="s">
        <v>385</v>
      </c>
      <c r="B41" s="359">
        <v>100</v>
      </c>
      <c r="C41" s="244">
        <v>97.582684663742143</v>
      </c>
      <c r="D41" s="244">
        <v>-2.4173153362578561</v>
      </c>
      <c r="E41" s="244">
        <v>-18.482624341762136</v>
      </c>
      <c r="F41" s="244">
        <v>-4.9219869569308194</v>
      </c>
      <c r="G41" s="244">
        <v>31.968148520751061</v>
      </c>
      <c r="H41" s="244">
        <v>-11.234767207267186</v>
      </c>
      <c r="I41" s="358"/>
      <c r="J41" s="358"/>
      <c r="K41" s="358"/>
      <c r="L41" s="358"/>
      <c r="M41" s="358"/>
      <c r="N41" s="358"/>
    </row>
    <row r="42" spans="1:18">
      <c r="A42" s="563" t="s">
        <v>386</v>
      </c>
      <c r="B42" s="359">
        <v>100</v>
      </c>
      <c r="C42" s="244">
        <v>62.132605570683175</v>
      </c>
      <c r="D42" s="244">
        <v>-37.867394429316818</v>
      </c>
      <c r="E42" s="244">
        <v>-19.343072679763758</v>
      </c>
      <c r="F42" s="244">
        <v>-32.243889220442185</v>
      </c>
      <c r="G42" s="244">
        <v>30.47112671988836</v>
      </c>
      <c r="H42" s="244">
        <v>-18.068868131407257</v>
      </c>
      <c r="I42" s="358"/>
      <c r="J42" s="358"/>
      <c r="K42" s="358"/>
      <c r="L42" s="358"/>
      <c r="M42" s="358"/>
      <c r="N42" s="358"/>
    </row>
    <row r="43" spans="1:18">
      <c r="A43" s="563" t="s">
        <v>387</v>
      </c>
      <c r="B43" s="359">
        <v>100</v>
      </c>
      <c r="C43" s="244">
        <v>73.947639903086625</v>
      </c>
      <c r="D43" s="244">
        <v>-26.052360096913382</v>
      </c>
      <c r="E43" s="244">
        <v>-25.363258276741735</v>
      </c>
      <c r="F43" s="244">
        <v>-27.881200790724375</v>
      </c>
      <c r="G43" s="244">
        <v>20.661304566272054</v>
      </c>
      <c r="H43" s="244">
        <v>6.1426878227441657</v>
      </c>
      <c r="I43" s="358"/>
      <c r="J43" s="358"/>
      <c r="K43" s="358"/>
      <c r="L43" s="358"/>
      <c r="M43" s="358"/>
      <c r="N43" s="358"/>
    </row>
    <row r="44" spans="1:18">
      <c r="A44" s="563" t="s">
        <v>388</v>
      </c>
      <c r="B44" s="359">
        <v>99.999999999999986</v>
      </c>
      <c r="C44" s="244">
        <v>79.266975907158354</v>
      </c>
      <c r="D44" s="244">
        <v>-20.733024092841653</v>
      </c>
      <c r="E44" s="244">
        <v>-24.914110533364649</v>
      </c>
      <c r="F44" s="244">
        <v>-13.472800414579124</v>
      </c>
      <c r="G44" s="244">
        <v>31.343285873892142</v>
      </c>
      <c r="H44" s="244">
        <v>-14.372362966866286</v>
      </c>
      <c r="I44" s="358"/>
      <c r="J44" s="358"/>
      <c r="K44" s="358"/>
      <c r="L44" s="358"/>
      <c r="M44" s="358"/>
      <c r="N44" s="358"/>
    </row>
    <row r="45" spans="1:18" ht="13">
      <c r="B45" s="193"/>
      <c r="C45" s="362"/>
      <c r="D45" s="362"/>
      <c r="E45" s="362"/>
      <c r="F45" s="362"/>
      <c r="G45" s="362"/>
      <c r="H45" s="362"/>
    </row>
    <row r="46" spans="1:18" s="54" customFormat="1" ht="20.149999999999999" customHeight="1">
      <c r="A46" s="84"/>
      <c r="B46" s="1225" t="s">
        <v>955</v>
      </c>
      <c r="C46" s="1225"/>
      <c r="D46" s="1225"/>
      <c r="E46" s="1225"/>
      <c r="F46" s="1225"/>
      <c r="G46" s="1225"/>
      <c r="H46" s="1225"/>
      <c r="I46" s="89"/>
      <c r="J46" s="89"/>
      <c r="K46" s="89"/>
      <c r="L46" s="89"/>
      <c r="M46" s="89"/>
      <c r="N46" s="89"/>
      <c r="O46" s="89"/>
      <c r="P46" s="89"/>
      <c r="Q46" s="89"/>
      <c r="R46" s="89"/>
    </row>
    <row r="47" spans="1:18" s="54" customFormat="1" ht="15" customHeight="1">
      <c r="A47" s="84"/>
      <c r="B47" s="1353" t="s">
        <v>1640</v>
      </c>
      <c r="C47" s="1225"/>
      <c r="D47" s="1225"/>
      <c r="E47" s="1225"/>
      <c r="F47" s="1225"/>
      <c r="G47" s="1225"/>
      <c r="H47" s="1225"/>
      <c r="I47" s="89"/>
      <c r="J47" s="89"/>
      <c r="K47" s="89"/>
      <c r="L47" s="89"/>
      <c r="M47" s="89"/>
      <c r="N47" s="89"/>
      <c r="O47" s="89"/>
      <c r="P47" s="89"/>
      <c r="Q47" s="89"/>
      <c r="R47" s="89"/>
    </row>
  </sheetData>
  <sheetProtection selectLockedCells="1"/>
  <mergeCells count="8">
    <mergeCell ref="B46:H46"/>
    <mergeCell ref="B47:H47"/>
    <mergeCell ref="A5:A6"/>
    <mergeCell ref="B5:C5"/>
    <mergeCell ref="D5:D6"/>
    <mergeCell ref="E5:H5"/>
    <mergeCell ref="B8:H8"/>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&amp;"Arial,Fett"Temperaturbereinigte CO&amp;Y2&amp;Y-Emissionen für Wohnen, Veränderung 2019 gegenüber 1995 
nach Einflussfaktoren (Dekompositionsanalyse) und Bundesländern</oddHeader>
    <oddFooter>&amp;CStatistische Ämter der Länder – Indikatoren und Kennzahlen, UGRdL 2022</oddFooter>
  </headerFooter>
  <rowBreaks count="1" manualBreakCount="1">
    <brk id="25"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pageSetUpPr autoPageBreaks="0"/>
  </sheetPr>
  <dimension ref="A1:W6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2.54296875" style="522" customWidth="1"/>
    <col min="3" max="8" width="12.54296875" style="627" customWidth="1"/>
    <col min="9" max="9" width="12.54296875" style="522" customWidth="1"/>
    <col min="10" max="20" width="12.54296875" style="627" customWidth="1"/>
    <col min="21" max="16384" width="11.54296875" style="122"/>
  </cols>
  <sheetData>
    <row r="1" spans="1:21" ht="13">
      <c r="A1" s="146" t="s">
        <v>271</v>
      </c>
    </row>
    <row r="2" spans="1:21">
      <c r="L2" s="629"/>
    </row>
    <row r="3" spans="1:21" ht="15">
      <c r="A3" s="723" t="s">
        <v>722</v>
      </c>
      <c r="B3" s="363" t="s">
        <v>1336</v>
      </c>
      <c r="F3" s="363"/>
      <c r="G3" s="363"/>
      <c r="H3" s="363"/>
      <c r="I3" s="363"/>
      <c r="K3" s="363"/>
      <c r="L3" s="363"/>
      <c r="M3" s="363"/>
      <c r="N3" s="363"/>
      <c r="O3" s="363"/>
      <c r="P3" s="363"/>
      <c r="Q3" s="363"/>
      <c r="R3" s="363"/>
      <c r="S3" s="363"/>
      <c r="T3" s="363"/>
    </row>
    <row r="5" spans="1:21">
      <c r="A5" s="721" t="s">
        <v>371</v>
      </c>
      <c r="B5" s="720">
        <v>1990</v>
      </c>
      <c r="C5" s="720">
        <v>1995</v>
      </c>
      <c r="D5" s="720">
        <v>2000</v>
      </c>
      <c r="E5" s="720">
        <v>2003</v>
      </c>
      <c r="F5" s="720">
        <v>2004</v>
      </c>
      <c r="G5" s="720">
        <v>2005</v>
      </c>
      <c r="H5" s="720">
        <v>2006</v>
      </c>
      <c r="I5" s="720">
        <v>2007</v>
      </c>
      <c r="J5" s="720">
        <v>2008</v>
      </c>
      <c r="K5" s="720">
        <v>2009</v>
      </c>
      <c r="L5" s="720">
        <v>2010</v>
      </c>
      <c r="M5" s="720">
        <v>2011</v>
      </c>
      <c r="N5" s="720">
        <v>2012</v>
      </c>
      <c r="O5" s="720">
        <v>2013</v>
      </c>
      <c r="P5" s="720">
        <v>2014</v>
      </c>
      <c r="Q5" s="720">
        <v>2015</v>
      </c>
      <c r="R5" s="720">
        <v>2016</v>
      </c>
      <c r="S5" s="720">
        <v>2017</v>
      </c>
      <c r="T5" s="720">
        <v>2018</v>
      </c>
      <c r="U5" s="902">
        <v>2019</v>
      </c>
    </row>
    <row r="6" spans="1:21">
      <c r="A6" s="345"/>
      <c r="B6" s="345"/>
      <c r="C6" s="364"/>
      <c r="D6" s="364"/>
      <c r="E6" s="364"/>
      <c r="F6" s="364"/>
      <c r="G6" s="364"/>
      <c r="H6" s="364"/>
      <c r="I6" s="345"/>
      <c r="J6" s="364"/>
      <c r="K6" s="364"/>
      <c r="L6" s="364"/>
      <c r="M6" s="364"/>
      <c r="N6" s="364"/>
      <c r="O6" s="364"/>
      <c r="P6" s="364"/>
      <c r="Q6" s="364"/>
      <c r="R6" s="364"/>
      <c r="S6" s="364"/>
      <c r="T6" s="364"/>
    </row>
    <row r="7" spans="1:21" ht="13">
      <c r="B7" s="1235" t="s">
        <v>418</v>
      </c>
      <c r="C7" s="1235"/>
      <c r="D7" s="1235"/>
      <c r="E7" s="1235"/>
      <c r="F7" s="1235"/>
      <c r="G7" s="1235" t="s">
        <v>418</v>
      </c>
      <c r="H7" s="1235"/>
      <c r="I7" s="1235"/>
      <c r="J7" s="1235"/>
      <c r="K7" s="1235"/>
      <c r="L7" s="1235" t="s">
        <v>418</v>
      </c>
      <c r="M7" s="1235"/>
      <c r="N7" s="1235"/>
      <c r="O7" s="1235"/>
      <c r="P7" s="1235"/>
      <c r="Q7" s="1235" t="s">
        <v>418</v>
      </c>
      <c r="R7" s="1235"/>
      <c r="S7" s="1235"/>
      <c r="T7" s="1235"/>
      <c r="U7" s="1235"/>
    </row>
    <row r="8" spans="1:21" s="344" customFormat="1">
      <c r="A8" s="522"/>
      <c r="B8" s="522"/>
      <c r="C8" s="127"/>
      <c r="D8" s="127"/>
      <c r="E8" s="127"/>
      <c r="F8" s="127"/>
      <c r="G8" s="127"/>
      <c r="H8" s="127"/>
      <c r="I8" s="522"/>
      <c r="J8" s="127"/>
      <c r="K8" s="127"/>
      <c r="L8" s="127"/>
      <c r="M8" s="127"/>
      <c r="N8" s="127"/>
      <c r="O8" s="127"/>
      <c r="P8" s="127"/>
      <c r="Q8" s="127"/>
      <c r="R8" s="127"/>
      <c r="S8" s="127"/>
      <c r="T8" s="127"/>
    </row>
    <row r="9" spans="1:21" s="344" customFormat="1">
      <c r="A9" s="563" t="s">
        <v>373</v>
      </c>
      <c r="B9" s="225">
        <v>339940</v>
      </c>
      <c r="C9" s="225">
        <v>334576</v>
      </c>
      <c r="D9" s="225">
        <v>265764</v>
      </c>
      <c r="E9" s="225">
        <v>236985</v>
      </c>
      <c r="F9" s="225">
        <v>225541</v>
      </c>
      <c r="G9" s="225">
        <v>220717</v>
      </c>
      <c r="H9" s="225">
        <v>216456</v>
      </c>
      <c r="I9" s="225">
        <v>208356</v>
      </c>
      <c r="J9" s="225">
        <v>202678</v>
      </c>
      <c r="K9" s="225">
        <v>197770</v>
      </c>
      <c r="L9" s="225">
        <v>193712</v>
      </c>
      <c r="M9" s="225">
        <v>186497</v>
      </c>
      <c r="N9" s="225">
        <v>185402</v>
      </c>
      <c r="O9" s="225">
        <v>186097</v>
      </c>
      <c r="P9" s="225">
        <v>184220</v>
      </c>
      <c r="Q9" s="225">
        <v>181895</v>
      </c>
      <c r="R9" s="225">
        <v>178986</v>
      </c>
      <c r="S9" s="225">
        <v>176318</v>
      </c>
      <c r="T9" s="225">
        <v>169119</v>
      </c>
      <c r="U9" s="225">
        <v>163831</v>
      </c>
    </row>
    <row r="10" spans="1:21">
      <c r="A10" s="563" t="s">
        <v>374</v>
      </c>
      <c r="B10" s="620">
        <v>593582</v>
      </c>
      <c r="C10" s="620">
        <v>537401</v>
      </c>
      <c r="D10" s="620">
        <v>474460</v>
      </c>
      <c r="E10" s="620">
        <v>452090</v>
      </c>
      <c r="F10" s="620">
        <v>435601</v>
      </c>
      <c r="G10" s="620">
        <v>432831</v>
      </c>
      <c r="H10" s="620">
        <v>422304</v>
      </c>
      <c r="I10" s="620">
        <v>419077</v>
      </c>
      <c r="J10" s="620">
        <v>413538</v>
      </c>
      <c r="K10" s="620">
        <v>411425</v>
      </c>
      <c r="L10" s="620">
        <v>414875</v>
      </c>
      <c r="M10" s="620">
        <v>411703</v>
      </c>
      <c r="N10" s="620">
        <v>410667</v>
      </c>
      <c r="O10" s="620">
        <v>410195</v>
      </c>
      <c r="P10" s="620">
        <v>410693</v>
      </c>
      <c r="Q10" s="620">
        <v>404172</v>
      </c>
      <c r="R10" s="620">
        <v>406474</v>
      </c>
      <c r="S10" s="620">
        <v>403973</v>
      </c>
      <c r="T10" s="620">
        <v>399225</v>
      </c>
      <c r="U10" s="620">
        <v>396869</v>
      </c>
    </row>
    <row r="11" spans="1:21">
      <c r="A11" s="563" t="s">
        <v>375</v>
      </c>
      <c r="B11" s="225">
        <v>23418</v>
      </c>
      <c r="C11" s="225">
        <v>14139</v>
      </c>
      <c r="D11" s="225">
        <v>7820</v>
      </c>
      <c r="E11" s="225">
        <v>6855</v>
      </c>
      <c r="F11" s="225">
        <v>6676</v>
      </c>
      <c r="G11" s="225">
        <v>6487</v>
      </c>
      <c r="H11" s="225">
        <v>6483</v>
      </c>
      <c r="I11" s="225">
        <v>6221</v>
      </c>
      <c r="J11" s="225">
        <v>6425</v>
      </c>
      <c r="K11" s="225">
        <v>6456</v>
      </c>
      <c r="L11" s="225">
        <v>6595</v>
      </c>
      <c r="M11" s="225">
        <v>6280</v>
      </c>
      <c r="N11" s="225">
        <v>6340</v>
      </c>
      <c r="O11" s="225">
        <v>6375</v>
      </c>
      <c r="P11" s="225">
        <v>6052</v>
      </c>
      <c r="Q11" s="225">
        <v>6025</v>
      </c>
      <c r="R11" s="225">
        <v>6116</v>
      </c>
      <c r="S11" s="225">
        <v>6148</v>
      </c>
      <c r="T11" s="225">
        <v>6070</v>
      </c>
      <c r="U11" s="225">
        <v>6277</v>
      </c>
    </row>
    <row r="12" spans="1:21">
      <c r="A12" s="563" t="s">
        <v>376</v>
      </c>
      <c r="B12" s="620">
        <v>189846</v>
      </c>
      <c r="C12" s="620">
        <v>191006</v>
      </c>
      <c r="D12" s="620">
        <v>187855</v>
      </c>
      <c r="E12" s="620">
        <v>175526</v>
      </c>
      <c r="F12" s="620">
        <v>172094</v>
      </c>
      <c r="G12" s="620">
        <v>164611</v>
      </c>
      <c r="H12" s="620">
        <v>156098</v>
      </c>
      <c r="I12" s="620">
        <v>150540</v>
      </c>
      <c r="J12" s="620">
        <v>147478</v>
      </c>
      <c r="K12" s="620">
        <v>143349</v>
      </c>
      <c r="L12" s="620">
        <v>137114</v>
      </c>
      <c r="M12" s="620">
        <v>130626</v>
      </c>
      <c r="N12" s="620">
        <v>125623</v>
      </c>
      <c r="O12" s="620">
        <v>122505</v>
      </c>
      <c r="P12" s="620">
        <v>121198</v>
      </c>
      <c r="Q12" s="620">
        <v>121493</v>
      </c>
      <c r="R12" s="620">
        <v>119606</v>
      </c>
      <c r="S12" s="620">
        <v>121124</v>
      </c>
      <c r="T12" s="620">
        <v>117112</v>
      </c>
      <c r="U12" s="620">
        <v>125570</v>
      </c>
    </row>
    <row r="13" spans="1:21">
      <c r="A13" s="563" t="s">
        <v>377</v>
      </c>
      <c r="B13" s="225">
        <v>21519</v>
      </c>
      <c r="C13" s="225">
        <v>17629</v>
      </c>
      <c r="D13" s="225">
        <v>10284</v>
      </c>
      <c r="E13" s="225">
        <v>6742</v>
      </c>
      <c r="F13" s="225">
        <v>5887</v>
      </c>
      <c r="G13" s="225">
        <v>5413</v>
      </c>
      <c r="H13" s="225">
        <v>5267</v>
      </c>
      <c r="I13" s="225">
        <v>5702</v>
      </c>
      <c r="J13" s="225">
        <v>5492</v>
      </c>
      <c r="K13" s="225">
        <v>5046</v>
      </c>
      <c r="L13" s="225">
        <v>5234</v>
      </c>
      <c r="M13" s="225">
        <v>5086</v>
      </c>
      <c r="N13" s="225">
        <v>5116</v>
      </c>
      <c r="O13" s="225">
        <v>4837</v>
      </c>
      <c r="P13" s="225">
        <v>5145</v>
      </c>
      <c r="Q13" s="225">
        <v>5279</v>
      </c>
      <c r="R13" s="225">
        <v>5462</v>
      </c>
      <c r="S13" s="225">
        <v>5700</v>
      </c>
      <c r="T13" s="225">
        <v>5854</v>
      </c>
      <c r="U13" s="225">
        <v>6546</v>
      </c>
    </row>
    <row r="14" spans="1:21">
      <c r="A14" s="563" t="s">
        <v>378</v>
      </c>
      <c r="B14" s="620">
        <v>19267</v>
      </c>
      <c r="C14" s="620">
        <v>13010</v>
      </c>
      <c r="D14" s="620" t="s">
        <v>302</v>
      </c>
      <c r="E14" s="620">
        <v>8220</v>
      </c>
      <c r="F14" s="620">
        <v>8072</v>
      </c>
      <c r="G14" s="620">
        <v>7841</v>
      </c>
      <c r="H14" s="620">
        <v>7500</v>
      </c>
      <c r="I14" s="620">
        <v>7249</v>
      </c>
      <c r="J14" s="620">
        <v>6782</v>
      </c>
      <c r="K14" s="620">
        <v>6670</v>
      </c>
      <c r="L14" s="620">
        <v>6496</v>
      </c>
      <c r="M14" s="620">
        <v>6090</v>
      </c>
      <c r="N14" s="620">
        <v>5808</v>
      </c>
      <c r="O14" s="620">
        <v>5705</v>
      </c>
      <c r="P14" s="620">
        <v>5680</v>
      </c>
      <c r="Q14" s="620">
        <v>5948</v>
      </c>
      <c r="R14" s="620">
        <v>5926</v>
      </c>
      <c r="S14" s="620">
        <v>5917</v>
      </c>
      <c r="T14" s="620">
        <v>5439</v>
      </c>
      <c r="U14" s="620">
        <v>5473</v>
      </c>
    </row>
    <row r="15" spans="1:21">
      <c r="A15" s="563" t="s">
        <v>379</v>
      </c>
      <c r="B15" s="225">
        <v>219449</v>
      </c>
      <c r="C15" s="225">
        <v>198113</v>
      </c>
      <c r="D15" s="225">
        <v>151552</v>
      </c>
      <c r="E15" s="225">
        <v>127693</v>
      </c>
      <c r="F15" s="225">
        <v>120547</v>
      </c>
      <c r="G15" s="225">
        <v>116038</v>
      </c>
      <c r="H15" s="225">
        <v>111464</v>
      </c>
      <c r="I15" s="225">
        <v>107726</v>
      </c>
      <c r="J15" s="225">
        <v>103789</v>
      </c>
      <c r="K15" s="225">
        <v>99350</v>
      </c>
      <c r="L15" s="225">
        <v>96633</v>
      </c>
      <c r="M15" s="225">
        <v>93393</v>
      </c>
      <c r="N15" s="225">
        <v>91543</v>
      </c>
      <c r="O15" s="225">
        <v>91180</v>
      </c>
      <c r="P15" s="225">
        <v>90520</v>
      </c>
      <c r="Q15" s="225">
        <v>88837</v>
      </c>
      <c r="R15" s="225">
        <v>86372</v>
      </c>
      <c r="S15" s="225">
        <v>84950</v>
      </c>
      <c r="T15" s="225">
        <v>81104</v>
      </c>
      <c r="U15" s="225">
        <v>75981</v>
      </c>
    </row>
    <row r="16" spans="1:21">
      <c r="A16" s="563" t="s">
        <v>380</v>
      </c>
      <c r="B16" s="620">
        <v>145106</v>
      </c>
      <c r="C16" s="620">
        <v>114845</v>
      </c>
      <c r="D16" s="620">
        <v>108552</v>
      </c>
      <c r="E16" s="620">
        <v>107435</v>
      </c>
      <c r="F16" s="620">
        <v>107110</v>
      </c>
      <c r="G16" s="620">
        <v>101702</v>
      </c>
      <c r="H16" s="620">
        <v>97052</v>
      </c>
      <c r="I16" s="620">
        <v>93447</v>
      </c>
      <c r="J16" s="620">
        <v>92074</v>
      </c>
      <c r="K16" s="620">
        <v>88105</v>
      </c>
      <c r="L16" s="620">
        <v>85919</v>
      </c>
      <c r="M16" s="620">
        <v>85545</v>
      </c>
      <c r="N16" s="620">
        <v>85737</v>
      </c>
      <c r="O16" s="620">
        <v>88373</v>
      </c>
      <c r="P16" s="620">
        <v>90960</v>
      </c>
      <c r="Q16" s="620">
        <v>92319</v>
      </c>
      <c r="R16" s="620">
        <v>92639</v>
      </c>
      <c r="S16" s="620">
        <v>88301</v>
      </c>
      <c r="T16" s="620">
        <v>91877</v>
      </c>
      <c r="U16" s="620" t="s">
        <v>304</v>
      </c>
    </row>
    <row r="17" spans="1:21">
      <c r="A17" s="563" t="s">
        <v>381</v>
      </c>
      <c r="B17" s="225">
        <v>552969</v>
      </c>
      <c r="C17" s="225">
        <v>535446</v>
      </c>
      <c r="D17" s="225">
        <v>470160</v>
      </c>
      <c r="E17" s="225">
        <v>435041</v>
      </c>
      <c r="F17" s="225">
        <v>418336</v>
      </c>
      <c r="G17" s="225">
        <v>413627</v>
      </c>
      <c r="H17" s="225">
        <v>400011</v>
      </c>
      <c r="I17" s="225">
        <v>396464</v>
      </c>
      <c r="J17" s="225">
        <v>391950</v>
      </c>
      <c r="K17" s="225">
        <v>388115</v>
      </c>
      <c r="L17" s="225">
        <v>379966</v>
      </c>
      <c r="M17" s="225">
        <v>377737</v>
      </c>
      <c r="N17" s="225">
        <v>383073</v>
      </c>
      <c r="O17" s="225">
        <v>384361</v>
      </c>
      <c r="P17" s="225">
        <v>384213</v>
      </c>
      <c r="Q17" s="225">
        <v>385942</v>
      </c>
      <c r="R17" s="225">
        <v>384635</v>
      </c>
      <c r="S17" s="225">
        <v>381516</v>
      </c>
      <c r="T17" s="225">
        <v>373578</v>
      </c>
      <c r="U17" s="225">
        <v>365272</v>
      </c>
    </row>
    <row r="18" spans="1:21">
      <c r="A18" s="563" t="s">
        <v>382</v>
      </c>
      <c r="B18" s="620">
        <v>1546772</v>
      </c>
      <c r="C18" s="620">
        <v>1262225</v>
      </c>
      <c r="D18" s="620">
        <v>1005380</v>
      </c>
      <c r="E18" s="620">
        <v>766435</v>
      </c>
      <c r="F18" s="620">
        <v>665397</v>
      </c>
      <c r="G18" s="620">
        <v>620264</v>
      </c>
      <c r="H18" s="620">
        <v>555955</v>
      </c>
      <c r="I18" s="620">
        <v>520237</v>
      </c>
      <c r="J18" s="620">
        <v>529287</v>
      </c>
      <c r="K18" s="620">
        <v>477577</v>
      </c>
      <c r="L18" s="620">
        <v>461751</v>
      </c>
      <c r="M18" s="620">
        <v>444413</v>
      </c>
      <c r="N18" s="620">
        <v>487212</v>
      </c>
      <c r="O18" s="620">
        <v>467405</v>
      </c>
      <c r="P18" s="620">
        <v>444313</v>
      </c>
      <c r="Q18" s="620">
        <v>450246</v>
      </c>
      <c r="R18" s="620">
        <v>414081</v>
      </c>
      <c r="S18" s="620">
        <v>406181</v>
      </c>
      <c r="T18" s="620">
        <v>366355</v>
      </c>
      <c r="U18" s="620">
        <v>310508</v>
      </c>
    </row>
    <row r="19" spans="1:21">
      <c r="A19" s="563" t="s">
        <v>383</v>
      </c>
      <c r="B19" s="225">
        <v>157184</v>
      </c>
      <c r="C19" s="225">
        <v>143967</v>
      </c>
      <c r="D19" s="225">
        <v>113075</v>
      </c>
      <c r="E19" s="225">
        <v>97215</v>
      </c>
      <c r="F19" s="225">
        <v>93862</v>
      </c>
      <c r="G19" s="225">
        <v>91375</v>
      </c>
      <c r="H19" s="225">
        <v>89175</v>
      </c>
      <c r="I19" s="225">
        <v>87569</v>
      </c>
      <c r="J19" s="225">
        <v>85364</v>
      </c>
      <c r="K19" s="225">
        <v>82281</v>
      </c>
      <c r="L19" s="225">
        <v>80801</v>
      </c>
      <c r="M19" s="225">
        <v>77784</v>
      </c>
      <c r="N19" s="225">
        <v>76752</v>
      </c>
      <c r="O19" s="225">
        <v>76725</v>
      </c>
      <c r="P19" s="225">
        <v>75185</v>
      </c>
      <c r="Q19" s="225">
        <v>74448</v>
      </c>
      <c r="R19" s="225">
        <v>72394</v>
      </c>
      <c r="S19" s="225">
        <v>71666</v>
      </c>
      <c r="T19" s="225">
        <v>70811</v>
      </c>
      <c r="U19" s="225">
        <v>70924</v>
      </c>
    </row>
    <row r="20" spans="1:21">
      <c r="A20" s="563" t="s">
        <v>384</v>
      </c>
      <c r="B20" s="620">
        <v>154239</v>
      </c>
      <c r="C20" s="620">
        <v>137012</v>
      </c>
      <c r="D20" s="620">
        <v>152357</v>
      </c>
      <c r="E20" s="620">
        <v>124319</v>
      </c>
      <c r="F20" s="620">
        <v>106738</v>
      </c>
      <c r="G20" s="620">
        <v>76619</v>
      </c>
      <c r="H20" s="620">
        <v>59824</v>
      </c>
      <c r="I20" s="620">
        <v>49832</v>
      </c>
      <c r="J20" s="620">
        <v>26616</v>
      </c>
      <c r="K20" s="620">
        <v>23559</v>
      </c>
      <c r="L20" s="620">
        <v>27128</v>
      </c>
      <c r="M20" s="620">
        <v>27924</v>
      </c>
      <c r="N20" s="620">
        <v>18300</v>
      </c>
      <c r="O20" s="620">
        <v>12427</v>
      </c>
      <c r="P20" s="620">
        <v>12085</v>
      </c>
      <c r="Q20" s="620">
        <v>13721</v>
      </c>
      <c r="R20" s="620">
        <v>13790</v>
      </c>
      <c r="S20" s="620" t="s">
        <v>304</v>
      </c>
      <c r="T20" s="620" t="s">
        <v>304</v>
      </c>
      <c r="U20" s="620" t="s">
        <v>304</v>
      </c>
    </row>
    <row r="21" spans="1:21">
      <c r="A21" s="563" t="s">
        <v>385</v>
      </c>
      <c r="B21" s="225">
        <v>231018</v>
      </c>
      <c r="C21" s="225">
        <v>177479</v>
      </c>
      <c r="D21" s="225">
        <v>159024</v>
      </c>
      <c r="E21" s="225">
        <v>150104</v>
      </c>
      <c r="F21" s="225">
        <v>146032</v>
      </c>
      <c r="G21" s="225">
        <v>139657</v>
      </c>
      <c r="H21" s="225">
        <v>132178</v>
      </c>
      <c r="I21" s="225">
        <v>127791</v>
      </c>
      <c r="J21" s="225">
        <v>124735</v>
      </c>
      <c r="K21" s="225">
        <v>120090</v>
      </c>
      <c r="L21" s="225">
        <v>113162</v>
      </c>
      <c r="M21" s="225">
        <v>110344</v>
      </c>
      <c r="N21" s="225">
        <v>107034</v>
      </c>
      <c r="O21" s="225">
        <v>105442</v>
      </c>
      <c r="P21" s="225">
        <v>103266</v>
      </c>
      <c r="Q21" s="225">
        <v>100483</v>
      </c>
      <c r="R21" s="225">
        <v>97003</v>
      </c>
      <c r="S21" s="225">
        <v>91608</v>
      </c>
      <c r="T21" s="225">
        <v>87750</v>
      </c>
      <c r="U21" s="225">
        <v>82444</v>
      </c>
    </row>
    <row r="22" spans="1:21">
      <c r="A22" s="563" t="s">
        <v>386</v>
      </c>
      <c r="B22" s="620">
        <v>170645</v>
      </c>
      <c r="C22" s="620">
        <v>134315</v>
      </c>
      <c r="D22" s="620">
        <v>125827</v>
      </c>
      <c r="E22" s="620">
        <v>124962</v>
      </c>
      <c r="F22" s="620">
        <v>125592</v>
      </c>
      <c r="G22" s="620">
        <v>120414</v>
      </c>
      <c r="H22" s="620">
        <v>113457</v>
      </c>
      <c r="I22" s="620">
        <v>110884</v>
      </c>
      <c r="J22" s="620">
        <v>108957</v>
      </c>
      <c r="K22" s="620">
        <v>107049</v>
      </c>
      <c r="L22" s="620">
        <v>101096</v>
      </c>
      <c r="M22" s="620">
        <v>99699</v>
      </c>
      <c r="N22" s="620">
        <v>97150</v>
      </c>
      <c r="O22" s="620">
        <v>95416</v>
      </c>
      <c r="P22" s="620">
        <v>94017</v>
      </c>
      <c r="Q22" s="620">
        <v>92704</v>
      </c>
      <c r="R22" s="620">
        <v>93219</v>
      </c>
      <c r="S22" s="620">
        <v>91260</v>
      </c>
      <c r="T22" s="620">
        <v>88866</v>
      </c>
      <c r="U22" s="620">
        <v>68972</v>
      </c>
    </row>
    <row r="23" spans="1:21">
      <c r="A23" s="563" t="s">
        <v>387</v>
      </c>
      <c r="B23" s="225">
        <v>182706</v>
      </c>
      <c r="C23" s="225">
        <v>176132</v>
      </c>
      <c r="D23" s="225">
        <v>159493</v>
      </c>
      <c r="E23" s="225">
        <v>154437</v>
      </c>
      <c r="F23" s="225">
        <v>150686</v>
      </c>
      <c r="G23" s="225">
        <v>147834</v>
      </c>
      <c r="H23" s="225">
        <v>145347</v>
      </c>
      <c r="I23" s="225">
        <v>146246</v>
      </c>
      <c r="J23" s="225">
        <v>147077</v>
      </c>
      <c r="K23" s="225">
        <v>146677</v>
      </c>
      <c r="L23" s="225">
        <v>144789</v>
      </c>
      <c r="M23" s="225">
        <v>144542</v>
      </c>
      <c r="N23" s="225">
        <v>145098</v>
      </c>
      <c r="O23" s="225">
        <v>147058</v>
      </c>
      <c r="P23" s="225">
        <v>145592</v>
      </c>
      <c r="Q23" s="225">
        <v>143627</v>
      </c>
      <c r="R23" s="225">
        <v>144079</v>
      </c>
      <c r="S23" s="225">
        <v>143077</v>
      </c>
      <c r="T23" s="225">
        <v>139374</v>
      </c>
      <c r="U23" s="225">
        <v>133762</v>
      </c>
    </row>
    <row r="24" spans="1:21">
      <c r="A24" s="563" t="s">
        <v>388</v>
      </c>
      <c r="B24" s="620">
        <v>142624</v>
      </c>
      <c r="C24" s="620">
        <v>128630</v>
      </c>
      <c r="D24" s="620">
        <v>115463</v>
      </c>
      <c r="E24" s="620">
        <v>100472</v>
      </c>
      <c r="F24" s="620">
        <v>95908</v>
      </c>
      <c r="G24" s="620">
        <v>90542</v>
      </c>
      <c r="H24" s="620">
        <v>84578</v>
      </c>
      <c r="I24" s="620">
        <v>81717</v>
      </c>
      <c r="J24" s="620">
        <v>79143</v>
      </c>
      <c r="K24" s="620">
        <v>76152</v>
      </c>
      <c r="L24" s="620">
        <v>73491</v>
      </c>
      <c r="M24" s="620">
        <v>71251</v>
      </c>
      <c r="N24" s="620">
        <v>70579</v>
      </c>
      <c r="O24" s="620">
        <v>70449</v>
      </c>
      <c r="P24" s="620">
        <v>68461</v>
      </c>
      <c r="Q24" s="620">
        <v>67047</v>
      </c>
      <c r="R24" s="620">
        <v>63986</v>
      </c>
      <c r="S24" s="620">
        <v>64295</v>
      </c>
      <c r="T24" s="620">
        <v>61944</v>
      </c>
      <c r="U24" s="620">
        <v>60987</v>
      </c>
    </row>
    <row r="25" spans="1:21" ht="20.25" customHeight="1">
      <c r="A25" s="563" t="s">
        <v>389</v>
      </c>
      <c r="B25" s="620">
        <v>4742213</v>
      </c>
      <c r="C25" s="620">
        <v>4173994</v>
      </c>
      <c r="D25" s="620">
        <v>3511937</v>
      </c>
      <c r="E25" s="620">
        <v>3078143</v>
      </c>
      <c r="F25" s="620">
        <v>2879570</v>
      </c>
      <c r="G25" s="620">
        <v>2748048</v>
      </c>
      <c r="H25" s="620">
        <v>2596550</v>
      </c>
      <c r="I25" s="620">
        <v>2515968</v>
      </c>
      <c r="J25" s="620">
        <v>2471082</v>
      </c>
      <c r="K25" s="620">
        <v>2373418</v>
      </c>
      <c r="L25" s="620">
        <v>2325581</v>
      </c>
      <c r="M25" s="620">
        <v>2282050</v>
      </c>
      <c r="N25" s="620">
        <v>2303896</v>
      </c>
      <c r="O25" s="620">
        <v>2278650</v>
      </c>
      <c r="P25" s="620">
        <v>2233892</v>
      </c>
      <c r="Q25" s="620">
        <v>2225069</v>
      </c>
      <c r="R25" s="620">
        <v>2174649</v>
      </c>
      <c r="S25" s="620">
        <v>2151904</v>
      </c>
      <c r="T25" s="620">
        <v>2080276</v>
      </c>
      <c r="U25" s="620">
        <v>1997762</v>
      </c>
    </row>
    <row r="26" spans="1:21" s="328" customFormat="1">
      <c r="A26" s="522"/>
      <c r="B26" s="522"/>
      <c r="C26" s="365"/>
      <c r="D26" s="365"/>
      <c r="E26" s="197"/>
      <c r="F26" s="197"/>
      <c r="G26" s="197"/>
      <c r="H26" s="197"/>
      <c r="I26" s="522"/>
      <c r="J26" s="197"/>
      <c r="K26" s="197"/>
      <c r="L26" s="197"/>
      <c r="M26" s="197"/>
      <c r="N26" s="197"/>
      <c r="O26" s="197"/>
      <c r="P26" s="197"/>
      <c r="Q26" s="197"/>
      <c r="R26" s="197"/>
      <c r="S26" s="197"/>
      <c r="T26" s="197"/>
    </row>
    <row r="27" spans="1:21" s="328" customFormat="1" ht="13">
      <c r="A27" s="122"/>
      <c r="B27" s="1235" t="s">
        <v>1151</v>
      </c>
      <c r="C27" s="1235"/>
      <c r="D27" s="1235"/>
      <c r="E27" s="1235"/>
      <c r="F27" s="1235"/>
      <c r="G27" s="1235" t="s">
        <v>1151</v>
      </c>
      <c r="H27" s="1235"/>
      <c r="I27" s="1235"/>
      <c r="J27" s="1235"/>
      <c r="K27" s="1235"/>
      <c r="L27" s="1235" t="s">
        <v>1151</v>
      </c>
      <c r="M27" s="1235"/>
      <c r="N27" s="1235"/>
      <c r="O27" s="1235"/>
      <c r="P27" s="1235"/>
      <c r="Q27" s="1235" t="s">
        <v>1151</v>
      </c>
      <c r="R27" s="1235"/>
      <c r="S27" s="1235"/>
      <c r="T27" s="1235"/>
      <c r="U27" s="1235"/>
    </row>
    <row r="28" spans="1:21" s="328" customFormat="1">
      <c r="A28" s="522"/>
      <c r="B28" s="522"/>
      <c r="C28" s="127"/>
      <c r="D28" s="127"/>
      <c r="E28" s="127"/>
      <c r="F28" s="127"/>
      <c r="G28" s="127"/>
      <c r="H28" s="127"/>
      <c r="I28" s="522"/>
      <c r="J28" s="127"/>
      <c r="K28" s="127"/>
      <c r="L28" s="127"/>
      <c r="M28" s="127"/>
      <c r="N28" s="127"/>
      <c r="O28" s="127"/>
      <c r="P28" s="127"/>
      <c r="Q28" s="127"/>
      <c r="R28" s="127"/>
      <c r="S28" s="127"/>
      <c r="T28" s="127"/>
    </row>
    <row r="29" spans="1:21" s="328" customFormat="1">
      <c r="A29" s="563" t="s">
        <v>373</v>
      </c>
      <c r="B29" s="129">
        <v>100</v>
      </c>
      <c r="C29" s="130">
        <v>98.42207448373243</v>
      </c>
      <c r="D29" s="130">
        <v>78.179678766841207</v>
      </c>
      <c r="E29" s="130">
        <v>69.713773018768023</v>
      </c>
      <c r="F29" s="130">
        <v>66.347296581749717</v>
      </c>
      <c r="G29" s="130">
        <v>64.928222627522501</v>
      </c>
      <c r="H29" s="130">
        <v>63.674766135200329</v>
      </c>
      <c r="I29" s="130">
        <v>61.291992704594925</v>
      </c>
      <c r="J29" s="130">
        <v>59.621697946696479</v>
      </c>
      <c r="K29" s="130">
        <v>58.177913749485207</v>
      </c>
      <c r="L29" s="130">
        <v>56.98417367770783</v>
      </c>
      <c r="M29" s="130">
        <v>54.861740307113017</v>
      </c>
      <c r="N29" s="130">
        <v>54.539624639642291</v>
      </c>
      <c r="O29" s="130">
        <v>54.744072483379419</v>
      </c>
      <c r="P29" s="130">
        <v>54.191916220509505</v>
      </c>
      <c r="Q29" s="130">
        <v>53.50797199505795</v>
      </c>
      <c r="R29" s="130">
        <v>52.652232746955342</v>
      </c>
      <c r="S29" s="130">
        <v>51.867388362652235</v>
      </c>
      <c r="T29" s="130">
        <v>49.749661705006766</v>
      </c>
      <c r="U29" s="130">
        <v>48.194093075248574</v>
      </c>
    </row>
    <row r="30" spans="1:21" s="328" customFormat="1">
      <c r="A30" s="563" t="s">
        <v>374</v>
      </c>
      <c r="B30" s="129">
        <v>100</v>
      </c>
      <c r="C30" s="130">
        <v>90.535258818495166</v>
      </c>
      <c r="D30" s="130">
        <v>79.931669087000614</v>
      </c>
      <c r="E30" s="130">
        <v>76.163023811368944</v>
      </c>
      <c r="F30" s="130">
        <v>73.385143080484241</v>
      </c>
      <c r="G30" s="130">
        <v>72.918484724941123</v>
      </c>
      <c r="H30" s="130">
        <v>71.145014505156823</v>
      </c>
      <c r="I30" s="130">
        <v>70.601365944385108</v>
      </c>
      <c r="J30" s="130">
        <v>69.668217702019263</v>
      </c>
      <c r="K30" s="130">
        <v>69.312243295787269</v>
      </c>
      <c r="L30" s="130">
        <v>69.893460381211014</v>
      </c>
      <c r="M30" s="130">
        <v>69.359077600061994</v>
      </c>
      <c r="N30" s="130">
        <v>69.184544005714457</v>
      </c>
      <c r="O30" s="130">
        <v>69.105026769679668</v>
      </c>
      <c r="P30" s="130">
        <v>69.188924192445185</v>
      </c>
      <c r="Q30" s="130">
        <v>68.090339666634094</v>
      </c>
      <c r="R30" s="130">
        <v>68.478154661024092</v>
      </c>
      <c r="S30" s="130">
        <v>68.056814391271971</v>
      </c>
      <c r="T30" s="130">
        <v>67.256924906752559</v>
      </c>
      <c r="U30" s="130">
        <v>66.860012601460284</v>
      </c>
    </row>
    <row r="31" spans="1:21" s="328" customFormat="1">
      <c r="A31" s="563" t="s">
        <v>375</v>
      </c>
      <c r="B31" s="129">
        <v>100</v>
      </c>
      <c r="C31" s="130">
        <v>60.376633358954649</v>
      </c>
      <c r="D31" s="130">
        <v>33.393116406183275</v>
      </c>
      <c r="E31" s="130">
        <v>29.272354599026389</v>
      </c>
      <c r="F31" s="130">
        <v>28.507985310444958</v>
      </c>
      <c r="G31" s="130">
        <v>27.700913826970705</v>
      </c>
      <c r="H31" s="130">
        <v>27.683832949013578</v>
      </c>
      <c r="I31" s="130">
        <v>26.56503544282176</v>
      </c>
      <c r="J31" s="130">
        <v>27.436160218635237</v>
      </c>
      <c r="K31" s="130">
        <v>27.568537022802971</v>
      </c>
      <c r="L31" s="130">
        <v>28.162097531813135</v>
      </c>
      <c r="M31" s="130">
        <v>26.816978392689386</v>
      </c>
      <c r="N31" s="130">
        <v>27.07319156204629</v>
      </c>
      <c r="O31" s="130">
        <v>27.222649244171151</v>
      </c>
      <c r="P31" s="130">
        <v>25.843368349133147</v>
      </c>
      <c r="Q31" s="130">
        <v>25.728072422922537</v>
      </c>
      <c r="R31" s="130">
        <v>26.116662396447179</v>
      </c>
      <c r="S31" s="130">
        <v>26.253309420104195</v>
      </c>
      <c r="T31" s="130">
        <v>25.920232299940217</v>
      </c>
      <c r="U31" s="130">
        <v>26.80416773422154</v>
      </c>
    </row>
    <row r="32" spans="1:21" s="328" customFormat="1">
      <c r="A32" s="563" t="s">
        <v>376</v>
      </c>
      <c r="B32" s="129">
        <v>100</v>
      </c>
      <c r="C32" s="130">
        <v>100.61102156484729</v>
      </c>
      <c r="D32" s="130">
        <v>98.951255227921578</v>
      </c>
      <c r="E32" s="130">
        <v>92.457044130505778</v>
      </c>
      <c r="F32" s="130">
        <v>90.649263086923085</v>
      </c>
      <c r="G32" s="130">
        <v>86.707647250929696</v>
      </c>
      <c r="H32" s="130">
        <v>82.223486404770185</v>
      </c>
      <c r="I32" s="130">
        <v>79.295850320786315</v>
      </c>
      <c r="J32" s="130">
        <v>77.682964086680784</v>
      </c>
      <c r="K32" s="130">
        <v>75.50804336146139</v>
      </c>
      <c r="L32" s="130">
        <v>72.223802450407177</v>
      </c>
      <c r="M32" s="130">
        <v>68.806295629088837</v>
      </c>
      <c r="N32" s="130">
        <v>66.171001759320717</v>
      </c>
      <c r="O32" s="130">
        <v>64.528617932429441</v>
      </c>
      <c r="P32" s="130">
        <v>63.840165186519599</v>
      </c>
      <c r="Q32" s="130">
        <v>63.995554291373004</v>
      </c>
      <c r="R32" s="130">
        <v>63.001590763039516</v>
      </c>
      <c r="S32" s="130">
        <v>63.801186224624168</v>
      </c>
      <c r="T32" s="130">
        <v>61.687894398617829</v>
      </c>
      <c r="U32" s="130">
        <v>66.143084394719935</v>
      </c>
    </row>
    <row r="33" spans="1:23" s="328" customFormat="1">
      <c r="A33" s="563" t="s">
        <v>377</v>
      </c>
      <c r="B33" s="129">
        <v>100</v>
      </c>
      <c r="C33" s="130">
        <v>81.922951810028351</v>
      </c>
      <c r="D33" s="130">
        <v>47.790324829220687</v>
      </c>
      <c r="E33" s="130">
        <v>31.330452158557552</v>
      </c>
      <c r="F33" s="130">
        <v>27.357219201635765</v>
      </c>
      <c r="G33" s="130">
        <v>25.154514614991403</v>
      </c>
      <c r="H33" s="130">
        <v>24.47604442585622</v>
      </c>
      <c r="I33" s="130">
        <v>26.497513824991866</v>
      </c>
      <c r="J33" s="130">
        <v>25.521632046098798</v>
      </c>
      <c r="K33" s="130">
        <v>23.449045029973512</v>
      </c>
      <c r="L33" s="130">
        <v>24.322691574887308</v>
      </c>
      <c r="M33" s="130">
        <v>23.634927273572192</v>
      </c>
      <c r="N33" s="130">
        <v>23.774338956271201</v>
      </c>
      <c r="O33" s="130">
        <v>22.477810307170408</v>
      </c>
      <c r="P33" s="130">
        <v>23.909103582880245</v>
      </c>
      <c r="Q33" s="130">
        <v>24.531809098935824</v>
      </c>
      <c r="R33" s="130">
        <v>25.382220363399785</v>
      </c>
      <c r="S33" s="130">
        <v>26.488219712811933</v>
      </c>
      <c r="T33" s="130">
        <v>27.203866350666853</v>
      </c>
      <c r="U33" s="130">
        <v>30.419629164924022</v>
      </c>
    </row>
    <row r="34" spans="1:23" s="328" customFormat="1">
      <c r="A34" s="563" t="s">
        <v>378</v>
      </c>
      <c r="B34" s="129">
        <v>100</v>
      </c>
      <c r="C34" s="130">
        <v>67.524783308247265</v>
      </c>
      <c r="D34" s="130" t="s">
        <v>302</v>
      </c>
      <c r="E34" s="130">
        <v>42.663621736648153</v>
      </c>
      <c r="F34" s="130">
        <v>41.895468936523592</v>
      </c>
      <c r="G34" s="130">
        <v>40.69652774173457</v>
      </c>
      <c r="H34" s="130">
        <v>38.926662168474593</v>
      </c>
      <c r="I34" s="130">
        <v>37.623916541236312</v>
      </c>
      <c r="J34" s="130">
        <v>35.200083043545959</v>
      </c>
      <c r="K34" s="130">
        <v>34.61877822183007</v>
      </c>
      <c r="L34" s="130">
        <v>33.715679659521463</v>
      </c>
      <c r="M34" s="130">
        <v>31.608449680801371</v>
      </c>
      <c r="N34" s="130">
        <v>30.144807183266725</v>
      </c>
      <c r="O34" s="130">
        <v>29.610214356153008</v>
      </c>
      <c r="P34" s="130">
        <v>29.480458815591426</v>
      </c>
      <c r="Q34" s="130">
        <v>30.871438210411586</v>
      </c>
      <c r="R34" s="130">
        <v>30.757253334717394</v>
      </c>
      <c r="S34" s="130">
        <v>30.710541340115224</v>
      </c>
      <c r="T34" s="130">
        <v>28.229615404577775</v>
      </c>
      <c r="U34" s="130">
        <v>28.406082939741527</v>
      </c>
    </row>
    <row r="35" spans="1:23" s="328" customFormat="1">
      <c r="A35" s="563" t="s">
        <v>379</v>
      </c>
      <c r="B35" s="129">
        <v>100</v>
      </c>
      <c r="C35" s="130">
        <v>90.277467657633437</v>
      </c>
      <c r="D35" s="130">
        <v>69.060237230518254</v>
      </c>
      <c r="E35" s="130">
        <v>58.188007236305474</v>
      </c>
      <c r="F35" s="130">
        <v>54.931669772931293</v>
      </c>
      <c r="G35" s="130">
        <v>52.876978250071772</v>
      </c>
      <c r="H35" s="130">
        <v>50.792667088936383</v>
      </c>
      <c r="I35" s="130">
        <v>49.08931004470287</v>
      </c>
      <c r="J35" s="130">
        <v>47.295271338670943</v>
      </c>
      <c r="K35" s="130">
        <v>45.272477887800811</v>
      </c>
      <c r="L35" s="130">
        <v>44.034377007869708</v>
      </c>
      <c r="M35" s="130">
        <v>42.557951961503584</v>
      </c>
      <c r="N35" s="130">
        <v>41.714931487498234</v>
      </c>
      <c r="O35" s="130">
        <v>41.549517199896101</v>
      </c>
      <c r="P35" s="130">
        <v>41.248763949710408</v>
      </c>
      <c r="Q35" s="130">
        <v>40.481843161736897</v>
      </c>
      <c r="R35" s="130">
        <v>39.358575340967604</v>
      </c>
      <c r="S35" s="130">
        <v>38.710588792840248</v>
      </c>
      <c r="T35" s="130">
        <v>36.958017580394532</v>
      </c>
      <c r="U35" s="130">
        <v>34.623534397513772</v>
      </c>
    </row>
    <row r="36" spans="1:23" s="328" customFormat="1">
      <c r="A36" s="563" t="s">
        <v>380</v>
      </c>
      <c r="B36" s="129">
        <v>100</v>
      </c>
      <c r="C36" s="130">
        <v>79.145590120325835</v>
      </c>
      <c r="D36" s="130">
        <v>74.808760492329739</v>
      </c>
      <c r="E36" s="130">
        <v>74.038978401995777</v>
      </c>
      <c r="F36" s="130">
        <v>73.815004203823406</v>
      </c>
      <c r="G36" s="130">
        <v>70.088073546235165</v>
      </c>
      <c r="H36" s="130">
        <v>66.883519633922788</v>
      </c>
      <c r="I36" s="130">
        <v>64.399128912656948</v>
      </c>
      <c r="J36" s="130">
        <v>63.452924069301062</v>
      </c>
      <c r="K36" s="130">
        <v>60.717682246082177</v>
      </c>
      <c r="L36" s="130">
        <v>59.21119733160586</v>
      </c>
      <c r="M36" s="130">
        <v>58.95345471586289</v>
      </c>
      <c r="N36" s="130">
        <v>59.085771780629337</v>
      </c>
      <c r="O36" s="130">
        <v>60.902374815652003</v>
      </c>
      <c r="P36" s="130">
        <v>62.685209433104077</v>
      </c>
      <c r="Q36" s="130">
        <v>63.621766157154077</v>
      </c>
      <c r="R36" s="130">
        <v>63.842294598431494</v>
      </c>
      <c r="S36" s="130">
        <v>60.852755916364586</v>
      </c>
      <c r="T36" s="130">
        <v>63.317161247639653</v>
      </c>
      <c r="U36" s="620" t="s">
        <v>304</v>
      </c>
    </row>
    <row r="37" spans="1:23" s="328" customFormat="1">
      <c r="A37" s="563" t="s">
        <v>381</v>
      </c>
      <c r="B37" s="129">
        <v>100</v>
      </c>
      <c r="C37" s="130">
        <v>96.831106264546477</v>
      </c>
      <c r="D37" s="130">
        <v>85.024657801793595</v>
      </c>
      <c r="E37" s="130">
        <v>78.673668867513371</v>
      </c>
      <c r="F37" s="130">
        <v>75.652703858624989</v>
      </c>
      <c r="G37" s="130">
        <v>74.801119050073325</v>
      </c>
      <c r="H37" s="130">
        <v>72.338774868030583</v>
      </c>
      <c r="I37" s="130">
        <v>71.697328421665588</v>
      </c>
      <c r="J37" s="130">
        <v>70.881007796097066</v>
      </c>
      <c r="K37" s="130">
        <v>70.187478864095453</v>
      </c>
      <c r="L37" s="130">
        <v>68.713797699328538</v>
      </c>
      <c r="M37" s="130">
        <v>68.310700961536725</v>
      </c>
      <c r="N37" s="130">
        <v>69.275673681526456</v>
      </c>
      <c r="O37" s="130">
        <v>69.508598131179141</v>
      </c>
      <c r="P37" s="130">
        <v>69.481833520504765</v>
      </c>
      <c r="Q37" s="130">
        <v>69.794509276288551</v>
      </c>
      <c r="R37" s="130">
        <v>69.558148829319549</v>
      </c>
      <c r="S37" s="130">
        <v>68.994102743553441</v>
      </c>
      <c r="T37" s="130">
        <v>67.55857923319391</v>
      </c>
      <c r="U37" s="130">
        <v>66.056505880076458</v>
      </c>
    </row>
    <row r="38" spans="1:23" s="328" customFormat="1">
      <c r="A38" s="563" t="s">
        <v>382</v>
      </c>
      <c r="B38" s="129">
        <v>100</v>
      </c>
      <c r="C38" s="130">
        <v>81.603817498635863</v>
      </c>
      <c r="D38" s="130">
        <v>64.998590613225474</v>
      </c>
      <c r="E38" s="130">
        <v>49.550612501389992</v>
      </c>
      <c r="F38" s="130">
        <v>43.018428055330716</v>
      </c>
      <c r="G38" s="130">
        <v>40.10054487668512</v>
      </c>
      <c r="H38" s="130">
        <v>35.942918542616496</v>
      </c>
      <c r="I38" s="130">
        <v>33.63372235856351</v>
      </c>
      <c r="J38" s="130">
        <v>34.218811822298306</v>
      </c>
      <c r="K38" s="130">
        <v>30.875720532825781</v>
      </c>
      <c r="L38" s="130">
        <v>29.852557455138832</v>
      </c>
      <c r="M38" s="130">
        <v>28.731642414008011</v>
      </c>
      <c r="N38" s="130">
        <v>31.498630696702552</v>
      </c>
      <c r="O38" s="130">
        <v>30.218092905741763</v>
      </c>
      <c r="P38" s="130">
        <v>28.725177337060664</v>
      </c>
      <c r="Q38" s="130">
        <v>29.108750352346693</v>
      </c>
      <c r="R38" s="130">
        <v>26.770655274339074</v>
      </c>
      <c r="S38" s="130">
        <v>26.259914195498755</v>
      </c>
      <c r="T38" s="130">
        <v>23.685132650448807</v>
      </c>
      <c r="U38" s="130">
        <v>20.074581127664583</v>
      </c>
    </row>
    <row r="39" spans="1:23" s="328" customFormat="1">
      <c r="A39" s="563" t="s">
        <v>383</v>
      </c>
      <c r="B39" s="129">
        <v>100</v>
      </c>
      <c r="C39" s="130">
        <v>91.591383346905531</v>
      </c>
      <c r="D39" s="130">
        <v>71.937983509771982</v>
      </c>
      <c r="E39" s="130">
        <v>61.847898004885991</v>
      </c>
      <c r="F39" s="130">
        <v>59.714729234527688</v>
      </c>
      <c r="G39" s="130">
        <v>58.132507125407166</v>
      </c>
      <c r="H39" s="130">
        <v>56.732873574918564</v>
      </c>
      <c r="I39" s="130">
        <v>55.711141083061889</v>
      </c>
      <c r="J39" s="130">
        <v>54.308326547231268</v>
      </c>
      <c r="K39" s="130">
        <v>52.34693098534202</v>
      </c>
      <c r="L39" s="130">
        <v>51.405359324104232</v>
      </c>
      <c r="M39" s="130">
        <v>49.485952768729639</v>
      </c>
      <c r="N39" s="130">
        <v>48.829397394136805</v>
      </c>
      <c r="O39" s="130">
        <v>48.8122200732899</v>
      </c>
      <c r="P39" s="130">
        <v>47.83247658794788</v>
      </c>
      <c r="Q39" s="130">
        <v>47.363599348534201</v>
      </c>
      <c r="R39" s="130">
        <v>46.056850570032573</v>
      </c>
      <c r="S39" s="130">
        <v>45.593699104234531</v>
      </c>
      <c r="T39" s="130">
        <v>45.049750610749186</v>
      </c>
      <c r="U39" s="130">
        <v>45.121640879478825</v>
      </c>
    </row>
    <row r="40" spans="1:23" s="328" customFormat="1">
      <c r="A40" s="563" t="s">
        <v>384</v>
      </c>
      <c r="B40" s="129">
        <v>100</v>
      </c>
      <c r="C40" s="130">
        <v>88.830970117804185</v>
      </c>
      <c r="D40" s="130">
        <v>98.779815740506621</v>
      </c>
      <c r="E40" s="130">
        <v>80.601533982974473</v>
      </c>
      <c r="F40" s="130">
        <v>69.202990164614661</v>
      </c>
      <c r="G40" s="130">
        <v>49.67550360155343</v>
      </c>
      <c r="H40" s="130">
        <v>38.786558522812001</v>
      </c>
      <c r="I40" s="130">
        <v>32.3083007540246</v>
      </c>
      <c r="J40" s="130">
        <v>17.256335946161478</v>
      </c>
      <c r="K40" s="130">
        <v>15.274346955050278</v>
      </c>
      <c r="L40" s="130">
        <v>17.588288305811112</v>
      </c>
      <c r="M40" s="130">
        <v>18.104370489953904</v>
      </c>
      <c r="N40" s="130">
        <v>11.864703479664676</v>
      </c>
      <c r="O40" s="130">
        <v>8.0569765104804887</v>
      </c>
      <c r="P40" s="130">
        <v>7.8352427077457714</v>
      </c>
      <c r="Q40" s="130">
        <v>8.8959342319387442</v>
      </c>
      <c r="R40" s="130">
        <v>8.9406699991571514</v>
      </c>
      <c r="S40" s="620" t="s">
        <v>304</v>
      </c>
      <c r="T40" s="620" t="s">
        <v>304</v>
      </c>
      <c r="U40" s="620" t="s">
        <v>304</v>
      </c>
    </row>
    <row r="41" spans="1:23" s="328" customFormat="1">
      <c r="A41" s="563" t="s">
        <v>385</v>
      </c>
      <c r="B41" s="129">
        <v>100</v>
      </c>
      <c r="C41" s="130">
        <v>76.824749586612299</v>
      </c>
      <c r="D41" s="130">
        <v>68.836194582240338</v>
      </c>
      <c r="E41" s="130">
        <v>64.975023591235313</v>
      </c>
      <c r="F41" s="130">
        <v>63.212390376507457</v>
      </c>
      <c r="G41" s="130">
        <v>60.452865144707339</v>
      </c>
      <c r="H41" s="130">
        <v>57.21545507276489</v>
      </c>
      <c r="I41" s="130">
        <v>55.316468846583383</v>
      </c>
      <c r="J41" s="130">
        <v>53.993628202131433</v>
      </c>
      <c r="K41" s="130">
        <v>51.982962366568842</v>
      </c>
      <c r="L41" s="130">
        <v>48.984061847994532</v>
      </c>
      <c r="M41" s="130">
        <v>47.764243478863122</v>
      </c>
      <c r="N41" s="130">
        <v>46.331454691842197</v>
      </c>
      <c r="O41" s="130">
        <v>45.642330900622461</v>
      </c>
      <c r="P41" s="130">
        <v>44.70041295483469</v>
      </c>
      <c r="Q41" s="130">
        <v>43.495744920309242</v>
      </c>
      <c r="R41" s="130">
        <v>41.989368793773643</v>
      </c>
      <c r="S41" s="130">
        <v>39.654052930940445</v>
      </c>
      <c r="T41" s="130">
        <v>37.984053190660468</v>
      </c>
      <c r="U41" s="130">
        <v>35.687262464396717</v>
      </c>
    </row>
    <row r="42" spans="1:23" s="328" customFormat="1">
      <c r="A42" s="563" t="s">
        <v>386</v>
      </c>
      <c r="B42" s="129">
        <v>100</v>
      </c>
      <c r="C42" s="130">
        <v>78.710187816812677</v>
      </c>
      <c r="D42" s="130">
        <v>73.736118843212523</v>
      </c>
      <c r="E42" s="130">
        <v>73.229218553136633</v>
      </c>
      <c r="F42" s="130">
        <v>73.598406047642769</v>
      </c>
      <c r="G42" s="130">
        <v>70.564036449939934</v>
      </c>
      <c r="H42" s="130">
        <v>66.487151689179285</v>
      </c>
      <c r="I42" s="130">
        <v>64.979343080664535</v>
      </c>
      <c r="J42" s="130">
        <v>63.850098156992587</v>
      </c>
      <c r="K42" s="130">
        <v>62.731987459345426</v>
      </c>
      <c r="L42" s="130">
        <v>59.243458642210435</v>
      </c>
      <c r="M42" s="130">
        <v>58.424800023440476</v>
      </c>
      <c r="N42" s="130">
        <v>56.931055700430719</v>
      </c>
      <c r="O42" s="130">
        <v>55.914911072694778</v>
      </c>
      <c r="P42" s="130">
        <v>55.095080430132732</v>
      </c>
      <c r="Q42" s="130">
        <v>54.325646810630253</v>
      </c>
      <c r="R42" s="130">
        <v>54.627442937091622</v>
      </c>
      <c r="S42" s="130">
        <v>53.479445632746348</v>
      </c>
      <c r="T42" s="130">
        <v>52.076533153623018</v>
      </c>
      <c r="U42" s="130">
        <v>40.418412493773623</v>
      </c>
    </row>
    <row r="43" spans="1:23" s="328" customFormat="1">
      <c r="A43" s="563" t="s">
        <v>387</v>
      </c>
      <c r="B43" s="129">
        <v>100</v>
      </c>
      <c r="C43" s="130">
        <v>96.401869670399435</v>
      </c>
      <c r="D43" s="130">
        <v>87.294889056735954</v>
      </c>
      <c r="E43" s="130">
        <v>84.52760172079735</v>
      </c>
      <c r="F43" s="130">
        <v>82.474576642255869</v>
      </c>
      <c r="G43" s="130">
        <v>80.913598896587956</v>
      </c>
      <c r="H43" s="130">
        <v>79.552395652031137</v>
      </c>
      <c r="I43" s="130">
        <v>80.044442984904705</v>
      </c>
      <c r="J43" s="130">
        <v>80.499272054557593</v>
      </c>
      <c r="K43" s="130">
        <v>80.280341094435869</v>
      </c>
      <c r="L43" s="130">
        <v>79.246986962661325</v>
      </c>
      <c r="M43" s="130">
        <v>79.111797094786155</v>
      </c>
      <c r="N43" s="130">
        <v>79.416111129355357</v>
      </c>
      <c r="O43" s="130">
        <v>80.488872833951817</v>
      </c>
      <c r="P43" s="130">
        <v>79.686490865105682</v>
      </c>
      <c r="Q43" s="130">
        <v>78.610992523507718</v>
      </c>
      <c r="R43" s="130">
        <v>78.858384508445255</v>
      </c>
      <c r="S43" s="130">
        <v>78.309962453340333</v>
      </c>
      <c r="T43" s="130">
        <v>76.283209090013457</v>
      </c>
      <c r="U43" s="130">
        <v>73.21160771950565</v>
      </c>
    </row>
    <row r="44" spans="1:23" s="328" customFormat="1">
      <c r="A44" s="563" t="s">
        <v>388</v>
      </c>
      <c r="B44" s="129">
        <v>100</v>
      </c>
      <c r="C44" s="130">
        <v>90.1881871213821</v>
      </c>
      <c r="D44" s="130">
        <v>80.956220551940774</v>
      </c>
      <c r="E44" s="130">
        <v>70.445366838680727</v>
      </c>
      <c r="F44" s="130">
        <v>67.245344402064163</v>
      </c>
      <c r="G44" s="130">
        <v>63.483004262957145</v>
      </c>
      <c r="H44" s="130">
        <v>59.301379851918334</v>
      </c>
      <c r="I44" s="130">
        <v>57.295406102759706</v>
      </c>
      <c r="J44" s="130">
        <v>55.490660758357642</v>
      </c>
      <c r="K44" s="130">
        <v>53.393538254431235</v>
      </c>
      <c r="L44" s="130">
        <v>51.5277933587615</v>
      </c>
      <c r="M44" s="130">
        <v>49.957230199685888</v>
      </c>
      <c r="N44" s="130">
        <v>49.486061251963207</v>
      </c>
      <c r="O44" s="130">
        <v>49.394912497195421</v>
      </c>
      <c r="P44" s="130">
        <v>48.001037693515819</v>
      </c>
      <c r="Q44" s="130">
        <v>47.009619699349336</v>
      </c>
      <c r="R44" s="130">
        <v>44.863417096701816</v>
      </c>
      <c r="S44" s="130">
        <v>45.080070675342157</v>
      </c>
      <c r="T44" s="130">
        <v>43.431680502580214</v>
      </c>
      <c r="U44" s="130">
        <v>42.760685438635853</v>
      </c>
    </row>
    <row r="45" spans="1:23" s="328" customFormat="1" ht="20.149999999999999" customHeight="1">
      <c r="A45" s="563" t="s">
        <v>389</v>
      </c>
      <c r="B45" s="129">
        <v>100</v>
      </c>
      <c r="C45" s="130">
        <v>88.017851581107806</v>
      </c>
      <c r="D45" s="130">
        <v>74.056922369366376</v>
      </c>
      <c r="E45" s="130">
        <v>64.909420981301352</v>
      </c>
      <c r="F45" s="130">
        <v>60.722072163354959</v>
      </c>
      <c r="G45" s="130">
        <v>57.948641277816918</v>
      </c>
      <c r="H45" s="130">
        <v>54.753972459693394</v>
      </c>
      <c r="I45" s="130">
        <v>53.054723606889866</v>
      </c>
      <c r="J45" s="130">
        <v>52.108203490648776</v>
      </c>
      <c r="K45" s="130">
        <v>50.048743065737455</v>
      </c>
      <c r="L45" s="130">
        <v>49.039994618546238</v>
      </c>
      <c r="M45" s="130">
        <v>48.122047660027079</v>
      </c>
      <c r="N45" s="130">
        <v>48.582718658988959</v>
      </c>
      <c r="O45" s="130">
        <v>48.050351175706361</v>
      </c>
      <c r="P45" s="130">
        <v>47.106530221227935</v>
      </c>
      <c r="Q45" s="130">
        <v>46.920477844415679</v>
      </c>
      <c r="R45" s="130">
        <v>45.857261156341984</v>
      </c>
      <c r="S45" s="130">
        <v>45.37763276343766</v>
      </c>
      <c r="T45" s="130">
        <v>43.867198710812865</v>
      </c>
      <c r="U45" s="130">
        <v>42.127209385154146</v>
      </c>
    </row>
    <row r="46" spans="1:23" s="328" customFormat="1">
      <c r="A46" s="522"/>
      <c r="C46" s="121"/>
      <c r="D46" s="121"/>
      <c r="E46" s="121"/>
      <c r="F46" s="121"/>
      <c r="G46" s="121"/>
      <c r="H46" s="121"/>
      <c r="J46" s="121"/>
      <c r="K46" s="121"/>
      <c r="L46" s="121"/>
      <c r="M46" s="121"/>
      <c r="N46" s="121"/>
      <c r="O46" s="121"/>
      <c r="P46" s="121"/>
      <c r="Q46" s="121"/>
      <c r="R46" s="121"/>
      <c r="S46" s="121"/>
      <c r="T46" s="121"/>
    </row>
    <row r="47" spans="1:23" s="328" customFormat="1" ht="13">
      <c r="A47" s="122"/>
      <c r="B47" s="1226" t="s">
        <v>390</v>
      </c>
      <c r="C47" s="1226"/>
      <c r="D47" s="1226"/>
      <c r="E47" s="1226"/>
      <c r="F47" s="1226"/>
      <c r="G47" s="1226" t="s">
        <v>390</v>
      </c>
      <c r="H47" s="1226"/>
      <c r="I47" s="1226"/>
      <c r="J47" s="1226"/>
      <c r="K47" s="1226"/>
      <c r="L47" s="1226" t="s">
        <v>390</v>
      </c>
      <c r="M47" s="1226"/>
      <c r="N47" s="1226"/>
      <c r="O47" s="1226"/>
      <c r="P47" s="1226"/>
      <c r="Q47" s="1226" t="s">
        <v>390</v>
      </c>
      <c r="R47" s="1226"/>
      <c r="S47" s="1226"/>
      <c r="T47" s="1226"/>
      <c r="U47" s="1226"/>
      <c r="V47" s="363"/>
      <c r="W47" s="363"/>
    </row>
    <row r="48" spans="1:23" s="328" customFormat="1">
      <c r="A48" s="537"/>
      <c r="B48" s="537"/>
      <c r="C48" s="121"/>
      <c r="D48" s="121"/>
      <c r="E48" s="121"/>
      <c r="F48" s="121"/>
      <c r="G48" s="121"/>
      <c r="H48" s="121"/>
      <c r="I48" s="537"/>
      <c r="J48" s="121"/>
      <c r="K48" s="121"/>
      <c r="L48" s="121"/>
      <c r="M48" s="121"/>
      <c r="N48" s="121"/>
      <c r="O48" s="121"/>
      <c r="P48" s="121"/>
      <c r="Q48" s="121"/>
      <c r="R48" s="121"/>
      <c r="S48" s="121"/>
      <c r="T48" s="121"/>
    </row>
    <row r="49" spans="1:21" s="328" customFormat="1">
      <c r="A49" s="563" t="s">
        <v>373</v>
      </c>
      <c r="B49" s="135">
        <v>7.1683831999954455</v>
      </c>
      <c r="C49" s="135">
        <v>8.0157278616116834</v>
      </c>
      <c r="D49" s="135">
        <v>7.5674478215298278</v>
      </c>
      <c r="E49" s="135">
        <v>7.6989600548122681</v>
      </c>
      <c r="F49" s="135">
        <v>7.832454151140622</v>
      </c>
      <c r="G49" s="135">
        <v>8.0317738263669334</v>
      </c>
      <c r="H49" s="135">
        <v>8.3362923879763535</v>
      </c>
      <c r="I49" s="135">
        <v>8.2813453907203911</v>
      </c>
      <c r="J49" s="135">
        <v>8.2019941062255324</v>
      </c>
      <c r="K49" s="135">
        <v>8.3327083556288866</v>
      </c>
      <c r="L49" s="135">
        <v>8.3296174160349601</v>
      </c>
      <c r="M49" s="135">
        <v>8.1723450406432807</v>
      </c>
      <c r="N49" s="135">
        <v>8.0473250528669702</v>
      </c>
      <c r="O49" s="135">
        <v>8.1669848375134393</v>
      </c>
      <c r="P49" s="135">
        <v>8.2465938371237293</v>
      </c>
      <c r="Q49" s="135">
        <v>8.174802669040826</v>
      </c>
      <c r="R49" s="135">
        <v>8.2305696229598428</v>
      </c>
      <c r="S49" s="135">
        <v>8.1935811262955962</v>
      </c>
      <c r="T49" s="135">
        <v>8.1296424128336824</v>
      </c>
      <c r="U49" s="135">
        <v>8.200726613080036</v>
      </c>
    </row>
    <row r="50" spans="1:21" s="328" customFormat="1">
      <c r="A50" s="563" t="s">
        <v>374</v>
      </c>
      <c r="B50" s="135">
        <v>12.516983104723471</v>
      </c>
      <c r="C50" s="135">
        <v>12.874982570650557</v>
      </c>
      <c r="D50" s="135">
        <v>13.509923441109564</v>
      </c>
      <c r="E50" s="135">
        <v>14.687101931261804</v>
      </c>
      <c r="F50" s="135">
        <v>15.127293311154096</v>
      </c>
      <c r="G50" s="135">
        <v>15.750489074426648</v>
      </c>
      <c r="H50" s="135">
        <v>16.264042672007086</v>
      </c>
      <c r="I50" s="135">
        <v>16.656690387159138</v>
      </c>
      <c r="J50" s="135">
        <v>16.735098228225532</v>
      </c>
      <c r="K50" s="135">
        <v>17.334704632727991</v>
      </c>
      <c r="L50" s="135">
        <v>17.839628032736766</v>
      </c>
      <c r="M50" s="135">
        <v>18.040928112880962</v>
      </c>
      <c r="N50" s="135">
        <v>17.824893137537458</v>
      </c>
      <c r="O50" s="135">
        <v>18.001667654093431</v>
      </c>
      <c r="P50" s="135">
        <v>18.384639902018542</v>
      </c>
      <c r="Q50" s="135">
        <v>18.164470405187433</v>
      </c>
      <c r="R50" s="135">
        <v>18.691476187651432</v>
      </c>
      <c r="S50" s="135">
        <v>18.77281700298898</v>
      </c>
      <c r="T50" s="135">
        <v>19.190963122201094</v>
      </c>
      <c r="U50" s="135">
        <v>19.865679695579352</v>
      </c>
    </row>
    <row r="51" spans="1:21" s="328" customFormat="1">
      <c r="A51" s="563" t="s">
        <v>375</v>
      </c>
      <c r="B51" s="135">
        <v>0.49382007935957328</v>
      </c>
      <c r="C51" s="135">
        <v>0.33874030484950385</v>
      </c>
      <c r="D51" s="135">
        <v>0.22266914241343166</v>
      </c>
      <c r="E51" s="135">
        <v>0.22269920533256576</v>
      </c>
      <c r="F51" s="135">
        <v>0.23184017058102424</v>
      </c>
      <c r="G51" s="135">
        <v>0.23605846768324279</v>
      </c>
      <c r="H51" s="135">
        <v>0.24967745662513721</v>
      </c>
      <c r="I51" s="135">
        <v>0.24726069647944648</v>
      </c>
      <c r="J51" s="135">
        <v>0.26000755944157256</v>
      </c>
      <c r="K51" s="135">
        <v>0.27201276808383523</v>
      </c>
      <c r="L51" s="135">
        <v>0.28358504820945818</v>
      </c>
      <c r="M51" s="135">
        <v>0.27519116583773362</v>
      </c>
      <c r="N51" s="135">
        <v>0.27518603270286507</v>
      </c>
      <c r="O51" s="135">
        <v>0.27977091699032319</v>
      </c>
      <c r="P51" s="135">
        <v>0.27091730486523075</v>
      </c>
      <c r="Q51" s="135">
        <v>0.27077811968977145</v>
      </c>
      <c r="R51" s="135">
        <v>0.28124078874337882</v>
      </c>
      <c r="S51" s="135">
        <v>0.28570047734471427</v>
      </c>
      <c r="T51" s="135">
        <v>0.29178820502664071</v>
      </c>
      <c r="U51" s="135">
        <v>0.3142015915809791</v>
      </c>
    </row>
    <row r="52" spans="1:21" s="328" customFormat="1">
      <c r="A52" s="563" t="s">
        <v>376</v>
      </c>
      <c r="B52" s="135">
        <v>4.003320812456125</v>
      </c>
      <c r="C52" s="135">
        <v>4.5760966594585426</v>
      </c>
      <c r="D52" s="135">
        <v>5.3490424230275204</v>
      </c>
      <c r="E52" s="135">
        <v>5.7023341670611147</v>
      </c>
      <c r="F52" s="135">
        <v>5.9763784176109631</v>
      </c>
      <c r="G52" s="135">
        <v>5.9901064319109416</v>
      </c>
      <c r="H52" s="135">
        <v>6.0117463557412725</v>
      </c>
      <c r="I52" s="135">
        <v>5.9833829365079367</v>
      </c>
      <c r="J52" s="135">
        <v>5.9681548406730327</v>
      </c>
      <c r="K52" s="135">
        <v>6.0397704913335959</v>
      </c>
      <c r="L52" s="135">
        <v>5.8959030023035108</v>
      </c>
      <c r="M52" s="135">
        <v>5.7240638899235341</v>
      </c>
      <c r="N52" s="135">
        <v>5.4526332785854921</v>
      </c>
      <c r="O52" s="135">
        <v>5.3762095977881641</v>
      </c>
      <c r="P52" s="135">
        <v>5.4254189549002367</v>
      </c>
      <c r="Q52" s="135">
        <v>5.4601902233144228</v>
      </c>
      <c r="R52" s="135">
        <v>5.5000140252518914</v>
      </c>
      <c r="S52" s="135">
        <v>5.6286897556768336</v>
      </c>
      <c r="T52" s="135">
        <v>5.6296376057792328</v>
      </c>
      <c r="U52" s="135">
        <v>6.2855335119999278</v>
      </c>
    </row>
    <row r="53" spans="1:21" s="328" customFormat="1">
      <c r="A53" s="563" t="s">
        <v>377</v>
      </c>
      <c r="B53" s="135">
        <v>0.45377548414632579</v>
      </c>
      <c r="C53" s="135">
        <v>0.42235326643976967</v>
      </c>
      <c r="D53" s="135">
        <v>0.29282985429408331</v>
      </c>
      <c r="E53" s="135">
        <v>0.21902816080994289</v>
      </c>
      <c r="F53" s="135">
        <v>0.20444024628677199</v>
      </c>
      <c r="G53" s="135">
        <v>0.19697618091095934</v>
      </c>
      <c r="H53" s="135">
        <v>0.20284608422714756</v>
      </c>
      <c r="I53" s="135">
        <v>0.2266324531949532</v>
      </c>
      <c r="J53" s="135">
        <v>0.22225081968141891</v>
      </c>
      <c r="K53" s="135">
        <v>0.21260477505437306</v>
      </c>
      <c r="L53" s="135">
        <v>0.22506203826054649</v>
      </c>
      <c r="M53" s="135">
        <v>0.22286978812909444</v>
      </c>
      <c r="N53" s="135">
        <v>0.22205863459114475</v>
      </c>
      <c r="O53" s="135">
        <v>0.21227481184034405</v>
      </c>
      <c r="P53" s="135">
        <v>0.23031552107263914</v>
      </c>
      <c r="Q53" s="135">
        <v>0.23725106951739475</v>
      </c>
      <c r="R53" s="135">
        <v>0.25116696993399856</v>
      </c>
      <c r="S53" s="135">
        <v>0.26488170476006362</v>
      </c>
      <c r="T53" s="135">
        <v>0.28140496741778492</v>
      </c>
      <c r="U53" s="135">
        <v>0.3276666589914114</v>
      </c>
    </row>
    <row r="54" spans="1:21" s="328" customFormat="1">
      <c r="A54" s="563" t="s">
        <v>378</v>
      </c>
      <c r="B54" s="135">
        <v>0.40628710688448622</v>
      </c>
      <c r="C54" s="135">
        <v>0.31169187114308261</v>
      </c>
      <c r="D54" s="135" t="s">
        <v>302</v>
      </c>
      <c r="E54" s="135">
        <v>0.26704412368106356</v>
      </c>
      <c r="F54" s="135">
        <v>0.28031963105602575</v>
      </c>
      <c r="G54" s="135">
        <v>0.28532980501068395</v>
      </c>
      <c r="H54" s="135">
        <v>0.28884481330996897</v>
      </c>
      <c r="I54" s="135">
        <v>0.28811972171347172</v>
      </c>
      <c r="J54" s="135">
        <v>0.27445467208291752</v>
      </c>
      <c r="K54" s="135">
        <v>0.28102930035922874</v>
      </c>
      <c r="L54" s="135">
        <v>0.27932804748576806</v>
      </c>
      <c r="M54" s="135">
        <v>0.26686531846366207</v>
      </c>
      <c r="N54" s="135">
        <v>0.25209471260855526</v>
      </c>
      <c r="O54" s="135">
        <v>0.25036754218506574</v>
      </c>
      <c r="P54" s="135">
        <v>0.25426475407047433</v>
      </c>
      <c r="Q54" s="135">
        <v>0.26731755284892289</v>
      </c>
      <c r="R54" s="135">
        <v>0.27250374658163223</v>
      </c>
      <c r="S54" s="135">
        <v>0.2749657977307538</v>
      </c>
      <c r="T54" s="135">
        <v>0.26145569145632597</v>
      </c>
      <c r="U54" s="135">
        <v>0.27395655738771685</v>
      </c>
    </row>
    <row r="55" spans="1:21" s="328" customFormat="1">
      <c r="A55" s="563" t="s">
        <v>379</v>
      </c>
      <c r="B55" s="135">
        <v>4.6275652316755913</v>
      </c>
      <c r="C55" s="135">
        <v>4.7463652319576886</v>
      </c>
      <c r="D55" s="135">
        <v>4.3153393696982603</v>
      </c>
      <c r="E55" s="135">
        <v>4.1483777719228767</v>
      </c>
      <c r="F55" s="135">
        <v>4.1862847577936986</v>
      </c>
      <c r="G55" s="135">
        <v>4.2225608868549607</v>
      </c>
      <c r="H55" s="135">
        <v>4.292773102770985</v>
      </c>
      <c r="I55" s="135">
        <v>4.2816919770044768</v>
      </c>
      <c r="J55" s="135">
        <v>4.2001439045729763</v>
      </c>
      <c r="K55" s="135">
        <v>4.1859461755156486</v>
      </c>
      <c r="L55" s="135">
        <v>4.1552197063873502</v>
      </c>
      <c r="M55" s="135">
        <v>4.0925045463508685</v>
      </c>
      <c r="N55" s="135">
        <v>3.9733998409650435</v>
      </c>
      <c r="O55" s="135">
        <v>4.0014921115572815</v>
      </c>
      <c r="P55" s="135">
        <v>4.0521206933907283</v>
      </c>
      <c r="Q55" s="135">
        <v>3.9925503433826095</v>
      </c>
      <c r="R55" s="135">
        <v>3.9717673978651269</v>
      </c>
      <c r="S55" s="135">
        <v>3.9476668104153343</v>
      </c>
      <c r="T55" s="135">
        <v>3.8987134399473917</v>
      </c>
      <c r="U55" s="135">
        <v>3.8033058993013182</v>
      </c>
    </row>
    <row r="56" spans="1:21" s="328" customFormat="1">
      <c r="A56" s="563" t="s">
        <v>380</v>
      </c>
      <c r="B56" s="135">
        <v>3.0598794276005736</v>
      </c>
      <c r="C56" s="135">
        <v>2.7514414251673576</v>
      </c>
      <c r="D56" s="135">
        <v>3.0909438295732525</v>
      </c>
      <c r="E56" s="135">
        <v>3.490253701663633</v>
      </c>
      <c r="F56" s="135">
        <v>3.7196525870182007</v>
      </c>
      <c r="G56" s="135">
        <v>3.7008814984308862</v>
      </c>
      <c r="H56" s="135">
        <v>3.7377289095145483</v>
      </c>
      <c r="I56" s="135">
        <v>3.7141569368131866</v>
      </c>
      <c r="J56" s="135">
        <v>3.7260600821826229</v>
      </c>
      <c r="K56" s="135">
        <v>3.7121568977735908</v>
      </c>
      <c r="L56" s="135">
        <v>3.6945176280679966</v>
      </c>
      <c r="M56" s="135">
        <v>3.7486032295523763</v>
      </c>
      <c r="N56" s="135">
        <v>3.7213919378305271</v>
      </c>
      <c r="O56" s="135">
        <v>3.8783051368134642</v>
      </c>
      <c r="P56" s="135">
        <v>4.0718172588468917</v>
      </c>
      <c r="Q56" s="135">
        <v>4.1490398724713708</v>
      </c>
      <c r="R56" s="135">
        <v>4.2599518359054729</v>
      </c>
      <c r="S56" s="135">
        <v>4.1033893705295403</v>
      </c>
      <c r="T56" s="135">
        <v>4.4165774156890718</v>
      </c>
      <c r="U56" s="620" t="s">
        <v>304</v>
      </c>
    </row>
    <row r="57" spans="1:21" s="328" customFormat="1">
      <c r="A57" s="563" t="s">
        <v>381</v>
      </c>
      <c r="B57" s="135">
        <v>11.660568599512507</v>
      </c>
      <c r="C57" s="135">
        <v>12.828144937438818</v>
      </c>
      <c r="D57" s="135">
        <v>13.387483887097064</v>
      </c>
      <c r="E57" s="135">
        <v>14.133229028021116</v>
      </c>
      <c r="F57" s="135">
        <v>14.527724625551732</v>
      </c>
      <c r="G57" s="135">
        <v>15.051665764207904</v>
      </c>
      <c r="H57" s="135">
        <v>15.405480348924534</v>
      </c>
      <c r="I57" s="135">
        <v>15.757911070411071</v>
      </c>
      <c r="J57" s="135">
        <v>15.861472828501846</v>
      </c>
      <c r="K57" s="135">
        <v>16.352576747964328</v>
      </c>
      <c r="L57" s="135">
        <v>16.33854077755193</v>
      </c>
      <c r="M57" s="135">
        <v>16.552529523892989</v>
      </c>
      <c r="N57" s="135">
        <v>16.627182824224704</v>
      </c>
      <c r="O57" s="135">
        <v>16.867926184363547</v>
      </c>
      <c r="P57" s="135">
        <v>17.199264780929425</v>
      </c>
      <c r="Q57" s="135">
        <v>17.34516997000992</v>
      </c>
      <c r="R57" s="135">
        <v>17.68722216780731</v>
      </c>
      <c r="S57" s="135">
        <v>17.729229556708848</v>
      </c>
      <c r="T57" s="135">
        <v>17.958097867782929</v>
      </c>
      <c r="U57" s="135">
        <v>18.28405986298668</v>
      </c>
    </row>
    <row r="58" spans="1:21" s="328" customFormat="1">
      <c r="A58" s="563" t="s">
        <v>382</v>
      </c>
      <c r="B58" s="135">
        <v>32.617092484036462</v>
      </c>
      <c r="C58" s="135">
        <v>30.240220757384893</v>
      </c>
      <c r="D58" s="135">
        <v>28.627506700718151</v>
      </c>
      <c r="E58" s="135">
        <v>24.899265563685638</v>
      </c>
      <c r="F58" s="135">
        <v>23.107512580003263</v>
      </c>
      <c r="G58" s="135">
        <v>22.571075905515478</v>
      </c>
      <c r="H58" s="135">
        <v>21.411295757832509</v>
      </c>
      <c r="I58" s="135">
        <v>20.677409251628003</v>
      </c>
      <c r="J58" s="135">
        <v>21.419240640334881</v>
      </c>
      <c r="K58" s="135">
        <v>20.121908572362727</v>
      </c>
      <c r="L58" s="135">
        <v>19.855296375400386</v>
      </c>
      <c r="M58" s="135">
        <v>19.474288468701388</v>
      </c>
      <c r="N58" s="135">
        <v>21.14730873268585</v>
      </c>
      <c r="O58" s="135">
        <v>20.512364777390122</v>
      </c>
      <c r="P58" s="135">
        <v>19.889636562555395</v>
      </c>
      <c r="Q58" s="135">
        <v>20.235147763956984</v>
      </c>
      <c r="R58" s="135">
        <v>19.041279765148307</v>
      </c>
      <c r="S58" s="135">
        <v>18.875423810727614</v>
      </c>
      <c r="T58" s="135">
        <v>17.610884324964573</v>
      </c>
      <c r="U58" s="135">
        <v>15.542792384678455</v>
      </c>
    </row>
    <row r="59" spans="1:21" s="328" customFormat="1">
      <c r="A59" s="563" t="s">
        <v>383</v>
      </c>
      <c r="B59" s="135">
        <v>3.3145706445492853</v>
      </c>
      <c r="C59" s="135">
        <v>3.4491424760073923</v>
      </c>
      <c r="D59" s="135">
        <v>3.2197331558054714</v>
      </c>
      <c r="E59" s="135">
        <v>3.1582353386441109</v>
      </c>
      <c r="F59" s="135">
        <v>3.2595838962067254</v>
      </c>
      <c r="G59" s="135">
        <v>3.3250874802769093</v>
      </c>
      <c r="H59" s="135">
        <v>3.4343648302555314</v>
      </c>
      <c r="I59" s="135">
        <v>3.4805291641229141</v>
      </c>
      <c r="J59" s="135">
        <v>3.4545191134895563</v>
      </c>
      <c r="K59" s="135">
        <v>3.4667723932320391</v>
      </c>
      <c r="L59" s="135">
        <v>3.4744435906554103</v>
      </c>
      <c r="M59" s="135">
        <v>3.4085142744462216</v>
      </c>
      <c r="N59" s="135">
        <v>3.3314003757114037</v>
      </c>
      <c r="O59" s="135">
        <v>3.3671252715423607</v>
      </c>
      <c r="P59" s="135">
        <v>3.3656506223219385</v>
      </c>
      <c r="Q59" s="135">
        <v>3.3458737684089797</v>
      </c>
      <c r="R59" s="135">
        <v>3.3289970013551611</v>
      </c>
      <c r="S59" s="135">
        <v>3.3303530269008284</v>
      </c>
      <c r="T59" s="135">
        <v>3.4039233255587238</v>
      </c>
      <c r="U59" s="135">
        <v>3.550172643187727</v>
      </c>
    </row>
    <row r="60" spans="1:21" s="328" customFormat="1">
      <c r="A60" s="563" t="s">
        <v>384</v>
      </c>
      <c r="B60" s="135">
        <v>3.252468836806782</v>
      </c>
      <c r="C60" s="135">
        <v>3.2825154995431234</v>
      </c>
      <c r="D60" s="135">
        <v>4.3382611931819959</v>
      </c>
      <c r="E60" s="135">
        <v>4.038766230158898</v>
      </c>
      <c r="F60" s="135">
        <v>3.7067339915334583</v>
      </c>
      <c r="G60" s="135">
        <v>2.7881245160200985</v>
      </c>
      <c r="H60" s="135">
        <v>2.3039802815274113</v>
      </c>
      <c r="I60" s="135">
        <v>1.9806293243793245</v>
      </c>
      <c r="J60" s="135">
        <v>1.0770990197816179</v>
      </c>
      <c r="K60" s="135">
        <v>0.99261908353269424</v>
      </c>
      <c r="L60" s="135">
        <v>1.1665041983057136</v>
      </c>
      <c r="M60" s="135">
        <v>1.2236366424924958</v>
      </c>
      <c r="N60" s="135">
        <v>0.79430668745464206</v>
      </c>
      <c r="O60" s="135">
        <v>0.54536677418647006</v>
      </c>
      <c r="P60" s="135">
        <v>0.54098407622212707</v>
      </c>
      <c r="Q60" s="135">
        <v>0.61665503406860644</v>
      </c>
      <c r="R60" s="135">
        <v>0.63412532321307946</v>
      </c>
      <c r="S60" s="620" t="s">
        <v>304</v>
      </c>
      <c r="T60" s="620" t="s">
        <v>304</v>
      </c>
      <c r="U60" s="620" t="s">
        <v>304</v>
      </c>
    </row>
    <row r="61" spans="1:21" s="328" customFormat="1">
      <c r="A61" s="563" t="s">
        <v>385</v>
      </c>
      <c r="B61" s="135">
        <v>4.8715230631774658</v>
      </c>
      <c r="C61" s="135">
        <v>4.2520185702231483</v>
      </c>
      <c r="D61" s="135">
        <v>4.5280994505311458</v>
      </c>
      <c r="E61" s="135">
        <v>4.8764466108299711</v>
      </c>
      <c r="F61" s="135">
        <v>5.0713127307202113</v>
      </c>
      <c r="G61" s="135">
        <v>5.0820436906487805</v>
      </c>
      <c r="H61" s="135">
        <v>5.0905239644913447</v>
      </c>
      <c r="I61" s="135">
        <v>5.079198145604396</v>
      </c>
      <c r="J61" s="135">
        <v>5.0477887824038215</v>
      </c>
      <c r="K61" s="135">
        <v>5.0597914063178084</v>
      </c>
      <c r="L61" s="135">
        <v>4.8659668272143604</v>
      </c>
      <c r="M61" s="135">
        <v>4.8353015928660632</v>
      </c>
      <c r="N61" s="135">
        <v>4.6457826221322494</v>
      </c>
      <c r="O61" s="135">
        <v>4.6273890242029267</v>
      </c>
      <c r="P61" s="135">
        <v>4.622694382718592</v>
      </c>
      <c r="Q61" s="135">
        <v>4.5159498424543241</v>
      </c>
      <c r="R61" s="135">
        <v>4.4606278990310617</v>
      </c>
      <c r="S61" s="135">
        <v>4.2570672297648962</v>
      </c>
      <c r="T61" s="135">
        <v>4.2181902785976479</v>
      </c>
      <c r="U61" s="135">
        <v>4.1268179092404402</v>
      </c>
    </row>
    <row r="62" spans="1:21" s="328" customFormat="1">
      <c r="A62" s="563" t="s">
        <v>386</v>
      </c>
      <c r="B62" s="135">
        <v>3.5984254608555122</v>
      </c>
      <c r="C62" s="135">
        <v>3.2179011277927088</v>
      </c>
      <c r="D62" s="135">
        <v>3.5828376192397529</v>
      </c>
      <c r="E62" s="135">
        <v>4.0596554481062119</v>
      </c>
      <c r="F62" s="135">
        <v>4.3614845272037144</v>
      </c>
      <c r="G62" s="135">
        <v>4.3818011912455681</v>
      </c>
      <c r="H62" s="135">
        <v>4.3695287978278872</v>
      </c>
      <c r="I62" s="135">
        <v>4.4072102665852668</v>
      </c>
      <c r="J62" s="135">
        <v>4.4092830590000656</v>
      </c>
      <c r="K62" s="135">
        <v>4.5103306707878676</v>
      </c>
      <c r="L62" s="135">
        <v>4.347128739011886</v>
      </c>
      <c r="M62" s="135">
        <v>4.3688350386713699</v>
      </c>
      <c r="N62" s="135">
        <v>4.2167702014327038</v>
      </c>
      <c r="O62" s="135">
        <v>4.1873916573409691</v>
      </c>
      <c r="P62" s="135">
        <v>4.2086636238457364</v>
      </c>
      <c r="Q62" s="135">
        <v>4.1663427066756133</v>
      </c>
      <c r="R62" s="135">
        <v>4.2866228067150143</v>
      </c>
      <c r="S62" s="135">
        <v>4.240895504632177</v>
      </c>
      <c r="T62" s="135">
        <v>4.2718370062434019</v>
      </c>
      <c r="U62" s="135">
        <v>3.4524633064399062</v>
      </c>
    </row>
    <row r="63" spans="1:21" s="328" customFormat="1">
      <c r="A63" s="563" t="s">
        <v>387</v>
      </c>
      <c r="B63" s="135">
        <v>3.85275819538262</v>
      </c>
      <c r="C63" s="135">
        <v>4.2197473211509164</v>
      </c>
      <c r="D63" s="135">
        <v>4.5414539042129745</v>
      </c>
      <c r="E63" s="135">
        <v>5.0172133003567412</v>
      </c>
      <c r="F63" s="135">
        <v>5.2329340839083613</v>
      </c>
      <c r="G63" s="135">
        <v>5.3796003563256534</v>
      </c>
      <c r="H63" s="135">
        <v>5.5976969440218749</v>
      </c>
      <c r="I63" s="135">
        <v>5.8127130392755388</v>
      </c>
      <c r="J63" s="135">
        <v>5.9519271315156681</v>
      </c>
      <c r="K63" s="135">
        <v>6.1799902082144822</v>
      </c>
      <c r="L63" s="135">
        <v>6.2259280584077699</v>
      </c>
      <c r="M63" s="135">
        <v>6.3338664797002693</v>
      </c>
      <c r="N63" s="135">
        <v>6.297940532037904</v>
      </c>
      <c r="O63" s="135">
        <v>6.453733570315757</v>
      </c>
      <c r="P63" s="135">
        <v>6.5174144497585385</v>
      </c>
      <c r="Q63" s="135">
        <v>6.4549458915656102</v>
      </c>
      <c r="R63" s="135">
        <v>6.6253910401172789</v>
      </c>
      <c r="S63" s="135">
        <v>6.6488560827992327</v>
      </c>
      <c r="T63" s="135">
        <v>6.6997840671141713</v>
      </c>
      <c r="U63" s="135">
        <v>6.6955923678596347</v>
      </c>
    </row>
    <row r="64" spans="1:21" s="328" customFormat="1">
      <c r="A64" s="563" t="s">
        <v>388</v>
      </c>
      <c r="B64" s="135">
        <v>3.0075409940464506</v>
      </c>
      <c r="C64" s="135">
        <v>3.0817006445145823</v>
      </c>
      <c r="D64" s="135">
        <v>3.2877298197547393</v>
      </c>
      <c r="E64" s="135">
        <v>3.2640458874067906</v>
      </c>
      <c r="F64" s="135">
        <v>3.330636171372809</v>
      </c>
      <c r="G64" s="135">
        <v>3.294775054875315</v>
      </c>
      <c r="H64" s="135">
        <v>3.2573222160174078</v>
      </c>
      <c r="I64" s="135">
        <v>3.2479347909035408</v>
      </c>
      <c r="J64" s="135">
        <v>3.2027670469858953</v>
      </c>
      <c r="K64" s="135">
        <v>3.2085372235316325</v>
      </c>
      <c r="L64" s="135">
        <v>3.1601135372193014</v>
      </c>
      <c r="M64" s="135">
        <v>3.1222365855261716</v>
      </c>
      <c r="N64" s="135">
        <v>3.0634629340907749</v>
      </c>
      <c r="O64" s="135">
        <v>3.0916990323217695</v>
      </c>
      <c r="P64" s="135">
        <v>3.0646512902145671</v>
      </c>
      <c r="Q64" s="135">
        <v>3.0132548698489798</v>
      </c>
      <c r="R64" s="135">
        <v>2.9423598934816608</v>
      </c>
      <c r="S64" s="135">
        <v>2.9878191592189984</v>
      </c>
      <c r="T64" s="135">
        <v>2.9776818076062983</v>
      </c>
      <c r="U64" s="135">
        <v>3.0527660452045837</v>
      </c>
    </row>
    <row r="65" spans="1:21" s="328" customFormat="1" ht="20.25" customHeight="1">
      <c r="A65" s="563" t="s">
        <v>389</v>
      </c>
      <c r="B65" s="136">
        <v>100</v>
      </c>
      <c r="C65" s="136">
        <v>100</v>
      </c>
      <c r="D65" s="136">
        <v>100</v>
      </c>
      <c r="E65" s="136">
        <v>100</v>
      </c>
      <c r="F65" s="136">
        <v>100</v>
      </c>
      <c r="G65" s="136">
        <v>100</v>
      </c>
      <c r="H65" s="136">
        <v>100</v>
      </c>
      <c r="I65" s="136">
        <v>100</v>
      </c>
      <c r="J65" s="136">
        <v>100</v>
      </c>
      <c r="K65" s="136">
        <v>100</v>
      </c>
      <c r="L65" s="136">
        <v>100</v>
      </c>
      <c r="M65" s="136">
        <v>100</v>
      </c>
      <c r="N65" s="136">
        <v>100</v>
      </c>
      <c r="O65" s="136">
        <v>100</v>
      </c>
      <c r="P65" s="136">
        <v>100</v>
      </c>
      <c r="Q65" s="136">
        <v>100</v>
      </c>
      <c r="R65" s="136">
        <v>100</v>
      </c>
      <c r="S65" s="136">
        <v>100</v>
      </c>
      <c r="T65" s="136">
        <v>100</v>
      </c>
      <c r="U65" s="136">
        <v>100</v>
      </c>
    </row>
    <row r="66" spans="1:21" ht="13">
      <c r="B66" s="167"/>
      <c r="C66" s="346"/>
      <c r="D66" s="346"/>
      <c r="E66" s="346"/>
      <c r="F66" s="346"/>
      <c r="G66" s="346"/>
      <c r="H66" s="346"/>
      <c r="I66" s="537"/>
      <c r="J66" s="346"/>
      <c r="K66" s="346"/>
      <c r="L66" s="346"/>
      <c r="M66" s="346"/>
      <c r="N66" s="346"/>
      <c r="O66" s="346"/>
      <c r="P66" s="346"/>
      <c r="Q66" s="346"/>
      <c r="R66" s="346"/>
      <c r="S66" s="346"/>
      <c r="T66" s="346"/>
    </row>
    <row r="67" spans="1:21" s="335" customFormat="1" ht="50.25" customHeight="1">
      <c r="A67" s="668"/>
      <c r="B67" s="1232" t="s">
        <v>1556</v>
      </c>
      <c r="C67" s="1232"/>
      <c r="D67" s="1232"/>
      <c r="E67" s="1232"/>
      <c r="F67" s="1232"/>
      <c r="G67" s="669"/>
      <c r="H67" s="669"/>
      <c r="I67" s="669"/>
      <c r="J67" s="669"/>
      <c r="K67" s="669"/>
      <c r="L67" s="669"/>
      <c r="M67" s="669"/>
      <c r="N67" s="669"/>
      <c r="O67" s="669"/>
      <c r="P67" s="669"/>
      <c r="Q67" s="669"/>
      <c r="R67" s="669"/>
      <c r="S67" s="669"/>
      <c r="T67" s="669"/>
    </row>
    <row r="68" spans="1:21" ht="15" customHeight="1">
      <c r="B68" s="1362" t="s">
        <v>1108</v>
      </c>
      <c r="C68" s="1362"/>
      <c r="D68" s="1362"/>
      <c r="E68" s="1362"/>
      <c r="F68" s="1362"/>
    </row>
  </sheetData>
  <sheetProtection selectLockedCells="1"/>
  <mergeCells count="14">
    <mergeCell ref="Q47:U47"/>
    <mergeCell ref="B68:F68"/>
    <mergeCell ref="B7:F7"/>
    <mergeCell ref="G7:K7"/>
    <mergeCell ref="L7:P7"/>
    <mergeCell ref="B27:F27"/>
    <mergeCell ref="G27:K27"/>
    <mergeCell ref="L27:P27"/>
    <mergeCell ref="L47:P47"/>
    <mergeCell ref="B47:F47"/>
    <mergeCell ref="G47:K47"/>
    <mergeCell ref="B67:F67"/>
    <mergeCell ref="Q7:U7"/>
    <mergeCell ref="Q27:U27"/>
  </mergeCells>
  <hyperlinks>
    <hyperlink ref="A1" location="Inhalt!A1" display="Zurück zum Inhalt"/>
    <hyperlink ref="B68" r:id="rId1" location="methoden" display="https://www.statistikportal.de/de/ugrdl/ergebnisse/gase#methoden"/>
    <hyperlink ref="B68:F6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&amp;"Arial,Fett"Methan(CH&amp;Y4&amp;Y)-Emissionen*) 1990 – 2018 
nach Bundesländern</oddHeader>
    <oddFooter>&amp;CStatistische Ämter der Länder – Indikatoren und Kennzahlen, UGRdL 2022</oddFooter>
  </headerFooter>
  <rowBreaks count="1" manualBreakCount="1">
    <brk id="45" max="16383" man="1"/>
  </rowBreaks>
  <colBreaks count="2" manualBreakCount="2">
    <brk id="6" max="1048575" man="1"/>
    <brk id="1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AD11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77" customWidth="1"/>
    <col min="2" max="25" width="12.54296875" style="77" customWidth="1"/>
    <col min="26" max="16384" width="11.453125" style="46"/>
  </cols>
  <sheetData>
    <row r="1" spans="1:30" ht="13">
      <c r="A1" s="875" t="s">
        <v>271</v>
      </c>
    </row>
    <row r="3" spans="1:30" ht="13">
      <c r="A3" s="47" t="s">
        <v>411</v>
      </c>
      <c r="B3" s="80" t="s">
        <v>1301</v>
      </c>
      <c r="C3" s="47"/>
    </row>
    <row r="5" spans="1:30" ht="12.75" customHeight="1">
      <c r="A5" s="543" t="s">
        <v>371</v>
      </c>
      <c r="B5" s="81">
        <v>1996</v>
      </c>
      <c r="C5" s="81">
        <v>1997</v>
      </c>
      <c r="D5" s="81">
        <v>1998</v>
      </c>
      <c r="E5" s="81">
        <v>1999</v>
      </c>
      <c r="F5" s="81">
        <v>2000</v>
      </c>
      <c r="G5" s="81">
        <v>2001</v>
      </c>
      <c r="H5" s="81">
        <v>2002</v>
      </c>
      <c r="I5" s="81">
        <v>2003</v>
      </c>
      <c r="J5" s="81">
        <v>2004</v>
      </c>
      <c r="K5" s="81">
        <v>2005</v>
      </c>
      <c r="L5" s="81">
        <v>2006</v>
      </c>
      <c r="M5" s="81">
        <v>2007</v>
      </c>
      <c r="N5" s="81">
        <v>2008</v>
      </c>
      <c r="O5" s="81">
        <v>2009</v>
      </c>
      <c r="P5" s="81">
        <v>2010</v>
      </c>
      <c r="Q5" s="81">
        <v>2011</v>
      </c>
      <c r="R5" s="81">
        <v>2012</v>
      </c>
      <c r="S5" s="81">
        <v>2013</v>
      </c>
      <c r="T5" s="81">
        <v>2014</v>
      </c>
      <c r="U5" s="81">
        <v>2015</v>
      </c>
      <c r="V5" s="254">
        <v>2016</v>
      </c>
      <c r="W5" s="81">
        <v>2017</v>
      </c>
      <c r="X5" s="599">
        <v>2018</v>
      </c>
      <c r="Y5" s="671">
        <v>2019</v>
      </c>
      <c r="Z5" s="900">
        <v>2020</v>
      </c>
    </row>
    <row r="6" spans="1:30">
      <c r="A6" s="82"/>
      <c r="B6" s="83"/>
      <c r="C6" s="83"/>
      <c r="D6" s="83"/>
      <c r="E6" s="83"/>
    </row>
    <row r="7" spans="1:30" ht="13">
      <c r="B7" s="1218" t="s">
        <v>372</v>
      </c>
      <c r="C7" s="1218"/>
      <c r="D7" s="1218"/>
      <c r="E7" s="1218"/>
      <c r="F7" s="1218"/>
      <c r="G7" s="1218" t="s">
        <v>372</v>
      </c>
      <c r="H7" s="1218"/>
      <c r="I7" s="1218"/>
      <c r="J7" s="1218"/>
      <c r="K7" s="1218"/>
      <c r="L7" s="1218" t="s">
        <v>372</v>
      </c>
      <c r="M7" s="1218"/>
      <c r="N7" s="1218"/>
      <c r="O7" s="1218"/>
      <c r="P7" s="1218"/>
      <c r="Q7" s="1218" t="s">
        <v>372</v>
      </c>
      <c r="R7" s="1218"/>
      <c r="S7" s="1218"/>
      <c r="T7" s="1218"/>
      <c r="U7" s="1218"/>
      <c r="V7" s="1218" t="s">
        <v>372</v>
      </c>
      <c r="W7" s="1218"/>
      <c r="X7" s="1218"/>
      <c r="Y7" s="1218"/>
      <c r="Z7" s="1218"/>
      <c r="AA7" s="188"/>
      <c r="AB7" s="188"/>
      <c r="AC7" s="188"/>
      <c r="AD7" s="188"/>
    </row>
    <row r="8" spans="1:30">
      <c r="A8" s="82"/>
      <c r="B8" s="84"/>
      <c r="C8" s="84"/>
      <c r="D8" s="84"/>
      <c r="E8" s="84"/>
    </row>
    <row r="9" spans="1:30">
      <c r="A9" s="73" t="s">
        <v>373</v>
      </c>
      <c r="B9" s="940">
        <v>28600.39</v>
      </c>
      <c r="C9" s="940">
        <v>25911.001999999997</v>
      </c>
      <c r="D9" s="940">
        <v>27042.422616</v>
      </c>
      <c r="E9" s="940">
        <v>34246.923000000003</v>
      </c>
      <c r="F9" s="940">
        <v>30918.493999999999</v>
      </c>
      <c r="G9" s="940">
        <v>29661.661</v>
      </c>
      <c r="H9" s="940">
        <v>26542.277000000002</v>
      </c>
      <c r="I9" s="940">
        <v>23333.272677000001</v>
      </c>
      <c r="J9" s="940">
        <v>21807.8714</v>
      </c>
      <c r="K9" s="940">
        <v>21697.440199999997</v>
      </c>
      <c r="L9" s="940">
        <v>24901.996300000003</v>
      </c>
      <c r="M9" s="940">
        <v>24978.065200000001</v>
      </c>
      <c r="N9" s="940">
        <v>26424.3836051</v>
      </c>
      <c r="O9" s="940">
        <v>25936.240800000003</v>
      </c>
      <c r="P9" s="940">
        <v>25984.942799999997</v>
      </c>
      <c r="Q9" s="940">
        <v>28881.171800000004</v>
      </c>
      <c r="R9" s="940">
        <v>32140.9228</v>
      </c>
      <c r="S9" s="940">
        <v>32520.772400000002</v>
      </c>
      <c r="T9" s="940">
        <v>32815.851999999999</v>
      </c>
      <c r="U9" s="940">
        <v>34320.436999999998</v>
      </c>
      <c r="V9" s="940">
        <v>38464.006600000001</v>
      </c>
      <c r="W9" s="940">
        <v>37604.135600000001</v>
      </c>
      <c r="X9" s="940">
        <v>37833.8845</v>
      </c>
      <c r="Y9" s="940">
        <v>38329.950900000003</v>
      </c>
      <c r="Z9" s="940">
        <v>37876.3658</v>
      </c>
    </row>
    <row r="10" spans="1:30">
      <c r="A10" s="73" t="s">
        <v>374</v>
      </c>
      <c r="B10" s="940">
        <v>33908.300000000003</v>
      </c>
      <c r="C10" s="940">
        <v>30063.5</v>
      </c>
      <c r="D10" s="940">
        <v>29076</v>
      </c>
      <c r="E10" s="940">
        <v>29795.3</v>
      </c>
      <c r="F10" s="940">
        <v>33907.5</v>
      </c>
      <c r="G10" s="940">
        <v>31679.200000000001</v>
      </c>
      <c r="H10" s="940">
        <v>34039.1</v>
      </c>
      <c r="I10" s="940">
        <v>30570</v>
      </c>
      <c r="J10" s="940">
        <v>31443.8</v>
      </c>
      <c r="K10" s="940">
        <v>31546</v>
      </c>
      <c r="L10" s="940">
        <v>35372.300000000003</v>
      </c>
      <c r="M10" s="940">
        <v>36318.300000000003</v>
      </c>
      <c r="N10" s="940">
        <v>35097.199999999997</v>
      </c>
      <c r="O10" s="940">
        <v>34164</v>
      </c>
      <c r="P10" s="940">
        <v>36321.476000000002</v>
      </c>
      <c r="Q10" s="940">
        <v>38044.44400000001</v>
      </c>
      <c r="R10" s="940">
        <v>39257</v>
      </c>
      <c r="S10" s="940">
        <v>40508</v>
      </c>
      <c r="T10" s="940">
        <v>41532</v>
      </c>
      <c r="U10" s="940">
        <v>40088.906000000003</v>
      </c>
      <c r="V10" s="940">
        <v>41328.978999999999</v>
      </c>
      <c r="W10" s="940">
        <v>40146.748</v>
      </c>
      <c r="X10" s="940">
        <v>43476.462</v>
      </c>
      <c r="Y10" s="940">
        <v>43838.718000000001</v>
      </c>
      <c r="Z10" s="940">
        <v>41564.610999999997</v>
      </c>
    </row>
    <row r="11" spans="1:30">
      <c r="A11" s="73" t="s">
        <v>375</v>
      </c>
      <c r="B11" s="620">
        <v>3289</v>
      </c>
      <c r="C11" s="620">
        <v>3104.2</v>
      </c>
      <c r="D11" s="620">
        <v>2676.6</v>
      </c>
      <c r="E11" s="620">
        <v>2897.5</v>
      </c>
      <c r="F11" s="620">
        <v>2596.4</v>
      </c>
      <c r="G11" s="620">
        <v>2194.3000000000002</v>
      </c>
      <c r="H11" s="620">
        <v>1612.6</v>
      </c>
      <c r="I11" s="620">
        <v>1600.6</v>
      </c>
      <c r="J11" s="620">
        <v>1851.5</v>
      </c>
      <c r="K11" s="620">
        <v>1855.1</v>
      </c>
      <c r="L11" s="620">
        <v>2137</v>
      </c>
      <c r="M11" s="620">
        <v>2137</v>
      </c>
      <c r="N11" s="620">
        <v>1099.3</v>
      </c>
      <c r="O11" s="620">
        <v>1099.3</v>
      </c>
      <c r="P11" s="620">
        <v>938.8</v>
      </c>
      <c r="Q11" s="620">
        <v>938.8</v>
      </c>
      <c r="R11" s="940">
        <v>1243.0999999999999</v>
      </c>
      <c r="S11" s="940">
        <v>1243.0999999999999</v>
      </c>
      <c r="T11" s="620">
        <v>1170.7</v>
      </c>
      <c r="U11" s="620">
        <v>1170.7</v>
      </c>
      <c r="V11" s="940">
        <v>1620.2560000000001</v>
      </c>
      <c r="W11" s="940">
        <v>1620.2560000000001</v>
      </c>
      <c r="X11" s="940">
        <v>1182.9749999999999</v>
      </c>
      <c r="Y11" s="940">
        <v>1182.9749999999999</v>
      </c>
      <c r="Z11" s="940">
        <v>2169.1999999999998</v>
      </c>
    </row>
    <row r="12" spans="1:30">
      <c r="A12" s="73" t="s">
        <v>376</v>
      </c>
      <c r="B12" s="940">
        <v>17097.8</v>
      </c>
      <c r="C12" s="940">
        <v>21365.599999999999</v>
      </c>
      <c r="D12" s="940">
        <v>17485.900000000001</v>
      </c>
      <c r="E12" s="940">
        <v>17937.099999999999</v>
      </c>
      <c r="F12" s="940">
        <v>16493.2</v>
      </c>
      <c r="G12" s="940">
        <v>14666.4</v>
      </c>
      <c r="H12" s="940">
        <v>14035.2</v>
      </c>
      <c r="I12" s="940">
        <v>15056.8</v>
      </c>
      <c r="J12" s="940">
        <v>13426.9</v>
      </c>
      <c r="K12" s="940">
        <v>12620.6</v>
      </c>
      <c r="L12" s="940">
        <v>11636</v>
      </c>
      <c r="M12" s="940">
        <v>12533.3</v>
      </c>
      <c r="N12" s="940">
        <v>10535</v>
      </c>
      <c r="O12" s="940">
        <v>10484.358</v>
      </c>
      <c r="P12" s="940">
        <v>10520.566000000001</v>
      </c>
      <c r="Q12" s="940">
        <v>10167.252</v>
      </c>
      <c r="R12" s="940">
        <v>6034.5260000000007</v>
      </c>
      <c r="S12" s="940">
        <v>8582.5</v>
      </c>
      <c r="T12" s="940">
        <v>8633.6</v>
      </c>
      <c r="U12" s="940">
        <v>8951.6</v>
      </c>
      <c r="V12" s="940">
        <v>9194.2430000000004</v>
      </c>
      <c r="W12" s="940">
        <v>9057.8040000000001</v>
      </c>
      <c r="X12" s="940">
        <v>7506.8059999999996</v>
      </c>
      <c r="Y12" s="940">
        <v>7052.8969999999999</v>
      </c>
      <c r="Z12" s="940">
        <v>7505.1</v>
      </c>
    </row>
    <row r="13" spans="1:30">
      <c r="A13" s="73" t="s">
        <v>377</v>
      </c>
      <c r="B13" s="620">
        <v>876.5</v>
      </c>
      <c r="C13" s="620">
        <v>825.2</v>
      </c>
      <c r="D13" s="620">
        <v>540.5</v>
      </c>
      <c r="E13" s="620">
        <v>653.1</v>
      </c>
      <c r="F13" s="620">
        <v>631.29999999999995</v>
      </c>
      <c r="G13" s="620">
        <v>584.1</v>
      </c>
      <c r="H13" s="620">
        <v>468</v>
      </c>
      <c r="I13" s="620">
        <v>454</v>
      </c>
      <c r="J13" s="620">
        <v>547.5</v>
      </c>
      <c r="K13" s="620">
        <v>447.3</v>
      </c>
      <c r="L13" s="620">
        <v>348</v>
      </c>
      <c r="M13" s="620">
        <v>661</v>
      </c>
      <c r="N13" s="620" t="s">
        <v>302</v>
      </c>
      <c r="O13" s="620" t="s">
        <v>302</v>
      </c>
      <c r="P13" s="620">
        <v>320</v>
      </c>
      <c r="Q13" s="620">
        <v>510</v>
      </c>
      <c r="R13" s="940">
        <v>499.32999999999993</v>
      </c>
      <c r="S13" s="940">
        <v>462.15099999999995</v>
      </c>
      <c r="T13" s="626" t="s">
        <v>302</v>
      </c>
      <c r="U13" s="626" t="s">
        <v>302</v>
      </c>
      <c r="V13" s="626" t="s">
        <v>302</v>
      </c>
      <c r="W13" s="626" t="s">
        <v>302</v>
      </c>
      <c r="X13" s="940">
        <v>554</v>
      </c>
      <c r="Y13" s="940">
        <v>522</v>
      </c>
      <c r="Z13" s="626" t="s">
        <v>302</v>
      </c>
    </row>
    <row r="14" spans="1:30">
      <c r="A14" s="73" t="s">
        <v>378</v>
      </c>
      <c r="B14" s="620">
        <v>562.20000000000005</v>
      </c>
      <c r="C14" s="941">
        <v>552.9</v>
      </c>
      <c r="D14" s="620">
        <v>522.9</v>
      </c>
      <c r="E14" s="941">
        <v>522.9</v>
      </c>
      <c r="F14" s="620">
        <v>932.2</v>
      </c>
      <c r="G14" s="941">
        <v>938.2</v>
      </c>
      <c r="H14" s="620">
        <v>839.8</v>
      </c>
      <c r="I14" s="941">
        <v>882.8</v>
      </c>
      <c r="J14" s="941">
        <v>854.7</v>
      </c>
      <c r="K14" s="941">
        <v>1105.8</v>
      </c>
      <c r="L14" s="941">
        <v>793</v>
      </c>
      <c r="M14" s="941">
        <v>750</v>
      </c>
      <c r="N14" s="941" t="s">
        <v>302</v>
      </c>
      <c r="O14" s="941" t="s">
        <v>302</v>
      </c>
      <c r="P14" s="941">
        <v>422.51399999999995</v>
      </c>
      <c r="Q14" s="620">
        <v>457.9</v>
      </c>
      <c r="R14" s="940">
        <v>485</v>
      </c>
      <c r="S14" s="940">
        <v>739</v>
      </c>
      <c r="T14" s="626" t="s">
        <v>302</v>
      </c>
      <c r="U14" s="626" t="s">
        <v>302</v>
      </c>
      <c r="V14" s="940">
        <v>821.8</v>
      </c>
      <c r="W14" s="940">
        <v>655.12599999999998</v>
      </c>
      <c r="X14" s="940">
        <v>676.7</v>
      </c>
      <c r="Y14" s="940">
        <v>1003.9</v>
      </c>
      <c r="Z14" s="940">
        <v>917.2</v>
      </c>
    </row>
    <row r="15" spans="1:30">
      <c r="A15" s="73" t="s">
        <v>379</v>
      </c>
      <c r="B15" s="940">
        <v>20185.599999999999</v>
      </c>
      <c r="C15" s="940">
        <v>16253.8</v>
      </c>
      <c r="D15" s="940">
        <v>22452.5</v>
      </c>
      <c r="E15" s="940">
        <v>22581.9</v>
      </c>
      <c r="F15" s="940">
        <v>25344.6</v>
      </c>
      <c r="G15" s="940">
        <v>25815.4</v>
      </c>
      <c r="H15" s="940">
        <v>24809.3</v>
      </c>
      <c r="I15" s="940">
        <v>24735.9</v>
      </c>
      <c r="J15" s="940">
        <v>24529.3</v>
      </c>
      <c r="K15" s="940">
        <v>21829.8</v>
      </c>
      <c r="L15" s="940">
        <v>23337.241000000002</v>
      </c>
      <c r="M15" s="940">
        <v>24417.61</v>
      </c>
      <c r="N15" s="940">
        <v>24391.599999999999</v>
      </c>
      <c r="O15" s="940">
        <v>17034.5</v>
      </c>
      <c r="P15" s="940">
        <v>24219.599999999999</v>
      </c>
      <c r="Q15" s="940">
        <v>25172.6</v>
      </c>
      <c r="R15" s="940">
        <v>24256.6</v>
      </c>
      <c r="S15" s="940">
        <v>25865.5</v>
      </c>
      <c r="T15" s="940">
        <v>26792</v>
      </c>
      <c r="U15" s="940">
        <v>27761.4</v>
      </c>
      <c r="V15" s="940">
        <v>25158.079000000002</v>
      </c>
      <c r="W15" s="940">
        <v>27557.241000000002</v>
      </c>
      <c r="X15" s="940">
        <v>27606.077000000001</v>
      </c>
      <c r="Y15" s="940">
        <v>29831.827000000001</v>
      </c>
      <c r="Z15" s="940">
        <v>28299.791000000001</v>
      </c>
    </row>
    <row r="16" spans="1:30">
      <c r="A16" s="73" t="s">
        <v>380</v>
      </c>
      <c r="B16" s="940">
        <v>4750.6210000000001</v>
      </c>
      <c r="C16" s="940">
        <v>4111.2190000000001</v>
      </c>
      <c r="D16" s="940">
        <v>4784.2890000000007</v>
      </c>
      <c r="E16" s="940">
        <v>4935.9279999999999</v>
      </c>
      <c r="F16" s="940">
        <v>5050.3289999999997</v>
      </c>
      <c r="G16" s="940">
        <v>5276.2350000000006</v>
      </c>
      <c r="H16" s="940">
        <v>4395.3980000000001</v>
      </c>
      <c r="I16" s="940">
        <v>3846.569</v>
      </c>
      <c r="J16" s="940">
        <v>3915.6</v>
      </c>
      <c r="K16" s="940">
        <v>4377.8689999999997</v>
      </c>
      <c r="L16" s="940">
        <v>4239.402</v>
      </c>
      <c r="M16" s="940">
        <v>4619.7039999999997</v>
      </c>
      <c r="N16" s="940">
        <v>4785.42</v>
      </c>
      <c r="O16" s="940">
        <v>4388.7250000000004</v>
      </c>
      <c r="P16" s="940">
        <v>4012.5759999999996</v>
      </c>
      <c r="Q16" s="940">
        <v>4442.1620000000003</v>
      </c>
      <c r="R16" s="940">
        <v>4144.6559999999999</v>
      </c>
      <c r="S16" s="940">
        <v>4067.5989999999997</v>
      </c>
      <c r="T16" s="940">
        <v>3889.9</v>
      </c>
      <c r="U16" s="940">
        <v>3647.7739999999999</v>
      </c>
      <c r="V16" s="940">
        <v>3654.2559999999999</v>
      </c>
      <c r="W16" s="940">
        <v>3970.6179999999999</v>
      </c>
      <c r="X16" s="940">
        <v>4663.8999999999996</v>
      </c>
      <c r="Y16" s="940">
        <v>4328.2</v>
      </c>
      <c r="Z16" s="940">
        <v>4976.3999999999996</v>
      </c>
    </row>
    <row r="17" spans="1:30">
      <c r="A17" s="73" t="s">
        <v>381</v>
      </c>
      <c r="B17" s="940">
        <v>16421</v>
      </c>
      <c r="C17" s="940">
        <v>17370</v>
      </c>
      <c r="D17" s="940">
        <v>19330</v>
      </c>
      <c r="E17" s="940">
        <v>19851</v>
      </c>
      <c r="F17" s="940">
        <v>17649</v>
      </c>
      <c r="G17" s="940">
        <v>18992</v>
      </c>
      <c r="H17" s="940">
        <v>18429</v>
      </c>
      <c r="I17" s="940">
        <v>17334</v>
      </c>
      <c r="J17" s="940">
        <v>19721</v>
      </c>
      <c r="K17" s="940">
        <v>18808.599999999999</v>
      </c>
      <c r="L17" s="940">
        <v>17750.7</v>
      </c>
      <c r="M17" s="940">
        <v>19896.546000000002</v>
      </c>
      <c r="N17" s="940">
        <v>20443.161999999997</v>
      </c>
      <c r="O17" s="940">
        <v>19352</v>
      </c>
      <c r="P17" s="940">
        <v>18883</v>
      </c>
      <c r="Q17" s="940">
        <v>20324</v>
      </c>
      <c r="R17" s="940">
        <v>19236</v>
      </c>
      <c r="S17" s="940">
        <v>17995</v>
      </c>
      <c r="T17" s="940">
        <v>19255</v>
      </c>
      <c r="U17" s="940">
        <v>19530</v>
      </c>
      <c r="V17" s="626" t="s">
        <v>302</v>
      </c>
      <c r="W17" s="626" t="s">
        <v>302</v>
      </c>
      <c r="X17" s="626" t="s">
        <v>302</v>
      </c>
      <c r="Y17" s="626" t="s">
        <v>302</v>
      </c>
      <c r="Z17" s="626" t="s">
        <v>302</v>
      </c>
    </row>
    <row r="18" spans="1:30">
      <c r="A18" s="73" t="s">
        <v>382</v>
      </c>
      <c r="B18" s="940">
        <v>66194.8</v>
      </c>
      <c r="C18" s="940">
        <v>66668.800000000003</v>
      </c>
      <c r="D18" s="940">
        <v>67214.899999999994</v>
      </c>
      <c r="E18" s="940">
        <v>65097.1</v>
      </c>
      <c r="F18" s="940">
        <v>65894.7</v>
      </c>
      <c r="G18" s="940">
        <v>65132.800000000003</v>
      </c>
      <c r="H18" s="940">
        <v>63454</v>
      </c>
      <c r="I18" s="940">
        <v>61751</v>
      </c>
      <c r="J18" s="940">
        <v>59420.346999999994</v>
      </c>
      <c r="K18" s="940">
        <v>58104.5</v>
      </c>
      <c r="L18" s="940">
        <v>45627</v>
      </c>
      <c r="M18" s="940">
        <v>46488.2</v>
      </c>
      <c r="N18" s="940">
        <v>44186.5</v>
      </c>
      <c r="O18" s="940">
        <v>39057.269999999997</v>
      </c>
      <c r="P18" s="940">
        <v>37801.663099999998</v>
      </c>
      <c r="Q18" s="940">
        <v>36463.127</v>
      </c>
      <c r="R18" s="940">
        <v>33020.959999999999</v>
      </c>
      <c r="S18" s="940">
        <v>31048.872000000003</v>
      </c>
      <c r="T18" s="940">
        <v>36213.563999999998</v>
      </c>
      <c r="U18" s="940">
        <v>35194.199999999997</v>
      </c>
      <c r="V18" s="940">
        <v>34276.199999999997</v>
      </c>
      <c r="W18" s="940">
        <v>34223.9</v>
      </c>
      <c r="X18" s="940">
        <v>33664</v>
      </c>
      <c r="Y18" s="940">
        <v>32536.2</v>
      </c>
      <c r="Z18" s="940">
        <v>33138.671999999999</v>
      </c>
    </row>
    <row r="19" spans="1:30">
      <c r="A19" s="73" t="s">
        <v>383</v>
      </c>
      <c r="B19" s="940">
        <v>7955</v>
      </c>
      <c r="C19" s="940">
        <v>8108</v>
      </c>
      <c r="D19" s="940">
        <v>8512.2000000000007</v>
      </c>
      <c r="E19" s="940">
        <v>9799.9</v>
      </c>
      <c r="F19" s="940">
        <v>11905.6</v>
      </c>
      <c r="G19" s="940">
        <v>12909.8</v>
      </c>
      <c r="H19" s="940">
        <v>10143.191999999999</v>
      </c>
      <c r="I19" s="940">
        <v>9760.7000000000007</v>
      </c>
      <c r="J19" s="940">
        <v>8978.9580999999998</v>
      </c>
      <c r="K19" s="940">
        <v>8649.4089999999997</v>
      </c>
      <c r="L19" s="940">
        <v>9368.4</v>
      </c>
      <c r="M19" s="940">
        <v>10280.9</v>
      </c>
      <c r="N19" s="940">
        <v>10980.2</v>
      </c>
      <c r="O19" s="940">
        <v>9728</v>
      </c>
      <c r="P19" s="940">
        <v>8678.5939999999991</v>
      </c>
      <c r="Q19" s="940">
        <v>8943.4781999999996</v>
      </c>
      <c r="R19" s="940">
        <v>7919.3539999999994</v>
      </c>
      <c r="S19" s="940">
        <v>8781.7018999999982</v>
      </c>
      <c r="T19" s="940">
        <v>9317.9500000000007</v>
      </c>
      <c r="U19" s="940">
        <v>9210.0259999999998</v>
      </c>
      <c r="V19" s="940">
        <v>9662.7289999999994</v>
      </c>
      <c r="W19" s="940">
        <v>9672.7810000000009</v>
      </c>
      <c r="X19" s="940">
        <v>10313.251</v>
      </c>
      <c r="Y19" s="940">
        <v>9963.8819999999996</v>
      </c>
      <c r="Z19" s="940">
        <v>8978.2150000000001</v>
      </c>
    </row>
    <row r="20" spans="1:30">
      <c r="A20" s="73" t="s">
        <v>384</v>
      </c>
      <c r="B20" s="940">
        <v>10125.200000000001</v>
      </c>
      <c r="C20" s="940">
        <v>11135.9</v>
      </c>
      <c r="D20" s="940">
        <v>10683.8</v>
      </c>
      <c r="E20" s="940">
        <v>7944.4</v>
      </c>
      <c r="F20" s="940">
        <v>6691.8</v>
      </c>
      <c r="G20" s="940">
        <v>6565.9</v>
      </c>
      <c r="H20" s="940">
        <v>5297.6</v>
      </c>
      <c r="I20" s="940">
        <v>6838.5</v>
      </c>
      <c r="J20" s="940">
        <v>5988.6</v>
      </c>
      <c r="K20" s="940">
        <v>5719.1</v>
      </c>
      <c r="L20" s="940">
        <v>5079.3</v>
      </c>
      <c r="M20" s="940">
        <v>5399.6</v>
      </c>
      <c r="N20" s="940">
        <v>3918.2</v>
      </c>
      <c r="O20" s="940">
        <v>4347.1000000000004</v>
      </c>
      <c r="P20" s="940">
        <v>3847.3</v>
      </c>
      <c r="Q20" s="940">
        <v>2613.6999999999998</v>
      </c>
      <c r="R20" s="940">
        <v>2377.3000000000002</v>
      </c>
      <c r="S20" s="940">
        <v>2218.2000000000003</v>
      </c>
      <c r="T20" s="940">
        <v>2647.4</v>
      </c>
      <c r="U20" s="940">
        <v>2446.3000000000002</v>
      </c>
      <c r="V20" s="940">
        <v>2436</v>
      </c>
      <c r="W20" s="940">
        <v>2441.5</v>
      </c>
      <c r="X20" s="940">
        <v>2407.1999999999998</v>
      </c>
      <c r="Y20" s="940">
        <v>2398.4110000000001</v>
      </c>
      <c r="Z20" s="940">
        <v>2254.0169999999998</v>
      </c>
    </row>
    <row r="21" spans="1:30">
      <c r="A21" s="73" t="s">
        <v>385</v>
      </c>
      <c r="B21" s="940">
        <v>21691.599999999999</v>
      </c>
      <c r="C21" s="940">
        <v>21127.621000000003</v>
      </c>
      <c r="D21" s="940">
        <v>17773</v>
      </c>
      <c r="E21" s="940">
        <v>20809.108</v>
      </c>
      <c r="F21" s="940">
        <v>18981.253000000001</v>
      </c>
      <c r="G21" s="940">
        <v>18778.162</v>
      </c>
      <c r="H21" s="940">
        <v>17227.968999999997</v>
      </c>
      <c r="I21" s="940">
        <v>18224.963999999996</v>
      </c>
      <c r="J21" s="940">
        <v>15978.58</v>
      </c>
      <c r="K21" s="940">
        <v>13000.039000000001</v>
      </c>
      <c r="L21" s="940">
        <v>12995.262000000002</v>
      </c>
      <c r="M21" s="940">
        <v>13799.795</v>
      </c>
      <c r="N21" s="940">
        <v>13158.011000000002</v>
      </c>
      <c r="O21" s="940">
        <v>12379.641</v>
      </c>
      <c r="P21" s="940">
        <v>10926.159</v>
      </c>
      <c r="Q21" s="940">
        <v>11804.659</v>
      </c>
      <c r="R21" s="940">
        <v>11036.069</v>
      </c>
      <c r="S21" s="940">
        <v>11276.957999999999</v>
      </c>
      <c r="T21" s="940">
        <v>10494.703</v>
      </c>
      <c r="U21" s="940">
        <v>10347.846</v>
      </c>
      <c r="V21" s="940">
        <v>11090</v>
      </c>
      <c r="W21" s="940">
        <v>11348.91</v>
      </c>
      <c r="X21" s="940">
        <v>12987.695</v>
      </c>
      <c r="Y21" s="940">
        <v>12375.567999999999</v>
      </c>
      <c r="Z21" s="940">
        <v>11752.723</v>
      </c>
    </row>
    <row r="22" spans="1:30">
      <c r="A22" s="73" t="s">
        <v>386</v>
      </c>
      <c r="B22" s="940">
        <v>16761</v>
      </c>
      <c r="C22" s="940">
        <v>20323</v>
      </c>
      <c r="D22" s="940">
        <v>19185</v>
      </c>
      <c r="E22" s="940">
        <v>18412</v>
      </c>
      <c r="F22" s="940">
        <v>19062</v>
      </c>
      <c r="G22" s="940">
        <v>18893</v>
      </c>
      <c r="H22" s="940">
        <v>19354</v>
      </c>
      <c r="I22" s="940">
        <v>19448</v>
      </c>
      <c r="J22" s="940">
        <v>20515</v>
      </c>
      <c r="K22" s="940">
        <v>18741</v>
      </c>
      <c r="L22" s="940">
        <v>17618</v>
      </c>
      <c r="M22" s="940">
        <v>17624</v>
      </c>
      <c r="N22" s="626" t="s">
        <v>302</v>
      </c>
      <c r="O22" s="626" t="s">
        <v>302</v>
      </c>
      <c r="P22" s="940">
        <v>16584</v>
      </c>
      <c r="Q22" s="940">
        <v>15221.3</v>
      </c>
      <c r="R22" s="940">
        <v>15312.6</v>
      </c>
      <c r="S22" s="940">
        <v>15449.8</v>
      </c>
      <c r="T22" s="940">
        <v>16082</v>
      </c>
      <c r="U22" s="940">
        <v>16440.448</v>
      </c>
      <c r="V22" s="940">
        <v>19183.8</v>
      </c>
      <c r="W22" s="940">
        <v>18180.97</v>
      </c>
      <c r="X22" s="940">
        <v>17790.940999999999</v>
      </c>
      <c r="Y22" s="940">
        <v>17315.13</v>
      </c>
      <c r="Z22" s="940">
        <v>18781.099999999999</v>
      </c>
    </row>
    <row r="23" spans="1:30">
      <c r="A23" s="73" t="s">
        <v>387</v>
      </c>
      <c r="B23" s="940">
        <v>4241.8999999999996</v>
      </c>
      <c r="C23" s="940">
        <v>4033.1</v>
      </c>
      <c r="D23" s="940">
        <v>7097.4</v>
      </c>
      <c r="E23" s="940">
        <v>6321.5</v>
      </c>
      <c r="F23" s="940">
        <v>8239.7000000000007</v>
      </c>
      <c r="G23" s="940">
        <v>8426.1</v>
      </c>
      <c r="H23" s="940">
        <v>6547.5</v>
      </c>
      <c r="I23" s="940">
        <v>5795.5</v>
      </c>
      <c r="J23" s="940">
        <v>5949.3</v>
      </c>
      <c r="K23" s="940">
        <v>6059.6</v>
      </c>
      <c r="L23" s="940">
        <v>5977.9</v>
      </c>
      <c r="M23" s="940">
        <v>5931.6779999999999</v>
      </c>
      <c r="N23" s="940">
        <v>5910.6</v>
      </c>
      <c r="O23" s="940">
        <v>5564.9</v>
      </c>
      <c r="P23" s="940">
        <v>6436.2560000000003</v>
      </c>
      <c r="Q23" s="940">
        <v>5353.4</v>
      </c>
      <c r="R23" s="940">
        <v>5601</v>
      </c>
      <c r="S23" s="940">
        <v>5894</v>
      </c>
      <c r="T23" s="940">
        <v>6161.9</v>
      </c>
      <c r="U23" s="940">
        <v>6547.5</v>
      </c>
      <c r="V23" s="940">
        <v>5870.2</v>
      </c>
      <c r="W23" s="940">
        <v>5278.415</v>
      </c>
      <c r="X23" s="940">
        <v>5300</v>
      </c>
      <c r="Y23" s="940">
        <v>4752.6000000000004</v>
      </c>
      <c r="Z23" s="940">
        <v>4099.7</v>
      </c>
    </row>
    <row r="24" spans="1:30">
      <c r="A24" s="73" t="s">
        <v>388</v>
      </c>
      <c r="B24" s="940">
        <v>13382.9</v>
      </c>
      <c r="C24" s="940">
        <v>16867</v>
      </c>
      <c r="D24" s="940">
        <v>12469.018999999998</v>
      </c>
      <c r="E24" s="940">
        <v>13442.5</v>
      </c>
      <c r="F24" s="940">
        <v>11479.7</v>
      </c>
      <c r="G24" s="940">
        <v>10349.790000000001</v>
      </c>
      <c r="H24" s="940">
        <v>9515.8140000000003</v>
      </c>
      <c r="I24" s="940">
        <v>9078.0489999999991</v>
      </c>
      <c r="J24" s="940">
        <v>8437.9160000000011</v>
      </c>
      <c r="K24" s="940">
        <v>7078.6159999999991</v>
      </c>
      <c r="L24" s="940">
        <v>6717.3079999999991</v>
      </c>
      <c r="M24" s="940">
        <v>6729.3390000000009</v>
      </c>
      <c r="N24" s="940">
        <v>6088.4049999999988</v>
      </c>
      <c r="O24" s="940">
        <v>6154.7259999999997</v>
      </c>
      <c r="P24" s="940">
        <v>6921.2040000000006</v>
      </c>
      <c r="Q24" s="940">
        <v>7160.5350000000008</v>
      </c>
      <c r="R24" s="940">
        <v>6360.4</v>
      </c>
      <c r="S24" s="940">
        <v>6637.2000000000007</v>
      </c>
      <c r="T24" s="940">
        <v>6420.2</v>
      </c>
      <c r="U24" s="940">
        <v>6856.4</v>
      </c>
      <c r="V24" s="940">
        <v>7626.6</v>
      </c>
      <c r="W24" s="940">
        <v>7611.4</v>
      </c>
      <c r="X24" s="940">
        <v>7098.6</v>
      </c>
      <c r="Y24" s="940">
        <v>6955.9</v>
      </c>
      <c r="Z24" s="940">
        <v>7191.3</v>
      </c>
    </row>
    <row r="25" spans="1:30" ht="20.25" customHeight="1">
      <c r="A25" s="73" t="s">
        <v>397</v>
      </c>
      <c r="B25" s="940">
        <v>266043.81099999999</v>
      </c>
      <c r="C25" s="940">
        <v>267820.842</v>
      </c>
      <c r="D25" s="940">
        <v>266846.43061599997</v>
      </c>
      <c r="E25" s="940">
        <v>275248.15899999999</v>
      </c>
      <c r="F25" s="940">
        <v>275777.77600000001</v>
      </c>
      <c r="G25" s="940">
        <v>270863.04799999995</v>
      </c>
      <c r="H25" s="940">
        <v>256710.75</v>
      </c>
      <c r="I25" s="940">
        <v>248710.65467700001</v>
      </c>
      <c r="J25" s="940">
        <v>243366.85250000001</v>
      </c>
      <c r="K25" s="940">
        <v>231640.77320000003</v>
      </c>
      <c r="L25" s="940">
        <v>223898.80929999996</v>
      </c>
      <c r="M25" s="940">
        <v>232565.03719999999</v>
      </c>
      <c r="N25" s="940">
        <v>225136.08160510001</v>
      </c>
      <c r="O25" s="940">
        <v>203850.2978</v>
      </c>
      <c r="P25" s="940">
        <v>212818.65089999998</v>
      </c>
      <c r="Q25" s="940">
        <v>216498.52900000004</v>
      </c>
      <c r="R25" s="940">
        <v>208924.81779999999</v>
      </c>
      <c r="S25" s="940">
        <v>213290.35430000001</v>
      </c>
      <c r="T25" s="940">
        <v>222411.06900000005</v>
      </c>
      <c r="U25" s="370">
        <v>223640.07399999999</v>
      </c>
      <c r="V25" s="370">
        <v>231654.45060000001</v>
      </c>
      <c r="W25" s="940">
        <v>230548.37459999998</v>
      </c>
      <c r="X25" s="626" t="s">
        <v>302</v>
      </c>
      <c r="Y25" s="626" t="s">
        <v>302</v>
      </c>
      <c r="Z25" s="940">
        <v>229392.62179999999</v>
      </c>
    </row>
    <row r="26" spans="1:30">
      <c r="B26" s="84"/>
      <c r="C26" s="84"/>
      <c r="D26" s="84"/>
      <c r="E26" s="84"/>
      <c r="F26" s="74"/>
      <c r="G26" s="74"/>
      <c r="H26" s="74"/>
      <c r="I26" s="74"/>
      <c r="J26" s="74"/>
      <c r="K26" s="74"/>
      <c r="L26" s="74"/>
      <c r="M26" s="74"/>
      <c r="N26" s="74"/>
      <c r="O26" s="74"/>
      <c r="P26" s="74"/>
      <c r="Q26" s="74"/>
      <c r="R26" s="74"/>
      <c r="S26" s="74"/>
      <c r="T26" s="74"/>
      <c r="U26" s="74"/>
      <c r="V26" s="74"/>
      <c r="W26" s="74"/>
      <c r="X26" s="74"/>
      <c r="Y26" s="74"/>
    </row>
    <row r="27" spans="1:30" s="55" customFormat="1" ht="13">
      <c r="B27" s="1218" t="s">
        <v>398</v>
      </c>
      <c r="C27" s="1218"/>
      <c r="D27" s="1218"/>
      <c r="E27" s="1218"/>
      <c r="F27" s="1218"/>
      <c r="G27" s="1218" t="s">
        <v>398</v>
      </c>
      <c r="H27" s="1218"/>
      <c r="I27" s="1218"/>
      <c r="J27" s="1218"/>
      <c r="K27" s="1218"/>
      <c r="L27" s="1218" t="s">
        <v>398</v>
      </c>
      <c r="M27" s="1218"/>
      <c r="N27" s="1218"/>
      <c r="O27" s="1218"/>
      <c r="P27" s="1218"/>
      <c r="Q27" s="1218" t="s">
        <v>398</v>
      </c>
      <c r="R27" s="1218"/>
      <c r="S27" s="1218"/>
      <c r="T27" s="1218"/>
      <c r="U27" s="1218"/>
      <c r="V27" s="1218" t="s">
        <v>398</v>
      </c>
      <c r="W27" s="1218"/>
      <c r="X27" s="1218"/>
      <c r="Y27" s="1218"/>
      <c r="Z27" s="1218"/>
      <c r="AA27" s="188"/>
      <c r="AB27" s="188"/>
      <c r="AC27" s="188"/>
      <c r="AD27" s="188"/>
    </row>
    <row r="28" spans="1:30" s="55" customFormat="1">
      <c r="A28" s="57"/>
      <c r="B28" s="17"/>
      <c r="C28" s="17"/>
      <c r="D28" s="17"/>
      <c r="E28" s="17"/>
      <c r="F28" s="17"/>
      <c r="G28" s="17"/>
      <c r="H28" s="17"/>
      <c r="I28" s="17"/>
      <c r="J28" s="17"/>
      <c r="K28" s="17"/>
      <c r="L28" s="17"/>
      <c r="M28" s="17"/>
      <c r="N28" s="17"/>
      <c r="O28" s="17"/>
      <c r="P28" s="17"/>
      <c r="Q28" s="17"/>
      <c r="R28" s="17"/>
      <c r="S28" s="17"/>
      <c r="T28" s="17"/>
      <c r="U28" s="17"/>
      <c r="V28" s="17"/>
      <c r="W28" s="17"/>
      <c r="X28" s="17"/>
      <c r="Y28" s="17"/>
      <c r="Z28" s="85"/>
      <c r="AA28" s="85"/>
    </row>
    <row r="29" spans="1:30" s="55" customFormat="1">
      <c r="A29" s="557" t="s">
        <v>373</v>
      </c>
      <c r="B29" s="86" t="s">
        <v>302</v>
      </c>
      <c r="C29" s="87">
        <v>-9.4033263182774789</v>
      </c>
      <c r="D29" s="87">
        <v>4.3665645041438523</v>
      </c>
      <c r="E29" s="87">
        <v>26.641475456186996</v>
      </c>
      <c r="F29" s="87">
        <v>-9.7189140174724713</v>
      </c>
      <c r="G29" s="87">
        <v>-4.0649877707497524</v>
      </c>
      <c r="H29" s="87">
        <v>-10.516551989451969</v>
      </c>
      <c r="I29" s="87">
        <v>-12.090162132661035</v>
      </c>
      <c r="J29" s="87">
        <v>-6.5374510387632512</v>
      </c>
      <c r="K29" s="87">
        <v>-0.50638229644000887</v>
      </c>
      <c r="L29" s="87">
        <v>14.76928186210651</v>
      </c>
      <c r="M29" s="87">
        <v>0.30547309976107329</v>
      </c>
      <c r="N29" s="87">
        <v>5.7903540307037105</v>
      </c>
      <c r="O29" s="87">
        <v>-1.8473195530123263</v>
      </c>
      <c r="P29" s="87">
        <v>0.1877758630309927</v>
      </c>
      <c r="Q29" s="87">
        <v>11.145797096001317</v>
      </c>
      <c r="R29" s="87">
        <v>11.2867684960068</v>
      </c>
      <c r="S29" s="87">
        <v>1.1818254328404123</v>
      </c>
      <c r="T29" s="87">
        <v>0.90735729265765031</v>
      </c>
      <c r="U29" s="87">
        <v>4.5849335254193591</v>
      </c>
      <c r="V29" s="87">
        <v>12.073184266272605</v>
      </c>
      <c r="W29" s="87">
        <v>-2.2355211430314199</v>
      </c>
      <c r="X29" s="87">
        <v>0.61096710862834414</v>
      </c>
      <c r="Y29" s="87">
        <v>1.3111696209782622</v>
      </c>
      <c r="Z29" s="87">
        <v>-1.1833698957334207</v>
      </c>
    </row>
    <row r="30" spans="1:30" s="55" customFormat="1">
      <c r="A30" s="558" t="s">
        <v>374</v>
      </c>
      <c r="B30" s="86" t="s">
        <v>302</v>
      </c>
      <c r="C30" s="87">
        <v>-11.338816749881303</v>
      </c>
      <c r="D30" s="87">
        <v>-3.284714021986801</v>
      </c>
      <c r="E30" s="87">
        <v>2.4738616040720842</v>
      </c>
      <c r="F30" s="87">
        <v>13.801505606588961</v>
      </c>
      <c r="G30" s="87">
        <v>-6.5717024257170209</v>
      </c>
      <c r="H30" s="87">
        <v>7.4493674082678893</v>
      </c>
      <c r="I30" s="87">
        <v>-10.191515051808068</v>
      </c>
      <c r="J30" s="87">
        <v>2.8583578671900511</v>
      </c>
      <c r="K30" s="87">
        <v>0.3250243291205237</v>
      </c>
      <c r="L30" s="87">
        <v>12.129271539973388</v>
      </c>
      <c r="M30" s="87">
        <v>2.6744090715051101</v>
      </c>
      <c r="N30" s="87">
        <v>-3.3622168438500921</v>
      </c>
      <c r="O30" s="87">
        <v>-2.6589015647971905</v>
      </c>
      <c r="P30" s="87">
        <v>6.315056784919804</v>
      </c>
      <c r="Q30" s="87">
        <v>4.7436618489843454</v>
      </c>
      <c r="R30" s="87">
        <v>3.18720914938325</v>
      </c>
      <c r="S30" s="87">
        <v>3.1866928191150663</v>
      </c>
      <c r="T30" s="87">
        <v>2.5278957243013735</v>
      </c>
      <c r="U30" s="87">
        <v>-3.4746556871809702</v>
      </c>
      <c r="V30" s="87">
        <v>3.0933071608389469</v>
      </c>
      <c r="W30" s="87">
        <v>-2.8605376387352806</v>
      </c>
      <c r="X30" s="87">
        <v>8.2938573256294745</v>
      </c>
      <c r="Y30" s="87">
        <v>0.83322327377972272</v>
      </c>
      <c r="Z30" s="87">
        <v>-5.1874395597061067</v>
      </c>
    </row>
    <row r="31" spans="1:30" s="55" customFormat="1">
      <c r="A31" s="558" t="s">
        <v>375</v>
      </c>
      <c r="B31" s="86" t="s">
        <v>302</v>
      </c>
      <c r="C31" s="87">
        <v>-5.6187290969899664</v>
      </c>
      <c r="D31" s="87">
        <v>-13.774885638811924</v>
      </c>
      <c r="E31" s="87">
        <v>8.2530075468878437</v>
      </c>
      <c r="F31" s="87">
        <v>-10.391716997411564</v>
      </c>
      <c r="G31" s="87">
        <v>-15.486827915575404</v>
      </c>
      <c r="H31" s="87">
        <v>-26.509593036503674</v>
      </c>
      <c r="I31" s="87">
        <v>-0.74413989830087246</v>
      </c>
      <c r="J31" s="87">
        <v>15.675371735599157</v>
      </c>
      <c r="K31" s="87">
        <v>0.19443694301916992</v>
      </c>
      <c r="L31" s="87">
        <v>15.195946310171962</v>
      </c>
      <c r="M31" s="87">
        <v>0</v>
      </c>
      <c r="N31" s="87">
        <v>-48.558727187646234</v>
      </c>
      <c r="O31" s="87">
        <v>0</v>
      </c>
      <c r="P31" s="87">
        <v>-14.600200127353773</v>
      </c>
      <c r="Q31" s="87">
        <v>0</v>
      </c>
      <c r="R31" s="87">
        <v>32.413719642096282</v>
      </c>
      <c r="S31" s="87">
        <v>0</v>
      </c>
      <c r="T31" s="87">
        <v>-5.8241493041589507</v>
      </c>
      <c r="U31" s="87">
        <v>0</v>
      </c>
      <c r="V31" s="87">
        <v>38.400615016656701</v>
      </c>
      <c r="W31" s="87">
        <v>0</v>
      </c>
      <c r="X31" s="87">
        <v>-26.98838948906841</v>
      </c>
      <c r="Y31" s="87">
        <v>0</v>
      </c>
      <c r="Z31" s="87">
        <v>83.368203047401664</v>
      </c>
    </row>
    <row r="32" spans="1:30" s="55" customFormat="1">
      <c r="A32" s="558" t="s">
        <v>376</v>
      </c>
      <c r="B32" s="86" t="s">
        <v>302</v>
      </c>
      <c r="C32" s="87">
        <v>24.961106107218484</v>
      </c>
      <c r="D32" s="87">
        <v>-18.158628823903825</v>
      </c>
      <c r="E32" s="87">
        <v>2.5803647510279433</v>
      </c>
      <c r="F32" s="87">
        <v>-8.0497962323898378</v>
      </c>
      <c r="G32" s="87">
        <v>-11.076079838963935</v>
      </c>
      <c r="H32" s="87">
        <v>-4.3037146129929624</v>
      </c>
      <c r="I32" s="87">
        <v>7.2788417692658385</v>
      </c>
      <c r="J32" s="87">
        <v>-10.825009298124428</v>
      </c>
      <c r="K32" s="87">
        <v>-6.0051091465639814</v>
      </c>
      <c r="L32" s="87">
        <v>-7.8015308305468807</v>
      </c>
      <c r="M32" s="87">
        <v>7.7114128566517763</v>
      </c>
      <c r="N32" s="87">
        <v>-15.943925382780264</v>
      </c>
      <c r="O32" s="87">
        <v>-0.48070242050307854</v>
      </c>
      <c r="P32" s="87">
        <v>0.34535257189806146</v>
      </c>
      <c r="Q32" s="87">
        <v>-3.3583174137208971</v>
      </c>
      <c r="R32" s="87">
        <v>-40.647423708982515</v>
      </c>
      <c r="S32" s="87">
        <v>42.223266582992579</v>
      </c>
      <c r="T32" s="87">
        <v>0.5953976114185906</v>
      </c>
      <c r="U32" s="87">
        <v>3.6832839140103744</v>
      </c>
      <c r="V32" s="87">
        <v>2.7106103936726385</v>
      </c>
      <c r="W32" s="87">
        <v>-1.4839612135550482</v>
      </c>
      <c r="X32" s="87">
        <v>-17.123333646875125</v>
      </c>
      <c r="Y32" s="87">
        <v>-6.046632882213828</v>
      </c>
      <c r="Z32" s="87">
        <v>6.411592286120154</v>
      </c>
    </row>
    <row r="33" spans="1:30" s="55" customFormat="1">
      <c r="A33" s="558" t="s">
        <v>377</v>
      </c>
      <c r="B33" s="86" t="s">
        <v>302</v>
      </c>
      <c r="C33" s="87">
        <v>-5.8528237307472892</v>
      </c>
      <c r="D33" s="87">
        <v>-34.500727096461461</v>
      </c>
      <c r="E33" s="87">
        <v>20.832562442183161</v>
      </c>
      <c r="F33" s="87">
        <v>-3.3379268105956328</v>
      </c>
      <c r="G33" s="87">
        <v>-7.4766355140186818</v>
      </c>
      <c r="H33" s="87">
        <v>-19.876733436055474</v>
      </c>
      <c r="I33" s="87">
        <v>-2.9914529914529879</v>
      </c>
      <c r="J33" s="87">
        <v>20.594713656387668</v>
      </c>
      <c r="K33" s="87">
        <v>-18.301369863013704</v>
      </c>
      <c r="L33" s="87">
        <v>-22.199865861837694</v>
      </c>
      <c r="M33" s="87">
        <v>89.94252873563218</v>
      </c>
      <c r="N33" s="87" t="s">
        <v>302</v>
      </c>
      <c r="O33" s="87" t="s">
        <v>302</v>
      </c>
      <c r="P33" s="87" t="s">
        <v>302</v>
      </c>
      <c r="Q33" s="87">
        <v>59.375</v>
      </c>
      <c r="R33" s="87">
        <v>-2.0921568627451137</v>
      </c>
      <c r="S33" s="87">
        <v>-7.445777341637779</v>
      </c>
      <c r="T33" s="87" t="s">
        <v>302</v>
      </c>
      <c r="U33" s="87" t="s">
        <v>302</v>
      </c>
      <c r="V33" s="87" t="s">
        <v>302</v>
      </c>
      <c r="W33" s="87" t="s">
        <v>302</v>
      </c>
      <c r="X33" s="87" t="s">
        <v>302</v>
      </c>
      <c r="Y33" s="87">
        <v>-5.7761732851985528</v>
      </c>
      <c r="Z33" s="87" t="s">
        <v>302</v>
      </c>
    </row>
    <row r="34" spans="1:30" s="55" customFormat="1">
      <c r="A34" s="558" t="s">
        <v>378</v>
      </c>
      <c r="B34" s="86" t="s">
        <v>302</v>
      </c>
      <c r="C34" s="87">
        <v>-1.6542155816435553</v>
      </c>
      <c r="D34" s="87">
        <v>-5.4259359739555038</v>
      </c>
      <c r="E34" s="87">
        <v>0</v>
      </c>
      <c r="F34" s="87">
        <v>78.275004781028883</v>
      </c>
      <c r="G34" s="87">
        <v>0.64363870414074142</v>
      </c>
      <c r="H34" s="87">
        <v>-10.488168833937337</v>
      </c>
      <c r="I34" s="87">
        <v>5.1202667301738529</v>
      </c>
      <c r="J34" s="87">
        <v>-3.1830539193475289</v>
      </c>
      <c r="K34" s="87">
        <v>29.378729378729361</v>
      </c>
      <c r="L34" s="87">
        <v>-28.287212877554708</v>
      </c>
      <c r="M34" s="87">
        <v>-5.4224464060529698</v>
      </c>
      <c r="N34" s="87" t="s">
        <v>302</v>
      </c>
      <c r="O34" s="87" t="s">
        <v>302</v>
      </c>
      <c r="P34" s="87" t="s">
        <v>302</v>
      </c>
      <c r="Q34" s="87">
        <v>8.3751070970429566</v>
      </c>
      <c r="R34" s="87">
        <v>5.9183227778991068</v>
      </c>
      <c r="S34" s="87">
        <v>52.37113402061857</v>
      </c>
      <c r="T34" s="87" t="s">
        <v>302</v>
      </c>
      <c r="U34" s="87" t="s">
        <v>302</v>
      </c>
      <c r="V34" s="87" t="s">
        <v>302</v>
      </c>
      <c r="W34" s="87">
        <v>-20.281577026040395</v>
      </c>
      <c r="X34" s="87">
        <v>3.2931069748414785</v>
      </c>
      <c r="Y34" s="87">
        <v>48.352297916358793</v>
      </c>
      <c r="Z34" s="87">
        <v>-8.6363183584022352</v>
      </c>
    </row>
    <row r="35" spans="1:30" s="55" customFormat="1">
      <c r="A35" s="558" t="s">
        <v>379</v>
      </c>
      <c r="B35" s="86" t="s">
        <v>302</v>
      </c>
      <c r="C35" s="87">
        <v>-19.478241915028534</v>
      </c>
      <c r="D35" s="87">
        <v>38.136927979918539</v>
      </c>
      <c r="E35" s="87">
        <v>0.57632780313996079</v>
      </c>
      <c r="F35" s="87">
        <v>12.234134417387367</v>
      </c>
      <c r="G35" s="87">
        <v>1.8575949117366264</v>
      </c>
      <c r="H35" s="87">
        <v>-3.8972861160392682</v>
      </c>
      <c r="I35" s="87">
        <v>-0.29585679563712119</v>
      </c>
      <c r="J35" s="87">
        <v>-0.83522329892990399</v>
      </c>
      <c r="K35" s="87">
        <v>-11.005206018924298</v>
      </c>
      <c r="L35" s="87">
        <v>6.9054274432198213</v>
      </c>
      <c r="M35" s="87">
        <v>4.6293775686680334</v>
      </c>
      <c r="N35" s="87">
        <v>-0.10652148183217491</v>
      </c>
      <c r="O35" s="87">
        <v>-30.162432968726932</v>
      </c>
      <c r="P35" s="87">
        <v>42.179694150107139</v>
      </c>
      <c r="Q35" s="87">
        <v>3.9348296421080562</v>
      </c>
      <c r="R35" s="87">
        <v>-3.638877191867337</v>
      </c>
      <c r="S35" s="87">
        <v>6.6328339503475462</v>
      </c>
      <c r="T35" s="87">
        <v>3.5819914558001926</v>
      </c>
      <c r="U35" s="87">
        <v>3.6182442520155291</v>
      </c>
      <c r="V35" s="87">
        <v>-9.3774845648994614</v>
      </c>
      <c r="W35" s="87">
        <v>9.5363481448643199</v>
      </c>
      <c r="X35" s="87">
        <v>0.17721657984556316</v>
      </c>
      <c r="Y35" s="87">
        <v>8.0625363755958546</v>
      </c>
      <c r="Z35" s="87">
        <v>-5.1355755046447484</v>
      </c>
    </row>
    <row r="36" spans="1:30" s="55" customFormat="1">
      <c r="A36" s="558" t="s">
        <v>380</v>
      </c>
      <c r="B36" s="86" t="s">
        <v>302</v>
      </c>
      <c r="C36" s="87">
        <v>-13.459335105873521</v>
      </c>
      <c r="D36" s="87">
        <v>16.371543330579101</v>
      </c>
      <c r="E36" s="87">
        <v>3.1695200687082092</v>
      </c>
      <c r="F36" s="87">
        <v>2.3177201936494924</v>
      </c>
      <c r="G36" s="87">
        <v>4.4730947231358584</v>
      </c>
      <c r="H36" s="87">
        <v>-16.694423201392667</v>
      </c>
      <c r="I36" s="87">
        <v>-12.486446051074324</v>
      </c>
      <c r="J36" s="87">
        <v>1.7946122895494625</v>
      </c>
      <c r="K36" s="87">
        <v>11.805827970170597</v>
      </c>
      <c r="L36" s="87">
        <v>-3.1628858698147297</v>
      </c>
      <c r="M36" s="87">
        <v>8.9706519928989934</v>
      </c>
      <c r="N36" s="87">
        <v>3.5871562333863807</v>
      </c>
      <c r="O36" s="87">
        <v>-8.2896590058970645</v>
      </c>
      <c r="P36" s="87">
        <v>-8.5708035932987485</v>
      </c>
      <c r="Q36" s="87">
        <v>10.705990366288404</v>
      </c>
      <c r="R36" s="87">
        <v>-6.6973244109512535</v>
      </c>
      <c r="S36" s="87">
        <v>-1.8591892789172419</v>
      </c>
      <c r="T36" s="87">
        <v>-4.3686459751809252</v>
      </c>
      <c r="U36" s="87">
        <v>-6.2244787783747739</v>
      </c>
      <c r="V36" s="87">
        <v>0.17769741217520618</v>
      </c>
      <c r="W36" s="87">
        <v>8.6573573389494385</v>
      </c>
      <c r="X36" s="87">
        <v>17.460304667938331</v>
      </c>
      <c r="Y36" s="87">
        <v>-7.197838718668919</v>
      </c>
      <c r="Z36" s="87">
        <v>14.976202578439072</v>
      </c>
    </row>
    <row r="37" spans="1:30" s="55" customFormat="1">
      <c r="A37" s="558" t="s">
        <v>381</v>
      </c>
      <c r="B37" s="86" t="s">
        <v>302</v>
      </c>
      <c r="C37" s="87">
        <v>5.7791851896961219</v>
      </c>
      <c r="D37" s="87">
        <v>11.283822682786408</v>
      </c>
      <c r="E37" s="87">
        <v>2.6952922917744502</v>
      </c>
      <c r="F37" s="87">
        <v>-11.092640169260989</v>
      </c>
      <c r="G37" s="87">
        <v>7.6094962887415676</v>
      </c>
      <c r="H37" s="87">
        <v>-2.9644060657118843</v>
      </c>
      <c r="I37" s="87">
        <v>-5.9417222855282432</v>
      </c>
      <c r="J37" s="87">
        <v>13.770624206761283</v>
      </c>
      <c r="K37" s="87">
        <v>-4.6265402362963499</v>
      </c>
      <c r="L37" s="87">
        <v>-5.6245547249662309</v>
      </c>
      <c r="M37" s="87">
        <v>12.088796498166275</v>
      </c>
      <c r="N37" s="87">
        <v>2.7472909116989257</v>
      </c>
      <c r="O37" s="87">
        <v>-5.3375402493997655</v>
      </c>
      <c r="P37" s="87">
        <v>-2.4235221165771037</v>
      </c>
      <c r="Q37" s="87">
        <v>7.6312026690674202</v>
      </c>
      <c r="R37" s="87">
        <v>-5.3532769139933123</v>
      </c>
      <c r="S37" s="87">
        <v>-6.4514452069037276</v>
      </c>
      <c r="T37" s="87">
        <v>7.00194498471798</v>
      </c>
      <c r="U37" s="87">
        <v>1.4282004674110595</v>
      </c>
      <c r="V37" s="87" t="s">
        <v>302</v>
      </c>
      <c r="W37" s="87" t="s">
        <v>302</v>
      </c>
      <c r="X37" s="87" t="s">
        <v>302</v>
      </c>
      <c r="Y37" s="87" t="s">
        <v>302</v>
      </c>
      <c r="Z37" s="87" t="s">
        <v>302</v>
      </c>
    </row>
    <row r="38" spans="1:30" s="55" customFormat="1">
      <c r="A38" s="558" t="s">
        <v>382</v>
      </c>
      <c r="B38" s="86" t="s">
        <v>302</v>
      </c>
      <c r="C38" s="87">
        <v>0.71606833165142802</v>
      </c>
      <c r="D38" s="87">
        <v>0.81912378803876607</v>
      </c>
      <c r="E38" s="87">
        <v>-3.1507894826890919</v>
      </c>
      <c r="F38" s="87">
        <v>1.2252465931662044</v>
      </c>
      <c r="G38" s="87">
        <v>-1.1562386656286492</v>
      </c>
      <c r="H38" s="87">
        <v>-2.5775031934754935</v>
      </c>
      <c r="I38" s="87">
        <v>-2.683833958458095</v>
      </c>
      <c r="J38" s="87">
        <v>-3.7742757202312589</v>
      </c>
      <c r="K38" s="87">
        <v>-2.2144720898381678</v>
      </c>
      <c r="L38" s="87">
        <v>-21.474240377251334</v>
      </c>
      <c r="M38" s="87">
        <v>1.8874789050342997</v>
      </c>
      <c r="N38" s="87">
        <v>-4.9511488936977486</v>
      </c>
      <c r="O38" s="87">
        <v>-11.608138232265517</v>
      </c>
      <c r="P38" s="87">
        <v>-3.2147840850115728</v>
      </c>
      <c r="Q38" s="87">
        <v>-3.5409450014383026</v>
      </c>
      <c r="R38" s="87">
        <v>-9.4401311220510564</v>
      </c>
      <c r="S38" s="87">
        <v>-5.97223097087425</v>
      </c>
      <c r="T38" s="87">
        <v>16.634072889990961</v>
      </c>
      <c r="U38" s="87">
        <v>-2.8148679318058925</v>
      </c>
      <c r="V38" s="87">
        <v>-2.60838433605538</v>
      </c>
      <c r="W38" s="87">
        <v>-0.15258400872907885</v>
      </c>
      <c r="X38" s="87">
        <v>-1.6359912225082525</v>
      </c>
      <c r="Y38" s="87">
        <v>-3.3501663498098821</v>
      </c>
      <c r="Z38" s="87">
        <v>1.8516974938683575</v>
      </c>
    </row>
    <row r="39" spans="1:30" s="55" customFormat="1">
      <c r="A39" s="558" t="s">
        <v>383</v>
      </c>
      <c r="B39" s="86" t="s">
        <v>302</v>
      </c>
      <c r="C39" s="87">
        <v>1.9233186675047165</v>
      </c>
      <c r="D39" s="87">
        <v>4.9851998026640558</v>
      </c>
      <c r="E39" s="87">
        <v>15.127699067221158</v>
      </c>
      <c r="F39" s="87">
        <v>21.486953948509679</v>
      </c>
      <c r="G39" s="87">
        <v>8.4346861980916543</v>
      </c>
      <c r="H39" s="87">
        <v>-21.430293265581184</v>
      </c>
      <c r="I39" s="87">
        <v>-3.7709233937403326</v>
      </c>
      <c r="J39" s="87">
        <v>-8.0090761933058161</v>
      </c>
      <c r="K39" s="87">
        <v>-3.670237641492065</v>
      </c>
      <c r="L39" s="87">
        <v>8.3126026298444202</v>
      </c>
      <c r="M39" s="87">
        <v>9.740190427394225</v>
      </c>
      <c r="N39" s="87">
        <v>6.8019336828487837</v>
      </c>
      <c r="O39" s="87">
        <v>-11.404163858581811</v>
      </c>
      <c r="P39" s="87">
        <v>-10.787479440789483</v>
      </c>
      <c r="Q39" s="87">
        <v>3.0521556832823364</v>
      </c>
      <c r="R39" s="87">
        <v>-11.451072805209051</v>
      </c>
      <c r="S39" s="87">
        <v>10.889119238766185</v>
      </c>
      <c r="T39" s="87">
        <v>6.1064256804253745</v>
      </c>
      <c r="U39" s="87">
        <v>-1.1582375951792017</v>
      </c>
      <c r="V39" s="87">
        <v>4.9153281434818865</v>
      </c>
      <c r="W39" s="87">
        <v>0.10402858240152568</v>
      </c>
      <c r="X39" s="87">
        <v>6.621363597501059</v>
      </c>
      <c r="Y39" s="87">
        <v>-3.3875739085570586</v>
      </c>
      <c r="Z39" s="87">
        <v>-9.8923993680374736</v>
      </c>
    </row>
    <row r="40" spans="1:30" s="55" customFormat="1">
      <c r="A40" s="558" t="s">
        <v>384</v>
      </c>
      <c r="B40" s="86" t="s">
        <v>302</v>
      </c>
      <c r="C40" s="87">
        <v>9.9820250464188263</v>
      </c>
      <c r="D40" s="87">
        <v>-4.0598424914016817</v>
      </c>
      <c r="E40" s="87">
        <v>-25.640689642262117</v>
      </c>
      <c r="F40" s="87">
        <v>-15.767081214440353</v>
      </c>
      <c r="G40" s="87">
        <v>-1.881407095250907</v>
      </c>
      <c r="H40" s="87">
        <v>-19.316468420170878</v>
      </c>
      <c r="I40" s="87">
        <v>29.086756266988829</v>
      </c>
      <c r="J40" s="87">
        <v>-12.42816407106821</v>
      </c>
      <c r="K40" s="87">
        <v>-4.5002170791169931</v>
      </c>
      <c r="L40" s="87">
        <v>-11.187074889405679</v>
      </c>
      <c r="M40" s="87">
        <v>6.3059870454590197</v>
      </c>
      <c r="N40" s="87">
        <v>-27.435365582635754</v>
      </c>
      <c r="O40" s="87">
        <v>10.946352917155863</v>
      </c>
      <c r="P40" s="87">
        <v>-11.497320052448771</v>
      </c>
      <c r="Q40" s="87">
        <v>-32.064044914615451</v>
      </c>
      <c r="R40" s="87">
        <v>-9.0446493476680416</v>
      </c>
      <c r="S40" s="87">
        <v>-6.6924662432170834</v>
      </c>
      <c r="T40" s="87">
        <v>19.349021729330076</v>
      </c>
      <c r="U40" s="87">
        <v>-7.5961320540908019</v>
      </c>
      <c r="V40" s="87">
        <v>-0.42104402567143495</v>
      </c>
      <c r="W40" s="87">
        <v>0.2257799671592835</v>
      </c>
      <c r="X40" s="87">
        <v>-1.4048740528363766</v>
      </c>
      <c r="Y40" s="87">
        <v>-0.36511299435026956</v>
      </c>
      <c r="Z40" s="87">
        <v>-6.0204026749377135</v>
      </c>
    </row>
    <row r="41" spans="1:30" s="55" customFormat="1">
      <c r="A41" s="73" t="s">
        <v>385</v>
      </c>
      <c r="B41" s="86" t="s">
        <v>302</v>
      </c>
      <c r="C41" s="87">
        <v>-2.5999880137933502</v>
      </c>
      <c r="D41" s="87">
        <v>-15.877892735769933</v>
      </c>
      <c r="E41" s="87">
        <v>17.08269847521521</v>
      </c>
      <c r="F41" s="87">
        <v>-8.7839180804866714</v>
      </c>
      <c r="G41" s="87">
        <v>-1.0699557084034552</v>
      </c>
      <c r="H41" s="87">
        <v>-8.2552967644011375</v>
      </c>
      <c r="I41" s="87">
        <v>5.7870721731621444</v>
      </c>
      <c r="J41" s="87">
        <v>-12.325862481813388</v>
      </c>
      <c r="K41" s="87">
        <v>-18.640836670092071</v>
      </c>
      <c r="L41" s="87">
        <v>-3.6746043608019363E-2</v>
      </c>
      <c r="M41" s="87">
        <v>6.1909717557060162</v>
      </c>
      <c r="N41" s="87">
        <v>-4.6506777818076017</v>
      </c>
      <c r="O41" s="87">
        <v>-5.9155597301142535</v>
      </c>
      <c r="P41" s="87">
        <v>-11.740905895413292</v>
      </c>
      <c r="Q41" s="87">
        <v>8.0403369564729843</v>
      </c>
      <c r="R41" s="87">
        <v>-6.5109038727844677</v>
      </c>
      <c r="S41" s="87">
        <v>2.1827427864033666</v>
      </c>
      <c r="T41" s="87">
        <v>-6.9367554618896179</v>
      </c>
      <c r="U41" s="87">
        <v>-1.3993440309840111</v>
      </c>
      <c r="V41" s="87">
        <v>7.1720626688878042</v>
      </c>
      <c r="W41" s="87">
        <v>2.3346257889991051</v>
      </c>
      <c r="X41" s="87">
        <v>14.44002111215967</v>
      </c>
      <c r="Y41" s="87">
        <v>-4.713130389957584</v>
      </c>
      <c r="Z41" s="87">
        <v>-5.0328599059049139</v>
      </c>
    </row>
    <row r="42" spans="1:30" s="55" customFormat="1">
      <c r="A42" s="558" t="s">
        <v>386</v>
      </c>
      <c r="B42" s="86" t="s">
        <v>302</v>
      </c>
      <c r="C42" s="87">
        <v>21.251715291450395</v>
      </c>
      <c r="D42" s="87">
        <v>-5.5995669930620409</v>
      </c>
      <c r="E42" s="87">
        <v>-4.0291894709408353</v>
      </c>
      <c r="F42" s="87">
        <v>3.5303063219639341</v>
      </c>
      <c r="G42" s="87">
        <v>-0.88658063162311862</v>
      </c>
      <c r="H42" s="87">
        <v>2.4400571640289996</v>
      </c>
      <c r="I42" s="87">
        <v>0.48568771313424008</v>
      </c>
      <c r="J42" s="87">
        <v>5.4864253393665194</v>
      </c>
      <c r="K42" s="87">
        <v>-8.6473312210577689</v>
      </c>
      <c r="L42" s="87">
        <v>-5.9922095939384263</v>
      </c>
      <c r="M42" s="87">
        <v>3.4056079010099438E-2</v>
      </c>
      <c r="N42" s="87" t="s">
        <v>302</v>
      </c>
      <c r="O42" s="87" t="s">
        <v>302</v>
      </c>
      <c r="P42" s="87" t="s">
        <v>302</v>
      </c>
      <c r="Q42" s="87">
        <v>-8.2169561022672468</v>
      </c>
      <c r="R42" s="87">
        <v>0.59981736119779328</v>
      </c>
      <c r="S42" s="87">
        <v>0.89599414860964544</v>
      </c>
      <c r="T42" s="87">
        <v>4.0919623554997457</v>
      </c>
      <c r="U42" s="87">
        <v>2.2288770053475986</v>
      </c>
      <c r="V42" s="87">
        <v>16.68660124103674</v>
      </c>
      <c r="W42" s="87">
        <v>-5.2274836059591934</v>
      </c>
      <c r="X42" s="87">
        <v>-2.1452595763592512</v>
      </c>
      <c r="Y42" s="87">
        <v>-2.6744566237390046</v>
      </c>
      <c r="Z42" s="87">
        <v>8.4664105900446458</v>
      </c>
    </row>
    <row r="43" spans="1:30" s="55" customFormat="1">
      <c r="A43" s="558" t="s">
        <v>387</v>
      </c>
      <c r="B43" s="86" t="s">
        <v>302</v>
      </c>
      <c r="C43" s="87">
        <v>-4.9223225441429435</v>
      </c>
      <c r="D43" s="87">
        <v>75.978775631648119</v>
      </c>
      <c r="E43" s="87">
        <v>-10.932172344802311</v>
      </c>
      <c r="F43" s="87">
        <v>30.34406390888239</v>
      </c>
      <c r="G43" s="87">
        <v>2.2622182846462806</v>
      </c>
      <c r="H43" s="87">
        <v>-22.295011927226128</v>
      </c>
      <c r="I43" s="87">
        <v>-11.48529973272241</v>
      </c>
      <c r="J43" s="87">
        <v>2.6537831075834646</v>
      </c>
      <c r="K43" s="87">
        <v>1.853999630208591</v>
      </c>
      <c r="L43" s="87">
        <v>-1.3482738134530337</v>
      </c>
      <c r="M43" s="87">
        <v>-0.77321467404939881</v>
      </c>
      <c r="N43" s="87">
        <v>-0.35534632864427351</v>
      </c>
      <c r="O43" s="87">
        <v>-5.8488139951950728</v>
      </c>
      <c r="P43" s="87">
        <v>15.658071124368817</v>
      </c>
      <c r="Q43" s="87">
        <v>-16.824315254085604</v>
      </c>
      <c r="R43" s="87">
        <v>4.6250980685172181</v>
      </c>
      <c r="S43" s="87">
        <v>5.2312087127298668</v>
      </c>
      <c r="T43" s="87">
        <v>4.5453003053953154</v>
      </c>
      <c r="U43" s="87">
        <v>6.2578100910433534</v>
      </c>
      <c r="V43" s="87">
        <v>-10.344406261932036</v>
      </c>
      <c r="W43" s="87">
        <v>-10.081172702803997</v>
      </c>
      <c r="X43" s="87">
        <v>0.40892957450294887</v>
      </c>
      <c r="Y43" s="87">
        <v>-10.328301886792445</v>
      </c>
      <c r="Z43" s="87">
        <v>-13.737743550898458</v>
      </c>
    </row>
    <row r="44" spans="1:30" s="55" customFormat="1">
      <c r="A44" s="558" t="s">
        <v>388</v>
      </c>
      <c r="B44" s="86" t="s">
        <v>302</v>
      </c>
      <c r="C44" s="87">
        <v>26.033968721278654</v>
      </c>
      <c r="D44" s="87">
        <v>-26.07447086025968</v>
      </c>
      <c r="E44" s="87">
        <v>7.8071979840595418</v>
      </c>
      <c r="F44" s="87">
        <v>-14.601450623023993</v>
      </c>
      <c r="G44" s="87">
        <v>-9.8426788156484832</v>
      </c>
      <c r="H44" s="87">
        <v>-8.0579026241112217</v>
      </c>
      <c r="I44" s="87">
        <v>-4.6003946693367652</v>
      </c>
      <c r="J44" s="87">
        <v>-7.0514380347583341</v>
      </c>
      <c r="K44" s="87">
        <v>-16.10942796775889</v>
      </c>
      <c r="L44" s="87">
        <v>-5.1042181126932178</v>
      </c>
      <c r="M44" s="87">
        <v>0.17910448649968203</v>
      </c>
      <c r="N44" s="87">
        <v>-9.5244718686337819</v>
      </c>
      <c r="O44" s="87">
        <v>1.089300071200924</v>
      </c>
      <c r="P44" s="87">
        <v>12.453486962701518</v>
      </c>
      <c r="Q44" s="87">
        <v>3.4579388210490549</v>
      </c>
      <c r="R44" s="87">
        <v>-11.174234886080455</v>
      </c>
      <c r="S44" s="87">
        <v>4.3519275517263338</v>
      </c>
      <c r="T44" s="87">
        <v>-3.2694509733019999</v>
      </c>
      <c r="U44" s="87">
        <v>6.7941808666396781</v>
      </c>
      <c r="V44" s="87">
        <v>11.233300274196381</v>
      </c>
      <c r="W44" s="87">
        <v>-0.19930244145491827</v>
      </c>
      <c r="X44" s="87">
        <v>-6.7372625272617341</v>
      </c>
      <c r="Y44" s="87">
        <v>-2.0102555433465739</v>
      </c>
      <c r="Z44" s="87">
        <v>3.3841774608605704</v>
      </c>
    </row>
    <row r="45" spans="1:30" s="55" customFormat="1" ht="20.25" customHeight="1">
      <c r="A45" s="53" t="s">
        <v>397</v>
      </c>
      <c r="B45" s="86" t="s">
        <v>302</v>
      </c>
      <c r="C45" s="87">
        <v>0.66794675407803084</v>
      </c>
      <c r="D45" s="87">
        <v>-0.36382955737255429</v>
      </c>
      <c r="E45" s="87">
        <v>3.1485256762120031</v>
      </c>
      <c r="F45" s="87">
        <v>0.19241436597584993</v>
      </c>
      <c r="G45" s="87">
        <v>-1.7821334522619594</v>
      </c>
      <c r="H45" s="87">
        <v>-5.2248906244309694</v>
      </c>
      <c r="I45" s="87">
        <v>-3.1163850064712904</v>
      </c>
      <c r="J45" s="87">
        <v>-2.1486020307171856</v>
      </c>
      <c r="K45" s="87">
        <v>-4.818272981526917</v>
      </c>
      <c r="L45" s="87">
        <v>-3.3422284829431135</v>
      </c>
      <c r="M45" s="87">
        <v>3.8706002622766249</v>
      </c>
      <c r="N45" s="87">
        <v>-3.1943561613310294</v>
      </c>
      <c r="O45" s="87">
        <v>-9.4546301300723314</v>
      </c>
      <c r="P45" s="87">
        <v>4.3994800090009818</v>
      </c>
      <c r="Q45" s="87">
        <v>1.7291144758403476</v>
      </c>
      <c r="R45" s="87">
        <v>-3.4982737457768422</v>
      </c>
      <c r="S45" s="87">
        <v>2.089525096142026</v>
      </c>
      <c r="T45" s="87">
        <v>4.2761965162153786</v>
      </c>
      <c r="U45" s="87">
        <v>0.55258265945384721</v>
      </c>
      <c r="V45" s="87">
        <v>3.5836048775408784</v>
      </c>
      <c r="W45" s="87">
        <v>-0.47746805517236623</v>
      </c>
      <c r="X45" s="87" t="s">
        <v>302</v>
      </c>
      <c r="Y45" s="87" t="s">
        <v>302</v>
      </c>
      <c r="Z45" s="87" t="s">
        <v>302</v>
      </c>
    </row>
    <row r="46" spans="1:30" s="55" customFormat="1" ht="12.75" customHeight="1">
      <c r="A46" s="579"/>
      <c r="B46" s="88"/>
      <c r="C46" s="88"/>
      <c r="D46" s="88"/>
      <c r="E46" s="88"/>
      <c r="F46" s="88"/>
      <c r="G46" s="88"/>
      <c r="H46" s="88"/>
      <c r="I46" s="88"/>
      <c r="J46" s="88"/>
      <c r="K46" s="88"/>
      <c r="L46" s="88"/>
      <c r="M46" s="88"/>
      <c r="N46" s="88"/>
      <c r="O46" s="88"/>
      <c r="P46" s="88"/>
      <c r="Q46" s="88"/>
      <c r="R46" s="88"/>
      <c r="S46" s="88"/>
      <c r="T46" s="88"/>
      <c r="U46" s="88"/>
      <c r="V46" s="88"/>
      <c r="W46" s="88"/>
      <c r="X46" s="88"/>
      <c r="Y46" s="88"/>
    </row>
    <row r="47" spans="1:30" ht="13">
      <c r="B47" s="1218" t="s">
        <v>1140</v>
      </c>
      <c r="C47" s="1218"/>
      <c r="D47" s="1218"/>
      <c r="E47" s="1218"/>
      <c r="F47" s="1218"/>
      <c r="G47" s="1218" t="s">
        <v>1140</v>
      </c>
      <c r="H47" s="1218"/>
      <c r="I47" s="1218"/>
      <c r="J47" s="1218"/>
      <c r="K47" s="1218"/>
      <c r="L47" s="1218" t="s">
        <v>1140</v>
      </c>
      <c r="M47" s="1218"/>
      <c r="N47" s="1218"/>
      <c r="O47" s="1218"/>
      <c r="P47" s="1218"/>
      <c r="Q47" s="1218" t="s">
        <v>1140</v>
      </c>
      <c r="R47" s="1218"/>
      <c r="S47" s="1218"/>
      <c r="T47" s="1218"/>
      <c r="U47" s="1218"/>
      <c r="V47" s="1218" t="s">
        <v>1140</v>
      </c>
      <c r="W47" s="1218"/>
      <c r="X47" s="1218"/>
      <c r="Y47" s="1218"/>
      <c r="Z47" s="1218"/>
      <c r="AA47" s="188"/>
      <c r="AB47" s="188"/>
      <c r="AC47" s="188"/>
      <c r="AD47" s="188"/>
    </row>
    <row r="48" spans="1:30">
      <c r="A48" s="82"/>
      <c r="B48" s="89"/>
      <c r="C48" s="89"/>
      <c r="D48" s="89"/>
      <c r="E48" s="89"/>
      <c r="F48" s="89"/>
      <c r="G48" s="89"/>
      <c r="H48" s="89"/>
      <c r="I48" s="89"/>
      <c r="J48" s="89"/>
      <c r="K48" s="89"/>
      <c r="L48" s="89"/>
      <c r="M48" s="89"/>
      <c r="N48" s="89"/>
      <c r="O48" s="89"/>
      <c r="P48" s="89"/>
      <c r="Q48" s="89"/>
      <c r="R48" s="89"/>
      <c r="S48" s="89"/>
      <c r="T48" s="89"/>
      <c r="U48" s="89"/>
      <c r="V48" s="89"/>
      <c r="W48" s="89"/>
      <c r="X48" s="89"/>
      <c r="Y48" s="89"/>
    </row>
    <row r="49" spans="1:26">
      <c r="A49" s="73" t="s">
        <v>373</v>
      </c>
      <c r="B49" s="60">
        <v>110.06524132121623</v>
      </c>
      <c r="C49" s="60">
        <v>99.715447516782675</v>
      </c>
      <c r="D49" s="60">
        <v>104.0695868531987</v>
      </c>
      <c r="E49" s="60">
        <v>131.79526029204885</v>
      </c>
      <c r="F49" s="60">
        <v>118.98619226516058</v>
      </c>
      <c r="G49" s="60">
        <v>114.14941810070101</v>
      </c>
      <c r="H49" s="60">
        <v>102.1448352004839</v>
      </c>
      <c r="I49" s="60">
        <v>89.795359014605964</v>
      </c>
      <c r="J49" s="60">
        <v>83.925031383944415</v>
      </c>
      <c r="K49" s="60">
        <v>83.500049882734388</v>
      </c>
      <c r="L49" s="60">
        <v>95.832407604914977</v>
      </c>
      <c r="M49" s="60">
        <v>96.125149831001366</v>
      </c>
      <c r="N49" s="60">
        <v>101.69113631876074</v>
      </c>
      <c r="O49" s="60">
        <v>99.812576073863852</v>
      </c>
      <c r="P49" s="59">
        <v>100</v>
      </c>
      <c r="Q49" s="60">
        <v>111.14579709600132</v>
      </c>
      <c r="R49" s="60">
        <v>123.69056590726845</v>
      </c>
      <c r="S49" s="60">
        <v>125.15237247318477</v>
      </c>
      <c r="T49" s="60">
        <v>126.28795165175427</v>
      </c>
      <c r="U49" s="60">
        <v>132.07817028560095</v>
      </c>
      <c r="V49" s="60">
        <v>148.02421115970287</v>
      </c>
      <c r="W49" s="60">
        <v>144.71509862242223</v>
      </c>
      <c r="X49" s="60">
        <v>145.5992602762243</v>
      </c>
      <c r="Y49" s="60">
        <v>147.50831354533523</v>
      </c>
      <c r="Z49" s="60">
        <v>145.76274456913566</v>
      </c>
    </row>
    <row r="50" spans="1:26">
      <c r="A50" s="73" t="s">
        <v>374</v>
      </c>
      <c r="B50" s="60">
        <v>93.356062952948278</v>
      </c>
      <c r="C50" s="60">
        <v>82.770590049809641</v>
      </c>
      <c r="D50" s="60">
        <v>80.051812872362333</v>
      </c>
      <c r="E50" s="60">
        <v>82.032183934375354</v>
      </c>
      <c r="F50" s="60">
        <v>93.353860399285523</v>
      </c>
      <c r="G50" s="60">
        <v>87.218922490925195</v>
      </c>
      <c r="H50" s="60">
        <v>93.716180476806613</v>
      </c>
      <c r="I50" s="60">
        <v>84.165081837533251</v>
      </c>
      <c r="J50" s="60">
        <v>86.570821075663332</v>
      </c>
      <c r="K50" s="60">
        <v>86.852197306078637</v>
      </c>
      <c r="L50" s="60">
        <v>97.386736155766357</v>
      </c>
      <c r="M50" s="60">
        <v>99.991255861958919</v>
      </c>
      <c r="N50" s="60">
        <v>96.629333014990891</v>
      </c>
      <c r="O50" s="60">
        <v>94.060054167402228</v>
      </c>
      <c r="P50" s="59">
        <v>100</v>
      </c>
      <c r="Q50" s="60">
        <v>104.74366184898435</v>
      </c>
      <c r="R50" s="60">
        <v>108.08206142283424</v>
      </c>
      <c r="S50" s="60">
        <v>111.52630471294724</v>
      </c>
      <c r="T50" s="60">
        <v>114.34557340125714</v>
      </c>
      <c r="U50" s="60">
        <v>110.37245843203067</v>
      </c>
      <c r="V50" s="60">
        <v>113.78661759230268</v>
      </c>
      <c r="W50" s="60">
        <v>110.53170856823108</v>
      </c>
      <c r="X50" s="60">
        <v>119.69905077646074</v>
      </c>
      <c r="Y50" s="60">
        <v>120.69641112602361</v>
      </c>
      <c r="Z50" s="60">
        <v>114.43535774812673</v>
      </c>
    </row>
    <row r="51" spans="1:26">
      <c r="A51" s="73" t="s">
        <v>375</v>
      </c>
      <c r="B51" s="60">
        <v>350.34086067319987</v>
      </c>
      <c r="C51" s="60">
        <v>330.65615679590968</v>
      </c>
      <c r="D51" s="60">
        <v>285.10864933958248</v>
      </c>
      <c r="E51" s="60">
        <v>308.63868768640822</v>
      </c>
      <c r="F51" s="60">
        <v>276.56582871751175</v>
      </c>
      <c r="G51" s="60">
        <v>233.73455475074567</v>
      </c>
      <c r="H51" s="60">
        <v>171.77247550063913</v>
      </c>
      <c r="I51" s="60">
        <v>170.49424797613977</v>
      </c>
      <c r="J51" s="60">
        <v>197.2198551342139</v>
      </c>
      <c r="K51" s="60">
        <v>197.60332339156372</v>
      </c>
      <c r="L51" s="60">
        <v>227.63101832126119</v>
      </c>
      <c r="M51" s="60">
        <v>227.63101832126119</v>
      </c>
      <c r="N51" s="60">
        <v>117.09629314017896</v>
      </c>
      <c r="O51" s="60">
        <v>117.09629314017896</v>
      </c>
      <c r="P51" s="59">
        <v>100</v>
      </c>
      <c r="Q51" s="60">
        <v>100</v>
      </c>
      <c r="R51" s="60">
        <v>132.41371964209628</v>
      </c>
      <c r="S51" s="60">
        <v>132.41371964209628</v>
      </c>
      <c r="T51" s="60">
        <v>124.70174691095015</v>
      </c>
      <c r="U51" s="60">
        <v>124.70174691095015</v>
      </c>
      <c r="V51" s="60">
        <v>172.58798466126973</v>
      </c>
      <c r="W51" s="60">
        <v>172.58798466126973</v>
      </c>
      <c r="X51" s="60">
        <v>126.00926714955261</v>
      </c>
      <c r="Y51" s="60">
        <v>126.00926714955261</v>
      </c>
      <c r="Z51" s="60">
        <v>231.06092884533444</v>
      </c>
    </row>
    <row r="52" spans="1:26">
      <c r="A52" s="73" t="s">
        <v>376</v>
      </c>
      <c r="B52" s="60">
        <v>162.51787213729756</v>
      </c>
      <c r="C52" s="60">
        <v>203.08413064468203</v>
      </c>
      <c r="D52" s="60">
        <v>166.20683716066227</v>
      </c>
      <c r="E52" s="60">
        <v>170.49557980055442</v>
      </c>
      <c r="F52" s="60">
        <v>156.77103304137819</v>
      </c>
      <c r="G52" s="60">
        <v>139.40694825734661</v>
      </c>
      <c r="H52" s="60">
        <v>133.40727105366764</v>
      </c>
      <c r="I52" s="60">
        <v>143.11777522235971</v>
      </c>
      <c r="J52" s="60">
        <v>127.62526274727043</v>
      </c>
      <c r="K52" s="60">
        <v>119.96122642070777</v>
      </c>
      <c r="L52" s="60">
        <v>110.6024143567941</v>
      </c>
      <c r="M52" s="60">
        <v>119.13142315727119</v>
      </c>
      <c r="N52" s="60">
        <v>100.13719794163165</v>
      </c>
      <c r="O52" s="60">
        <v>99.65583600730227</v>
      </c>
      <c r="P52" s="59">
        <v>100</v>
      </c>
      <c r="Q52" s="60">
        <v>96.641682586279103</v>
      </c>
      <c r="R52" s="60">
        <v>57.359328385944259</v>
      </c>
      <c r="S52" s="60">
        <v>81.578310520555632</v>
      </c>
      <c r="T52" s="60">
        <v>82.064025832830666</v>
      </c>
      <c r="U52" s="60">
        <v>85.08667689552064</v>
      </c>
      <c r="V52" s="60">
        <v>87.393045203081272</v>
      </c>
      <c r="W52" s="60">
        <v>86.096166308922918</v>
      </c>
      <c r="X52" s="60">
        <v>71.353632494677555</v>
      </c>
      <c r="Y52" s="60">
        <v>67.039140289600383</v>
      </c>
      <c r="Z52" s="60">
        <v>71.337416637089675</v>
      </c>
    </row>
    <row r="53" spans="1:26">
      <c r="A53" s="73" t="s">
        <v>377</v>
      </c>
      <c r="B53" s="60">
        <v>273.90625</v>
      </c>
      <c r="C53" s="60">
        <v>257.875</v>
      </c>
      <c r="D53" s="60">
        <v>168.90625</v>
      </c>
      <c r="E53" s="60">
        <v>204.09375</v>
      </c>
      <c r="F53" s="60">
        <v>197.28124999999997</v>
      </c>
      <c r="G53" s="60">
        <v>182.53125</v>
      </c>
      <c r="H53" s="60">
        <v>146.25</v>
      </c>
      <c r="I53" s="60">
        <v>141.875</v>
      </c>
      <c r="J53" s="60">
        <v>171.09375</v>
      </c>
      <c r="K53" s="60">
        <v>139.78125</v>
      </c>
      <c r="L53" s="60">
        <v>108.75</v>
      </c>
      <c r="M53" s="60">
        <v>206.5625</v>
      </c>
      <c r="N53" s="60" t="s">
        <v>302</v>
      </c>
      <c r="O53" s="60" t="s">
        <v>302</v>
      </c>
      <c r="P53" s="59">
        <v>100</v>
      </c>
      <c r="Q53" s="60">
        <v>159.375</v>
      </c>
      <c r="R53" s="60">
        <v>156.04062499999998</v>
      </c>
      <c r="S53" s="60">
        <v>144.42218750000001</v>
      </c>
      <c r="T53" s="60" t="s">
        <v>302</v>
      </c>
      <c r="U53" s="60" t="s">
        <v>302</v>
      </c>
      <c r="V53" s="60" t="s">
        <v>302</v>
      </c>
      <c r="W53" s="60" t="s">
        <v>302</v>
      </c>
      <c r="X53" s="60">
        <v>173.125</v>
      </c>
      <c r="Y53" s="60">
        <v>163.125</v>
      </c>
      <c r="Z53" s="60" t="s">
        <v>302</v>
      </c>
    </row>
    <row r="54" spans="1:26">
      <c r="A54" s="73" t="s">
        <v>378</v>
      </c>
      <c r="B54" s="60">
        <v>133.06067964611827</v>
      </c>
      <c r="C54" s="60">
        <v>130.85956915037136</v>
      </c>
      <c r="D54" s="60">
        <v>123.75921271247817</v>
      </c>
      <c r="E54" s="60">
        <v>123.75921271247817</v>
      </c>
      <c r="F54" s="60">
        <v>220.63174238013417</v>
      </c>
      <c r="G54" s="60">
        <v>222.05181366771282</v>
      </c>
      <c r="H54" s="60">
        <v>198.76264455142316</v>
      </c>
      <c r="I54" s="60">
        <v>208.93982211240339</v>
      </c>
      <c r="J54" s="60">
        <v>202.28915491557677</v>
      </c>
      <c r="K54" s="60">
        <v>261.71913830074271</v>
      </c>
      <c r="L54" s="60">
        <v>187.68608850830981</v>
      </c>
      <c r="M54" s="60">
        <v>177.50891094732958</v>
      </c>
      <c r="N54" s="60" t="s">
        <v>302</v>
      </c>
      <c r="O54" s="60" t="s">
        <v>302</v>
      </c>
      <c r="P54" s="59">
        <v>100</v>
      </c>
      <c r="Q54" s="60">
        <v>108.37510709704296</v>
      </c>
      <c r="R54" s="60">
        <v>114.78909574593979</v>
      </c>
      <c r="S54" s="60">
        <v>174.90544692010207</v>
      </c>
      <c r="T54" s="60" t="s">
        <v>302</v>
      </c>
      <c r="U54" s="60" t="s">
        <v>302</v>
      </c>
      <c r="V54" s="60">
        <v>194.50243068868727</v>
      </c>
      <c r="W54" s="60">
        <v>155.05427039104032</v>
      </c>
      <c r="X54" s="60">
        <v>160.16037338407722</v>
      </c>
      <c r="Y54" s="60">
        <v>237.60159426669887</v>
      </c>
      <c r="Z54" s="60">
        <v>217.08156416118757</v>
      </c>
    </row>
    <row r="55" spans="1:26">
      <c r="A55" s="73" t="s">
        <v>379</v>
      </c>
      <c r="B55" s="60">
        <v>83.344068440436672</v>
      </c>
      <c r="C55" s="60">
        <v>67.110109167781474</v>
      </c>
      <c r="D55" s="60">
        <v>92.703843168342999</v>
      </c>
      <c r="E55" s="60">
        <v>93.238121191101428</v>
      </c>
      <c r="F55" s="60">
        <v>104.64499826586732</v>
      </c>
      <c r="G55" s="60">
        <v>106.58887842904095</v>
      </c>
      <c r="H55" s="60">
        <v>102.43480486878397</v>
      </c>
      <c r="I55" s="60">
        <v>102.13174453748205</v>
      </c>
      <c r="J55" s="60">
        <v>101.27871641150143</v>
      </c>
      <c r="K55" s="60">
        <v>90.132785017093596</v>
      </c>
      <c r="L55" s="60">
        <v>96.356839089002307</v>
      </c>
      <c r="M55" s="60">
        <v>100.81756098366613</v>
      </c>
      <c r="N55" s="60">
        <v>100.71016862375927</v>
      </c>
      <c r="O55" s="60">
        <v>70.333531519926012</v>
      </c>
      <c r="P55" s="59">
        <v>100</v>
      </c>
      <c r="Q55" s="60">
        <v>103.93482964210806</v>
      </c>
      <c r="R55" s="60">
        <v>100.1527688318552</v>
      </c>
      <c r="S55" s="60">
        <v>106.79573568514758</v>
      </c>
      <c r="T55" s="60">
        <v>110.62114981254852</v>
      </c>
      <c r="U55" s="60">
        <v>114.62369320715455</v>
      </c>
      <c r="V55" s="60">
        <v>103.87487406893592</v>
      </c>
      <c r="W55" s="60">
        <v>113.78074369518903</v>
      </c>
      <c r="X55" s="60">
        <v>113.9823820376885</v>
      </c>
      <c r="Y55" s="60">
        <v>123.17225305124776</v>
      </c>
      <c r="Z55" s="60">
        <v>116.84664899502883</v>
      </c>
    </row>
    <row r="56" spans="1:26">
      <c r="A56" s="73" t="s">
        <v>380</v>
      </c>
      <c r="B56" s="60">
        <v>118.39329647587985</v>
      </c>
      <c r="C56" s="60">
        <v>102.45834596030083</v>
      </c>
      <c r="D56" s="60">
        <v>119.23235846498612</v>
      </c>
      <c r="E56" s="60">
        <v>123.01145199492795</v>
      </c>
      <c r="F56" s="60">
        <v>125.86251325831586</v>
      </c>
      <c r="G56" s="60">
        <v>131.49246269727976</v>
      </c>
      <c r="H56" s="60">
        <v>109.54055449666251</v>
      </c>
      <c r="I56" s="60">
        <v>95.86283225538908</v>
      </c>
      <c r="J56" s="60">
        <v>97.583198424154475</v>
      </c>
      <c r="K56" s="60">
        <v>109.10370295790037</v>
      </c>
      <c r="L56" s="60">
        <v>105.65287735360029</v>
      </c>
      <c r="M56" s="60">
        <v>115.13062930147616</v>
      </c>
      <c r="N56" s="60">
        <v>119.26054484700104</v>
      </c>
      <c r="O56" s="60">
        <v>109.37425235060971</v>
      </c>
      <c r="P56" s="59">
        <v>100</v>
      </c>
      <c r="Q56" s="60">
        <v>110.7059903662884</v>
      </c>
      <c r="R56" s="60">
        <v>103.29165104910163</v>
      </c>
      <c r="S56" s="60">
        <v>101.37126374678013</v>
      </c>
      <c r="T56" s="60">
        <v>96.942712113116372</v>
      </c>
      <c r="U56" s="60">
        <v>90.908533570454495</v>
      </c>
      <c r="V56" s="60">
        <v>91.070075682055617</v>
      </c>
      <c r="W56" s="60">
        <v>98.954337562702875</v>
      </c>
      <c r="X56" s="60">
        <v>116.23206638329093</v>
      </c>
      <c r="Y56" s="60">
        <v>107.86586970564547</v>
      </c>
      <c r="Z56" s="60">
        <v>124.02008086575806</v>
      </c>
    </row>
    <row r="57" spans="1:26">
      <c r="A57" s="73" t="s">
        <v>381</v>
      </c>
      <c r="B57" s="60">
        <v>86.961817507811261</v>
      </c>
      <c r="C57" s="60">
        <v>91.987501985913255</v>
      </c>
      <c r="D57" s="60">
        <v>102.36720860032834</v>
      </c>
      <c r="E57" s="60">
        <v>105.12630408303765</v>
      </c>
      <c r="F57" s="60">
        <v>93.465021447863151</v>
      </c>
      <c r="G57" s="60">
        <v>100.57723878620982</v>
      </c>
      <c r="H57" s="60">
        <v>97.595721018905891</v>
      </c>
      <c r="I57" s="60">
        <v>91.796854313403585</v>
      </c>
      <c r="J57" s="60">
        <v>104.43785415453053</v>
      </c>
      <c r="K57" s="60">
        <v>99.605994810146683</v>
      </c>
      <c r="L57" s="60">
        <v>94.00360112270296</v>
      </c>
      <c r="M57" s="60">
        <v>105.36750516337447</v>
      </c>
      <c r="N57" s="60">
        <v>108.26225705661176</v>
      </c>
      <c r="O57" s="60">
        <v>102.48371551130647</v>
      </c>
      <c r="P57" s="59">
        <v>100</v>
      </c>
      <c r="Q57" s="60">
        <v>107.63120266906742</v>
      </c>
      <c r="R57" s="60">
        <v>101.86940634433088</v>
      </c>
      <c r="S57" s="60">
        <v>95.297357411428266</v>
      </c>
      <c r="T57" s="60">
        <v>101.97002594926654</v>
      </c>
      <c r="U57" s="60">
        <v>103.42636233649314</v>
      </c>
      <c r="V57" s="60" t="s">
        <v>302</v>
      </c>
      <c r="W57" s="60" t="s">
        <v>302</v>
      </c>
      <c r="X57" s="60" t="s">
        <v>302</v>
      </c>
      <c r="Y57" s="60" t="s">
        <v>302</v>
      </c>
      <c r="Z57" s="60" t="s">
        <v>302</v>
      </c>
    </row>
    <row r="58" spans="1:26">
      <c r="A58" s="73" t="s">
        <v>382</v>
      </c>
      <c r="B58" s="60">
        <v>175.11081410595398</v>
      </c>
      <c r="C58" s="60">
        <v>176.36472719106374</v>
      </c>
      <c r="D58" s="60">
        <v>177.80937262519541</v>
      </c>
      <c r="E58" s="60">
        <v>172.2069736132853</v>
      </c>
      <c r="F58" s="60">
        <v>174.31693369067671</v>
      </c>
      <c r="G58" s="60">
        <v>172.30141390260684</v>
      </c>
      <c r="H58" s="60">
        <v>167.86033945686376</v>
      </c>
      <c r="I58" s="60">
        <v>163.3552466637374</v>
      </c>
      <c r="J58" s="60">
        <v>157.18976925118406</v>
      </c>
      <c r="K58" s="60">
        <v>153.70884568303558</v>
      </c>
      <c r="L58" s="60">
        <v>120.70103867996221</v>
      </c>
      <c r="M58" s="60">
        <v>122.97924532320378</v>
      </c>
      <c r="N58" s="60">
        <v>116.89035977890613</v>
      </c>
      <c r="O58" s="60">
        <v>103.32156523557822</v>
      </c>
      <c r="P58" s="59">
        <v>100</v>
      </c>
      <c r="Q58" s="60">
        <v>96.459054998561697</v>
      </c>
      <c r="R58" s="60">
        <v>87.353193727606126</v>
      </c>
      <c r="S58" s="60">
        <v>82.136259237758253</v>
      </c>
      <c r="T58" s="60">
        <v>95.798864468478911</v>
      </c>
      <c r="U58" s="60">
        <v>93.1022529535215</v>
      </c>
      <c r="V58" s="60">
        <v>90.673788370967202</v>
      </c>
      <c r="W58" s="60">
        <v>90.53543466980426</v>
      </c>
      <c r="X58" s="60">
        <v>89.054282905346568</v>
      </c>
      <c r="Y58" s="60">
        <v>86.070816286387156</v>
      </c>
      <c r="Z58" s="60">
        <v>87.664587434514218</v>
      </c>
    </row>
    <row r="59" spans="1:26">
      <c r="A59" s="73" t="s">
        <v>383</v>
      </c>
      <c r="B59" s="60">
        <v>91.66231304287308</v>
      </c>
      <c r="C59" s="60">
        <v>93.425271420693264</v>
      </c>
      <c r="D59" s="60">
        <v>98.082707867196021</v>
      </c>
      <c r="E59" s="60">
        <v>112.92036475032708</v>
      </c>
      <c r="F59" s="60">
        <v>137.18351152271902</v>
      </c>
      <c r="G59" s="60">
        <v>148.75451023518326</v>
      </c>
      <c r="H59" s="60">
        <v>116.87598244600451</v>
      </c>
      <c r="I59" s="60">
        <v>112.46867868228428</v>
      </c>
      <c r="J59" s="60">
        <v>103.46097651301582</v>
      </c>
      <c r="K59" s="60">
        <v>99.663712808779849</v>
      </c>
      <c r="L59" s="60">
        <v>107.94836122072309</v>
      </c>
      <c r="M59" s="60">
        <v>118.4627371668729</v>
      </c>
      <c r="N59" s="60">
        <v>126.52049398785104</v>
      </c>
      <c r="O59" s="60">
        <v>112.09188953878936</v>
      </c>
      <c r="P59" s="59">
        <v>100</v>
      </c>
      <c r="Q59" s="60">
        <v>103.05215568328234</v>
      </c>
      <c r="R59" s="60">
        <v>91.251578308652299</v>
      </c>
      <c r="S59" s="60">
        <v>101.18807147793754</v>
      </c>
      <c r="T59" s="60">
        <v>107.36704586019351</v>
      </c>
      <c r="U59" s="60">
        <v>106.12348037020745</v>
      </c>
      <c r="V59" s="60">
        <v>111.33979766768672</v>
      </c>
      <c r="W59" s="60">
        <v>111.45562288084915</v>
      </c>
      <c r="X59" s="60">
        <v>118.83550492164976</v>
      </c>
      <c r="Y59" s="60">
        <v>114.80986436282191</v>
      </c>
      <c r="Z59" s="60">
        <v>103.45241406614943</v>
      </c>
    </row>
    <row r="60" spans="1:26">
      <c r="A60" s="73" t="s">
        <v>384</v>
      </c>
      <c r="B60" s="60">
        <v>263.17677332155017</v>
      </c>
      <c r="C60" s="60">
        <v>289.44714475086425</v>
      </c>
      <c r="D60" s="60">
        <v>277.69604657811971</v>
      </c>
      <c r="E60" s="60">
        <v>206.49286512619238</v>
      </c>
      <c r="F60" s="60">
        <v>173.93496737972083</v>
      </c>
      <c r="G60" s="60">
        <v>170.66254256231642</v>
      </c>
      <c r="H60" s="60">
        <v>137.69656642320587</v>
      </c>
      <c r="I60" s="60">
        <v>177.74803108673615</v>
      </c>
      <c r="J60" s="60">
        <v>155.65721415018325</v>
      </c>
      <c r="K60" s="60">
        <v>148.65230161411898</v>
      </c>
      <c r="L60" s="60">
        <v>132.02245730772231</v>
      </c>
      <c r="M60" s="60">
        <v>140.34777636264391</v>
      </c>
      <c r="N60" s="60">
        <v>101.84285083045252</v>
      </c>
      <c r="O60" s="60">
        <v>112.99092870324644</v>
      </c>
      <c r="P60" s="59">
        <v>100</v>
      </c>
      <c r="Q60" s="60">
        <v>67.935955085384549</v>
      </c>
      <c r="R60" s="60">
        <v>61.791386166922258</v>
      </c>
      <c r="S60" s="60">
        <v>57.656018506485076</v>
      </c>
      <c r="T60" s="60">
        <v>68.811894055571443</v>
      </c>
      <c r="U60" s="60">
        <v>63.584851714189178</v>
      </c>
      <c r="V60" s="60">
        <v>63.317131494814539</v>
      </c>
      <c r="W60" s="60">
        <v>63.460088893509734</v>
      </c>
      <c r="X60" s="60">
        <v>62.568554570737909</v>
      </c>
      <c r="Y60" s="60">
        <v>62.340108647623005</v>
      </c>
      <c r="Z60" s="60">
        <v>58.58698307904244</v>
      </c>
    </row>
    <row r="61" spans="1:26">
      <c r="A61" s="73" t="s">
        <v>385</v>
      </c>
      <c r="B61" s="60">
        <v>198.52905307345426</v>
      </c>
      <c r="C61" s="60">
        <v>193.36732148964703</v>
      </c>
      <c r="D61" s="60">
        <v>162.66466559748949</v>
      </c>
      <c r="E61" s="60">
        <v>190.45217994722574</v>
      </c>
      <c r="F61" s="60">
        <v>173.72301647816036</v>
      </c>
      <c r="G61" s="60">
        <v>171.8642571465416</v>
      </c>
      <c r="H61" s="60">
        <v>157.67635268716111</v>
      </c>
      <c r="I61" s="60">
        <v>166.80119701717683</v>
      </c>
      <c r="J61" s="60">
        <v>146.241510854821</v>
      </c>
      <c r="K61" s="60">
        <v>118.98086967249883</v>
      </c>
      <c r="L61" s="60">
        <v>118.93714891024378</v>
      </c>
      <c r="M61" s="60">
        <v>126.30051420631898</v>
      </c>
      <c r="N61" s="60">
        <v>120.42668425381696</v>
      </c>
      <c r="O61" s="60">
        <v>113.3027718157863</v>
      </c>
      <c r="P61" s="59">
        <v>100</v>
      </c>
      <c r="Q61" s="60">
        <v>108.04033695647298</v>
      </c>
      <c r="R61" s="60">
        <v>101.00593447340461</v>
      </c>
      <c r="S61" s="60">
        <v>103.21063422196217</v>
      </c>
      <c r="T61" s="60">
        <v>96.051164915319291</v>
      </c>
      <c r="U61" s="60">
        <v>94.707078672386146</v>
      </c>
      <c r="V61" s="60">
        <v>101.49952970664256</v>
      </c>
      <c r="W61" s="60">
        <v>103.86916390288664</v>
      </c>
      <c r="X61" s="60">
        <v>118.8678930994872</v>
      </c>
      <c r="Y61" s="60">
        <v>113.26549430591298</v>
      </c>
      <c r="Z61" s="60">
        <v>107.56500065576569</v>
      </c>
    </row>
    <row r="62" spans="1:26">
      <c r="A62" s="73" t="s">
        <v>386</v>
      </c>
      <c r="B62" s="60">
        <v>101.06729377713459</v>
      </c>
      <c r="C62" s="60">
        <v>122.54582730342499</v>
      </c>
      <c r="D62" s="60">
        <v>115.68379160636758</v>
      </c>
      <c r="E62" s="60">
        <v>111.02267245537868</v>
      </c>
      <c r="F62" s="60">
        <v>114.94211287988422</v>
      </c>
      <c r="G62" s="60">
        <v>113.92305836951279</v>
      </c>
      <c r="H62" s="60">
        <v>116.70284611673902</v>
      </c>
      <c r="I62" s="60">
        <v>117.26965750120598</v>
      </c>
      <c r="J62" s="60">
        <v>123.70356970574048</v>
      </c>
      <c r="K62" s="60">
        <v>113.00651230101302</v>
      </c>
      <c r="L62" s="60">
        <v>106.23492522913652</v>
      </c>
      <c r="M62" s="60">
        <v>106.27110467920888</v>
      </c>
      <c r="N62" s="60" t="s">
        <v>302</v>
      </c>
      <c r="O62" s="60" t="s">
        <v>302</v>
      </c>
      <c r="P62" s="59">
        <v>100</v>
      </c>
      <c r="Q62" s="60">
        <v>91.783043897732753</v>
      </c>
      <c r="R62" s="60">
        <v>92.333574529667146</v>
      </c>
      <c r="S62" s="60">
        <v>93.160877954655092</v>
      </c>
      <c r="T62" s="60">
        <v>96.972986010612644</v>
      </c>
      <c r="U62" s="60">
        <v>99.134394597202132</v>
      </c>
      <c r="V62" s="60">
        <v>115.67655571635311</v>
      </c>
      <c r="W62" s="60">
        <v>109.62958273034251</v>
      </c>
      <c r="X62" s="60">
        <v>107.27774360829714</v>
      </c>
      <c r="Y62" s="60">
        <v>104.40864688856729</v>
      </c>
      <c r="Z62" s="60">
        <v>113.24831162566328</v>
      </c>
    </row>
    <row r="63" spans="1:26">
      <c r="A63" s="73" t="s">
        <v>387</v>
      </c>
      <c r="B63" s="60">
        <v>65.906328151024439</v>
      </c>
      <c r="C63" s="60">
        <v>62.662206102429735</v>
      </c>
      <c r="D63" s="60">
        <v>110.27218308283572</v>
      </c>
      <c r="E63" s="60">
        <v>98.217037979844179</v>
      </c>
      <c r="F63" s="60">
        <v>128.02007875385939</v>
      </c>
      <c r="G63" s="60">
        <v>130.91617238344776</v>
      </c>
      <c r="H63" s="60">
        <v>101.72839613589018</v>
      </c>
      <c r="I63" s="60">
        <v>90.044584926391991</v>
      </c>
      <c r="J63" s="60">
        <v>92.434172910462223</v>
      </c>
      <c r="K63" s="60">
        <v>94.147902134408568</v>
      </c>
      <c r="L63" s="60">
        <v>92.878530624014957</v>
      </c>
      <c r="M63" s="60">
        <v>92.160380196188598</v>
      </c>
      <c r="N63" s="60">
        <v>91.832891668696831</v>
      </c>
      <c r="O63" s="60">
        <v>86.461756648585762</v>
      </c>
      <c r="P63" s="59">
        <v>99.999999999999986</v>
      </c>
      <c r="Q63" s="60">
        <v>83.175684745914396</v>
      </c>
      <c r="R63" s="60">
        <v>87.022641734573639</v>
      </c>
      <c r="S63" s="60">
        <v>91.57497775104035</v>
      </c>
      <c r="T63" s="60">
        <v>95.737335494424087</v>
      </c>
      <c r="U63" s="60">
        <v>101.72839613589018</v>
      </c>
      <c r="V63" s="60">
        <v>91.205197555846127</v>
      </c>
      <c r="W63" s="60">
        <v>82.010644076307713</v>
      </c>
      <c r="X63" s="60">
        <v>82.346009854176089</v>
      </c>
      <c r="Y63" s="60">
        <v>73.841065364708925</v>
      </c>
      <c r="Z63" s="60">
        <v>63.696969169653904</v>
      </c>
    </row>
    <row r="64" spans="1:26">
      <c r="A64" s="73" t="s">
        <v>388</v>
      </c>
      <c r="B64" s="60">
        <v>193.3608661152019</v>
      </c>
      <c r="C64" s="60">
        <v>243.70037351882704</v>
      </c>
      <c r="D64" s="60">
        <v>180.15679063931648</v>
      </c>
      <c r="E64" s="60">
        <v>194.22198796625557</v>
      </c>
      <c r="F64" s="60">
        <v>165.86276029430715</v>
      </c>
      <c r="G64" s="60">
        <v>149.53742152376958</v>
      </c>
      <c r="H64" s="60">
        <v>137.48784171077747</v>
      </c>
      <c r="I64" s="60">
        <v>131.1628583697287</v>
      </c>
      <c r="J64" s="60">
        <v>121.91399068716946</v>
      </c>
      <c r="K64" s="60">
        <v>102.27434417479961</v>
      </c>
      <c r="L64" s="60">
        <v>97.054038574791306</v>
      </c>
      <c r="M64" s="60">
        <v>97.227866712207884</v>
      </c>
      <c r="N64" s="60">
        <v>87.967425898730895</v>
      </c>
      <c r="O64" s="60">
        <v>88.925655131679392</v>
      </c>
      <c r="P64" s="59">
        <v>100</v>
      </c>
      <c r="Q64" s="60">
        <v>103.45793882104905</v>
      </c>
      <c r="R64" s="60">
        <v>91.89730572888763</v>
      </c>
      <c r="S64" s="60">
        <v>95.896609896197262</v>
      </c>
      <c r="T64" s="60">
        <v>92.761317250582408</v>
      </c>
      <c r="U64" s="60">
        <v>99.063688918864401</v>
      </c>
      <c r="V64" s="60">
        <v>110.19181055781623</v>
      </c>
      <c r="W64" s="60">
        <v>109.97219558909114</v>
      </c>
      <c r="X64" s="60">
        <v>102.56308006526031</v>
      </c>
      <c r="Y64" s="60">
        <v>100.50130006282143</v>
      </c>
      <c r="Z64" s="60">
        <v>103.90244240741927</v>
      </c>
    </row>
    <row r="65" spans="1:30" ht="20.25" customHeight="1">
      <c r="A65" s="53" t="s">
        <v>397</v>
      </c>
      <c r="B65" s="60">
        <v>125.00963138094961</v>
      </c>
      <c r="C65" s="60">
        <v>125.84462915604358</v>
      </c>
      <c r="D65" s="60">
        <v>125.38676919880803</v>
      </c>
      <c r="E65" s="60">
        <v>129.33460382160519</v>
      </c>
      <c r="F65" s="60">
        <v>129.5834621795359</v>
      </c>
      <c r="G65" s="60">
        <v>127.27411195143517</v>
      </c>
      <c r="H65" s="60">
        <v>120.62417880875685</v>
      </c>
      <c r="I65" s="60">
        <v>116.86506498618164</v>
      </c>
      <c r="J65" s="60">
        <v>114.35409982668959</v>
      </c>
      <c r="K65" s="60">
        <v>108.84420713147189</v>
      </c>
      <c r="L65" s="60">
        <v>105.20638503869023</v>
      </c>
      <c r="M65" s="60">
        <v>109.27850365392952</v>
      </c>
      <c r="N65" s="60">
        <v>105.78775903944988</v>
      </c>
      <c r="O65" s="60">
        <v>95.785917699377748</v>
      </c>
      <c r="P65" s="59">
        <v>99.999999999999986</v>
      </c>
      <c r="Q65" s="60">
        <v>101.72911447584035</v>
      </c>
      <c r="R65" s="60">
        <v>98.170351572320769</v>
      </c>
      <c r="S65" s="60">
        <v>100.22164570539528</v>
      </c>
      <c r="T65" s="60">
        <v>104.50732022754312</v>
      </c>
      <c r="U65" s="60">
        <v>105.08480955698043</v>
      </c>
      <c r="V65" s="60">
        <v>108.85063391781893</v>
      </c>
      <c r="W65" s="60">
        <v>108.33090691300872</v>
      </c>
      <c r="X65" s="60" t="s">
        <v>302</v>
      </c>
      <c r="Y65" s="60" t="s">
        <v>302</v>
      </c>
      <c r="Z65" s="60">
        <v>107.78783759313833</v>
      </c>
    </row>
    <row r="66" spans="1:30" ht="12.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row>
    <row r="67" spans="1:30" ht="13">
      <c r="B67" s="1218" t="s">
        <v>399</v>
      </c>
      <c r="C67" s="1218"/>
      <c r="D67" s="1218"/>
      <c r="E67" s="1218"/>
      <c r="F67" s="1218"/>
      <c r="G67" s="1218" t="s">
        <v>399</v>
      </c>
      <c r="H67" s="1218"/>
      <c r="I67" s="1218"/>
      <c r="J67" s="1218"/>
      <c r="K67" s="1218"/>
      <c r="L67" s="1218" t="s">
        <v>399</v>
      </c>
      <c r="M67" s="1218"/>
      <c r="N67" s="1218"/>
      <c r="O67" s="1218"/>
      <c r="P67" s="1218"/>
      <c r="Q67" s="1218" t="s">
        <v>399</v>
      </c>
      <c r="R67" s="1218"/>
      <c r="S67" s="1218"/>
      <c r="T67" s="1218"/>
      <c r="U67" s="1218"/>
      <c r="V67" s="1218" t="s">
        <v>399</v>
      </c>
      <c r="W67" s="1218"/>
      <c r="X67" s="1218"/>
      <c r="Y67" s="1218"/>
      <c r="Z67" s="1218"/>
      <c r="AA67" s="188"/>
      <c r="AB67" s="188"/>
      <c r="AC67" s="188"/>
      <c r="AD67" s="188"/>
    </row>
    <row r="68" spans="1:30">
      <c r="A68" s="82"/>
      <c r="B68" s="84"/>
      <c r="C68" s="84"/>
      <c r="D68" s="84"/>
      <c r="E68" s="84"/>
      <c r="F68" s="74"/>
      <c r="G68" s="74"/>
      <c r="H68" s="74"/>
      <c r="I68" s="74"/>
      <c r="J68" s="74"/>
      <c r="K68" s="74"/>
      <c r="L68" s="74"/>
      <c r="M68" s="74"/>
      <c r="N68" s="74"/>
      <c r="O68" s="74"/>
      <c r="P68" s="74"/>
      <c r="Q68" s="74"/>
      <c r="R68" s="74"/>
      <c r="S68" s="74"/>
      <c r="T68" s="74"/>
      <c r="U68" s="74"/>
      <c r="V68" s="74"/>
      <c r="W68" s="74"/>
      <c r="X68" s="74"/>
      <c r="Y68" s="74"/>
    </row>
    <row r="69" spans="1:30">
      <c r="A69" s="73" t="s">
        <v>373</v>
      </c>
      <c r="B69" s="65">
        <v>10.750255716341396</v>
      </c>
      <c r="C69" s="65">
        <v>9.6747519000033595</v>
      </c>
      <c r="D69" s="65">
        <v>10.134076949642568</v>
      </c>
      <c r="E69" s="65">
        <v>12.442198750546414</v>
      </c>
      <c r="F69" s="65">
        <v>11.2113798466487</v>
      </c>
      <c r="G69" s="65">
        <v>10.95079643348029</v>
      </c>
      <c r="H69" s="65">
        <v>10.339371062567501</v>
      </c>
      <c r="I69" s="65">
        <v>9.3816940441505707</v>
      </c>
      <c r="J69" s="65">
        <v>8.9609045669027587</v>
      </c>
      <c r="K69" s="65">
        <v>9.366848461201732</v>
      </c>
      <c r="L69" s="65">
        <v>11.121986926975591</v>
      </c>
      <c r="M69" s="65">
        <v>10.740249480630014</v>
      </c>
      <c r="N69" s="65">
        <v>11.737071826385295</v>
      </c>
      <c r="O69" s="65">
        <v>12.7231802356484</v>
      </c>
      <c r="P69" s="65">
        <v>12.209899221760361</v>
      </c>
      <c r="Q69" s="65">
        <v>13.340123802873505</v>
      </c>
      <c r="R69" s="65">
        <v>15.383965934946003</v>
      </c>
      <c r="S69" s="65">
        <v>15.247183824477336</v>
      </c>
      <c r="T69" s="65">
        <v>14.754594790423848</v>
      </c>
      <c r="U69" s="65">
        <v>15.346282258876375</v>
      </c>
      <c r="V69" s="65">
        <v>16.604043868087032</v>
      </c>
      <c r="W69" s="65">
        <v>16.31073550843416</v>
      </c>
      <c r="X69" s="65" t="s">
        <v>302</v>
      </c>
      <c r="Y69" s="65" t="s">
        <v>302</v>
      </c>
      <c r="Z69" s="65">
        <v>16.511588517011319</v>
      </c>
    </row>
    <row r="70" spans="1:30">
      <c r="A70" s="73" t="s">
        <v>374</v>
      </c>
      <c r="B70" s="65">
        <v>12.745382000260102</v>
      </c>
      <c r="C70" s="65">
        <v>11.225227945478567</v>
      </c>
      <c r="D70" s="65">
        <v>10.896154740717233</v>
      </c>
      <c r="E70" s="65">
        <v>10.824886207504116</v>
      </c>
      <c r="F70" s="65">
        <v>12.29522570375649</v>
      </c>
      <c r="G70" s="65">
        <v>11.695652188038586</v>
      </c>
      <c r="H70" s="65">
        <v>13.259709614809664</v>
      </c>
      <c r="I70" s="65">
        <v>12.291391392017841</v>
      </c>
      <c r="J70" s="65">
        <v>12.920329813609271</v>
      </c>
      <c r="K70" s="65">
        <v>13.618500561972738</v>
      </c>
      <c r="L70" s="65">
        <v>15.798342166529784</v>
      </c>
      <c r="M70" s="65">
        <v>15.616405818028095</v>
      </c>
      <c r="N70" s="65">
        <v>15.589327019363447</v>
      </c>
      <c r="O70" s="65">
        <v>16.759357415076586</v>
      </c>
      <c r="P70" s="65">
        <v>17.066866952871941</v>
      </c>
      <c r="Q70" s="65">
        <v>17.572610851318995</v>
      </c>
      <c r="R70" s="65">
        <v>18.790012796651101</v>
      </c>
      <c r="S70" s="65">
        <v>18.991951198610767</v>
      </c>
      <c r="T70" s="65">
        <v>18.673531037252463</v>
      </c>
      <c r="U70" s="65">
        <v>17.925636171985886</v>
      </c>
      <c r="V70" s="65">
        <v>17.840787816920965</v>
      </c>
      <c r="W70" s="65">
        <v>17.413589694420686</v>
      </c>
      <c r="X70" s="65" t="s">
        <v>302</v>
      </c>
      <c r="Y70" s="65" t="s">
        <v>302</v>
      </c>
      <c r="Z70" s="65">
        <v>18.119419305577683</v>
      </c>
    </row>
    <row r="71" spans="1:30">
      <c r="A71" s="73" t="s">
        <v>375</v>
      </c>
      <c r="B71" s="65">
        <v>1.236262549253589</v>
      </c>
      <c r="C71" s="65">
        <v>1.1590584126384009</v>
      </c>
      <c r="D71" s="65">
        <v>1.003048829928592</v>
      </c>
      <c r="E71" s="65">
        <v>1.0526864232359863</v>
      </c>
      <c r="F71" s="65">
        <v>0.94148268133107282</v>
      </c>
      <c r="G71" s="65">
        <v>0.81011419468335921</v>
      </c>
      <c r="H71" s="65">
        <v>0.62817782270512634</v>
      </c>
      <c r="I71" s="65">
        <v>0.64355907955720504</v>
      </c>
      <c r="J71" s="65">
        <v>0.76078561274074907</v>
      </c>
      <c r="K71" s="65">
        <v>0.80085210145551344</v>
      </c>
      <c r="L71" s="65">
        <v>0.95444902395021369</v>
      </c>
      <c r="M71" s="65">
        <v>0.9188827459745097</v>
      </c>
      <c r="N71" s="65">
        <v>0.48828246106202888</v>
      </c>
      <c r="O71" s="65">
        <v>0.53926828258967596</v>
      </c>
      <c r="P71" s="65">
        <v>0.44112675088854258</v>
      </c>
      <c r="Q71" s="65">
        <v>0.43362881232324668</v>
      </c>
      <c r="R71" s="65">
        <v>0.59499872398596387</v>
      </c>
      <c r="S71" s="65">
        <v>0.58282054248526316</v>
      </c>
      <c r="T71" s="65">
        <v>0.5263676872125459</v>
      </c>
      <c r="U71" s="65">
        <v>0.52347505483297241</v>
      </c>
      <c r="V71" s="65">
        <v>0.69942796082848058</v>
      </c>
      <c r="W71" s="65">
        <v>0.70278352767011887</v>
      </c>
      <c r="X71" s="65" t="s">
        <v>302</v>
      </c>
      <c r="Y71" s="65" t="s">
        <v>302</v>
      </c>
      <c r="Z71" s="65">
        <v>0.9456276243667745</v>
      </c>
    </row>
    <row r="72" spans="1:30">
      <c r="A72" s="73" t="s">
        <v>376</v>
      </c>
      <c r="B72" s="65">
        <v>6.4266858664116793</v>
      </c>
      <c r="C72" s="65">
        <v>7.977571812726957</v>
      </c>
      <c r="D72" s="65">
        <v>6.5527951637332329</v>
      </c>
      <c r="E72" s="65">
        <v>6.5167011707424347</v>
      </c>
      <c r="F72" s="65">
        <v>5.9806124479008052</v>
      </c>
      <c r="G72" s="65">
        <v>5.4146920771562765</v>
      </c>
      <c r="H72" s="65">
        <v>5.4673207101767263</v>
      </c>
      <c r="I72" s="65">
        <v>6.0539424897394261</v>
      </c>
      <c r="J72" s="65">
        <v>5.5171441229860996</v>
      </c>
      <c r="K72" s="65">
        <v>5.4483499712303667</v>
      </c>
      <c r="L72" s="65">
        <v>5.1969905674706069</v>
      </c>
      <c r="M72" s="65">
        <v>5.3891591577549471</v>
      </c>
      <c r="N72" s="65">
        <v>4.6793920925029324</v>
      </c>
      <c r="O72" s="65">
        <v>5.1431654077279454</v>
      </c>
      <c r="P72" s="65">
        <v>4.9434417310273444</v>
      </c>
      <c r="Q72" s="65">
        <v>4.6962222085120953</v>
      </c>
      <c r="R72" s="65">
        <v>2.8883720294908888</v>
      </c>
      <c r="S72" s="65">
        <v>4.0238575383153181</v>
      </c>
      <c r="T72" s="65">
        <v>3.8818211875956581</v>
      </c>
      <c r="U72" s="65">
        <v>4.0026815587621387</v>
      </c>
      <c r="V72" s="65">
        <v>3.9689472730553272</v>
      </c>
      <c r="W72" s="65">
        <v>3.928808440187546</v>
      </c>
      <c r="X72" s="65" t="s">
        <v>302</v>
      </c>
      <c r="Y72" s="65" t="s">
        <v>302</v>
      </c>
      <c r="Z72" s="65">
        <v>3.2717268502835517</v>
      </c>
    </row>
    <row r="73" spans="1:30">
      <c r="A73" s="73" t="s">
        <v>377</v>
      </c>
      <c r="B73" s="65">
        <v>0.32945701563416563</v>
      </c>
      <c r="C73" s="65">
        <v>0.30811642359036417</v>
      </c>
      <c r="D73" s="65">
        <v>0.20255095739983711</v>
      </c>
      <c r="E73" s="65">
        <v>0.23727679137719501</v>
      </c>
      <c r="F73" s="65">
        <v>0.22891619809132113</v>
      </c>
      <c r="G73" s="65">
        <v>0.2156440327733446</v>
      </c>
      <c r="H73" s="65">
        <v>0.18230635063003789</v>
      </c>
      <c r="I73" s="65">
        <v>0.18254143578593721</v>
      </c>
      <c r="J73" s="65">
        <v>0.22496901051880103</v>
      </c>
      <c r="K73" s="65">
        <v>0.19310071962754091</v>
      </c>
      <c r="L73" s="65">
        <v>0.15542735626330106</v>
      </c>
      <c r="M73" s="65">
        <v>0.28422156999960269</v>
      </c>
      <c r="N73" s="65" t="s">
        <v>302</v>
      </c>
      <c r="O73" s="65" t="s">
        <v>302</v>
      </c>
      <c r="P73" s="65">
        <v>0.15036276127432213</v>
      </c>
      <c r="Q73" s="65">
        <v>0.23556742041420517</v>
      </c>
      <c r="R73" s="65">
        <v>0.23899984944727803</v>
      </c>
      <c r="S73" s="65">
        <v>0.21667693389920914</v>
      </c>
      <c r="T73" s="65" t="s">
        <v>302</v>
      </c>
      <c r="U73" s="65" t="s">
        <v>302</v>
      </c>
      <c r="V73" s="65" t="s">
        <v>302</v>
      </c>
      <c r="W73" s="65" t="s">
        <v>302</v>
      </c>
      <c r="X73" s="65" t="s">
        <v>302</v>
      </c>
      <c r="Y73" s="65" t="s">
        <v>302</v>
      </c>
      <c r="Z73" s="65" t="s">
        <v>302</v>
      </c>
    </row>
    <row r="74" spans="1:30">
      <c r="A74" s="73" t="s">
        <v>378</v>
      </c>
      <c r="B74" s="65">
        <v>0.21131857865319786</v>
      </c>
      <c r="C74" s="65">
        <v>0.2064439779485123</v>
      </c>
      <c r="D74" s="65">
        <v>0.19595540356036045</v>
      </c>
      <c r="E74" s="65">
        <v>0.18997402267820437</v>
      </c>
      <c r="F74" s="65">
        <v>0.33802578783578269</v>
      </c>
      <c r="G74" s="65">
        <v>0.34637430499563754</v>
      </c>
      <c r="H74" s="65">
        <v>0.32713861807501243</v>
      </c>
      <c r="I74" s="65">
        <v>0.35495061566481356</v>
      </c>
      <c r="J74" s="65">
        <v>0.35119819779072009</v>
      </c>
      <c r="K74" s="65">
        <v>0.47737709761711322</v>
      </c>
      <c r="L74" s="65">
        <v>0.35417785493332687</v>
      </c>
      <c r="M74" s="65">
        <v>0.32249043494659912</v>
      </c>
      <c r="N74" s="65" t="s">
        <v>302</v>
      </c>
      <c r="O74" s="65" t="s">
        <v>302</v>
      </c>
      <c r="P74" s="65">
        <v>0.19853241161580917</v>
      </c>
      <c r="Q74" s="65">
        <v>0.21150259177973441</v>
      </c>
      <c r="R74" s="65">
        <v>0.23214092280041229</v>
      </c>
      <c r="S74" s="65">
        <v>0.34647605252723795</v>
      </c>
      <c r="T74" s="65" t="s">
        <v>302</v>
      </c>
      <c r="U74" s="65" t="s">
        <v>302</v>
      </c>
      <c r="V74" s="65">
        <v>0.35475251948386266</v>
      </c>
      <c r="W74" s="65">
        <v>0.2841598866774227</v>
      </c>
      <c r="X74" s="65" t="s">
        <v>302</v>
      </c>
      <c r="Y74" s="65" t="s">
        <v>302</v>
      </c>
      <c r="Z74" s="65">
        <v>0.39983849210271333</v>
      </c>
    </row>
    <row r="75" spans="1:30">
      <c r="A75" s="73" t="s">
        <v>379</v>
      </c>
      <c r="B75" s="65">
        <v>7.5873217738562611</v>
      </c>
      <c r="C75" s="65">
        <v>6.068907811140404</v>
      </c>
      <c r="D75" s="65">
        <v>8.4140154875482747</v>
      </c>
      <c r="E75" s="65">
        <v>8.2041965628551221</v>
      </c>
      <c r="F75" s="65">
        <v>9.1902256837403744</v>
      </c>
      <c r="G75" s="65">
        <v>9.5307943223026879</v>
      </c>
      <c r="H75" s="65">
        <v>9.6643011638585445</v>
      </c>
      <c r="I75" s="65">
        <v>9.9456535274391271</v>
      </c>
      <c r="J75" s="65">
        <v>10.079145844235299</v>
      </c>
      <c r="K75" s="65">
        <v>9.4239885743914442</v>
      </c>
      <c r="L75" s="65">
        <v>10.423119744567575</v>
      </c>
      <c r="M75" s="65">
        <v>10.499260892341903</v>
      </c>
      <c r="N75" s="65">
        <v>10.834158534740819</v>
      </c>
      <c r="O75" s="65">
        <v>8.3563772944363102</v>
      </c>
      <c r="P75" s="65">
        <v>11.380393540498664</v>
      </c>
      <c r="Q75" s="65">
        <v>11.627145974742394</v>
      </c>
      <c r="R75" s="65">
        <v>11.610205171135011</v>
      </c>
      <c r="S75" s="65">
        <v>12.12689626068102</v>
      </c>
      <c r="T75" s="65">
        <v>12.046163044160359</v>
      </c>
      <c r="U75" s="65">
        <v>12.413428194447835</v>
      </c>
      <c r="V75" s="65">
        <v>10.860175116359281</v>
      </c>
      <c r="W75" s="65">
        <v>11.952910554156647</v>
      </c>
      <c r="X75" s="65" t="s">
        <v>302</v>
      </c>
      <c r="Y75" s="65" t="s">
        <v>302</v>
      </c>
      <c r="Z75" s="65">
        <v>12.336835761297358</v>
      </c>
    </row>
    <row r="76" spans="1:30">
      <c r="A76" s="73" t="s">
        <v>380</v>
      </c>
      <c r="B76" s="65">
        <v>1.7856536418357052</v>
      </c>
      <c r="C76" s="65">
        <v>1.5350631300009132</v>
      </c>
      <c r="D76" s="65">
        <v>1.7928997547224967</v>
      </c>
      <c r="E76" s="65">
        <v>1.7932646735704416</v>
      </c>
      <c r="F76" s="65">
        <v>1.8313038393637635</v>
      </c>
      <c r="G76" s="65">
        <v>1.9479345887003388</v>
      </c>
      <c r="H76" s="65">
        <v>1.7121986515952292</v>
      </c>
      <c r="I76" s="65">
        <v>1.5466040266732968</v>
      </c>
      <c r="J76" s="65">
        <v>1.6089290549541868</v>
      </c>
      <c r="K76" s="65">
        <v>1.8899388650460605</v>
      </c>
      <c r="L76" s="65">
        <v>1.8934455316015835</v>
      </c>
      <c r="M76" s="65">
        <v>1.9864138030460581</v>
      </c>
      <c r="N76" s="65">
        <v>2.1255677747798183</v>
      </c>
      <c r="O76" s="65">
        <v>2.152915667705245</v>
      </c>
      <c r="P76" s="65">
        <v>1.8854437724471076</v>
      </c>
      <c r="Q76" s="65">
        <v>2.0518208694156992</v>
      </c>
      <c r="R76" s="65">
        <v>1.9838026155263206</v>
      </c>
      <c r="S76" s="65">
        <v>1.9070712378670374</v>
      </c>
      <c r="T76" s="65">
        <v>1.7489687080277463</v>
      </c>
      <c r="U76" s="65">
        <v>1.6310913937544127</v>
      </c>
      <c r="V76" s="65">
        <v>1.5774598720358017</v>
      </c>
      <c r="W76" s="65">
        <v>1.7222494007554805</v>
      </c>
      <c r="X76" s="65" t="s">
        <v>302</v>
      </c>
      <c r="Y76" s="65" t="s">
        <v>302</v>
      </c>
      <c r="Z76" s="65">
        <v>2.1693810206061297</v>
      </c>
    </row>
    <row r="77" spans="1:30">
      <c r="A77" s="73" t="s">
        <v>381</v>
      </c>
      <c r="B77" s="65">
        <v>6.1722916756744253</v>
      </c>
      <c r="C77" s="65">
        <v>6.485678959966827</v>
      </c>
      <c r="D77" s="65">
        <v>7.2438668021070329</v>
      </c>
      <c r="E77" s="65">
        <v>7.2120373382769838</v>
      </c>
      <c r="F77" s="65">
        <v>6.3997180106347651</v>
      </c>
      <c r="G77" s="65">
        <v>7.0116614799372723</v>
      </c>
      <c r="H77" s="65">
        <v>7.1788968712841204</v>
      </c>
      <c r="I77" s="65">
        <v>6.9695445989282723</v>
      </c>
      <c r="J77" s="65">
        <v>8.1034043040023285</v>
      </c>
      <c r="K77" s="65">
        <v>8.1197276887694301</v>
      </c>
      <c r="L77" s="65">
        <v>7.9280010713303968</v>
      </c>
      <c r="M77" s="65">
        <v>8.5552610313000219</v>
      </c>
      <c r="N77" s="65">
        <v>9.0803579125350193</v>
      </c>
      <c r="O77" s="65">
        <v>9.4932409757804148</v>
      </c>
      <c r="P77" s="65">
        <v>8.8728125660719535</v>
      </c>
      <c r="Q77" s="65">
        <v>9.387592651957462</v>
      </c>
      <c r="R77" s="65">
        <v>9.2071397752344968</v>
      </c>
      <c r="S77" s="65">
        <v>8.4368559745976288</v>
      </c>
      <c r="T77" s="65">
        <v>8.6573928566477942</v>
      </c>
      <c r="U77" s="65">
        <v>8.7327819431860867</v>
      </c>
      <c r="V77" s="65" t="s">
        <v>302</v>
      </c>
      <c r="W77" s="65" t="s">
        <v>302</v>
      </c>
      <c r="X77" s="65" t="s">
        <v>302</v>
      </c>
      <c r="Y77" s="65" t="s">
        <v>302</v>
      </c>
      <c r="Z77" s="65" t="s">
        <v>302</v>
      </c>
    </row>
    <row r="78" spans="1:30">
      <c r="A78" s="73" t="s">
        <v>382</v>
      </c>
      <c r="B78" s="65">
        <v>24.88116515516311</v>
      </c>
      <c r="C78" s="65">
        <v>24.893058920336006</v>
      </c>
      <c r="D78" s="65">
        <v>25.188607486649971</v>
      </c>
      <c r="E78" s="65">
        <v>23.650330754800798</v>
      </c>
      <c r="F78" s="65">
        <v>23.894129888116872</v>
      </c>
      <c r="G78" s="65">
        <v>24.046395579215371</v>
      </c>
      <c r="H78" s="65">
        <v>24.718092249740224</v>
      </c>
      <c r="I78" s="65">
        <v>24.828449782417199</v>
      </c>
      <c r="J78" s="65">
        <v>24.41595738680147</v>
      </c>
      <c r="K78" s="65">
        <v>25.08388277129097</v>
      </c>
      <c r="L78" s="65">
        <v>20.378402253521948</v>
      </c>
      <c r="M78" s="65">
        <v>19.989333117179317</v>
      </c>
      <c r="N78" s="65">
        <v>19.626574152385462</v>
      </c>
      <c r="O78" s="65">
        <v>19.159780692751088</v>
      </c>
      <c r="P78" s="65">
        <v>17.762382638992662</v>
      </c>
      <c r="Q78" s="65">
        <v>16.842205426716777</v>
      </c>
      <c r="R78" s="65">
        <v>15.805187888980416</v>
      </c>
      <c r="S78" s="65">
        <v>14.557091483062909</v>
      </c>
      <c r="T78" s="65">
        <v>16.282266958574795</v>
      </c>
      <c r="U78" s="65">
        <v>15.736982809261633</v>
      </c>
      <c r="V78" s="65">
        <v>14.796262239392517</v>
      </c>
      <c r="W78" s="65">
        <v>14.844563558245968</v>
      </c>
      <c r="X78" s="65" t="s">
        <v>302</v>
      </c>
      <c r="Y78" s="65" t="s">
        <v>302</v>
      </c>
      <c r="Z78" s="65">
        <v>14.446267600050595</v>
      </c>
    </row>
    <row r="79" spans="1:30">
      <c r="A79" s="73" t="s">
        <v>383</v>
      </c>
      <c r="B79" s="65">
        <v>2.9901090238103678</v>
      </c>
      <c r="C79" s="65">
        <v>3.027396949188891</v>
      </c>
      <c r="D79" s="65">
        <v>3.1899246245677961</v>
      </c>
      <c r="E79" s="65">
        <v>3.5603871196101262</v>
      </c>
      <c r="F79" s="65">
        <v>4.3170991414478586</v>
      </c>
      <c r="G79" s="65">
        <v>4.7661724607042011</v>
      </c>
      <c r="H79" s="65">
        <v>3.9512143531192208</v>
      </c>
      <c r="I79" s="65">
        <v>3.9245202473035188</v>
      </c>
      <c r="J79" s="65">
        <v>3.6894745557018696</v>
      </c>
      <c r="K79" s="65">
        <v>3.7339751894767024</v>
      </c>
      <c r="L79" s="65">
        <v>4.1842116218882461</v>
      </c>
      <c r="M79" s="65">
        <v>4.4206558835233212</v>
      </c>
      <c r="N79" s="65">
        <v>4.8771391603322929</v>
      </c>
      <c r="O79" s="65">
        <v>4.7721294032860619</v>
      </c>
      <c r="P79" s="65">
        <v>4.0779292431836387</v>
      </c>
      <c r="Q79" s="65">
        <v>4.1309648805974097</v>
      </c>
      <c r="R79" s="65">
        <v>3.7905281351404865</v>
      </c>
      <c r="S79" s="65">
        <v>4.1172522446318602</v>
      </c>
      <c r="T79" s="65">
        <v>4.1895172042898636</v>
      </c>
      <c r="U79" s="65">
        <v>4.1182359830555235</v>
      </c>
      <c r="V79" s="65">
        <v>4.1711821098074768</v>
      </c>
      <c r="W79" s="65">
        <v>4.19555376036904</v>
      </c>
      <c r="X79" s="65" t="s">
        <v>302</v>
      </c>
      <c r="Y79" s="65" t="s">
        <v>302</v>
      </c>
      <c r="Z79" s="65">
        <v>3.9139074873244244</v>
      </c>
    </row>
    <row r="80" spans="1:30">
      <c r="A80" s="73" t="s">
        <v>384</v>
      </c>
      <c r="B80" s="65">
        <v>3.8058393322293829</v>
      </c>
      <c r="C80" s="65">
        <v>4.1579661675471842</v>
      </c>
      <c r="D80" s="65">
        <v>4.0037260289886767</v>
      </c>
      <c r="E80" s="65">
        <v>2.8862681693722068</v>
      </c>
      <c r="F80" s="65">
        <v>2.426518951984006</v>
      </c>
      <c r="G80" s="65">
        <v>2.4240663495745647</v>
      </c>
      <c r="H80" s="65">
        <v>2.0636455621745484</v>
      </c>
      <c r="I80" s="65">
        <v>2.7495806357315673</v>
      </c>
      <c r="J80" s="65">
        <v>2.4607295276582497</v>
      </c>
      <c r="K80" s="65">
        <v>2.4689522146699514</v>
      </c>
      <c r="L80" s="65">
        <v>2.2685694559430605</v>
      </c>
      <c r="M80" s="65">
        <v>2.3217591367168753</v>
      </c>
      <c r="N80" s="65">
        <v>1.7403696342520163</v>
      </c>
      <c r="O80" s="65">
        <v>2.1324962714869287</v>
      </c>
      <c r="P80" s="65">
        <v>1.8077832857834362</v>
      </c>
      <c r="Q80" s="65">
        <v>1.2072599347776627</v>
      </c>
      <c r="R80" s="65">
        <v>1.1378734345843715</v>
      </c>
      <c r="S80" s="65">
        <v>1.0399907709281724</v>
      </c>
      <c r="T80" s="65">
        <v>1.1903184548787</v>
      </c>
      <c r="U80" s="65">
        <v>1.0938558355154187</v>
      </c>
      <c r="V80" s="65">
        <v>1.0515662417409217</v>
      </c>
      <c r="W80" s="65">
        <v>1.0589968392689766</v>
      </c>
      <c r="X80" s="65" t="s">
        <v>302</v>
      </c>
      <c r="Y80" s="65" t="s">
        <v>302</v>
      </c>
      <c r="Z80" s="65">
        <v>0.98260222247479445</v>
      </c>
    </row>
    <row r="81" spans="1:26">
      <c r="A81" s="73" t="s">
        <v>385</v>
      </c>
      <c r="B81" s="65">
        <v>8.15339395359962</v>
      </c>
      <c r="C81" s="65">
        <v>7.8887142771360566</v>
      </c>
      <c r="D81" s="65">
        <v>6.6603851357396948</v>
      </c>
      <c r="E81" s="65">
        <v>7.5601261333050376</v>
      </c>
      <c r="F81" s="65">
        <v>6.8828073368754703</v>
      </c>
      <c r="G81" s="65">
        <v>6.9327145724211166</v>
      </c>
      <c r="H81" s="65">
        <v>6.7110430708491942</v>
      </c>
      <c r="I81" s="65">
        <v>7.3277777438480545</v>
      </c>
      <c r="J81" s="65">
        <v>6.5656353097634774</v>
      </c>
      <c r="K81" s="65">
        <v>5.6121548984710437</v>
      </c>
      <c r="L81" s="65">
        <v>5.8040782086463754</v>
      </c>
      <c r="M81" s="65">
        <v>5.9337358556318716</v>
      </c>
      <c r="N81" s="65">
        <v>5.8444701116721998</v>
      </c>
      <c r="O81" s="65">
        <v>6.0729079788472102</v>
      </c>
      <c r="P81" s="65">
        <v>5.1340232417571441</v>
      </c>
      <c r="Q81" s="65">
        <v>5.452535430390844</v>
      </c>
      <c r="R81" s="65">
        <v>5.2823159623691192</v>
      </c>
      <c r="S81" s="65">
        <v>5.2871392318747708</v>
      </c>
      <c r="T81" s="65">
        <v>4.7186064287115128</v>
      </c>
      <c r="U81" s="65">
        <v>4.6270088427890608</v>
      </c>
      <c r="V81" s="65">
        <v>4.7873028000438511</v>
      </c>
      <c r="W81" s="65">
        <v>4.9225721151538329</v>
      </c>
      <c r="X81" s="65" t="s">
        <v>302</v>
      </c>
      <c r="Y81" s="65" t="s">
        <v>302</v>
      </c>
      <c r="Z81" s="65">
        <v>5.1234093353912753</v>
      </c>
    </row>
    <row r="82" spans="1:26">
      <c r="A82" s="73" t="s">
        <v>386</v>
      </c>
      <c r="B82" s="65">
        <v>6.3000901757492871</v>
      </c>
      <c r="C82" s="65">
        <v>7.5882817215547398</v>
      </c>
      <c r="D82" s="65">
        <v>7.1895284324067994</v>
      </c>
      <c r="E82" s="65">
        <v>6.6892363846836851</v>
      </c>
      <c r="F82" s="65">
        <v>6.9120870711496343</v>
      </c>
      <c r="G82" s="65">
        <v>6.9751116438739933</v>
      </c>
      <c r="H82" s="65">
        <v>7.5392245942174219</v>
      </c>
      <c r="I82" s="65">
        <v>7.8195282889094857</v>
      </c>
      <c r="J82" s="65">
        <v>8.4296607320423806</v>
      </c>
      <c r="K82" s="65">
        <v>8.0905445708467347</v>
      </c>
      <c r="L82" s="65">
        <v>7.8687332259966611</v>
      </c>
      <c r="M82" s="65">
        <v>7.5780952339984839</v>
      </c>
      <c r="N82" s="65" t="s">
        <v>302</v>
      </c>
      <c r="O82" s="65" t="s">
        <v>302</v>
      </c>
      <c r="P82" s="65">
        <v>7.7925501030417452</v>
      </c>
      <c r="Q82" s="65">
        <v>7.0306713261779237</v>
      </c>
      <c r="R82" s="65">
        <v>7.3292393700486453</v>
      </c>
      <c r="S82" s="65">
        <v>7.2435530667595689</v>
      </c>
      <c r="T82" s="65">
        <v>7.2307552282840728</v>
      </c>
      <c r="U82" s="65">
        <v>7.3512978715970201</v>
      </c>
      <c r="V82" s="65">
        <v>8.2812136569414996</v>
      </c>
      <c r="W82" s="65">
        <v>7.8859675465263512</v>
      </c>
      <c r="X82" s="65" t="s">
        <v>302</v>
      </c>
      <c r="Y82" s="65" t="s">
        <v>302</v>
      </c>
      <c r="Z82" s="65">
        <v>8.1873165111538029</v>
      </c>
    </row>
    <row r="83" spans="1:26">
      <c r="A83" s="73" t="s">
        <v>387</v>
      </c>
      <c r="B83" s="65">
        <v>1.5944366396104586</v>
      </c>
      <c r="C83" s="65">
        <v>1.5058947503420963</v>
      </c>
      <c r="D83" s="65">
        <v>2.6597320352444105</v>
      </c>
      <c r="E83" s="65">
        <v>2.2966547798054484</v>
      </c>
      <c r="F83" s="65">
        <v>2.987804209429842</v>
      </c>
      <c r="G83" s="65">
        <v>3.1108340773009395</v>
      </c>
      <c r="H83" s="65">
        <v>2.5505359631413955</v>
      </c>
      <c r="I83" s="65">
        <v>2.3302178218004386</v>
      </c>
      <c r="J83" s="65">
        <v>2.4445810671771744</v>
      </c>
      <c r="K83" s="65">
        <v>2.6159470616030562</v>
      </c>
      <c r="L83" s="65">
        <v>2.6699114741562857</v>
      </c>
      <c r="M83" s="65">
        <v>2.5505458909108976</v>
      </c>
      <c r="N83" s="65">
        <v>2.6253455056428887</v>
      </c>
      <c r="O83" s="65">
        <v>2.7298954478152351</v>
      </c>
      <c r="P83" s="65">
        <v>3.0242913263388234</v>
      </c>
      <c r="Q83" s="65">
        <v>2.4727188793047175</v>
      </c>
      <c r="R83" s="65">
        <v>2.6808686775363078</v>
      </c>
      <c r="S83" s="65">
        <v>2.7633692200210294</v>
      </c>
      <c r="T83" s="65">
        <v>2.7705005995002878</v>
      </c>
      <c r="U83" s="65">
        <v>2.927695328879206</v>
      </c>
      <c r="V83" s="65">
        <v>2.5340329032297038</v>
      </c>
      <c r="W83" s="65">
        <v>2.2895043216669899</v>
      </c>
      <c r="X83" s="65" t="s">
        <v>302</v>
      </c>
      <c r="Y83" s="65" t="s">
        <v>302</v>
      </c>
      <c r="Z83" s="65">
        <v>1.7871978478777735</v>
      </c>
    </row>
    <row r="84" spans="1:26">
      <c r="A84" s="73" t="s">
        <v>388</v>
      </c>
      <c r="B84" s="65">
        <v>5.0303369019172566</v>
      </c>
      <c r="C84" s="65">
        <v>6.2978668404007179</v>
      </c>
      <c r="D84" s="65">
        <v>4.6727321670430335</v>
      </c>
      <c r="E84" s="65">
        <v>4.8837747176358048</v>
      </c>
      <c r="F84" s="65">
        <v>4.1626632016932357</v>
      </c>
      <c r="G84" s="65">
        <v>3.8210416948420378</v>
      </c>
      <c r="H84" s="65">
        <v>3.7068233410560332</v>
      </c>
      <c r="I84" s="65">
        <v>3.6500442700332405</v>
      </c>
      <c r="J84" s="65">
        <v>3.4671591111612048</v>
      </c>
      <c r="K84" s="65">
        <v>3.0558592523295887</v>
      </c>
      <c r="L84" s="65">
        <v>3.0001535162250641</v>
      </c>
      <c r="M84" s="65">
        <v>2.8935299480174836</v>
      </c>
      <c r="N84" s="65">
        <v>2.7043221844286012</v>
      </c>
      <c r="O84" s="65">
        <v>3.0192381695897623</v>
      </c>
      <c r="P84" s="65">
        <v>3.2521604524465109</v>
      </c>
      <c r="Q84" s="65">
        <v>3.3074289386973157</v>
      </c>
      <c r="R84" s="65">
        <v>3.0443487121231798</v>
      </c>
      <c r="S84" s="65">
        <v>3.1118144192608717</v>
      </c>
      <c r="T84" s="65">
        <v>2.8866369056478924</v>
      </c>
      <c r="U84" s="65">
        <v>3.0658190535207925</v>
      </c>
      <c r="V84" s="65">
        <v>3.2922311573322305</v>
      </c>
      <c r="W84" s="65">
        <v>3.3014329479467084</v>
      </c>
      <c r="X84" s="65" t="s">
        <v>302</v>
      </c>
      <c r="Y84" s="65" t="s">
        <v>302</v>
      </c>
      <c r="Z84" s="65">
        <v>3.1349308201681665</v>
      </c>
    </row>
    <row r="85" spans="1:26" ht="20.25" customHeight="1">
      <c r="A85" s="53" t="s">
        <v>397</v>
      </c>
      <c r="B85" s="66">
        <v>100</v>
      </c>
      <c r="C85" s="66">
        <v>100</v>
      </c>
      <c r="D85" s="66">
        <v>100</v>
      </c>
      <c r="E85" s="66">
        <v>100</v>
      </c>
      <c r="F85" s="66">
        <v>100</v>
      </c>
      <c r="G85" s="66">
        <v>100</v>
      </c>
      <c r="H85" s="66">
        <v>100</v>
      </c>
      <c r="I85" s="66">
        <v>100</v>
      </c>
      <c r="J85" s="66">
        <v>100</v>
      </c>
      <c r="K85" s="66">
        <v>100</v>
      </c>
      <c r="L85" s="66">
        <v>100</v>
      </c>
      <c r="M85" s="66">
        <v>100</v>
      </c>
      <c r="N85" s="66">
        <v>99.999999999999986</v>
      </c>
      <c r="O85" s="66">
        <v>100</v>
      </c>
      <c r="P85" s="66">
        <v>99.999999999999986</v>
      </c>
      <c r="Q85" s="66">
        <v>99.999999999999986</v>
      </c>
      <c r="R85" s="66">
        <v>99.999999999999986</v>
      </c>
      <c r="S85" s="66">
        <v>100</v>
      </c>
      <c r="T85" s="66">
        <v>100</v>
      </c>
      <c r="U85" s="66">
        <v>100</v>
      </c>
      <c r="V85" s="66">
        <v>100</v>
      </c>
      <c r="W85" s="66">
        <v>100</v>
      </c>
      <c r="X85" s="66">
        <v>100</v>
      </c>
      <c r="Y85" s="66">
        <v>100</v>
      </c>
      <c r="Z85" s="66">
        <v>100</v>
      </c>
    </row>
    <row r="86" spans="1:26" s="90" customFormat="1">
      <c r="A86" s="74"/>
      <c r="B86" s="74"/>
      <c r="C86" s="74"/>
      <c r="D86" s="74"/>
      <c r="E86" s="74"/>
      <c r="F86" s="74"/>
      <c r="G86" s="74"/>
      <c r="H86" s="74"/>
      <c r="I86" s="74"/>
      <c r="J86" s="74"/>
      <c r="K86" s="74"/>
      <c r="L86" s="74"/>
      <c r="M86" s="74"/>
      <c r="N86" s="74"/>
      <c r="O86" s="74"/>
      <c r="P86" s="74"/>
      <c r="Q86" s="74"/>
      <c r="R86" s="74"/>
      <c r="S86" s="74"/>
      <c r="T86" s="74"/>
      <c r="U86" s="74"/>
      <c r="V86" s="74"/>
      <c r="W86" s="74"/>
      <c r="X86" s="74"/>
      <c r="Y86" s="74"/>
    </row>
    <row r="87" spans="1:26" s="90" customFormat="1">
      <c r="A87" s="74"/>
      <c r="B87" s="74"/>
      <c r="C87" s="74"/>
      <c r="D87" s="74"/>
      <c r="E87" s="74"/>
      <c r="F87" s="74"/>
      <c r="G87" s="74"/>
      <c r="H87" s="74"/>
      <c r="I87" s="74"/>
      <c r="J87" s="74"/>
      <c r="K87" s="74"/>
      <c r="L87" s="74"/>
      <c r="M87" s="74"/>
      <c r="N87" s="74"/>
      <c r="O87" s="74"/>
      <c r="P87" s="74"/>
      <c r="Q87" s="74"/>
      <c r="R87" s="74"/>
      <c r="S87" s="74"/>
      <c r="T87" s="74"/>
      <c r="U87" s="74"/>
      <c r="V87" s="74"/>
      <c r="W87" s="74"/>
      <c r="X87" s="74"/>
      <c r="Y87" s="74"/>
    </row>
    <row r="88" spans="1:26" s="90" customFormat="1">
      <c r="A88" s="74"/>
      <c r="B88" s="74"/>
      <c r="C88" s="74"/>
      <c r="D88" s="74"/>
      <c r="E88" s="74"/>
      <c r="F88" s="74"/>
      <c r="G88" s="74"/>
      <c r="H88" s="74"/>
      <c r="I88" s="74"/>
      <c r="J88" s="74"/>
      <c r="K88" s="74"/>
      <c r="L88" s="74"/>
      <c r="M88" s="74"/>
      <c r="N88" s="74"/>
      <c r="O88" s="74"/>
      <c r="P88" s="74"/>
      <c r="Q88" s="74"/>
      <c r="R88" s="74"/>
      <c r="S88" s="74"/>
      <c r="T88" s="74"/>
      <c r="U88" s="74"/>
      <c r="V88" s="74"/>
      <c r="W88" s="74"/>
      <c r="X88" s="74"/>
      <c r="Y88" s="74"/>
    </row>
    <row r="89" spans="1:26" s="90" customFormat="1">
      <c r="A89" s="74"/>
      <c r="B89" s="74"/>
      <c r="C89" s="74"/>
      <c r="D89" s="74"/>
      <c r="E89" s="74"/>
      <c r="F89" s="74"/>
      <c r="G89" s="74"/>
      <c r="H89" s="74"/>
      <c r="I89" s="74"/>
      <c r="J89" s="74"/>
      <c r="K89" s="74"/>
      <c r="L89" s="74"/>
      <c r="M89" s="74"/>
      <c r="N89" s="74"/>
      <c r="O89" s="74"/>
      <c r="P89" s="74"/>
      <c r="Q89" s="74"/>
      <c r="R89" s="74"/>
      <c r="S89" s="74"/>
      <c r="T89" s="74"/>
      <c r="U89" s="74"/>
      <c r="V89" s="74"/>
      <c r="W89" s="74"/>
      <c r="X89" s="74"/>
      <c r="Y89" s="74"/>
    </row>
    <row r="90" spans="1:26" s="90" customFormat="1">
      <c r="A90" s="74"/>
      <c r="B90" s="74"/>
      <c r="C90" s="74"/>
      <c r="D90" s="74"/>
      <c r="E90" s="74"/>
      <c r="F90" s="74"/>
      <c r="G90" s="74"/>
      <c r="H90" s="74"/>
      <c r="I90" s="74"/>
      <c r="J90" s="74"/>
      <c r="K90" s="74"/>
      <c r="L90" s="74"/>
      <c r="M90" s="74"/>
      <c r="N90" s="74"/>
      <c r="O90" s="74"/>
      <c r="P90" s="74"/>
      <c r="Q90" s="74"/>
      <c r="R90" s="74"/>
      <c r="S90" s="74"/>
      <c r="T90" s="74"/>
      <c r="U90" s="74"/>
      <c r="V90" s="74"/>
      <c r="W90" s="74"/>
      <c r="X90" s="74"/>
      <c r="Y90" s="74"/>
    </row>
    <row r="91" spans="1:26" s="90" customFormat="1">
      <c r="A91" s="74"/>
      <c r="B91" s="74"/>
      <c r="C91" s="74"/>
      <c r="D91" s="74"/>
      <c r="E91" s="74"/>
      <c r="F91" s="74"/>
      <c r="G91" s="74"/>
      <c r="H91" s="74"/>
      <c r="I91" s="74"/>
      <c r="J91" s="74"/>
      <c r="K91" s="74"/>
      <c r="L91" s="74"/>
      <c r="M91" s="74"/>
      <c r="N91" s="74"/>
      <c r="O91" s="74"/>
      <c r="P91" s="74"/>
      <c r="Q91" s="74"/>
      <c r="R91" s="74"/>
      <c r="S91" s="74"/>
      <c r="T91" s="74"/>
      <c r="U91" s="74"/>
      <c r="V91" s="74"/>
      <c r="W91" s="74"/>
      <c r="X91" s="74"/>
      <c r="Y91" s="74"/>
    </row>
    <row r="92" spans="1:26" s="90" customFormat="1">
      <c r="A92" s="74"/>
      <c r="B92" s="74"/>
      <c r="C92" s="74"/>
      <c r="D92" s="74"/>
      <c r="E92" s="74"/>
      <c r="F92" s="74"/>
      <c r="G92" s="74"/>
      <c r="H92" s="74"/>
      <c r="I92" s="74"/>
      <c r="J92" s="74"/>
      <c r="K92" s="74"/>
      <c r="L92" s="74"/>
      <c r="M92" s="74"/>
      <c r="N92" s="74"/>
      <c r="O92" s="74"/>
      <c r="P92" s="74"/>
      <c r="Q92" s="74"/>
      <c r="R92" s="74"/>
      <c r="S92" s="74"/>
      <c r="T92" s="74"/>
      <c r="U92" s="74"/>
      <c r="V92" s="74"/>
      <c r="W92" s="74"/>
      <c r="X92" s="74"/>
      <c r="Y92" s="74"/>
    </row>
    <row r="93" spans="1:26" s="90" customFormat="1">
      <c r="A93" s="74"/>
      <c r="B93" s="74"/>
      <c r="C93" s="74"/>
      <c r="D93" s="74"/>
      <c r="E93" s="74"/>
      <c r="F93" s="74"/>
      <c r="G93" s="74"/>
      <c r="H93" s="74"/>
      <c r="I93" s="74"/>
      <c r="J93" s="74"/>
      <c r="K93" s="74"/>
      <c r="L93" s="74"/>
      <c r="M93" s="74"/>
      <c r="N93" s="74"/>
      <c r="O93" s="74"/>
      <c r="P93" s="74"/>
      <c r="Q93" s="74"/>
      <c r="R93" s="74"/>
      <c r="S93" s="74"/>
      <c r="T93" s="74"/>
      <c r="U93" s="74"/>
      <c r="V93" s="74"/>
      <c r="W93" s="74"/>
      <c r="X93" s="74"/>
      <c r="Y93" s="74"/>
    </row>
    <row r="94" spans="1:26" s="90" customFormat="1">
      <c r="A94" s="74"/>
      <c r="B94" s="74"/>
      <c r="C94" s="74"/>
      <c r="D94" s="74"/>
      <c r="E94" s="74"/>
      <c r="F94" s="74"/>
      <c r="G94" s="74"/>
      <c r="H94" s="74"/>
      <c r="I94" s="74"/>
      <c r="J94" s="74"/>
      <c r="K94" s="74"/>
      <c r="L94" s="74"/>
      <c r="M94" s="74"/>
      <c r="N94" s="74"/>
      <c r="O94" s="74"/>
      <c r="P94" s="74"/>
      <c r="Q94" s="74"/>
      <c r="R94" s="74"/>
      <c r="S94" s="74"/>
      <c r="T94" s="74"/>
      <c r="U94" s="74"/>
      <c r="V94" s="74"/>
      <c r="W94" s="74"/>
      <c r="X94" s="74"/>
      <c r="Y94" s="74"/>
    </row>
    <row r="95" spans="1:26" s="90" customFormat="1">
      <c r="A95" s="74"/>
      <c r="B95" s="74"/>
      <c r="C95" s="74"/>
      <c r="D95" s="74"/>
      <c r="E95" s="74"/>
      <c r="F95" s="74"/>
      <c r="G95" s="74"/>
      <c r="H95" s="74"/>
      <c r="I95" s="74"/>
      <c r="J95" s="74"/>
      <c r="K95" s="74"/>
      <c r="L95" s="74"/>
      <c r="M95" s="74"/>
      <c r="N95" s="74"/>
      <c r="O95" s="74"/>
      <c r="P95" s="74"/>
      <c r="Q95" s="74"/>
      <c r="R95" s="74"/>
      <c r="S95" s="74"/>
      <c r="T95" s="74"/>
      <c r="U95" s="74"/>
      <c r="V95" s="74"/>
      <c r="W95" s="74"/>
      <c r="X95" s="74"/>
      <c r="Y95" s="74"/>
    </row>
    <row r="96" spans="1:26" s="90" customFormat="1">
      <c r="A96" s="74"/>
      <c r="B96" s="74"/>
      <c r="C96" s="74"/>
      <c r="D96" s="74"/>
      <c r="E96" s="74"/>
      <c r="F96" s="74"/>
      <c r="G96" s="74"/>
      <c r="H96" s="74"/>
      <c r="I96" s="74"/>
      <c r="J96" s="74"/>
      <c r="K96" s="74"/>
      <c r="L96" s="74"/>
      <c r="M96" s="74"/>
      <c r="N96" s="74"/>
      <c r="O96" s="74"/>
      <c r="P96" s="74"/>
      <c r="Q96" s="74"/>
      <c r="R96" s="74"/>
      <c r="S96" s="74"/>
      <c r="T96" s="74"/>
      <c r="U96" s="74"/>
      <c r="V96" s="74"/>
      <c r="W96" s="74"/>
      <c r="X96" s="74"/>
      <c r="Y96" s="74"/>
    </row>
    <row r="97" spans="1:25" s="90" customFormat="1">
      <c r="A97" s="74"/>
      <c r="B97" s="74"/>
      <c r="C97" s="74"/>
      <c r="D97" s="74"/>
      <c r="E97" s="74"/>
      <c r="F97" s="74"/>
      <c r="G97" s="74"/>
      <c r="H97" s="74"/>
      <c r="I97" s="74"/>
      <c r="J97" s="74"/>
      <c r="K97" s="74"/>
      <c r="L97" s="74"/>
      <c r="M97" s="74"/>
      <c r="N97" s="74"/>
      <c r="O97" s="74"/>
      <c r="P97" s="74"/>
      <c r="Q97" s="74"/>
      <c r="R97" s="74"/>
      <c r="S97" s="74"/>
      <c r="T97" s="74"/>
      <c r="U97" s="74"/>
      <c r="V97" s="74"/>
      <c r="W97" s="74"/>
      <c r="X97" s="74"/>
      <c r="Y97" s="74"/>
    </row>
    <row r="98" spans="1:25" s="90" customFormat="1">
      <c r="A98" s="74"/>
      <c r="B98" s="74"/>
      <c r="C98" s="74"/>
      <c r="D98" s="74"/>
      <c r="E98" s="74"/>
      <c r="F98" s="74"/>
      <c r="G98" s="74"/>
      <c r="H98" s="74"/>
      <c r="I98" s="74"/>
      <c r="J98" s="74"/>
      <c r="K98" s="74"/>
      <c r="L98" s="74"/>
      <c r="M98" s="74"/>
      <c r="N98" s="74"/>
      <c r="O98" s="74"/>
      <c r="P98" s="74"/>
      <c r="Q98" s="74"/>
      <c r="R98" s="74"/>
      <c r="S98" s="74"/>
      <c r="T98" s="74"/>
      <c r="U98" s="74"/>
      <c r="V98" s="74"/>
      <c r="W98" s="74"/>
      <c r="X98" s="74"/>
      <c r="Y98" s="74"/>
    </row>
    <row r="99" spans="1:25" s="90" customFormat="1">
      <c r="A99" s="74"/>
      <c r="B99" s="74"/>
      <c r="C99" s="74"/>
      <c r="D99" s="74"/>
      <c r="E99" s="74"/>
      <c r="F99" s="74"/>
      <c r="G99" s="74"/>
      <c r="H99" s="74"/>
      <c r="I99" s="74"/>
      <c r="J99" s="74"/>
      <c r="K99" s="74"/>
      <c r="L99" s="74"/>
      <c r="M99" s="74"/>
      <c r="N99" s="74"/>
      <c r="O99" s="74"/>
      <c r="P99" s="74"/>
      <c r="Q99" s="74"/>
      <c r="R99" s="74"/>
      <c r="S99" s="74"/>
      <c r="T99" s="74"/>
      <c r="U99" s="74"/>
      <c r="V99" s="74"/>
      <c r="W99" s="74"/>
      <c r="X99" s="74"/>
      <c r="Y99" s="74"/>
    </row>
    <row r="100" spans="1:25" s="90" customFormat="1" ht="20.2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row>
    <row r="101" spans="1:25" s="90" customForma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row>
    <row r="102" spans="1:25" s="90" customForma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row>
    <row r="103" spans="1:25" s="90" customForma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row>
    <row r="104" spans="1:25" s="90" customForma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row>
    <row r="105" spans="1:25" s="90" customForma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row>
    <row r="106" spans="1:25" s="90" customForma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row>
    <row r="107" spans="1:25" s="90" customForma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row>
    <row r="108" spans="1:25" s="90" customForma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row>
    <row r="109" spans="1:25" s="90" customForma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row>
    <row r="110" spans="1:25" s="90" customForma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row>
    <row r="111" spans="1:25" s="90" customForma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row>
    <row r="112" spans="1:25" s="90" customForma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row>
    <row r="113" spans="1:25" s="90" customForma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row>
    <row r="114" spans="1:25" s="90" customForma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row>
    <row r="115" spans="1:25" s="90" customForma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row>
    <row r="116" spans="1:25" s="90" customForma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row>
    <row r="117" spans="1:25" s="90" customForma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row>
    <row r="118" spans="1:25" s="90" customForma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row>
    <row r="119" spans="1:25" s="90" customForma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row>
  </sheetData>
  <sheetProtection selectLockedCells="1"/>
  <mergeCells count="20">
    <mergeCell ref="B67:F67"/>
    <mergeCell ref="G67:K67"/>
    <mergeCell ref="L67:P67"/>
    <mergeCell ref="Q67:U67"/>
    <mergeCell ref="V27:Z27"/>
    <mergeCell ref="V47:Z47"/>
    <mergeCell ref="V67:Z67"/>
    <mergeCell ref="V7:Z7"/>
    <mergeCell ref="Q7:U7"/>
    <mergeCell ref="B47:F47"/>
    <mergeCell ref="G47:K47"/>
    <mergeCell ref="L47:P47"/>
    <mergeCell ref="B7:F7"/>
    <mergeCell ref="G7:K7"/>
    <mergeCell ref="L7:P7"/>
    <mergeCell ref="B27:F27"/>
    <mergeCell ref="G27:K27"/>
    <mergeCell ref="L27:P27"/>
    <mergeCell ref="Q47:U47"/>
    <mergeCell ref="Q27:U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insgesamt 1996 – 2020
nach Bundesländern</oddHeader>
    <oddFooter>&amp;CStatistische Ämter der Länder – Indikatoren und Kennzahlen, UGRdL 2022</oddFooter>
  </headerFooter>
  <rowBreaks count="1" manualBreakCount="1">
    <brk id="45" max="25" man="1"/>
  </rowBreaks>
  <colBreaks count="3" manualBreakCount="3">
    <brk id="6" max="1048575" man="1"/>
    <brk id="11" max="1048575" man="1"/>
    <brk id="16" max="1048575"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pageSetUpPr autoPageBreaks="0"/>
  </sheetPr>
  <dimension ref="A1:AB4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2.54296875" style="522" customWidth="1"/>
    <col min="3" max="8" width="12.54296875" style="627" customWidth="1"/>
    <col min="9" max="9" width="12.54296875" style="522" customWidth="1"/>
    <col min="10" max="20" width="12.54296875" style="627" customWidth="1"/>
    <col min="21" max="16384" width="11.54296875" style="122"/>
  </cols>
  <sheetData>
    <row r="1" spans="1:28" ht="13">
      <c r="A1" s="146" t="s">
        <v>271</v>
      </c>
    </row>
    <row r="3" spans="1:28" ht="15">
      <c r="A3" s="723" t="s">
        <v>723</v>
      </c>
      <c r="B3" s="363" t="s">
        <v>1337</v>
      </c>
      <c r="F3" s="363"/>
      <c r="G3" s="363"/>
      <c r="H3" s="363"/>
      <c r="I3" s="363"/>
      <c r="K3" s="363"/>
      <c r="L3" s="363"/>
      <c r="M3" s="363"/>
      <c r="N3" s="363"/>
      <c r="O3" s="363"/>
      <c r="P3" s="363"/>
      <c r="Q3" s="363"/>
      <c r="R3" s="363"/>
      <c r="S3" s="363"/>
      <c r="T3" s="363"/>
    </row>
    <row r="5" spans="1:28">
      <c r="A5" s="721" t="s">
        <v>371</v>
      </c>
      <c r="B5" s="720">
        <v>1990</v>
      </c>
      <c r="C5" s="720">
        <v>1995</v>
      </c>
      <c r="D5" s="720">
        <v>2000</v>
      </c>
      <c r="E5" s="720">
        <v>2003</v>
      </c>
      <c r="F5" s="720">
        <v>2004</v>
      </c>
      <c r="G5" s="720">
        <v>2005</v>
      </c>
      <c r="H5" s="720">
        <v>2006</v>
      </c>
      <c r="I5" s="720">
        <v>2007</v>
      </c>
      <c r="J5" s="720">
        <v>2008</v>
      </c>
      <c r="K5" s="720">
        <v>2009</v>
      </c>
      <c r="L5" s="720">
        <v>2010</v>
      </c>
      <c r="M5" s="717">
        <v>2011</v>
      </c>
      <c r="N5" s="717">
        <v>2012</v>
      </c>
      <c r="O5" s="720">
        <v>2013</v>
      </c>
      <c r="P5" s="720">
        <v>2014</v>
      </c>
      <c r="Q5" s="720">
        <v>2015</v>
      </c>
      <c r="R5" s="720">
        <v>2016</v>
      </c>
      <c r="S5" s="720">
        <v>2017</v>
      </c>
      <c r="T5" s="720">
        <v>2018</v>
      </c>
      <c r="U5" s="902">
        <v>2019</v>
      </c>
    </row>
    <row r="6" spans="1:28">
      <c r="A6" s="345"/>
      <c r="B6" s="345"/>
      <c r="C6" s="364"/>
      <c r="D6" s="364"/>
      <c r="E6" s="364"/>
      <c r="F6" s="364"/>
      <c r="G6" s="364"/>
      <c r="H6" s="364"/>
      <c r="I6" s="345"/>
      <c r="J6" s="364"/>
      <c r="K6" s="364"/>
      <c r="L6" s="364"/>
      <c r="M6" s="364"/>
      <c r="N6" s="364"/>
      <c r="O6" s="364"/>
      <c r="P6" s="364"/>
      <c r="Q6" s="364"/>
      <c r="R6" s="364"/>
      <c r="S6" s="364"/>
      <c r="T6" s="364"/>
    </row>
    <row r="7" spans="1:28" ht="15" customHeight="1">
      <c r="B7" s="1235" t="s">
        <v>391</v>
      </c>
      <c r="C7" s="1235"/>
      <c r="D7" s="1235"/>
      <c r="E7" s="1235"/>
      <c r="F7" s="1235"/>
      <c r="G7" s="1235" t="s">
        <v>391</v>
      </c>
      <c r="H7" s="1235"/>
      <c r="I7" s="1235"/>
      <c r="J7" s="1235"/>
      <c r="K7" s="1235"/>
      <c r="L7" s="1235" t="s">
        <v>391</v>
      </c>
      <c r="M7" s="1235"/>
      <c r="N7" s="1235"/>
      <c r="O7" s="1235"/>
      <c r="P7" s="1235"/>
      <c r="Q7" s="1235" t="s">
        <v>391</v>
      </c>
      <c r="R7" s="1235"/>
      <c r="S7" s="1235"/>
      <c r="T7" s="1235"/>
      <c r="U7" s="1235"/>
    </row>
    <row r="8" spans="1:28" s="344" customFormat="1">
      <c r="A8" s="522"/>
      <c r="B8" s="522"/>
      <c r="C8" s="127"/>
      <c r="D8" s="127"/>
      <c r="E8" s="127"/>
      <c r="F8" s="127"/>
      <c r="G8" s="127"/>
      <c r="H8" s="127"/>
      <c r="I8" s="522"/>
      <c r="J8" s="127"/>
      <c r="K8" s="127"/>
      <c r="L8" s="127"/>
      <c r="M8" s="127"/>
      <c r="N8" s="127"/>
      <c r="O8" s="127"/>
      <c r="P8" s="127"/>
      <c r="Q8" s="127"/>
      <c r="R8" s="127"/>
      <c r="S8" s="127"/>
      <c r="T8" s="127"/>
    </row>
    <row r="9" spans="1:28" s="344" customFormat="1">
      <c r="A9" s="563" t="s">
        <v>373</v>
      </c>
      <c r="B9" s="1142">
        <v>35</v>
      </c>
      <c r="C9" s="1142">
        <v>32.700000000000003</v>
      </c>
      <c r="D9" s="1142">
        <v>25.7</v>
      </c>
      <c r="E9" s="1142">
        <v>22.6</v>
      </c>
      <c r="F9" s="1142">
        <v>21.5</v>
      </c>
      <c r="G9" s="1142">
        <v>21</v>
      </c>
      <c r="H9" s="1142">
        <v>20.6</v>
      </c>
      <c r="I9" s="1142">
        <v>19.8</v>
      </c>
      <c r="J9" s="1142">
        <v>19.3</v>
      </c>
      <c r="K9" s="1142">
        <v>18.899999999999999</v>
      </c>
      <c r="L9" s="1142">
        <v>18.5</v>
      </c>
      <c r="M9" s="1142">
        <v>17.8</v>
      </c>
      <c r="N9" s="1142">
        <v>17.600000000000001</v>
      </c>
      <c r="O9" s="1142">
        <v>17.600000000000001</v>
      </c>
      <c r="P9" s="1142">
        <v>17.3</v>
      </c>
      <c r="Q9" s="1142">
        <v>16.8</v>
      </c>
      <c r="R9" s="1142">
        <v>16.399999999999999</v>
      </c>
      <c r="S9" s="1142">
        <v>16</v>
      </c>
      <c r="T9" s="1142">
        <v>15.3</v>
      </c>
      <c r="U9" s="1142">
        <v>14.8</v>
      </c>
    </row>
    <row r="10" spans="1:28">
      <c r="A10" s="563" t="s">
        <v>374</v>
      </c>
      <c r="B10" s="1142">
        <v>52.3</v>
      </c>
      <c r="C10" s="1142">
        <v>45.1</v>
      </c>
      <c r="D10" s="1142">
        <v>39.200000000000003</v>
      </c>
      <c r="E10" s="1142">
        <v>36.700000000000003</v>
      </c>
      <c r="F10" s="1142">
        <v>35.299999999999997</v>
      </c>
      <c r="G10" s="1142">
        <v>35.1</v>
      </c>
      <c r="H10" s="1142">
        <v>34.200000000000003</v>
      </c>
      <c r="I10" s="1142">
        <v>33.9</v>
      </c>
      <c r="J10" s="1142">
        <v>33.4</v>
      </c>
      <c r="K10" s="1142">
        <v>33.299999999999997</v>
      </c>
      <c r="L10" s="1142">
        <v>33.5</v>
      </c>
      <c r="M10" s="1142">
        <v>33.200000000000003</v>
      </c>
      <c r="N10" s="1142">
        <v>32.9</v>
      </c>
      <c r="O10" s="1142">
        <v>32.700000000000003</v>
      </c>
      <c r="P10" s="1142">
        <v>32.5</v>
      </c>
      <c r="Q10" s="1142">
        <v>31.7</v>
      </c>
      <c r="R10" s="1142">
        <v>31.5</v>
      </c>
      <c r="S10" s="1142">
        <v>31.2</v>
      </c>
      <c r="T10" s="1142">
        <v>30.6</v>
      </c>
      <c r="U10" s="1142">
        <v>30.3</v>
      </c>
      <c r="V10" s="344"/>
      <c r="W10" s="344"/>
      <c r="X10" s="344"/>
      <c r="Y10" s="344"/>
      <c r="Z10" s="344"/>
      <c r="AA10" s="344"/>
      <c r="AB10" s="344"/>
    </row>
    <row r="11" spans="1:28">
      <c r="A11" s="563" t="s">
        <v>375</v>
      </c>
      <c r="B11" s="1142">
        <v>6.8</v>
      </c>
      <c r="C11" s="1142">
        <v>4.0999999999999996</v>
      </c>
      <c r="D11" s="1142">
        <v>2.4</v>
      </c>
      <c r="E11" s="1142">
        <v>2.1</v>
      </c>
      <c r="F11" s="1142">
        <v>2</v>
      </c>
      <c r="G11" s="1142">
        <v>2</v>
      </c>
      <c r="H11" s="1142">
        <v>2</v>
      </c>
      <c r="I11" s="1142">
        <v>1.9</v>
      </c>
      <c r="J11" s="1142">
        <v>2</v>
      </c>
      <c r="K11" s="1142">
        <v>2</v>
      </c>
      <c r="L11" s="1142">
        <v>2</v>
      </c>
      <c r="M11" s="1142">
        <v>1.9</v>
      </c>
      <c r="N11" s="1142">
        <v>1.9</v>
      </c>
      <c r="O11" s="1142">
        <v>1.9</v>
      </c>
      <c r="P11" s="1142">
        <v>1.8</v>
      </c>
      <c r="Q11" s="1142">
        <v>1.7</v>
      </c>
      <c r="R11" s="1142">
        <v>1.7</v>
      </c>
      <c r="S11" s="1142">
        <v>1.7</v>
      </c>
      <c r="T11" s="1142">
        <v>1.7</v>
      </c>
      <c r="U11" s="1142">
        <v>1.7</v>
      </c>
      <c r="V11" s="344"/>
      <c r="W11" s="344"/>
      <c r="X11" s="344"/>
      <c r="Y11" s="344"/>
      <c r="Z11" s="344"/>
      <c r="AA11" s="344"/>
      <c r="AB11" s="344"/>
    </row>
    <row r="12" spans="1:28">
      <c r="A12" s="563" t="s">
        <v>376</v>
      </c>
      <c r="B12" s="1142">
        <v>73.3</v>
      </c>
      <c r="C12" s="1142">
        <v>75.5</v>
      </c>
      <c r="D12" s="1142">
        <v>72.8</v>
      </c>
      <c r="E12" s="1142">
        <v>68.8</v>
      </c>
      <c r="F12" s="1142">
        <v>67.7</v>
      </c>
      <c r="G12" s="1142">
        <v>65</v>
      </c>
      <c r="H12" s="1142">
        <v>61.9</v>
      </c>
      <c r="I12" s="1142">
        <v>60.1</v>
      </c>
      <c r="J12" s="1142">
        <v>59.2</v>
      </c>
      <c r="K12" s="1142">
        <v>57.9</v>
      </c>
      <c r="L12" s="1142">
        <v>55.6</v>
      </c>
      <c r="M12" s="1142">
        <v>53.2</v>
      </c>
      <c r="N12" s="1142">
        <v>51.2</v>
      </c>
      <c r="O12" s="1142">
        <v>50</v>
      </c>
      <c r="P12" s="1142">
        <v>49.4</v>
      </c>
      <c r="Q12" s="1142">
        <v>49.2</v>
      </c>
      <c r="R12" s="1142">
        <v>48</v>
      </c>
      <c r="S12" s="1142">
        <v>48.5</v>
      </c>
      <c r="T12" s="1142">
        <v>46.7</v>
      </c>
      <c r="U12" s="1142">
        <v>49.9</v>
      </c>
      <c r="V12" s="344"/>
      <c r="W12" s="344"/>
      <c r="X12" s="344"/>
      <c r="Y12" s="344"/>
      <c r="Z12" s="344"/>
      <c r="AA12" s="344"/>
      <c r="AB12" s="344"/>
    </row>
    <row r="13" spans="1:28">
      <c r="A13" s="563" t="s">
        <v>377</v>
      </c>
      <c r="B13" s="1142">
        <v>31.7</v>
      </c>
      <c r="C13" s="1142">
        <v>26</v>
      </c>
      <c r="D13" s="1142">
        <v>15.6</v>
      </c>
      <c r="E13" s="1142">
        <v>10.3</v>
      </c>
      <c r="F13" s="1142">
        <v>9</v>
      </c>
      <c r="G13" s="1142">
        <v>8.1999999999999993</v>
      </c>
      <c r="H13" s="1142">
        <v>8</v>
      </c>
      <c r="I13" s="1142">
        <v>8.6999999999999993</v>
      </c>
      <c r="J13" s="1142">
        <v>8.4</v>
      </c>
      <c r="K13" s="1142">
        <v>7.7</v>
      </c>
      <c r="L13" s="1142">
        <v>8</v>
      </c>
      <c r="M13" s="1142">
        <v>7.8</v>
      </c>
      <c r="N13" s="1142">
        <v>7.8</v>
      </c>
      <c r="O13" s="1142">
        <v>7.4</v>
      </c>
      <c r="P13" s="1142">
        <v>7.8</v>
      </c>
      <c r="Q13" s="1142">
        <v>7.9</v>
      </c>
      <c r="R13" s="1142">
        <v>8.1</v>
      </c>
      <c r="S13" s="1142">
        <v>8.4</v>
      </c>
      <c r="T13" s="1142">
        <v>8.6</v>
      </c>
      <c r="U13" s="1142">
        <v>9.6</v>
      </c>
      <c r="V13" s="344"/>
      <c r="W13" s="344"/>
      <c r="X13" s="344"/>
      <c r="Y13" s="344"/>
      <c r="Z13" s="344"/>
      <c r="AA13" s="344"/>
      <c r="AB13" s="344"/>
    </row>
    <row r="14" spans="1:28">
      <c r="A14" s="563" t="s">
        <v>378</v>
      </c>
      <c r="B14" s="1142">
        <v>11.7</v>
      </c>
      <c r="C14" s="1142">
        <v>7.7</v>
      </c>
      <c r="D14" s="1142" t="s">
        <v>302</v>
      </c>
      <c r="E14" s="1142">
        <v>4.9000000000000004</v>
      </c>
      <c r="F14" s="1142">
        <v>4.8</v>
      </c>
      <c r="G14" s="1142">
        <v>4.7</v>
      </c>
      <c r="H14" s="1142">
        <v>4.4000000000000004</v>
      </c>
      <c r="I14" s="1142">
        <v>4.3</v>
      </c>
      <c r="J14" s="1142">
        <v>4</v>
      </c>
      <c r="K14" s="1142">
        <v>3.9</v>
      </c>
      <c r="L14" s="1142">
        <v>3.8</v>
      </c>
      <c r="M14" s="1142">
        <v>3.6</v>
      </c>
      <c r="N14" s="1142">
        <v>3.4</v>
      </c>
      <c r="O14" s="1142">
        <v>3.3</v>
      </c>
      <c r="P14" s="1142">
        <v>3.2</v>
      </c>
      <c r="Q14" s="1142">
        <v>3.4</v>
      </c>
      <c r="R14" s="1142">
        <v>3.3</v>
      </c>
      <c r="S14" s="1142">
        <v>3.3</v>
      </c>
      <c r="T14" s="1142">
        <v>3</v>
      </c>
      <c r="U14" s="1142">
        <v>3</v>
      </c>
      <c r="V14" s="344"/>
      <c r="W14" s="344"/>
      <c r="X14" s="344"/>
      <c r="Y14" s="344"/>
      <c r="Z14" s="344"/>
      <c r="AA14" s="344"/>
      <c r="AB14" s="344"/>
    </row>
    <row r="15" spans="1:28">
      <c r="A15" s="563" t="s">
        <v>379</v>
      </c>
      <c r="B15" s="1142">
        <v>38.4</v>
      </c>
      <c r="C15" s="1142">
        <v>33.200000000000003</v>
      </c>
      <c r="D15" s="1142">
        <v>25.2</v>
      </c>
      <c r="E15" s="1142">
        <v>21.2</v>
      </c>
      <c r="F15" s="1142">
        <v>20</v>
      </c>
      <c r="G15" s="1142">
        <v>19.3</v>
      </c>
      <c r="H15" s="1142">
        <v>18.600000000000001</v>
      </c>
      <c r="I15" s="1142">
        <v>18</v>
      </c>
      <c r="J15" s="1142">
        <v>17.3</v>
      </c>
      <c r="K15" s="1142">
        <v>16.600000000000001</v>
      </c>
      <c r="L15" s="1142">
        <v>16.2</v>
      </c>
      <c r="M15" s="1142">
        <v>15.6</v>
      </c>
      <c r="N15" s="1142">
        <v>15.2</v>
      </c>
      <c r="O15" s="1142">
        <v>15.1</v>
      </c>
      <c r="P15" s="1142">
        <v>14.9</v>
      </c>
      <c r="Q15" s="1142">
        <v>14.5</v>
      </c>
      <c r="R15" s="1142">
        <v>13.9</v>
      </c>
      <c r="S15" s="1142">
        <v>13.6</v>
      </c>
      <c r="T15" s="1142">
        <v>13</v>
      </c>
      <c r="U15" s="1142">
        <v>12.1</v>
      </c>
      <c r="V15" s="344"/>
      <c r="W15" s="344"/>
      <c r="X15" s="344"/>
      <c r="Y15" s="344"/>
      <c r="Z15" s="344"/>
      <c r="AA15" s="344"/>
      <c r="AB15" s="344"/>
    </row>
    <row r="16" spans="1:28">
      <c r="A16" s="563" t="s">
        <v>380</v>
      </c>
      <c r="B16" s="1142">
        <v>75.099999999999994</v>
      </c>
      <c r="C16" s="1142">
        <v>63</v>
      </c>
      <c r="D16" s="1142">
        <v>61.3</v>
      </c>
      <c r="E16" s="1142">
        <v>62.4</v>
      </c>
      <c r="F16" s="1142">
        <v>62.7</v>
      </c>
      <c r="G16" s="1142">
        <v>60.1</v>
      </c>
      <c r="H16" s="1142">
        <v>57.8</v>
      </c>
      <c r="I16" s="1142">
        <v>56.2</v>
      </c>
      <c r="J16" s="1142">
        <v>55.9</v>
      </c>
      <c r="K16" s="1142">
        <v>54</v>
      </c>
      <c r="L16" s="1142">
        <v>53</v>
      </c>
      <c r="M16" s="1142">
        <v>53.1</v>
      </c>
      <c r="N16" s="1142">
        <v>53.5</v>
      </c>
      <c r="O16" s="1142">
        <v>55.3</v>
      </c>
      <c r="P16" s="1142">
        <v>56.9</v>
      </c>
      <c r="Q16" s="1142">
        <v>57.5</v>
      </c>
      <c r="R16" s="1142">
        <v>57.5</v>
      </c>
      <c r="S16" s="1142">
        <v>54.8</v>
      </c>
      <c r="T16" s="1142">
        <v>57.1</v>
      </c>
      <c r="U16" s="1142" t="s">
        <v>304</v>
      </c>
      <c r="V16" s="344"/>
      <c r="W16" s="344"/>
      <c r="X16" s="344"/>
      <c r="Y16" s="344"/>
      <c r="Z16" s="344"/>
      <c r="AA16" s="344"/>
      <c r="AB16" s="344"/>
    </row>
    <row r="17" spans="1:28">
      <c r="A17" s="563" t="s">
        <v>381</v>
      </c>
      <c r="B17" s="1142">
        <v>75.3</v>
      </c>
      <c r="C17" s="1142">
        <v>69.400000000000006</v>
      </c>
      <c r="D17" s="1142">
        <v>59.9</v>
      </c>
      <c r="E17" s="1142">
        <v>55.1</v>
      </c>
      <c r="F17" s="1142">
        <v>53</v>
      </c>
      <c r="G17" s="1142">
        <v>52.4</v>
      </c>
      <c r="H17" s="1142">
        <v>50.8</v>
      </c>
      <c r="I17" s="1142">
        <v>50.5</v>
      </c>
      <c r="J17" s="1142">
        <v>50</v>
      </c>
      <c r="K17" s="1142">
        <v>49.7</v>
      </c>
      <c r="L17" s="1142">
        <v>48.8</v>
      </c>
      <c r="M17" s="1142">
        <v>48.6</v>
      </c>
      <c r="N17" s="1142">
        <v>49.3</v>
      </c>
      <c r="O17" s="1142">
        <v>49.4</v>
      </c>
      <c r="P17" s="1142">
        <v>49.2</v>
      </c>
      <c r="Q17" s="1142">
        <v>49</v>
      </c>
      <c r="R17" s="1142">
        <v>48.5</v>
      </c>
      <c r="S17" s="1142">
        <v>48</v>
      </c>
      <c r="T17" s="1142">
        <v>46.9</v>
      </c>
      <c r="U17" s="1142">
        <v>45.7</v>
      </c>
      <c r="V17" s="344"/>
      <c r="W17" s="344"/>
      <c r="X17" s="344"/>
      <c r="Y17" s="344"/>
      <c r="Z17" s="344"/>
      <c r="AA17" s="344"/>
      <c r="AB17" s="344"/>
    </row>
    <row r="18" spans="1:28">
      <c r="A18" s="563" t="s">
        <v>382</v>
      </c>
      <c r="B18" s="1142">
        <v>89.7</v>
      </c>
      <c r="C18" s="1142">
        <v>71</v>
      </c>
      <c r="D18" s="1142">
        <v>56.3</v>
      </c>
      <c r="E18" s="1142">
        <v>42.9</v>
      </c>
      <c r="F18" s="1142">
        <v>37.200000000000003</v>
      </c>
      <c r="G18" s="1142">
        <v>34.799999999999997</v>
      </c>
      <c r="H18" s="1142">
        <v>31.2</v>
      </c>
      <c r="I18" s="1142">
        <v>29.3</v>
      </c>
      <c r="J18" s="1142">
        <v>29.9</v>
      </c>
      <c r="K18" s="1142">
        <v>27.1</v>
      </c>
      <c r="L18" s="1142">
        <v>26.3</v>
      </c>
      <c r="M18" s="1142">
        <v>25.3</v>
      </c>
      <c r="N18" s="1142">
        <v>27.8</v>
      </c>
      <c r="O18" s="1142">
        <v>26.6</v>
      </c>
      <c r="P18" s="1142">
        <v>25.2</v>
      </c>
      <c r="Q18" s="1142">
        <v>25.4</v>
      </c>
      <c r="R18" s="1142">
        <v>23.2</v>
      </c>
      <c r="S18" s="1142">
        <v>22.7</v>
      </c>
      <c r="T18" s="1142">
        <v>20.399999999999999</v>
      </c>
      <c r="U18" s="1142">
        <v>17.3</v>
      </c>
      <c r="V18" s="344"/>
      <c r="W18" s="344"/>
      <c r="X18" s="344"/>
      <c r="Y18" s="344"/>
      <c r="Z18" s="344"/>
      <c r="AA18" s="344"/>
      <c r="AB18" s="344"/>
    </row>
    <row r="19" spans="1:28">
      <c r="A19" s="563" t="s">
        <v>383</v>
      </c>
      <c r="B19" s="1142">
        <v>42.1</v>
      </c>
      <c r="C19" s="1142">
        <v>36.299999999999997</v>
      </c>
      <c r="D19" s="1142">
        <v>28.1</v>
      </c>
      <c r="E19" s="1142">
        <v>24</v>
      </c>
      <c r="F19" s="1142">
        <v>23.2</v>
      </c>
      <c r="G19" s="1142">
        <v>22.5</v>
      </c>
      <c r="H19" s="1142">
        <v>22</v>
      </c>
      <c r="I19" s="1142">
        <v>21.7</v>
      </c>
      <c r="J19" s="1142">
        <v>21.2</v>
      </c>
      <c r="K19" s="1142">
        <v>20.5</v>
      </c>
      <c r="L19" s="1142">
        <v>20.2</v>
      </c>
      <c r="M19" s="1142">
        <v>19.5</v>
      </c>
      <c r="N19" s="1142">
        <v>19.2</v>
      </c>
      <c r="O19" s="1142">
        <v>19.2</v>
      </c>
      <c r="P19" s="1142">
        <v>18.8</v>
      </c>
      <c r="Q19" s="1142">
        <v>18.5</v>
      </c>
      <c r="R19" s="1142">
        <v>17.8</v>
      </c>
      <c r="S19" s="1142">
        <v>17.600000000000001</v>
      </c>
      <c r="T19" s="1142">
        <v>17.399999999999999</v>
      </c>
      <c r="U19" s="1142">
        <v>17.3</v>
      </c>
      <c r="V19" s="344"/>
      <c r="W19" s="344"/>
      <c r="X19" s="344"/>
      <c r="Y19" s="344"/>
      <c r="Z19" s="344"/>
      <c r="AA19" s="344"/>
      <c r="AB19" s="344"/>
    </row>
    <row r="20" spans="1:28">
      <c r="A20" s="563" t="s">
        <v>384</v>
      </c>
      <c r="B20" s="1142">
        <v>144.1</v>
      </c>
      <c r="C20" s="1142">
        <v>126.8</v>
      </c>
      <c r="D20" s="1142">
        <v>143.4</v>
      </c>
      <c r="E20" s="1142">
        <v>118.1</v>
      </c>
      <c r="F20" s="1142">
        <v>101.8</v>
      </c>
      <c r="G20" s="1142">
        <v>73.5</v>
      </c>
      <c r="H20" s="1142">
        <v>57.8</v>
      </c>
      <c r="I20" s="1142">
        <v>48.5</v>
      </c>
      <c r="J20" s="1142">
        <v>26.1</v>
      </c>
      <c r="K20" s="1142">
        <v>23.3</v>
      </c>
      <c r="L20" s="1142">
        <v>27</v>
      </c>
      <c r="M20" s="1142">
        <v>27.9</v>
      </c>
      <c r="N20" s="1142">
        <v>18.399999999999999</v>
      </c>
      <c r="O20" s="1142">
        <v>12.5</v>
      </c>
      <c r="P20" s="1142">
        <v>12.2</v>
      </c>
      <c r="Q20" s="1142">
        <v>13.8</v>
      </c>
      <c r="R20" s="1142">
        <v>13.8</v>
      </c>
      <c r="S20" s="1142" t="s">
        <v>304</v>
      </c>
      <c r="T20" s="1142" t="s">
        <v>304</v>
      </c>
      <c r="U20" s="1142" t="s">
        <v>304</v>
      </c>
      <c r="V20" s="344"/>
      <c r="W20" s="344"/>
      <c r="X20" s="344"/>
      <c r="Y20" s="344"/>
      <c r="Z20" s="344"/>
      <c r="AA20" s="344"/>
      <c r="AB20" s="344"/>
    </row>
    <row r="21" spans="1:28">
      <c r="A21" s="563" t="s">
        <v>385</v>
      </c>
      <c r="B21" s="1142">
        <v>48.2</v>
      </c>
      <c r="C21" s="1142">
        <v>38.9</v>
      </c>
      <c r="D21" s="1142">
        <v>36.1</v>
      </c>
      <c r="E21" s="1142">
        <v>35.1</v>
      </c>
      <c r="F21" s="1142">
        <v>34.4</v>
      </c>
      <c r="G21" s="1142">
        <v>33.1</v>
      </c>
      <c r="H21" s="1142">
        <v>31.5</v>
      </c>
      <c r="I21" s="1142">
        <v>30.7</v>
      </c>
      <c r="J21" s="1142">
        <v>30.2</v>
      </c>
      <c r="K21" s="1142">
        <v>29.3</v>
      </c>
      <c r="L21" s="1142">
        <v>27.8</v>
      </c>
      <c r="M21" s="1142">
        <v>27.2</v>
      </c>
      <c r="N21" s="1142">
        <v>26.4</v>
      </c>
      <c r="O21" s="1142">
        <v>26</v>
      </c>
      <c r="P21" s="1142">
        <v>25.5</v>
      </c>
      <c r="Q21" s="1142">
        <v>24.7</v>
      </c>
      <c r="R21" s="1142">
        <v>23.8</v>
      </c>
      <c r="S21" s="1142">
        <v>22.4</v>
      </c>
      <c r="T21" s="1142">
        <v>21.5</v>
      </c>
      <c r="U21" s="1142">
        <v>20.2</v>
      </c>
      <c r="V21" s="344"/>
      <c r="W21" s="344"/>
      <c r="X21" s="344"/>
      <c r="Y21" s="344"/>
      <c r="Z21" s="344"/>
      <c r="AA21" s="344"/>
      <c r="AB21" s="344"/>
    </row>
    <row r="22" spans="1:28">
      <c r="A22" s="563" t="s">
        <v>386</v>
      </c>
      <c r="B22" s="1142">
        <v>59</v>
      </c>
      <c r="C22" s="1142">
        <v>49</v>
      </c>
      <c r="D22" s="1142">
        <v>48.1</v>
      </c>
      <c r="E22" s="1142">
        <v>49.7</v>
      </c>
      <c r="F22" s="1142">
        <v>50.6</v>
      </c>
      <c r="G22" s="1142">
        <v>49.1</v>
      </c>
      <c r="H22" s="1142">
        <v>46.8</v>
      </c>
      <c r="I22" s="1142">
        <v>46.3</v>
      </c>
      <c r="J22" s="1142">
        <v>46.1</v>
      </c>
      <c r="K22" s="1142">
        <v>45.9</v>
      </c>
      <c r="L22" s="1142">
        <v>43.8</v>
      </c>
      <c r="M22" s="1142">
        <v>43.6</v>
      </c>
      <c r="N22" s="1142">
        <v>42.8</v>
      </c>
      <c r="O22" s="1142">
        <v>42.4</v>
      </c>
      <c r="P22" s="1142">
        <v>42</v>
      </c>
      <c r="Q22" s="1142">
        <v>41.4</v>
      </c>
      <c r="R22" s="1142">
        <v>41.6</v>
      </c>
      <c r="S22" s="1142">
        <v>40.9</v>
      </c>
      <c r="T22" s="1142">
        <v>40.1</v>
      </c>
      <c r="U22" s="1142">
        <v>31.3</v>
      </c>
      <c r="V22" s="344"/>
      <c r="W22" s="344"/>
      <c r="X22" s="344"/>
      <c r="Y22" s="344"/>
      <c r="Z22" s="344"/>
      <c r="AA22" s="344"/>
      <c r="AB22" s="344"/>
    </row>
    <row r="23" spans="1:28">
      <c r="A23" s="563" t="s">
        <v>387</v>
      </c>
      <c r="B23" s="1142">
        <v>69.900000000000006</v>
      </c>
      <c r="C23" s="1142">
        <v>65.099999999999994</v>
      </c>
      <c r="D23" s="1142">
        <v>57.7</v>
      </c>
      <c r="E23" s="1142">
        <v>55.2</v>
      </c>
      <c r="F23" s="1142">
        <v>53.8</v>
      </c>
      <c r="G23" s="1142">
        <v>52.7</v>
      </c>
      <c r="H23" s="1142">
        <v>51.8</v>
      </c>
      <c r="I23" s="1142">
        <v>52.1</v>
      </c>
      <c r="J23" s="1142">
        <v>52.4</v>
      </c>
      <c r="K23" s="1142">
        <v>52.4</v>
      </c>
      <c r="L23" s="1142">
        <v>51.7</v>
      </c>
      <c r="M23" s="1142">
        <v>51.6</v>
      </c>
      <c r="N23" s="1142">
        <v>51.7</v>
      </c>
      <c r="O23" s="1142">
        <v>52.3</v>
      </c>
      <c r="P23" s="1142">
        <v>51.6</v>
      </c>
      <c r="Q23" s="1142">
        <v>50.5</v>
      </c>
      <c r="R23" s="1142">
        <v>50.2</v>
      </c>
      <c r="S23" s="1142">
        <v>49.6</v>
      </c>
      <c r="T23" s="1142">
        <v>48.2</v>
      </c>
      <c r="U23" s="1142">
        <v>46.1</v>
      </c>
      <c r="V23" s="344"/>
      <c r="W23" s="344"/>
      <c r="X23" s="344"/>
      <c r="Y23" s="344"/>
      <c r="Z23" s="344"/>
      <c r="AA23" s="344"/>
      <c r="AB23" s="344"/>
    </row>
    <row r="24" spans="1:28">
      <c r="A24" s="563" t="s">
        <v>388</v>
      </c>
      <c r="B24" s="1142">
        <v>54.3</v>
      </c>
      <c r="C24" s="1142">
        <v>51.4</v>
      </c>
      <c r="D24" s="1142">
        <v>47.7</v>
      </c>
      <c r="E24" s="1142">
        <v>42.6</v>
      </c>
      <c r="F24" s="1142">
        <v>41</v>
      </c>
      <c r="G24" s="1142">
        <v>39.1</v>
      </c>
      <c r="H24" s="1142">
        <v>36.9</v>
      </c>
      <c r="I24" s="1142">
        <v>36</v>
      </c>
      <c r="J24" s="1142">
        <v>35.299999999999997</v>
      </c>
      <c r="K24" s="1142">
        <v>34.299999999999997</v>
      </c>
      <c r="L24" s="1142">
        <v>33.299999999999997</v>
      </c>
      <c r="M24" s="1142">
        <v>32.6</v>
      </c>
      <c r="N24" s="1142">
        <v>32.4</v>
      </c>
      <c r="O24" s="1142">
        <v>32.5</v>
      </c>
      <c r="P24" s="1142">
        <v>31.7</v>
      </c>
      <c r="Q24" s="1142">
        <v>31</v>
      </c>
      <c r="R24" s="1142">
        <v>29.6</v>
      </c>
      <c r="S24" s="1142">
        <v>29.8</v>
      </c>
      <c r="T24" s="1142">
        <v>28.8</v>
      </c>
      <c r="U24" s="1142">
        <v>28.5</v>
      </c>
      <c r="V24" s="344"/>
      <c r="W24" s="344"/>
      <c r="X24" s="344"/>
      <c r="Y24" s="344"/>
      <c r="Z24" s="344"/>
      <c r="AA24" s="344"/>
      <c r="AB24" s="344"/>
    </row>
    <row r="25" spans="1:28" ht="20.25" customHeight="1">
      <c r="A25" s="563" t="s">
        <v>389</v>
      </c>
      <c r="B25" s="1142">
        <v>59.8</v>
      </c>
      <c r="C25" s="1142">
        <v>51.3</v>
      </c>
      <c r="D25" s="1142">
        <v>43.1</v>
      </c>
      <c r="E25" s="1142">
        <v>37.700000000000003</v>
      </c>
      <c r="F25" s="1142">
        <v>35.4</v>
      </c>
      <c r="G25" s="1142">
        <v>33.799999999999997</v>
      </c>
      <c r="H25" s="1142">
        <v>32</v>
      </c>
      <c r="I25" s="1142">
        <v>31.1</v>
      </c>
      <c r="J25" s="1142">
        <v>30.6</v>
      </c>
      <c r="K25" s="1142">
        <v>29.5</v>
      </c>
      <c r="L25" s="1142">
        <v>29</v>
      </c>
      <c r="M25" s="1142">
        <v>28.4</v>
      </c>
      <c r="N25" s="1142">
        <v>28.6</v>
      </c>
      <c r="O25" s="1142">
        <v>28.3</v>
      </c>
      <c r="P25" s="1142">
        <v>27.6</v>
      </c>
      <c r="Q25" s="1142">
        <v>27.2</v>
      </c>
      <c r="R25" s="1142">
        <v>26.4</v>
      </c>
      <c r="S25" s="1142">
        <v>26</v>
      </c>
      <c r="T25" s="1142">
        <v>25.1</v>
      </c>
      <c r="U25" s="1142">
        <v>24</v>
      </c>
      <c r="V25" s="344"/>
      <c r="W25" s="344"/>
      <c r="X25" s="344"/>
      <c r="Y25" s="344"/>
      <c r="Z25" s="344"/>
      <c r="AA25" s="344"/>
      <c r="AB25" s="344"/>
    </row>
    <row r="26" spans="1:28" s="328" customFormat="1">
      <c r="A26" s="522"/>
      <c r="B26" s="522"/>
      <c r="C26" s="147"/>
      <c r="D26" s="147"/>
      <c r="E26" s="147"/>
      <c r="F26" s="147"/>
      <c r="G26" s="147"/>
      <c r="H26" s="147"/>
      <c r="I26" s="522"/>
      <c r="J26" s="147"/>
      <c r="K26" s="147"/>
      <c r="L26" s="147"/>
      <c r="M26" s="147"/>
      <c r="N26" s="147"/>
      <c r="O26" s="147"/>
      <c r="P26" s="147"/>
      <c r="Q26" s="147"/>
      <c r="R26" s="147"/>
      <c r="S26" s="147"/>
      <c r="T26" s="147"/>
    </row>
    <row r="27" spans="1:28" s="328" customFormat="1" ht="13">
      <c r="A27" s="122"/>
      <c r="B27" s="1235" t="s">
        <v>1151</v>
      </c>
      <c r="C27" s="1235"/>
      <c r="D27" s="1235"/>
      <c r="E27" s="1235"/>
      <c r="F27" s="1235"/>
      <c r="G27" s="1235" t="s">
        <v>1151</v>
      </c>
      <c r="H27" s="1235"/>
      <c r="I27" s="1235"/>
      <c r="J27" s="1235"/>
      <c r="K27" s="1235"/>
      <c r="L27" s="1235" t="s">
        <v>1151</v>
      </c>
      <c r="M27" s="1235"/>
      <c r="N27" s="1235"/>
      <c r="O27" s="1235"/>
      <c r="P27" s="1235"/>
      <c r="Q27" s="1235" t="s">
        <v>1151</v>
      </c>
      <c r="R27" s="1235"/>
      <c r="S27" s="1235"/>
      <c r="T27" s="1235"/>
      <c r="U27" s="1235"/>
    </row>
    <row r="28" spans="1:28" s="328" customFormat="1">
      <c r="A28" s="522"/>
      <c r="B28" s="522"/>
      <c r="C28" s="127"/>
      <c r="D28" s="127"/>
      <c r="E28" s="127"/>
      <c r="F28" s="127"/>
      <c r="G28" s="127"/>
      <c r="H28" s="127"/>
      <c r="I28" s="522"/>
      <c r="J28" s="127"/>
      <c r="K28" s="127"/>
      <c r="L28" s="127"/>
      <c r="M28" s="127"/>
      <c r="N28" s="127"/>
      <c r="O28" s="127"/>
      <c r="P28" s="127"/>
      <c r="Q28" s="127"/>
      <c r="R28" s="127"/>
      <c r="S28" s="127"/>
      <c r="T28" s="127"/>
    </row>
    <row r="29" spans="1:28" s="328" customFormat="1">
      <c r="A29" s="563" t="s">
        <v>373</v>
      </c>
      <c r="B29" s="129">
        <v>100</v>
      </c>
      <c r="C29" s="130">
        <v>93.428571428571445</v>
      </c>
      <c r="D29" s="130">
        <v>73.428571428571431</v>
      </c>
      <c r="E29" s="130">
        <v>64.571428571428569</v>
      </c>
      <c r="F29" s="130">
        <v>61.428571428571431</v>
      </c>
      <c r="G29" s="130">
        <v>60</v>
      </c>
      <c r="H29" s="130">
        <v>58.857142857142854</v>
      </c>
      <c r="I29" s="130">
        <v>56.571428571428569</v>
      </c>
      <c r="J29" s="130">
        <v>55.142857142857146</v>
      </c>
      <c r="K29" s="130">
        <v>53.999999999999993</v>
      </c>
      <c r="L29" s="130">
        <v>52.857142857142854</v>
      </c>
      <c r="M29" s="130">
        <v>50.857142857142854</v>
      </c>
      <c r="N29" s="130">
        <v>50.285714285714292</v>
      </c>
      <c r="O29" s="130">
        <v>50.285714285714292</v>
      </c>
      <c r="P29" s="130">
        <v>49.428571428571431</v>
      </c>
      <c r="Q29" s="130">
        <v>48</v>
      </c>
      <c r="R29" s="130">
        <v>46.857142857142854</v>
      </c>
      <c r="S29" s="130">
        <v>45.714285714285715</v>
      </c>
      <c r="T29" s="130">
        <v>43.714285714285715</v>
      </c>
      <c r="U29" s="130">
        <v>42.285714285714285</v>
      </c>
    </row>
    <row r="30" spans="1:28" s="328" customFormat="1">
      <c r="A30" s="563" t="s">
        <v>374</v>
      </c>
      <c r="B30" s="129">
        <v>100</v>
      </c>
      <c r="C30" s="130">
        <v>86.233269598470372</v>
      </c>
      <c r="D30" s="130">
        <v>74.952198852772483</v>
      </c>
      <c r="E30" s="130">
        <v>70.17208413001913</v>
      </c>
      <c r="F30" s="130">
        <v>67.495219885277237</v>
      </c>
      <c r="G30" s="130">
        <v>67.112810707456987</v>
      </c>
      <c r="H30" s="130">
        <v>65.39196940726579</v>
      </c>
      <c r="I30" s="130">
        <v>64.818355640535373</v>
      </c>
      <c r="J30" s="130">
        <v>63.862332695984705</v>
      </c>
      <c r="K30" s="130">
        <v>63.671128107074566</v>
      </c>
      <c r="L30" s="130">
        <v>64.053537284894844</v>
      </c>
      <c r="M30" s="130">
        <v>63.479923518164448</v>
      </c>
      <c r="N30" s="130">
        <v>62.906309751434037</v>
      </c>
      <c r="O30" s="130">
        <v>62.52390057361378</v>
      </c>
      <c r="P30" s="130">
        <v>62.141491395793501</v>
      </c>
      <c r="Q30" s="130">
        <v>60.61185468451243</v>
      </c>
      <c r="R30" s="130">
        <v>60.229445506692166</v>
      </c>
      <c r="S30" s="130">
        <v>59.655831739961762</v>
      </c>
      <c r="T30" s="130">
        <v>58.508604206500962</v>
      </c>
      <c r="U30" s="130">
        <v>57.934990439770559</v>
      </c>
    </row>
    <row r="31" spans="1:28" s="328" customFormat="1">
      <c r="A31" s="563" t="s">
        <v>375</v>
      </c>
      <c r="B31" s="129">
        <v>100</v>
      </c>
      <c r="C31" s="130">
        <v>60.294117647058819</v>
      </c>
      <c r="D31" s="130">
        <v>35.294117647058826</v>
      </c>
      <c r="E31" s="130">
        <v>30.882352941176471</v>
      </c>
      <c r="F31" s="130">
        <v>29.411764705882355</v>
      </c>
      <c r="G31" s="130">
        <v>29.411764705882355</v>
      </c>
      <c r="H31" s="130">
        <v>29.411764705882355</v>
      </c>
      <c r="I31" s="130">
        <v>27.941176470588236</v>
      </c>
      <c r="J31" s="130">
        <v>29.411764705882355</v>
      </c>
      <c r="K31" s="130">
        <v>29.411764705882355</v>
      </c>
      <c r="L31" s="130">
        <v>29.411764705882355</v>
      </c>
      <c r="M31" s="130">
        <v>27.941176470588236</v>
      </c>
      <c r="N31" s="130">
        <v>27.941176470588236</v>
      </c>
      <c r="O31" s="130">
        <v>27.941176470588236</v>
      </c>
      <c r="P31" s="130">
        <v>26.47058823529412</v>
      </c>
      <c r="Q31" s="130">
        <v>25</v>
      </c>
      <c r="R31" s="130">
        <v>25</v>
      </c>
      <c r="S31" s="130">
        <v>25</v>
      </c>
      <c r="T31" s="130">
        <v>25</v>
      </c>
      <c r="U31" s="130">
        <v>25</v>
      </c>
    </row>
    <row r="32" spans="1:28" s="328" customFormat="1">
      <c r="A32" s="563" t="s">
        <v>376</v>
      </c>
      <c r="B32" s="129">
        <v>100</v>
      </c>
      <c r="C32" s="130">
        <v>103.00136425648022</v>
      </c>
      <c r="D32" s="130">
        <v>99.317871759890863</v>
      </c>
      <c r="E32" s="130">
        <v>93.860845839017742</v>
      </c>
      <c r="F32" s="130">
        <v>92.360163710777627</v>
      </c>
      <c r="G32" s="130">
        <v>88.676671214188275</v>
      </c>
      <c r="H32" s="130">
        <v>84.447476125511599</v>
      </c>
      <c r="I32" s="130">
        <v>81.991814461118693</v>
      </c>
      <c r="J32" s="130">
        <v>80.763983628922247</v>
      </c>
      <c r="K32" s="130">
        <v>78.990450204638478</v>
      </c>
      <c r="L32" s="130">
        <v>75.852660300136435</v>
      </c>
      <c r="M32" s="130">
        <v>72.578444747612551</v>
      </c>
      <c r="N32" s="130">
        <v>69.84993178717599</v>
      </c>
      <c r="O32" s="130">
        <v>68.212824010914048</v>
      </c>
      <c r="P32" s="130">
        <v>67.394270122783084</v>
      </c>
      <c r="Q32" s="130">
        <v>67.121418826739429</v>
      </c>
      <c r="R32" s="130">
        <v>65.484311050477487</v>
      </c>
      <c r="S32" s="130">
        <v>66.166439290586638</v>
      </c>
      <c r="T32" s="130">
        <v>63.710777626193725</v>
      </c>
      <c r="U32" s="130">
        <v>68.07639836289222</v>
      </c>
    </row>
    <row r="33" spans="1:21" s="328" customFormat="1">
      <c r="A33" s="563" t="s">
        <v>377</v>
      </c>
      <c r="B33" s="129">
        <v>100</v>
      </c>
      <c r="C33" s="130">
        <v>82.018927444794954</v>
      </c>
      <c r="D33" s="130">
        <v>49.211356466876971</v>
      </c>
      <c r="E33" s="130">
        <v>32.49211356466877</v>
      </c>
      <c r="F33" s="130">
        <v>28.391167192429023</v>
      </c>
      <c r="G33" s="130">
        <v>25.867507886435327</v>
      </c>
      <c r="H33" s="130">
        <v>25.236593059936908</v>
      </c>
      <c r="I33" s="130">
        <v>27.444794952681384</v>
      </c>
      <c r="J33" s="130">
        <v>26.498422712933756</v>
      </c>
      <c r="K33" s="130">
        <v>24.290220820189276</v>
      </c>
      <c r="L33" s="130">
        <v>25.236593059936908</v>
      </c>
      <c r="M33" s="130">
        <v>24.605678233438486</v>
      </c>
      <c r="N33" s="130">
        <v>24.605678233438486</v>
      </c>
      <c r="O33" s="130">
        <v>23.343848580441641</v>
      </c>
      <c r="P33" s="130">
        <v>24.605678233438486</v>
      </c>
      <c r="Q33" s="130">
        <v>24.921135646687699</v>
      </c>
      <c r="R33" s="130">
        <v>25.552050473186121</v>
      </c>
      <c r="S33" s="130">
        <v>26.498422712933756</v>
      </c>
      <c r="T33" s="130">
        <v>27.129337539432179</v>
      </c>
      <c r="U33" s="130">
        <v>30.28391167192429</v>
      </c>
    </row>
    <row r="34" spans="1:21" s="328" customFormat="1">
      <c r="A34" s="563" t="s">
        <v>378</v>
      </c>
      <c r="B34" s="129">
        <v>100</v>
      </c>
      <c r="C34" s="130">
        <v>65.81196581196582</v>
      </c>
      <c r="D34" s="130" t="s">
        <v>302</v>
      </c>
      <c r="E34" s="130">
        <v>41.880341880341888</v>
      </c>
      <c r="F34" s="130">
        <v>41.025641025641029</v>
      </c>
      <c r="G34" s="130">
        <v>40.17094017094017</v>
      </c>
      <c r="H34" s="130">
        <v>37.606837606837615</v>
      </c>
      <c r="I34" s="130">
        <v>36.752136752136757</v>
      </c>
      <c r="J34" s="130">
        <v>34.188034188034187</v>
      </c>
      <c r="K34" s="130">
        <v>33.333333333333336</v>
      </c>
      <c r="L34" s="130">
        <v>32.478632478632484</v>
      </c>
      <c r="M34" s="130">
        <v>30.76923076923077</v>
      </c>
      <c r="N34" s="130">
        <v>29.059829059829063</v>
      </c>
      <c r="O34" s="130">
        <v>28.205128205128208</v>
      </c>
      <c r="P34" s="130">
        <v>27.350427350427353</v>
      </c>
      <c r="Q34" s="130">
        <v>29.059829059829063</v>
      </c>
      <c r="R34" s="130">
        <v>28.205128205128208</v>
      </c>
      <c r="S34" s="130">
        <v>28.205128205128208</v>
      </c>
      <c r="T34" s="130">
        <v>25.641025641025642</v>
      </c>
      <c r="U34" s="130">
        <v>25.641025641025642</v>
      </c>
    </row>
    <row r="35" spans="1:21" s="328" customFormat="1">
      <c r="A35" s="563" t="s">
        <v>379</v>
      </c>
      <c r="B35" s="129">
        <v>100</v>
      </c>
      <c r="C35" s="130">
        <v>86.458333333333343</v>
      </c>
      <c r="D35" s="130">
        <v>65.625</v>
      </c>
      <c r="E35" s="130">
        <v>55.208333333333336</v>
      </c>
      <c r="F35" s="130">
        <v>52.083333333333336</v>
      </c>
      <c r="G35" s="130">
        <v>50.260416666666671</v>
      </c>
      <c r="H35" s="130">
        <v>48.437500000000007</v>
      </c>
      <c r="I35" s="130">
        <v>46.875</v>
      </c>
      <c r="J35" s="130">
        <v>45.052083333333336</v>
      </c>
      <c r="K35" s="130">
        <v>43.229166666666671</v>
      </c>
      <c r="L35" s="130">
        <v>42.1875</v>
      </c>
      <c r="M35" s="130">
        <v>40.625</v>
      </c>
      <c r="N35" s="130">
        <v>39.583333333333336</v>
      </c>
      <c r="O35" s="130">
        <v>39.322916666666671</v>
      </c>
      <c r="P35" s="130">
        <v>38.802083333333336</v>
      </c>
      <c r="Q35" s="130">
        <v>37.760416666666671</v>
      </c>
      <c r="R35" s="130">
        <v>36.197916666666671</v>
      </c>
      <c r="S35" s="130">
        <v>35.416666666666671</v>
      </c>
      <c r="T35" s="130">
        <v>33.854166666666671</v>
      </c>
      <c r="U35" s="130">
        <v>31.510416666666668</v>
      </c>
    </row>
    <row r="36" spans="1:21" s="328" customFormat="1">
      <c r="A36" s="563" t="s">
        <v>380</v>
      </c>
      <c r="B36" s="129">
        <v>100</v>
      </c>
      <c r="C36" s="130">
        <v>83.88814913448735</v>
      </c>
      <c r="D36" s="130">
        <v>81.624500665778967</v>
      </c>
      <c r="E36" s="130">
        <v>83.089214380825567</v>
      </c>
      <c r="F36" s="130">
        <v>83.488681757656465</v>
      </c>
      <c r="G36" s="130">
        <v>80.026631158455402</v>
      </c>
      <c r="H36" s="130">
        <v>76.964047936085223</v>
      </c>
      <c r="I36" s="130">
        <v>74.833555259653807</v>
      </c>
      <c r="J36" s="130">
        <v>74.434087882822908</v>
      </c>
      <c r="K36" s="130">
        <v>71.904127829560593</v>
      </c>
      <c r="L36" s="130">
        <v>70.572569906790946</v>
      </c>
      <c r="M36" s="130">
        <v>70.705725699067912</v>
      </c>
      <c r="N36" s="130">
        <v>71.238348868175777</v>
      </c>
      <c r="O36" s="130">
        <v>73.635153129161125</v>
      </c>
      <c r="P36" s="130">
        <v>75.765645805592555</v>
      </c>
      <c r="Q36" s="130">
        <v>76.564580559254338</v>
      </c>
      <c r="R36" s="130">
        <v>76.564580559254338</v>
      </c>
      <c r="S36" s="130">
        <v>72.969374167776309</v>
      </c>
      <c r="T36" s="130">
        <v>76.031957390146474</v>
      </c>
      <c r="U36" s="1142" t="s">
        <v>304</v>
      </c>
    </row>
    <row r="37" spans="1:21" s="328" customFormat="1">
      <c r="A37" s="563" t="s">
        <v>381</v>
      </c>
      <c r="B37" s="129">
        <v>100</v>
      </c>
      <c r="C37" s="130">
        <v>92.164674634794167</v>
      </c>
      <c r="D37" s="130">
        <v>79.548472775564406</v>
      </c>
      <c r="E37" s="130">
        <v>73.173970783532539</v>
      </c>
      <c r="F37" s="130">
        <v>70.385126162018594</v>
      </c>
      <c r="G37" s="130">
        <v>69.588313413014617</v>
      </c>
      <c r="H37" s="130">
        <v>67.463479415670648</v>
      </c>
      <c r="I37" s="130">
        <v>67.06507304116866</v>
      </c>
      <c r="J37" s="130">
        <v>66.40106241699867</v>
      </c>
      <c r="K37" s="130">
        <v>66.002656042496682</v>
      </c>
      <c r="L37" s="130">
        <v>64.807436918990703</v>
      </c>
      <c r="M37" s="130">
        <v>64.541832669322716</v>
      </c>
      <c r="N37" s="130">
        <v>65.471447543160693</v>
      </c>
      <c r="O37" s="130">
        <v>65.604249667994694</v>
      </c>
      <c r="P37" s="130">
        <v>65.338645418326692</v>
      </c>
      <c r="Q37" s="130">
        <v>65.073041168658705</v>
      </c>
      <c r="R37" s="130">
        <v>64.409030544488715</v>
      </c>
      <c r="S37" s="130">
        <v>63.745019920318725</v>
      </c>
      <c r="T37" s="130">
        <v>62.284196547144759</v>
      </c>
      <c r="U37" s="130">
        <v>60.690571049136786</v>
      </c>
    </row>
    <row r="38" spans="1:21" s="328" customFormat="1">
      <c r="A38" s="563" t="s">
        <v>382</v>
      </c>
      <c r="B38" s="129">
        <v>100</v>
      </c>
      <c r="C38" s="130">
        <v>79.152731326644371</v>
      </c>
      <c r="D38" s="130">
        <v>62.764771460423631</v>
      </c>
      <c r="E38" s="130">
        <v>47.826086956521735</v>
      </c>
      <c r="F38" s="130">
        <v>41.471571906354519</v>
      </c>
      <c r="G38" s="130">
        <v>38.795986622073571</v>
      </c>
      <c r="H38" s="130">
        <v>34.782608695652172</v>
      </c>
      <c r="I38" s="130">
        <v>32.6644370122631</v>
      </c>
      <c r="J38" s="130">
        <v>33.333333333333336</v>
      </c>
      <c r="K38" s="130">
        <v>30.211817168338907</v>
      </c>
      <c r="L38" s="130">
        <v>29.319955406911927</v>
      </c>
      <c r="M38" s="130">
        <v>28.205128205128204</v>
      </c>
      <c r="N38" s="130">
        <v>30.992196209587512</v>
      </c>
      <c r="O38" s="130">
        <v>29.654403567447044</v>
      </c>
      <c r="P38" s="130">
        <v>28.093645484949832</v>
      </c>
      <c r="Q38" s="130">
        <v>28.316610925306577</v>
      </c>
      <c r="R38" s="130">
        <v>25.863991081382384</v>
      </c>
      <c r="S38" s="130">
        <v>25.306577480490525</v>
      </c>
      <c r="T38" s="130">
        <v>22.742474916387955</v>
      </c>
      <c r="U38" s="130">
        <v>19.286510590858416</v>
      </c>
    </row>
    <row r="39" spans="1:21" s="328" customFormat="1">
      <c r="A39" s="563" t="s">
        <v>383</v>
      </c>
      <c r="B39" s="129">
        <v>100</v>
      </c>
      <c r="C39" s="130">
        <v>86.223277909738698</v>
      </c>
      <c r="D39" s="130">
        <v>66.745843230403793</v>
      </c>
      <c r="E39" s="130">
        <v>57.00712589073634</v>
      </c>
      <c r="F39" s="130">
        <v>55.106888361045129</v>
      </c>
      <c r="G39" s="130">
        <v>53.444180522565318</v>
      </c>
      <c r="H39" s="130">
        <v>52.256532066508314</v>
      </c>
      <c r="I39" s="130">
        <v>51.543942992874108</v>
      </c>
      <c r="J39" s="130">
        <v>50.356294536817103</v>
      </c>
      <c r="K39" s="130">
        <v>48.693586698337292</v>
      </c>
      <c r="L39" s="130">
        <v>47.980997624703086</v>
      </c>
      <c r="M39" s="130">
        <v>46.318289786223275</v>
      </c>
      <c r="N39" s="130">
        <v>45.605700712589069</v>
      </c>
      <c r="O39" s="130">
        <v>45.605700712589069</v>
      </c>
      <c r="P39" s="130">
        <v>44.655581947743464</v>
      </c>
      <c r="Q39" s="130">
        <v>43.942992874109265</v>
      </c>
      <c r="R39" s="130">
        <v>42.280285035629454</v>
      </c>
      <c r="S39" s="130">
        <v>41.805225653206655</v>
      </c>
      <c r="T39" s="130">
        <v>41.330166270783842</v>
      </c>
      <c r="U39" s="130">
        <v>41.092636579572442</v>
      </c>
    </row>
    <row r="40" spans="1:21" s="328" customFormat="1">
      <c r="A40" s="563" t="s">
        <v>384</v>
      </c>
      <c r="B40" s="129">
        <v>100</v>
      </c>
      <c r="C40" s="130">
        <v>87.994448299791813</v>
      </c>
      <c r="D40" s="130">
        <v>99.514226231783482</v>
      </c>
      <c r="E40" s="130">
        <v>81.956974323386547</v>
      </c>
      <c r="F40" s="130">
        <v>70.645385149201942</v>
      </c>
      <c r="G40" s="130">
        <v>51.006245662734216</v>
      </c>
      <c r="H40" s="130">
        <v>40.111034004163777</v>
      </c>
      <c r="I40" s="130">
        <v>33.657182512144345</v>
      </c>
      <c r="J40" s="130">
        <v>18.112421929215824</v>
      </c>
      <c r="K40" s="130">
        <v>16.169326856349759</v>
      </c>
      <c r="L40" s="130">
        <v>18.736988202637058</v>
      </c>
      <c r="M40" s="130">
        <v>19.361554476058295</v>
      </c>
      <c r="N40" s="130">
        <v>12.768910478834142</v>
      </c>
      <c r="O40" s="130">
        <v>8.6745315752949352</v>
      </c>
      <c r="P40" s="130">
        <v>8.4663428174878561</v>
      </c>
      <c r="Q40" s="130">
        <v>9.5766828591256079</v>
      </c>
      <c r="R40" s="130">
        <v>9.5766828591256079</v>
      </c>
      <c r="S40" s="1142" t="s">
        <v>304</v>
      </c>
      <c r="T40" s="1142" t="s">
        <v>304</v>
      </c>
      <c r="U40" s="1142" t="s">
        <v>304</v>
      </c>
    </row>
    <row r="41" spans="1:21" s="328" customFormat="1">
      <c r="A41" s="563" t="s">
        <v>385</v>
      </c>
      <c r="B41" s="129">
        <v>100</v>
      </c>
      <c r="C41" s="130">
        <v>80.70539419087136</v>
      </c>
      <c r="D41" s="130">
        <v>74.896265560165972</v>
      </c>
      <c r="E41" s="130">
        <v>72.821576763485467</v>
      </c>
      <c r="F41" s="130">
        <v>71.369294605809131</v>
      </c>
      <c r="G41" s="130">
        <v>68.672199170124472</v>
      </c>
      <c r="H41" s="130">
        <v>65.352697095435687</v>
      </c>
      <c r="I41" s="130">
        <v>63.69294605809128</v>
      </c>
      <c r="J41" s="130">
        <v>62.655601659751035</v>
      </c>
      <c r="K41" s="130">
        <v>60.788381742738586</v>
      </c>
      <c r="L41" s="130">
        <v>57.676348547717836</v>
      </c>
      <c r="M41" s="130">
        <v>56.431535269709542</v>
      </c>
      <c r="N41" s="130">
        <v>54.771784232365142</v>
      </c>
      <c r="O41" s="130">
        <v>53.941908713692946</v>
      </c>
      <c r="P41" s="130">
        <v>52.904564315352694</v>
      </c>
      <c r="Q41" s="130">
        <v>51.244813278008294</v>
      </c>
      <c r="R41" s="130">
        <v>49.377593360995846</v>
      </c>
      <c r="S41" s="130">
        <v>46.473029045643152</v>
      </c>
      <c r="T41" s="130">
        <v>44.605809128630703</v>
      </c>
      <c r="U41" s="130">
        <v>41.908713692946058</v>
      </c>
    </row>
    <row r="42" spans="1:21" s="328" customFormat="1">
      <c r="A42" s="563" t="s">
        <v>386</v>
      </c>
      <c r="B42" s="129">
        <v>100</v>
      </c>
      <c r="C42" s="130">
        <v>83.050847457627114</v>
      </c>
      <c r="D42" s="130">
        <v>81.525423728813564</v>
      </c>
      <c r="E42" s="130">
        <v>84.237288135593218</v>
      </c>
      <c r="F42" s="130">
        <v>85.762711864406782</v>
      </c>
      <c r="G42" s="130">
        <v>83.220338983050851</v>
      </c>
      <c r="H42" s="130">
        <v>79.322033898305079</v>
      </c>
      <c r="I42" s="130">
        <v>78.474576271186436</v>
      </c>
      <c r="J42" s="130">
        <v>78.13559322033899</v>
      </c>
      <c r="K42" s="130">
        <v>77.79661016949153</v>
      </c>
      <c r="L42" s="130">
        <v>74.237288135593218</v>
      </c>
      <c r="M42" s="130">
        <v>73.898305084745758</v>
      </c>
      <c r="N42" s="130">
        <v>72.542372881355931</v>
      </c>
      <c r="O42" s="130">
        <v>71.86440677966101</v>
      </c>
      <c r="P42" s="130">
        <v>71.186440677966104</v>
      </c>
      <c r="Q42" s="130">
        <v>70.169491525423723</v>
      </c>
      <c r="R42" s="130">
        <v>70.508474576271183</v>
      </c>
      <c r="S42" s="130">
        <v>69.322033898305079</v>
      </c>
      <c r="T42" s="130">
        <v>67.966101694915253</v>
      </c>
      <c r="U42" s="130">
        <v>53.050847457627121</v>
      </c>
    </row>
    <row r="43" spans="1:21" s="328" customFormat="1">
      <c r="A43" s="563" t="s">
        <v>387</v>
      </c>
      <c r="B43" s="129">
        <v>100</v>
      </c>
      <c r="C43" s="130">
        <v>93.133047210300404</v>
      </c>
      <c r="D43" s="130">
        <v>82.546494992846917</v>
      </c>
      <c r="E43" s="130">
        <v>78.969957081545061</v>
      </c>
      <c r="F43" s="130">
        <v>76.967095851216015</v>
      </c>
      <c r="G43" s="130">
        <v>75.393419170243192</v>
      </c>
      <c r="H43" s="130">
        <v>74.105865522174525</v>
      </c>
      <c r="I43" s="130">
        <v>74.535050071530748</v>
      </c>
      <c r="J43" s="130">
        <v>74.96423462088697</v>
      </c>
      <c r="K43" s="130">
        <v>74.96423462088697</v>
      </c>
      <c r="L43" s="130">
        <v>73.962804005722461</v>
      </c>
      <c r="M43" s="130">
        <v>73.819742489270382</v>
      </c>
      <c r="N43" s="130">
        <v>73.962804005722461</v>
      </c>
      <c r="O43" s="130">
        <v>74.821173104434905</v>
      </c>
      <c r="P43" s="130">
        <v>73.819742489270382</v>
      </c>
      <c r="Q43" s="130">
        <v>72.246065808297558</v>
      </c>
      <c r="R43" s="130">
        <v>71.816881258941336</v>
      </c>
      <c r="S43" s="130">
        <v>70.958512160228892</v>
      </c>
      <c r="T43" s="130">
        <v>68.955650929899846</v>
      </c>
      <c r="U43" s="130">
        <v>65.951359084406292</v>
      </c>
    </row>
    <row r="44" spans="1:21" s="328" customFormat="1">
      <c r="A44" s="563" t="s">
        <v>388</v>
      </c>
      <c r="B44" s="129">
        <v>100</v>
      </c>
      <c r="C44" s="130">
        <v>94.659300184162063</v>
      </c>
      <c r="D44" s="130">
        <v>87.845303867403317</v>
      </c>
      <c r="E44" s="130">
        <v>78.453038674033152</v>
      </c>
      <c r="F44" s="130">
        <v>75.506445672191532</v>
      </c>
      <c r="G44" s="130">
        <v>72.007366482504608</v>
      </c>
      <c r="H44" s="130">
        <v>67.95580110497238</v>
      </c>
      <c r="I44" s="130">
        <v>66.298342541436469</v>
      </c>
      <c r="J44" s="130">
        <v>65.009208103130746</v>
      </c>
      <c r="K44" s="130">
        <v>63.16758747697974</v>
      </c>
      <c r="L44" s="130">
        <v>61.325966850828721</v>
      </c>
      <c r="M44" s="130">
        <v>60.036832412523026</v>
      </c>
      <c r="N44" s="130">
        <v>59.668508287292823</v>
      </c>
      <c r="O44" s="130">
        <v>59.852670349907925</v>
      </c>
      <c r="P44" s="130">
        <v>58.379373848987115</v>
      </c>
      <c r="Q44" s="130">
        <v>57.090239410681406</v>
      </c>
      <c r="R44" s="130">
        <v>54.511970534069981</v>
      </c>
      <c r="S44" s="130">
        <v>54.880294659300191</v>
      </c>
      <c r="T44" s="130">
        <v>53.038674033149171</v>
      </c>
      <c r="U44" s="130">
        <v>52.486187845303867</v>
      </c>
    </row>
    <row r="45" spans="1:21" s="328" customFormat="1" ht="20.149999999999999" customHeight="1">
      <c r="A45" s="563" t="s">
        <v>389</v>
      </c>
      <c r="B45" s="129">
        <v>100</v>
      </c>
      <c r="C45" s="130">
        <v>85.785953177257525</v>
      </c>
      <c r="D45" s="130">
        <v>72.073578595317727</v>
      </c>
      <c r="E45" s="130">
        <v>63.043478260869577</v>
      </c>
      <c r="F45" s="130">
        <v>59.197324414715723</v>
      </c>
      <c r="G45" s="130">
        <v>56.521739130434774</v>
      </c>
      <c r="H45" s="130">
        <v>53.511705685618729</v>
      </c>
      <c r="I45" s="130">
        <v>52.006688963210706</v>
      </c>
      <c r="J45" s="130">
        <v>51.170568561872912</v>
      </c>
      <c r="K45" s="130">
        <v>49.331103678929772</v>
      </c>
      <c r="L45" s="130">
        <v>48.494983277591977</v>
      </c>
      <c r="M45" s="130">
        <v>47.491638795986624</v>
      </c>
      <c r="N45" s="130">
        <v>47.826086956521742</v>
      </c>
      <c r="O45" s="130">
        <v>47.324414715719065</v>
      </c>
      <c r="P45" s="130">
        <v>46.153846153846153</v>
      </c>
      <c r="Q45" s="130">
        <v>45.484949832775925</v>
      </c>
      <c r="R45" s="130">
        <v>44.147157190635454</v>
      </c>
      <c r="S45" s="130">
        <v>43.478260869565219</v>
      </c>
      <c r="T45" s="130">
        <v>41.973244147157196</v>
      </c>
      <c r="U45" s="130">
        <v>40.133779264214049</v>
      </c>
    </row>
    <row r="46" spans="1:21" ht="13">
      <c r="B46" s="167"/>
      <c r="C46" s="346"/>
      <c r="D46" s="346"/>
      <c r="E46" s="346"/>
      <c r="F46" s="346"/>
      <c r="G46" s="346"/>
      <c r="H46" s="346"/>
      <c r="I46" s="537"/>
      <c r="J46" s="346"/>
      <c r="K46" s="346"/>
      <c r="L46" s="346"/>
      <c r="M46" s="346"/>
      <c r="N46" s="346"/>
      <c r="O46" s="346"/>
      <c r="P46" s="346"/>
      <c r="Q46" s="346"/>
      <c r="R46" s="346"/>
      <c r="S46" s="346"/>
      <c r="T46" s="346"/>
    </row>
    <row r="47" spans="1:21" s="669" customFormat="1" ht="49.5" customHeight="1">
      <c r="A47" s="668"/>
      <c r="B47" s="1232" t="s">
        <v>1556</v>
      </c>
      <c r="C47" s="1232"/>
      <c r="D47" s="1232"/>
      <c r="E47" s="1232"/>
      <c r="F47" s="1232"/>
      <c r="U47" s="122"/>
    </row>
    <row r="48" spans="1:21" ht="15" customHeight="1">
      <c r="B48" s="1362" t="s">
        <v>1108</v>
      </c>
      <c r="C48" s="1362"/>
      <c r="D48" s="1362"/>
      <c r="E48" s="1362"/>
      <c r="F48" s="1362"/>
    </row>
  </sheetData>
  <sheetProtection selectLockedCells="1"/>
  <mergeCells count="10">
    <mergeCell ref="Q7:U7"/>
    <mergeCell ref="Q27:U27"/>
    <mergeCell ref="B47:F47"/>
    <mergeCell ref="B48:F48"/>
    <mergeCell ref="B7:F7"/>
    <mergeCell ref="G7:K7"/>
    <mergeCell ref="L7:P7"/>
    <mergeCell ref="B27:F27"/>
    <mergeCell ref="G27:K27"/>
    <mergeCell ref="L27:P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&amp;"Arial,Fett"Methan(CH&amp;Y4&amp;Y)-Emissionen*) je Einwohner/-in 1990 – 2018 
nach Bundesländern</oddHeader>
    <oddFooter>&amp;CStatistische Ämter der Länder – Indikatoren und Kennzahlen, UGRdL 2022</oddFooter>
  </headerFooter>
  <colBreaks count="2" manualBreakCount="2">
    <brk id="6" max="1048575" man="1"/>
    <brk id="11" max="1048575"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325" customWidth="1"/>
    <col min="3" max="10" width="12.453125" style="342" customWidth="1"/>
    <col min="11" max="16384" width="11.54296875" style="327"/>
  </cols>
  <sheetData>
    <row r="1" spans="1:10" ht="13">
      <c r="A1" s="146" t="s">
        <v>271</v>
      </c>
    </row>
    <row r="3" spans="1:10" s="122" customFormat="1" ht="15">
      <c r="A3" s="723" t="s">
        <v>724</v>
      </c>
      <c r="B3" s="363" t="s">
        <v>676</v>
      </c>
      <c r="C3" s="627"/>
      <c r="D3" s="363"/>
      <c r="E3" s="363"/>
      <c r="F3" s="363"/>
      <c r="G3" s="363"/>
      <c r="H3" s="363"/>
      <c r="I3" s="363"/>
      <c r="J3" s="363"/>
    </row>
    <row r="5" spans="1:10" ht="15.75" customHeight="1">
      <c r="A5" s="1363" t="s">
        <v>371</v>
      </c>
      <c r="B5" s="1334" t="s">
        <v>393</v>
      </c>
      <c r="C5" s="1364" t="s">
        <v>433</v>
      </c>
      <c r="D5" s="1364"/>
      <c r="E5" s="1364"/>
      <c r="F5" s="1364"/>
      <c r="G5" s="1364"/>
      <c r="H5" s="1364"/>
      <c r="I5" s="1364"/>
      <c r="J5" s="1331" t="s">
        <v>956</v>
      </c>
    </row>
    <row r="6" spans="1:10" ht="15.75" customHeight="1">
      <c r="A6" s="1363"/>
      <c r="B6" s="1334"/>
      <c r="C6" s="1364" t="s">
        <v>677</v>
      </c>
      <c r="D6" s="1364"/>
      <c r="E6" s="1364"/>
      <c r="F6" s="1327" t="s">
        <v>957</v>
      </c>
      <c r="G6" s="1327" t="s">
        <v>958</v>
      </c>
      <c r="H6" s="1332" t="s">
        <v>959</v>
      </c>
      <c r="I6" s="1327" t="s">
        <v>960</v>
      </c>
      <c r="J6" s="1331"/>
    </row>
    <row r="7" spans="1:10" ht="81" customHeight="1">
      <c r="A7" s="1363"/>
      <c r="B7" s="1334"/>
      <c r="C7" s="722" t="s">
        <v>961</v>
      </c>
      <c r="D7" s="722" t="s">
        <v>574</v>
      </c>
      <c r="E7" s="722" t="s">
        <v>962</v>
      </c>
      <c r="F7" s="1328"/>
      <c r="G7" s="1328"/>
      <c r="H7" s="1333"/>
      <c r="I7" s="1328"/>
      <c r="J7" s="1331"/>
    </row>
    <row r="8" spans="1:10">
      <c r="A8" s="345"/>
      <c r="B8" s="343"/>
      <c r="C8" s="366"/>
      <c r="D8" s="366"/>
      <c r="E8" s="366"/>
      <c r="F8" s="366"/>
      <c r="G8" s="366"/>
      <c r="H8" s="366"/>
      <c r="I8" s="366"/>
      <c r="J8" s="366"/>
    </row>
    <row r="9" spans="1:10" ht="13">
      <c r="B9" s="1319" t="s">
        <v>418</v>
      </c>
      <c r="C9" s="1319"/>
      <c r="D9" s="1319"/>
      <c r="E9" s="1319"/>
      <c r="F9" s="1319"/>
      <c r="G9" s="1319"/>
      <c r="H9" s="1319"/>
      <c r="I9" s="1319"/>
      <c r="J9" s="1319"/>
    </row>
    <row r="10" spans="1:10">
      <c r="C10" s="326"/>
      <c r="D10" s="330"/>
      <c r="E10" s="326"/>
      <c r="F10" s="326"/>
      <c r="G10" s="326"/>
      <c r="H10" s="326"/>
      <c r="I10" s="326"/>
      <c r="J10" s="326"/>
    </row>
    <row r="11" spans="1:10">
      <c r="A11" s="563" t="s">
        <v>373</v>
      </c>
      <c r="B11" s="225">
        <v>339940</v>
      </c>
      <c r="C11" s="225">
        <v>5433</v>
      </c>
      <c r="D11" s="620">
        <v>5322</v>
      </c>
      <c r="E11" s="225">
        <v>26416</v>
      </c>
      <c r="F11" s="225">
        <v>22</v>
      </c>
      <c r="G11" s="225">
        <v>133392</v>
      </c>
      <c r="H11" s="225">
        <v>168897</v>
      </c>
      <c r="I11" s="225">
        <v>457</v>
      </c>
      <c r="J11" s="225">
        <v>2427</v>
      </c>
    </row>
    <row r="12" spans="1:10">
      <c r="A12" s="563" t="s">
        <v>374</v>
      </c>
      <c r="B12" s="225">
        <v>593582</v>
      </c>
      <c r="C12" s="620">
        <v>9279</v>
      </c>
      <c r="D12" s="1143">
        <v>7478</v>
      </c>
      <c r="E12" s="620">
        <v>28915</v>
      </c>
      <c r="F12" s="620">
        <v>4196</v>
      </c>
      <c r="G12" s="620">
        <v>402558</v>
      </c>
      <c r="H12" s="620">
        <v>137478</v>
      </c>
      <c r="I12" s="620">
        <v>3677</v>
      </c>
      <c r="J12" s="620">
        <v>8112</v>
      </c>
    </row>
    <row r="13" spans="1:10">
      <c r="A13" s="563" t="s">
        <v>375</v>
      </c>
      <c r="B13" s="225">
        <v>23418</v>
      </c>
      <c r="C13" s="225">
        <v>6802</v>
      </c>
      <c r="D13" s="620">
        <v>1236</v>
      </c>
      <c r="E13" s="225">
        <v>6542</v>
      </c>
      <c r="F13" s="225">
        <v>8</v>
      </c>
      <c r="G13" s="225">
        <v>814</v>
      </c>
      <c r="H13" s="225">
        <v>0</v>
      </c>
      <c r="I13" s="225">
        <v>8016</v>
      </c>
      <c r="J13" s="225" t="s">
        <v>302</v>
      </c>
    </row>
    <row r="14" spans="1:10">
      <c r="A14" s="563" t="s">
        <v>376</v>
      </c>
      <c r="B14" s="225">
        <v>189846</v>
      </c>
      <c r="C14" s="620">
        <v>25646</v>
      </c>
      <c r="D14" s="1143">
        <v>4817</v>
      </c>
      <c r="E14" s="620">
        <v>6659</v>
      </c>
      <c r="F14" s="620">
        <v>6</v>
      </c>
      <c r="G14" s="620">
        <v>79560</v>
      </c>
      <c r="H14" s="620">
        <v>59588</v>
      </c>
      <c r="I14" s="620">
        <v>13570</v>
      </c>
      <c r="J14" s="620">
        <v>7107</v>
      </c>
    </row>
    <row r="15" spans="1:10">
      <c r="A15" s="563" t="s">
        <v>377</v>
      </c>
      <c r="B15" s="225">
        <v>21519</v>
      </c>
      <c r="C15" s="225">
        <v>1353</v>
      </c>
      <c r="D15" s="620">
        <v>221</v>
      </c>
      <c r="E15" s="225">
        <v>3209</v>
      </c>
      <c r="F15" s="225">
        <v>2</v>
      </c>
      <c r="G15" s="225">
        <v>920</v>
      </c>
      <c r="H15" s="225">
        <v>15734</v>
      </c>
      <c r="I15" s="225">
        <v>80</v>
      </c>
      <c r="J15" s="225" t="s">
        <v>302</v>
      </c>
    </row>
    <row r="16" spans="1:10">
      <c r="A16" s="563" t="s">
        <v>378</v>
      </c>
      <c r="B16" s="225">
        <v>19267</v>
      </c>
      <c r="C16" s="620">
        <v>616</v>
      </c>
      <c r="D16" s="1143">
        <v>432</v>
      </c>
      <c r="E16" s="620">
        <v>9775</v>
      </c>
      <c r="F16" s="620">
        <v>4</v>
      </c>
      <c r="G16" s="620">
        <v>1020</v>
      </c>
      <c r="H16" s="620">
        <v>0</v>
      </c>
      <c r="I16" s="620">
        <v>7420</v>
      </c>
      <c r="J16" s="620" t="s">
        <v>302</v>
      </c>
    </row>
    <row r="17" spans="1:10">
      <c r="A17" s="563" t="s">
        <v>379</v>
      </c>
      <c r="B17" s="225">
        <v>219449</v>
      </c>
      <c r="C17" s="225">
        <v>2284</v>
      </c>
      <c r="D17" s="620">
        <v>4497</v>
      </c>
      <c r="E17" s="225">
        <v>17975</v>
      </c>
      <c r="F17" s="225">
        <v>13</v>
      </c>
      <c r="G17" s="225">
        <v>60940</v>
      </c>
      <c r="H17" s="225">
        <v>131001</v>
      </c>
      <c r="I17" s="225">
        <v>2739</v>
      </c>
      <c r="J17" s="225">
        <v>143</v>
      </c>
    </row>
    <row r="18" spans="1:10">
      <c r="A18" s="563" t="s">
        <v>380</v>
      </c>
      <c r="B18" s="225">
        <v>145106</v>
      </c>
      <c r="C18" s="620">
        <v>19596</v>
      </c>
      <c r="D18" s="1143">
        <v>2925</v>
      </c>
      <c r="E18" s="620">
        <v>4089</v>
      </c>
      <c r="F18" s="620">
        <v>4</v>
      </c>
      <c r="G18" s="620">
        <v>80715</v>
      </c>
      <c r="H18" s="620">
        <v>27821</v>
      </c>
      <c r="I18" s="620">
        <v>9956</v>
      </c>
      <c r="J18" s="620">
        <v>11666</v>
      </c>
    </row>
    <row r="19" spans="1:10">
      <c r="A19" s="563" t="s">
        <v>381</v>
      </c>
      <c r="B19" s="225">
        <v>552969</v>
      </c>
      <c r="C19" s="225">
        <v>7340</v>
      </c>
      <c r="D19" s="620">
        <v>4422</v>
      </c>
      <c r="E19" s="225">
        <v>42839</v>
      </c>
      <c r="F19" s="225">
        <v>2148</v>
      </c>
      <c r="G19" s="225">
        <v>301463</v>
      </c>
      <c r="H19" s="225">
        <v>183381</v>
      </c>
      <c r="I19" s="225">
        <v>11377</v>
      </c>
      <c r="J19" s="225">
        <v>17695</v>
      </c>
    </row>
    <row r="20" spans="1:10">
      <c r="A20" s="563" t="s">
        <v>382</v>
      </c>
      <c r="B20" s="225">
        <v>1546772</v>
      </c>
      <c r="C20" s="620">
        <v>22731</v>
      </c>
      <c r="D20" s="1143">
        <v>9311</v>
      </c>
      <c r="E20" s="620">
        <v>974548</v>
      </c>
      <c r="F20" s="620">
        <v>6243</v>
      </c>
      <c r="G20" s="620">
        <v>185238</v>
      </c>
      <c r="H20" s="620">
        <v>343970</v>
      </c>
      <c r="I20" s="620">
        <v>4730</v>
      </c>
      <c r="J20" s="620">
        <v>755</v>
      </c>
    </row>
    <row r="21" spans="1:10">
      <c r="A21" s="563" t="s">
        <v>383</v>
      </c>
      <c r="B21" s="225">
        <v>157184</v>
      </c>
      <c r="C21" s="225">
        <v>3438</v>
      </c>
      <c r="D21" s="620">
        <v>2635</v>
      </c>
      <c r="E21" s="225">
        <v>10265</v>
      </c>
      <c r="F21" s="225">
        <v>159</v>
      </c>
      <c r="G21" s="225">
        <v>44245</v>
      </c>
      <c r="H21" s="225">
        <v>93795</v>
      </c>
      <c r="I21" s="225">
        <v>2647</v>
      </c>
      <c r="J21" s="225">
        <v>140</v>
      </c>
    </row>
    <row r="22" spans="1:10">
      <c r="A22" s="563" t="s">
        <v>384</v>
      </c>
      <c r="B22" s="225">
        <v>154239</v>
      </c>
      <c r="C22" s="620">
        <v>2604</v>
      </c>
      <c r="D22" s="1143">
        <v>589</v>
      </c>
      <c r="E22" s="620">
        <v>131193</v>
      </c>
      <c r="F22" s="620">
        <v>2</v>
      </c>
      <c r="G22" s="620">
        <v>5526</v>
      </c>
      <c r="H22" s="620">
        <v>13115</v>
      </c>
      <c r="I22" s="620">
        <v>1209</v>
      </c>
      <c r="J22" s="620">
        <v>33</v>
      </c>
    </row>
    <row r="23" spans="1:10">
      <c r="A23" s="563" t="s">
        <v>385</v>
      </c>
      <c r="B23" s="225">
        <v>231018</v>
      </c>
      <c r="C23" s="225">
        <v>43601</v>
      </c>
      <c r="D23" s="620">
        <v>4660</v>
      </c>
      <c r="E23" s="225">
        <v>16113</v>
      </c>
      <c r="F23" s="225">
        <v>517</v>
      </c>
      <c r="G23" s="225">
        <v>85129</v>
      </c>
      <c r="H23" s="225">
        <v>67043</v>
      </c>
      <c r="I23" s="225">
        <v>13957</v>
      </c>
      <c r="J23" s="225">
        <v>278</v>
      </c>
    </row>
    <row r="24" spans="1:10">
      <c r="A24" s="563" t="s">
        <v>386</v>
      </c>
      <c r="B24" s="225">
        <v>170645</v>
      </c>
      <c r="C24" s="620">
        <v>31613</v>
      </c>
      <c r="D24" s="1143">
        <v>3583</v>
      </c>
      <c r="E24" s="620">
        <v>10458</v>
      </c>
      <c r="F24" s="620">
        <v>7</v>
      </c>
      <c r="G24" s="620">
        <v>68898</v>
      </c>
      <c r="H24" s="620">
        <v>43924</v>
      </c>
      <c r="I24" s="620">
        <v>12161</v>
      </c>
      <c r="J24" s="620">
        <v>2176</v>
      </c>
    </row>
    <row r="25" spans="1:10">
      <c r="A25" s="563" t="s">
        <v>387</v>
      </c>
      <c r="B25" s="225">
        <v>182706</v>
      </c>
      <c r="C25" s="225">
        <v>850</v>
      </c>
      <c r="D25" s="620">
        <v>1403</v>
      </c>
      <c r="E25" s="225">
        <v>9364</v>
      </c>
      <c r="F25" s="225">
        <v>192</v>
      </c>
      <c r="G25" s="225">
        <v>127801</v>
      </c>
      <c r="H25" s="225">
        <v>41880</v>
      </c>
      <c r="I25" s="225">
        <v>1216</v>
      </c>
      <c r="J25" s="225">
        <v>6187</v>
      </c>
    </row>
    <row r="26" spans="1:10">
      <c r="A26" s="563" t="s">
        <v>388</v>
      </c>
      <c r="B26" s="225">
        <v>142624</v>
      </c>
      <c r="C26" s="620">
        <v>23066</v>
      </c>
      <c r="D26" s="1143">
        <v>3660</v>
      </c>
      <c r="E26" s="620">
        <v>4562</v>
      </c>
      <c r="F26" s="620">
        <v>6</v>
      </c>
      <c r="G26" s="620">
        <v>60352</v>
      </c>
      <c r="H26" s="620">
        <v>41394</v>
      </c>
      <c r="I26" s="620">
        <v>9585</v>
      </c>
      <c r="J26" s="620">
        <v>150</v>
      </c>
    </row>
    <row r="27" spans="1:10" ht="20.25" customHeight="1">
      <c r="A27" s="563" t="s">
        <v>389</v>
      </c>
      <c r="B27" s="225">
        <v>4742213</v>
      </c>
      <c r="C27" s="225">
        <v>188784</v>
      </c>
      <c r="D27" s="225">
        <v>74722</v>
      </c>
      <c r="E27" s="225">
        <v>1351775</v>
      </c>
      <c r="F27" s="225">
        <v>16439</v>
      </c>
      <c r="G27" s="225">
        <v>1638572</v>
      </c>
      <c r="H27" s="225">
        <v>1369022</v>
      </c>
      <c r="I27" s="225">
        <v>102900</v>
      </c>
      <c r="J27" s="225">
        <v>57644</v>
      </c>
    </row>
    <row r="28" spans="1:10">
      <c r="A28" s="345"/>
      <c r="B28" s="345"/>
      <c r="C28" s="364"/>
      <c r="D28" s="364"/>
      <c r="E28" s="364"/>
      <c r="F28" s="364"/>
      <c r="G28" s="364"/>
      <c r="H28" s="364"/>
      <c r="I28" s="364"/>
      <c r="J28" s="364"/>
    </row>
    <row r="29" spans="1:10" ht="13">
      <c r="B29" s="1320" t="s">
        <v>391</v>
      </c>
      <c r="C29" s="1320"/>
      <c r="D29" s="1320"/>
      <c r="E29" s="1320"/>
      <c r="F29" s="1320"/>
      <c r="G29" s="1320"/>
      <c r="H29" s="1320"/>
      <c r="I29" s="1320"/>
      <c r="J29" s="1320"/>
    </row>
    <row r="30" spans="1:10">
      <c r="B30" s="856"/>
      <c r="C30" s="127"/>
      <c r="D30" s="121"/>
      <c r="E30" s="127"/>
      <c r="F30" s="127"/>
      <c r="G30" s="127"/>
      <c r="H30" s="127"/>
      <c r="I30" s="127"/>
      <c r="J30" s="127"/>
    </row>
    <row r="31" spans="1:10">
      <c r="A31" s="563" t="s">
        <v>373</v>
      </c>
      <c r="B31" s="1091">
        <v>34.950000000000003</v>
      </c>
      <c r="C31" s="1091">
        <v>0.56000000000000005</v>
      </c>
      <c r="D31" s="1103">
        <v>0.55000000000000004</v>
      </c>
      <c r="E31" s="1091">
        <v>2.72</v>
      </c>
      <c r="F31" s="1144">
        <v>0</v>
      </c>
      <c r="G31" s="1091">
        <v>13.71</v>
      </c>
      <c r="H31" s="1091">
        <v>17.37</v>
      </c>
      <c r="I31" s="1091">
        <v>0.05</v>
      </c>
      <c r="J31" s="1091">
        <v>0.25</v>
      </c>
    </row>
    <row r="32" spans="1:10">
      <c r="A32" s="563" t="s">
        <v>374</v>
      </c>
      <c r="B32" s="1103">
        <v>52.33</v>
      </c>
      <c r="C32" s="1103">
        <v>0.82</v>
      </c>
      <c r="D32" s="1145">
        <v>0.66</v>
      </c>
      <c r="E32" s="1103">
        <v>2.5499999999999998</v>
      </c>
      <c r="F32" s="1103">
        <v>0.37</v>
      </c>
      <c r="G32" s="1103">
        <v>35.49</v>
      </c>
      <c r="H32" s="1103">
        <v>12.12</v>
      </c>
      <c r="I32" s="1103">
        <v>0.32</v>
      </c>
      <c r="J32" s="1103">
        <v>0.72</v>
      </c>
    </row>
    <row r="33" spans="1:10">
      <c r="A33" s="563" t="s">
        <v>375</v>
      </c>
      <c r="B33" s="1091">
        <v>6.85</v>
      </c>
      <c r="C33" s="1091">
        <v>1.99</v>
      </c>
      <c r="D33" s="1103">
        <v>0.36</v>
      </c>
      <c r="E33" s="1091">
        <v>1.91</v>
      </c>
      <c r="F33" s="1144">
        <v>0</v>
      </c>
      <c r="G33" s="1091">
        <v>0.24</v>
      </c>
      <c r="H33" s="1091">
        <v>0</v>
      </c>
      <c r="I33" s="1091">
        <v>2.34</v>
      </c>
      <c r="J33" s="1091" t="s">
        <v>302</v>
      </c>
    </row>
    <row r="34" spans="1:10">
      <c r="A34" s="563" t="s">
        <v>376</v>
      </c>
      <c r="B34" s="1103">
        <v>73.27</v>
      </c>
      <c r="C34" s="1103">
        <v>9.9</v>
      </c>
      <c r="D34" s="1145">
        <v>1.86</v>
      </c>
      <c r="E34" s="1103">
        <v>2.57</v>
      </c>
      <c r="F34" s="962">
        <v>0</v>
      </c>
      <c r="G34" s="1103">
        <v>30.7</v>
      </c>
      <c r="H34" s="1103">
        <v>23</v>
      </c>
      <c r="I34" s="1103">
        <v>5.24</v>
      </c>
      <c r="J34" s="1103">
        <v>2.74</v>
      </c>
    </row>
    <row r="35" spans="1:10">
      <c r="A35" s="563" t="s">
        <v>377</v>
      </c>
      <c r="B35" s="1091">
        <v>31.69</v>
      </c>
      <c r="C35" s="1091">
        <v>1.99</v>
      </c>
      <c r="D35" s="1103">
        <v>0.33</v>
      </c>
      <c r="E35" s="1091">
        <v>4.7300000000000004</v>
      </c>
      <c r="F35" s="1144">
        <v>0</v>
      </c>
      <c r="G35" s="1091">
        <v>1.35</v>
      </c>
      <c r="H35" s="1091">
        <v>23.17</v>
      </c>
      <c r="I35" s="1091">
        <v>0.12</v>
      </c>
      <c r="J35" s="1091" t="s">
        <v>302</v>
      </c>
    </row>
    <row r="36" spans="1:10">
      <c r="A36" s="563" t="s">
        <v>378</v>
      </c>
      <c r="B36" s="1103">
        <v>11.74</v>
      </c>
      <c r="C36" s="1103">
        <v>0.38</v>
      </c>
      <c r="D36" s="1145">
        <v>0.26</v>
      </c>
      <c r="E36" s="1103">
        <v>5.96</v>
      </c>
      <c r="F36" s="962">
        <v>0</v>
      </c>
      <c r="G36" s="1103">
        <v>0.62</v>
      </c>
      <c r="H36" s="1103">
        <v>0</v>
      </c>
      <c r="I36" s="1103">
        <v>4.5199999999999996</v>
      </c>
      <c r="J36" s="1103" t="s">
        <v>302</v>
      </c>
    </row>
    <row r="37" spans="1:10">
      <c r="A37" s="563" t="s">
        <v>379</v>
      </c>
      <c r="B37" s="1091">
        <v>38.39</v>
      </c>
      <c r="C37" s="1091">
        <v>0.4</v>
      </c>
      <c r="D37" s="1103">
        <v>0.79</v>
      </c>
      <c r="E37" s="1091">
        <v>3.14</v>
      </c>
      <c r="F37" s="1144">
        <v>0</v>
      </c>
      <c r="G37" s="1091">
        <v>10.66</v>
      </c>
      <c r="H37" s="1091">
        <v>22.91</v>
      </c>
      <c r="I37" s="1091">
        <v>0.48</v>
      </c>
      <c r="J37" s="1091">
        <v>0.02</v>
      </c>
    </row>
    <row r="38" spans="1:10">
      <c r="A38" s="563" t="s">
        <v>380</v>
      </c>
      <c r="B38" s="1103">
        <v>75.08</v>
      </c>
      <c r="C38" s="1103">
        <v>10.14</v>
      </c>
      <c r="D38" s="1145">
        <v>1.51</v>
      </c>
      <c r="E38" s="1103">
        <v>2.12</v>
      </c>
      <c r="F38" s="962">
        <v>0</v>
      </c>
      <c r="G38" s="1103">
        <v>41.77</v>
      </c>
      <c r="H38" s="1103">
        <v>14.4</v>
      </c>
      <c r="I38" s="1103">
        <v>5.15</v>
      </c>
      <c r="J38" s="1103">
        <v>6.04</v>
      </c>
    </row>
    <row r="39" spans="1:10">
      <c r="A39" s="563" t="s">
        <v>381</v>
      </c>
      <c r="B39" s="1091">
        <v>75.33</v>
      </c>
      <c r="C39" s="1091">
        <v>1</v>
      </c>
      <c r="D39" s="1103">
        <v>0.6</v>
      </c>
      <c r="E39" s="1091">
        <v>5.84</v>
      </c>
      <c r="F39" s="1091">
        <v>0.28999999999999998</v>
      </c>
      <c r="G39" s="1091">
        <v>41.07</v>
      </c>
      <c r="H39" s="1091">
        <v>24.98</v>
      </c>
      <c r="I39" s="1091">
        <v>1.55</v>
      </c>
      <c r="J39" s="1091">
        <v>2.41</v>
      </c>
    </row>
    <row r="40" spans="1:10">
      <c r="A40" s="563" t="s">
        <v>382</v>
      </c>
      <c r="B40" s="1103">
        <v>89.7</v>
      </c>
      <c r="C40" s="1103">
        <v>1.32</v>
      </c>
      <c r="D40" s="1145">
        <v>0.54</v>
      </c>
      <c r="E40" s="1103">
        <v>56.52</v>
      </c>
      <c r="F40" s="1103">
        <v>0.36</v>
      </c>
      <c r="G40" s="1103">
        <v>10.74</v>
      </c>
      <c r="H40" s="1103">
        <v>19.95</v>
      </c>
      <c r="I40" s="1103">
        <v>0.27</v>
      </c>
      <c r="J40" s="1103">
        <v>0.04</v>
      </c>
    </row>
    <row r="41" spans="1:10">
      <c r="A41" s="563" t="s">
        <v>383</v>
      </c>
      <c r="B41" s="1091">
        <v>42.1</v>
      </c>
      <c r="C41" s="1091">
        <v>0.92</v>
      </c>
      <c r="D41" s="1103">
        <v>0.71</v>
      </c>
      <c r="E41" s="1091">
        <v>2.75</v>
      </c>
      <c r="F41" s="1091">
        <v>0.04</v>
      </c>
      <c r="G41" s="1091">
        <v>11.85</v>
      </c>
      <c r="H41" s="1091">
        <v>25.12</v>
      </c>
      <c r="I41" s="1091">
        <v>0.71</v>
      </c>
      <c r="J41" s="1091">
        <v>0.04</v>
      </c>
    </row>
    <row r="42" spans="1:10">
      <c r="A42" s="563" t="s">
        <v>384</v>
      </c>
      <c r="B42" s="1103">
        <v>144.11000000000001</v>
      </c>
      <c r="C42" s="1103">
        <v>2.4300000000000002</v>
      </c>
      <c r="D42" s="1145">
        <v>0.55000000000000004</v>
      </c>
      <c r="E42" s="1103">
        <v>122.58</v>
      </c>
      <c r="F42" s="962">
        <v>0</v>
      </c>
      <c r="G42" s="1103">
        <v>5.16</v>
      </c>
      <c r="H42" s="1103">
        <v>12.25</v>
      </c>
      <c r="I42" s="1103">
        <v>1.1299999999999999</v>
      </c>
      <c r="J42" s="1103">
        <v>0.03</v>
      </c>
    </row>
    <row r="43" spans="1:10">
      <c r="A43" s="563" t="s">
        <v>385</v>
      </c>
      <c r="B43" s="1091">
        <v>48.17</v>
      </c>
      <c r="C43" s="1091">
        <v>9.09</v>
      </c>
      <c r="D43" s="1103">
        <v>0.97</v>
      </c>
      <c r="E43" s="1091">
        <v>3.36</v>
      </c>
      <c r="F43" s="1091">
        <v>0.11</v>
      </c>
      <c r="G43" s="1091">
        <v>17.75</v>
      </c>
      <c r="H43" s="1091">
        <v>13.98</v>
      </c>
      <c r="I43" s="1091">
        <v>2.91</v>
      </c>
      <c r="J43" s="1091">
        <v>0.06</v>
      </c>
    </row>
    <row r="44" spans="1:10">
      <c r="A44" s="563" t="s">
        <v>386</v>
      </c>
      <c r="B44" s="1103">
        <v>59.04</v>
      </c>
      <c r="C44" s="1103">
        <v>10.94</v>
      </c>
      <c r="D44" s="1145">
        <v>1.24</v>
      </c>
      <c r="E44" s="1103">
        <v>3.62</v>
      </c>
      <c r="F44" s="962">
        <v>0</v>
      </c>
      <c r="G44" s="1103">
        <v>23.84</v>
      </c>
      <c r="H44" s="1103">
        <v>15.2</v>
      </c>
      <c r="I44" s="1103">
        <v>4.21</v>
      </c>
      <c r="J44" s="1103">
        <v>0.75</v>
      </c>
    </row>
    <row r="45" spans="1:10">
      <c r="A45" s="563" t="s">
        <v>387</v>
      </c>
      <c r="B45" s="1091">
        <v>69.89</v>
      </c>
      <c r="C45" s="1091">
        <v>0.33</v>
      </c>
      <c r="D45" s="1103">
        <v>0.54</v>
      </c>
      <c r="E45" s="1091">
        <v>3.58</v>
      </c>
      <c r="F45" s="1091">
        <v>7.0000000000000007E-2</v>
      </c>
      <c r="G45" s="1091">
        <v>48.89</v>
      </c>
      <c r="H45" s="1091">
        <v>16.02</v>
      </c>
      <c r="I45" s="1091">
        <v>0.47</v>
      </c>
      <c r="J45" s="1091">
        <v>2.37</v>
      </c>
    </row>
    <row r="46" spans="1:10">
      <c r="A46" s="563" t="s">
        <v>388</v>
      </c>
      <c r="B46" s="1103">
        <v>54.3</v>
      </c>
      <c r="C46" s="1103">
        <v>8.7799999999999994</v>
      </c>
      <c r="D46" s="1145">
        <v>1.39</v>
      </c>
      <c r="E46" s="1103">
        <v>1.74</v>
      </c>
      <c r="F46" s="962">
        <v>0</v>
      </c>
      <c r="G46" s="1103">
        <v>22.98</v>
      </c>
      <c r="H46" s="1103">
        <v>15.76</v>
      </c>
      <c r="I46" s="1103">
        <v>3.65</v>
      </c>
      <c r="J46" s="1103">
        <v>0.06</v>
      </c>
    </row>
    <row r="47" spans="1:10" ht="20.25" customHeight="1">
      <c r="A47" s="563" t="s">
        <v>389</v>
      </c>
      <c r="B47" s="1091">
        <v>59.75</v>
      </c>
      <c r="C47" s="1091">
        <v>2.38</v>
      </c>
      <c r="D47" s="1091">
        <v>0.94</v>
      </c>
      <c r="E47" s="1091">
        <v>17.03</v>
      </c>
      <c r="F47" s="1091">
        <v>0.21</v>
      </c>
      <c r="G47" s="1091">
        <v>20.65</v>
      </c>
      <c r="H47" s="1091">
        <v>17.25</v>
      </c>
      <c r="I47" s="1091">
        <v>1.3</v>
      </c>
      <c r="J47" s="1091">
        <v>0.73</v>
      </c>
    </row>
    <row r="48" spans="1:10">
      <c r="A48" s="345"/>
      <c r="B48" s="345"/>
      <c r="C48" s="364"/>
      <c r="D48" s="364"/>
      <c r="E48" s="364"/>
      <c r="F48" s="364"/>
      <c r="G48" s="364"/>
      <c r="H48" s="364"/>
      <c r="I48" s="364"/>
      <c r="J48" s="364"/>
    </row>
    <row r="49" spans="1:10" ht="15">
      <c r="B49" s="1320" t="s">
        <v>963</v>
      </c>
      <c r="C49" s="1320"/>
      <c r="D49" s="1320"/>
      <c r="E49" s="1320"/>
      <c r="F49" s="1320"/>
      <c r="G49" s="1320"/>
      <c r="H49" s="1320"/>
      <c r="I49" s="1320"/>
      <c r="J49" s="1320"/>
    </row>
    <row r="50" spans="1:10">
      <c r="B50" s="856"/>
      <c r="C50" s="127"/>
      <c r="D50" s="121"/>
      <c r="E50" s="127"/>
      <c r="F50" s="127"/>
      <c r="G50" s="127"/>
      <c r="H50" s="127"/>
      <c r="I50" s="127"/>
      <c r="J50" s="127"/>
    </row>
    <row r="51" spans="1:10">
      <c r="A51" s="563" t="s">
        <v>373</v>
      </c>
      <c r="B51" s="724">
        <v>8499</v>
      </c>
      <c r="C51" s="724">
        <v>136</v>
      </c>
      <c r="D51" s="724">
        <v>133</v>
      </c>
      <c r="E51" s="724">
        <v>660</v>
      </c>
      <c r="F51" s="724">
        <v>1</v>
      </c>
      <c r="G51" s="724">
        <v>3335</v>
      </c>
      <c r="H51" s="724">
        <v>4222</v>
      </c>
      <c r="I51" s="724">
        <v>11</v>
      </c>
      <c r="J51" s="724">
        <v>61</v>
      </c>
    </row>
    <row r="52" spans="1:10">
      <c r="A52" s="563" t="s">
        <v>374</v>
      </c>
      <c r="B52" s="724">
        <v>14840</v>
      </c>
      <c r="C52" s="724">
        <v>232</v>
      </c>
      <c r="D52" s="724">
        <v>187</v>
      </c>
      <c r="E52" s="724">
        <v>723</v>
      </c>
      <c r="F52" s="724">
        <v>105</v>
      </c>
      <c r="G52" s="724">
        <v>10064</v>
      </c>
      <c r="H52" s="724">
        <v>3437</v>
      </c>
      <c r="I52" s="724">
        <v>92</v>
      </c>
      <c r="J52" s="724">
        <v>203</v>
      </c>
    </row>
    <row r="53" spans="1:10">
      <c r="A53" s="563" t="s">
        <v>375</v>
      </c>
      <c r="B53" s="724">
        <v>585</v>
      </c>
      <c r="C53" s="724">
        <v>170</v>
      </c>
      <c r="D53" s="724">
        <v>31</v>
      </c>
      <c r="E53" s="724">
        <v>164</v>
      </c>
      <c r="F53" s="1144">
        <v>0</v>
      </c>
      <c r="G53" s="724">
        <v>20</v>
      </c>
      <c r="H53" s="724">
        <v>0</v>
      </c>
      <c r="I53" s="724">
        <v>200</v>
      </c>
      <c r="J53" s="724" t="s">
        <v>302</v>
      </c>
    </row>
    <row r="54" spans="1:10">
      <c r="A54" s="563" t="s">
        <v>376</v>
      </c>
      <c r="B54" s="724">
        <v>4746</v>
      </c>
      <c r="C54" s="724">
        <v>641</v>
      </c>
      <c r="D54" s="724">
        <v>120</v>
      </c>
      <c r="E54" s="724">
        <v>166</v>
      </c>
      <c r="F54" s="1144">
        <v>0</v>
      </c>
      <c r="G54" s="724">
        <v>1989</v>
      </c>
      <c r="H54" s="724">
        <v>1490</v>
      </c>
      <c r="I54" s="724">
        <v>339</v>
      </c>
      <c r="J54" s="724">
        <v>178</v>
      </c>
    </row>
    <row r="55" spans="1:10">
      <c r="A55" s="563" t="s">
        <v>377</v>
      </c>
      <c r="B55" s="724">
        <v>538</v>
      </c>
      <c r="C55" s="724">
        <v>34</v>
      </c>
      <c r="D55" s="724">
        <v>6</v>
      </c>
      <c r="E55" s="724">
        <v>80</v>
      </c>
      <c r="F55" s="1144">
        <v>0</v>
      </c>
      <c r="G55" s="724">
        <v>23</v>
      </c>
      <c r="H55" s="724">
        <v>393</v>
      </c>
      <c r="I55" s="724">
        <v>2</v>
      </c>
      <c r="J55" s="724" t="s">
        <v>302</v>
      </c>
    </row>
    <row r="56" spans="1:10">
      <c r="A56" s="563" t="s">
        <v>378</v>
      </c>
      <c r="B56" s="724">
        <v>482</v>
      </c>
      <c r="C56" s="724">
        <v>15</v>
      </c>
      <c r="D56" s="724">
        <v>11</v>
      </c>
      <c r="E56" s="724">
        <v>244</v>
      </c>
      <c r="F56" s="1144">
        <v>0</v>
      </c>
      <c r="G56" s="724">
        <v>26</v>
      </c>
      <c r="H56" s="724">
        <v>0</v>
      </c>
      <c r="I56" s="724">
        <v>186</v>
      </c>
      <c r="J56" s="724" t="s">
        <v>302</v>
      </c>
    </row>
    <row r="57" spans="1:10">
      <c r="A57" s="563" t="s">
        <v>379</v>
      </c>
      <c r="B57" s="724">
        <v>5486</v>
      </c>
      <c r="C57" s="724">
        <v>57</v>
      </c>
      <c r="D57" s="724">
        <v>112</v>
      </c>
      <c r="E57" s="724">
        <v>449</v>
      </c>
      <c r="F57" s="1144">
        <v>0</v>
      </c>
      <c r="G57" s="724">
        <v>1524</v>
      </c>
      <c r="H57" s="724">
        <v>3275</v>
      </c>
      <c r="I57" s="724">
        <v>68</v>
      </c>
      <c r="J57" s="724">
        <v>4</v>
      </c>
    </row>
    <row r="58" spans="1:10">
      <c r="A58" s="563" t="s">
        <v>380</v>
      </c>
      <c r="B58" s="724">
        <v>3628</v>
      </c>
      <c r="C58" s="724">
        <v>490</v>
      </c>
      <c r="D58" s="724">
        <v>73</v>
      </c>
      <c r="E58" s="724">
        <v>102</v>
      </c>
      <c r="F58" s="1144">
        <v>0</v>
      </c>
      <c r="G58" s="724">
        <v>2018</v>
      </c>
      <c r="H58" s="724">
        <v>696</v>
      </c>
      <c r="I58" s="724">
        <v>249</v>
      </c>
      <c r="J58" s="724">
        <v>292</v>
      </c>
    </row>
    <row r="59" spans="1:10">
      <c r="A59" s="563" t="s">
        <v>381</v>
      </c>
      <c r="B59" s="724">
        <v>13824</v>
      </c>
      <c r="C59" s="724">
        <v>184</v>
      </c>
      <c r="D59" s="724">
        <v>111</v>
      </c>
      <c r="E59" s="724">
        <v>1071</v>
      </c>
      <c r="F59" s="724">
        <v>54</v>
      </c>
      <c r="G59" s="724">
        <v>7537</v>
      </c>
      <c r="H59" s="724">
        <v>4585</v>
      </c>
      <c r="I59" s="724">
        <v>284</v>
      </c>
      <c r="J59" s="724">
        <v>442</v>
      </c>
    </row>
    <row r="60" spans="1:10">
      <c r="A60" s="563" t="s">
        <v>382</v>
      </c>
      <c r="B60" s="724">
        <v>38669</v>
      </c>
      <c r="C60" s="724">
        <v>568</v>
      </c>
      <c r="D60" s="724">
        <v>233</v>
      </c>
      <c r="E60" s="724">
        <v>24364</v>
      </c>
      <c r="F60" s="724">
        <v>156</v>
      </c>
      <c r="G60" s="724">
        <v>4631</v>
      </c>
      <c r="H60" s="724">
        <v>8599</v>
      </c>
      <c r="I60" s="724">
        <v>118</v>
      </c>
      <c r="J60" s="724">
        <v>19</v>
      </c>
    </row>
    <row r="61" spans="1:10">
      <c r="A61" s="563" t="s">
        <v>383</v>
      </c>
      <c r="B61" s="724">
        <v>3930</v>
      </c>
      <c r="C61" s="724">
        <v>86</v>
      </c>
      <c r="D61" s="724">
        <v>66</v>
      </c>
      <c r="E61" s="724">
        <v>257</v>
      </c>
      <c r="F61" s="724">
        <v>4</v>
      </c>
      <c r="G61" s="724">
        <v>1106</v>
      </c>
      <c r="H61" s="724">
        <v>2345</v>
      </c>
      <c r="I61" s="724">
        <v>66</v>
      </c>
      <c r="J61" s="724">
        <v>3</v>
      </c>
    </row>
    <row r="62" spans="1:10">
      <c r="A62" s="563" t="s">
        <v>384</v>
      </c>
      <c r="B62" s="724">
        <v>3856</v>
      </c>
      <c r="C62" s="724">
        <v>65</v>
      </c>
      <c r="D62" s="724">
        <v>15</v>
      </c>
      <c r="E62" s="724">
        <v>3280</v>
      </c>
      <c r="F62" s="1144">
        <v>0</v>
      </c>
      <c r="G62" s="724">
        <v>138</v>
      </c>
      <c r="H62" s="724">
        <v>328</v>
      </c>
      <c r="I62" s="724">
        <v>30</v>
      </c>
      <c r="J62" s="724">
        <v>1</v>
      </c>
    </row>
    <row r="63" spans="1:10">
      <c r="A63" s="563" t="s">
        <v>385</v>
      </c>
      <c r="B63" s="724">
        <v>5775</v>
      </c>
      <c r="C63" s="724">
        <v>1090</v>
      </c>
      <c r="D63" s="724">
        <v>116</v>
      </c>
      <c r="E63" s="724">
        <v>403</v>
      </c>
      <c r="F63" s="724">
        <v>13</v>
      </c>
      <c r="G63" s="724">
        <v>2128</v>
      </c>
      <c r="H63" s="724">
        <v>1676</v>
      </c>
      <c r="I63" s="724">
        <v>349</v>
      </c>
      <c r="J63" s="724">
        <v>7</v>
      </c>
    </row>
    <row r="64" spans="1:10">
      <c r="A64" s="563" t="s">
        <v>386</v>
      </c>
      <c r="B64" s="724">
        <v>4266</v>
      </c>
      <c r="C64" s="724">
        <v>790</v>
      </c>
      <c r="D64" s="724">
        <v>90</v>
      </c>
      <c r="E64" s="724">
        <v>261</v>
      </c>
      <c r="F64" s="1144">
        <v>0</v>
      </c>
      <c r="G64" s="724">
        <v>1722</v>
      </c>
      <c r="H64" s="724">
        <v>1098</v>
      </c>
      <c r="I64" s="724">
        <v>304</v>
      </c>
      <c r="J64" s="724">
        <v>54</v>
      </c>
    </row>
    <row r="65" spans="1:10">
      <c r="A65" s="563" t="s">
        <v>387</v>
      </c>
      <c r="B65" s="724">
        <v>4568</v>
      </c>
      <c r="C65" s="724">
        <v>21</v>
      </c>
      <c r="D65" s="724">
        <v>35</v>
      </c>
      <c r="E65" s="724">
        <v>234</v>
      </c>
      <c r="F65" s="724">
        <v>5</v>
      </c>
      <c r="G65" s="724">
        <v>3195</v>
      </c>
      <c r="H65" s="724">
        <v>1047</v>
      </c>
      <c r="I65" s="724">
        <v>30</v>
      </c>
      <c r="J65" s="724">
        <v>155</v>
      </c>
    </row>
    <row r="66" spans="1:10">
      <c r="A66" s="563" t="s">
        <v>388</v>
      </c>
      <c r="B66" s="724">
        <v>3566</v>
      </c>
      <c r="C66" s="724">
        <v>577</v>
      </c>
      <c r="D66" s="724">
        <v>91</v>
      </c>
      <c r="E66" s="724">
        <v>114</v>
      </c>
      <c r="F66" s="1144">
        <v>0</v>
      </c>
      <c r="G66" s="724">
        <v>1509</v>
      </c>
      <c r="H66" s="724">
        <v>1035</v>
      </c>
      <c r="I66" s="724">
        <v>240</v>
      </c>
      <c r="J66" s="724">
        <v>4</v>
      </c>
    </row>
    <row r="67" spans="1:10" ht="20.25" customHeight="1">
      <c r="A67" s="563" t="s">
        <v>389</v>
      </c>
      <c r="B67" s="1095">
        <f>B27*25/1000</f>
        <v>118555.325</v>
      </c>
      <c r="C67" s="1095">
        <f t="shared" ref="C67:J67" si="0">C27*25/1000</f>
        <v>4719.6000000000004</v>
      </c>
      <c r="D67" s="1095">
        <f t="shared" si="0"/>
        <v>1868.05</v>
      </c>
      <c r="E67" s="1095">
        <f t="shared" si="0"/>
        <v>33794.375</v>
      </c>
      <c r="F67" s="1095">
        <f t="shared" si="0"/>
        <v>410.97500000000002</v>
      </c>
      <c r="G67" s="1095">
        <f t="shared" si="0"/>
        <v>40964.300000000003</v>
      </c>
      <c r="H67" s="1095">
        <f t="shared" si="0"/>
        <v>34225.550000000003</v>
      </c>
      <c r="I67" s="1095">
        <f t="shared" si="0"/>
        <v>2572.5</v>
      </c>
      <c r="J67" s="1095">
        <f t="shared" si="0"/>
        <v>1441.1</v>
      </c>
    </row>
    <row r="68" spans="1:10">
      <c r="C68" s="367"/>
      <c r="D68" s="367"/>
      <c r="E68" s="367"/>
      <c r="F68" s="367"/>
      <c r="G68" s="367"/>
      <c r="H68" s="367"/>
      <c r="I68" s="367"/>
      <c r="J68" s="367"/>
    </row>
    <row r="69" spans="1:10" ht="13">
      <c r="A69" s="122"/>
      <c r="B69" s="1365" t="s">
        <v>641</v>
      </c>
      <c r="C69" s="1365"/>
      <c r="D69" s="1365"/>
      <c r="E69" s="1365"/>
      <c r="F69" s="1365"/>
      <c r="G69" s="1365"/>
      <c r="H69" s="1365"/>
      <c r="I69" s="1365"/>
      <c r="J69" s="1365"/>
    </row>
    <row r="70" spans="1:10">
      <c r="C70" s="326"/>
      <c r="D70" s="326"/>
      <c r="E70" s="326"/>
      <c r="F70" s="326"/>
      <c r="G70" s="326"/>
      <c r="H70" s="326"/>
      <c r="I70" s="326"/>
      <c r="J70" s="326"/>
    </row>
    <row r="71" spans="1:10">
      <c r="A71" s="563" t="s">
        <v>373</v>
      </c>
      <c r="B71" s="331">
        <v>100</v>
      </c>
      <c r="C71" s="144">
        <v>1.5982232158616227</v>
      </c>
      <c r="D71" s="144">
        <v>1.5655703947755486</v>
      </c>
      <c r="E71" s="144">
        <v>7.7707830793669475</v>
      </c>
      <c r="F71" s="144">
        <v>6.4717303053480023E-3</v>
      </c>
      <c r="G71" s="144">
        <v>39.239865858680943</v>
      </c>
      <c r="H71" s="144">
        <v>49.684356062834617</v>
      </c>
      <c r="I71" s="144">
        <v>0.13443548861563806</v>
      </c>
      <c r="J71" s="144" t="s">
        <v>306</v>
      </c>
    </row>
    <row r="72" spans="1:10">
      <c r="A72" s="563" t="s">
        <v>374</v>
      </c>
      <c r="B72" s="331">
        <v>100</v>
      </c>
      <c r="C72" s="144">
        <v>1.5632212567092667</v>
      </c>
      <c r="D72" s="144">
        <v>1.2598090912460282</v>
      </c>
      <c r="E72" s="144">
        <v>4.87127305073267</v>
      </c>
      <c r="F72" s="144">
        <v>0.70689475085160935</v>
      </c>
      <c r="G72" s="144">
        <v>67.818431151888035</v>
      </c>
      <c r="H72" s="144">
        <v>23.160742744894556</v>
      </c>
      <c r="I72" s="144">
        <v>0.61945948495742797</v>
      </c>
      <c r="J72" s="144" t="s">
        <v>306</v>
      </c>
    </row>
    <row r="73" spans="1:10">
      <c r="A73" s="563" t="s">
        <v>375</v>
      </c>
      <c r="B73" s="331">
        <v>100</v>
      </c>
      <c r="C73" s="144">
        <v>29.046032966094458</v>
      </c>
      <c r="D73" s="144">
        <v>5.2779912887522418</v>
      </c>
      <c r="E73" s="144">
        <v>27.935775898881204</v>
      </c>
      <c r="F73" s="144">
        <v>3.4161755914253994E-2</v>
      </c>
      <c r="G73" s="144">
        <v>3.4759586642753439</v>
      </c>
      <c r="H73" s="144">
        <v>0</v>
      </c>
      <c r="I73" s="144">
        <v>34.230079426082497</v>
      </c>
      <c r="J73" s="144" t="s">
        <v>306</v>
      </c>
    </row>
    <row r="74" spans="1:10">
      <c r="A74" s="563" t="s">
        <v>376</v>
      </c>
      <c r="B74" s="331">
        <v>100</v>
      </c>
      <c r="C74" s="144">
        <v>13.508844010408437</v>
      </c>
      <c r="D74" s="144">
        <v>2.5373197223012336</v>
      </c>
      <c r="E74" s="144">
        <v>3.5075798278604764</v>
      </c>
      <c r="F74" s="144">
        <v>3.1604563698998133E-3</v>
      </c>
      <c r="G74" s="144">
        <v>41.907651464871527</v>
      </c>
      <c r="H74" s="144">
        <v>31.387545694931681</v>
      </c>
      <c r="I74" s="144">
        <v>7.1478988232567451</v>
      </c>
      <c r="J74" s="144" t="s">
        <v>306</v>
      </c>
    </row>
    <row r="75" spans="1:10">
      <c r="A75" s="563" t="s">
        <v>377</v>
      </c>
      <c r="B75" s="331">
        <v>100</v>
      </c>
      <c r="C75" s="144">
        <v>6.2874668897253594</v>
      </c>
      <c r="D75" s="144">
        <v>1.0269993958827084</v>
      </c>
      <c r="E75" s="144">
        <v>14.912402992704122</v>
      </c>
      <c r="F75" s="144">
        <v>9.2941121799340123E-3</v>
      </c>
      <c r="G75" s="144">
        <v>4.275291602769645</v>
      </c>
      <c r="H75" s="144">
        <v>73.116780519540868</v>
      </c>
      <c r="I75" s="144">
        <v>0.37176448719736049</v>
      </c>
      <c r="J75" s="144" t="s">
        <v>306</v>
      </c>
    </row>
    <row r="76" spans="1:10">
      <c r="A76" s="563" t="s">
        <v>378</v>
      </c>
      <c r="B76" s="331">
        <v>100</v>
      </c>
      <c r="C76" s="144">
        <v>3.19717651943738</v>
      </c>
      <c r="D76" s="144">
        <v>2.2421757409041367</v>
      </c>
      <c r="E76" s="144">
        <v>50.734416359578553</v>
      </c>
      <c r="F76" s="144">
        <v>2.0760886489853116E-2</v>
      </c>
      <c r="G76" s="144">
        <v>5.2940260549125444</v>
      </c>
      <c r="H76" s="144">
        <v>0</v>
      </c>
      <c r="I76" s="144">
        <v>38.511444438677529</v>
      </c>
      <c r="J76" s="144" t="s">
        <v>306</v>
      </c>
    </row>
    <row r="77" spans="1:10">
      <c r="A77" s="563" t="s">
        <v>379</v>
      </c>
      <c r="B77" s="331">
        <v>100</v>
      </c>
      <c r="C77" s="144">
        <v>1.0407885203395777</v>
      </c>
      <c r="D77" s="144">
        <v>2.0492232819470582</v>
      </c>
      <c r="E77" s="144">
        <v>8.1909692001330612</v>
      </c>
      <c r="F77" s="144">
        <v>5.9239276551727284E-3</v>
      </c>
      <c r="G77" s="144">
        <v>27.769550100478927</v>
      </c>
      <c r="H77" s="144">
        <v>59.695418981175578</v>
      </c>
      <c r="I77" s="144">
        <v>1.2481259882706233</v>
      </c>
      <c r="J77" s="144" t="s">
        <v>306</v>
      </c>
    </row>
    <row r="78" spans="1:10">
      <c r="A78" s="563" t="s">
        <v>380</v>
      </c>
      <c r="B78" s="331">
        <v>100</v>
      </c>
      <c r="C78" s="144">
        <v>13.504610422725456</v>
      </c>
      <c r="D78" s="144">
        <v>2.0157677835513348</v>
      </c>
      <c r="E78" s="144">
        <v>2.8179399886979173</v>
      </c>
      <c r="F78" s="144">
        <v>2.7566055159676376E-3</v>
      </c>
      <c r="G78" s="144">
        <v>55.624853555331967</v>
      </c>
      <c r="H78" s="144">
        <v>19.172880514933912</v>
      </c>
      <c r="I78" s="144">
        <v>6.8611911292434495</v>
      </c>
      <c r="J78" s="144" t="s">
        <v>306</v>
      </c>
    </row>
    <row r="79" spans="1:10">
      <c r="A79" s="563" t="s">
        <v>381</v>
      </c>
      <c r="B79" s="331">
        <v>100</v>
      </c>
      <c r="C79" s="144">
        <v>1.3273800158779245</v>
      </c>
      <c r="D79" s="144">
        <v>0.7996831648790439</v>
      </c>
      <c r="E79" s="144">
        <v>7.747088896484251</v>
      </c>
      <c r="F79" s="144">
        <v>0.38844853870650975</v>
      </c>
      <c r="G79" s="144">
        <v>54.517160998175306</v>
      </c>
      <c r="H79" s="144">
        <v>33.162980203230198</v>
      </c>
      <c r="I79" s="144">
        <v>2.0574390246107828</v>
      </c>
      <c r="J79" s="144" t="s">
        <v>306</v>
      </c>
    </row>
    <row r="80" spans="1:10">
      <c r="A80" s="563" t="s">
        <v>382</v>
      </c>
      <c r="B80" s="331">
        <v>100</v>
      </c>
      <c r="C80" s="144">
        <v>1.4695766409011799</v>
      </c>
      <c r="D80" s="144">
        <v>0.60196331456736996</v>
      </c>
      <c r="E80" s="144">
        <v>63.005278088819814</v>
      </c>
      <c r="F80" s="144">
        <v>0.40361475382279999</v>
      </c>
      <c r="G80" s="144">
        <v>11.975779235724463</v>
      </c>
      <c r="H80" s="144">
        <v>22.237925175785442</v>
      </c>
      <c r="I80" s="144">
        <v>0.30579813960945762</v>
      </c>
      <c r="J80" s="144" t="s">
        <v>306</v>
      </c>
    </row>
    <row r="81" spans="1:10">
      <c r="A81" s="563" t="s">
        <v>383</v>
      </c>
      <c r="B81" s="331">
        <v>100</v>
      </c>
      <c r="C81" s="144">
        <v>2.1872455211726383</v>
      </c>
      <c r="D81" s="144">
        <v>1.6763792752442996</v>
      </c>
      <c r="E81" s="144">
        <v>6.5305629071661242</v>
      </c>
      <c r="F81" s="144">
        <v>0.1011553338762215</v>
      </c>
      <c r="G81" s="144">
        <v>28.148539291530945</v>
      </c>
      <c r="H81" s="144">
        <v>59.672104030944624</v>
      </c>
      <c r="I81" s="144">
        <v>1.6840136400651466</v>
      </c>
      <c r="J81" s="144" t="s">
        <v>306</v>
      </c>
    </row>
    <row r="82" spans="1:10">
      <c r="A82" s="563" t="s">
        <v>384</v>
      </c>
      <c r="B82" s="331">
        <v>100</v>
      </c>
      <c r="C82" s="144">
        <v>1.6882889541555637</v>
      </c>
      <c r="D82" s="144">
        <v>0.38187488248756801</v>
      </c>
      <c r="E82" s="144">
        <v>85.058253749051801</v>
      </c>
      <c r="F82" s="144">
        <v>1.2966889048813854E-3</v>
      </c>
      <c r="G82" s="144">
        <v>3.5827514441872679</v>
      </c>
      <c r="H82" s="144">
        <v>8.5030374937596847</v>
      </c>
      <c r="I82" s="144">
        <v>0.78384844300079748</v>
      </c>
      <c r="J82" s="144" t="s">
        <v>306</v>
      </c>
    </row>
    <row r="83" spans="1:10">
      <c r="A83" s="563" t="s">
        <v>385</v>
      </c>
      <c r="B83" s="331">
        <v>100</v>
      </c>
      <c r="C83" s="144">
        <v>18.873421118700708</v>
      </c>
      <c r="D83" s="144">
        <v>2.0171588361080088</v>
      </c>
      <c r="E83" s="144">
        <v>6.9747811858816195</v>
      </c>
      <c r="F83" s="144">
        <v>0.22379208546520185</v>
      </c>
      <c r="G83" s="144">
        <v>36.849509562025467</v>
      </c>
      <c r="H83" s="144">
        <v>29.020682371070652</v>
      </c>
      <c r="I83" s="144">
        <v>6.0415205741543945</v>
      </c>
      <c r="J83" s="144" t="s">
        <v>306</v>
      </c>
    </row>
    <row r="84" spans="1:10">
      <c r="A84" s="563" t="s">
        <v>386</v>
      </c>
      <c r="B84" s="331">
        <v>100</v>
      </c>
      <c r="C84" s="144">
        <v>18.525594069559613</v>
      </c>
      <c r="D84" s="144">
        <v>2.0996806235166572</v>
      </c>
      <c r="E84" s="144">
        <v>6.1285124088018987</v>
      </c>
      <c r="F84" s="144">
        <v>4.1020832722904275E-3</v>
      </c>
      <c r="G84" s="144">
        <v>40.375047613466556</v>
      </c>
      <c r="H84" s="144">
        <v>25.73998652172639</v>
      </c>
      <c r="I84" s="144">
        <v>7.1264906677605557</v>
      </c>
      <c r="J84" s="144" t="s">
        <v>306</v>
      </c>
    </row>
    <row r="85" spans="1:10">
      <c r="A85" s="563" t="s">
        <v>387</v>
      </c>
      <c r="B85" s="331">
        <v>100</v>
      </c>
      <c r="C85" s="144">
        <v>0.46522829025866691</v>
      </c>
      <c r="D85" s="144">
        <v>0.76790034262695261</v>
      </c>
      <c r="E85" s="144">
        <v>5.1251737764495964</v>
      </c>
      <c r="F85" s="144">
        <v>0.10508686085842829</v>
      </c>
      <c r="G85" s="144">
        <v>69.948989086291633</v>
      </c>
      <c r="H85" s="144">
        <v>22.922071524744673</v>
      </c>
      <c r="I85" s="144">
        <v>0.66555011877004588</v>
      </c>
      <c r="J85" s="144" t="s">
        <v>306</v>
      </c>
    </row>
    <row r="86" spans="1:10">
      <c r="A86" s="563" t="s">
        <v>388</v>
      </c>
      <c r="B86" s="331">
        <v>100</v>
      </c>
      <c r="C86" s="144">
        <v>16.172593672874129</v>
      </c>
      <c r="D86" s="144">
        <v>2.5661880188467578</v>
      </c>
      <c r="E86" s="144">
        <v>3.1986201480816692</v>
      </c>
      <c r="F86" s="144">
        <v>4.2068656046668164E-3</v>
      </c>
      <c r="G86" s="144">
        <v>42.315458828808616</v>
      </c>
      <c r="H86" s="144">
        <v>29.023165806596364</v>
      </c>
      <c r="I86" s="144">
        <v>6.7204678034552385</v>
      </c>
      <c r="J86" s="144" t="s">
        <v>306</v>
      </c>
    </row>
    <row r="87" spans="1:10" ht="20.25" customHeight="1">
      <c r="A87" s="563" t="s">
        <v>389</v>
      </c>
      <c r="B87" s="331">
        <v>100</v>
      </c>
      <c r="C87" s="144">
        <v>3.9809262047065368</v>
      </c>
      <c r="D87" s="144">
        <v>1.5756778533566502</v>
      </c>
      <c r="E87" s="144">
        <v>28.505151497834451</v>
      </c>
      <c r="F87" s="144">
        <v>0.34665250169066636</v>
      </c>
      <c r="G87" s="144">
        <v>34.552897560695818</v>
      </c>
      <c r="H87" s="144">
        <v>28.868842458151921</v>
      </c>
      <c r="I87" s="144">
        <v>2.1698730107652273</v>
      </c>
      <c r="J87" s="144" t="s">
        <v>306</v>
      </c>
    </row>
    <row r="88" spans="1:10" ht="13">
      <c r="B88" s="368"/>
      <c r="C88" s="369"/>
      <c r="D88" s="369"/>
      <c r="E88" s="369"/>
      <c r="F88" s="369"/>
      <c r="G88" s="369"/>
      <c r="H88" s="369"/>
      <c r="I88" s="369"/>
      <c r="J88" s="369"/>
    </row>
    <row r="89" spans="1:10" ht="36" customHeight="1">
      <c r="A89" s="668"/>
      <c r="B89" s="1366" t="s">
        <v>1557</v>
      </c>
      <c r="C89" s="1366"/>
      <c r="D89" s="1366"/>
      <c r="E89" s="1366"/>
      <c r="F89" s="1366"/>
      <c r="G89" s="1366"/>
      <c r="H89" s="1366"/>
      <c r="I89" s="1366"/>
      <c r="J89" s="1366"/>
    </row>
    <row r="90" spans="1:10" ht="15" customHeight="1">
      <c r="B90" s="1362" t="s">
        <v>1108</v>
      </c>
      <c r="C90" s="1362"/>
      <c r="D90" s="1362"/>
      <c r="E90" s="1362"/>
      <c r="F90" s="1362"/>
      <c r="G90" s="627"/>
      <c r="H90" s="627"/>
      <c r="I90" s="627"/>
      <c r="J90" s="627"/>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1990 nach Sektoren und Bundesländern</oddHeader>
    <oddFooter>&amp;CStatistische Ämter der Länder – Indikatoren und Kennzahlen, UGRdL 2022</oddFooter>
  </headerFooter>
  <rowBreaks count="3" manualBreakCount="3">
    <brk id="27" max="9" man="1"/>
    <brk id="47" max="9" man="1"/>
    <brk id="67" max="9"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0">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7" customWidth="1"/>
    <col min="11" max="16384" width="11.54296875" style="122"/>
  </cols>
  <sheetData>
    <row r="1" spans="1:10" ht="13">
      <c r="A1" s="146" t="s">
        <v>271</v>
      </c>
    </row>
    <row r="3" spans="1:10" ht="15">
      <c r="A3" s="723" t="s">
        <v>725</v>
      </c>
      <c r="B3" s="363" t="s">
        <v>678</v>
      </c>
      <c r="D3" s="363"/>
      <c r="E3" s="363"/>
      <c r="F3" s="363"/>
      <c r="G3" s="363"/>
      <c r="H3" s="363"/>
      <c r="I3" s="363"/>
      <c r="J3" s="363"/>
    </row>
    <row r="5" spans="1:10" ht="15.75" customHeight="1">
      <c r="A5" s="1363" t="s">
        <v>371</v>
      </c>
      <c r="B5" s="1334" t="s">
        <v>393</v>
      </c>
      <c r="C5" s="1364" t="s">
        <v>433</v>
      </c>
      <c r="D5" s="1364"/>
      <c r="E5" s="1364"/>
      <c r="F5" s="1364"/>
      <c r="G5" s="1364"/>
      <c r="H5" s="1364"/>
      <c r="I5" s="1364"/>
      <c r="J5" s="1331" t="s">
        <v>956</v>
      </c>
    </row>
    <row r="6" spans="1:10" ht="15.75" customHeight="1">
      <c r="A6" s="1363"/>
      <c r="B6" s="1334"/>
      <c r="C6" s="1364" t="s">
        <v>677</v>
      </c>
      <c r="D6" s="1364"/>
      <c r="E6" s="1364"/>
      <c r="F6" s="1327" t="s">
        <v>957</v>
      </c>
      <c r="G6" s="1327" t="s">
        <v>958</v>
      </c>
      <c r="H6" s="1332" t="s">
        <v>959</v>
      </c>
      <c r="I6" s="1327" t="s">
        <v>960</v>
      </c>
      <c r="J6" s="1331"/>
    </row>
    <row r="7" spans="1:10" ht="81" customHeight="1">
      <c r="A7" s="1363"/>
      <c r="B7" s="1334"/>
      <c r="C7" s="722" t="s">
        <v>961</v>
      </c>
      <c r="D7" s="722" t="s">
        <v>574</v>
      </c>
      <c r="E7" s="722" t="s">
        <v>962</v>
      </c>
      <c r="F7" s="1328"/>
      <c r="G7" s="1328"/>
      <c r="H7" s="1333"/>
      <c r="I7" s="1328"/>
      <c r="J7" s="1331"/>
    </row>
    <row r="8" spans="1:10">
      <c r="A8" s="345"/>
      <c r="B8" s="345"/>
      <c r="C8" s="364"/>
      <c r="D8" s="364"/>
      <c r="E8" s="364"/>
      <c r="F8" s="364"/>
      <c r="G8" s="364"/>
      <c r="H8" s="364"/>
      <c r="I8" s="364"/>
      <c r="J8" s="364"/>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334576</v>
      </c>
      <c r="C11" s="976">
        <v>4735</v>
      </c>
      <c r="D11" s="370">
        <v>3910</v>
      </c>
      <c r="E11" s="976">
        <v>28433</v>
      </c>
      <c r="F11" s="976">
        <v>57</v>
      </c>
      <c r="G11" s="976">
        <v>126167</v>
      </c>
      <c r="H11" s="976">
        <v>166588</v>
      </c>
      <c r="I11" s="976">
        <v>4685</v>
      </c>
      <c r="J11" s="976">
        <v>2420</v>
      </c>
    </row>
    <row r="12" spans="1:10">
      <c r="A12" s="563" t="s">
        <v>374</v>
      </c>
      <c r="B12" s="976">
        <v>537401</v>
      </c>
      <c r="C12" s="370">
        <v>8060</v>
      </c>
      <c r="D12" s="1089">
        <v>5449</v>
      </c>
      <c r="E12" s="370">
        <v>29188</v>
      </c>
      <c r="F12" s="370">
        <v>3205</v>
      </c>
      <c r="G12" s="370">
        <v>375938</v>
      </c>
      <c r="H12" s="370">
        <v>107595</v>
      </c>
      <c r="I12" s="370">
        <v>7966</v>
      </c>
      <c r="J12" s="370">
        <v>8075</v>
      </c>
    </row>
    <row r="13" spans="1:10">
      <c r="A13" s="563" t="s">
        <v>375</v>
      </c>
      <c r="B13" s="976">
        <v>14139</v>
      </c>
      <c r="C13" s="976">
        <v>3406</v>
      </c>
      <c r="D13" s="370">
        <v>595</v>
      </c>
      <c r="E13" s="976">
        <v>7827</v>
      </c>
      <c r="F13" s="976">
        <v>19</v>
      </c>
      <c r="G13" s="976">
        <v>644</v>
      </c>
      <c r="H13" s="976">
        <v>38</v>
      </c>
      <c r="I13" s="976">
        <v>1610</v>
      </c>
      <c r="J13" s="976" t="s">
        <v>302</v>
      </c>
    </row>
    <row r="14" spans="1:10">
      <c r="A14" s="563" t="s">
        <v>376</v>
      </c>
      <c r="B14" s="976">
        <v>191006</v>
      </c>
      <c r="C14" s="370">
        <v>6887</v>
      </c>
      <c r="D14" s="1089">
        <v>1391</v>
      </c>
      <c r="E14" s="370">
        <v>8254</v>
      </c>
      <c r="F14" s="370">
        <v>117</v>
      </c>
      <c r="G14" s="370">
        <v>60384</v>
      </c>
      <c r="H14" s="370">
        <v>109654</v>
      </c>
      <c r="I14" s="370">
        <v>4320</v>
      </c>
      <c r="J14" s="370">
        <v>7099</v>
      </c>
    </row>
    <row r="15" spans="1:10">
      <c r="A15" s="563" t="s">
        <v>377</v>
      </c>
      <c r="B15" s="976">
        <v>17629</v>
      </c>
      <c r="C15" s="976">
        <v>1079</v>
      </c>
      <c r="D15" s="370">
        <v>140</v>
      </c>
      <c r="E15" s="976">
        <v>3515</v>
      </c>
      <c r="F15" s="976">
        <v>4</v>
      </c>
      <c r="G15" s="976">
        <v>727</v>
      </c>
      <c r="H15" s="976">
        <v>11893</v>
      </c>
      <c r="I15" s="976">
        <v>270</v>
      </c>
      <c r="J15" s="976" t="s">
        <v>302</v>
      </c>
    </row>
    <row r="16" spans="1:10">
      <c r="A16" s="563" t="s">
        <v>378</v>
      </c>
      <c r="B16" s="976">
        <v>13010</v>
      </c>
      <c r="C16" s="370">
        <v>606</v>
      </c>
      <c r="D16" s="1089">
        <v>299</v>
      </c>
      <c r="E16" s="370">
        <v>9715</v>
      </c>
      <c r="F16" s="370">
        <v>9</v>
      </c>
      <c r="G16" s="370">
        <v>807</v>
      </c>
      <c r="H16" s="370">
        <v>0</v>
      </c>
      <c r="I16" s="370">
        <v>1573</v>
      </c>
      <c r="J16" s="370" t="s">
        <v>302</v>
      </c>
    </row>
    <row r="17" spans="1:10">
      <c r="A17" s="563" t="s">
        <v>379</v>
      </c>
      <c r="B17" s="976">
        <v>198113</v>
      </c>
      <c r="C17" s="976">
        <v>2892</v>
      </c>
      <c r="D17" s="370">
        <v>2689</v>
      </c>
      <c r="E17" s="976">
        <v>17421</v>
      </c>
      <c r="F17" s="976">
        <v>34</v>
      </c>
      <c r="G17" s="976">
        <v>54310</v>
      </c>
      <c r="H17" s="976">
        <v>119269</v>
      </c>
      <c r="I17" s="976">
        <v>1497</v>
      </c>
      <c r="J17" s="976">
        <v>143</v>
      </c>
    </row>
    <row r="18" spans="1:10">
      <c r="A18" s="563" t="s">
        <v>380</v>
      </c>
      <c r="B18" s="976">
        <v>114845</v>
      </c>
      <c r="C18" s="370">
        <v>2242</v>
      </c>
      <c r="D18" s="1089">
        <v>677</v>
      </c>
      <c r="E18" s="370">
        <v>6462</v>
      </c>
      <c r="F18" s="370">
        <v>10</v>
      </c>
      <c r="G18" s="370">
        <v>55369</v>
      </c>
      <c r="H18" s="370">
        <v>48775</v>
      </c>
      <c r="I18" s="370">
        <v>1309</v>
      </c>
      <c r="J18" s="370">
        <v>11666</v>
      </c>
    </row>
    <row r="19" spans="1:10">
      <c r="A19" s="563" t="s">
        <v>381</v>
      </c>
      <c r="B19" s="976">
        <v>535446</v>
      </c>
      <c r="C19" s="976">
        <v>5516</v>
      </c>
      <c r="D19" s="370">
        <v>2999</v>
      </c>
      <c r="E19" s="976">
        <v>46570</v>
      </c>
      <c r="F19" s="976">
        <v>1367</v>
      </c>
      <c r="G19" s="976">
        <v>287484</v>
      </c>
      <c r="H19" s="976">
        <v>185499</v>
      </c>
      <c r="I19" s="976">
        <v>6011</v>
      </c>
      <c r="J19" s="976">
        <v>17693</v>
      </c>
    </row>
    <row r="20" spans="1:10">
      <c r="A20" s="563" t="s">
        <v>382</v>
      </c>
      <c r="B20" s="976">
        <v>1262225</v>
      </c>
      <c r="C20" s="370">
        <v>18015</v>
      </c>
      <c r="D20" s="1089">
        <v>5606</v>
      </c>
      <c r="E20" s="370">
        <v>733596</v>
      </c>
      <c r="F20" s="370">
        <v>8982</v>
      </c>
      <c r="G20" s="370">
        <v>172104</v>
      </c>
      <c r="H20" s="370">
        <v>316430</v>
      </c>
      <c r="I20" s="370">
        <v>7492</v>
      </c>
      <c r="J20" s="370">
        <v>753</v>
      </c>
    </row>
    <row r="21" spans="1:10">
      <c r="A21" s="563" t="s">
        <v>383</v>
      </c>
      <c r="B21" s="976">
        <v>143967</v>
      </c>
      <c r="C21" s="976">
        <v>2733</v>
      </c>
      <c r="D21" s="370">
        <v>1650</v>
      </c>
      <c r="E21" s="976">
        <v>10403</v>
      </c>
      <c r="F21" s="976">
        <v>1755</v>
      </c>
      <c r="G21" s="976">
        <v>43620</v>
      </c>
      <c r="H21" s="976">
        <v>81906</v>
      </c>
      <c r="I21" s="976">
        <v>1899</v>
      </c>
      <c r="J21" s="976">
        <v>139</v>
      </c>
    </row>
    <row r="22" spans="1:10">
      <c r="A22" s="563" t="s">
        <v>384</v>
      </c>
      <c r="B22" s="976">
        <v>137012</v>
      </c>
      <c r="C22" s="370">
        <v>2643</v>
      </c>
      <c r="D22" s="1089">
        <v>350</v>
      </c>
      <c r="E22" s="370">
        <v>113978</v>
      </c>
      <c r="F22" s="370">
        <v>6</v>
      </c>
      <c r="G22" s="370">
        <v>5389</v>
      </c>
      <c r="H22" s="370">
        <v>14396</v>
      </c>
      <c r="I22" s="370">
        <v>249</v>
      </c>
      <c r="J22" s="370">
        <v>33</v>
      </c>
    </row>
    <row r="23" spans="1:10">
      <c r="A23" s="563" t="s">
        <v>385</v>
      </c>
      <c r="B23" s="976">
        <v>177479</v>
      </c>
      <c r="C23" s="976">
        <v>5709</v>
      </c>
      <c r="D23" s="370">
        <v>1210</v>
      </c>
      <c r="E23" s="976">
        <v>15881</v>
      </c>
      <c r="F23" s="976">
        <v>584</v>
      </c>
      <c r="G23" s="976">
        <v>55994</v>
      </c>
      <c r="H23" s="976">
        <v>95531</v>
      </c>
      <c r="I23" s="976">
        <v>2571</v>
      </c>
      <c r="J23" s="976">
        <v>275</v>
      </c>
    </row>
    <row r="24" spans="1:10">
      <c r="A24" s="563" t="s">
        <v>386</v>
      </c>
      <c r="B24" s="976">
        <v>134315</v>
      </c>
      <c r="C24" s="370">
        <v>4254</v>
      </c>
      <c r="D24" s="1089">
        <v>886</v>
      </c>
      <c r="E24" s="370">
        <v>12579</v>
      </c>
      <c r="F24" s="370">
        <v>1270</v>
      </c>
      <c r="G24" s="370">
        <v>42838</v>
      </c>
      <c r="H24" s="370">
        <v>70799</v>
      </c>
      <c r="I24" s="370">
        <v>1689</v>
      </c>
      <c r="J24" s="370">
        <v>2162</v>
      </c>
    </row>
    <row r="25" spans="1:10">
      <c r="A25" s="563" t="s">
        <v>387</v>
      </c>
      <c r="B25" s="976">
        <v>176132</v>
      </c>
      <c r="C25" s="976">
        <v>802</v>
      </c>
      <c r="D25" s="370">
        <v>935</v>
      </c>
      <c r="E25" s="976">
        <v>10222</v>
      </c>
      <c r="F25" s="976">
        <v>157</v>
      </c>
      <c r="G25" s="976">
        <v>122829</v>
      </c>
      <c r="H25" s="976">
        <v>40226</v>
      </c>
      <c r="I25" s="976">
        <v>961</v>
      </c>
      <c r="J25" s="976">
        <v>6192</v>
      </c>
    </row>
    <row r="26" spans="1:10">
      <c r="A26" s="563" t="s">
        <v>388</v>
      </c>
      <c r="B26" s="976">
        <v>128630</v>
      </c>
      <c r="C26" s="370">
        <v>3734</v>
      </c>
      <c r="D26" s="1089">
        <v>949</v>
      </c>
      <c r="E26" s="370">
        <v>8649</v>
      </c>
      <c r="F26" s="370">
        <v>14</v>
      </c>
      <c r="G26" s="370">
        <v>43154</v>
      </c>
      <c r="H26" s="370">
        <v>71174</v>
      </c>
      <c r="I26" s="370">
        <v>958</v>
      </c>
      <c r="J26" s="370">
        <v>151</v>
      </c>
    </row>
    <row r="27" spans="1:10" ht="20.25" customHeight="1">
      <c r="A27" s="563" t="s">
        <v>389</v>
      </c>
      <c r="B27" s="225">
        <v>4173994</v>
      </c>
      <c r="C27" s="225">
        <v>71989</v>
      </c>
      <c r="D27" s="225">
        <v>32339</v>
      </c>
      <c r="E27" s="225">
        <v>1116634</v>
      </c>
      <c r="F27" s="225">
        <v>20439</v>
      </c>
      <c r="G27" s="225">
        <v>1447758</v>
      </c>
      <c r="H27" s="225">
        <v>1439773</v>
      </c>
      <c r="I27" s="225">
        <v>45061</v>
      </c>
      <c r="J27" s="225">
        <v>57407</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32.729999999999997</v>
      </c>
      <c r="C31" s="282">
        <v>0.46</v>
      </c>
      <c r="D31" s="372">
        <v>0.38</v>
      </c>
      <c r="E31" s="282">
        <v>2.78</v>
      </c>
      <c r="F31" s="282">
        <v>0.01</v>
      </c>
      <c r="G31" s="282">
        <v>12.34</v>
      </c>
      <c r="H31" s="282">
        <v>16.3</v>
      </c>
      <c r="I31" s="282">
        <v>0.46</v>
      </c>
      <c r="J31" s="282">
        <v>0.24</v>
      </c>
    </row>
    <row r="32" spans="1:10">
      <c r="A32" s="563" t="s">
        <v>374</v>
      </c>
      <c r="B32" s="372">
        <v>45.1</v>
      </c>
      <c r="C32" s="372">
        <v>0.68</v>
      </c>
      <c r="D32" s="1090">
        <v>0.46</v>
      </c>
      <c r="E32" s="372">
        <v>2.4500000000000002</v>
      </c>
      <c r="F32" s="372">
        <v>0.27</v>
      </c>
      <c r="G32" s="372">
        <v>31.55</v>
      </c>
      <c r="H32" s="372">
        <v>9.0299999999999994</v>
      </c>
      <c r="I32" s="372">
        <v>0.67</v>
      </c>
      <c r="J32" s="372">
        <v>0.68</v>
      </c>
    </row>
    <row r="33" spans="1:10">
      <c r="A33" s="563" t="s">
        <v>375</v>
      </c>
      <c r="B33" s="282">
        <v>4.12</v>
      </c>
      <c r="C33" s="282">
        <v>0.99</v>
      </c>
      <c r="D33" s="372">
        <v>0.17</v>
      </c>
      <c r="E33" s="282">
        <v>2.2799999999999998</v>
      </c>
      <c r="F33" s="282">
        <v>0.01</v>
      </c>
      <c r="G33" s="282">
        <v>0.19</v>
      </c>
      <c r="H33" s="282">
        <v>0.01</v>
      </c>
      <c r="I33" s="282">
        <v>0.47</v>
      </c>
      <c r="J33" s="282" t="s">
        <v>302</v>
      </c>
    </row>
    <row r="34" spans="1:10">
      <c r="A34" s="563" t="s">
        <v>376</v>
      </c>
      <c r="B34" s="372">
        <v>75.48</v>
      </c>
      <c r="C34" s="372">
        <v>2.72</v>
      </c>
      <c r="D34" s="1090">
        <v>0.55000000000000004</v>
      </c>
      <c r="E34" s="372">
        <v>3.26</v>
      </c>
      <c r="F34" s="372">
        <v>0.05</v>
      </c>
      <c r="G34" s="372">
        <v>23.86</v>
      </c>
      <c r="H34" s="372">
        <v>43.33</v>
      </c>
      <c r="I34" s="372">
        <v>1.71</v>
      </c>
      <c r="J34" s="372">
        <v>2.81</v>
      </c>
    </row>
    <row r="35" spans="1:10">
      <c r="A35" s="563" t="s">
        <v>377</v>
      </c>
      <c r="B35" s="282">
        <v>26.01</v>
      </c>
      <c r="C35" s="282">
        <v>1.59</v>
      </c>
      <c r="D35" s="372">
        <v>0.21</v>
      </c>
      <c r="E35" s="282">
        <v>5.19</v>
      </c>
      <c r="F35" s="282">
        <v>0.01</v>
      </c>
      <c r="G35" s="282">
        <v>1.07</v>
      </c>
      <c r="H35" s="282">
        <v>17.55</v>
      </c>
      <c r="I35" s="282">
        <v>0.4</v>
      </c>
      <c r="J35" s="282" t="s">
        <v>302</v>
      </c>
    </row>
    <row r="36" spans="1:10">
      <c r="A36" s="563" t="s">
        <v>378</v>
      </c>
      <c r="B36" s="372">
        <v>7.7</v>
      </c>
      <c r="C36" s="372">
        <v>0.36</v>
      </c>
      <c r="D36" s="1090">
        <v>0.18</v>
      </c>
      <c r="E36" s="372">
        <v>5.75</v>
      </c>
      <c r="F36" s="372">
        <v>0.01</v>
      </c>
      <c r="G36" s="372">
        <v>0.48</v>
      </c>
      <c r="H36" s="372">
        <v>0</v>
      </c>
      <c r="I36" s="372">
        <v>0.93</v>
      </c>
      <c r="J36" s="372" t="s">
        <v>302</v>
      </c>
    </row>
    <row r="37" spans="1:10">
      <c r="A37" s="563" t="s">
        <v>379</v>
      </c>
      <c r="B37" s="282">
        <v>33.18</v>
      </c>
      <c r="C37" s="282">
        <v>0.48</v>
      </c>
      <c r="D37" s="372">
        <v>0.45</v>
      </c>
      <c r="E37" s="282">
        <v>2.92</v>
      </c>
      <c r="F37" s="282">
        <v>0.01</v>
      </c>
      <c r="G37" s="282">
        <v>9.09</v>
      </c>
      <c r="H37" s="282">
        <v>19.97</v>
      </c>
      <c r="I37" s="282">
        <v>0.25</v>
      </c>
      <c r="J37" s="282">
        <v>0.02</v>
      </c>
    </row>
    <row r="38" spans="1:10">
      <c r="A38" s="563" t="s">
        <v>380</v>
      </c>
      <c r="B38" s="372">
        <v>63.03</v>
      </c>
      <c r="C38" s="372">
        <v>1.23</v>
      </c>
      <c r="D38" s="1090">
        <v>0.37</v>
      </c>
      <c r="E38" s="372">
        <v>3.55</v>
      </c>
      <c r="F38" s="372">
        <v>0.01</v>
      </c>
      <c r="G38" s="372">
        <v>30.39</v>
      </c>
      <c r="H38" s="372">
        <v>26.77</v>
      </c>
      <c r="I38" s="372">
        <v>0.72</v>
      </c>
      <c r="J38" s="372">
        <v>6.4</v>
      </c>
    </row>
    <row r="39" spans="1:10">
      <c r="A39" s="563" t="s">
        <v>381</v>
      </c>
      <c r="B39" s="282">
        <v>69.41</v>
      </c>
      <c r="C39" s="282">
        <v>0.72</v>
      </c>
      <c r="D39" s="372">
        <v>0.39</v>
      </c>
      <c r="E39" s="282">
        <v>6.04</v>
      </c>
      <c r="F39" s="282">
        <v>0.18</v>
      </c>
      <c r="G39" s="282">
        <v>37.26</v>
      </c>
      <c r="H39" s="282">
        <v>24.05</v>
      </c>
      <c r="I39" s="282">
        <v>0.78</v>
      </c>
      <c r="J39" s="282">
        <v>2.29</v>
      </c>
    </row>
    <row r="40" spans="1:10">
      <c r="A40" s="563" t="s">
        <v>382</v>
      </c>
      <c r="B40" s="372">
        <v>70.989999999999995</v>
      </c>
      <c r="C40" s="372">
        <v>1.01</v>
      </c>
      <c r="D40" s="1090">
        <v>0.32</v>
      </c>
      <c r="E40" s="372">
        <v>41.26</v>
      </c>
      <c r="F40" s="372">
        <v>0.51</v>
      </c>
      <c r="G40" s="372">
        <v>9.68</v>
      </c>
      <c r="H40" s="372">
        <v>17.8</v>
      </c>
      <c r="I40" s="372">
        <v>0.42</v>
      </c>
      <c r="J40" s="372">
        <v>0.04</v>
      </c>
    </row>
    <row r="41" spans="1:10">
      <c r="A41" s="563" t="s">
        <v>383</v>
      </c>
      <c r="B41" s="282">
        <v>36.33</v>
      </c>
      <c r="C41" s="282">
        <v>0.69</v>
      </c>
      <c r="D41" s="372">
        <v>0.42</v>
      </c>
      <c r="E41" s="282">
        <v>2.63</v>
      </c>
      <c r="F41" s="282">
        <v>0.44</v>
      </c>
      <c r="G41" s="282">
        <v>11.01</v>
      </c>
      <c r="H41" s="282">
        <v>20.67</v>
      </c>
      <c r="I41" s="282">
        <v>0.48</v>
      </c>
      <c r="J41" s="282">
        <v>0.04</v>
      </c>
    </row>
    <row r="42" spans="1:10">
      <c r="A42" s="563" t="s">
        <v>384</v>
      </c>
      <c r="B42" s="372">
        <v>126.83</v>
      </c>
      <c r="C42" s="372">
        <v>2.4500000000000002</v>
      </c>
      <c r="D42" s="1090">
        <v>0.32</v>
      </c>
      <c r="E42" s="372">
        <v>105.51</v>
      </c>
      <c r="F42" s="372">
        <v>0.01</v>
      </c>
      <c r="G42" s="372">
        <v>4.99</v>
      </c>
      <c r="H42" s="372">
        <v>13.33</v>
      </c>
      <c r="I42" s="372">
        <v>0.23</v>
      </c>
      <c r="J42" s="372">
        <v>0.03</v>
      </c>
    </row>
    <row r="43" spans="1:10">
      <c r="A43" s="563" t="s">
        <v>385</v>
      </c>
      <c r="B43" s="282">
        <v>38.950000000000003</v>
      </c>
      <c r="C43" s="282">
        <v>1.25</v>
      </c>
      <c r="D43" s="372">
        <v>0.27</v>
      </c>
      <c r="E43" s="282">
        <v>3.49</v>
      </c>
      <c r="F43" s="282">
        <v>0.13</v>
      </c>
      <c r="G43" s="282">
        <v>12.29</v>
      </c>
      <c r="H43" s="282">
        <v>20.97</v>
      </c>
      <c r="I43" s="282">
        <v>0.56000000000000005</v>
      </c>
      <c r="J43" s="282">
        <v>0.06</v>
      </c>
    </row>
    <row r="44" spans="1:10">
      <c r="A44" s="563" t="s">
        <v>386</v>
      </c>
      <c r="B44" s="372">
        <v>49.01</v>
      </c>
      <c r="C44" s="372">
        <v>1.55</v>
      </c>
      <c r="D44" s="1090">
        <v>0.32</v>
      </c>
      <c r="E44" s="372">
        <v>4.59</v>
      </c>
      <c r="F44" s="372">
        <v>0.46</v>
      </c>
      <c r="G44" s="372">
        <v>15.63</v>
      </c>
      <c r="H44" s="372">
        <v>25.83</v>
      </c>
      <c r="I44" s="372">
        <v>0.62</v>
      </c>
      <c r="J44" s="372">
        <v>0.79</v>
      </c>
    </row>
    <row r="45" spans="1:10">
      <c r="A45" s="563" t="s">
        <v>387</v>
      </c>
      <c r="B45" s="282">
        <v>65.09</v>
      </c>
      <c r="C45" s="282">
        <v>0.3</v>
      </c>
      <c r="D45" s="372">
        <v>0.35</v>
      </c>
      <c r="E45" s="282">
        <v>3.78</v>
      </c>
      <c r="F45" s="282">
        <v>0.06</v>
      </c>
      <c r="G45" s="282">
        <v>45.39</v>
      </c>
      <c r="H45" s="282">
        <v>14.87</v>
      </c>
      <c r="I45" s="282">
        <v>0.36</v>
      </c>
      <c r="J45" s="282">
        <v>2.29</v>
      </c>
    </row>
    <row r="46" spans="1:10">
      <c r="A46" s="563" t="s">
        <v>388</v>
      </c>
      <c r="B46" s="372">
        <v>51.42</v>
      </c>
      <c r="C46" s="372">
        <v>1.49</v>
      </c>
      <c r="D46" s="1090">
        <v>0.38</v>
      </c>
      <c r="E46" s="372">
        <v>3.46</v>
      </c>
      <c r="F46" s="372">
        <v>0.01</v>
      </c>
      <c r="G46" s="372">
        <v>17.25</v>
      </c>
      <c r="H46" s="372">
        <v>28.45</v>
      </c>
      <c r="I46" s="372">
        <v>0.38</v>
      </c>
      <c r="J46" s="372">
        <v>0.06</v>
      </c>
    </row>
    <row r="47" spans="1:10" ht="20.25" customHeight="1">
      <c r="A47" s="563" t="s">
        <v>389</v>
      </c>
      <c r="B47" s="1091">
        <v>51.34</v>
      </c>
      <c r="C47" s="1091">
        <v>0.89</v>
      </c>
      <c r="D47" s="1091">
        <v>0.4</v>
      </c>
      <c r="E47" s="1091">
        <v>13.73</v>
      </c>
      <c r="F47" s="1091">
        <v>0.25</v>
      </c>
      <c r="G47" s="1091">
        <v>17.809999999999999</v>
      </c>
      <c r="H47" s="1091">
        <v>17.71</v>
      </c>
      <c r="I47" s="1091">
        <v>0.55000000000000004</v>
      </c>
      <c r="J47" s="1091">
        <v>0.71</v>
      </c>
    </row>
    <row r="48" spans="1:10">
      <c r="A48" s="345"/>
      <c r="B48" s="301"/>
      <c r="C48" s="302"/>
      <c r="D48" s="302"/>
      <c r="E48" s="302"/>
      <c r="F48" s="302"/>
      <c r="G48" s="302"/>
      <c r="H48" s="302"/>
      <c r="I48" s="302"/>
      <c r="J48" s="302"/>
    </row>
    <row r="49" spans="1:10" ht="15">
      <c r="B49" s="1367" t="s">
        <v>963</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279">
        <v>8364</v>
      </c>
      <c r="C51" s="279">
        <v>118</v>
      </c>
      <c r="D51" s="279">
        <v>98</v>
      </c>
      <c r="E51" s="279">
        <v>711</v>
      </c>
      <c r="F51" s="279">
        <v>1</v>
      </c>
      <c r="G51" s="279">
        <v>3154</v>
      </c>
      <c r="H51" s="279">
        <v>4165</v>
      </c>
      <c r="I51" s="279">
        <v>117</v>
      </c>
      <c r="J51" s="279">
        <v>60</v>
      </c>
    </row>
    <row r="52" spans="1:10">
      <c r="A52" s="563" t="s">
        <v>374</v>
      </c>
      <c r="B52" s="279">
        <v>13435</v>
      </c>
      <c r="C52" s="279">
        <v>201</v>
      </c>
      <c r="D52" s="279">
        <v>136</v>
      </c>
      <c r="E52" s="279">
        <v>730</v>
      </c>
      <c r="F52" s="279">
        <v>80</v>
      </c>
      <c r="G52" s="279">
        <v>9398</v>
      </c>
      <c r="H52" s="279">
        <v>2690</v>
      </c>
      <c r="I52" s="279">
        <v>199</v>
      </c>
      <c r="J52" s="279">
        <v>202</v>
      </c>
    </row>
    <row r="53" spans="1:10">
      <c r="A53" s="563" t="s">
        <v>375</v>
      </c>
      <c r="B53" s="279">
        <v>353</v>
      </c>
      <c r="C53" s="279">
        <v>85</v>
      </c>
      <c r="D53" s="279">
        <v>15</v>
      </c>
      <c r="E53" s="279">
        <v>196</v>
      </c>
      <c r="F53" s="1094">
        <v>0</v>
      </c>
      <c r="G53" s="279">
        <v>16</v>
      </c>
      <c r="H53" s="279">
        <v>1</v>
      </c>
      <c r="I53" s="279">
        <v>40</v>
      </c>
      <c r="J53" s="279" t="s">
        <v>302</v>
      </c>
    </row>
    <row r="54" spans="1:10">
      <c r="A54" s="563" t="s">
        <v>376</v>
      </c>
      <c r="B54" s="279">
        <v>4775</v>
      </c>
      <c r="C54" s="279">
        <v>172</v>
      </c>
      <c r="D54" s="279">
        <v>35</v>
      </c>
      <c r="E54" s="279">
        <v>206</v>
      </c>
      <c r="F54" s="279">
        <v>3</v>
      </c>
      <c r="G54" s="279">
        <v>1510</v>
      </c>
      <c r="H54" s="279">
        <v>2741</v>
      </c>
      <c r="I54" s="279">
        <v>108</v>
      </c>
      <c r="J54" s="279">
        <v>177</v>
      </c>
    </row>
    <row r="55" spans="1:10">
      <c r="A55" s="563" t="s">
        <v>377</v>
      </c>
      <c r="B55" s="279">
        <v>441</v>
      </c>
      <c r="C55" s="279">
        <v>27</v>
      </c>
      <c r="D55" s="279">
        <v>3</v>
      </c>
      <c r="E55" s="279">
        <v>88</v>
      </c>
      <c r="F55" s="1094">
        <v>0</v>
      </c>
      <c r="G55" s="279">
        <v>18</v>
      </c>
      <c r="H55" s="279">
        <v>297</v>
      </c>
      <c r="I55" s="279">
        <v>7</v>
      </c>
      <c r="J55" s="279" t="s">
        <v>302</v>
      </c>
    </row>
    <row r="56" spans="1:10">
      <c r="A56" s="563" t="s">
        <v>378</v>
      </c>
      <c r="B56" s="279">
        <v>325</v>
      </c>
      <c r="C56" s="279">
        <v>15</v>
      </c>
      <c r="D56" s="279">
        <v>7</v>
      </c>
      <c r="E56" s="279">
        <v>243</v>
      </c>
      <c r="F56" s="1094">
        <v>0</v>
      </c>
      <c r="G56" s="279">
        <v>20</v>
      </c>
      <c r="H56" s="279">
        <v>0</v>
      </c>
      <c r="I56" s="279">
        <v>39</v>
      </c>
      <c r="J56" s="279" t="s">
        <v>302</v>
      </c>
    </row>
    <row r="57" spans="1:10">
      <c r="A57" s="563" t="s">
        <v>379</v>
      </c>
      <c r="B57" s="279">
        <v>4953</v>
      </c>
      <c r="C57" s="279">
        <v>72</v>
      </c>
      <c r="D57" s="279">
        <v>67</v>
      </c>
      <c r="E57" s="279">
        <v>436</v>
      </c>
      <c r="F57" s="279">
        <v>1</v>
      </c>
      <c r="G57" s="279">
        <v>1358</v>
      </c>
      <c r="H57" s="279">
        <v>2982</v>
      </c>
      <c r="I57" s="279">
        <v>37</v>
      </c>
      <c r="J57" s="279">
        <v>4</v>
      </c>
    </row>
    <row r="58" spans="1:10">
      <c r="A58" s="563" t="s">
        <v>380</v>
      </c>
      <c r="B58" s="279">
        <v>2871</v>
      </c>
      <c r="C58" s="279">
        <v>56</v>
      </c>
      <c r="D58" s="279">
        <v>17</v>
      </c>
      <c r="E58" s="279">
        <v>162</v>
      </c>
      <c r="F58" s="1094">
        <v>0</v>
      </c>
      <c r="G58" s="279">
        <v>1384</v>
      </c>
      <c r="H58" s="279">
        <v>1219</v>
      </c>
      <c r="I58" s="279">
        <v>33</v>
      </c>
      <c r="J58" s="279">
        <v>292</v>
      </c>
    </row>
    <row r="59" spans="1:10">
      <c r="A59" s="563" t="s">
        <v>381</v>
      </c>
      <c r="B59" s="279">
        <v>13386</v>
      </c>
      <c r="C59" s="279">
        <v>138</v>
      </c>
      <c r="D59" s="279">
        <v>75</v>
      </c>
      <c r="E59" s="279">
        <v>1164</v>
      </c>
      <c r="F59" s="279">
        <v>34</v>
      </c>
      <c r="G59" s="279">
        <v>7187</v>
      </c>
      <c r="H59" s="279">
        <v>4637</v>
      </c>
      <c r="I59" s="279">
        <v>150</v>
      </c>
      <c r="J59" s="279">
        <v>442</v>
      </c>
    </row>
    <row r="60" spans="1:10">
      <c r="A60" s="563" t="s">
        <v>382</v>
      </c>
      <c r="B60" s="279">
        <v>31556</v>
      </c>
      <c r="C60" s="279">
        <v>450</v>
      </c>
      <c r="D60" s="279">
        <v>140</v>
      </c>
      <c r="E60" s="279">
        <v>18340</v>
      </c>
      <c r="F60" s="279">
        <v>225</v>
      </c>
      <c r="G60" s="279">
        <v>4303</v>
      </c>
      <c r="H60" s="279">
        <v>7911</v>
      </c>
      <c r="I60" s="279">
        <v>187</v>
      </c>
      <c r="J60" s="279">
        <v>19</v>
      </c>
    </row>
    <row r="61" spans="1:10">
      <c r="A61" s="563" t="s">
        <v>383</v>
      </c>
      <c r="B61" s="279">
        <v>3599</v>
      </c>
      <c r="C61" s="279">
        <v>68</v>
      </c>
      <c r="D61" s="279">
        <v>41</v>
      </c>
      <c r="E61" s="279">
        <v>260</v>
      </c>
      <c r="F61" s="279">
        <v>44</v>
      </c>
      <c r="G61" s="279">
        <v>1091</v>
      </c>
      <c r="H61" s="279">
        <v>2048</v>
      </c>
      <c r="I61" s="279">
        <v>47</v>
      </c>
      <c r="J61" s="279">
        <v>3</v>
      </c>
    </row>
    <row r="62" spans="1:10">
      <c r="A62" s="563" t="s">
        <v>384</v>
      </c>
      <c r="B62" s="279">
        <v>3425</v>
      </c>
      <c r="C62" s="279">
        <v>66</v>
      </c>
      <c r="D62" s="279">
        <v>9</v>
      </c>
      <c r="E62" s="279">
        <v>2849</v>
      </c>
      <c r="F62" s="1094">
        <v>0</v>
      </c>
      <c r="G62" s="279">
        <v>135</v>
      </c>
      <c r="H62" s="279">
        <v>360</v>
      </c>
      <c r="I62" s="279">
        <v>6</v>
      </c>
      <c r="J62" s="279">
        <v>1</v>
      </c>
    </row>
    <row r="63" spans="1:10">
      <c r="A63" s="563" t="s">
        <v>385</v>
      </c>
      <c r="B63" s="279">
        <v>4437</v>
      </c>
      <c r="C63" s="279">
        <v>143</v>
      </c>
      <c r="D63" s="279">
        <v>30</v>
      </c>
      <c r="E63" s="279">
        <v>397</v>
      </c>
      <c r="F63" s="279">
        <v>15</v>
      </c>
      <c r="G63" s="279">
        <v>1400</v>
      </c>
      <c r="H63" s="279">
        <v>2388</v>
      </c>
      <c r="I63" s="279">
        <v>64</v>
      </c>
      <c r="J63" s="279">
        <v>7</v>
      </c>
    </row>
    <row r="64" spans="1:10">
      <c r="A64" s="563" t="s">
        <v>386</v>
      </c>
      <c r="B64" s="279">
        <v>3358</v>
      </c>
      <c r="C64" s="279">
        <v>106</v>
      </c>
      <c r="D64" s="279">
        <v>22</v>
      </c>
      <c r="E64" s="279">
        <v>314</v>
      </c>
      <c r="F64" s="279">
        <v>32</v>
      </c>
      <c r="G64" s="279">
        <v>1071</v>
      </c>
      <c r="H64" s="279">
        <v>1770</v>
      </c>
      <c r="I64" s="279">
        <v>42</v>
      </c>
      <c r="J64" s="279">
        <v>54</v>
      </c>
    </row>
    <row r="65" spans="1:10">
      <c r="A65" s="563" t="s">
        <v>387</v>
      </c>
      <c r="B65" s="279">
        <v>4403</v>
      </c>
      <c r="C65" s="279">
        <v>20</v>
      </c>
      <c r="D65" s="279">
        <v>23</v>
      </c>
      <c r="E65" s="279">
        <v>256</v>
      </c>
      <c r="F65" s="279">
        <v>4</v>
      </c>
      <c r="G65" s="279">
        <v>3071</v>
      </c>
      <c r="H65" s="279">
        <v>1006</v>
      </c>
      <c r="I65" s="279">
        <v>24</v>
      </c>
      <c r="J65" s="279">
        <v>155</v>
      </c>
    </row>
    <row r="66" spans="1:10">
      <c r="A66" s="563" t="s">
        <v>388</v>
      </c>
      <c r="B66" s="279">
        <v>3216</v>
      </c>
      <c r="C66" s="279">
        <v>93</v>
      </c>
      <c r="D66" s="279">
        <v>24</v>
      </c>
      <c r="E66" s="279">
        <v>216</v>
      </c>
      <c r="F66" s="1094">
        <v>0</v>
      </c>
      <c r="G66" s="279">
        <v>1079</v>
      </c>
      <c r="H66" s="279">
        <v>1779</v>
      </c>
      <c r="I66" s="279">
        <v>24</v>
      </c>
      <c r="J66" s="279">
        <v>4</v>
      </c>
    </row>
    <row r="67" spans="1:10" ht="20.25" customHeight="1">
      <c r="A67" s="563" t="s">
        <v>389</v>
      </c>
      <c r="B67" s="1095">
        <f>B27*25/1000</f>
        <v>104349.85</v>
      </c>
      <c r="C67" s="1095">
        <f t="shared" ref="C67:J67" si="0">C27*25/1000</f>
        <v>1799.7249999999999</v>
      </c>
      <c r="D67" s="1095">
        <f t="shared" si="0"/>
        <v>808.47500000000002</v>
      </c>
      <c r="E67" s="1095">
        <f t="shared" si="0"/>
        <v>27915.85</v>
      </c>
      <c r="F67" s="1095">
        <f t="shared" si="0"/>
        <v>510.97500000000002</v>
      </c>
      <c r="G67" s="1095">
        <f t="shared" si="0"/>
        <v>36193.949999999997</v>
      </c>
      <c r="H67" s="1095">
        <f t="shared" si="0"/>
        <v>35994.324999999997</v>
      </c>
      <c r="I67" s="1095">
        <f t="shared" si="0"/>
        <v>1126.5250000000001</v>
      </c>
      <c r="J67" s="1095">
        <f t="shared" si="0"/>
        <v>1435.175</v>
      </c>
    </row>
    <row r="68" spans="1:10" s="328" customFormat="1">
      <c r="A68" s="522"/>
      <c r="B68" s="293"/>
      <c r="C68" s="31"/>
      <c r="D68" s="31"/>
      <c r="E68" s="31"/>
      <c r="F68" s="31"/>
      <c r="G68" s="31"/>
      <c r="H68" s="31"/>
      <c r="I68" s="31"/>
      <c r="J68" s="31"/>
    </row>
    <row r="69" spans="1:10" s="328" customFormat="1" ht="13">
      <c r="A69" s="122"/>
      <c r="B69" s="1311" t="s">
        <v>641</v>
      </c>
      <c r="C69" s="1311"/>
      <c r="D69" s="1311"/>
      <c r="E69" s="1311"/>
      <c r="F69" s="1311"/>
      <c r="G69" s="1311"/>
      <c r="H69" s="1311"/>
      <c r="I69" s="1311"/>
      <c r="J69" s="1311"/>
    </row>
    <row r="70" spans="1:10" s="328" customFormat="1">
      <c r="A70" s="522"/>
      <c r="B70" s="293"/>
      <c r="C70" s="303"/>
      <c r="D70" s="303"/>
      <c r="E70" s="303"/>
      <c r="F70" s="303"/>
      <c r="G70" s="303"/>
      <c r="H70" s="303"/>
      <c r="I70" s="303"/>
      <c r="J70" s="303"/>
    </row>
    <row r="71" spans="1:10" s="328" customFormat="1">
      <c r="A71" s="563" t="s">
        <v>373</v>
      </c>
      <c r="B71" s="306">
        <v>100</v>
      </c>
      <c r="C71" s="307">
        <v>1.4152240447611304</v>
      </c>
      <c r="D71" s="307">
        <v>1.1686432977858543</v>
      </c>
      <c r="E71" s="307">
        <v>8.4982186409066998</v>
      </c>
      <c r="F71" s="307">
        <v>1.7036487972837262E-2</v>
      </c>
      <c r="G71" s="307">
        <v>37.709518913490506</v>
      </c>
      <c r="H71" s="307">
        <v>49.790779972263401</v>
      </c>
      <c r="I71" s="307">
        <v>1.4002797570656593</v>
      </c>
      <c r="J71" s="307" t="s">
        <v>306</v>
      </c>
    </row>
    <row r="72" spans="1:10" s="328" customFormat="1">
      <c r="A72" s="563" t="s">
        <v>374</v>
      </c>
      <c r="B72" s="306">
        <v>100</v>
      </c>
      <c r="C72" s="307">
        <v>1.4998111280031112</v>
      </c>
      <c r="D72" s="307">
        <v>1.0139541980755524</v>
      </c>
      <c r="E72" s="307">
        <v>5.4313259558504727</v>
      </c>
      <c r="F72" s="307">
        <v>0.59638891628411561</v>
      </c>
      <c r="G72" s="307">
        <v>69.954838193453313</v>
      </c>
      <c r="H72" s="307">
        <v>20.021362074130863</v>
      </c>
      <c r="I72" s="307">
        <v>1.4823195342025788</v>
      </c>
      <c r="J72" s="307" t="s">
        <v>306</v>
      </c>
    </row>
    <row r="73" spans="1:10" s="328" customFormat="1">
      <c r="A73" s="563" t="s">
        <v>375</v>
      </c>
      <c r="B73" s="306">
        <v>100</v>
      </c>
      <c r="C73" s="307">
        <v>24.089398118678833</v>
      </c>
      <c r="D73" s="307">
        <v>4.2082184029987975</v>
      </c>
      <c r="E73" s="307">
        <v>55.357521748355609</v>
      </c>
      <c r="F73" s="307">
        <v>0.13438008345710448</v>
      </c>
      <c r="G73" s="307">
        <v>4.5547775655986991</v>
      </c>
      <c r="H73" s="307">
        <v>0.26876016691420895</v>
      </c>
      <c r="I73" s="307">
        <v>11.386943913996747</v>
      </c>
      <c r="J73" s="307" t="s">
        <v>306</v>
      </c>
    </row>
    <row r="74" spans="1:10" s="328" customFormat="1">
      <c r="A74" s="563" t="s">
        <v>376</v>
      </c>
      <c r="B74" s="306">
        <v>100</v>
      </c>
      <c r="C74" s="307">
        <v>3.6056458959404418</v>
      </c>
      <c r="D74" s="307">
        <v>0.72824937436520321</v>
      </c>
      <c r="E74" s="307">
        <v>4.3213302199930892</v>
      </c>
      <c r="F74" s="307">
        <v>6.1254620273708676E-2</v>
      </c>
      <c r="G74" s="307">
        <v>31.613666586389957</v>
      </c>
      <c r="H74" s="307">
        <v>57.408667790540612</v>
      </c>
      <c r="I74" s="307">
        <v>2.2617090562600128</v>
      </c>
      <c r="J74" s="307" t="s">
        <v>306</v>
      </c>
    </row>
    <row r="75" spans="1:10" s="328" customFormat="1">
      <c r="A75" s="563" t="s">
        <v>377</v>
      </c>
      <c r="B75" s="306">
        <v>100</v>
      </c>
      <c r="C75" s="307">
        <v>6.1205967440013618</v>
      </c>
      <c r="D75" s="307">
        <v>0.79414600941630265</v>
      </c>
      <c r="E75" s="307">
        <v>19.938737307845027</v>
      </c>
      <c r="F75" s="307">
        <v>2.2689885983322933E-2</v>
      </c>
      <c r="G75" s="307">
        <v>4.1238867774689432</v>
      </c>
      <c r="H75" s="307">
        <v>67.462703499914909</v>
      </c>
      <c r="I75" s="307">
        <v>1.5315673038742981</v>
      </c>
      <c r="J75" s="307" t="s">
        <v>306</v>
      </c>
    </row>
    <row r="76" spans="1:10" s="328" customFormat="1">
      <c r="A76" s="563" t="s">
        <v>378</v>
      </c>
      <c r="B76" s="306">
        <v>100</v>
      </c>
      <c r="C76" s="307">
        <v>4.6579554189085322</v>
      </c>
      <c r="D76" s="307">
        <v>2.2982321291314372</v>
      </c>
      <c r="E76" s="307">
        <v>74.67332820906995</v>
      </c>
      <c r="F76" s="307">
        <v>6.9177555726364331E-2</v>
      </c>
      <c r="G76" s="307">
        <v>6.2029208301306689</v>
      </c>
      <c r="H76" s="307">
        <v>0</v>
      </c>
      <c r="I76" s="307">
        <v>12.090699461952344</v>
      </c>
      <c r="J76" s="307" t="s">
        <v>306</v>
      </c>
    </row>
    <row r="77" spans="1:10" s="328" customFormat="1">
      <c r="A77" s="563" t="s">
        <v>379</v>
      </c>
      <c r="B77" s="306">
        <v>100</v>
      </c>
      <c r="C77" s="307">
        <v>1.4597729578573844</v>
      </c>
      <c r="D77" s="307">
        <v>1.3573061838445735</v>
      </c>
      <c r="E77" s="307">
        <v>8.7934663550599907</v>
      </c>
      <c r="F77" s="307">
        <v>1.716192274106192E-2</v>
      </c>
      <c r="G77" s="307">
        <v>27.413647766678611</v>
      </c>
      <c r="H77" s="307">
        <v>60.202510688344532</v>
      </c>
      <c r="I77" s="307">
        <v>0.75562936304028505</v>
      </c>
      <c r="J77" s="307" t="s">
        <v>306</v>
      </c>
    </row>
    <row r="78" spans="1:10" s="328" customFormat="1">
      <c r="A78" s="563" t="s">
        <v>380</v>
      </c>
      <c r="B78" s="306">
        <v>100</v>
      </c>
      <c r="C78" s="307">
        <v>1.9521964386782185</v>
      </c>
      <c r="D78" s="307">
        <v>0.58949018241978324</v>
      </c>
      <c r="E78" s="307">
        <v>5.626714267055597</v>
      </c>
      <c r="F78" s="307">
        <v>8.7073882189037406E-3</v>
      </c>
      <c r="G78" s="307">
        <v>48.211937829248114</v>
      </c>
      <c r="H78" s="307">
        <v>42.470286037702991</v>
      </c>
      <c r="I78" s="307">
        <v>1.1397971178544994</v>
      </c>
      <c r="J78" s="307" t="s">
        <v>306</v>
      </c>
    </row>
    <row r="79" spans="1:10" s="328" customFormat="1">
      <c r="A79" s="563" t="s">
        <v>381</v>
      </c>
      <c r="B79" s="306">
        <v>100</v>
      </c>
      <c r="C79" s="307">
        <v>1.0301692420897719</v>
      </c>
      <c r="D79" s="307">
        <v>0.56009382832255727</v>
      </c>
      <c r="E79" s="307">
        <v>8.697422335772421</v>
      </c>
      <c r="F79" s="307">
        <v>0.25530118816836805</v>
      </c>
      <c r="G79" s="307">
        <v>53.690568236572872</v>
      </c>
      <c r="H79" s="307">
        <v>34.643829629878645</v>
      </c>
      <c r="I79" s="307">
        <v>1.1226155391953623</v>
      </c>
      <c r="J79" s="307" t="s">
        <v>306</v>
      </c>
    </row>
    <row r="80" spans="1:10" s="328" customFormat="1">
      <c r="A80" s="563" t="s">
        <v>382</v>
      </c>
      <c r="B80" s="306">
        <v>100</v>
      </c>
      <c r="C80" s="307">
        <v>1.4272415773732892</v>
      </c>
      <c r="D80" s="307">
        <v>0.44413634653092754</v>
      </c>
      <c r="E80" s="307">
        <v>58.119273505119928</v>
      </c>
      <c r="F80" s="307">
        <v>0.71160054665372652</v>
      </c>
      <c r="G80" s="307">
        <v>13.634969993463923</v>
      </c>
      <c r="H80" s="307">
        <v>25.069222999069105</v>
      </c>
      <c r="I80" s="307">
        <v>0.59355503178910263</v>
      </c>
      <c r="J80" s="307" t="s">
        <v>306</v>
      </c>
    </row>
    <row r="81" spans="1:10" s="328" customFormat="1">
      <c r="A81" s="563" t="s">
        <v>383</v>
      </c>
      <c r="B81" s="306">
        <v>100</v>
      </c>
      <c r="C81" s="307">
        <v>1.8983517055991999</v>
      </c>
      <c r="D81" s="307">
        <v>1.1460959803288253</v>
      </c>
      <c r="E81" s="307">
        <v>7.2259615050671337</v>
      </c>
      <c r="F81" s="307">
        <v>1.2190293608952052</v>
      </c>
      <c r="G81" s="307">
        <v>30.298610098147492</v>
      </c>
      <c r="H81" s="307">
        <v>56.892204463522887</v>
      </c>
      <c r="I81" s="307">
        <v>1.3190522828148117</v>
      </c>
      <c r="J81" s="307" t="s">
        <v>306</v>
      </c>
    </row>
    <row r="82" spans="1:10" s="328" customFormat="1">
      <c r="A82" s="563" t="s">
        <v>384</v>
      </c>
      <c r="B82" s="306">
        <v>100</v>
      </c>
      <c r="C82" s="307">
        <v>1.9290281143257524</v>
      </c>
      <c r="D82" s="307">
        <v>0.25545207719031909</v>
      </c>
      <c r="E82" s="307">
        <v>83.188333868566261</v>
      </c>
      <c r="F82" s="307">
        <v>4.3791784661197557E-3</v>
      </c>
      <c r="G82" s="307">
        <v>3.9332321256532277</v>
      </c>
      <c r="H82" s="307">
        <v>10.507108866376667</v>
      </c>
      <c r="I82" s="307">
        <v>0.18173590634396988</v>
      </c>
      <c r="J82" s="307" t="s">
        <v>306</v>
      </c>
    </row>
    <row r="83" spans="1:10" s="328" customFormat="1">
      <c r="A83" s="563" t="s">
        <v>385</v>
      </c>
      <c r="B83" s="306">
        <v>100</v>
      </c>
      <c r="C83" s="307">
        <v>3.2167185976932484</v>
      </c>
      <c r="D83" s="307">
        <v>0.68177080105251886</v>
      </c>
      <c r="E83" s="307">
        <v>8.948100902078556</v>
      </c>
      <c r="F83" s="307">
        <v>0.32905301472286863</v>
      </c>
      <c r="G83" s="307">
        <v>31.549648127384085</v>
      </c>
      <c r="H83" s="307">
        <v>53.826649913510892</v>
      </c>
      <c r="I83" s="307">
        <v>1.448622090500848</v>
      </c>
      <c r="J83" s="307" t="s">
        <v>306</v>
      </c>
    </row>
    <row r="84" spans="1:10" s="328" customFormat="1">
      <c r="A84" s="563" t="s">
        <v>386</v>
      </c>
      <c r="B84" s="306">
        <v>100</v>
      </c>
      <c r="C84" s="307">
        <v>3.1671816252838476</v>
      </c>
      <c r="D84" s="307">
        <v>0.65964337564680042</v>
      </c>
      <c r="E84" s="307">
        <v>9.3652979935226899</v>
      </c>
      <c r="F84" s="307">
        <v>0.94553847299259208</v>
      </c>
      <c r="G84" s="307">
        <v>31.893682760674533</v>
      </c>
      <c r="H84" s="307">
        <v>52.711164054647654</v>
      </c>
      <c r="I84" s="307">
        <v>1.2574917172318802</v>
      </c>
      <c r="J84" s="307" t="s">
        <v>306</v>
      </c>
    </row>
    <row r="85" spans="1:10" s="328" customFormat="1">
      <c r="A85" s="563" t="s">
        <v>387</v>
      </c>
      <c r="B85" s="306">
        <v>100</v>
      </c>
      <c r="C85" s="307">
        <v>0.45534031294710786</v>
      </c>
      <c r="D85" s="307">
        <v>0.53085186110417182</v>
      </c>
      <c r="E85" s="307">
        <v>5.8036018440714923</v>
      </c>
      <c r="F85" s="307">
        <v>8.9137692185406403E-2</v>
      </c>
      <c r="G85" s="307">
        <v>69.736901869052758</v>
      </c>
      <c r="H85" s="307">
        <v>22.838552903504191</v>
      </c>
      <c r="I85" s="307">
        <v>0.54561351713487616</v>
      </c>
      <c r="J85" s="307" t="s">
        <v>306</v>
      </c>
    </row>
    <row r="86" spans="1:10" s="328" customFormat="1">
      <c r="A86" s="563" t="s">
        <v>388</v>
      </c>
      <c r="B86" s="306">
        <v>100</v>
      </c>
      <c r="C86" s="307">
        <v>2.9028997900956233</v>
      </c>
      <c r="D86" s="307">
        <v>0.73777501360491327</v>
      </c>
      <c r="E86" s="307">
        <v>6.7239368732022076</v>
      </c>
      <c r="F86" s="307">
        <v>1.0883930653813262E-2</v>
      </c>
      <c r="G86" s="307">
        <v>33.54893881676125</v>
      </c>
      <c r="H86" s="307">
        <v>55.332348596750371</v>
      </c>
      <c r="I86" s="307">
        <v>0.74477182616807902</v>
      </c>
      <c r="J86" s="307" t="s">
        <v>306</v>
      </c>
    </row>
    <row r="87" spans="1:10" s="328" customFormat="1" ht="20.149999999999999" customHeight="1">
      <c r="A87" s="563" t="s">
        <v>389</v>
      </c>
      <c r="B87" s="306">
        <v>100</v>
      </c>
      <c r="C87" s="307">
        <v>1.724703006281274</v>
      </c>
      <c r="D87" s="307">
        <v>0.77477351428871244</v>
      </c>
      <c r="E87" s="307">
        <v>26.752170702689078</v>
      </c>
      <c r="F87" s="307">
        <v>0.48967487734769144</v>
      </c>
      <c r="G87" s="307">
        <v>34.68519600171922</v>
      </c>
      <c r="H87" s="307">
        <v>34.493892420544924</v>
      </c>
      <c r="I87" s="307">
        <v>1.0795655192604494</v>
      </c>
      <c r="J87" s="307" t="s">
        <v>306</v>
      </c>
    </row>
    <row r="88" spans="1:10" ht="12.75" customHeight="1">
      <c r="B88" s="167"/>
      <c r="C88" s="346"/>
      <c r="D88" s="346"/>
      <c r="E88" s="346"/>
      <c r="F88" s="346"/>
      <c r="G88" s="346"/>
      <c r="H88" s="346"/>
      <c r="I88" s="346"/>
      <c r="J88" s="346"/>
    </row>
    <row r="89" spans="1:10" s="335" customFormat="1" ht="36" customHeight="1">
      <c r="A89" s="668"/>
      <c r="B89" s="1366" t="s">
        <v>1557</v>
      </c>
      <c r="C89" s="1366"/>
      <c r="D89" s="1366"/>
      <c r="E89" s="1366"/>
      <c r="F89" s="1366"/>
      <c r="G89" s="1366"/>
      <c r="H89" s="1366"/>
      <c r="I89" s="1366"/>
      <c r="J89" s="1366"/>
    </row>
    <row r="90" spans="1:10" ht="15" customHeight="1">
      <c r="B90" s="1362" t="s">
        <v>1108</v>
      </c>
      <c r="C90" s="1362"/>
      <c r="D90" s="1362"/>
      <c r="E90" s="1362"/>
      <c r="F90" s="1362"/>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1995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1">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7" customWidth="1"/>
    <col min="11" max="16384" width="11.54296875" style="122"/>
  </cols>
  <sheetData>
    <row r="1" spans="1:10" ht="13">
      <c r="A1" s="146" t="s">
        <v>271</v>
      </c>
    </row>
    <row r="3" spans="1:10" ht="15">
      <c r="A3" s="723" t="s">
        <v>726</v>
      </c>
      <c r="B3" s="363" t="s">
        <v>679</v>
      </c>
      <c r="D3" s="363"/>
      <c r="E3" s="363"/>
      <c r="F3" s="363"/>
      <c r="G3" s="363"/>
      <c r="H3" s="363"/>
      <c r="I3" s="363"/>
      <c r="J3" s="363"/>
    </row>
    <row r="5" spans="1:10" ht="15.75" customHeight="1">
      <c r="A5" s="1363" t="s">
        <v>371</v>
      </c>
      <c r="B5" s="1334" t="s">
        <v>393</v>
      </c>
      <c r="C5" s="1364" t="s">
        <v>433</v>
      </c>
      <c r="D5" s="1364"/>
      <c r="E5" s="1364"/>
      <c r="F5" s="1364"/>
      <c r="G5" s="1364"/>
      <c r="H5" s="1364"/>
      <c r="I5" s="1364"/>
      <c r="J5" s="1331" t="s">
        <v>956</v>
      </c>
    </row>
    <row r="6" spans="1:10" ht="15.75" customHeight="1">
      <c r="A6" s="1363"/>
      <c r="B6" s="1334"/>
      <c r="C6" s="1364" t="s">
        <v>677</v>
      </c>
      <c r="D6" s="1364"/>
      <c r="E6" s="1364"/>
      <c r="F6" s="1327" t="s">
        <v>957</v>
      </c>
      <c r="G6" s="1327" t="s">
        <v>958</v>
      </c>
      <c r="H6" s="1332" t="s">
        <v>959</v>
      </c>
      <c r="I6" s="1327" t="s">
        <v>960</v>
      </c>
      <c r="J6" s="1331"/>
    </row>
    <row r="7" spans="1:10" ht="81" customHeight="1">
      <c r="A7" s="1363"/>
      <c r="B7" s="1334"/>
      <c r="C7" s="722" t="s">
        <v>961</v>
      </c>
      <c r="D7" s="722" t="s">
        <v>574</v>
      </c>
      <c r="E7" s="722" t="s">
        <v>962</v>
      </c>
      <c r="F7" s="1328"/>
      <c r="G7" s="1328"/>
      <c r="H7" s="1333"/>
      <c r="I7" s="1328"/>
      <c r="J7" s="1331"/>
    </row>
    <row r="8" spans="1:10">
      <c r="A8" s="345"/>
      <c r="B8" s="345"/>
      <c r="C8" s="364"/>
      <c r="D8" s="364"/>
      <c r="E8" s="364"/>
      <c r="F8" s="364"/>
      <c r="G8" s="364"/>
      <c r="H8" s="364"/>
      <c r="I8" s="364"/>
      <c r="J8" s="364"/>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265764</v>
      </c>
      <c r="C11" s="976">
        <v>5478</v>
      </c>
      <c r="D11" s="370">
        <v>2802</v>
      </c>
      <c r="E11" s="976">
        <v>22988</v>
      </c>
      <c r="F11" s="976">
        <v>104</v>
      </c>
      <c r="G11" s="976">
        <v>116972</v>
      </c>
      <c r="H11" s="976">
        <v>113313</v>
      </c>
      <c r="I11" s="976">
        <v>4107</v>
      </c>
      <c r="J11" s="976">
        <v>2408</v>
      </c>
    </row>
    <row r="12" spans="1:10">
      <c r="A12" s="563" t="s">
        <v>374</v>
      </c>
      <c r="B12" s="976">
        <v>474460</v>
      </c>
      <c r="C12" s="370">
        <v>9084</v>
      </c>
      <c r="D12" s="1089">
        <v>4101</v>
      </c>
      <c r="E12" s="370">
        <v>25842</v>
      </c>
      <c r="F12" s="370">
        <v>3025</v>
      </c>
      <c r="G12" s="370">
        <v>365109</v>
      </c>
      <c r="H12" s="370">
        <v>62974</v>
      </c>
      <c r="I12" s="370">
        <v>4325</v>
      </c>
      <c r="J12" s="370">
        <v>8045</v>
      </c>
    </row>
    <row r="13" spans="1:10">
      <c r="A13" s="563" t="s">
        <v>375</v>
      </c>
      <c r="B13" s="976">
        <v>7820</v>
      </c>
      <c r="C13" s="976">
        <v>1507</v>
      </c>
      <c r="D13" s="370">
        <v>438</v>
      </c>
      <c r="E13" s="976">
        <v>4876</v>
      </c>
      <c r="F13" s="976">
        <v>33</v>
      </c>
      <c r="G13" s="976">
        <v>277</v>
      </c>
      <c r="H13" s="976">
        <v>67</v>
      </c>
      <c r="I13" s="976">
        <v>623</v>
      </c>
      <c r="J13" s="976" t="s">
        <v>302</v>
      </c>
    </row>
    <row r="14" spans="1:10">
      <c r="A14" s="563" t="s">
        <v>376</v>
      </c>
      <c r="B14" s="976">
        <v>187855</v>
      </c>
      <c r="C14" s="370">
        <v>4453</v>
      </c>
      <c r="D14" s="1089">
        <v>997</v>
      </c>
      <c r="E14" s="370">
        <v>9729</v>
      </c>
      <c r="F14" s="370">
        <v>152</v>
      </c>
      <c r="G14" s="370">
        <v>60401</v>
      </c>
      <c r="H14" s="370">
        <v>109554</v>
      </c>
      <c r="I14" s="370">
        <v>2570</v>
      </c>
      <c r="J14" s="370">
        <v>7081</v>
      </c>
    </row>
    <row r="15" spans="1:10">
      <c r="A15" s="563" t="s">
        <v>377</v>
      </c>
      <c r="B15" s="976">
        <v>10284</v>
      </c>
      <c r="C15" s="976">
        <v>1361</v>
      </c>
      <c r="D15" s="370">
        <v>100</v>
      </c>
      <c r="E15" s="976">
        <v>2096</v>
      </c>
      <c r="F15" s="976">
        <v>7</v>
      </c>
      <c r="G15" s="976">
        <v>705</v>
      </c>
      <c r="H15" s="976">
        <v>5639</v>
      </c>
      <c r="I15" s="976">
        <v>377</v>
      </c>
      <c r="J15" s="976" t="s">
        <v>302</v>
      </c>
    </row>
    <row r="16" spans="1:10">
      <c r="A16" s="563" t="s">
        <v>378</v>
      </c>
      <c r="B16" s="976" t="s">
        <v>302</v>
      </c>
      <c r="C16" s="370" t="s">
        <v>302</v>
      </c>
      <c r="D16" s="1089" t="s">
        <v>302</v>
      </c>
      <c r="E16" s="370" t="s">
        <v>302</v>
      </c>
      <c r="F16" s="370" t="s">
        <v>302</v>
      </c>
      <c r="G16" s="370" t="s">
        <v>302</v>
      </c>
      <c r="H16" s="370" t="s">
        <v>302</v>
      </c>
      <c r="I16" s="370" t="s">
        <v>302</v>
      </c>
      <c r="J16" s="370" t="s">
        <v>302</v>
      </c>
    </row>
    <row r="17" spans="1:10">
      <c r="A17" s="563" t="s">
        <v>379</v>
      </c>
      <c r="B17" s="976">
        <v>151552</v>
      </c>
      <c r="C17" s="976">
        <v>3727</v>
      </c>
      <c r="D17" s="370">
        <v>1759</v>
      </c>
      <c r="E17" s="976">
        <v>14432</v>
      </c>
      <c r="F17" s="976">
        <v>62</v>
      </c>
      <c r="G17" s="976">
        <v>50889</v>
      </c>
      <c r="H17" s="976">
        <v>78685</v>
      </c>
      <c r="I17" s="976">
        <v>1997</v>
      </c>
      <c r="J17" s="976">
        <v>143</v>
      </c>
    </row>
    <row r="18" spans="1:10">
      <c r="A18" s="563" t="s">
        <v>380</v>
      </c>
      <c r="B18" s="976">
        <v>108552</v>
      </c>
      <c r="C18" s="370">
        <v>1937</v>
      </c>
      <c r="D18" s="1089">
        <v>538</v>
      </c>
      <c r="E18" s="370">
        <v>5672</v>
      </c>
      <c r="F18" s="370">
        <v>18</v>
      </c>
      <c r="G18" s="370">
        <v>54767</v>
      </c>
      <c r="H18" s="370">
        <v>44961</v>
      </c>
      <c r="I18" s="370">
        <v>660</v>
      </c>
      <c r="J18" s="370">
        <v>11670</v>
      </c>
    </row>
    <row r="19" spans="1:10">
      <c r="A19" s="563" t="s">
        <v>381</v>
      </c>
      <c r="B19" s="976">
        <v>470160</v>
      </c>
      <c r="C19" s="976">
        <v>6008</v>
      </c>
      <c r="D19" s="370">
        <v>2035</v>
      </c>
      <c r="E19" s="976">
        <v>47963</v>
      </c>
      <c r="F19" s="976">
        <v>1569</v>
      </c>
      <c r="G19" s="976">
        <v>278066</v>
      </c>
      <c r="H19" s="976">
        <v>131354</v>
      </c>
      <c r="I19" s="976">
        <v>3165</v>
      </c>
      <c r="J19" s="976">
        <v>17703</v>
      </c>
    </row>
    <row r="20" spans="1:10">
      <c r="A20" s="563" t="s">
        <v>382</v>
      </c>
      <c r="B20" s="976">
        <v>1005380</v>
      </c>
      <c r="C20" s="370">
        <v>16674</v>
      </c>
      <c r="D20" s="1089">
        <v>4048</v>
      </c>
      <c r="E20" s="370">
        <v>595010</v>
      </c>
      <c r="F20" s="370">
        <v>12016</v>
      </c>
      <c r="G20" s="370">
        <v>161050</v>
      </c>
      <c r="H20" s="370">
        <v>209596</v>
      </c>
      <c r="I20" s="370">
        <v>6986</v>
      </c>
      <c r="J20" s="370">
        <v>755</v>
      </c>
    </row>
    <row r="21" spans="1:10">
      <c r="A21" s="563" t="s">
        <v>383</v>
      </c>
      <c r="B21" s="976">
        <v>113075</v>
      </c>
      <c r="C21" s="976">
        <v>3876</v>
      </c>
      <c r="D21" s="370">
        <v>1150</v>
      </c>
      <c r="E21" s="976">
        <v>9370</v>
      </c>
      <c r="F21" s="976">
        <v>2148</v>
      </c>
      <c r="G21" s="976">
        <v>40573</v>
      </c>
      <c r="H21" s="976">
        <v>54394</v>
      </c>
      <c r="I21" s="976">
        <v>1564</v>
      </c>
      <c r="J21" s="976">
        <v>140</v>
      </c>
    </row>
    <row r="22" spans="1:10">
      <c r="A22" s="563" t="s">
        <v>384</v>
      </c>
      <c r="B22" s="976">
        <v>152357</v>
      </c>
      <c r="C22" s="370">
        <v>2308</v>
      </c>
      <c r="D22" s="1089">
        <v>258</v>
      </c>
      <c r="E22" s="370">
        <v>133665</v>
      </c>
      <c r="F22" s="370">
        <v>11</v>
      </c>
      <c r="G22" s="370">
        <v>5158</v>
      </c>
      <c r="H22" s="370">
        <v>10692</v>
      </c>
      <c r="I22" s="370">
        <v>265</v>
      </c>
      <c r="J22" s="370">
        <v>34</v>
      </c>
    </row>
    <row r="23" spans="1:10">
      <c r="A23" s="563" t="s">
        <v>385</v>
      </c>
      <c r="B23" s="976">
        <v>159024</v>
      </c>
      <c r="C23" s="976">
        <v>2978</v>
      </c>
      <c r="D23" s="370">
        <v>878</v>
      </c>
      <c r="E23" s="976">
        <v>12848</v>
      </c>
      <c r="F23" s="976">
        <v>934</v>
      </c>
      <c r="G23" s="976">
        <v>53637</v>
      </c>
      <c r="H23" s="976">
        <v>86451</v>
      </c>
      <c r="I23" s="976">
        <v>1298</v>
      </c>
      <c r="J23" s="976">
        <v>270</v>
      </c>
    </row>
    <row r="24" spans="1:10">
      <c r="A24" s="563" t="s">
        <v>386</v>
      </c>
      <c r="B24" s="976">
        <v>125827</v>
      </c>
      <c r="C24" s="370">
        <v>2698</v>
      </c>
      <c r="D24" s="1089">
        <v>655</v>
      </c>
      <c r="E24" s="370">
        <v>8598</v>
      </c>
      <c r="F24" s="370">
        <v>1976</v>
      </c>
      <c r="G24" s="370">
        <v>41420</v>
      </c>
      <c r="H24" s="370">
        <v>69597</v>
      </c>
      <c r="I24" s="370">
        <v>882</v>
      </c>
      <c r="J24" s="370">
        <v>2159</v>
      </c>
    </row>
    <row r="25" spans="1:10">
      <c r="A25" s="563" t="s">
        <v>387</v>
      </c>
      <c r="B25" s="976">
        <v>159493</v>
      </c>
      <c r="C25" s="976">
        <v>1005</v>
      </c>
      <c r="D25" s="370">
        <v>682</v>
      </c>
      <c r="E25" s="976">
        <v>10843</v>
      </c>
      <c r="F25" s="976">
        <v>178</v>
      </c>
      <c r="G25" s="976">
        <v>116406</v>
      </c>
      <c r="H25" s="976">
        <v>29552</v>
      </c>
      <c r="I25" s="976">
        <v>827</v>
      </c>
      <c r="J25" s="976">
        <v>6191</v>
      </c>
    </row>
    <row r="26" spans="1:10">
      <c r="A26" s="563" t="s">
        <v>388</v>
      </c>
      <c r="B26" s="976">
        <v>115463</v>
      </c>
      <c r="C26" s="370">
        <v>2156</v>
      </c>
      <c r="D26" s="1089">
        <v>692</v>
      </c>
      <c r="E26" s="370">
        <v>7279</v>
      </c>
      <c r="F26" s="370">
        <v>24</v>
      </c>
      <c r="G26" s="370">
        <v>40592</v>
      </c>
      <c r="H26" s="370">
        <v>64190</v>
      </c>
      <c r="I26" s="370">
        <v>531</v>
      </c>
      <c r="J26" s="370">
        <v>147</v>
      </c>
    </row>
    <row r="27" spans="1:10" ht="20.25" customHeight="1">
      <c r="A27" s="563" t="s">
        <v>389</v>
      </c>
      <c r="B27" s="225">
        <v>3511937</v>
      </c>
      <c r="C27" s="225">
        <v>64559</v>
      </c>
      <c r="D27" s="225">
        <v>19990</v>
      </c>
      <c r="E27" s="225">
        <v>912955</v>
      </c>
      <c r="F27" s="225">
        <v>25435</v>
      </c>
      <c r="G27" s="225">
        <v>1387028</v>
      </c>
      <c r="H27" s="225">
        <v>1071018</v>
      </c>
      <c r="I27" s="225">
        <v>30952</v>
      </c>
      <c r="J27" s="225">
        <v>57351</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25.65</v>
      </c>
      <c r="C31" s="282">
        <v>0.53</v>
      </c>
      <c r="D31" s="372">
        <v>0.27</v>
      </c>
      <c r="E31" s="282">
        <v>2.2200000000000002</v>
      </c>
      <c r="F31" s="282">
        <v>0.01</v>
      </c>
      <c r="G31" s="282">
        <v>11.29</v>
      </c>
      <c r="H31" s="282">
        <v>10.94</v>
      </c>
      <c r="I31" s="282">
        <v>0.4</v>
      </c>
      <c r="J31" s="282">
        <v>0.23</v>
      </c>
    </row>
    <row r="32" spans="1:10">
      <c r="A32" s="563" t="s">
        <v>374</v>
      </c>
      <c r="B32" s="372">
        <v>39.17</v>
      </c>
      <c r="C32" s="372">
        <v>0.75</v>
      </c>
      <c r="D32" s="1090">
        <v>0.34</v>
      </c>
      <c r="E32" s="372">
        <v>2.13</v>
      </c>
      <c r="F32" s="372">
        <v>0.25</v>
      </c>
      <c r="G32" s="372">
        <v>30.14</v>
      </c>
      <c r="H32" s="372">
        <v>5.2</v>
      </c>
      <c r="I32" s="372">
        <v>0.36</v>
      </c>
      <c r="J32" s="372">
        <v>0.66</v>
      </c>
    </row>
    <row r="33" spans="1:10">
      <c r="A33" s="563" t="s">
        <v>375</v>
      </c>
      <c r="B33" s="282">
        <v>2.37</v>
      </c>
      <c r="C33" s="282">
        <v>0.46</v>
      </c>
      <c r="D33" s="372">
        <v>0.13</v>
      </c>
      <c r="E33" s="282">
        <v>1.48</v>
      </c>
      <c r="F33" s="282">
        <v>0.01</v>
      </c>
      <c r="G33" s="282">
        <v>0.08</v>
      </c>
      <c r="H33" s="282">
        <v>0.02</v>
      </c>
      <c r="I33" s="282">
        <v>0.19</v>
      </c>
      <c r="J33" s="282" t="s">
        <v>302</v>
      </c>
    </row>
    <row r="34" spans="1:10">
      <c r="A34" s="563" t="s">
        <v>376</v>
      </c>
      <c r="B34" s="372">
        <v>72.790000000000006</v>
      </c>
      <c r="C34" s="372">
        <v>1.73</v>
      </c>
      <c r="D34" s="1090">
        <v>0.39</v>
      </c>
      <c r="E34" s="372">
        <v>3.77</v>
      </c>
      <c r="F34" s="372">
        <v>0.06</v>
      </c>
      <c r="G34" s="372">
        <v>23.41</v>
      </c>
      <c r="H34" s="372">
        <v>42.45</v>
      </c>
      <c r="I34" s="372">
        <v>1</v>
      </c>
      <c r="J34" s="372">
        <v>2.74</v>
      </c>
    </row>
    <row r="35" spans="1:10">
      <c r="A35" s="563" t="s">
        <v>377</v>
      </c>
      <c r="B35" s="282">
        <v>15.65</v>
      </c>
      <c r="C35" s="282">
        <v>2.0699999999999998</v>
      </c>
      <c r="D35" s="372">
        <v>0.15</v>
      </c>
      <c r="E35" s="282">
        <v>3.19</v>
      </c>
      <c r="F35" s="282">
        <v>0.01</v>
      </c>
      <c r="G35" s="282">
        <v>1.07</v>
      </c>
      <c r="H35" s="282">
        <v>8.58</v>
      </c>
      <c r="I35" s="282">
        <v>0.56999999999999995</v>
      </c>
      <c r="J35" s="282" t="s">
        <v>302</v>
      </c>
    </row>
    <row r="36" spans="1:10">
      <c r="A36" s="563" t="s">
        <v>378</v>
      </c>
      <c r="B36" s="372" t="s">
        <v>302</v>
      </c>
      <c r="C36" s="372" t="s">
        <v>302</v>
      </c>
      <c r="D36" s="372" t="s">
        <v>302</v>
      </c>
      <c r="E36" s="372" t="s">
        <v>302</v>
      </c>
      <c r="F36" s="372" t="s">
        <v>302</v>
      </c>
      <c r="G36" s="372" t="s">
        <v>302</v>
      </c>
      <c r="H36" s="372" t="s">
        <v>302</v>
      </c>
      <c r="I36" s="372" t="s">
        <v>302</v>
      </c>
      <c r="J36" s="372" t="s">
        <v>302</v>
      </c>
    </row>
    <row r="37" spans="1:10">
      <c r="A37" s="563" t="s">
        <v>379</v>
      </c>
      <c r="B37" s="282">
        <v>25.2</v>
      </c>
      <c r="C37" s="282">
        <v>0.62</v>
      </c>
      <c r="D37" s="372">
        <v>0.28999999999999998</v>
      </c>
      <c r="E37" s="282">
        <v>2.4</v>
      </c>
      <c r="F37" s="282">
        <v>0.01</v>
      </c>
      <c r="G37" s="282">
        <v>8.4600000000000009</v>
      </c>
      <c r="H37" s="282">
        <v>13.09</v>
      </c>
      <c r="I37" s="282">
        <v>0.33</v>
      </c>
      <c r="J37" s="282">
        <v>0.02</v>
      </c>
    </row>
    <row r="38" spans="1:10">
      <c r="A38" s="563" t="s">
        <v>380</v>
      </c>
      <c r="B38" s="372">
        <v>61.33</v>
      </c>
      <c r="C38" s="372">
        <v>1.0900000000000001</v>
      </c>
      <c r="D38" s="1090">
        <v>0.3</v>
      </c>
      <c r="E38" s="372">
        <v>3.2</v>
      </c>
      <c r="F38" s="372">
        <v>0.01</v>
      </c>
      <c r="G38" s="372">
        <v>30.94</v>
      </c>
      <c r="H38" s="372">
        <v>25.4</v>
      </c>
      <c r="I38" s="372">
        <v>0.37</v>
      </c>
      <c r="J38" s="372">
        <v>6.59</v>
      </c>
    </row>
    <row r="39" spans="1:10">
      <c r="A39" s="563" t="s">
        <v>381</v>
      </c>
      <c r="B39" s="282">
        <v>59.95</v>
      </c>
      <c r="C39" s="282">
        <v>0.77</v>
      </c>
      <c r="D39" s="372">
        <v>0.26</v>
      </c>
      <c r="E39" s="282">
        <v>6.12</v>
      </c>
      <c r="F39" s="282">
        <v>0.2</v>
      </c>
      <c r="G39" s="282">
        <v>35.450000000000003</v>
      </c>
      <c r="H39" s="282">
        <v>16.75</v>
      </c>
      <c r="I39" s="282">
        <v>0.4</v>
      </c>
      <c r="J39" s="282">
        <v>2.2599999999999998</v>
      </c>
    </row>
    <row r="40" spans="1:10">
      <c r="A40" s="563" t="s">
        <v>382</v>
      </c>
      <c r="B40" s="372">
        <v>56.3</v>
      </c>
      <c r="C40" s="372">
        <v>0.93</v>
      </c>
      <c r="D40" s="1090">
        <v>0.23</v>
      </c>
      <c r="E40" s="372">
        <v>33.32</v>
      </c>
      <c r="F40" s="372">
        <v>0.67</v>
      </c>
      <c r="G40" s="372">
        <v>9.02</v>
      </c>
      <c r="H40" s="372">
        <v>11.74</v>
      </c>
      <c r="I40" s="372">
        <v>0.39</v>
      </c>
      <c r="J40" s="372">
        <v>0.04</v>
      </c>
    </row>
    <row r="41" spans="1:10">
      <c r="A41" s="563" t="s">
        <v>383</v>
      </c>
      <c r="B41" s="282">
        <v>28.07</v>
      </c>
      <c r="C41" s="282">
        <v>0.96</v>
      </c>
      <c r="D41" s="372">
        <v>0.28999999999999998</v>
      </c>
      <c r="E41" s="282">
        <v>2.33</v>
      </c>
      <c r="F41" s="282">
        <v>0.53</v>
      </c>
      <c r="G41" s="282">
        <v>10.07</v>
      </c>
      <c r="H41" s="282">
        <v>13.5</v>
      </c>
      <c r="I41" s="282">
        <v>0.39</v>
      </c>
      <c r="J41" s="282">
        <v>0.03</v>
      </c>
    </row>
    <row r="42" spans="1:10">
      <c r="A42" s="563" t="s">
        <v>384</v>
      </c>
      <c r="B42" s="372">
        <v>143.44</v>
      </c>
      <c r="C42" s="372">
        <v>2.17</v>
      </c>
      <c r="D42" s="1090">
        <v>0.24</v>
      </c>
      <c r="E42" s="372">
        <v>125.84</v>
      </c>
      <c r="F42" s="372">
        <v>0.01</v>
      </c>
      <c r="G42" s="372">
        <v>4.8600000000000003</v>
      </c>
      <c r="H42" s="372">
        <v>10.07</v>
      </c>
      <c r="I42" s="372">
        <v>0.25</v>
      </c>
      <c r="J42" s="372">
        <v>0.03</v>
      </c>
    </row>
    <row r="43" spans="1:10">
      <c r="A43" s="563" t="s">
        <v>385</v>
      </c>
      <c r="B43" s="282">
        <v>36.130000000000003</v>
      </c>
      <c r="C43" s="282">
        <v>0.68</v>
      </c>
      <c r="D43" s="372">
        <v>0.2</v>
      </c>
      <c r="E43" s="282">
        <v>2.92</v>
      </c>
      <c r="F43" s="282">
        <v>0.21</v>
      </c>
      <c r="G43" s="282">
        <v>12.18</v>
      </c>
      <c r="H43" s="282">
        <v>19.64</v>
      </c>
      <c r="I43" s="282">
        <v>0.28999999999999998</v>
      </c>
      <c r="J43" s="282">
        <v>0.06</v>
      </c>
    </row>
    <row r="44" spans="1:10">
      <c r="A44" s="563" t="s">
        <v>386</v>
      </c>
      <c r="B44" s="372">
        <v>48.14</v>
      </c>
      <c r="C44" s="372">
        <v>1.03</v>
      </c>
      <c r="D44" s="1090">
        <v>0.25</v>
      </c>
      <c r="E44" s="372">
        <v>3.29</v>
      </c>
      <c r="F44" s="372">
        <v>0.76</v>
      </c>
      <c r="G44" s="372">
        <v>15.85</v>
      </c>
      <c r="H44" s="372">
        <v>26.62</v>
      </c>
      <c r="I44" s="372">
        <v>0.34</v>
      </c>
      <c r="J44" s="372">
        <v>0.83</v>
      </c>
    </row>
    <row r="45" spans="1:10">
      <c r="A45" s="563" t="s">
        <v>387</v>
      </c>
      <c r="B45" s="282">
        <v>57.69</v>
      </c>
      <c r="C45" s="282">
        <v>0.36</v>
      </c>
      <c r="D45" s="372">
        <v>0.25</v>
      </c>
      <c r="E45" s="282">
        <v>3.92</v>
      </c>
      <c r="F45" s="282">
        <v>0.06</v>
      </c>
      <c r="G45" s="282">
        <v>42.1</v>
      </c>
      <c r="H45" s="282">
        <v>10.69</v>
      </c>
      <c r="I45" s="282">
        <v>0.3</v>
      </c>
      <c r="J45" s="282">
        <v>2.2400000000000002</v>
      </c>
    </row>
    <row r="46" spans="1:10">
      <c r="A46" s="563" t="s">
        <v>388</v>
      </c>
      <c r="B46" s="372">
        <v>47.69</v>
      </c>
      <c r="C46" s="372">
        <v>0.89</v>
      </c>
      <c r="D46" s="1090">
        <v>0.28999999999999998</v>
      </c>
      <c r="E46" s="372">
        <v>3.01</v>
      </c>
      <c r="F46" s="372">
        <v>0.01</v>
      </c>
      <c r="G46" s="372">
        <v>16.760000000000002</v>
      </c>
      <c r="H46" s="372">
        <v>26.51</v>
      </c>
      <c r="I46" s="372">
        <v>0.22</v>
      </c>
      <c r="J46" s="372">
        <v>0.06</v>
      </c>
    </row>
    <row r="47" spans="1:10" ht="20.25" customHeight="1">
      <c r="A47" s="563" t="s">
        <v>389</v>
      </c>
      <c r="B47" s="1091">
        <v>43.11</v>
      </c>
      <c r="C47" s="1091">
        <v>0.79</v>
      </c>
      <c r="D47" s="1091">
        <v>0.25</v>
      </c>
      <c r="E47" s="1091">
        <v>11.21</v>
      </c>
      <c r="F47" s="1091">
        <v>0.31</v>
      </c>
      <c r="G47" s="1091">
        <v>17.03</v>
      </c>
      <c r="H47" s="1091">
        <v>13.15</v>
      </c>
      <c r="I47" s="1091">
        <v>0.38</v>
      </c>
      <c r="J47" s="1091">
        <v>0.7</v>
      </c>
    </row>
    <row r="48" spans="1:10">
      <c r="A48" s="345"/>
      <c r="B48" s="301"/>
      <c r="C48" s="302"/>
      <c r="D48" s="302"/>
      <c r="E48" s="302"/>
      <c r="F48" s="302"/>
      <c r="G48" s="302"/>
      <c r="H48" s="302"/>
      <c r="I48" s="302"/>
      <c r="J48" s="302"/>
    </row>
    <row r="49" spans="1:10" ht="15">
      <c r="B49" s="1367" t="s">
        <v>963</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279">
        <v>6644</v>
      </c>
      <c r="C51" s="279">
        <v>137</v>
      </c>
      <c r="D51" s="279">
        <v>70</v>
      </c>
      <c r="E51" s="279">
        <v>575</v>
      </c>
      <c r="F51" s="279">
        <v>3</v>
      </c>
      <c r="G51" s="279">
        <v>2924</v>
      </c>
      <c r="H51" s="279">
        <v>2833</v>
      </c>
      <c r="I51" s="279">
        <v>103</v>
      </c>
      <c r="J51" s="279">
        <v>60</v>
      </c>
    </row>
    <row r="52" spans="1:10">
      <c r="A52" s="563" t="s">
        <v>374</v>
      </c>
      <c r="B52" s="279">
        <v>11862</v>
      </c>
      <c r="C52" s="279">
        <v>227</v>
      </c>
      <c r="D52" s="279">
        <v>103</v>
      </c>
      <c r="E52" s="279">
        <v>646</v>
      </c>
      <c r="F52" s="279">
        <v>76</v>
      </c>
      <c r="G52" s="279">
        <v>9128</v>
      </c>
      <c r="H52" s="279">
        <v>1574</v>
      </c>
      <c r="I52" s="279">
        <v>108</v>
      </c>
      <c r="J52" s="279">
        <v>201</v>
      </c>
    </row>
    <row r="53" spans="1:10">
      <c r="A53" s="563" t="s">
        <v>375</v>
      </c>
      <c r="B53" s="279">
        <v>195</v>
      </c>
      <c r="C53" s="279">
        <v>38</v>
      </c>
      <c r="D53" s="279">
        <v>11</v>
      </c>
      <c r="E53" s="279">
        <v>122</v>
      </c>
      <c r="F53" s="279">
        <v>1</v>
      </c>
      <c r="G53" s="279">
        <v>7</v>
      </c>
      <c r="H53" s="279">
        <v>2</v>
      </c>
      <c r="I53" s="279">
        <v>16</v>
      </c>
      <c r="J53" s="279" t="s">
        <v>302</v>
      </c>
    </row>
    <row r="54" spans="1:10">
      <c r="A54" s="563" t="s">
        <v>376</v>
      </c>
      <c r="B54" s="279">
        <v>4696</v>
      </c>
      <c r="C54" s="279">
        <v>111</v>
      </c>
      <c r="D54" s="279">
        <v>25</v>
      </c>
      <c r="E54" s="279">
        <v>243</v>
      </c>
      <c r="F54" s="279">
        <v>4</v>
      </c>
      <c r="G54" s="279">
        <v>1510</v>
      </c>
      <c r="H54" s="279">
        <v>2739</v>
      </c>
      <c r="I54" s="279">
        <v>64</v>
      </c>
      <c r="J54" s="279">
        <v>177</v>
      </c>
    </row>
    <row r="55" spans="1:10">
      <c r="A55" s="563" t="s">
        <v>377</v>
      </c>
      <c r="B55" s="279">
        <v>257</v>
      </c>
      <c r="C55" s="279">
        <v>34</v>
      </c>
      <c r="D55" s="279">
        <v>2</v>
      </c>
      <c r="E55" s="279">
        <v>52</v>
      </c>
      <c r="F55" s="1094">
        <v>0</v>
      </c>
      <c r="G55" s="279">
        <v>18</v>
      </c>
      <c r="H55" s="279">
        <v>141</v>
      </c>
      <c r="I55" s="279">
        <v>9</v>
      </c>
      <c r="J55" s="279" t="s">
        <v>302</v>
      </c>
    </row>
    <row r="56" spans="1:10">
      <c r="A56" s="563" t="s">
        <v>378</v>
      </c>
      <c r="B56" s="372" t="s">
        <v>302</v>
      </c>
      <c r="C56" s="372" t="s">
        <v>302</v>
      </c>
      <c r="D56" s="372" t="s">
        <v>302</v>
      </c>
      <c r="E56" s="372" t="s">
        <v>302</v>
      </c>
      <c r="F56" s="372" t="s">
        <v>302</v>
      </c>
      <c r="G56" s="372" t="s">
        <v>302</v>
      </c>
      <c r="H56" s="372" t="s">
        <v>302</v>
      </c>
      <c r="I56" s="372" t="s">
        <v>302</v>
      </c>
      <c r="J56" s="279" t="s">
        <v>302</v>
      </c>
    </row>
    <row r="57" spans="1:10">
      <c r="A57" s="563" t="s">
        <v>379</v>
      </c>
      <c r="B57" s="279">
        <v>3789</v>
      </c>
      <c r="C57" s="279">
        <v>93</v>
      </c>
      <c r="D57" s="279">
        <v>44</v>
      </c>
      <c r="E57" s="279">
        <v>361</v>
      </c>
      <c r="F57" s="279">
        <v>2</v>
      </c>
      <c r="G57" s="279">
        <v>1272</v>
      </c>
      <c r="H57" s="279">
        <v>1967</v>
      </c>
      <c r="I57" s="279">
        <v>50</v>
      </c>
      <c r="J57" s="279">
        <v>4</v>
      </c>
    </row>
    <row r="58" spans="1:10">
      <c r="A58" s="563" t="s">
        <v>380</v>
      </c>
      <c r="B58" s="279">
        <v>2714</v>
      </c>
      <c r="C58" s="279">
        <v>48</v>
      </c>
      <c r="D58" s="279">
        <v>13</v>
      </c>
      <c r="E58" s="279">
        <v>142</v>
      </c>
      <c r="F58" s="1094">
        <v>0</v>
      </c>
      <c r="G58" s="279">
        <v>1369</v>
      </c>
      <c r="H58" s="279">
        <v>1124</v>
      </c>
      <c r="I58" s="279">
        <v>16</v>
      </c>
      <c r="J58" s="279">
        <v>292</v>
      </c>
    </row>
    <row r="59" spans="1:10">
      <c r="A59" s="563" t="s">
        <v>381</v>
      </c>
      <c r="B59" s="279">
        <v>11754</v>
      </c>
      <c r="C59" s="279">
        <v>150</v>
      </c>
      <c r="D59" s="279">
        <v>51</v>
      </c>
      <c r="E59" s="279">
        <v>1199</v>
      </c>
      <c r="F59" s="279">
        <v>39</v>
      </c>
      <c r="G59" s="279">
        <v>6952</v>
      </c>
      <c r="H59" s="279">
        <v>3284</v>
      </c>
      <c r="I59" s="279">
        <v>79</v>
      </c>
      <c r="J59" s="279">
        <v>443</v>
      </c>
    </row>
    <row r="60" spans="1:10">
      <c r="A60" s="563" t="s">
        <v>382</v>
      </c>
      <c r="B60" s="279">
        <v>25134</v>
      </c>
      <c r="C60" s="279">
        <v>417</v>
      </c>
      <c r="D60" s="279">
        <v>101</v>
      </c>
      <c r="E60" s="279">
        <v>14875</v>
      </c>
      <c r="F60" s="279">
        <v>300</v>
      </c>
      <c r="G60" s="279">
        <v>4026</v>
      </c>
      <c r="H60" s="279">
        <v>5240</v>
      </c>
      <c r="I60" s="279">
        <v>175</v>
      </c>
      <c r="J60" s="279">
        <v>19</v>
      </c>
    </row>
    <row r="61" spans="1:10">
      <c r="A61" s="563" t="s">
        <v>383</v>
      </c>
      <c r="B61" s="279">
        <v>2827</v>
      </c>
      <c r="C61" s="279">
        <v>97</v>
      </c>
      <c r="D61" s="279">
        <v>29</v>
      </c>
      <c r="E61" s="279">
        <v>234</v>
      </c>
      <c r="F61" s="279">
        <v>54</v>
      </c>
      <c r="G61" s="279">
        <v>1014</v>
      </c>
      <c r="H61" s="279">
        <v>1360</v>
      </c>
      <c r="I61" s="279">
        <v>39</v>
      </c>
      <c r="J61" s="279">
        <v>3</v>
      </c>
    </row>
    <row r="62" spans="1:10">
      <c r="A62" s="563" t="s">
        <v>384</v>
      </c>
      <c r="B62" s="279">
        <v>3809</v>
      </c>
      <c r="C62" s="279">
        <v>58</v>
      </c>
      <c r="D62" s="279">
        <v>6</v>
      </c>
      <c r="E62" s="279">
        <v>3342</v>
      </c>
      <c r="F62" s="1094">
        <v>0</v>
      </c>
      <c r="G62" s="279">
        <v>129</v>
      </c>
      <c r="H62" s="279">
        <v>267</v>
      </c>
      <c r="I62" s="279">
        <v>7</v>
      </c>
      <c r="J62" s="279">
        <v>1</v>
      </c>
    </row>
    <row r="63" spans="1:10">
      <c r="A63" s="563" t="s">
        <v>385</v>
      </c>
      <c r="B63" s="279">
        <v>3976</v>
      </c>
      <c r="C63" s="279">
        <v>74</v>
      </c>
      <c r="D63" s="279">
        <v>22</v>
      </c>
      <c r="E63" s="279">
        <v>321</v>
      </c>
      <c r="F63" s="279">
        <v>23</v>
      </c>
      <c r="G63" s="279">
        <v>1341</v>
      </c>
      <c r="H63" s="279">
        <v>2161</v>
      </c>
      <c r="I63" s="279">
        <v>32</v>
      </c>
      <c r="J63" s="279">
        <v>7</v>
      </c>
    </row>
    <row r="64" spans="1:10">
      <c r="A64" s="563" t="s">
        <v>386</v>
      </c>
      <c r="B64" s="279">
        <v>3146</v>
      </c>
      <c r="C64" s="279">
        <v>67</v>
      </c>
      <c r="D64" s="279">
        <v>16</v>
      </c>
      <c r="E64" s="279">
        <v>215</v>
      </c>
      <c r="F64" s="279">
        <v>49</v>
      </c>
      <c r="G64" s="279">
        <v>1036</v>
      </c>
      <c r="H64" s="279">
        <v>1740</v>
      </c>
      <c r="I64" s="279">
        <v>22</v>
      </c>
      <c r="J64" s="279">
        <v>54</v>
      </c>
    </row>
    <row r="65" spans="1:10">
      <c r="A65" s="563" t="s">
        <v>387</v>
      </c>
      <c r="B65" s="279">
        <v>3987</v>
      </c>
      <c r="C65" s="279">
        <v>25</v>
      </c>
      <c r="D65" s="279">
        <v>17</v>
      </c>
      <c r="E65" s="279">
        <v>271</v>
      </c>
      <c r="F65" s="279">
        <v>4</v>
      </c>
      <c r="G65" s="279">
        <v>2910</v>
      </c>
      <c r="H65" s="279">
        <v>739</v>
      </c>
      <c r="I65" s="279">
        <v>21</v>
      </c>
      <c r="J65" s="279">
        <v>155</v>
      </c>
    </row>
    <row r="66" spans="1:10">
      <c r="A66" s="563" t="s">
        <v>388</v>
      </c>
      <c r="B66" s="279">
        <v>2887</v>
      </c>
      <c r="C66" s="279">
        <v>54</v>
      </c>
      <c r="D66" s="279">
        <v>17</v>
      </c>
      <c r="E66" s="279">
        <v>182</v>
      </c>
      <c r="F66" s="279">
        <v>1</v>
      </c>
      <c r="G66" s="279">
        <v>1015</v>
      </c>
      <c r="H66" s="279">
        <v>1605</v>
      </c>
      <c r="I66" s="279">
        <v>13</v>
      </c>
      <c r="J66" s="279">
        <v>4</v>
      </c>
    </row>
    <row r="67" spans="1:10" ht="20.25" customHeight="1">
      <c r="A67" s="563" t="s">
        <v>389</v>
      </c>
      <c r="B67" s="1095">
        <f>B27*25/1000</f>
        <v>87798.425000000003</v>
      </c>
      <c r="C67" s="1095">
        <f t="shared" ref="C67:J67" si="0">C27*25/1000</f>
        <v>1613.9749999999999</v>
      </c>
      <c r="D67" s="1095">
        <f t="shared" si="0"/>
        <v>499.75</v>
      </c>
      <c r="E67" s="1095">
        <f t="shared" si="0"/>
        <v>22823.875</v>
      </c>
      <c r="F67" s="1095">
        <f t="shared" si="0"/>
        <v>635.875</v>
      </c>
      <c r="G67" s="1095">
        <f t="shared" si="0"/>
        <v>34675.699999999997</v>
      </c>
      <c r="H67" s="1095">
        <f t="shared" si="0"/>
        <v>26775.45</v>
      </c>
      <c r="I67" s="1095">
        <f t="shared" si="0"/>
        <v>773.8</v>
      </c>
      <c r="J67" s="1095">
        <f t="shared" si="0"/>
        <v>1433.7750000000001</v>
      </c>
    </row>
    <row r="68" spans="1:10" s="328" customFormat="1">
      <c r="A68" s="522"/>
      <c r="B68" s="293"/>
      <c r="C68" s="31"/>
      <c r="D68" s="31"/>
      <c r="E68" s="31"/>
      <c r="F68" s="31"/>
      <c r="G68" s="31"/>
      <c r="H68" s="31"/>
      <c r="I68" s="31"/>
      <c r="J68" s="31"/>
    </row>
    <row r="69" spans="1:10" s="328" customFormat="1" ht="13">
      <c r="A69" s="122"/>
      <c r="B69" s="1311" t="s">
        <v>641</v>
      </c>
      <c r="C69" s="1311"/>
      <c r="D69" s="1311"/>
      <c r="E69" s="1311"/>
      <c r="F69" s="1311"/>
      <c r="G69" s="1311"/>
      <c r="H69" s="1311"/>
      <c r="I69" s="1311"/>
      <c r="J69" s="1311"/>
    </row>
    <row r="70" spans="1:10" s="328" customFormat="1">
      <c r="A70" s="522"/>
      <c r="B70" s="293"/>
      <c r="C70" s="303"/>
      <c r="D70" s="303"/>
      <c r="E70" s="303"/>
      <c r="F70" s="303"/>
      <c r="G70" s="303"/>
      <c r="H70" s="303"/>
      <c r="I70" s="303"/>
      <c r="J70" s="303"/>
    </row>
    <row r="71" spans="1:10" s="328" customFormat="1">
      <c r="A71" s="563" t="s">
        <v>373</v>
      </c>
      <c r="B71" s="306">
        <v>100</v>
      </c>
      <c r="C71" s="307">
        <v>2.0612272542556553</v>
      </c>
      <c r="D71" s="307">
        <v>1.0543188693728269</v>
      </c>
      <c r="E71" s="307">
        <v>8.6497795036197527</v>
      </c>
      <c r="F71" s="307">
        <v>3.9132463388570307E-2</v>
      </c>
      <c r="G71" s="307">
        <v>44.013485648921602</v>
      </c>
      <c r="H71" s="307">
        <v>42.636700230279494</v>
      </c>
      <c r="I71" s="307">
        <v>1.5453560301620988</v>
      </c>
      <c r="J71" s="307" t="s">
        <v>306</v>
      </c>
    </row>
    <row r="72" spans="1:10" s="328" customFormat="1">
      <c r="A72" s="563" t="s">
        <v>374</v>
      </c>
      <c r="B72" s="306">
        <v>100</v>
      </c>
      <c r="C72" s="307">
        <v>1.9145976478522952</v>
      </c>
      <c r="D72" s="307">
        <v>0.86435105172195759</v>
      </c>
      <c r="E72" s="307">
        <v>5.4466129916115165</v>
      </c>
      <c r="F72" s="307">
        <v>0.63756691818066857</v>
      </c>
      <c r="G72" s="307">
        <v>76.952535514058084</v>
      </c>
      <c r="H72" s="307">
        <v>13.272773258019644</v>
      </c>
      <c r="I72" s="307">
        <v>0.91156261855583187</v>
      </c>
      <c r="J72" s="307" t="s">
        <v>306</v>
      </c>
    </row>
    <row r="73" spans="1:10" s="328" customFormat="1">
      <c r="A73" s="563" t="s">
        <v>375</v>
      </c>
      <c r="B73" s="306">
        <v>100</v>
      </c>
      <c r="C73" s="307">
        <v>19.271099744245525</v>
      </c>
      <c r="D73" s="307">
        <v>5.6010230179028131</v>
      </c>
      <c r="E73" s="307">
        <v>62.352941176470587</v>
      </c>
      <c r="F73" s="307">
        <v>0.42199488491048592</v>
      </c>
      <c r="G73" s="307">
        <v>3.5421994884910486</v>
      </c>
      <c r="H73" s="307">
        <v>0.85677749360613809</v>
      </c>
      <c r="I73" s="307">
        <v>7.9667519181585682</v>
      </c>
      <c r="J73" s="307" t="s">
        <v>306</v>
      </c>
    </row>
    <row r="74" spans="1:10" s="328" customFormat="1">
      <c r="A74" s="563" t="s">
        <v>376</v>
      </c>
      <c r="B74" s="306">
        <v>100</v>
      </c>
      <c r="C74" s="307">
        <v>2.3704452902504589</v>
      </c>
      <c r="D74" s="307">
        <v>0.53072848739719469</v>
      </c>
      <c r="E74" s="307">
        <v>5.1789944371989032</v>
      </c>
      <c r="F74" s="307">
        <v>8.0913470495861173E-2</v>
      </c>
      <c r="G74" s="307">
        <v>32.152990338292831</v>
      </c>
      <c r="H74" s="307">
        <v>58.318383859891938</v>
      </c>
      <c r="I74" s="307">
        <v>1.3680764419366001</v>
      </c>
      <c r="J74" s="307" t="s">
        <v>306</v>
      </c>
    </row>
    <row r="75" spans="1:10" s="328" customFormat="1">
      <c r="A75" s="563" t="s">
        <v>377</v>
      </c>
      <c r="B75" s="306">
        <v>100</v>
      </c>
      <c r="C75" s="307">
        <v>13.234150136133801</v>
      </c>
      <c r="D75" s="307">
        <v>0.9723842862699339</v>
      </c>
      <c r="E75" s="307">
        <v>20.381174640217814</v>
      </c>
      <c r="F75" s="307">
        <v>6.8066900038895373E-2</v>
      </c>
      <c r="G75" s="307">
        <v>6.8553092182030335</v>
      </c>
      <c r="H75" s="307">
        <v>54.83274990276157</v>
      </c>
      <c r="I75" s="307">
        <v>3.6658887592376508</v>
      </c>
      <c r="J75" s="307" t="s">
        <v>306</v>
      </c>
    </row>
    <row r="76" spans="1:10" s="328" customFormat="1">
      <c r="A76" s="563" t="s">
        <v>378</v>
      </c>
      <c r="B76" s="306">
        <v>100</v>
      </c>
      <c r="C76" s="307" t="s">
        <v>302</v>
      </c>
      <c r="D76" s="307" t="s">
        <v>302</v>
      </c>
      <c r="E76" s="307" t="s">
        <v>302</v>
      </c>
      <c r="F76" s="307" t="s">
        <v>302</v>
      </c>
      <c r="G76" s="307" t="s">
        <v>302</v>
      </c>
      <c r="H76" s="307" t="s">
        <v>302</v>
      </c>
      <c r="I76" s="307" t="s">
        <v>302</v>
      </c>
      <c r="J76" s="307" t="s">
        <v>306</v>
      </c>
    </row>
    <row r="77" spans="1:10" s="328" customFormat="1">
      <c r="A77" s="563" t="s">
        <v>379</v>
      </c>
      <c r="B77" s="306">
        <v>100</v>
      </c>
      <c r="C77" s="307">
        <v>2.4592219172297298</v>
      </c>
      <c r="D77" s="307">
        <v>1.1606577280405406</v>
      </c>
      <c r="E77" s="307">
        <v>9.5228040540540544</v>
      </c>
      <c r="F77" s="307">
        <v>4.0910050675675678E-2</v>
      </c>
      <c r="G77" s="307">
        <v>33.578573690878379</v>
      </c>
      <c r="H77" s="307">
        <v>51.919473184121621</v>
      </c>
      <c r="I77" s="307">
        <v>1.317699535472973</v>
      </c>
      <c r="J77" s="307" t="s">
        <v>306</v>
      </c>
    </row>
    <row r="78" spans="1:10" s="328" customFormat="1">
      <c r="A78" s="563" t="s">
        <v>380</v>
      </c>
      <c r="B78" s="306">
        <v>100</v>
      </c>
      <c r="C78" s="307">
        <v>1.7843982607413957</v>
      </c>
      <c r="D78" s="307">
        <v>0.49561500479033088</v>
      </c>
      <c r="E78" s="307">
        <v>5.2251455523620018</v>
      </c>
      <c r="F78" s="307">
        <v>1.6581914658412557E-2</v>
      </c>
      <c r="G78" s="307">
        <v>50.452317783182252</v>
      </c>
      <c r="H78" s="307">
        <v>41.418859164271502</v>
      </c>
      <c r="I78" s="307">
        <v>0.60800353747512714</v>
      </c>
      <c r="J78" s="307" t="s">
        <v>306</v>
      </c>
    </row>
    <row r="79" spans="1:10" s="328" customFormat="1">
      <c r="A79" s="563" t="s">
        <v>381</v>
      </c>
      <c r="B79" s="306">
        <v>100</v>
      </c>
      <c r="C79" s="307">
        <v>1.2778628551982303</v>
      </c>
      <c r="D79" s="307">
        <v>0.43283137655266291</v>
      </c>
      <c r="E79" s="307">
        <v>10.201420792921558</v>
      </c>
      <c r="F79" s="307">
        <v>0.3337161817253701</v>
      </c>
      <c r="G79" s="307">
        <v>59.142844988939935</v>
      </c>
      <c r="H79" s="307">
        <v>27.93814871533095</v>
      </c>
      <c r="I79" s="307">
        <v>0.67317508933129144</v>
      </c>
      <c r="J79" s="307" t="s">
        <v>306</v>
      </c>
    </row>
    <row r="80" spans="1:10" s="328" customFormat="1">
      <c r="A80" s="563" t="s">
        <v>382</v>
      </c>
      <c r="B80" s="306">
        <v>100</v>
      </c>
      <c r="C80" s="307">
        <v>1.6584773916330144</v>
      </c>
      <c r="D80" s="307">
        <v>0.40263382999462888</v>
      </c>
      <c r="E80" s="307">
        <v>59.182597624778694</v>
      </c>
      <c r="F80" s="307">
        <v>1.1951699854781277</v>
      </c>
      <c r="G80" s="307">
        <v>16.018818755097573</v>
      </c>
      <c r="H80" s="307">
        <v>20.847440768664583</v>
      </c>
      <c r="I80" s="307">
        <v>0.69486164435337883</v>
      </c>
      <c r="J80" s="307" t="s">
        <v>306</v>
      </c>
    </row>
    <row r="81" spans="1:10" s="328" customFormat="1">
      <c r="A81" s="563" t="s">
        <v>383</v>
      </c>
      <c r="B81" s="306">
        <v>100</v>
      </c>
      <c r="C81" s="307">
        <v>3.4278133981870438</v>
      </c>
      <c r="D81" s="307">
        <v>1.0170240990493036</v>
      </c>
      <c r="E81" s="307">
        <v>8.2865354852973692</v>
      </c>
      <c r="F81" s="307">
        <v>1.8996241432677428</v>
      </c>
      <c r="G81" s="307">
        <v>35.881494583241214</v>
      </c>
      <c r="H81" s="307">
        <v>48.10435551625028</v>
      </c>
      <c r="I81" s="307">
        <v>1.3831527747070529</v>
      </c>
      <c r="J81" s="307" t="s">
        <v>306</v>
      </c>
    </row>
    <row r="82" spans="1:10" s="328" customFormat="1">
      <c r="A82" s="563" t="s">
        <v>384</v>
      </c>
      <c r="B82" s="306">
        <v>100</v>
      </c>
      <c r="C82" s="307">
        <v>1.5148631175462892</v>
      </c>
      <c r="D82" s="307">
        <v>0.16933911799260945</v>
      </c>
      <c r="E82" s="307">
        <v>87.7314465367525</v>
      </c>
      <c r="F82" s="307">
        <v>7.2198848756538916E-3</v>
      </c>
      <c r="G82" s="307">
        <v>3.3854696535111612</v>
      </c>
      <c r="H82" s="307">
        <v>7.0177280991355833</v>
      </c>
      <c r="I82" s="307">
        <v>0.17393359018620738</v>
      </c>
      <c r="J82" s="307" t="s">
        <v>306</v>
      </c>
    </row>
    <row r="83" spans="1:10" s="328" customFormat="1">
      <c r="A83" s="563" t="s">
        <v>385</v>
      </c>
      <c r="B83" s="306">
        <v>100</v>
      </c>
      <c r="C83" s="307">
        <v>1.87267330717376</v>
      </c>
      <c r="D83" s="307">
        <v>0.55211791930777743</v>
      </c>
      <c r="E83" s="307">
        <v>8.0792836301438768</v>
      </c>
      <c r="F83" s="307">
        <v>0.58733272965087036</v>
      </c>
      <c r="G83" s="307">
        <v>33.728871113794142</v>
      </c>
      <c r="H83" s="307">
        <v>54.363492303048595</v>
      </c>
      <c r="I83" s="307">
        <v>0.81622899688097394</v>
      </c>
      <c r="J83" s="307" t="s">
        <v>306</v>
      </c>
    </row>
    <row r="84" spans="1:10" s="328" customFormat="1">
      <c r="A84" s="563" t="s">
        <v>386</v>
      </c>
      <c r="B84" s="306">
        <v>100</v>
      </c>
      <c r="C84" s="307">
        <v>2.1442138809635454</v>
      </c>
      <c r="D84" s="307">
        <v>0.52055600149411496</v>
      </c>
      <c r="E84" s="307">
        <v>6.8331916043456493</v>
      </c>
      <c r="F84" s="307">
        <v>1.5704101663394978</v>
      </c>
      <c r="G84" s="307">
        <v>32.918213102116397</v>
      </c>
      <c r="H84" s="307">
        <v>55.311658070207507</v>
      </c>
      <c r="I84" s="307">
        <v>0.70096243254627388</v>
      </c>
      <c r="J84" s="307" t="s">
        <v>306</v>
      </c>
    </row>
    <row r="85" spans="1:10" s="328" customFormat="1">
      <c r="A85" s="563" t="s">
        <v>387</v>
      </c>
      <c r="B85" s="306">
        <v>100</v>
      </c>
      <c r="C85" s="307">
        <v>0.63012169813095242</v>
      </c>
      <c r="D85" s="307">
        <v>0.42760497325901448</v>
      </c>
      <c r="E85" s="307">
        <v>6.7984174854068833</v>
      </c>
      <c r="F85" s="307">
        <v>0.11160364404707417</v>
      </c>
      <c r="G85" s="307">
        <v>72.985021286200649</v>
      </c>
      <c r="H85" s="307">
        <v>18.52871285887155</v>
      </c>
      <c r="I85" s="307">
        <v>0.5185180540838783</v>
      </c>
      <c r="J85" s="307" t="s">
        <v>306</v>
      </c>
    </row>
    <row r="86" spans="1:10" s="328" customFormat="1">
      <c r="A86" s="563" t="s">
        <v>388</v>
      </c>
      <c r="B86" s="306">
        <v>100</v>
      </c>
      <c r="C86" s="307">
        <v>1.8672648380866599</v>
      </c>
      <c r="D86" s="307">
        <v>0.59932619107419693</v>
      </c>
      <c r="E86" s="307">
        <v>6.3041840243194791</v>
      </c>
      <c r="F86" s="307">
        <v>2.0785879459220703E-2</v>
      </c>
      <c r="G86" s="307">
        <v>35.155850792028616</v>
      </c>
      <c r="H86" s="307">
        <v>55.593566770307369</v>
      </c>
      <c r="I86" s="307">
        <v>0.45988758303525806</v>
      </c>
      <c r="J86" s="307" t="s">
        <v>306</v>
      </c>
    </row>
    <row r="87" spans="1:10" s="328" customFormat="1" ht="20.149999999999999" customHeight="1">
      <c r="A87" s="563" t="s">
        <v>389</v>
      </c>
      <c r="B87" s="306">
        <v>100</v>
      </c>
      <c r="C87" s="307">
        <v>1.8382732947658229</v>
      </c>
      <c r="D87" s="307">
        <v>0.56920155458369559</v>
      </c>
      <c r="E87" s="307">
        <v>25.995768147321549</v>
      </c>
      <c r="F87" s="307">
        <v>0.72424419914138549</v>
      </c>
      <c r="G87" s="307">
        <v>39.494672028569987</v>
      </c>
      <c r="H87" s="307">
        <v>30.496503781246645</v>
      </c>
      <c r="I87" s="307">
        <v>0.88133699437091273</v>
      </c>
      <c r="J87" s="307" t="s">
        <v>306</v>
      </c>
    </row>
    <row r="88" spans="1:10" ht="13">
      <c r="B88" s="167"/>
      <c r="C88" s="346"/>
      <c r="D88" s="346"/>
      <c r="E88" s="346"/>
      <c r="F88" s="346"/>
      <c r="G88" s="346"/>
      <c r="H88" s="346"/>
      <c r="I88" s="346"/>
      <c r="J88" s="346"/>
    </row>
    <row r="89" spans="1:10" s="335" customFormat="1" ht="36"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2000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7" customWidth="1"/>
    <col min="11" max="16384" width="11.54296875" style="122"/>
  </cols>
  <sheetData>
    <row r="1" spans="1:10" ht="13">
      <c r="A1" s="146" t="s">
        <v>271</v>
      </c>
    </row>
    <row r="3" spans="1:10" ht="15">
      <c r="A3" s="723" t="s">
        <v>727</v>
      </c>
      <c r="B3" s="363" t="s">
        <v>680</v>
      </c>
      <c r="D3" s="363"/>
      <c r="E3" s="363"/>
      <c r="F3" s="363"/>
      <c r="G3" s="363"/>
      <c r="H3" s="363"/>
      <c r="I3" s="363"/>
      <c r="J3" s="363"/>
    </row>
    <row r="5" spans="1:10" ht="15.75" customHeight="1">
      <c r="A5" s="1363" t="s">
        <v>371</v>
      </c>
      <c r="B5" s="1334" t="s">
        <v>393</v>
      </c>
      <c r="C5" s="1364" t="s">
        <v>433</v>
      </c>
      <c r="D5" s="1364"/>
      <c r="E5" s="1364"/>
      <c r="F5" s="1364"/>
      <c r="G5" s="1364"/>
      <c r="H5" s="1364"/>
      <c r="I5" s="1364"/>
      <c r="J5" s="1331" t="s">
        <v>956</v>
      </c>
    </row>
    <row r="6" spans="1:10" ht="15.75" customHeight="1">
      <c r="A6" s="1363"/>
      <c r="B6" s="1334"/>
      <c r="C6" s="1364" t="s">
        <v>677</v>
      </c>
      <c r="D6" s="1364"/>
      <c r="E6" s="1364"/>
      <c r="F6" s="1327" t="s">
        <v>957</v>
      </c>
      <c r="G6" s="1327" t="s">
        <v>958</v>
      </c>
      <c r="H6" s="1332" t="s">
        <v>959</v>
      </c>
      <c r="I6" s="1327" t="s">
        <v>960</v>
      </c>
      <c r="J6" s="1331"/>
    </row>
    <row r="7" spans="1:10" ht="81" customHeight="1">
      <c r="A7" s="1363"/>
      <c r="B7" s="1334"/>
      <c r="C7" s="722" t="s">
        <v>961</v>
      </c>
      <c r="D7" s="722" t="s">
        <v>574</v>
      </c>
      <c r="E7" s="722" t="s">
        <v>962</v>
      </c>
      <c r="F7" s="1328"/>
      <c r="G7" s="1328"/>
      <c r="H7" s="1333"/>
      <c r="I7" s="1328"/>
      <c r="J7" s="1331"/>
    </row>
    <row r="8" spans="1:10">
      <c r="A8" s="345"/>
      <c r="B8" s="345"/>
      <c r="C8" s="364"/>
      <c r="D8" s="364"/>
      <c r="E8" s="364"/>
      <c r="F8" s="364"/>
      <c r="G8" s="364"/>
      <c r="H8" s="364"/>
      <c r="I8" s="364"/>
      <c r="J8" s="364"/>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220717</v>
      </c>
      <c r="C11" s="976">
        <v>8066</v>
      </c>
      <c r="D11" s="370">
        <v>1950</v>
      </c>
      <c r="E11" s="976">
        <v>21147</v>
      </c>
      <c r="F11" s="976">
        <v>133</v>
      </c>
      <c r="G11" s="976">
        <v>108547</v>
      </c>
      <c r="H11" s="976">
        <v>77179</v>
      </c>
      <c r="I11" s="976">
        <v>3696</v>
      </c>
      <c r="J11" s="976">
        <v>3560</v>
      </c>
    </row>
    <row r="12" spans="1:10">
      <c r="A12" s="563" t="s">
        <v>374</v>
      </c>
      <c r="B12" s="976">
        <v>432831</v>
      </c>
      <c r="C12" s="370">
        <v>17442</v>
      </c>
      <c r="D12" s="1089">
        <v>3338</v>
      </c>
      <c r="E12" s="370">
        <v>24595</v>
      </c>
      <c r="F12" s="370">
        <v>2584</v>
      </c>
      <c r="G12" s="370">
        <v>343624</v>
      </c>
      <c r="H12" s="370">
        <v>37375</v>
      </c>
      <c r="I12" s="370">
        <v>3873</v>
      </c>
      <c r="J12" s="370">
        <v>8498</v>
      </c>
    </row>
    <row r="13" spans="1:10">
      <c r="A13" s="563" t="s">
        <v>375</v>
      </c>
      <c r="B13" s="976">
        <v>6487</v>
      </c>
      <c r="C13" s="976">
        <v>1354</v>
      </c>
      <c r="D13" s="370">
        <v>346</v>
      </c>
      <c r="E13" s="976">
        <v>3990</v>
      </c>
      <c r="F13" s="976">
        <v>41</v>
      </c>
      <c r="G13" s="976">
        <v>107</v>
      </c>
      <c r="H13" s="976">
        <v>81</v>
      </c>
      <c r="I13" s="976">
        <v>568</v>
      </c>
      <c r="J13" s="976" t="s">
        <v>302</v>
      </c>
    </row>
    <row r="14" spans="1:10">
      <c r="A14" s="563" t="s">
        <v>376</v>
      </c>
      <c r="B14" s="976">
        <v>164611</v>
      </c>
      <c r="C14" s="370">
        <v>3566</v>
      </c>
      <c r="D14" s="1089">
        <v>601</v>
      </c>
      <c r="E14" s="370">
        <v>10595</v>
      </c>
      <c r="F14" s="370">
        <v>32</v>
      </c>
      <c r="G14" s="370">
        <v>54757</v>
      </c>
      <c r="H14" s="370">
        <v>93027</v>
      </c>
      <c r="I14" s="370">
        <v>2032</v>
      </c>
      <c r="J14" s="370">
        <v>7479</v>
      </c>
    </row>
    <row r="15" spans="1:10">
      <c r="A15" s="563" t="s">
        <v>377</v>
      </c>
      <c r="B15" s="976">
        <v>5413</v>
      </c>
      <c r="C15" s="976">
        <v>1175</v>
      </c>
      <c r="D15" s="370">
        <v>74</v>
      </c>
      <c r="E15" s="976">
        <v>1525</v>
      </c>
      <c r="F15" s="976">
        <v>8</v>
      </c>
      <c r="G15" s="976">
        <v>798</v>
      </c>
      <c r="H15" s="976">
        <v>1551</v>
      </c>
      <c r="I15" s="976">
        <v>283</v>
      </c>
      <c r="J15" s="976" t="s">
        <v>302</v>
      </c>
    </row>
    <row r="16" spans="1:10">
      <c r="A16" s="563" t="s">
        <v>378</v>
      </c>
      <c r="B16" s="976">
        <v>7841</v>
      </c>
      <c r="C16" s="370">
        <v>574</v>
      </c>
      <c r="D16" s="1089">
        <v>163</v>
      </c>
      <c r="E16" s="370">
        <v>5582</v>
      </c>
      <c r="F16" s="370">
        <v>21</v>
      </c>
      <c r="G16" s="370">
        <v>840</v>
      </c>
      <c r="H16" s="370">
        <v>0</v>
      </c>
      <c r="I16" s="370">
        <v>660</v>
      </c>
      <c r="J16" s="370" t="s">
        <v>302</v>
      </c>
    </row>
    <row r="17" spans="1:10">
      <c r="A17" s="563" t="s">
        <v>379</v>
      </c>
      <c r="B17" s="976">
        <v>116038</v>
      </c>
      <c r="C17" s="976">
        <v>4721</v>
      </c>
      <c r="D17" s="370">
        <v>1196</v>
      </c>
      <c r="E17" s="976">
        <v>12132</v>
      </c>
      <c r="F17" s="976">
        <v>78</v>
      </c>
      <c r="G17" s="976">
        <v>46757</v>
      </c>
      <c r="H17" s="976">
        <v>49177</v>
      </c>
      <c r="I17" s="976">
        <v>1978</v>
      </c>
      <c r="J17" s="976">
        <v>176</v>
      </c>
    </row>
    <row r="18" spans="1:10">
      <c r="A18" s="563" t="s">
        <v>380</v>
      </c>
      <c r="B18" s="976">
        <v>101702</v>
      </c>
      <c r="C18" s="370">
        <v>2848</v>
      </c>
      <c r="D18" s="1089">
        <v>341</v>
      </c>
      <c r="E18" s="370">
        <v>5601</v>
      </c>
      <c r="F18" s="370">
        <v>21</v>
      </c>
      <c r="G18" s="370">
        <v>51098</v>
      </c>
      <c r="H18" s="370">
        <v>41272</v>
      </c>
      <c r="I18" s="370">
        <v>520</v>
      </c>
      <c r="J18" s="370">
        <v>14152</v>
      </c>
    </row>
    <row r="19" spans="1:10">
      <c r="A19" s="563" t="s">
        <v>381</v>
      </c>
      <c r="B19" s="976">
        <v>413627</v>
      </c>
      <c r="C19" s="976">
        <v>13855</v>
      </c>
      <c r="D19" s="370">
        <v>1482</v>
      </c>
      <c r="E19" s="976">
        <v>36642</v>
      </c>
      <c r="F19" s="976">
        <v>1611</v>
      </c>
      <c r="G19" s="976">
        <v>265408</v>
      </c>
      <c r="H19" s="976">
        <v>91970</v>
      </c>
      <c r="I19" s="976">
        <v>2658</v>
      </c>
      <c r="J19" s="976">
        <v>19374</v>
      </c>
    </row>
    <row r="20" spans="1:10">
      <c r="A20" s="563" t="s">
        <v>382</v>
      </c>
      <c r="B20" s="976">
        <v>620264</v>
      </c>
      <c r="C20" s="370">
        <v>20928</v>
      </c>
      <c r="D20" s="1089">
        <v>2782</v>
      </c>
      <c r="E20" s="370">
        <v>283045</v>
      </c>
      <c r="F20" s="370">
        <v>12815</v>
      </c>
      <c r="G20" s="370">
        <v>155806</v>
      </c>
      <c r="H20" s="370">
        <v>138608</v>
      </c>
      <c r="I20" s="370">
        <v>6280</v>
      </c>
      <c r="J20" s="370">
        <v>880</v>
      </c>
    </row>
    <row r="21" spans="1:10">
      <c r="A21" s="563" t="s">
        <v>383</v>
      </c>
      <c r="B21" s="976">
        <v>91375</v>
      </c>
      <c r="C21" s="976">
        <v>4134</v>
      </c>
      <c r="D21" s="370">
        <v>843</v>
      </c>
      <c r="E21" s="976">
        <v>8147</v>
      </c>
      <c r="F21" s="976">
        <v>2291</v>
      </c>
      <c r="G21" s="976">
        <v>36697</v>
      </c>
      <c r="H21" s="976">
        <v>37804</v>
      </c>
      <c r="I21" s="976">
        <v>1459</v>
      </c>
      <c r="J21" s="976">
        <v>139</v>
      </c>
    </row>
    <row r="22" spans="1:10">
      <c r="A22" s="563" t="s">
        <v>384</v>
      </c>
      <c r="B22" s="976">
        <v>76619</v>
      </c>
      <c r="C22" s="370">
        <v>3142</v>
      </c>
      <c r="D22" s="1089">
        <v>172</v>
      </c>
      <c r="E22" s="370">
        <v>61252</v>
      </c>
      <c r="F22" s="370">
        <v>13</v>
      </c>
      <c r="G22" s="370">
        <v>4772</v>
      </c>
      <c r="H22" s="370">
        <v>7003</v>
      </c>
      <c r="I22" s="370">
        <v>264</v>
      </c>
      <c r="J22" s="370">
        <v>23</v>
      </c>
    </row>
    <row r="23" spans="1:10">
      <c r="A23" s="563" t="s">
        <v>385</v>
      </c>
      <c r="B23" s="976">
        <v>139657</v>
      </c>
      <c r="C23" s="976">
        <v>3920</v>
      </c>
      <c r="D23" s="370">
        <v>611</v>
      </c>
      <c r="E23" s="976">
        <v>10906</v>
      </c>
      <c r="F23" s="976">
        <v>954</v>
      </c>
      <c r="G23" s="976">
        <v>50192</v>
      </c>
      <c r="H23" s="976">
        <v>71737</v>
      </c>
      <c r="I23" s="976">
        <v>1338</v>
      </c>
      <c r="J23" s="976">
        <v>343</v>
      </c>
    </row>
    <row r="24" spans="1:10">
      <c r="A24" s="563" t="s">
        <v>386</v>
      </c>
      <c r="B24" s="976">
        <v>120414</v>
      </c>
      <c r="C24" s="370">
        <v>3607</v>
      </c>
      <c r="D24" s="1089">
        <v>442</v>
      </c>
      <c r="E24" s="370">
        <v>8357</v>
      </c>
      <c r="F24" s="370">
        <v>2663</v>
      </c>
      <c r="G24" s="370">
        <v>37382</v>
      </c>
      <c r="H24" s="370">
        <v>67121</v>
      </c>
      <c r="I24" s="370">
        <v>843</v>
      </c>
      <c r="J24" s="370">
        <v>2313</v>
      </c>
    </row>
    <row r="25" spans="1:10">
      <c r="A25" s="563" t="s">
        <v>387</v>
      </c>
      <c r="B25" s="976">
        <v>147834</v>
      </c>
      <c r="C25" s="976">
        <v>1657</v>
      </c>
      <c r="D25" s="370">
        <v>515</v>
      </c>
      <c r="E25" s="976">
        <v>10634</v>
      </c>
      <c r="F25" s="976">
        <v>194</v>
      </c>
      <c r="G25" s="976">
        <v>109335</v>
      </c>
      <c r="H25" s="976">
        <v>24695</v>
      </c>
      <c r="I25" s="976">
        <v>804</v>
      </c>
      <c r="J25" s="976">
        <v>5967</v>
      </c>
    </row>
    <row r="26" spans="1:10">
      <c r="A26" s="563" t="s">
        <v>388</v>
      </c>
      <c r="B26" s="976">
        <v>90542</v>
      </c>
      <c r="C26" s="370">
        <v>2959</v>
      </c>
      <c r="D26" s="1089">
        <v>437</v>
      </c>
      <c r="E26" s="370">
        <v>6351</v>
      </c>
      <c r="F26" s="370">
        <v>29</v>
      </c>
      <c r="G26" s="370">
        <v>36530</v>
      </c>
      <c r="H26" s="370">
        <v>43715</v>
      </c>
      <c r="I26" s="370">
        <v>520</v>
      </c>
      <c r="J26" s="370">
        <v>152</v>
      </c>
    </row>
    <row r="27" spans="1:10" ht="20.25" customHeight="1">
      <c r="A27" s="563" t="s">
        <v>389</v>
      </c>
      <c r="B27" s="225">
        <v>2748048</v>
      </c>
      <c r="C27" s="225">
        <v>74239</v>
      </c>
      <c r="D27" s="225">
        <v>13349</v>
      </c>
      <c r="E27" s="225">
        <v>521282</v>
      </c>
      <c r="F27" s="225">
        <v>26436</v>
      </c>
      <c r="G27" s="225">
        <v>1302649</v>
      </c>
      <c r="H27" s="225">
        <v>782315</v>
      </c>
      <c r="I27" s="225">
        <v>27780</v>
      </c>
      <c r="J27" s="225">
        <v>63638</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20.98</v>
      </c>
      <c r="C31" s="282">
        <v>0.77</v>
      </c>
      <c r="D31" s="372">
        <v>0.19</v>
      </c>
      <c r="E31" s="282">
        <v>2.0099999999999998</v>
      </c>
      <c r="F31" s="282">
        <v>0.01</v>
      </c>
      <c r="G31" s="282">
        <v>10.32</v>
      </c>
      <c r="H31" s="282">
        <v>7.34</v>
      </c>
      <c r="I31" s="282">
        <v>0.35</v>
      </c>
      <c r="J31" s="282">
        <v>0.34</v>
      </c>
    </row>
    <row r="32" spans="1:10">
      <c r="A32" s="563" t="s">
        <v>374</v>
      </c>
      <c r="B32" s="372">
        <v>35.07</v>
      </c>
      <c r="C32" s="372">
        <v>1.41</v>
      </c>
      <c r="D32" s="1090">
        <v>0.27</v>
      </c>
      <c r="E32" s="372">
        <v>1.99</v>
      </c>
      <c r="F32" s="372">
        <v>0.21</v>
      </c>
      <c r="G32" s="372">
        <v>27.85</v>
      </c>
      <c r="H32" s="372">
        <v>3.03</v>
      </c>
      <c r="I32" s="372">
        <v>0.31</v>
      </c>
      <c r="J32" s="372">
        <v>0.69</v>
      </c>
    </row>
    <row r="33" spans="1:10">
      <c r="A33" s="563" t="s">
        <v>375</v>
      </c>
      <c r="B33" s="282">
        <v>1.99</v>
      </c>
      <c r="C33" s="282">
        <v>0.42</v>
      </c>
      <c r="D33" s="372">
        <v>0.11</v>
      </c>
      <c r="E33" s="282">
        <v>1.22</v>
      </c>
      <c r="F33" s="282">
        <v>0.01</v>
      </c>
      <c r="G33" s="282">
        <v>0.03</v>
      </c>
      <c r="H33" s="282">
        <v>0.02</v>
      </c>
      <c r="I33" s="282">
        <v>0.17</v>
      </c>
      <c r="J33" s="282" t="s">
        <v>302</v>
      </c>
    </row>
    <row r="34" spans="1:10">
      <c r="A34" s="563" t="s">
        <v>376</v>
      </c>
      <c r="B34" s="372">
        <v>65.010000000000005</v>
      </c>
      <c r="C34" s="372">
        <v>1.41</v>
      </c>
      <c r="D34" s="1090">
        <v>0.24</v>
      </c>
      <c r="E34" s="372">
        <v>4.18</v>
      </c>
      <c r="F34" s="372">
        <v>0.01</v>
      </c>
      <c r="G34" s="372">
        <v>21.63</v>
      </c>
      <c r="H34" s="372">
        <v>36.74</v>
      </c>
      <c r="I34" s="372">
        <v>0.8</v>
      </c>
      <c r="J34" s="372">
        <v>2.95</v>
      </c>
    </row>
    <row r="35" spans="1:10">
      <c r="A35" s="563" t="s">
        <v>377</v>
      </c>
      <c r="B35" s="282">
        <v>8.24</v>
      </c>
      <c r="C35" s="282">
        <v>1.79</v>
      </c>
      <c r="D35" s="372">
        <v>0.11</v>
      </c>
      <c r="E35" s="282">
        <v>2.3199999999999998</v>
      </c>
      <c r="F35" s="282">
        <v>0.01</v>
      </c>
      <c r="G35" s="282">
        <v>1.21</v>
      </c>
      <c r="H35" s="282">
        <v>2.36</v>
      </c>
      <c r="I35" s="282">
        <v>0.43</v>
      </c>
      <c r="J35" s="282" t="s">
        <v>302</v>
      </c>
    </row>
    <row r="36" spans="1:10">
      <c r="A36" s="563" t="s">
        <v>378</v>
      </c>
      <c r="B36" s="372">
        <v>4.66</v>
      </c>
      <c r="C36" s="372">
        <v>0.34</v>
      </c>
      <c r="D36" s="1090">
        <v>0.1</v>
      </c>
      <c r="E36" s="372">
        <v>3.32</v>
      </c>
      <c r="F36" s="372">
        <v>0.01</v>
      </c>
      <c r="G36" s="372">
        <v>0.5</v>
      </c>
      <c r="H36" s="372">
        <v>0</v>
      </c>
      <c r="I36" s="372">
        <v>0.39</v>
      </c>
      <c r="J36" s="372" t="s">
        <v>302</v>
      </c>
    </row>
    <row r="37" spans="1:10">
      <c r="A37" s="563" t="s">
        <v>379</v>
      </c>
      <c r="B37" s="282">
        <v>19.260000000000002</v>
      </c>
      <c r="C37" s="282">
        <v>0.78</v>
      </c>
      <c r="D37" s="372">
        <v>0.2</v>
      </c>
      <c r="E37" s="282">
        <v>2.0099999999999998</v>
      </c>
      <c r="F37" s="282">
        <v>0.01</v>
      </c>
      <c r="G37" s="282">
        <v>7.76</v>
      </c>
      <c r="H37" s="282">
        <v>8.16</v>
      </c>
      <c r="I37" s="282">
        <v>0.33</v>
      </c>
      <c r="J37" s="282">
        <v>0.03</v>
      </c>
    </row>
    <row r="38" spans="1:10">
      <c r="A38" s="563" t="s">
        <v>380</v>
      </c>
      <c r="B38" s="372">
        <v>60.05</v>
      </c>
      <c r="C38" s="372">
        <v>1.68</v>
      </c>
      <c r="D38" s="1090">
        <v>0.2</v>
      </c>
      <c r="E38" s="372">
        <v>3.31</v>
      </c>
      <c r="F38" s="372">
        <v>0.01</v>
      </c>
      <c r="G38" s="372">
        <v>30.17</v>
      </c>
      <c r="H38" s="372">
        <v>24.37</v>
      </c>
      <c r="I38" s="372">
        <v>0.31</v>
      </c>
      <c r="J38" s="372">
        <v>8.36</v>
      </c>
    </row>
    <row r="39" spans="1:10">
      <c r="A39" s="563" t="s">
        <v>381</v>
      </c>
      <c r="B39" s="282">
        <v>52.43</v>
      </c>
      <c r="C39" s="282">
        <v>1.76</v>
      </c>
      <c r="D39" s="372">
        <v>0.19</v>
      </c>
      <c r="E39" s="282">
        <v>4.6399999999999997</v>
      </c>
      <c r="F39" s="282">
        <v>0.2</v>
      </c>
      <c r="G39" s="282">
        <v>33.64</v>
      </c>
      <c r="H39" s="282">
        <v>11.66</v>
      </c>
      <c r="I39" s="282">
        <v>0.34</v>
      </c>
      <c r="J39" s="282">
        <v>2.46</v>
      </c>
    </row>
    <row r="40" spans="1:10">
      <c r="A40" s="563" t="s">
        <v>382</v>
      </c>
      <c r="B40" s="372">
        <v>34.76</v>
      </c>
      <c r="C40" s="372">
        <v>1.17</v>
      </c>
      <c r="D40" s="1090">
        <v>0.16</v>
      </c>
      <c r="E40" s="372">
        <v>15.86</v>
      </c>
      <c r="F40" s="372">
        <v>0.72</v>
      </c>
      <c r="G40" s="372">
        <v>8.73</v>
      </c>
      <c r="H40" s="372">
        <v>7.77</v>
      </c>
      <c r="I40" s="372">
        <v>0.35</v>
      </c>
      <c r="J40" s="372">
        <v>0.05</v>
      </c>
    </row>
    <row r="41" spans="1:10">
      <c r="A41" s="563" t="s">
        <v>383</v>
      </c>
      <c r="B41" s="282">
        <v>22.55</v>
      </c>
      <c r="C41" s="282">
        <v>1.02</v>
      </c>
      <c r="D41" s="372">
        <v>0.21</v>
      </c>
      <c r="E41" s="282">
        <v>2.0099999999999998</v>
      </c>
      <c r="F41" s="282">
        <v>0.56999999999999995</v>
      </c>
      <c r="G41" s="282">
        <v>9.0500000000000007</v>
      </c>
      <c r="H41" s="282">
        <v>9.33</v>
      </c>
      <c r="I41" s="282">
        <v>0.36</v>
      </c>
      <c r="J41" s="282">
        <v>0.03</v>
      </c>
    </row>
    <row r="42" spans="1:10">
      <c r="A42" s="563" t="s">
        <v>384</v>
      </c>
      <c r="B42" s="372">
        <v>73.55</v>
      </c>
      <c r="C42" s="372">
        <v>3.02</v>
      </c>
      <c r="D42" s="1090">
        <v>0.17</v>
      </c>
      <c r="E42" s="372">
        <v>58.79</v>
      </c>
      <c r="F42" s="372">
        <v>0.01</v>
      </c>
      <c r="G42" s="372">
        <v>4.58</v>
      </c>
      <c r="H42" s="372">
        <v>6.72</v>
      </c>
      <c r="I42" s="372">
        <v>0.25</v>
      </c>
      <c r="J42" s="372">
        <v>0.02</v>
      </c>
    </row>
    <row r="43" spans="1:10">
      <c r="A43" s="563" t="s">
        <v>385</v>
      </c>
      <c r="B43" s="282">
        <v>33.07</v>
      </c>
      <c r="C43" s="282">
        <v>0.93</v>
      </c>
      <c r="D43" s="372">
        <v>0.14000000000000001</v>
      </c>
      <c r="E43" s="282">
        <v>2.58</v>
      </c>
      <c r="F43" s="282">
        <v>0.23</v>
      </c>
      <c r="G43" s="282">
        <v>11.88</v>
      </c>
      <c r="H43" s="282">
        <v>16.989999999999998</v>
      </c>
      <c r="I43" s="282">
        <v>0.32</v>
      </c>
      <c r="J43" s="282">
        <v>0.08</v>
      </c>
    </row>
    <row r="44" spans="1:10">
      <c r="A44" s="563" t="s">
        <v>386</v>
      </c>
      <c r="B44" s="372">
        <v>49.07</v>
      </c>
      <c r="C44" s="372">
        <v>1.47</v>
      </c>
      <c r="D44" s="1090">
        <v>0.18</v>
      </c>
      <c r="E44" s="372">
        <v>3.41</v>
      </c>
      <c r="F44" s="372">
        <v>1.0900000000000001</v>
      </c>
      <c r="G44" s="372">
        <v>15.23</v>
      </c>
      <c r="H44" s="372">
        <v>27.35</v>
      </c>
      <c r="I44" s="372">
        <v>0.34</v>
      </c>
      <c r="J44" s="372">
        <v>0.94</v>
      </c>
    </row>
    <row r="45" spans="1:10">
      <c r="A45" s="563" t="s">
        <v>387</v>
      </c>
      <c r="B45" s="282">
        <v>52.71</v>
      </c>
      <c r="C45" s="282">
        <v>0.59</v>
      </c>
      <c r="D45" s="372">
        <v>0.18</v>
      </c>
      <c r="E45" s="282">
        <v>3.79</v>
      </c>
      <c r="F45" s="282">
        <v>7.0000000000000007E-2</v>
      </c>
      <c r="G45" s="282">
        <v>38.979999999999997</v>
      </c>
      <c r="H45" s="282">
        <v>8.81</v>
      </c>
      <c r="I45" s="282">
        <v>0.28999999999999998</v>
      </c>
      <c r="J45" s="282">
        <v>2.13</v>
      </c>
    </row>
    <row r="46" spans="1:10">
      <c r="A46" s="563" t="s">
        <v>388</v>
      </c>
      <c r="B46" s="372">
        <v>39.090000000000003</v>
      </c>
      <c r="C46" s="372">
        <v>1.28</v>
      </c>
      <c r="D46" s="1090">
        <v>0.19</v>
      </c>
      <c r="E46" s="372">
        <v>2.74</v>
      </c>
      <c r="F46" s="372">
        <v>0.01</v>
      </c>
      <c r="G46" s="372">
        <v>15.77</v>
      </c>
      <c r="H46" s="372">
        <v>18.87</v>
      </c>
      <c r="I46" s="372">
        <v>0.22</v>
      </c>
      <c r="J46" s="372">
        <v>7.0000000000000007E-2</v>
      </c>
    </row>
    <row r="47" spans="1:10" ht="20.25" customHeight="1">
      <c r="A47" s="563" t="s">
        <v>389</v>
      </c>
      <c r="B47" s="1091">
        <v>33.79</v>
      </c>
      <c r="C47" s="1091">
        <v>0.91</v>
      </c>
      <c r="D47" s="1091">
        <v>0.16</v>
      </c>
      <c r="E47" s="1091">
        <v>6.41</v>
      </c>
      <c r="F47" s="1091">
        <v>0.33</v>
      </c>
      <c r="G47" s="1091">
        <v>16.02</v>
      </c>
      <c r="H47" s="1091">
        <v>9.6199999999999992</v>
      </c>
      <c r="I47" s="1091">
        <v>0.34</v>
      </c>
      <c r="J47" s="1091">
        <v>0.78</v>
      </c>
    </row>
    <row r="48" spans="1:10">
      <c r="A48" s="345"/>
      <c r="B48" s="301"/>
      <c r="C48" s="302"/>
      <c r="D48" s="302"/>
      <c r="E48" s="302"/>
      <c r="F48" s="302"/>
      <c r="G48" s="302"/>
      <c r="H48" s="302"/>
      <c r="I48" s="302"/>
      <c r="J48" s="302"/>
    </row>
    <row r="49" spans="1:10" ht="15">
      <c r="B49" s="1367" t="s">
        <v>963</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279">
        <v>5518</v>
      </c>
      <c r="C51" s="279">
        <v>202</v>
      </c>
      <c r="D51" s="279">
        <v>49</v>
      </c>
      <c r="E51" s="279">
        <v>529</v>
      </c>
      <c r="F51" s="279">
        <v>3</v>
      </c>
      <c r="G51" s="279">
        <v>2714</v>
      </c>
      <c r="H51" s="279">
        <v>1929</v>
      </c>
      <c r="I51" s="279">
        <v>92</v>
      </c>
      <c r="J51" s="279">
        <v>89</v>
      </c>
    </row>
    <row r="52" spans="1:10">
      <c r="A52" s="563" t="s">
        <v>374</v>
      </c>
      <c r="B52" s="279">
        <v>10821</v>
      </c>
      <c r="C52" s="279">
        <v>436</v>
      </c>
      <c r="D52" s="279">
        <v>83</v>
      </c>
      <c r="E52" s="279">
        <v>615</v>
      </c>
      <c r="F52" s="279">
        <v>65</v>
      </c>
      <c r="G52" s="279">
        <v>8591</v>
      </c>
      <c r="H52" s="279">
        <v>934</v>
      </c>
      <c r="I52" s="279">
        <v>97</v>
      </c>
      <c r="J52" s="279">
        <v>212</v>
      </c>
    </row>
    <row r="53" spans="1:10">
      <c r="A53" s="563" t="s">
        <v>375</v>
      </c>
      <c r="B53" s="279">
        <v>162</v>
      </c>
      <c r="C53" s="279">
        <v>34</v>
      </c>
      <c r="D53" s="279">
        <v>9</v>
      </c>
      <c r="E53" s="279">
        <v>100</v>
      </c>
      <c r="F53" s="279">
        <v>1</v>
      </c>
      <c r="G53" s="279">
        <v>3</v>
      </c>
      <c r="H53" s="279">
        <v>2</v>
      </c>
      <c r="I53" s="279">
        <v>14</v>
      </c>
      <c r="J53" s="279" t="s">
        <v>302</v>
      </c>
    </row>
    <row r="54" spans="1:10">
      <c r="A54" s="563" t="s">
        <v>376</v>
      </c>
      <c r="B54" s="279">
        <v>4115</v>
      </c>
      <c r="C54" s="279">
        <v>89</v>
      </c>
      <c r="D54" s="279">
        <v>15</v>
      </c>
      <c r="E54" s="279">
        <v>265</v>
      </c>
      <c r="F54" s="279">
        <v>1</v>
      </c>
      <c r="G54" s="279">
        <v>1369</v>
      </c>
      <c r="H54" s="279">
        <v>2326</v>
      </c>
      <c r="I54" s="279">
        <v>51</v>
      </c>
      <c r="J54" s="279">
        <v>187</v>
      </c>
    </row>
    <row r="55" spans="1:10">
      <c r="A55" s="563" t="s">
        <v>377</v>
      </c>
      <c r="B55" s="279">
        <v>135</v>
      </c>
      <c r="C55" s="279">
        <v>29</v>
      </c>
      <c r="D55" s="279">
        <v>2</v>
      </c>
      <c r="E55" s="279">
        <v>38</v>
      </c>
      <c r="F55" s="1094">
        <v>0</v>
      </c>
      <c r="G55" s="279">
        <v>20</v>
      </c>
      <c r="H55" s="279">
        <v>39</v>
      </c>
      <c r="I55" s="279">
        <v>7</v>
      </c>
      <c r="J55" s="279" t="s">
        <v>302</v>
      </c>
    </row>
    <row r="56" spans="1:10">
      <c r="A56" s="563" t="s">
        <v>378</v>
      </c>
      <c r="B56" s="279">
        <v>196</v>
      </c>
      <c r="C56" s="279">
        <v>14</v>
      </c>
      <c r="D56" s="279">
        <v>4</v>
      </c>
      <c r="E56" s="279">
        <v>140</v>
      </c>
      <c r="F56" s="279">
        <v>1</v>
      </c>
      <c r="G56" s="279">
        <v>21</v>
      </c>
      <c r="H56" s="279">
        <v>0</v>
      </c>
      <c r="I56" s="279">
        <v>16</v>
      </c>
      <c r="J56" s="279" t="s">
        <v>302</v>
      </c>
    </row>
    <row r="57" spans="1:10">
      <c r="A57" s="563" t="s">
        <v>379</v>
      </c>
      <c r="B57" s="279">
        <v>2901</v>
      </c>
      <c r="C57" s="279">
        <v>118</v>
      </c>
      <c r="D57" s="279">
        <v>30</v>
      </c>
      <c r="E57" s="279">
        <v>303</v>
      </c>
      <c r="F57" s="279">
        <v>2</v>
      </c>
      <c r="G57" s="279">
        <v>1169</v>
      </c>
      <c r="H57" s="279">
        <v>1229</v>
      </c>
      <c r="I57" s="279">
        <v>49</v>
      </c>
      <c r="J57" s="279">
        <v>4</v>
      </c>
    </row>
    <row r="58" spans="1:10">
      <c r="A58" s="563" t="s">
        <v>380</v>
      </c>
      <c r="B58" s="279">
        <v>2543</v>
      </c>
      <c r="C58" s="279">
        <v>71</v>
      </c>
      <c r="D58" s="279">
        <v>9</v>
      </c>
      <c r="E58" s="279">
        <v>140</v>
      </c>
      <c r="F58" s="279">
        <v>1</v>
      </c>
      <c r="G58" s="279">
        <v>1277</v>
      </c>
      <c r="H58" s="279">
        <v>1032</v>
      </c>
      <c r="I58" s="279">
        <v>13</v>
      </c>
      <c r="J58" s="279">
        <v>354</v>
      </c>
    </row>
    <row r="59" spans="1:10">
      <c r="A59" s="563" t="s">
        <v>381</v>
      </c>
      <c r="B59" s="279">
        <v>10341</v>
      </c>
      <c r="C59" s="279">
        <v>346</v>
      </c>
      <c r="D59" s="279">
        <v>37</v>
      </c>
      <c r="E59" s="279">
        <v>916</v>
      </c>
      <c r="F59" s="279">
        <v>40</v>
      </c>
      <c r="G59" s="279">
        <v>6635</v>
      </c>
      <c r="H59" s="279">
        <v>2299</v>
      </c>
      <c r="I59" s="279">
        <v>66</v>
      </c>
      <c r="J59" s="279">
        <v>484</v>
      </c>
    </row>
    <row r="60" spans="1:10">
      <c r="A60" s="563" t="s">
        <v>382</v>
      </c>
      <c r="B60" s="279">
        <v>15507</v>
      </c>
      <c r="C60" s="279">
        <v>523</v>
      </c>
      <c r="D60" s="279">
        <v>70</v>
      </c>
      <c r="E60" s="279">
        <v>7076</v>
      </c>
      <c r="F60" s="279">
        <v>320</v>
      </c>
      <c r="G60" s="279">
        <v>3895</v>
      </c>
      <c r="H60" s="279">
        <v>3465</v>
      </c>
      <c r="I60" s="279">
        <v>157</v>
      </c>
      <c r="J60" s="279">
        <v>22</v>
      </c>
    </row>
    <row r="61" spans="1:10">
      <c r="A61" s="563" t="s">
        <v>383</v>
      </c>
      <c r="B61" s="279">
        <v>2284</v>
      </c>
      <c r="C61" s="279">
        <v>103</v>
      </c>
      <c r="D61" s="279">
        <v>21</v>
      </c>
      <c r="E61" s="279">
        <v>204</v>
      </c>
      <c r="F61" s="279">
        <v>57</v>
      </c>
      <c r="G61" s="279">
        <v>917</v>
      </c>
      <c r="H61" s="279">
        <v>945</v>
      </c>
      <c r="I61" s="279">
        <v>36</v>
      </c>
      <c r="J61" s="279">
        <v>3</v>
      </c>
    </row>
    <row r="62" spans="1:10">
      <c r="A62" s="563" t="s">
        <v>384</v>
      </c>
      <c r="B62" s="279">
        <v>1915</v>
      </c>
      <c r="C62" s="279">
        <v>79</v>
      </c>
      <c r="D62" s="279">
        <v>4</v>
      </c>
      <c r="E62" s="279">
        <v>1531</v>
      </c>
      <c r="F62" s="1094">
        <v>0</v>
      </c>
      <c r="G62" s="279">
        <v>119</v>
      </c>
      <c r="H62" s="279">
        <v>175</v>
      </c>
      <c r="I62" s="279">
        <v>7</v>
      </c>
      <c r="J62" s="279">
        <v>1</v>
      </c>
    </row>
    <row r="63" spans="1:10">
      <c r="A63" s="563" t="s">
        <v>385</v>
      </c>
      <c r="B63" s="279">
        <v>3491</v>
      </c>
      <c r="C63" s="279">
        <v>98</v>
      </c>
      <c r="D63" s="279">
        <v>15</v>
      </c>
      <c r="E63" s="279">
        <v>273</v>
      </c>
      <c r="F63" s="279">
        <v>24</v>
      </c>
      <c r="G63" s="279">
        <v>1255</v>
      </c>
      <c r="H63" s="279">
        <v>1793</v>
      </c>
      <c r="I63" s="279">
        <v>33</v>
      </c>
      <c r="J63" s="279">
        <v>9</v>
      </c>
    </row>
    <row r="64" spans="1:10">
      <c r="A64" s="563" t="s">
        <v>386</v>
      </c>
      <c r="B64" s="279">
        <v>3010</v>
      </c>
      <c r="C64" s="279">
        <v>90</v>
      </c>
      <c r="D64" s="279">
        <v>11</v>
      </c>
      <c r="E64" s="279">
        <v>209</v>
      </c>
      <c r="F64" s="279">
        <v>67</v>
      </c>
      <c r="G64" s="279">
        <v>935</v>
      </c>
      <c r="H64" s="279">
        <v>1678</v>
      </c>
      <c r="I64" s="279">
        <v>21</v>
      </c>
      <c r="J64" s="279">
        <v>58</v>
      </c>
    </row>
    <row r="65" spans="1:10">
      <c r="A65" s="563" t="s">
        <v>387</v>
      </c>
      <c r="B65" s="279">
        <v>3696</v>
      </c>
      <c r="C65" s="279">
        <v>41</v>
      </c>
      <c r="D65" s="279">
        <v>13</v>
      </c>
      <c r="E65" s="279">
        <v>266</v>
      </c>
      <c r="F65" s="279">
        <v>5</v>
      </c>
      <c r="G65" s="279">
        <v>2733</v>
      </c>
      <c r="H65" s="279">
        <v>617</v>
      </c>
      <c r="I65" s="279">
        <v>20</v>
      </c>
      <c r="J65" s="279">
        <v>149</v>
      </c>
    </row>
    <row r="66" spans="1:10">
      <c r="A66" s="563" t="s">
        <v>388</v>
      </c>
      <c r="B66" s="279">
        <v>2264</v>
      </c>
      <c r="C66" s="279">
        <v>74</v>
      </c>
      <c r="D66" s="279">
        <v>11</v>
      </c>
      <c r="E66" s="279">
        <v>159</v>
      </c>
      <c r="F66" s="279">
        <v>1</v>
      </c>
      <c r="G66" s="279">
        <v>913</v>
      </c>
      <c r="H66" s="279">
        <v>1093</v>
      </c>
      <c r="I66" s="279">
        <v>13</v>
      </c>
      <c r="J66" s="279">
        <v>4</v>
      </c>
    </row>
    <row r="67" spans="1:10" ht="20.25" customHeight="1">
      <c r="A67" s="563" t="s">
        <v>389</v>
      </c>
      <c r="B67" s="1095">
        <f>B27*25/1000</f>
        <v>68701.2</v>
      </c>
      <c r="C67" s="1095">
        <f t="shared" ref="C67:J67" si="0">C27*25/1000</f>
        <v>1855.9749999999999</v>
      </c>
      <c r="D67" s="1095">
        <f t="shared" si="0"/>
        <v>333.72500000000002</v>
      </c>
      <c r="E67" s="1095">
        <f t="shared" si="0"/>
        <v>13032.05</v>
      </c>
      <c r="F67" s="1095">
        <f t="shared" si="0"/>
        <v>660.9</v>
      </c>
      <c r="G67" s="1095">
        <f t="shared" si="0"/>
        <v>32566.224999999999</v>
      </c>
      <c r="H67" s="1095">
        <f t="shared" si="0"/>
        <v>19557.875</v>
      </c>
      <c r="I67" s="1095">
        <f t="shared" si="0"/>
        <v>694.5</v>
      </c>
      <c r="J67" s="1095">
        <f t="shared" si="0"/>
        <v>1590.95</v>
      </c>
    </row>
    <row r="68" spans="1:10" s="328" customFormat="1">
      <c r="A68" s="522"/>
      <c r="B68" s="293"/>
      <c r="C68" s="31"/>
      <c r="D68" s="31"/>
      <c r="E68" s="31"/>
      <c r="F68" s="31"/>
      <c r="G68" s="31"/>
      <c r="H68" s="31"/>
      <c r="I68" s="31"/>
      <c r="J68" s="31"/>
    </row>
    <row r="69" spans="1:10" s="328" customFormat="1" ht="13">
      <c r="A69" s="122"/>
      <c r="B69" s="1311" t="s">
        <v>641</v>
      </c>
      <c r="C69" s="1311"/>
      <c r="D69" s="1311"/>
      <c r="E69" s="1311"/>
      <c r="F69" s="1311"/>
      <c r="G69" s="1311"/>
      <c r="H69" s="1311"/>
      <c r="I69" s="1311"/>
      <c r="J69" s="1311"/>
    </row>
    <row r="70" spans="1:10" s="328" customFormat="1">
      <c r="A70" s="522"/>
      <c r="B70" s="293"/>
      <c r="C70" s="303"/>
      <c r="D70" s="303"/>
      <c r="E70" s="303"/>
      <c r="F70" s="303"/>
      <c r="G70" s="303"/>
      <c r="H70" s="303"/>
      <c r="I70" s="303"/>
      <c r="J70" s="303"/>
    </row>
    <row r="71" spans="1:10" s="328" customFormat="1">
      <c r="A71" s="563" t="s">
        <v>373</v>
      </c>
      <c r="B71" s="306">
        <v>100</v>
      </c>
      <c r="C71" s="307">
        <v>3.6544534403784033</v>
      </c>
      <c r="D71" s="307">
        <v>0.88348428077583507</v>
      </c>
      <c r="E71" s="307">
        <v>9.581047223367479</v>
      </c>
      <c r="F71" s="307">
        <v>6.0258158637531319E-2</v>
      </c>
      <c r="G71" s="307">
        <v>49.179265756602348</v>
      </c>
      <c r="H71" s="307">
        <v>34.967401695383678</v>
      </c>
      <c r="I71" s="307">
        <v>1.6745425137166599</v>
      </c>
      <c r="J71" s="307" t="s">
        <v>306</v>
      </c>
    </row>
    <row r="72" spans="1:10" s="328" customFormat="1">
      <c r="A72" s="563" t="s">
        <v>374</v>
      </c>
      <c r="B72" s="306">
        <v>100</v>
      </c>
      <c r="C72" s="307">
        <v>4.0297483313348632</v>
      </c>
      <c r="D72" s="307">
        <v>0.77120169303954667</v>
      </c>
      <c r="E72" s="307">
        <v>5.6823563931418963</v>
      </c>
      <c r="F72" s="307">
        <v>0.59699975279035</v>
      </c>
      <c r="G72" s="307">
        <v>79.389877342426956</v>
      </c>
      <c r="H72" s="307">
        <v>8.6350099692489675</v>
      </c>
      <c r="I72" s="307">
        <v>0.89480651801742483</v>
      </c>
      <c r="J72" s="307" t="s">
        <v>306</v>
      </c>
    </row>
    <row r="73" spans="1:10" s="328" customFormat="1">
      <c r="A73" s="563" t="s">
        <v>375</v>
      </c>
      <c r="B73" s="306">
        <v>100</v>
      </c>
      <c r="C73" s="307">
        <v>20.872514259287808</v>
      </c>
      <c r="D73" s="307">
        <v>5.3337444119007245</v>
      </c>
      <c r="E73" s="307">
        <v>61.507630645907199</v>
      </c>
      <c r="F73" s="307">
        <v>0.63203329736395863</v>
      </c>
      <c r="G73" s="307">
        <v>1.6494527516571604</v>
      </c>
      <c r="H73" s="307">
        <v>1.2486511484507476</v>
      </c>
      <c r="I73" s="307">
        <v>8.7559734854324027</v>
      </c>
      <c r="J73" s="307" t="s">
        <v>306</v>
      </c>
    </row>
    <row r="74" spans="1:10" s="328" customFormat="1">
      <c r="A74" s="563" t="s">
        <v>376</v>
      </c>
      <c r="B74" s="306">
        <v>100</v>
      </c>
      <c r="C74" s="307">
        <v>2.1663193832732928</v>
      </c>
      <c r="D74" s="307">
        <v>0.36510318265486513</v>
      </c>
      <c r="E74" s="307">
        <v>6.4363863897309415</v>
      </c>
      <c r="F74" s="307">
        <v>1.9439770124718276E-2</v>
      </c>
      <c r="G74" s="307">
        <v>33.264484147474953</v>
      </c>
      <c r="H74" s="307">
        <v>56.513234231005221</v>
      </c>
      <c r="I74" s="307">
        <v>1.2344254029196104</v>
      </c>
      <c r="J74" s="307" t="s">
        <v>306</v>
      </c>
    </row>
    <row r="75" spans="1:10" s="328" customFormat="1">
      <c r="A75" s="563" t="s">
        <v>377</v>
      </c>
      <c r="B75" s="306">
        <v>100</v>
      </c>
      <c r="C75" s="307">
        <v>21.707001662663956</v>
      </c>
      <c r="D75" s="307">
        <v>1.3670792536486236</v>
      </c>
      <c r="E75" s="307">
        <v>28.172917051542584</v>
      </c>
      <c r="F75" s="307">
        <v>0.14779235174579716</v>
      </c>
      <c r="G75" s="307">
        <v>14.742287086643266</v>
      </c>
      <c r="H75" s="307">
        <v>28.653242194716423</v>
      </c>
      <c r="I75" s="307">
        <v>5.2281544430075746</v>
      </c>
      <c r="J75" s="307" t="s">
        <v>306</v>
      </c>
    </row>
    <row r="76" spans="1:10" s="328" customFormat="1">
      <c r="A76" s="563" t="s">
        <v>378</v>
      </c>
      <c r="B76" s="306">
        <v>100</v>
      </c>
      <c r="C76" s="307">
        <v>7.3204948348424947</v>
      </c>
      <c r="D76" s="307">
        <v>2.0788164774901161</v>
      </c>
      <c r="E76" s="307">
        <v>71.189899247544957</v>
      </c>
      <c r="F76" s="307">
        <v>0.26782298176253028</v>
      </c>
      <c r="G76" s="307">
        <v>10.712919270501212</v>
      </c>
      <c r="H76" s="307">
        <v>0</v>
      </c>
      <c r="I76" s="307">
        <v>8.4172937125366669</v>
      </c>
      <c r="J76" s="307" t="s">
        <v>306</v>
      </c>
    </row>
    <row r="77" spans="1:10" s="328" customFormat="1">
      <c r="A77" s="563" t="s">
        <v>379</v>
      </c>
      <c r="B77" s="306">
        <v>100</v>
      </c>
      <c r="C77" s="307">
        <v>4.0684948034264634</v>
      </c>
      <c r="D77" s="307">
        <v>1.0306968406901187</v>
      </c>
      <c r="E77" s="307">
        <v>10.455195711749599</v>
      </c>
      <c r="F77" s="307">
        <v>6.7219359175442528E-2</v>
      </c>
      <c r="G77" s="307">
        <v>40.294558679053416</v>
      </c>
      <c r="H77" s="307">
        <v>42.380082386804325</v>
      </c>
      <c r="I77" s="307">
        <v>1.7046140057567349</v>
      </c>
      <c r="J77" s="307" t="s">
        <v>306</v>
      </c>
    </row>
    <row r="78" spans="1:10" s="328" customFormat="1">
      <c r="A78" s="563" t="s">
        <v>380</v>
      </c>
      <c r="B78" s="306">
        <v>100</v>
      </c>
      <c r="C78" s="307">
        <v>2.8003382431023973</v>
      </c>
      <c r="D78" s="307">
        <v>0.33529330789954964</v>
      </c>
      <c r="E78" s="307">
        <v>5.5072663271125446</v>
      </c>
      <c r="F78" s="307">
        <v>2.0648561483549981E-2</v>
      </c>
      <c r="G78" s="307">
        <v>50.242866413639852</v>
      </c>
      <c r="H78" s="307">
        <v>40.581306169003561</v>
      </c>
      <c r="I78" s="307">
        <v>0.51129771292599946</v>
      </c>
      <c r="J78" s="307" t="s">
        <v>306</v>
      </c>
    </row>
    <row r="79" spans="1:10" s="328" customFormat="1">
      <c r="A79" s="563" t="s">
        <v>381</v>
      </c>
      <c r="B79" s="306">
        <v>100</v>
      </c>
      <c r="C79" s="307">
        <v>3.3496362664913075</v>
      </c>
      <c r="D79" s="307">
        <v>0.35829382511296409</v>
      </c>
      <c r="E79" s="307">
        <v>8.8587060322464435</v>
      </c>
      <c r="F79" s="307">
        <v>0.38948134430295894</v>
      </c>
      <c r="G79" s="307">
        <v>64.166023978125224</v>
      </c>
      <c r="H79" s="307">
        <v>22.23500883646377</v>
      </c>
      <c r="I79" s="307">
        <v>0.64260795354268463</v>
      </c>
      <c r="J79" s="307" t="s">
        <v>306</v>
      </c>
    </row>
    <row r="80" spans="1:10" s="328" customFormat="1">
      <c r="A80" s="563" t="s">
        <v>382</v>
      </c>
      <c r="B80" s="306">
        <v>100</v>
      </c>
      <c r="C80" s="307">
        <v>3.3740471799104896</v>
      </c>
      <c r="D80" s="307">
        <v>0.44851869526524191</v>
      </c>
      <c r="E80" s="307">
        <v>45.632988533914592</v>
      </c>
      <c r="F80" s="307">
        <v>2.0660557440057783</v>
      </c>
      <c r="G80" s="307">
        <v>25.119304038280475</v>
      </c>
      <c r="H80" s="307">
        <v>22.346613699972913</v>
      </c>
      <c r="I80" s="307">
        <v>1.0124721086505102</v>
      </c>
      <c r="J80" s="307" t="s">
        <v>306</v>
      </c>
    </row>
    <row r="81" spans="1:10" s="328" customFormat="1">
      <c r="A81" s="563" t="s">
        <v>383</v>
      </c>
      <c r="B81" s="306">
        <v>100</v>
      </c>
      <c r="C81" s="307">
        <v>4.5242134062927493</v>
      </c>
      <c r="D81" s="307">
        <v>0.92257181942544464</v>
      </c>
      <c r="E81" s="307">
        <v>8.9160054719562236</v>
      </c>
      <c r="F81" s="307">
        <v>2.5072503419972638</v>
      </c>
      <c r="G81" s="307">
        <v>40.160875512995894</v>
      </c>
      <c r="H81" s="307">
        <v>41.37236662106703</v>
      </c>
      <c r="I81" s="307">
        <v>1.5967168262653899</v>
      </c>
      <c r="J81" s="307" t="s">
        <v>306</v>
      </c>
    </row>
    <row r="82" spans="1:10" s="328" customFormat="1">
      <c r="A82" s="563" t="s">
        <v>384</v>
      </c>
      <c r="B82" s="306">
        <v>100</v>
      </c>
      <c r="C82" s="307">
        <v>4.1008105039220037</v>
      </c>
      <c r="D82" s="307">
        <v>0.22448739868700976</v>
      </c>
      <c r="E82" s="307">
        <v>79.943617118469305</v>
      </c>
      <c r="F82" s="307">
        <v>1.6967070830994923E-2</v>
      </c>
      <c r="G82" s="307">
        <v>6.2282201542698283</v>
      </c>
      <c r="H82" s="307">
        <v>9.140030540727496</v>
      </c>
      <c r="I82" s="307">
        <v>0.34456205379866611</v>
      </c>
      <c r="J82" s="307" t="s">
        <v>306</v>
      </c>
    </row>
    <row r="83" spans="1:10" s="328" customFormat="1">
      <c r="A83" s="563" t="s">
        <v>385</v>
      </c>
      <c r="B83" s="306">
        <v>100</v>
      </c>
      <c r="C83" s="307">
        <v>2.8068768482782818</v>
      </c>
      <c r="D83" s="307">
        <v>0.43750044752500772</v>
      </c>
      <c r="E83" s="307">
        <v>7.8091323743170769</v>
      </c>
      <c r="F83" s="307">
        <v>0.68310217174935739</v>
      </c>
      <c r="G83" s="307">
        <v>35.939480298159062</v>
      </c>
      <c r="H83" s="307">
        <v>51.366562363504876</v>
      </c>
      <c r="I83" s="307">
        <v>0.95806153647865844</v>
      </c>
      <c r="J83" s="307" t="s">
        <v>306</v>
      </c>
    </row>
    <row r="84" spans="1:10" s="328" customFormat="1">
      <c r="A84" s="563" t="s">
        <v>386</v>
      </c>
      <c r="B84" s="306">
        <v>100</v>
      </c>
      <c r="C84" s="307">
        <v>2.9954988622585415</v>
      </c>
      <c r="D84" s="307">
        <v>0.36706695234773368</v>
      </c>
      <c r="E84" s="307">
        <v>6.940222897669706</v>
      </c>
      <c r="F84" s="307">
        <v>2.2115368644841964</v>
      </c>
      <c r="G84" s="307">
        <v>31.044562924576876</v>
      </c>
      <c r="H84" s="307">
        <v>55.741857259122696</v>
      </c>
      <c r="I84" s="307">
        <v>0.70008470775823406</v>
      </c>
      <c r="J84" s="307" t="s">
        <v>306</v>
      </c>
    </row>
    <row r="85" spans="1:10" s="328" customFormat="1">
      <c r="A85" s="563" t="s">
        <v>387</v>
      </c>
      <c r="B85" s="306">
        <v>100</v>
      </c>
      <c r="C85" s="307">
        <v>1.1208517661701638</v>
      </c>
      <c r="D85" s="307">
        <v>0.34836370523695498</v>
      </c>
      <c r="E85" s="307">
        <v>7.1932031873587947</v>
      </c>
      <c r="F85" s="307">
        <v>0.13122826954557137</v>
      </c>
      <c r="G85" s="307">
        <v>73.957952838995084</v>
      </c>
      <c r="H85" s="307">
        <v>16.704546991896315</v>
      </c>
      <c r="I85" s="307">
        <v>0.54385324079711028</v>
      </c>
      <c r="J85" s="307" t="s">
        <v>306</v>
      </c>
    </row>
    <row r="86" spans="1:10" s="328" customFormat="1">
      <c r="A86" s="563" t="s">
        <v>388</v>
      </c>
      <c r="B86" s="306">
        <v>100</v>
      </c>
      <c r="C86" s="307">
        <v>3.2680965739656735</v>
      </c>
      <c r="D86" s="307">
        <v>0.48264893640520423</v>
      </c>
      <c r="E86" s="307">
        <v>7.0144242451017211</v>
      </c>
      <c r="F86" s="307">
        <v>3.2029334452519272E-2</v>
      </c>
      <c r="G86" s="307">
        <v>40.345916812087211</v>
      </c>
      <c r="H86" s="307">
        <v>48.281460537651036</v>
      </c>
      <c r="I86" s="307">
        <v>0.57431910052793178</v>
      </c>
      <c r="J86" s="307" t="s">
        <v>306</v>
      </c>
    </row>
    <row r="87" spans="1:10" s="328" customFormat="1" ht="20.149999999999999" customHeight="1">
      <c r="A87" s="563" t="s">
        <v>389</v>
      </c>
      <c r="B87" s="306">
        <v>100</v>
      </c>
      <c r="C87" s="307">
        <v>2.7015175863012582</v>
      </c>
      <c r="D87" s="307">
        <v>0.48576298521714323</v>
      </c>
      <c r="E87" s="307">
        <v>18.969173755334698</v>
      </c>
      <c r="F87" s="307">
        <v>0.96199193027196028</v>
      </c>
      <c r="G87" s="307">
        <v>47.402701845091499</v>
      </c>
      <c r="H87" s="307">
        <v>28.468025303779264</v>
      </c>
      <c r="I87" s="307">
        <v>1.0108993729367173</v>
      </c>
      <c r="J87" s="307" t="s">
        <v>306</v>
      </c>
    </row>
    <row r="88" spans="1:10" ht="12.75" customHeight="1">
      <c r="B88" s="167"/>
      <c r="C88" s="346"/>
      <c r="D88" s="346"/>
      <c r="E88" s="346"/>
      <c r="F88" s="346"/>
      <c r="G88" s="346"/>
      <c r="H88" s="346"/>
      <c r="I88" s="346"/>
      <c r="J88" s="346"/>
    </row>
    <row r="89" spans="1:10" s="335" customFormat="1" ht="36"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2005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3">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7" customWidth="1"/>
    <col min="11" max="16384" width="11.54296875" style="122"/>
  </cols>
  <sheetData>
    <row r="1" spans="1:10" ht="13">
      <c r="A1" s="146" t="s">
        <v>271</v>
      </c>
    </row>
    <row r="3" spans="1:10" ht="15">
      <c r="A3" s="723" t="s">
        <v>728</v>
      </c>
      <c r="B3" s="363" t="s">
        <v>681</v>
      </c>
      <c r="D3" s="363"/>
      <c r="E3" s="363"/>
      <c r="F3" s="363"/>
      <c r="G3" s="363"/>
      <c r="H3" s="363"/>
      <c r="I3" s="363"/>
      <c r="J3" s="363"/>
    </row>
    <row r="5" spans="1:10" ht="15.75" customHeight="1">
      <c r="A5" s="1363" t="s">
        <v>371</v>
      </c>
      <c r="B5" s="1337" t="s">
        <v>393</v>
      </c>
      <c r="C5" s="1368" t="s">
        <v>433</v>
      </c>
      <c r="D5" s="1368"/>
      <c r="E5" s="1368"/>
      <c r="F5" s="1368"/>
      <c r="G5" s="1368"/>
      <c r="H5" s="1368"/>
      <c r="I5" s="1368"/>
      <c r="J5" s="1359" t="s">
        <v>956</v>
      </c>
    </row>
    <row r="6" spans="1:10" ht="15.75" customHeight="1">
      <c r="A6" s="1363"/>
      <c r="B6" s="1337"/>
      <c r="C6" s="1368" t="s">
        <v>677</v>
      </c>
      <c r="D6" s="1368"/>
      <c r="E6" s="1368"/>
      <c r="F6" s="1369" t="s">
        <v>957</v>
      </c>
      <c r="G6" s="1369" t="s">
        <v>958</v>
      </c>
      <c r="H6" s="1371" t="s">
        <v>959</v>
      </c>
      <c r="I6" s="1369" t="s">
        <v>960</v>
      </c>
      <c r="J6" s="1359"/>
    </row>
    <row r="7" spans="1:10" ht="81" customHeight="1">
      <c r="A7" s="1363"/>
      <c r="B7" s="1337"/>
      <c r="C7" s="684" t="s">
        <v>961</v>
      </c>
      <c r="D7" s="684" t="s">
        <v>574</v>
      </c>
      <c r="E7" s="684" t="s">
        <v>962</v>
      </c>
      <c r="F7" s="1370"/>
      <c r="G7" s="1370"/>
      <c r="H7" s="1372"/>
      <c r="I7" s="1370"/>
      <c r="J7" s="1359"/>
    </row>
    <row r="8" spans="1:10">
      <c r="A8" s="345"/>
      <c r="B8" s="345"/>
      <c r="C8" s="364"/>
      <c r="D8" s="364"/>
      <c r="E8" s="364"/>
      <c r="F8" s="364"/>
      <c r="G8" s="364"/>
      <c r="H8" s="364"/>
      <c r="I8" s="364"/>
      <c r="J8" s="364"/>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193712</v>
      </c>
      <c r="C11" s="976">
        <v>14174</v>
      </c>
      <c r="D11" s="370">
        <v>1522</v>
      </c>
      <c r="E11" s="976">
        <v>18608</v>
      </c>
      <c r="F11" s="976">
        <v>183</v>
      </c>
      <c r="G11" s="976">
        <v>104884</v>
      </c>
      <c r="H11" s="976">
        <v>51148</v>
      </c>
      <c r="I11" s="976">
        <v>3194</v>
      </c>
      <c r="J11" s="976">
        <v>3813</v>
      </c>
    </row>
    <row r="12" spans="1:10">
      <c r="A12" s="563" t="s">
        <v>374</v>
      </c>
      <c r="B12" s="976">
        <v>414875</v>
      </c>
      <c r="C12" s="370">
        <v>27846</v>
      </c>
      <c r="D12" s="1089">
        <v>1886</v>
      </c>
      <c r="E12" s="370">
        <v>23164</v>
      </c>
      <c r="F12" s="370">
        <v>2674</v>
      </c>
      <c r="G12" s="370">
        <v>336992</v>
      </c>
      <c r="H12" s="370">
        <v>18835</v>
      </c>
      <c r="I12" s="370">
        <v>3478</v>
      </c>
      <c r="J12" s="370">
        <v>9033</v>
      </c>
    </row>
    <row r="13" spans="1:10">
      <c r="A13" s="563" t="s">
        <v>375</v>
      </c>
      <c r="B13" s="976">
        <v>6595</v>
      </c>
      <c r="C13" s="976">
        <v>1504</v>
      </c>
      <c r="D13" s="370">
        <v>292</v>
      </c>
      <c r="E13" s="976">
        <v>3555</v>
      </c>
      <c r="F13" s="976">
        <v>57</v>
      </c>
      <c r="G13" s="976">
        <v>102</v>
      </c>
      <c r="H13" s="976">
        <v>63</v>
      </c>
      <c r="I13" s="976">
        <v>1021</v>
      </c>
      <c r="J13" s="976" t="s">
        <v>302</v>
      </c>
    </row>
    <row r="14" spans="1:10">
      <c r="A14" s="563" t="s">
        <v>376</v>
      </c>
      <c r="B14" s="976">
        <v>137114</v>
      </c>
      <c r="C14" s="370">
        <v>4791</v>
      </c>
      <c r="D14" s="1089">
        <v>444</v>
      </c>
      <c r="E14" s="370">
        <v>10277</v>
      </c>
      <c r="F14" s="370">
        <v>43</v>
      </c>
      <c r="G14" s="370">
        <v>53928</v>
      </c>
      <c r="H14" s="370">
        <v>66346</v>
      </c>
      <c r="I14" s="370">
        <v>1285</v>
      </c>
      <c r="J14" s="370">
        <v>8061</v>
      </c>
    </row>
    <row r="15" spans="1:10">
      <c r="A15" s="563" t="s">
        <v>377</v>
      </c>
      <c r="B15" s="976">
        <v>5234</v>
      </c>
      <c r="C15" s="976">
        <v>1909</v>
      </c>
      <c r="D15" s="370">
        <v>59</v>
      </c>
      <c r="E15" s="976">
        <v>1626</v>
      </c>
      <c r="F15" s="976">
        <v>11</v>
      </c>
      <c r="G15" s="976">
        <v>816</v>
      </c>
      <c r="H15" s="976">
        <v>596</v>
      </c>
      <c r="I15" s="976">
        <v>216</v>
      </c>
      <c r="J15" s="976" t="s">
        <v>302</v>
      </c>
    </row>
    <row r="16" spans="1:10">
      <c r="A16" s="563" t="s">
        <v>378</v>
      </c>
      <c r="B16" s="976">
        <v>6496</v>
      </c>
      <c r="C16" s="370">
        <v>922</v>
      </c>
      <c r="D16" s="1089">
        <v>139</v>
      </c>
      <c r="E16" s="370">
        <v>4150</v>
      </c>
      <c r="F16" s="370">
        <v>30</v>
      </c>
      <c r="G16" s="370">
        <v>711</v>
      </c>
      <c r="H16" s="370">
        <v>0</v>
      </c>
      <c r="I16" s="370">
        <v>545</v>
      </c>
      <c r="J16" s="370" t="s">
        <v>302</v>
      </c>
    </row>
    <row r="17" spans="1:10">
      <c r="A17" s="563" t="s">
        <v>379</v>
      </c>
      <c r="B17" s="976">
        <v>96633</v>
      </c>
      <c r="C17" s="976">
        <v>6329</v>
      </c>
      <c r="D17" s="370">
        <v>935</v>
      </c>
      <c r="E17" s="976">
        <v>10791</v>
      </c>
      <c r="F17" s="976">
        <v>106</v>
      </c>
      <c r="G17" s="976">
        <v>45226</v>
      </c>
      <c r="H17" s="976">
        <v>31495</v>
      </c>
      <c r="I17" s="976">
        <v>1751</v>
      </c>
      <c r="J17" s="976">
        <v>176</v>
      </c>
    </row>
    <row r="18" spans="1:10">
      <c r="A18" s="563" t="s">
        <v>380</v>
      </c>
      <c r="B18" s="976">
        <v>85919</v>
      </c>
      <c r="C18" s="370">
        <v>4539</v>
      </c>
      <c r="D18" s="1089">
        <v>295</v>
      </c>
      <c r="E18" s="370">
        <v>5364</v>
      </c>
      <c r="F18" s="370">
        <v>28</v>
      </c>
      <c r="G18" s="370">
        <v>52695</v>
      </c>
      <c r="H18" s="370">
        <v>22556</v>
      </c>
      <c r="I18" s="370">
        <v>441</v>
      </c>
      <c r="J18" s="370">
        <v>16564</v>
      </c>
    </row>
    <row r="19" spans="1:10">
      <c r="A19" s="563" t="s">
        <v>381</v>
      </c>
      <c r="B19" s="976">
        <v>379966</v>
      </c>
      <c r="C19" s="976">
        <v>22038</v>
      </c>
      <c r="D19" s="370">
        <v>1263</v>
      </c>
      <c r="E19" s="976">
        <v>27869</v>
      </c>
      <c r="F19" s="976">
        <v>567</v>
      </c>
      <c r="G19" s="976">
        <v>266814</v>
      </c>
      <c r="H19" s="976">
        <v>59068</v>
      </c>
      <c r="I19" s="976">
        <v>2346</v>
      </c>
      <c r="J19" s="976">
        <v>20580</v>
      </c>
    </row>
    <row r="20" spans="1:10">
      <c r="A20" s="563" t="s">
        <v>382</v>
      </c>
      <c r="B20" s="976">
        <v>461751</v>
      </c>
      <c r="C20" s="370">
        <v>26468</v>
      </c>
      <c r="D20" s="1089">
        <v>2107</v>
      </c>
      <c r="E20" s="370">
        <v>155979</v>
      </c>
      <c r="F20" s="370">
        <v>12196</v>
      </c>
      <c r="G20" s="370">
        <v>155411</v>
      </c>
      <c r="H20" s="370">
        <v>104245</v>
      </c>
      <c r="I20" s="370">
        <v>5345</v>
      </c>
      <c r="J20" s="370">
        <v>935</v>
      </c>
    </row>
    <row r="21" spans="1:10">
      <c r="A21" s="563" t="s">
        <v>383</v>
      </c>
      <c r="B21" s="976">
        <v>80801</v>
      </c>
      <c r="C21" s="976">
        <v>5929</v>
      </c>
      <c r="D21" s="370">
        <v>632</v>
      </c>
      <c r="E21" s="976">
        <v>8368</v>
      </c>
      <c r="F21" s="976">
        <v>2330</v>
      </c>
      <c r="G21" s="976">
        <v>34987</v>
      </c>
      <c r="H21" s="976">
        <v>27263</v>
      </c>
      <c r="I21" s="976">
        <v>1293</v>
      </c>
      <c r="J21" s="976">
        <v>158</v>
      </c>
    </row>
    <row r="22" spans="1:10">
      <c r="A22" s="563" t="s">
        <v>384</v>
      </c>
      <c r="B22" s="976">
        <v>27128</v>
      </c>
      <c r="C22" s="370">
        <v>2943</v>
      </c>
      <c r="D22" s="1089">
        <v>141</v>
      </c>
      <c r="E22" s="370">
        <v>15455</v>
      </c>
      <c r="F22" s="370">
        <v>18</v>
      </c>
      <c r="G22" s="370">
        <v>4566</v>
      </c>
      <c r="H22" s="370">
        <v>3741</v>
      </c>
      <c r="I22" s="370">
        <v>263</v>
      </c>
      <c r="J22" s="370">
        <v>23</v>
      </c>
    </row>
    <row r="23" spans="1:10">
      <c r="A23" s="563" t="s">
        <v>385</v>
      </c>
      <c r="B23" s="976">
        <v>113162</v>
      </c>
      <c r="C23" s="976">
        <v>4071</v>
      </c>
      <c r="D23" s="370">
        <v>461</v>
      </c>
      <c r="E23" s="976">
        <v>11912</v>
      </c>
      <c r="F23" s="976">
        <v>776</v>
      </c>
      <c r="G23" s="976">
        <v>49457</v>
      </c>
      <c r="H23" s="976">
        <v>45282</v>
      </c>
      <c r="I23" s="976">
        <v>1202</v>
      </c>
      <c r="J23" s="976">
        <v>359</v>
      </c>
    </row>
    <row r="24" spans="1:10">
      <c r="A24" s="563" t="s">
        <v>386</v>
      </c>
      <c r="B24" s="976">
        <v>101096</v>
      </c>
      <c r="C24" s="370">
        <v>5584</v>
      </c>
      <c r="D24" s="1089">
        <v>320</v>
      </c>
      <c r="E24" s="370">
        <v>7076</v>
      </c>
      <c r="F24" s="370">
        <v>1721</v>
      </c>
      <c r="G24" s="370">
        <v>36689</v>
      </c>
      <c r="H24" s="370">
        <v>48967</v>
      </c>
      <c r="I24" s="370">
        <v>739</v>
      </c>
      <c r="J24" s="370">
        <v>2379</v>
      </c>
    </row>
    <row r="25" spans="1:10">
      <c r="A25" s="563" t="s">
        <v>387</v>
      </c>
      <c r="B25" s="976">
        <v>144789</v>
      </c>
      <c r="C25" s="976">
        <v>4980</v>
      </c>
      <c r="D25" s="370">
        <v>441</v>
      </c>
      <c r="E25" s="976">
        <v>10622</v>
      </c>
      <c r="F25" s="976">
        <v>198</v>
      </c>
      <c r="G25" s="976">
        <v>109113</v>
      </c>
      <c r="H25" s="976">
        <v>18705</v>
      </c>
      <c r="I25" s="976">
        <v>730</v>
      </c>
      <c r="J25" s="976">
        <v>6181</v>
      </c>
    </row>
    <row r="26" spans="1:10">
      <c r="A26" s="563" t="s">
        <v>388</v>
      </c>
      <c r="B26" s="976">
        <v>73491</v>
      </c>
      <c r="C26" s="370">
        <v>4560</v>
      </c>
      <c r="D26" s="1089">
        <v>353</v>
      </c>
      <c r="E26" s="370">
        <v>5748</v>
      </c>
      <c r="F26" s="370">
        <v>38</v>
      </c>
      <c r="G26" s="370">
        <v>34662</v>
      </c>
      <c r="H26" s="370">
        <v>27671</v>
      </c>
      <c r="I26" s="370">
        <v>458</v>
      </c>
      <c r="J26" s="370">
        <v>169</v>
      </c>
    </row>
    <row r="27" spans="1:10" ht="20.25" customHeight="1">
      <c r="A27" s="563" t="s">
        <v>389</v>
      </c>
      <c r="B27" s="225">
        <v>2325581</v>
      </c>
      <c r="C27" s="225">
        <v>124328</v>
      </c>
      <c r="D27" s="225">
        <v>9772</v>
      </c>
      <c r="E27" s="225">
        <v>330406</v>
      </c>
      <c r="F27" s="225">
        <v>23729</v>
      </c>
      <c r="G27" s="225">
        <v>1287055</v>
      </c>
      <c r="H27" s="225">
        <v>525983</v>
      </c>
      <c r="I27" s="225">
        <v>24309</v>
      </c>
      <c r="J27" s="225">
        <v>69080</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18.48</v>
      </c>
      <c r="C31" s="282">
        <v>1.35</v>
      </c>
      <c r="D31" s="372">
        <v>0.15</v>
      </c>
      <c r="E31" s="282">
        <v>1.78</v>
      </c>
      <c r="F31" s="282">
        <v>0.02</v>
      </c>
      <c r="G31" s="282">
        <v>10.01</v>
      </c>
      <c r="H31" s="282">
        <v>4.88</v>
      </c>
      <c r="I31" s="282">
        <v>0.3</v>
      </c>
      <c r="J31" s="282">
        <v>0.36</v>
      </c>
    </row>
    <row r="32" spans="1:10">
      <c r="A32" s="563" t="s">
        <v>374</v>
      </c>
      <c r="B32" s="372">
        <v>33.53</v>
      </c>
      <c r="C32" s="372">
        <v>2.25</v>
      </c>
      <c r="D32" s="1090">
        <v>0.15</v>
      </c>
      <c r="E32" s="372">
        <v>1.87</v>
      </c>
      <c r="F32" s="372">
        <v>0.22</v>
      </c>
      <c r="G32" s="372">
        <v>27.24</v>
      </c>
      <c r="H32" s="372">
        <v>1.52</v>
      </c>
      <c r="I32" s="372">
        <v>0.28000000000000003</v>
      </c>
      <c r="J32" s="372">
        <v>0.73</v>
      </c>
    </row>
    <row r="33" spans="1:10">
      <c r="A33" s="563" t="s">
        <v>375</v>
      </c>
      <c r="B33" s="282">
        <v>2.0099999999999998</v>
      </c>
      <c r="C33" s="282">
        <v>0.46</v>
      </c>
      <c r="D33" s="372">
        <v>0.09</v>
      </c>
      <c r="E33" s="282">
        <v>1.0900000000000001</v>
      </c>
      <c r="F33" s="282">
        <v>0.02</v>
      </c>
      <c r="G33" s="282">
        <v>0.03</v>
      </c>
      <c r="H33" s="282">
        <v>0.02</v>
      </c>
      <c r="I33" s="282">
        <v>0.31</v>
      </c>
      <c r="J33" s="282" t="s">
        <v>302</v>
      </c>
    </row>
    <row r="34" spans="1:10">
      <c r="A34" s="563" t="s">
        <v>376</v>
      </c>
      <c r="B34" s="372">
        <v>55.6</v>
      </c>
      <c r="C34" s="372">
        <v>1.94</v>
      </c>
      <c r="D34" s="1090">
        <v>0.18</v>
      </c>
      <c r="E34" s="372">
        <v>4.17</v>
      </c>
      <c r="F34" s="372">
        <v>0.02</v>
      </c>
      <c r="G34" s="372">
        <v>21.87</v>
      </c>
      <c r="H34" s="372">
        <v>26.9</v>
      </c>
      <c r="I34" s="372">
        <v>0.52</v>
      </c>
      <c r="J34" s="372">
        <v>3.27</v>
      </c>
    </row>
    <row r="35" spans="1:10">
      <c r="A35" s="563" t="s">
        <v>377</v>
      </c>
      <c r="B35" s="282">
        <v>8.0299999999999994</v>
      </c>
      <c r="C35" s="282">
        <v>2.93</v>
      </c>
      <c r="D35" s="372">
        <v>0.09</v>
      </c>
      <c r="E35" s="282">
        <v>2.4900000000000002</v>
      </c>
      <c r="F35" s="282">
        <v>0.02</v>
      </c>
      <c r="G35" s="282">
        <v>1.25</v>
      </c>
      <c r="H35" s="282">
        <v>0.91</v>
      </c>
      <c r="I35" s="282">
        <v>0.33</v>
      </c>
      <c r="J35" s="282" t="s">
        <v>302</v>
      </c>
    </row>
    <row r="36" spans="1:10">
      <c r="A36" s="563" t="s">
        <v>378</v>
      </c>
      <c r="B36" s="372">
        <v>3.82</v>
      </c>
      <c r="C36" s="372">
        <v>0.54</v>
      </c>
      <c r="D36" s="1090">
        <v>0.08</v>
      </c>
      <c r="E36" s="372">
        <v>2.44</v>
      </c>
      <c r="F36" s="372">
        <v>0.02</v>
      </c>
      <c r="G36" s="372">
        <v>0.42</v>
      </c>
      <c r="H36" s="372">
        <v>0</v>
      </c>
      <c r="I36" s="372">
        <v>0.32</v>
      </c>
      <c r="J36" s="372" t="s">
        <v>302</v>
      </c>
    </row>
    <row r="37" spans="1:10">
      <c r="A37" s="563" t="s">
        <v>379</v>
      </c>
      <c r="B37" s="282">
        <v>16.190000000000001</v>
      </c>
      <c r="C37" s="282">
        <v>1.06</v>
      </c>
      <c r="D37" s="372">
        <v>0.16</v>
      </c>
      <c r="E37" s="282">
        <v>1.81</v>
      </c>
      <c r="F37" s="282">
        <v>0.02</v>
      </c>
      <c r="G37" s="282">
        <v>7.58</v>
      </c>
      <c r="H37" s="282">
        <v>5.28</v>
      </c>
      <c r="I37" s="282">
        <v>0.28999999999999998</v>
      </c>
      <c r="J37" s="282">
        <v>0.03</v>
      </c>
    </row>
    <row r="38" spans="1:10">
      <c r="A38" s="563" t="s">
        <v>380</v>
      </c>
      <c r="B38" s="372">
        <v>53.04</v>
      </c>
      <c r="C38" s="372">
        <v>2.8</v>
      </c>
      <c r="D38" s="1090">
        <v>0.18</v>
      </c>
      <c r="E38" s="372">
        <v>3.31</v>
      </c>
      <c r="F38" s="372">
        <v>0.02</v>
      </c>
      <c r="G38" s="372">
        <v>32.53</v>
      </c>
      <c r="H38" s="372">
        <v>13.92</v>
      </c>
      <c r="I38" s="372">
        <v>0.27</v>
      </c>
      <c r="J38" s="372">
        <v>10.23</v>
      </c>
    </row>
    <row r="39" spans="1:10">
      <c r="A39" s="563" t="s">
        <v>381</v>
      </c>
      <c r="B39" s="282">
        <v>48.8</v>
      </c>
      <c r="C39" s="282">
        <v>2.83</v>
      </c>
      <c r="D39" s="372">
        <v>0.16</v>
      </c>
      <c r="E39" s="282">
        <v>3.58</v>
      </c>
      <c r="F39" s="282">
        <v>7.0000000000000007E-2</v>
      </c>
      <c r="G39" s="282">
        <v>34.26</v>
      </c>
      <c r="H39" s="282">
        <v>7.59</v>
      </c>
      <c r="I39" s="282">
        <v>0.3</v>
      </c>
      <c r="J39" s="282">
        <v>2.64</v>
      </c>
    </row>
    <row r="40" spans="1:10">
      <c r="A40" s="563" t="s">
        <v>382</v>
      </c>
      <c r="B40" s="372">
        <v>26.29</v>
      </c>
      <c r="C40" s="372">
        <v>1.51</v>
      </c>
      <c r="D40" s="1090">
        <v>0.12</v>
      </c>
      <c r="E40" s="372">
        <v>8.8800000000000008</v>
      </c>
      <c r="F40" s="372">
        <v>0.69</v>
      </c>
      <c r="G40" s="372">
        <v>8.85</v>
      </c>
      <c r="H40" s="372">
        <v>5.93</v>
      </c>
      <c r="I40" s="372">
        <v>0.3</v>
      </c>
      <c r="J40" s="372">
        <v>0.05</v>
      </c>
    </row>
    <row r="41" spans="1:10">
      <c r="A41" s="563" t="s">
        <v>383</v>
      </c>
      <c r="B41" s="282">
        <v>20.21</v>
      </c>
      <c r="C41" s="282">
        <v>1.48</v>
      </c>
      <c r="D41" s="372">
        <v>0.16</v>
      </c>
      <c r="E41" s="282">
        <v>2.09</v>
      </c>
      <c r="F41" s="282">
        <v>0.57999999999999996</v>
      </c>
      <c r="G41" s="282">
        <v>8.75</v>
      </c>
      <c r="H41" s="282">
        <v>6.82</v>
      </c>
      <c r="I41" s="282">
        <v>0.32</v>
      </c>
      <c r="J41" s="282">
        <v>0.04</v>
      </c>
    </row>
    <row r="42" spans="1:10">
      <c r="A42" s="563" t="s">
        <v>384</v>
      </c>
      <c r="B42" s="372">
        <v>27</v>
      </c>
      <c r="C42" s="372">
        <v>2.93</v>
      </c>
      <c r="D42" s="1090">
        <v>0.14000000000000001</v>
      </c>
      <c r="E42" s="372">
        <v>15.38</v>
      </c>
      <c r="F42" s="372">
        <v>0.02</v>
      </c>
      <c r="G42" s="372">
        <v>4.54</v>
      </c>
      <c r="H42" s="372">
        <v>3.72</v>
      </c>
      <c r="I42" s="372">
        <v>0.26</v>
      </c>
      <c r="J42" s="372">
        <v>0.02</v>
      </c>
    </row>
    <row r="43" spans="1:10">
      <c r="A43" s="563" t="s">
        <v>385</v>
      </c>
      <c r="B43" s="282">
        <v>27.75</v>
      </c>
      <c r="C43" s="282">
        <v>1</v>
      </c>
      <c r="D43" s="372">
        <v>0.11</v>
      </c>
      <c r="E43" s="282">
        <v>2.92</v>
      </c>
      <c r="F43" s="282">
        <v>0.19</v>
      </c>
      <c r="G43" s="282">
        <v>12.13</v>
      </c>
      <c r="H43" s="282">
        <v>11.1</v>
      </c>
      <c r="I43" s="282">
        <v>0.28999999999999998</v>
      </c>
      <c r="J43" s="282">
        <v>0.09</v>
      </c>
    </row>
    <row r="44" spans="1:10">
      <c r="A44" s="563" t="s">
        <v>386</v>
      </c>
      <c r="B44" s="372">
        <v>43.79</v>
      </c>
      <c r="C44" s="372">
        <v>2.42</v>
      </c>
      <c r="D44" s="1090">
        <v>0.14000000000000001</v>
      </c>
      <c r="E44" s="372">
        <v>3.06</v>
      </c>
      <c r="F44" s="372">
        <v>0.75</v>
      </c>
      <c r="G44" s="372">
        <v>15.89</v>
      </c>
      <c r="H44" s="372">
        <v>21.21</v>
      </c>
      <c r="I44" s="372">
        <v>0.32</v>
      </c>
      <c r="J44" s="372">
        <v>1.03</v>
      </c>
    </row>
    <row r="45" spans="1:10">
      <c r="A45" s="563" t="s">
        <v>387</v>
      </c>
      <c r="B45" s="282">
        <v>51.71</v>
      </c>
      <c r="C45" s="282">
        <v>1.78</v>
      </c>
      <c r="D45" s="372">
        <v>0.16</v>
      </c>
      <c r="E45" s="282">
        <v>3.79</v>
      </c>
      <c r="F45" s="282">
        <v>7.0000000000000007E-2</v>
      </c>
      <c r="G45" s="282">
        <v>38.97</v>
      </c>
      <c r="H45" s="282">
        <v>6.68</v>
      </c>
      <c r="I45" s="282">
        <v>0.26</v>
      </c>
      <c r="J45" s="282">
        <v>2.21</v>
      </c>
    </row>
    <row r="46" spans="1:10">
      <c r="A46" s="563" t="s">
        <v>388</v>
      </c>
      <c r="B46" s="372">
        <v>33.35</v>
      </c>
      <c r="C46" s="372">
        <v>2.0699999999999998</v>
      </c>
      <c r="D46" s="1090">
        <v>0.16</v>
      </c>
      <c r="E46" s="372">
        <v>2.61</v>
      </c>
      <c r="F46" s="372">
        <v>0.02</v>
      </c>
      <c r="G46" s="372">
        <v>15.73</v>
      </c>
      <c r="H46" s="372">
        <v>12.56</v>
      </c>
      <c r="I46" s="372">
        <v>0.21</v>
      </c>
      <c r="J46" s="372">
        <v>0.08</v>
      </c>
    </row>
    <row r="47" spans="1:10" ht="20.25" customHeight="1">
      <c r="A47" s="563" t="s">
        <v>389</v>
      </c>
      <c r="B47" s="1091">
        <v>28.97</v>
      </c>
      <c r="C47" s="1091">
        <v>1.55</v>
      </c>
      <c r="D47" s="1091">
        <v>0.12</v>
      </c>
      <c r="E47" s="1091">
        <v>4.12</v>
      </c>
      <c r="F47" s="1091">
        <v>0.3</v>
      </c>
      <c r="G47" s="1091">
        <v>16.03</v>
      </c>
      <c r="H47" s="1091">
        <v>6.55</v>
      </c>
      <c r="I47" s="1091">
        <v>0.3</v>
      </c>
      <c r="J47" s="1091">
        <v>0.86</v>
      </c>
    </row>
    <row r="48" spans="1:10">
      <c r="A48" s="345"/>
      <c r="B48" s="301"/>
      <c r="C48" s="302"/>
      <c r="D48" s="302"/>
      <c r="E48" s="302"/>
      <c r="F48" s="302"/>
      <c r="G48" s="302"/>
      <c r="H48" s="302"/>
      <c r="I48" s="302"/>
      <c r="J48" s="302"/>
    </row>
    <row r="49" spans="1:10" ht="15">
      <c r="B49" s="1367" t="s">
        <v>963</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279">
        <v>4843</v>
      </c>
      <c r="C51" s="279">
        <v>354</v>
      </c>
      <c r="D51" s="279">
        <v>38</v>
      </c>
      <c r="E51" s="279">
        <v>465</v>
      </c>
      <c r="F51" s="279">
        <v>5</v>
      </c>
      <c r="G51" s="279">
        <v>2622</v>
      </c>
      <c r="H51" s="279">
        <v>1279</v>
      </c>
      <c r="I51" s="279">
        <v>80</v>
      </c>
      <c r="J51" s="279">
        <v>95</v>
      </c>
    </row>
    <row r="52" spans="1:10">
      <c r="A52" s="563" t="s">
        <v>374</v>
      </c>
      <c r="B52" s="279">
        <v>10372</v>
      </c>
      <c r="C52" s="279">
        <v>696</v>
      </c>
      <c r="D52" s="279">
        <v>47</v>
      </c>
      <c r="E52" s="279">
        <v>579</v>
      </c>
      <c r="F52" s="279">
        <v>67</v>
      </c>
      <c r="G52" s="279">
        <v>8425</v>
      </c>
      <c r="H52" s="279">
        <v>471</v>
      </c>
      <c r="I52" s="279">
        <v>87</v>
      </c>
      <c r="J52" s="279">
        <v>226</v>
      </c>
    </row>
    <row r="53" spans="1:10">
      <c r="A53" s="563" t="s">
        <v>375</v>
      </c>
      <c r="B53" s="279">
        <v>165</v>
      </c>
      <c r="C53" s="279">
        <v>38</v>
      </c>
      <c r="D53" s="279">
        <v>7</v>
      </c>
      <c r="E53" s="279">
        <v>89</v>
      </c>
      <c r="F53" s="279">
        <v>1</v>
      </c>
      <c r="G53" s="279">
        <v>3</v>
      </c>
      <c r="H53" s="279">
        <v>2</v>
      </c>
      <c r="I53" s="279">
        <v>26</v>
      </c>
      <c r="J53" s="279" t="s">
        <v>302</v>
      </c>
    </row>
    <row r="54" spans="1:10">
      <c r="A54" s="563" t="s">
        <v>376</v>
      </c>
      <c r="B54" s="279">
        <v>3428</v>
      </c>
      <c r="C54" s="279">
        <v>120</v>
      </c>
      <c r="D54" s="279">
        <v>11</v>
      </c>
      <c r="E54" s="279">
        <v>257</v>
      </c>
      <c r="F54" s="279">
        <v>1</v>
      </c>
      <c r="G54" s="279">
        <v>1348</v>
      </c>
      <c r="H54" s="279">
        <v>1659</v>
      </c>
      <c r="I54" s="279">
        <v>32</v>
      </c>
      <c r="J54" s="279">
        <v>202</v>
      </c>
    </row>
    <row r="55" spans="1:10">
      <c r="A55" s="563" t="s">
        <v>377</v>
      </c>
      <c r="B55" s="279">
        <v>131</v>
      </c>
      <c r="C55" s="279">
        <v>48</v>
      </c>
      <c r="D55" s="279">
        <v>1</v>
      </c>
      <c r="E55" s="279">
        <v>41</v>
      </c>
      <c r="F55" s="1094">
        <v>0</v>
      </c>
      <c r="G55" s="279">
        <v>20</v>
      </c>
      <c r="H55" s="279">
        <v>15</v>
      </c>
      <c r="I55" s="279">
        <v>5</v>
      </c>
      <c r="J55" s="279" t="s">
        <v>302</v>
      </c>
    </row>
    <row r="56" spans="1:10">
      <c r="A56" s="563" t="s">
        <v>378</v>
      </c>
      <c r="B56" s="279">
        <v>162</v>
      </c>
      <c r="C56" s="279">
        <v>23</v>
      </c>
      <c r="D56" s="279">
        <v>3</v>
      </c>
      <c r="E56" s="279">
        <v>104</v>
      </c>
      <c r="F56" s="279">
        <v>1</v>
      </c>
      <c r="G56" s="279">
        <v>18</v>
      </c>
      <c r="H56" s="279">
        <v>0</v>
      </c>
      <c r="I56" s="279">
        <v>14</v>
      </c>
      <c r="J56" s="279" t="s">
        <v>302</v>
      </c>
    </row>
    <row r="57" spans="1:10">
      <c r="A57" s="563" t="s">
        <v>379</v>
      </c>
      <c r="B57" s="279">
        <v>2416</v>
      </c>
      <c r="C57" s="279">
        <v>158</v>
      </c>
      <c r="D57" s="279">
        <v>23</v>
      </c>
      <c r="E57" s="279">
        <v>270</v>
      </c>
      <c r="F57" s="279">
        <v>3</v>
      </c>
      <c r="G57" s="279">
        <v>1131</v>
      </c>
      <c r="H57" s="279">
        <v>787</v>
      </c>
      <c r="I57" s="279">
        <v>44</v>
      </c>
      <c r="J57" s="279">
        <v>4</v>
      </c>
    </row>
    <row r="58" spans="1:10">
      <c r="A58" s="563" t="s">
        <v>380</v>
      </c>
      <c r="B58" s="279">
        <v>2148</v>
      </c>
      <c r="C58" s="279">
        <v>113</v>
      </c>
      <c r="D58" s="279">
        <v>7</v>
      </c>
      <c r="E58" s="279">
        <v>134</v>
      </c>
      <c r="F58" s="279">
        <v>1</v>
      </c>
      <c r="G58" s="279">
        <v>1317</v>
      </c>
      <c r="H58" s="279">
        <v>564</v>
      </c>
      <c r="I58" s="279">
        <v>11</v>
      </c>
      <c r="J58" s="279">
        <v>414</v>
      </c>
    </row>
    <row r="59" spans="1:10">
      <c r="A59" s="563" t="s">
        <v>381</v>
      </c>
      <c r="B59" s="279">
        <v>9499</v>
      </c>
      <c r="C59" s="279">
        <v>551</v>
      </c>
      <c r="D59" s="279">
        <v>32</v>
      </c>
      <c r="E59" s="279">
        <v>697</v>
      </c>
      <c r="F59" s="279">
        <v>14</v>
      </c>
      <c r="G59" s="279">
        <v>6670</v>
      </c>
      <c r="H59" s="279">
        <v>1477</v>
      </c>
      <c r="I59" s="279">
        <v>59</v>
      </c>
      <c r="J59" s="279">
        <v>515</v>
      </c>
    </row>
    <row r="60" spans="1:10">
      <c r="A60" s="563" t="s">
        <v>382</v>
      </c>
      <c r="B60" s="279">
        <v>11544</v>
      </c>
      <c r="C60" s="279">
        <v>662</v>
      </c>
      <c r="D60" s="279">
        <v>53</v>
      </c>
      <c r="E60" s="279">
        <v>3899</v>
      </c>
      <c r="F60" s="279">
        <v>305</v>
      </c>
      <c r="G60" s="279">
        <v>3885</v>
      </c>
      <c r="H60" s="279">
        <v>2606</v>
      </c>
      <c r="I60" s="279">
        <v>134</v>
      </c>
      <c r="J60" s="279">
        <v>23</v>
      </c>
    </row>
    <row r="61" spans="1:10">
      <c r="A61" s="563" t="s">
        <v>383</v>
      </c>
      <c r="B61" s="279">
        <v>2020</v>
      </c>
      <c r="C61" s="279">
        <v>148</v>
      </c>
      <c r="D61" s="279">
        <v>16</v>
      </c>
      <c r="E61" s="279">
        <v>209</v>
      </c>
      <c r="F61" s="279">
        <v>58</v>
      </c>
      <c r="G61" s="279">
        <v>875</v>
      </c>
      <c r="H61" s="279">
        <v>682</v>
      </c>
      <c r="I61" s="279">
        <v>32</v>
      </c>
      <c r="J61" s="279">
        <v>4</v>
      </c>
    </row>
    <row r="62" spans="1:10">
      <c r="A62" s="563" t="s">
        <v>384</v>
      </c>
      <c r="B62" s="279">
        <v>678</v>
      </c>
      <c r="C62" s="279">
        <v>74</v>
      </c>
      <c r="D62" s="279">
        <v>4</v>
      </c>
      <c r="E62" s="279">
        <v>386</v>
      </c>
      <c r="F62" s="1094">
        <v>0</v>
      </c>
      <c r="G62" s="279">
        <v>114</v>
      </c>
      <c r="H62" s="279">
        <v>94</v>
      </c>
      <c r="I62" s="279">
        <v>7</v>
      </c>
      <c r="J62" s="279">
        <v>1</v>
      </c>
    </row>
    <row r="63" spans="1:10">
      <c r="A63" s="563" t="s">
        <v>385</v>
      </c>
      <c r="B63" s="279">
        <v>2829</v>
      </c>
      <c r="C63" s="279">
        <v>102</v>
      </c>
      <c r="D63" s="279">
        <v>12</v>
      </c>
      <c r="E63" s="279">
        <v>298</v>
      </c>
      <c r="F63" s="279">
        <v>19</v>
      </c>
      <c r="G63" s="279">
        <v>1236</v>
      </c>
      <c r="H63" s="279">
        <v>1132</v>
      </c>
      <c r="I63" s="279">
        <v>30</v>
      </c>
      <c r="J63" s="279">
        <v>9</v>
      </c>
    </row>
    <row r="64" spans="1:10">
      <c r="A64" s="563" t="s">
        <v>386</v>
      </c>
      <c r="B64" s="279">
        <v>2527</v>
      </c>
      <c r="C64" s="279">
        <v>140</v>
      </c>
      <c r="D64" s="279">
        <v>8</v>
      </c>
      <c r="E64" s="279">
        <v>177</v>
      </c>
      <c r="F64" s="279">
        <v>43</v>
      </c>
      <c r="G64" s="279">
        <v>917</v>
      </c>
      <c r="H64" s="279">
        <v>1224</v>
      </c>
      <c r="I64" s="279">
        <v>18</v>
      </c>
      <c r="J64" s="279">
        <v>59</v>
      </c>
    </row>
    <row r="65" spans="1:10">
      <c r="A65" s="563" t="s">
        <v>387</v>
      </c>
      <c r="B65" s="279">
        <v>3620</v>
      </c>
      <c r="C65" s="279">
        <v>125</v>
      </c>
      <c r="D65" s="279">
        <v>11</v>
      </c>
      <c r="E65" s="279">
        <v>266</v>
      </c>
      <c r="F65" s="279">
        <v>5</v>
      </c>
      <c r="G65" s="279">
        <v>2728</v>
      </c>
      <c r="H65" s="279">
        <v>468</v>
      </c>
      <c r="I65" s="279">
        <v>18</v>
      </c>
      <c r="J65" s="279">
        <v>155</v>
      </c>
    </row>
    <row r="66" spans="1:10">
      <c r="A66" s="563" t="s">
        <v>388</v>
      </c>
      <c r="B66" s="279">
        <v>1837</v>
      </c>
      <c r="C66" s="279">
        <v>114</v>
      </c>
      <c r="D66" s="279">
        <v>9</v>
      </c>
      <c r="E66" s="279">
        <v>144</v>
      </c>
      <c r="F66" s="279">
        <v>1</v>
      </c>
      <c r="G66" s="279">
        <v>867</v>
      </c>
      <c r="H66" s="279">
        <v>692</v>
      </c>
      <c r="I66" s="279">
        <v>11</v>
      </c>
      <c r="J66" s="279">
        <v>4</v>
      </c>
    </row>
    <row r="67" spans="1:10" ht="20.25" customHeight="1">
      <c r="A67" s="563" t="s">
        <v>389</v>
      </c>
      <c r="B67" s="1095">
        <f>B27*25/1000</f>
        <v>58139.525000000001</v>
      </c>
      <c r="C67" s="1095">
        <f t="shared" ref="C67:J67" si="0">C27*25/1000</f>
        <v>3108.2</v>
      </c>
      <c r="D67" s="1095">
        <f t="shared" si="0"/>
        <v>244.3</v>
      </c>
      <c r="E67" s="1095">
        <f t="shared" si="0"/>
        <v>8260.15</v>
      </c>
      <c r="F67" s="1095">
        <f t="shared" si="0"/>
        <v>593.22500000000002</v>
      </c>
      <c r="G67" s="1095">
        <f t="shared" si="0"/>
        <v>32176.375</v>
      </c>
      <c r="H67" s="1095">
        <f t="shared" si="0"/>
        <v>13149.575000000001</v>
      </c>
      <c r="I67" s="1095">
        <f t="shared" si="0"/>
        <v>607.72500000000002</v>
      </c>
      <c r="J67" s="1095">
        <f t="shared" si="0"/>
        <v>1727</v>
      </c>
    </row>
    <row r="68" spans="1:10" s="328" customFormat="1">
      <c r="A68" s="522"/>
      <c r="B68" s="293"/>
      <c r="C68" s="275"/>
      <c r="D68" s="275"/>
      <c r="E68" s="275"/>
      <c r="F68" s="275"/>
      <c r="G68" s="275"/>
      <c r="H68" s="275"/>
      <c r="I68" s="275"/>
      <c r="J68" s="275"/>
    </row>
    <row r="69" spans="1:10" s="328" customFormat="1" ht="13">
      <c r="A69" s="122"/>
      <c r="B69" s="1373" t="s">
        <v>641</v>
      </c>
      <c r="C69" s="1373"/>
      <c r="D69" s="1373"/>
      <c r="E69" s="1373"/>
      <c r="F69" s="1373"/>
      <c r="G69" s="1373"/>
      <c r="H69" s="1373"/>
      <c r="I69" s="1373"/>
      <c r="J69" s="1373"/>
    </row>
    <row r="70" spans="1:10" s="328" customFormat="1">
      <c r="A70" s="522"/>
      <c r="B70" s="293"/>
      <c r="C70" s="303"/>
      <c r="D70" s="303"/>
      <c r="E70" s="303"/>
      <c r="F70" s="303"/>
      <c r="G70" s="303"/>
      <c r="H70" s="303"/>
      <c r="I70" s="303"/>
      <c r="J70" s="303"/>
    </row>
    <row r="71" spans="1:10" s="328" customFormat="1">
      <c r="A71" s="563" t="s">
        <v>373</v>
      </c>
      <c r="B71" s="306">
        <v>100</v>
      </c>
      <c r="C71" s="307">
        <v>7.3170479887668289</v>
      </c>
      <c r="D71" s="307">
        <v>0.78570248616502847</v>
      </c>
      <c r="E71" s="307">
        <v>9.6060130503014793</v>
      </c>
      <c r="F71" s="307">
        <v>9.4470141240604613E-2</v>
      </c>
      <c r="G71" s="307">
        <v>54.144296687866522</v>
      </c>
      <c r="H71" s="307">
        <v>26.404146361608987</v>
      </c>
      <c r="I71" s="307">
        <v>1.6488395143305525</v>
      </c>
      <c r="J71" s="307" t="s">
        <v>306</v>
      </c>
    </row>
    <row r="72" spans="1:10" s="328" customFormat="1">
      <c r="A72" s="563" t="s">
        <v>374</v>
      </c>
      <c r="B72" s="306">
        <v>100</v>
      </c>
      <c r="C72" s="307">
        <v>6.7119011750527271</v>
      </c>
      <c r="D72" s="307">
        <v>0.4545947574570654</v>
      </c>
      <c r="E72" s="307">
        <v>5.5833684844832785</v>
      </c>
      <c r="F72" s="307">
        <v>0.64453148538716476</v>
      </c>
      <c r="G72" s="307">
        <v>81.227357637842729</v>
      </c>
      <c r="H72" s="307">
        <v>4.539921663151552</v>
      </c>
      <c r="I72" s="307">
        <v>0.83832479662548964</v>
      </c>
      <c r="J72" s="307" t="s">
        <v>306</v>
      </c>
    </row>
    <row r="73" spans="1:10" s="328" customFormat="1">
      <c r="A73" s="563" t="s">
        <v>375</v>
      </c>
      <c r="B73" s="306">
        <v>100</v>
      </c>
      <c r="C73" s="307">
        <v>22.805155420773314</v>
      </c>
      <c r="D73" s="307">
        <v>4.4275966641394993</v>
      </c>
      <c r="E73" s="307">
        <v>53.904473085670965</v>
      </c>
      <c r="F73" s="307">
        <v>0.8642911296436695</v>
      </c>
      <c r="G73" s="307">
        <v>1.5466262319939348</v>
      </c>
      <c r="H73" s="307">
        <v>0.95526914329037149</v>
      </c>
      <c r="I73" s="307">
        <v>15.481425322213799</v>
      </c>
      <c r="J73" s="307" t="s">
        <v>306</v>
      </c>
    </row>
    <row r="74" spans="1:10" s="328" customFormat="1">
      <c r="A74" s="563" t="s">
        <v>376</v>
      </c>
      <c r="B74" s="306">
        <v>100</v>
      </c>
      <c r="C74" s="307">
        <v>3.4941727321790625</v>
      </c>
      <c r="D74" s="307">
        <v>0.32381813673293758</v>
      </c>
      <c r="E74" s="307">
        <v>7.4952229531630614</v>
      </c>
      <c r="F74" s="307">
        <v>3.1360765494406112E-2</v>
      </c>
      <c r="G74" s="307">
        <v>39.330775850751927</v>
      </c>
      <c r="H74" s="307">
        <v>48.387473197485306</v>
      </c>
      <c r="I74" s="307">
        <v>0.93717636419329897</v>
      </c>
      <c r="J74" s="307" t="s">
        <v>306</v>
      </c>
    </row>
    <row r="75" spans="1:10" s="328" customFormat="1">
      <c r="A75" s="563" t="s">
        <v>377</v>
      </c>
      <c r="B75" s="306">
        <v>100</v>
      </c>
      <c r="C75" s="307">
        <v>36.473060756591515</v>
      </c>
      <c r="D75" s="307">
        <v>1.1272449369507069</v>
      </c>
      <c r="E75" s="307">
        <v>31.066106228505923</v>
      </c>
      <c r="F75" s="307">
        <v>0.21016431027894536</v>
      </c>
      <c r="G75" s="307">
        <v>15.590370653419946</v>
      </c>
      <c r="H75" s="307">
        <v>11.387084447841039</v>
      </c>
      <c r="I75" s="307">
        <v>4.1268628200229269</v>
      </c>
      <c r="J75" s="307" t="s">
        <v>306</v>
      </c>
    </row>
    <row r="76" spans="1:10" s="328" customFormat="1">
      <c r="A76" s="563" t="s">
        <v>378</v>
      </c>
      <c r="B76" s="306">
        <v>100</v>
      </c>
      <c r="C76" s="307">
        <v>14.193349753694582</v>
      </c>
      <c r="D76" s="307">
        <v>2.1397783251231526</v>
      </c>
      <c r="E76" s="307">
        <v>63.885467980295566</v>
      </c>
      <c r="F76" s="307">
        <v>0.46182266009852219</v>
      </c>
      <c r="G76" s="307">
        <v>10.945197044334975</v>
      </c>
      <c r="H76" s="307">
        <v>0</v>
      </c>
      <c r="I76" s="307">
        <v>8.389778325123153</v>
      </c>
      <c r="J76" s="307" t="s">
        <v>306</v>
      </c>
    </row>
    <row r="77" spans="1:10" s="328" customFormat="1">
      <c r="A77" s="563" t="s">
        <v>379</v>
      </c>
      <c r="B77" s="306">
        <v>100</v>
      </c>
      <c r="C77" s="307">
        <v>6.5495224198772677</v>
      </c>
      <c r="D77" s="307">
        <v>0.96757836349901172</v>
      </c>
      <c r="E77" s="307">
        <v>11.166992642265065</v>
      </c>
      <c r="F77" s="307">
        <v>0.10969337596887192</v>
      </c>
      <c r="G77" s="307">
        <v>46.801817184605675</v>
      </c>
      <c r="H77" s="307">
        <v>32.592385623958691</v>
      </c>
      <c r="I77" s="307">
        <v>1.8120103898254221</v>
      </c>
      <c r="J77" s="307" t="s">
        <v>306</v>
      </c>
    </row>
    <row r="78" spans="1:10" s="328" customFormat="1">
      <c r="A78" s="563" t="s">
        <v>380</v>
      </c>
      <c r="B78" s="306">
        <v>100</v>
      </c>
      <c r="C78" s="307">
        <v>5.2828827151153996</v>
      </c>
      <c r="D78" s="307">
        <v>0.3433466404404148</v>
      </c>
      <c r="E78" s="307">
        <v>6.2430894214318133</v>
      </c>
      <c r="F78" s="307">
        <v>3.2588833668920729E-2</v>
      </c>
      <c r="G78" s="307">
        <v>61.331021077992062</v>
      </c>
      <c r="H78" s="307">
        <v>26.252633294149142</v>
      </c>
      <c r="I78" s="307">
        <v>0.51327413028550151</v>
      </c>
      <c r="J78" s="307" t="s">
        <v>306</v>
      </c>
    </row>
    <row r="79" spans="1:10" s="328" customFormat="1">
      <c r="A79" s="563" t="s">
        <v>381</v>
      </c>
      <c r="B79" s="306">
        <v>100</v>
      </c>
      <c r="C79" s="307">
        <v>5.7999926309196086</v>
      </c>
      <c r="D79" s="307">
        <v>0.33239816194080524</v>
      </c>
      <c r="E79" s="307">
        <v>7.3346036224293751</v>
      </c>
      <c r="F79" s="307">
        <v>0.14922387792591968</v>
      </c>
      <c r="G79" s="307">
        <v>70.220493412568487</v>
      </c>
      <c r="H79" s="307">
        <v>15.545601448550659</v>
      </c>
      <c r="I79" s="307">
        <v>0.61742366422258832</v>
      </c>
      <c r="J79" s="307" t="s">
        <v>306</v>
      </c>
    </row>
    <row r="80" spans="1:10" s="328" customFormat="1">
      <c r="A80" s="563" t="s">
        <v>382</v>
      </c>
      <c r="B80" s="306">
        <v>100</v>
      </c>
      <c r="C80" s="307">
        <v>5.7320937041825575</v>
      </c>
      <c r="D80" s="307">
        <v>0.45630653750614508</v>
      </c>
      <c r="E80" s="307">
        <v>33.779894358647844</v>
      </c>
      <c r="F80" s="307">
        <v>2.6412503708708805</v>
      </c>
      <c r="G80" s="307">
        <v>33.656884338095644</v>
      </c>
      <c r="H80" s="307">
        <v>22.5760204092682</v>
      </c>
      <c r="I80" s="307">
        <v>1.1575502814287355</v>
      </c>
      <c r="J80" s="307" t="s">
        <v>306</v>
      </c>
    </row>
    <row r="81" spans="1:10" s="328" customFormat="1">
      <c r="A81" s="563" t="s">
        <v>383</v>
      </c>
      <c r="B81" s="306">
        <v>100</v>
      </c>
      <c r="C81" s="307">
        <v>7.3377804730139475</v>
      </c>
      <c r="D81" s="307">
        <v>0.7821685375181</v>
      </c>
      <c r="E81" s="307">
        <v>10.356307471442186</v>
      </c>
      <c r="F81" s="307">
        <v>2.8836276778752739</v>
      </c>
      <c r="G81" s="307">
        <v>43.300206680610387</v>
      </c>
      <c r="H81" s="307">
        <v>33.740919048031586</v>
      </c>
      <c r="I81" s="307">
        <v>1.600227719953961</v>
      </c>
      <c r="J81" s="307" t="s">
        <v>306</v>
      </c>
    </row>
    <row r="82" spans="1:10" s="328" customFormat="1">
      <c r="A82" s="563" t="s">
        <v>384</v>
      </c>
      <c r="B82" s="306">
        <v>100</v>
      </c>
      <c r="C82" s="307">
        <v>10.848569743438514</v>
      </c>
      <c r="D82" s="307">
        <v>0.51975818342671776</v>
      </c>
      <c r="E82" s="307">
        <v>56.970657623120026</v>
      </c>
      <c r="F82" s="307">
        <v>6.6352108522559711E-2</v>
      </c>
      <c r="G82" s="307">
        <v>16.831318195222646</v>
      </c>
      <c r="H82" s="307">
        <v>13.790179887938661</v>
      </c>
      <c r="I82" s="307">
        <v>0.96947803007962252</v>
      </c>
      <c r="J82" s="307" t="s">
        <v>306</v>
      </c>
    </row>
    <row r="83" spans="1:10" s="328" customFormat="1">
      <c r="A83" s="563" t="s">
        <v>385</v>
      </c>
      <c r="B83" s="306">
        <v>100</v>
      </c>
      <c r="C83" s="307">
        <v>3.5974973931178309</v>
      </c>
      <c r="D83" s="307">
        <v>0.40738056944910833</v>
      </c>
      <c r="E83" s="307">
        <v>10.526501829235963</v>
      </c>
      <c r="F83" s="307">
        <v>0.68574256375815201</v>
      </c>
      <c r="G83" s="307">
        <v>43.704600484261498</v>
      </c>
      <c r="H83" s="307">
        <v>40.015199448578144</v>
      </c>
      <c r="I83" s="307">
        <v>1.0621940227284778</v>
      </c>
      <c r="J83" s="307" t="s">
        <v>306</v>
      </c>
    </row>
    <row r="84" spans="1:10" s="328" customFormat="1">
      <c r="A84" s="563" t="s">
        <v>386</v>
      </c>
      <c r="B84" s="306">
        <v>100</v>
      </c>
      <c r="C84" s="307">
        <v>5.5234628471947458</v>
      </c>
      <c r="D84" s="307">
        <v>0.31653082218881062</v>
      </c>
      <c r="E84" s="307">
        <v>6.9992878056500754</v>
      </c>
      <c r="F84" s="307">
        <v>1.7023423280841972</v>
      </c>
      <c r="G84" s="307">
        <v>36.29124792276648</v>
      </c>
      <c r="H84" s="307">
        <v>48.43613990662341</v>
      </c>
      <c r="I84" s="307">
        <v>0.73098836749228457</v>
      </c>
      <c r="J84" s="307" t="s">
        <v>306</v>
      </c>
    </row>
    <row r="85" spans="1:10" s="328" customFormat="1">
      <c r="A85" s="563" t="s">
        <v>387</v>
      </c>
      <c r="B85" s="306">
        <v>100</v>
      </c>
      <c r="C85" s="307">
        <v>3.4394878063941321</v>
      </c>
      <c r="D85" s="307">
        <v>0.30458114912044421</v>
      </c>
      <c r="E85" s="307">
        <v>7.3361926665699739</v>
      </c>
      <c r="F85" s="307">
        <v>0.13675072001326066</v>
      </c>
      <c r="G85" s="307">
        <v>75.360006630337935</v>
      </c>
      <c r="H85" s="307">
        <v>12.918799080040611</v>
      </c>
      <c r="I85" s="307">
        <v>0.50418194752363787</v>
      </c>
      <c r="J85" s="307" t="s">
        <v>306</v>
      </c>
    </row>
    <row r="86" spans="1:10" s="328" customFormat="1">
      <c r="A86" s="563" t="s">
        <v>388</v>
      </c>
      <c r="B86" s="306">
        <v>100</v>
      </c>
      <c r="C86" s="307">
        <v>6.2048414091521407</v>
      </c>
      <c r="D86" s="307">
        <v>0.48033092487515477</v>
      </c>
      <c r="E86" s="307">
        <v>7.821365881536515</v>
      </c>
      <c r="F86" s="307">
        <v>5.170701174293451E-2</v>
      </c>
      <c r="G86" s="307">
        <v>47.164958974568314</v>
      </c>
      <c r="H86" s="307">
        <v>37.652229524703706</v>
      </c>
      <c r="I86" s="307">
        <v>0.62320556258589488</v>
      </c>
      <c r="J86" s="307" t="s">
        <v>306</v>
      </c>
    </row>
    <row r="87" spans="1:10" s="328" customFormat="1" ht="20.149999999999999" customHeight="1">
      <c r="A87" s="563" t="s">
        <v>389</v>
      </c>
      <c r="B87" s="306">
        <v>100</v>
      </c>
      <c r="C87" s="307">
        <v>5.3461049088378347</v>
      </c>
      <c r="D87" s="307">
        <v>0.42019607143333215</v>
      </c>
      <c r="E87" s="307">
        <v>14.207460415268271</v>
      </c>
      <c r="F87" s="307">
        <v>1.0203471734590195</v>
      </c>
      <c r="G87" s="307">
        <v>55.343374408373649</v>
      </c>
      <c r="H87" s="307">
        <v>22.617272844936384</v>
      </c>
      <c r="I87" s="307">
        <v>1.0452871776988202</v>
      </c>
      <c r="J87" s="307" t="s">
        <v>306</v>
      </c>
    </row>
    <row r="88" spans="1:10" ht="13">
      <c r="B88" s="167"/>
      <c r="C88" s="346"/>
      <c r="D88" s="346"/>
      <c r="E88" s="346"/>
      <c r="F88" s="346"/>
      <c r="G88" s="346"/>
      <c r="H88" s="346"/>
      <c r="I88" s="346"/>
      <c r="J88" s="346"/>
    </row>
    <row r="89" spans="1:10" s="667" customFormat="1" ht="36"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2010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4">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7" customWidth="1"/>
    <col min="11" max="16384" width="11.54296875" style="122"/>
  </cols>
  <sheetData>
    <row r="1" spans="1:10" ht="13">
      <c r="A1" s="146" t="s">
        <v>271</v>
      </c>
    </row>
    <row r="3" spans="1:10" ht="15">
      <c r="A3" s="723" t="s">
        <v>729</v>
      </c>
      <c r="B3" s="363" t="s">
        <v>682</v>
      </c>
      <c r="D3" s="363"/>
      <c r="E3" s="363"/>
      <c r="F3" s="363"/>
      <c r="G3" s="363"/>
      <c r="H3" s="363"/>
      <c r="I3" s="363"/>
      <c r="J3" s="363"/>
    </row>
    <row r="5" spans="1:10" ht="15.75" customHeight="1">
      <c r="A5" s="1363" t="s">
        <v>371</v>
      </c>
      <c r="B5" s="1334" t="s">
        <v>393</v>
      </c>
      <c r="C5" s="1364" t="s">
        <v>433</v>
      </c>
      <c r="D5" s="1364"/>
      <c r="E5" s="1364"/>
      <c r="F5" s="1364"/>
      <c r="G5" s="1364"/>
      <c r="H5" s="1364"/>
      <c r="I5" s="1364"/>
      <c r="J5" s="1331" t="s">
        <v>956</v>
      </c>
    </row>
    <row r="6" spans="1:10" ht="15.75" customHeight="1">
      <c r="A6" s="1363"/>
      <c r="B6" s="1334"/>
      <c r="C6" s="1364" t="s">
        <v>677</v>
      </c>
      <c r="D6" s="1364"/>
      <c r="E6" s="1364"/>
      <c r="F6" s="1327" t="s">
        <v>957</v>
      </c>
      <c r="G6" s="1327" t="s">
        <v>958</v>
      </c>
      <c r="H6" s="1332" t="s">
        <v>959</v>
      </c>
      <c r="I6" s="1327" t="s">
        <v>960</v>
      </c>
      <c r="J6" s="1331"/>
    </row>
    <row r="7" spans="1:10" ht="81" customHeight="1">
      <c r="A7" s="1363"/>
      <c r="B7" s="1334"/>
      <c r="C7" s="722" t="s">
        <v>961</v>
      </c>
      <c r="D7" s="722" t="s">
        <v>574</v>
      </c>
      <c r="E7" s="722" t="s">
        <v>962</v>
      </c>
      <c r="F7" s="1328"/>
      <c r="G7" s="1328"/>
      <c r="H7" s="1333"/>
      <c r="I7" s="1328"/>
      <c r="J7" s="1331"/>
    </row>
    <row r="8" spans="1:10">
      <c r="A8" s="345"/>
      <c r="B8" s="345"/>
      <c r="C8" s="364"/>
      <c r="D8" s="364"/>
      <c r="E8" s="364"/>
      <c r="F8" s="364"/>
      <c r="G8" s="364"/>
      <c r="H8" s="364"/>
      <c r="I8" s="364"/>
      <c r="J8" s="364"/>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181895</v>
      </c>
      <c r="C11" s="976">
        <v>13572</v>
      </c>
      <c r="D11" s="370">
        <v>1392</v>
      </c>
      <c r="E11" s="976">
        <v>18572</v>
      </c>
      <c r="F11" s="976">
        <v>194</v>
      </c>
      <c r="G11" s="976">
        <v>104200</v>
      </c>
      <c r="H11" s="976">
        <v>41047</v>
      </c>
      <c r="I11" s="976">
        <v>2919</v>
      </c>
      <c r="J11" s="976">
        <v>3844</v>
      </c>
    </row>
    <row r="12" spans="1:10">
      <c r="A12" s="563" t="s">
        <v>374</v>
      </c>
      <c r="B12" s="976">
        <v>404172</v>
      </c>
      <c r="C12" s="370">
        <v>26079</v>
      </c>
      <c r="D12" s="1089">
        <v>1666</v>
      </c>
      <c r="E12" s="370">
        <v>24411</v>
      </c>
      <c r="F12" s="370">
        <v>3160</v>
      </c>
      <c r="G12" s="370">
        <v>331304</v>
      </c>
      <c r="H12" s="370">
        <v>14451</v>
      </c>
      <c r="I12" s="370">
        <v>3101</v>
      </c>
      <c r="J12" s="370">
        <v>9152</v>
      </c>
    </row>
    <row r="13" spans="1:10">
      <c r="A13" s="563" t="s">
        <v>375</v>
      </c>
      <c r="B13" s="976">
        <v>6025</v>
      </c>
      <c r="C13" s="976">
        <v>1277</v>
      </c>
      <c r="D13" s="370">
        <v>209</v>
      </c>
      <c r="E13" s="976">
        <v>3250</v>
      </c>
      <c r="F13" s="976">
        <v>63</v>
      </c>
      <c r="G13" s="976">
        <v>124</v>
      </c>
      <c r="H13" s="976">
        <v>170</v>
      </c>
      <c r="I13" s="976">
        <v>932</v>
      </c>
      <c r="J13" s="976" t="s">
        <v>302</v>
      </c>
    </row>
    <row r="14" spans="1:10">
      <c r="A14" s="563" t="s">
        <v>376</v>
      </c>
      <c r="B14" s="976">
        <v>121493</v>
      </c>
      <c r="C14" s="370">
        <v>7199</v>
      </c>
      <c r="D14" s="1089">
        <v>366</v>
      </c>
      <c r="E14" s="370">
        <v>10568</v>
      </c>
      <c r="F14" s="370">
        <v>44</v>
      </c>
      <c r="G14" s="370">
        <v>53540</v>
      </c>
      <c r="H14" s="370">
        <v>48693</v>
      </c>
      <c r="I14" s="370">
        <v>1083</v>
      </c>
      <c r="J14" s="370">
        <v>8085</v>
      </c>
    </row>
    <row r="15" spans="1:10">
      <c r="A15" s="563" t="s">
        <v>377</v>
      </c>
      <c r="B15" s="976">
        <v>5279</v>
      </c>
      <c r="C15" s="976">
        <v>1776</v>
      </c>
      <c r="D15" s="370">
        <v>44</v>
      </c>
      <c r="E15" s="976">
        <v>1810</v>
      </c>
      <c r="F15" s="976">
        <v>12</v>
      </c>
      <c r="G15" s="976">
        <v>843</v>
      </c>
      <c r="H15" s="976">
        <v>589</v>
      </c>
      <c r="I15" s="976">
        <v>203</v>
      </c>
      <c r="J15" s="976" t="s">
        <v>302</v>
      </c>
    </row>
    <row r="16" spans="1:10">
      <c r="A16" s="563" t="s">
        <v>378</v>
      </c>
      <c r="B16" s="976">
        <v>5948</v>
      </c>
      <c r="C16" s="370">
        <v>1011</v>
      </c>
      <c r="D16" s="1089">
        <v>136</v>
      </c>
      <c r="E16" s="370">
        <v>3495</v>
      </c>
      <c r="F16" s="370">
        <v>32</v>
      </c>
      <c r="G16" s="370">
        <v>714</v>
      </c>
      <c r="H16" s="370">
        <v>64</v>
      </c>
      <c r="I16" s="370">
        <v>495</v>
      </c>
      <c r="J16" s="370" t="s">
        <v>302</v>
      </c>
    </row>
    <row r="17" spans="1:10">
      <c r="A17" s="563" t="s">
        <v>379</v>
      </c>
      <c r="B17" s="976">
        <v>88837</v>
      </c>
      <c r="C17" s="976">
        <v>6036</v>
      </c>
      <c r="D17" s="370">
        <v>901</v>
      </c>
      <c r="E17" s="976">
        <v>11043</v>
      </c>
      <c r="F17" s="976">
        <v>114</v>
      </c>
      <c r="G17" s="976">
        <v>44847</v>
      </c>
      <c r="H17" s="976">
        <v>24286</v>
      </c>
      <c r="I17" s="976">
        <v>1611</v>
      </c>
      <c r="J17" s="976">
        <v>182</v>
      </c>
    </row>
    <row r="18" spans="1:10">
      <c r="A18" s="563" t="s">
        <v>380</v>
      </c>
      <c r="B18" s="976">
        <v>92319</v>
      </c>
      <c r="C18" s="370">
        <v>9200</v>
      </c>
      <c r="D18" s="1089">
        <v>240</v>
      </c>
      <c r="E18" s="370">
        <v>6141</v>
      </c>
      <c r="F18" s="370">
        <v>29</v>
      </c>
      <c r="G18" s="370">
        <v>53871</v>
      </c>
      <c r="H18" s="370">
        <v>22445</v>
      </c>
      <c r="I18" s="370">
        <v>393</v>
      </c>
      <c r="J18" s="370">
        <v>18362</v>
      </c>
    </row>
    <row r="19" spans="1:10">
      <c r="A19" s="563" t="s">
        <v>381</v>
      </c>
      <c r="B19" s="976">
        <v>385942</v>
      </c>
      <c r="C19" s="976">
        <v>25402</v>
      </c>
      <c r="D19" s="370">
        <v>969</v>
      </c>
      <c r="E19" s="976">
        <v>26500</v>
      </c>
      <c r="F19" s="976">
        <v>731</v>
      </c>
      <c r="G19" s="976">
        <v>294232</v>
      </c>
      <c r="H19" s="976">
        <v>35998</v>
      </c>
      <c r="I19" s="976">
        <v>2109</v>
      </c>
      <c r="J19" s="976">
        <v>21681</v>
      </c>
    </row>
    <row r="20" spans="1:10">
      <c r="A20" s="563" t="s">
        <v>382</v>
      </c>
      <c r="B20" s="976">
        <v>450246</v>
      </c>
      <c r="C20" s="370">
        <v>22613</v>
      </c>
      <c r="D20" s="1089">
        <v>1893</v>
      </c>
      <c r="E20" s="370">
        <v>170918</v>
      </c>
      <c r="F20" s="370">
        <v>12132</v>
      </c>
      <c r="G20" s="370">
        <v>168616</v>
      </c>
      <c r="H20" s="370">
        <v>69197</v>
      </c>
      <c r="I20" s="370">
        <v>4877</v>
      </c>
      <c r="J20" s="370">
        <v>975</v>
      </c>
    </row>
    <row r="21" spans="1:10">
      <c r="A21" s="563" t="s">
        <v>383</v>
      </c>
      <c r="B21" s="976">
        <v>74448</v>
      </c>
      <c r="C21" s="976">
        <v>5528</v>
      </c>
      <c r="D21" s="370">
        <v>524</v>
      </c>
      <c r="E21" s="976">
        <v>8957</v>
      </c>
      <c r="F21" s="976">
        <v>2527</v>
      </c>
      <c r="G21" s="976">
        <v>33990</v>
      </c>
      <c r="H21" s="976">
        <v>21717</v>
      </c>
      <c r="I21" s="976">
        <v>1206</v>
      </c>
      <c r="J21" s="976">
        <v>172</v>
      </c>
    </row>
    <row r="22" spans="1:10">
      <c r="A22" s="563" t="s">
        <v>384</v>
      </c>
      <c r="B22" s="976">
        <v>13721</v>
      </c>
      <c r="C22" s="370">
        <v>4617</v>
      </c>
      <c r="D22" s="1089">
        <v>115</v>
      </c>
      <c r="E22" s="370">
        <v>1721</v>
      </c>
      <c r="F22" s="370">
        <v>18</v>
      </c>
      <c r="G22" s="370">
        <v>4467</v>
      </c>
      <c r="H22" s="370">
        <v>2560</v>
      </c>
      <c r="I22" s="370">
        <v>224</v>
      </c>
      <c r="J22" s="370">
        <v>29</v>
      </c>
    </row>
    <row r="23" spans="1:10">
      <c r="A23" s="563" t="s">
        <v>385</v>
      </c>
      <c r="B23" s="976">
        <v>100483</v>
      </c>
      <c r="C23" s="976">
        <v>6200</v>
      </c>
      <c r="D23" s="370">
        <v>402</v>
      </c>
      <c r="E23" s="976">
        <v>12665</v>
      </c>
      <c r="F23" s="976">
        <v>877</v>
      </c>
      <c r="G23" s="976">
        <v>50572</v>
      </c>
      <c r="H23" s="976">
        <v>28786</v>
      </c>
      <c r="I23" s="976">
        <v>982</v>
      </c>
      <c r="J23" s="976">
        <v>369</v>
      </c>
    </row>
    <row r="24" spans="1:10">
      <c r="A24" s="563" t="s">
        <v>386</v>
      </c>
      <c r="B24" s="976">
        <v>92704</v>
      </c>
      <c r="C24" s="370">
        <v>6340</v>
      </c>
      <c r="D24" s="1089">
        <v>285</v>
      </c>
      <c r="E24" s="370">
        <v>6794</v>
      </c>
      <c r="F24" s="370">
        <v>855</v>
      </c>
      <c r="G24" s="370">
        <v>38773</v>
      </c>
      <c r="H24" s="370">
        <v>38988</v>
      </c>
      <c r="I24" s="370">
        <v>668</v>
      </c>
      <c r="J24" s="370">
        <v>2415</v>
      </c>
    </row>
    <row r="25" spans="1:10">
      <c r="A25" s="563" t="s">
        <v>387</v>
      </c>
      <c r="B25" s="976">
        <v>143627</v>
      </c>
      <c r="C25" s="976">
        <v>7245</v>
      </c>
      <c r="D25" s="370">
        <v>292</v>
      </c>
      <c r="E25" s="976">
        <v>10143</v>
      </c>
      <c r="F25" s="976">
        <v>51</v>
      </c>
      <c r="G25" s="976">
        <v>110751</v>
      </c>
      <c r="H25" s="976">
        <v>14479</v>
      </c>
      <c r="I25" s="976">
        <v>668</v>
      </c>
      <c r="J25" s="976">
        <v>6250</v>
      </c>
    </row>
    <row r="26" spans="1:10">
      <c r="A26" s="563" t="s">
        <v>388</v>
      </c>
      <c r="B26" s="976">
        <v>67047</v>
      </c>
      <c r="C26" s="370">
        <v>4396</v>
      </c>
      <c r="D26" s="1089">
        <v>257</v>
      </c>
      <c r="E26" s="370">
        <v>5686</v>
      </c>
      <c r="F26" s="370">
        <v>39</v>
      </c>
      <c r="G26" s="370">
        <v>34636</v>
      </c>
      <c r="H26" s="370">
        <v>21585</v>
      </c>
      <c r="I26" s="370">
        <v>448</v>
      </c>
      <c r="J26" s="370">
        <v>195</v>
      </c>
    </row>
    <row r="27" spans="1:10" ht="20.25" customHeight="1">
      <c r="A27" s="563" t="s">
        <v>389</v>
      </c>
      <c r="B27" s="225">
        <v>2225069</v>
      </c>
      <c r="C27" s="225">
        <v>143059</v>
      </c>
      <c r="D27" s="225">
        <v>8969</v>
      </c>
      <c r="E27" s="225">
        <v>317056</v>
      </c>
      <c r="F27" s="225">
        <v>23532</v>
      </c>
      <c r="G27" s="225">
        <v>1325481</v>
      </c>
      <c r="H27" s="225">
        <v>385054</v>
      </c>
      <c r="I27" s="225">
        <v>21918</v>
      </c>
      <c r="J27" s="225">
        <v>72447</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16.850000000000001</v>
      </c>
      <c r="C31" s="282">
        <v>1.26</v>
      </c>
      <c r="D31" s="372">
        <v>0.13</v>
      </c>
      <c r="E31" s="282">
        <v>1.72</v>
      </c>
      <c r="F31" s="282">
        <v>0.02</v>
      </c>
      <c r="G31" s="282">
        <v>9.65</v>
      </c>
      <c r="H31" s="282">
        <v>3.8</v>
      </c>
      <c r="I31" s="282">
        <v>0.27</v>
      </c>
      <c r="J31" s="282">
        <v>0.36</v>
      </c>
    </row>
    <row r="32" spans="1:10">
      <c r="A32" s="563" t="s">
        <v>374</v>
      </c>
      <c r="B32" s="372">
        <v>31.66</v>
      </c>
      <c r="C32" s="372">
        <v>2.04</v>
      </c>
      <c r="D32" s="1090">
        <v>0.13</v>
      </c>
      <c r="E32" s="372">
        <v>1.91</v>
      </c>
      <c r="F32" s="372">
        <v>0.25</v>
      </c>
      <c r="G32" s="372">
        <v>25.95</v>
      </c>
      <c r="H32" s="372">
        <v>1.1299999999999999</v>
      </c>
      <c r="I32" s="372">
        <v>0.24</v>
      </c>
      <c r="J32" s="372">
        <v>0.72</v>
      </c>
    </row>
    <row r="33" spans="1:10">
      <c r="A33" s="563" t="s">
        <v>375</v>
      </c>
      <c r="B33" s="282">
        <v>1.72</v>
      </c>
      <c r="C33" s="282">
        <v>0.37</v>
      </c>
      <c r="D33" s="372">
        <v>0.06</v>
      </c>
      <c r="E33" s="282">
        <v>0.93</v>
      </c>
      <c r="F33" s="282">
        <v>0.02</v>
      </c>
      <c r="G33" s="282">
        <v>0.04</v>
      </c>
      <c r="H33" s="282">
        <v>0.05</v>
      </c>
      <c r="I33" s="282">
        <v>0.27</v>
      </c>
      <c r="J33" s="282" t="s">
        <v>302</v>
      </c>
    </row>
    <row r="34" spans="1:10">
      <c r="A34" s="563" t="s">
        <v>376</v>
      </c>
      <c r="B34" s="372">
        <v>49.16</v>
      </c>
      <c r="C34" s="372">
        <v>2.91</v>
      </c>
      <c r="D34" s="1090">
        <v>0.15</v>
      </c>
      <c r="E34" s="372">
        <v>4.28</v>
      </c>
      <c r="F34" s="372">
        <v>0.02</v>
      </c>
      <c r="G34" s="372">
        <v>21.66</v>
      </c>
      <c r="H34" s="372">
        <v>19.7</v>
      </c>
      <c r="I34" s="372">
        <v>0.44</v>
      </c>
      <c r="J34" s="372">
        <v>3.27</v>
      </c>
    </row>
    <row r="35" spans="1:10">
      <c r="A35" s="563" t="s">
        <v>377</v>
      </c>
      <c r="B35" s="282">
        <v>7.92</v>
      </c>
      <c r="C35" s="282">
        <v>2.66</v>
      </c>
      <c r="D35" s="372">
        <v>7.0000000000000007E-2</v>
      </c>
      <c r="E35" s="282">
        <v>2.72</v>
      </c>
      <c r="F35" s="282">
        <v>0.02</v>
      </c>
      <c r="G35" s="282">
        <v>1.27</v>
      </c>
      <c r="H35" s="282">
        <v>0.88</v>
      </c>
      <c r="I35" s="282">
        <v>0.3</v>
      </c>
      <c r="J35" s="282" t="s">
        <v>302</v>
      </c>
    </row>
    <row r="36" spans="1:10">
      <c r="A36" s="563" t="s">
        <v>378</v>
      </c>
      <c r="B36" s="372">
        <v>3.35</v>
      </c>
      <c r="C36" s="372">
        <v>0.56999999999999995</v>
      </c>
      <c r="D36" s="1090">
        <v>0.08</v>
      </c>
      <c r="E36" s="372">
        <v>1.97</v>
      </c>
      <c r="F36" s="372">
        <v>0.02</v>
      </c>
      <c r="G36" s="372">
        <v>0.4</v>
      </c>
      <c r="H36" s="372">
        <v>0.04</v>
      </c>
      <c r="I36" s="372">
        <v>0.28000000000000003</v>
      </c>
      <c r="J36" s="372" t="s">
        <v>302</v>
      </c>
    </row>
    <row r="37" spans="1:10">
      <c r="A37" s="563" t="s">
        <v>379</v>
      </c>
      <c r="B37" s="282">
        <v>14.48</v>
      </c>
      <c r="C37" s="282">
        <v>0.98</v>
      </c>
      <c r="D37" s="372">
        <v>0.15</v>
      </c>
      <c r="E37" s="282">
        <v>1.8</v>
      </c>
      <c r="F37" s="282">
        <v>0.02</v>
      </c>
      <c r="G37" s="282">
        <v>7.31</v>
      </c>
      <c r="H37" s="282">
        <v>3.96</v>
      </c>
      <c r="I37" s="282">
        <v>0.26</v>
      </c>
      <c r="J37" s="282">
        <v>0.03</v>
      </c>
    </row>
    <row r="38" spans="1:10">
      <c r="A38" s="563" t="s">
        <v>380</v>
      </c>
      <c r="B38" s="372">
        <v>57.49</v>
      </c>
      <c r="C38" s="372">
        <v>5.73</v>
      </c>
      <c r="D38" s="1090">
        <v>0.15</v>
      </c>
      <c r="E38" s="372">
        <v>3.82</v>
      </c>
      <c r="F38" s="372">
        <v>0.02</v>
      </c>
      <c r="G38" s="372">
        <v>33.549999999999997</v>
      </c>
      <c r="H38" s="372">
        <v>13.98</v>
      </c>
      <c r="I38" s="372">
        <v>0.24</v>
      </c>
      <c r="J38" s="372">
        <v>11.44</v>
      </c>
    </row>
    <row r="39" spans="1:10">
      <c r="A39" s="563" t="s">
        <v>381</v>
      </c>
      <c r="B39" s="282">
        <v>49</v>
      </c>
      <c r="C39" s="282">
        <v>3.23</v>
      </c>
      <c r="D39" s="372">
        <v>0.12</v>
      </c>
      <c r="E39" s="282">
        <v>3.36</v>
      </c>
      <c r="F39" s="282">
        <v>0.09</v>
      </c>
      <c r="G39" s="282">
        <v>37.35</v>
      </c>
      <c r="H39" s="282">
        <v>4.57</v>
      </c>
      <c r="I39" s="282">
        <v>0.27</v>
      </c>
      <c r="J39" s="282">
        <v>2.75</v>
      </c>
    </row>
    <row r="40" spans="1:10">
      <c r="A40" s="563" t="s">
        <v>382</v>
      </c>
      <c r="B40" s="372">
        <v>25.36</v>
      </c>
      <c r="C40" s="372">
        <v>1.27</v>
      </c>
      <c r="D40" s="1090">
        <v>0.11</v>
      </c>
      <c r="E40" s="372">
        <v>9.6300000000000008</v>
      </c>
      <c r="F40" s="372">
        <v>0.68</v>
      </c>
      <c r="G40" s="372">
        <v>9.5</v>
      </c>
      <c r="H40" s="372">
        <v>3.9</v>
      </c>
      <c r="I40" s="372">
        <v>0.27</v>
      </c>
      <c r="J40" s="372">
        <v>0.05</v>
      </c>
    </row>
    <row r="41" spans="1:10">
      <c r="A41" s="563" t="s">
        <v>383</v>
      </c>
      <c r="B41" s="282">
        <v>18.46</v>
      </c>
      <c r="C41" s="282">
        <v>1.37</v>
      </c>
      <c r="D41" s="372">
        <v>0.13</v>
      </c>
      <c r="E41" s="282">
        <v>2.2200000000000002</v>
      </c>
      <c r="F41" s="282">
        <v>0.63</v>
      </c>
      <c r="G41" s="282">
        <v>8.43</v>
      </c>
      <c r="H41" s="282">
        <v>5.39</v>
      </c>
      <c r="I41" s="282">
        <v>0.3</v>
      </c>
      <c r="J41" s="282">
        <v>0.04</v>
      </c>
    </row>
    <row r="42" spans="1:10">
      <c r="A42" s="563" t="s">
        <v>384</v>
      </c>
      <c r="B42" s="372">
        <v>13.83</v>
      </c>
      <c r="C42" s="372">
        <v>4.6500000000000004</v>
      </c>
      <c r="D42" s="1090">
        <v>0.12</v>
      </c>
      <c r="E42" s="372">
        <v>1.73</v>
      </c>
      <c r="F42" s="372">
        <v>0.02</v>
      </c>
      <c r="G42" s="372">
        <v>4.5</v>
      </c>
      <c r="H42" s="372">
        <v>2.58</v>
      </c>
      <c r="I42" s="372">
        <v>0.23</v>
      </c>
      <c r="J42" s="372">
        <v>0.03</v>
      </c>
    </row>
    <row r="43" spans="1:10">
      <c r="A43" s="563" t="s">
        <v>385</v>
      </c>
      <c r="B43" s="282">
        <v>24.69</v>
      </c>
      <c r="C43" s="282">
        <v>1.52</v>
      </c>
      <c r="D43" s="372">
        <v>0.1</v>
      </c>
      <c r="E43" s="282">
        <v>3.11</v>
      </c>
      <c r="F43" s="282">
        <v>0.22</v>
      </c>
      <c r="G43" s="282">
        <v>12.43</v>
      </c>
      <c r="H43" s="282">
        <v>7.07</v>
      </c>
      <c r="I43" s="282">
        <v>0.24</v>
      </c>
      <c r="J43" s="282">
        <v>0.09</v>
      </c>
    </row>
    <row r="44" spans="1:10">
      <c r="A44" s="563" t="s">
        <v>386</v>
      </c>
      <c r="B44" s="372">
        <v>41.38</v>
      </c>
      <c r="C44" s="372">
        <v>2.83</v>
      </c>
      <c r="D44" s="1090">
        <v>0.13</v>
      </c>
      <c r="E44" s="372">
        <v>3.03</v>
      </c>
      <c r="F44" s="372">
        <v>0.38</v>
      </c>
      <c r="G44" s="372">
        <v>17.309999999999999</v>
      </c>
      <c r="H44" s="372">
        <v>17.399999999999999</v>
      </c>
      <c r="I44" s="372">
        <v>0.3</v>
      </c>
      <c r="J44" s="372">
        <v>1.08</v>
      </c>
    </row>
    <row r="45" spans="1:10">
      <c r="A45" s="563" t="s">
        <v>387</v>
      </c>
      <c r="B45" s="282">
        <v>50.49</v>
      </c>
      <c r="C45" s="282">
        <v>2.5499999999999998</v>
      </c>
      <c r="D45" s="372">
        <v>0.1</v>
      </c>
      <c r="E45" s="282">
        <v>3.57</v>
      </c>
      <c r="F45" s="282">
        <v>0.02</v>
      </c>
      <c r="G45" s="282">
        <v>38.93</v>
      </c>
      <c r="H45" s="282">
        <v>5.09</v>
      </c>
      <c r="I45" s="282">
        <v>0.23</v>
      </c>
      <c r="J45" s="282">
        <v>2.2000000000000002</v>
      </c>
    </row>
    <row r="46" spans="1:10">
      <c r="A46" s="563" t="s">
        <v>388</v>
      </c>
      <c r="B46" s="372">
        <v>30.99</v>
      </c>
      <c r="C46" s="372">
        <v>2.0299999999999998</v>
      </c>
      <c r="D46" s="1090">
        <v>0.12</v>
      </c>
      <c r="E46" s="372">
        <v>2.63</v>
      </c>
      <c r="F46" s="372">
        <v>0.02</v>
      </c>
      <c r="G46" s="372">
        <v>16.010000000000002</v>
      </c>
      <c r="H46" s="372">
        <v>9.98</v>
      </c>
      <c r="I46" s="372">
        <v>0.21</v>
      </c>
      <c r="J46" s="372">
        <v>0.09</v>
      </c>
    </row>
    <row r="47" spans="1:10" ht="20.25" customHeight="1">
      <c r="A47" s="563" t="s">
        <v>389</v>
      </c>
      <c r="B47" s="1091">
        <v>27.24</v>
      </c>
      <c r="C47" s="1091">
        <v>1.75</v>
      </c>
      <c r="D47" s="1091">
        <v>0.11</v>
      </c>
      <c r="E47" s="1091">
        <v>3.88</v>
      </c>
      <c r="F47" s="1091">
        <v>0.28999999999999998</v>
      </c>
      <c r="G47" s="1091">
        <v>16.23</v>
      </c>
      <c r="H47" s="1091">
        <v>4.71</v>
      </c>
      <c r="I47" s="1091">
        <v>0.27</v>
      </c>
      <c r="J47" s="1091">
        <v>0.89</v>
      </c>
    </row>
    <row r="48" spans="1:10">
      <c r="A48" s="345"/>
      <c r="B48" s="301"/>
      <c r="C48" s="302"/>
      <c r="D48" s="302"/>
      <c r="E48" s="302"/>
      <c r="F48" s="302"/>
      <c r="G48" s="302"/>
      <c r="H48" s="302"/>
      <c r="I48" s="302"/>
      <c r="J48" s="302"/>
    </row>
    <row r="49" spans="1:10" ht="15">
      <c r="B49" s="1367" t="s">
        <v>963</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279">
        <v>4547</v>
      </c>
      <c r="C51" s="279">
        <v>339</v>
      </c>
      <c r="D51" s="279">
        <v>35</v>
      </c>
      <c r="E51" s="279">
        <v>464</v>
      </c>
      <c r="F51" s="279">
        <v>5</v>
      </c>
      <c r="G51" s="279">
        <v>2605</v>
      </c>
      <c r="H51" s="279">
        <v>1026</v>
      </c>
      <c r="I51" s="279">
        <v>73</v>
      </c>
      <c r="J51" s="279">
        <v>96</v>
      </c>
    </row>
    <row r="52" spans="1:10">
      <c r="A52" s="563" t="s">
        <v>374</v>
      </c>
      <c r="B52" s="279">
        <v>10104</v>
      </c>
      <c r="C52" s="279">
        <v>652</v>
      </c>
      <c r="D52" s="279">
        <v>42</v>
      </c>
      <c r="E52" s="279">
        <v>610</v>
      </c>
      <c r="F52" s="279">
        <v>79</v>
      </c>
      <c r="G52" s="279">
        <v>8283</v>
      </c>
      <c r="H52" s="279">
        <v>361</v>
      </c>
      <c r="I52" s="279">
        <v>78</v>
      </c>
      <c r="J52" s="279">
        <v>229</v>
      </c>
    </row>
    <row r="53" spans="1:10">
      <c r="A53" s="563" t="s">
        <v>375</v>
      </c>
      <c r="B53" s="279">
        <v>151</v>
      </c>
      <c r="C53" s="279">
        <v>32</v>
      </c>
      <c r="D53" s="279">
        <v>5</v>
      </c>
      <c r="E53" s="279">
        <v>81</v>
      </c>
      <c r="F53" s="279">
        <v>2</v>
      </c>
      <c r="G53" s="279">
        <v>3</v>
      </c>
      <c r="H53" s="279">
        <v>4</v>
      </c>
      <c r="I53" s="279">
        <v>23</v>
      </c>
      <c r="J53" s="279" t="s">
        <v>302</v>
      </c>
    </row>
    <row r="54" spans="1:10">
      <c r="A54" s="563" t="s">
        <v>376</v>
      </c>
      <c r="B54" s="279">
        <v>3037</v>
      </c>
      <c r="C54" s="279">
        <v>180</v>
      </c>
      <c r="D54" s="279">
        <v>9</v>
      </c>
      <c r="E54" s="279">
        <v>264</v>
      </c>
      <c r="F54" s="279">
        <v>1</v>
      </c>
      <c r="G54" s="279">
        <v>1339</v>
      </c>
      <c r="H54" s="279">
        <v>1217</v>
      </c>
      <c r="I54" s="279">
        <v>27</v>
      </c>
      <c r="J54" s="279">
        <v>202</v>
      </c>
    </row>
    <row r="55" spans="1:10">
      <c r="A55" s="563" t="s">
        <v>377</v>
      </c>
      <c r="B55" s="279">
        <v>132</v>
      </c>
      <c r="C55" s="279">
        <v>44</v>
      </c>
      <c r="D55" s="279">
        <v>1</v>
      </c>
      <c r="E55" s="279">
        <v>45</v>
      </c>
      <c r="F55" s="1094">
        <v>0</v>
      </c>
      <c r="G55" s="279">
        <v>21</v>
      </c>
      <c r="H55" s="279">
        <v>15</v>
      </c>
      <c r="I55" s="279">
        <v>5</v>
      </c>
      <c r="J55" s="279" t="s">
        <v>302</v>
      </c>
    </row>
    <row r="56" spans="1:10">
      <c r="A56" s="563" t="s">
        <v>378</v>
      </c>
      <c r="B56" s="279">
        <v>149</v>
      </c>
      <c r="C56" s="279">
        <v>25</v>
      </c>
      <c r="D56" s="279">
        <v>3</v>
      </c>
      <c r="E56" s="279">
        <v>87</v>
      </c>
      <c r="F56" s="279">
        <v>1</v>
      </c>
      <c r="G56" s="279">
        <v>18</v>
      </c>
      <c r="H56" s="279">
        <v>2</v>
      </c>
      <c r="I56" s="279">
        <v>12</v>
      </c>
      <c r="J56" s="279" t="s">
        <v>302</v>
      </c>
    </row>
    <row r="57" spans="1:10">
      <c r="A57" s="563" t="s">
        <v>379</v>
      </c>
      <c r="B57" s="279">
        <v>2221</v>
      </c>
      <c r="C57" s="279">
        <v>151</v>
      </c>
      <c r="D57" s="279">
        <v>23</v>
      </c>
      <c r="E57" s="279">
        <v>276</v>
      </c>
      <c r="F57" s="279">
        <v>3</v>
      </c>
      <c r="G57" s="279">
        <v>1121</v>
      </c>
      <c r="H57" s="279">
        <v>607</v>
      </c>
      <c r="I57" s="279">
        <v>40</v>
      </c>
      <c r="J57" s="279">
        <v>5</v>
      </c>
    </row>
    <row r="58" spans="1:10">
      <c r="A58" s="563" t="s">
        <v>380</v>
      </c>
      <c r="B58" s="279">
        <v>2308</v>
      </c>
      <c r="C58" s="279">
        <v>230</v>
      </c>
      <c r="D58" s="279">
        <v>6</v>
      </c>
      <c r="E58" s="279">
        <v>154</v>
      </c>
      <c r="F58" s="279">
        <v>1</v>
      </c>
      <c r="G58" s="279">
        <v>1347</v>
      </c>
      <c r="H58" s="279">
        <v>561</v>
      </c>
      <c r="I58" s="279">
        <v>10</v>
      </c>
      <c r="J58" s="279">
        <v>459</v>
      </c>
    </row>
    <row r="59" spans="1:10">
      <c r="A59" s="563" t="s">
        <v>381</v>
      </c>
      <c r="B59" s="279">
        <v>9649</v>
      </c>
      <c r="C59" s="279">
        <v>635</v>
      </c>
      <c r="D59" s="279">
        <v>24</v>
      </c>
      <c r="E59" s="279">
        <v>662</v>
      </c>
      <c r="F59" s="279">
        <v>18</v>
      </c>
      <c r="G59" s="279">
        <v>7356</v>
      </c>
      <c r="H59" s="279">
        <v>900</v>
      </c>
      <c r="I59" s="279">
        <v>53</v>
      </c>
      <c r="J59" s="279">
        <v>542</v>
      </c>
    </row>
    <row r="60" spans="1:10">
      <c r="A60" s="563" t="s">
        <v>382</v>
      </c>
      <c r="B60" s="279">
        <v>11256</v>
      </c>
      <c r="C60" s="279">
        <v>565</v>
      </c>
      <c r="D60" s="279">
        <v>47</v>
      </c>
      <c r="E60" s="279">
        <v>4273</v>
      </c>
      <c r="F60" s="279">
        <v>303</v>
      </c>
      <c r="G60" s="279">
        <v>4215</v>
      </c>
      <c r="H60" s="279">
        <v>1730</v>
      </c>
      <c r="I60" s="279">
        <v>122</v>
      </c>
      <c r="J60" s="279">
        <v>24</v>
      </c>
    </row>
    <row r="61" spans="1:10">
      <c r="A61" s="563" t="s">
        <v>383</v>
      </c>
      <c r="B61" s="279">
        <v>1861</v>
      </c>
      <c r="C61" s="279">
        <v>138</v>
      </c>
      <c r="D61" s="279">
        <v>13</v>
      </c>
      <c r="E61" s="279">
        <v>224</v>
      </c>
      <c r="F61" s="279">
        <v>63</v>
      </c>
      <c r="G61" s="279">
        <v>850</v>
      </c>
      <c r="H61" s="279">
        <v>543</v>
      </c>
      <c r="I61" s="279">
        <v>30</v>
      </c>
      <c r="J61" s="279">
        <v>4</v>
      </c>
    </row>
    <row r="62" spans="1:10">
      <c r="A62" s="563" t="s">
        <v>384</v>
      </c>
      <c r="B62" s="279">
        <v>343</v>
      </c>
      <c r="C62" s="279">
        <v>115</v>
      </c>
      <c r="D62" s="279">
        <v>3</v>
      </c>
      <c r="E62" s="279">
        <v>43</v>
      </c>
      <c r="F62" s="1094">
        <v>0</v>
      </c>
      <c r="G62" s="279">
        <v>112</v>
      </c>
      <c r="H62" s="279">
        <v>64</v>
      </c>
      <c r="I62" s="279">
        <v>6</v>
      </c>
      <c r="J62" s="279">
        <v>1</v>
      </c>
    </row>
    <row r="63" spans="1:10">
      <c r="A63" s="563" t="s">
        <v>385</v>
      </c>
      <c r="B63" s="279">
        <v>2512</v>
      </c>
      <c r="C63" s="279">
        <v>155</v>
      </c>
      <c r="D63" s="279">
        <v>10</v>
      </c>
      <c r="E63" s="279">
        <v>317</v>
      </c>
      <c r="F63" s="279">
        <v>22</v>
      </c>
      <c r="G63" s="279">
        <v>1264</v>
      </c>
      <c r="H63" s="279">
        <v>720</v>
      </c>
      <c r="I63" s="279">
        <v>25</v>
      </c>
      <c r="J63" s="279">
        <v>9</v>
      </c>
    </row>
    <row r="64" spans="1:10">
      <c r="A64" s="563" t="s">
        <v>386</v>
      </c>
      <c r="B64" s="279">
        <v>2318</v>
      </c>
      <c r="C64" s="279">
        <v>158</v>
      </c>
      <c r="D64" s="279">
        <v>7</v>
      </c>
      <c r="E64" s="279">
        <v>170</v>
      </c>
      <c r="F64" s="279">
        <v>21</v>
      </c>
      <c r="G64" s="279">
        <v>969</v>
      </c>
      <c r="H64" s="279">
        <v>975</v>
      </c>
      <c r="I64" s="279">
        <v>17</v>
      </c>
      <c r="J64" s="279">
        <v>60</v>
      </c>
    </row>
    <row r="65" spans="1:10">
      <c r="A65" s="563" t="s">
        <v>387</v>
      </c>
      <c r="B65" s="279">
        <v>3591</v>
      </c>
      <c r="C65" s="279">
        <v>181</v>
      </c>
      <c r="D65" s="279">
        <v>7</v>
      </c>
      <c r="E65" s="279">
        <v>254</v>
      </c>
      <c r="F65" s="279">
        <v>1</v>
      </c>
      <c r="G65" s="279">
        <v>2769</v>
      </c>
      <c r="H65" s="279">
        <v>362</v>
      </c>
      <c r="I65" s="279">
        <v>17</v>
      </c>
      <c r="J65" s="279">
        <v>156</v>
      </c>
    </row>
    <row r="66" spans="1:10">
      <c r="A66" s="563" t="s">
        <v>388</v>
      </c>
      <c r="B66" s="279">
        <v>1676</v>
      </c>
      <c r="C66" s="279">
        <v>110</v>
      </c>
      <c r="D66" s="279">
        <v>6</v>
      </c>
      <c r="E66" s="279">
        <v>142</v>
      </c>
      <c r="F66" s="279">
        <v>1</v>
      </c>
      <c r="G66" s="279">
        <v>866</v>
      </c>
      <c r="H66" s="279">
        <v>540</v>
      </c>
      <c r="I66" s="279">
        <v>11</v>
      </c>
      <c r="J66" s="279">
        <v>5</v>
      </c>
    </row>
    <row r="67" spans="1:10" ht="20.25" customHeight="1">
      <c r="A67" s="563" t="s">
        <v>389</v>
      </c>
      <c r="B67" s="1095">
        <f>B27*25/1000</f>
        <v>55626.724999999999</v>
      </c>
      <c r="C67" s="1095">
        <f t="shared" ref="C67:J67" si="0">C27*25/1000</f>
        <v>3576.4749999999999</v>
      </c>
      <c r="D67" s="1095">
        <f t="shared" si="0"/>
        <v>224.22499999999999</v>
      </c>
      <c r="E67" s="1095">
        <f t="shared" si="0"/>
        <v>7926.4</v>
      </c>
      <c r="F67" s="1095">
        <f t="shared" si="0"/>
        <v>588.29999999999995</v>
      </c>
      <c r="G67" s="1095">
        <f t="shared" si="0"/>
        <v>33137.025000000001</v>
      </c>
      <c r="H67" s="1095">
        <f t="shared" si="0"/>
        <v>9626.35</v>
      </c>
      <c r="I67" s="1095">
        <f t="shared" si="0"/>
        <v>547.95000000000005</v>
      </c>
      <c r="J67" s="1095">
        <f t="shared" si="0"/>
        <v>1811.175</v>
      </c>
    </row>
    <row r="68" spans="1:10" s="328" customFormat="1">
      <c r="A68" s="522"/>
      <c r="B68" s="293"/>
      <c r="C68" s="31"/>
      <c r="D68" s="31"/>
      <c r="E68" s="31"/>
      <c r="F68" s="31"/>
      <c r="G68" s="31"/>
      <c r="H68" s="31"/>
      <c r="I68" s="31"/>
      <c r="J68" s="31"/>
    </row>
    <row r="69" spans="1:10" s="328" customFormat="1" ht="13">
      <c r="A69" s="122"/>
      <c r="B69" s="1311" t="s">
        <v>641</v>
      </c>
      <c r="C69" s="1311"/>
      <c r="D69" s="1311"/>
      <c r="E69" s="1311"/>
      <c r="F69" s="1311"/>
      <c r="G69" s="1311"/>
      <c r="H69" s="1311"/>
      <c r="I69" s="1311"/>
      <c r="J69" s="1311"/>
    </row>
    <row r="70" spans="1:10" s="328" customFormat="1">
      <c r="A70" s="522"/>
      <c r="B70" s="293"/>
      <c r="C70" s="303"/>
      <c r="D70" s="303"/>
      <c r="E70" s="303"/>
      <c r="F70" s="303"/>
      <c r="G70" s="303"/>
      <c r="H70" s="303"/>
      <c r="I70" s="303"/>
      <c r="J70" s="303"/>
    </row>
    <row r="71" spans="1:10" s="328" customFormat="1">
      <c r="A71" s="563" t="s">
        <v>373</v>
      </c>
      <c r="B71" s="306">
        <v>100</v>
      </c>
      <c r="C71" s="307">
        <v>7.4614475384150198</v>
      </c>
      <c r="D71" s="307">
        <v>0.76527667060666871</v>
      </c>
      <c r="E71" s="307">
        <v>10.210286154099892</v>
      </c>
      <c r="F71" s="307">
        <v>0.10665493828857307</v>
      </c>
      <c r="G71" s="307">
        <v>57.285796750872755</v>
      </c>
      <c r="H71" s="307">
        <v>22.566315731603396</v>
      </c>
      <c r="I71" s="307">
        <v>1.6047719838368288</v>
      </c>
      <c r="J71" s="307" t="s">
        <v>306</v>
      </c>
    </row>
    <row r="72" spans="1:10" s="328" customFormat="1">
      <c r="A72" s="563" t="s">
        <v>374</v>
      </c>
      <c r="B72" s="306">
        <v>100</v>
      </c>
      <c r="C72" s="307">
        <v>6.4524509367299068</v>
      </c>
      <c r="D72" s="307">
        <v>0.41220074621695713</v>
      </c>
      <c r="E72" s="307">
        <v>6.0397553516819569</v>
      </c>
      <c r="F72" s="307">
        <v>0.78184535296853819</v>
      </c>
      <c r="G72" s="307">
        <v>81.97104203161031</v>
      </c>
      <c r="H72" s="307">
        <v>3.5754579733380836</v>
      </c>
      <c r="I72" s="307">
        <v>0.76724760745425213</v>
      </c>
      <c r="J72" s="307" t="s">
        <v>306</v>
      </c>
    </row>
    <row r="73" spans="1:10" s="328" customFormat="1">
      <c r="A73" s="563" t="s">
        <v>375</v>
      </c>
      <c r="B73" s="306">
        <v>100</v>
      </c>
      <c r="C73" s="307">
        <v>21.195020746887966</v>
      </c>
      <c r="D73" s="307">
        <v>3.4688796680497926</v>
      </c>
      <c r="E73" s="307">
        <v>53.941908713692946</v>
      </c>
      <c r="F73" s="307">
        <v>1.045643153526971</v>
      </c>
      <c r="G73" s="307">
        <v>2.0580912863070537</v>
      </c>
      <c r="H73" s="307">
        <v>2.8215767634854774</v>
      </c>
      <c r="I73" s="307">
        <v>15.468879668049793</v>
      </c>
      <c r="J73" s="307" t="s">
        <v>306</v>
      </c>
    </row>
    <row r="74" spans="1:10" s="328" customFormat="1">
      <c r="A74" s="563" t="s">
        <v>376</v>
      </c>
      <c r="B74" s="306">
        <v>100</v>
      </c>
      <c r="C74" s="307">
        <v>5.9254442642786005</v>
      </c>
      <c r="D74" s="307">
        <v>0.30125192397915929</v>
      </c>
      <c r="E74" s="307">
        <v>8.6984435317261077</v>
      </c>
      <c r="F74" s="307">
        <v>3.6216078292576524E-2</v>
      </c>
      <c r="G74" s="307">
        <v>44.068382540557892</v>
      </c>
      <c r="H74" s="307">
        <v>40.0788522795552</v>
      </c>
      <c r="I74" s="307">
        <v>0.89140938161046313</v>
      </c>
      <c r="J74" s="307" t="s">
        <v>306</v>
      </c>
    </row>
    <row r="75" spans="1:10" s="328" customFormat="1">
      <c r="A75" s="563" t="s">
        <v>377</v>
      </c>
      <c r="B75" s="306">
        <v>100</v>
      </c>
      <c r="C75" s="307">
        <v>33.642735366546695</v>
      </c>
      <c r="D75" s="307">
        <v>0.83349119151354423</v>
      </c>
      <c r="E75" s="307">
        <v>34.286796741807159</v>
      </c>
      <c r="F75" s="307">
        <v>0.22731577950369389</v>
      </c>
      <c r="G75" s="307">
        <v>15.968933510134494</v>
      </c>
      <c r="H75" s="307">
        <v>11.157416177306308</v>
      </c>
      <c r="I75" s="307">
        <v>3.845425269937488</v>
      </c>
      <c r="J75" s="307" t="s">
        <v>306</v>
      </c>
    </row>
    <row r="76" spans="1:10" s="328" customFormat="1">
      <c r="A76" s="563" t="s">
        <v>378</v>
      </c>
      <c r="B76" s="306">
        <v>100</v>
      </c>
      <c r="C76" s="307">
        <v>16.997310020174847</v>
      </c>
      <c r="D76" s="307">
        <v>2.2864828513786146</v>
      </c>
      <c r="E76" s="307">
        <v>58.759246805648957</v>
      </c>
      <c r="F76" s="307">
        <v>0.53799596503026226</v>
      </c>
      <c r="G76" s="307">
        <v>12.004034969737727</v>
      </c>
      <c r="H76" s="307">
        <v>1.0759919300605245</v>
      </c>
      <c r="I76" s="307">
        <v>8.3221250840618701</v>
      </c>
      <c r="J76" s="307" t="s">
        <v>306</v>
      </c>
    </row>
    <row r="77" spans="1:10" s="328" customFormat="1">
      <c r="A77" s="563" t="s">
        <v>379</v>
      </c>
      <c r="B77" s="306">
        <v>100</v>
      </c>
      <c r="C77" s="307">
        <v>6.7944662696849285</v>
      </c>
      <c r="D77" s="307">
        <v>1.014217049202472</v>
      </c>
      <c r="E77" s="307">
        <v>12.430631381068698</v>
      </c>
      <c r="F77" s="307">
        <v>0.12832490966601753</v>
      </c>
      <c r="G77" s="307">
        <v>50.482344068349896</v>
      </c>
      <c r="H77" s="307">
        <v>27.337708387271068</v>
      </c>
      <c r="I77" s="307">
        <v>1.8134335918592479</v>
      </c>
      <c r="J77" s="307" t="s">
        <v>306</v>
      </c>
    </row>
    <row r="78" spans="1:10" s="328" customFormat="1">
      <c r="A78" s="563" t="s">
        <v>380</v>
      </c>
      <c r="B78" s="306">
        <v>100</v>
      </c>
      <c r="C78" s="307">
        <v>9.9654458995439725</v>
      </c>
      <c r="D78" s="307">
        <v>0.25996815390114714</v>
      </c>
      <c r="E78" s="307">
        <v>6.6519351379456015</v>
      </c>
      <c r="F78" s="307">
        <v>3.1412818596388607E-2</v>
      </c>
      <c r="G78" s="307">
        <v>58.353101745036234</v>
      </c>
      <c r="H78" s="307">
        <v>24.312438392963529</v>
      </c>
      <c r="I78" s="307">
        <v>0.42569785201312837</v>
      </c>
      <c r="J78" s="307" t="s">
        <v>306</v>
      </c>
    </row>
    <row r="79" spans="1:10" s="328" customFormat="1">
      <c r="A79" s="563" t="s">
        <v>381</v>
      </c>
      <c r="B79" s="306">
        <v>100</v>
      </c>
      <c r="C79" s="307">
        <v>6.5818179933772436</v>
      </c>
      <c r="D79" s="307">
        <v>0.25107399557446458</v>
      </c>
      <c r="E79" s="307">
        <v>6.8663167004368528</v>
      </c>
      <c r="F79" s="307">
        <v>0.18940669841582414</v>
      </c>
      <c r="G79" s="307">
        <v>76.237362090676839</v>
      </c>
      <c r="H79" s="307">
        <v>9.3273082483896541</v>
      </c>
      <c r="I79" s="307">
        <v>0.54645516683854045</v>
      </c>
      <c r="J79" s="307" t="s">
        <v>306</v>
      </c>
    </row>
    <row r="80" spans="1:10" s="328" customFormat="1">
      <c r="A80" s="563" t="s">
        <v>382</v>
      </c>
      <c r="B80" s="306">
        <v>100</v>
      </c>
      <c r="C80" s="307">
        <v>5.0223655512764136</v>
      </c>
      <c r="D80" s="307">
        <v>0.42043682786743247</v>
      </c>
      <c r="E80" s="307">
        <v>37.961025750367575</v>
      </c>
      <c r="F80" s="307">
        <v>2.6945269919110886</v>
      </c>
      <c r="G80" s="307">
        <v>37.449749692390384</v>
      </c>
      <c r="H80" s="307">
        <v>15.368709549890504</v>
      </c>
      <c r="I80" s="307">
        <v>1.0831856362966024</v>
      </c>
      <c r="J80" s="307" t="s">
        <v>306</v>
      </c>
    </row>
    <row r="81" spans="1:10" s="328" customFormat="1">
      <c r="A81" s="563" t="s">
        <v>383</v>
      </c>
      <c r="B81" s="306">
        <v>100</v>
      </c>
      <c r="C81" s="307">
        <v>7.4253169997850845</v>
      </c>
      <c r="D81" s="307">
        <v>0.70384698044272509</v>
      </c>
      <c r="E81" s="307">
        <v>12.031216419514292</v>
      </c>
      <c r="F81" s="307">
        <v>3.3943154953793253</v>
      </c>
      <c r="G81" s="307">
        <v>45.656028368794324</v>
      </c>
      <c r="H81" s="307">
        <v>29.170696324951646</v>
      </c>
      <c r="I81" s="307">
        <v>1.6199226305609284</v>
      </c>
      <c r="J81" s="307" t="s">
        <v>306</v>
      </c>
    </row>
    <row r="82" spans="1:10" s="328" customFormat="1">
      <c r="A82" s="563" t="s">
        <v>384</v>
      </c>
      <c r="B82" s="306">
        <v>100</v>
      </c>
      <c r="C82" s="307">
        <v>33.649150936520662</v>
      </c>
      <c r="D82" s="307">
        <v>0.83813133153560238</v>
      </c>
      <c r="E82" s="307">
        <v>12.542817578893667</v>
      </c>
      <c r="F82" s="307">
        <v>0.13118577363165951</v>
      </c>
      <c r="G82" s="307">
        <v>32.555936156256834</v>
      </c>
      <c r="H82" s="307">
        <v>18.657532249836017</v>
      </c>
      <c r="I82" s="307">
        <v>1.6325340718606516</v>
      </c>
      <c r="J82" s="307" t="s">
        <v>306</v>
      </c>
    </row>
    <row r="83" spans="1:10" s="328" customFormat="1">
      <c r="A83" s="563" t="s">
        <v>385</v>
      </c>
      <c r="B83" s="306">
        <v>100</v>
      </c>
      <c r="C83" s="307">
        <v>6.1701979439308143</v>
      </c>
      <c r="D83" s="307">
        <v>0.40006767313873987</v>
      </c>
      <c r="E83" s="307">
        <v>12.604122090303832</v>
      </c>
      <c r="F83" s="307">
        <v>0.8727844511011813</v>
      </c>
      <c r="G83" s="307">
        <v>50.328911358140182</v>
      </c>
      <c r="H83" s="307">
        <v>28.647631937740712</v>
      </c>
      <c r="I83" s="307">
        <v>0.97727973886129993</v>
      </c>
      <c r="J83" s="307" t="s">
        <v>306</v>
      </c>
    </row>
    <row r="84" spans="1:10" s="328" customFormat="1">
      <c r="A84" s="563" t="s">
        <v>386</v>
      </c>
      <c r="B84" s="306">
        <v>100</v>
      </c>
      <c r="C84" s="307">
        <v>6.8389713496720743</v>
      </c>
      <c r="D84" s="307">
        <v>0.30743010010355543</v>
      </c>
      <c r="E84" s="307">
        <v>7.32870210562651</v>
      </c>
      <c r="F84" s="307">
        <v>0.92229030031066617</v>
      </c>
      <c r="G84" s="307">
        <v>41.824516741456677</v>
      </c>
      <c r="H84" s="307">
        <v>42.056437694166377</v>
      </c>
      <c r="I84" s="307">
        <v>0.72057300655850876</v>
      </c>
      <c r="J84" s="307" t="s">
        <v>306</v>
      </c>
    </row>
    <row r="85" spans="1:10" s="328" customFormat="1">
      <c r="A85" s="563" t="s">
        <v>387</v>
      </c>
      <c r="B85" s="306">
        <v>100</v>
      </c>
      <c r="C85" s="307">
        <v>5.0443161801054117</v>
      </c>
      <c r="D85" s="307">
        <v>0.20330439262812702</v>
      </c>
      <c r="E85" s="307">
        <v>7.0620426521475768</v>
      </c>
      <c r="F85" s="307">
        <v>3.5508643917926297E-2</v>
      </c>
      <c r="G85" s="307">
        <v>77.110153383416772</v>
      </c>
      <c r="H85" s="307">
        <v>10.08097363309127</v>
      </c>
      <c r="I85" s="307">
        <v>0.46509361053283854</v>
      </c>
      <c r="J85" s="307" t="s">
        <v>306</v>
      </c>
    </row>
    <row r="86" spans="1:10" s="328" customFormat="1">
      <c r="A86" s="563" t="s">
        <v>388</v>
      </c>
      <c r="B86" s="306">
        <v>100</v>
      </c>
      <c r="C86" s="307">
        <v>6.556594627649261</v>
      </c>
      <c r="D86" s="307">
        <v>0.38331319820424481</v>
      </c>
      <c r="E86" s="307">
        <v>8.4806180738884667</v>
      </c>
      <c r="F86" s="307">
        <v>5.8168150700255043E-2</v>
      </c>
      <c r="G86" s="307">
        <v>51.659283786000863</v>
      </c>
      <c r="H86" s="307">
        <v>32.193834176025774</v>
      </c>
      <c r="I86" s="307">
        <v>0.66818798753113484</v>
      </c>
      <c r="J86" s="307" t="s">
        <v>306</v>
      </c>
    </row>
    <row r="87" spans="1:10" s="328" customFormat="1" ht="20.149999999999999" customHeight="1">
      <c r="A87" s="563" t="s">
        <v>389</v>
      </c>
      <c r="B87" s="306">
        <v>100</v>
      </c>
      <c r="C87" s="307">
        <v>6.4294185933110386</v>
      </c>
      <c r="D87" s="307">
        <v>0.40308862331909706</v>
      </c>
      <c r="E87" s="307">
        <v>14.249265977819114</v>
      </c>
      <c r="F87" s="307">
        <v>1.0575851805045147</v>
      </c>
      <c r="G87" s="307">
        <v>59.570332425646129</v>
      </c>
      <c r="H87" s="307">
        <v>17.305261095273899</v>
      </c>
      <c r="I87" s="307">
        <v>0.98504810412620913</v>
      </c>
      <c r="J87" s="307" t="s">
        <v>306</v>
      </c>
    </row>
    <row r="88" spans="1:10" ht="13">
      <c r="B88" s="167"/>
      <c r="C88" s="346"/>
      <c r="D88" s="346"/>
      <c r="E88" s="346"/>
      <c r="F88" s="346"/>
      <c r="G88" s="346"/>
      <c r="H88" s="346"/>
      <c r="I88" s="346"/>
      <c r="J88" s="346"/>
    </row>
    <row r="89" spans="1:10" s="335" customFormat="1" ht="36"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5">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7" customWidth="1"/>
    <col min="11" max="16384" width="11.54296875" style="122"/>
  </cols>
  <sheetData>
    <row r="1" spans="1:10" ht="13">
      <c r="A1" s="146" t="s">
        <v>271</v>
      </c>
    </row>
    <row r="3" spans="1:10" ht="15">
      <c r="A3" s="723" t="s">
        <v>730</v>
      </c>
      <c r="B3" s="363" t="s">
        <v>1005</v>
      </c>
      <c r="D3" s="363"/>
      <c r="E3" s="363"/>
      <c r="F3" s="363"/>
      <c r="G3" s="363"/>
      <c r="H3" s="363"/>
      <c r="I3" s="363"/>
      <c r="J3" s="363"/>
    </row>
    <row r="5" spans="1:10" ht="15.75" customHeight="1">
      <c r="A5" s="1363" t="s">
        <v>371</v>
      </c>
      <c r="B5" s="1334" t="s">
        <v>393</v>
      </c>
      <c r="C5" s="1364" t="s">
        <v>433</v>
      </c>
      <c r="D5" s="1364"/>
      <c r="E5" s="1364"/>
      <c r="F5" s="1364"/>
      <c r="G5" s="1364"/>
      <c r="H5" s="1364"/>
      <c r="I5" s="1364"/>
      <c r="J5" s="1331" t="s">
        <v>956</v>
      </c>
    </row>
    <row r="6" spans="1:10" ht="15.75" customHeight="1">
      <c r="A6" s="1363"/>
      <c r="B6" s="1334"/>
      <c r="C6" s="1364" t="s">
        <v>677</v>
      </c>
      <c r="D6" s="1364"/>
      <c r="E6" s="1364"/>
      <c r="F6" s="1327" t="s">
        <v>957</v>
      </c>
      <c r="G6" s="1327" t="s">
        <v>958</v>
      </c>
      <c r="H6" s="1332" t="s">
        <v>959</v>
      </c>
      <c r="I6" s="1327" t="s">
        <v>960</v>
      </c>
      <c r="J6" s="1331"/>
    </row>
    <row r="7" spans="1:10" ht="81" customHeight="1">
      <c r="A7" s="1363"/>
      <c r="B7" s="1334"/>
      <c r="C7" s="722" t="s">
        <v>961</v>
      </c>
      <c r="D7" s="722" t="s">
        <v>574</v>
      </c>
      <c r="E7" s="722" t="s">
        <v>962</v>
      </c>
      <c r="F7" s="1328"/>
      <c r="G7" s="1328"/>
      <c r="H7" s="1333"/>
      <c r="I7" s="1328"/>
      <c r="J7" s="1331"/>
    </row>
    <row r="8" spans="1:10">
      <c r="A8" s="345"/>
      <c r="B8" s="345"/>
      <c r="C8" s="364"/>
      <c r="D8" s="364"/>
      <c r="E8" s="364"/>
      <c r="F8" s="364"/>
      <c r="G8" s="364"/>
      <c r="H8" s="364"/>
      <c r="I8" s="364"/>
      <c r="J8" s="364"/>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178986</v>
      </c>
      <c r="C11" s="976">
        <v>13668</v>
      </c>
      <c r="D11" s="370">
        <v>1443</v>
      </c>
      <c r="E11" s="976">
        <v>18760</v>
      </c>
      <c r="F11" s="976">
        <v>170</v>
      </c>
      <c r="G11" s="976">
        <v>103480</v>
      </c>
      <c r="H11" s="976">
        <v>38600</v>
      </c>
      <c r="I11" s="976">
        <v>2866</v>
      </c>
      <c r="J11" s="976">
        <v>3850</v>
      </c>
    </row>
    <row r="12" spans="1:10">
      <c r="A12" s="563" t="s">
        <v>374</v>
      </c>
      <c r="B12" s="976">
        <v>406474</v>
      </c>
      <c r="C12" s="370">
        <v>28177</v>
      </c>
      <c r="D12" s="1089">
        <v>1751</v>
      </c>
      <c r="E12" s="370">
        <v>24644</v>
      </c>
      <c r="F12" s="370">
        <v>3207</v>
      </c>
      <c r="G12" s="370">
        <v>331533</v>
      </c>
      <c r="H12" s="370">
        <v>14190</v>
      </c>
      <c r="I12" s="370">
        <v>2972</v>
      </c>
      <c r="J12" s="370">
        <v>9195</v>
      </c>
    </row>
    <row r="13" spans="1:10">
      <c r="A13" s="563" t="s">
        <v>375</v>
      </c>
      <c r="B13" s="976">
        <v>6116</v>
      </c>
      <c r="C13" s="976">
        <v>1388</v>
      </c>
      <c r="D13" s="370">
        <v>210</v>
      </c>
      <c r="E13" s="976">
        <v>3231</v>
      </c>
      <c r="F13" s="976">
        <v>55</v>
      </c>
      <c r="G13" s="976">
        <v>128</v>
      </c>
      <c r="H13" s="976">
        <v>179</v>
      </c>
      <c r="I13" s="976">
        <v>925</v>
      </c>
      <c r="J13" s="976" t="s">
        <v>302</v>
      </c>
    </row>
    <row r="14" spans="1:10">
      <c r="A14" s="563" t="s">
        <v>376</v>
      </c>
      <c r="B14" s="976">
        <v>119606</v>
      </c>
      <c r="C14" s="370">
        <v>7550</v>
      </c>
      <c r="D14" s="1089">
        <v>382</v>
      </c>
      <c r="E14" s="370">
        <v>10685</v>
      </c>
      <c r="F14" s="370">
        <v>39</v>
      </c>
      <c r="G14" s="370">
        <v>51548</v>
      </c>
      <c r="H14" s="370">
        <v>48332</v>
      </c>
      <c r="I14" s="370">
        <v>1070</v>
      </c>
      <c r="J14" s="370">
        <v>8085</v>
      </c>
    </row>
    <row r="15" spans="1:10">
      <c r="A15" s="563" t="s">
        <v>377</v>
      </c>
      <c r="B15" s="976">
        <v>5462</v>
      </c>
      <c r="C15" s="976">
        <v>1862</v>
      </c>
      <c r="D15" s="370">
        <v>51</v>
      </c>
      <c r="E15" s="976">
        <v>1865</v>
      </c>
      <c r="F15" s="976">
        <v>10</v>
      </c>
      <c r="G15" s="976">
        <v>789</v>
      </c>
      <c r="H15" s="976">
        <v>681</v>
      </c>
      <c r="I15" s="976">
        <v>203</v>
      </c>
      <c r="J15" s="976" t="s">
        <v>302</v>
      </c>
    </row>
    <row r="16" spans="1:10">
      <c r="A16" s="563" t="s">
        <v>378</v>
      </c>
      <c r="B16" s="976">
        <v>5926</v>
      </c>
      <c r="C16" s="370">
        <v>926</v>
      </c>
      <c r="D16" s="1089">
        <v>146</v>
      </c>
      <c r="E16" s="370">
        <v>3551</v>
      </c>
      <c r="F16" s="370">
        <v>28</v>
      </c>
      <c r="G16" s="370">
        <v>725</v>
      </c>
      <c r="H16" s="370">
        <v>62</v>
      </c>
      <c r="I16" s="370">
        <v>487</v>
      </c>
      <c r="J16" s="370" t="s">
        <v>302</v>
      </c>
    </row>
    <row r="17" spans="1:10">
      <c r="A17" s="563" t="s">
        <v>379</v>
      </c>
      <c r="B17" s="976">
        <v>86372</v>
      </c>
      <c r="C17" s="976">
        <v>6129</v>
      </c>
      <c r="D17" s="370">
        <v>924</v>
      </c>
      <c r="E17" s="976">
        <v>11248</v>
      </c>
      <c r="F17" s="976">
        <v>101</v>
      </c>
      <c r="G17" s="976">
        <v>44357</v>
      </c>
      <c r="H17" s="976">
        <v>22032</v>
      </c>
      <c r="I17" s="976">
        <v>1582</v>
      </c>
      <c r="J17" s="976">
        <v>183</v>
      </c>
    </row>
    <row r="18" spans="1:10">
      <c r="A18" s="563" t="s">
        <v>380</v>
      </c>
      <c r="B18" s="976">
        <v>92639</v>
      </c>
      <c r="C18" s="370">
        <v>9618</v>
      </c>
      <c r="D18" s="1089">
        <v>234</v>
      </c>
      <c r="E18" s="370">
        <v>6170</v>
      </c>
      <c r="F18" s="370">
        <v>25</v>
      </c>
      <c r="G18" s="370">
        <v>52826</v>
      </c>
      <c r="H18" s="370">
        <v>23381</v>
      </c>
      <c r="I18" s="370">
        <v>385</v>
      </c>
      <c r="J18" s="370">
        <v>18570</v>
      </c>
    </row>
    <row r="19" spans="1:10">
      <c r="A19" s="563" t="s">
        <v>381</v>
      </c>
      <c r="B19" s="976">
        <v>384635</v>
      </c>
      <c r="C19" s="976">
        <v>27125</v>
      </c>
      <c r="D19" s="370">
        <v>1011</v>
      </c>
      <c r="E19" s="976">
        <v>26150</v>
      </c>
      <c r="F19" s="976">
        <v>669</v>
      </c>
      <c r="G19" s="976">
        <v>294282</v>
      </c>
      <c r="H19" s="976">
        <v>33336</v>
      </c>
      <c r="I19" s="976">
        <v>2062</v>
      </c>
      <c r="J19" s="976">
        <v>21657</v>
      </c>
    </row>
    <row r="20" spans="1:10">
      <c r="A20" s="563" t="s">
        <v>382</v>
      </c>
      <c r="B20" s="976">
        <v>414081</v>
      </c>
      <c r="C20" s="370">
        <v>25322</v>
      </c>
      <c r="D20" s="1089">
        <v>1945</v>
      </c>
      <c r="E20" s="370">
        <v>142403</v>
      </c>
      <c r="F20" s="370">
        <v>11943</v>
      </c>
      <c r="G20" s="370">
        <v>168305</v>
      </c>
      <c r="H20" s="370">
        <v>59356</v>
      </c>
      <c r="I20" s="370">
        <v>4807</v>
      </c>
      <c r="J20" s="370">
        <v>978</v>
      </c>
    </row>
    <row r="21" spans="1:10">
      <c r="A21" s="563" t="s">
        <v>383</v>
      </c>
      <c r="B21" s="976">
        <v>72394</v>
      </c>
      <c r="C21" s="976">
        <v>5407</v>
      </c>
      <c r="D21" s="370">
        <v>565</v>
      </c>
      <c r="E21" s="976">
        <v>8888</v>
      </c>
      <c r="F21" s="976">
        <v>2447</v>
      </c>
      <c r="G21" s="976">
        <v>33300</v>
      </c>
      <c r="H21" s="976">
        <v>20603</v>
      </c>
      <c r="I21" s="976">
        <v>1185</v>
      </c>
      <c r="J21" s="976">
        <v>171</v>
      </c>
    </row>
    <row r="22" spans="1:10">
      <c r="A22" s="563" t="s">
        <v>384</v>
      </c>
      <c r="B22" s="976">
        <v>13790</v>
      </c>
      <c r="C22" s="370">
        <v>4550</v>
      </c>
      <c r="D22" s="1089">
        <v>117</v>
      </c>
      <c r="E22" s="370">
        <v>1727</v>
      </c>
      <c r="F22" s="370">
        <v>15</v>
      </c>
      <c r="G22" s="370">
        <v>4374</v>
      </c>
      <c r="H22" s="370">
        <v>2795</v>
      </c>
      <c r="I22" s="370">
        <v>211</v>
      </c>
      <c r="J22" s="370">
        <v>30</v>
      </c>
    </row>
    <row r="23" spans="1:10">
      <c r="A23" s="563" t="s">
        <v>385</v>
      </c>
      <c r="B23" s="976">
        <v>97003</v>
      </c>
      <c r="C23" s="976">
        <v>6308</v>
      </c>
      <c r="D23" s="370">
        <v>431</v>
      </c>
      <c r="E23" s="976">
        <v>12606</v>
      </c>
      <c r="F23" s="976">
        <v>988</v>
      </c>
      <c r="G23" s="976">
        <v>49812</v>
      </c>
      <c r="H23" s="976">
        <v>25931</v>
      </c>
      <c r="I23" s="976">
        <v>927</v>
      </c>
      <c r="J23" s="976">
        <v>365</v>
      </c>
    </row>
    <row r="24" spans="1:10">
      <c r="A24" s="563" t="s">
        <v>386</v>
      </c>
      <c r="B24" s="976">
        <v>93219</v>
      </c>
      <c r="C24" s="370">
        <v>6694</v>
      </c>
      <c r="D24" s="1089">
        <v>309</v>
      </c>
      <c r="E24" s="370">
        <v>6934</v>
      </c>
      <c r="F24" s="370">
        <v>1179</v>
      </c>
      <c r="G24" s="370">
        <v>38021</v>
      </c>
      <c r="H24" s="370">
        <v>39422</v>
      </c>
      <c r="I24" s="370">
        <v>659</v>
      </c>
      <c r="J24" s="370">
        <v>2425</v>
      </c>
    </row>
    <row r="25" spans="1:10">
      <c r="A25" s="563" t="s">
        <v>387</v>
      </c>
      <c r="B25" s="976">
        <v>144079</v>
      </c>
      <c r="C25" s="976">
        <v>7965</v>
      </c>
      <c r="D25" s="370">
        <v>297</v>
      </c>
      <c r="E25" s="976">
        <v>10734</v>
      </c>
      <c r="F25" s="976">
        <v>191</v>
      </c>
      <c r="G25" s="976">
        <v>110151</v>
      </c>
      <c r="H25" s="976">
        <v>14084</v>
      </c>
      <c r="I25" s="976">
        <v>657</v>
      </c>
      <c r="J25" s="976">
        <v>6343</v>
      </c>
    </row>
    <row r="26" spans="1:10">
      <c r="A26" s="563" t="s">
        <v>388</v>
      </c>
      <c r="B26" s="976">
        <v>63986</v>
      </c>
      <c r="C26" s="370">
        <v>4289</v>
      </c>
      <c r="D26" s="1089">
        <v>251</v>
      </c>
      <c r="E26" s="370">
        <v>5691</v>
      </c>
      <c r="F26" s="370">
        <v>34</v>
      </c>
      <c r="G26" s="370">
        <v>33060</v>
      </c>
      <c r="H26" s="370">
        <v>20223</v>
      </c>
      <c r="I26" s="370">
        <v>438</v>
      </c>
      <c r="J26" s="370">
        <v>197</v>
      </c>
    </row>
    <row r="27" spans="1:10" ht="20.25" customHeight="1">
      <c r="A27" s="563" t="s">
        <v>389</v>
      </c>
      <c r="B27" s="225">
        <v>2174649</v>
      </c>
      <c r="C27" s="225">
        <v>145091</v>
      </c>
      <c r="D27" s="225">
        <v>9183</v>
      </c>
      <c r="E27" s="225">
        <v>295249</v>
      </c>
      <c r="F27" s="225">
        <v>23792</v>
      </c>
      <c r="G27" s="225">
        <v>1316693</v>
      </c>
      <c r="H27" s="225">
        <v>363206</v>
      </c>
      <c r="I27" s="225">
        <v>21435</v>
      </c>
      <c r="J27" s="225">
        <v>72793</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16.399999999999999</v>
      </c>
      <c r="C31" s="282">
        <v>1.25</v>
      </c>
      <c r="D31" s="372">
        <v>0.13</v>
      </c>
      <c r="E31" s="282">
        <v>1.72</v>
      </c>
      <c r="F31" s="282">
        <v>0.02</v>
      </c>
      <c r="G31" s="282">
        <v>9.48</v>
      </c>
      <c r="H31" s="282">
        <v>3.54</v>
      </c>
      <c r="I31" s="282">
        <v>0.26</v>
      </c>
      <c r="J31" s="282">
        <v>0.35</v>
      </c>
    </row>
    <row r="32" spans="1:10">
      <c r="A32" s="563" t="s">
        <v>374</v>
      </c>
      <c r="B32" s="372">
        <v>31.54</v>
      </c>
      <c r="C32" s="372">
        <v>2.19</v>
      </c>
      <c r="D32" s="1090">
        <v>0.14000000000000001</v>
      </c>
      <c r="E32" s="372">
        <v>1.91</v>
      </c>
      <c r="F32" s="372">
        <v>0.25</v>
      </c>
      <c r="G32" s="372">
        <v>25.73</v>
      </c>
      <c r="H32" s="372">
        <v>1.1000000000000001</v>
      </c>
      <c r="I32" s="372">
        <v>0.23</v>
      </c>
      <c r="J32" s="372">
        <v>0.71</v>
      </c>
    </row>
    <row r="33" spans="1:10">
      <c r="A33" s="563" t="s">
        <v>375</v>
      </c>
      <c r="B33" s="282">
        <v>1.72</v>
      </c>
      <c r="C33" s="282">
        <v>0.39</v>
      </c>
      <c r="D33" s="372">
        <v>0.06</v>
      </c>
      <c r="E33" s="282">
        <v>0.91</v>
      </c>
      <c r="F33" s="282">
        <v>0.02</v>
      </c>
      <c r="G33" s="282">
        <v>0.04</v>
      </c>
      <c r="H33" s="282">
        <v>0.05</v>
      </c>
      <c r="I33" s="282">
        <v>0.26</v>
      </c>
      <c r="J33" s="282" t="s">
        <v>302</v>
      </c>
    </row>
    <row r="34" spans="1:10">
      <c r="A34" s="563" t="s">
        <v>376</v>
      </c>
      <c r="B34" s="372">
        <v>48.04</v>
      </c>
      <c r="C34" s="372">
        <v>3.03</v>
      </c>
      <c r="D34" s="1090">
        <v>0.15</v>
      </c>
      <c r="E34" s="372">
        <v>4.29</v>
      </c>
      <c r="F34" s="372">
        <v>0.02</v>
      </c>
      <c r="G34" s="372">
        <v>20.7</v>
      </c>
      <c r="H34" s="372">
        <v>19.41</v>
      </c>
      <c r="I34" s="372">
        <v>0.43</v>
      </c>
      <c r="J34" s="372">
        <v>3.25</v>
      </c>
    </row>
    <row r="35" spans="1:10">
      <c r="A35" s="563" t="s">
        <v>377</v>
      </c>
      <c r="B35" s="282">
        <v>8.09</v>
      </c>
      <c r="C35" s="282">
        <v>2.76</v>
      </c>
      <c r="D35" s="372">
        <v>0.08</v>
      </c>
      <c r="E35" s="282">
        <v>2.76</v>
      </c>
      <c r="F35" s="282">
        <v>0.02</v>
      </c>
      <c r="G35" s="282">
        <v>1.17</v>
      </c>
      <c r="H35" s="282">
        <v>1.01</v>
      </c>
      <c r="I35" s="282">
        <v>0.3</v>
      </c>
      <c r="J35" s="282" t="s">
        <v>302</v>
      </c>
    </row>
    <row r="36" spans="1:10">
      <c r="A36" s="563" t="s">
        <v>378</v>
      </c>
      <c r="B36" s="372">
        <v>3.29</v>
      </c>
      <c r="C36" s="372">
        <v>0.51</v>
      </c>
      <c r="D36" s="1090">
        <v>0.08</v>
      </c>
      <c r="E36" s="372">
        <v>1.97</v>
      </c>
      <c r="F36" s="372">
        <v>0.02</v>
      </c>
      <c r="G36" s="372">
        <v>0.4</v>
      </c>
      <c r="H36" s="372">
        <v>0.03</v>
      </c>
      <c r="I36" s="372">
        <v>0.27</v>
      </c>
      <c r="J36" s="372" t="s">
        <v>302</v>
      </c>
    </row>
    <row r="37" spans="1:10">
      <c r="A37" s="563" t="s">
        <v>379</v>
      </c>
      <c r="B37" s="282">
        <v>13.94</v>
      </c>
      <c r="C37" s="282">
        <v>0.99</v>
      </c>
      <c r="D37" s="372">
        <v>0.15</v>
      </c>
      <c r="E37" s="282">
        <v>1.82</v>
      </c>
      <c r="F37" s="282">
        <v>0.02</v>
      </c>
      <c r="G37" s="282">
        <v>7.16</v>
      </c>
      <c r="H37" s="282">
        <v>3.56</v>
      </c>
      <c r="I37" s="282">
        <v>0.26</v>
      </c>
      <c r="J37" s="282">
        <v>0.03</v>
      </c>
    </row>
    <row r="38" spans="1:10">
      <c r="A38" s="563" t="s">
        <v>380</v>
      </c>
      <c r="B38" s="372">
        <v>57.49</v>
      </c>
      <c r="C38" s="372">
        <v>5.97</v>
      </c>
      <c r="D38" s="1090">
        <v>0.15</v>
      </c>
      <c r="E38" s="372">
        <v>3.83</v>
      </c>
      <c r="F38" s="372">
        <v>0.02</v>
      </c>
      <c r="G38" s="372">
        <v>32.78</v>
      </c>
      <c r="H38" s="372">
        <v>14.51</v>
      </c>
      <c r="I38" s="372">
        <v>0.24</v>
      </c>
      <c r="J38" s="372">
        <v>11.52</v>
      </c>
    </row>
    <row r="39" spans="1:10">
      <c r="A39" s="563" t="s">
        <v>381</v>
      </c>
      <c r="B39" s="282">
        <v>48.47</v>
      </c>
      <c r="C39" s="282">
        <v>3.42</v>
      </c>
      <c r="D39" s="372">
        <v>0.13</v>
      </c>
      <c r="E39" s="282">
        <v>3.3</v>
      </c>
      <c r="F39" s="282">
        <v>0.08</v>
      </c>
      <c r="G39" s="282">
        <v>37.08</v>
      </c>
      <c r="H39" s="282">
        <v>4.2</v>
      </c>
      <c r="I39" s="282">
        <v>0.26</v>
      </c>
      <c r="J39" s="282">
        <v>2.73</v>
      </c>
    </row>
    <row r="40" spans="1:10">
      <c r="A40" s="563" t="s">
        <v>382</v>
      </c>
      <c r="B40" s="372">
        <v>23.16</v>
      </c>
      <c r="C40" s="372">
        <v>1.42</v>
      </c>
      <c r="D40" s="1090">
        <v>0.11</v>
      </c>
      <c r="E40" s="372">
        <v>7.97</v>
      </c>
      <c r="F40" s="372">
        <v>0.67</v>
      </c>
      <c r="G40" s="372">
        <v>9.41</v>
      </c>
      <c r="H40" s="372">
        <v>3.32</v>
      </c>
      <c r="I40" s="372">
        <v>0.27</v>
      </c>
      <c r="J40" s="372">
        <v>0.05</v>
      </c>
    </row>
    <row r="41" spans="1:10">
      <c r="A41" s="563" t="s">
        <v>383</v>
      </c>
      <c r="B41" s="282">
        <v>17.829999999999998</v>
      </c>
      <c r="C41" s="282">
        <v>1.33</v>
      </c>
      <c r="D41" s="372">
        <v>0.14000000000000001</v>
      </c>
      <c r="E41" s="282">
        <v>2.19</v>
      </c>
      <c r="F41" s="282">
        <v>0.6</v>
      </c>
      <c r="G41" s="282">
        <v>8.1999999999999993</v>
      </c>
      <c r="H41" s="282">
        <v>5.08</v>
      </c>
      <c r="I41" s="282">
        <v>0.28999999999999998</v>
      </c>
      <c r="J41" s="282">
        <v>0.04</v>
      </c>
    </row>
    <row r="42" spans="1:10">
      <c r="A42" s="563" t="s">
        <v>384</v>
      </c>
      <c r="B42" s="372">
        <v>13.84</v>
      </c>
      <c r="C42" s="372">
        <v>4.57</v>
      </c>
      <c r="D42" s="1090">
        <v>0.12</v>
      </c>
      <c r="E42" s="372">
        <v>1.73</v>
      </c>
      <c r="F42" s="372">
        <v>0.02</v>
      </c>
      <c r="G42" s="372">
        <v>4.3899999999999997</v>
      </c>
      <c r="H42" s="372">
        <v>2.81</v>
      </c>
      <c r="I42" s="372">
        <v>0.21</v>
      </c>
      <c r="J42" s="372">
        <v>0.03</v>
      </c>
    </row>
    <row r="43" spans="1:10">
      <c r="A43" s="563" t="s">
        <v>385</v>
      </c>
      <c r="B43" s="282">
        <v>23.76</v>
      </c>
      <c r="C43" s="282">
        <v>1.54</v>
      </c>
      <c r="D43" s="372">
        <v>0.11</v>
      </c>
      <c r="E43" s="282">
        <v>3.09</v>
      </c>
      <c r="F43" s="282">
        <v>0.24</v>
      </c>
      <c r="G43" s="282">
        <v>12.2</v>
      </c>
      <c r="H43" s="282">
        <v>6.35</v>
      </c>
      <c r="I43" s="282">
        <v>0.23</v>
      </c>
      <c r="J43" s="282">
        <v>0.09</v>
      </c>
    </row>
    <row r="44" spans="1:10">
      <c r="A44" s="563" t="s">
        <v>386</v>
      </c>
      <c r="B44" s="372">
        <v>41.6</v>
      </c>
      <c r="C44" s="372">
        <v>2.99</v>
      </c>
      <c r="D44" s="1090">
        <v>0.14000000000000001</v>
      </c>
      <c r="E44" s="372">
        <v>3.09</v>
      </c>
      <c r="F44" s="372">
        <v>0.53</v>
      </c>
      <c r="G44" s="372">
        <v>16.97</v>
      </c>
      <c r="H44" s="372">
        <v>17.59</v>
      </c>
      <c r="I44" s="372">
        <v>0.28999999999999998</v>
      </c>
      <c r="J44" s="372">
        <v>1.08</v>
      </c>
    </row>
    <row r="45" spans="1:10">
      <c r="A45" s="563" t="s">
        <v>387</v>
      </c>
      <c r="B45" s="282">
        <v>50.2</v>
      </c>
      <c r="C45" s="282">
        <v>2.77</v>
      </c>
      <c r="D45" s="372">
        <v>0.1</v>
      </c>
      <c r="E45" s="282">
        <v>3.74</v>
      </c>
      <c r="F45" s="282">
        <v>7.0000000000000007E-2</v>
      </c>
      <c r="G45" s="282">
        <v>38.380000000000003</v>
      </c>
      <c r="H45" s="282">
        <v>4.91</v>
      </c>
      <c r="I45" s="282">
        <v>0.23</v>
      </c>
      <c r="J45" s="282">
        <v>2.21</v>
      </c>
    </row>
    <row r="46" spans="1:10">
      <c r="A46" s="563" t="s">
        <v>388</v>
      </c>
      <c r="B46" s="372">
        <v>29.56</v>
      </c>
      <c r="C46" s="372">
        <v>1.98</v>
      </c>
      <c r="D46" s="1090">
        <v>0.12</v>
      </c>
      <c r="E46" s="372">
        <v>2.63</v>
      </c>
      <c r="F46" s="372">
        <v>0.02</v>
      </c>
      <c r="G46" s="372">
        <v>15.27</v>
      </c>
      <c r="H46" s="372">
        <v>9.34</v>
      </c>
      <c r="I46" s="372">
        <v>0.2</v>
      </c>
      <c r="J46" s="372">
        <v>0.09</v>
      </c>
    </row>
    <row r="47" spans="1:10" ht="20.25" customHeight="1">
      <c r="A47" s="563" t="s">
        <v>389</v>
      </c>
      <c r="B47" s="1091">
        <v>26.41</v>
      </c>
      <c r="C47" s="1091">
        <v>1.76</v>
      </c>
      <c r="D47" s="1091">
        <v>0.11</v>
      </c>
      <c r="E47" s="1091">
        <v>3.59</v>
      </c>
      <c r="F47" s="1091">
        <v>0.28999999999999998</v>
      </c>
      <c r="G47" s="1091">
        <v>15.99</v>
      </c>
      <c r="H47" s="1091">
        <v>4.41</v>
      </c>
      <c r="I47" s="1091">
        <v>0.26</v>
      </c>
      <c r="J47" s="1091">
        <v>0.88</v>
      </c>
    </row>
    <row r="48" spans="1:10">
      <c r="A48" s="345"/>
      <c r="B48" s="301"/>
      <c r="C48" s="302"/>
      <c r="D48" s="302"/>
      <c r="E48" s="302"/>
      <c r="F48" s="302"/>
      <c r="G48" s="302"/>
      <c r="H48" s="302"/>
      <c r="I48" s="302"/>
      <c r="J48" s="302"/>
    </row>
    <row r="49" spans="1:10" ht="15">
      <c r="B49" s="1367" t="s">
        <v>963</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279">
        <v>4475</v>
      </c>
      <c r="C51" s="279">
        <v>342</v>
      </c>
      <c r="D51" s="279">
        <v>36</v>
      </c>
      <c r="E51" s="279">
        <v>469</v>
      </c>
      <c r="F51" s="279">
        <v>4</v>
      </c>
      <c r="G51" s="279">
        <v>2587</v>
      </c>
      <c r="H51" s="279">
        <v>965</v>
      </c>
      <c r="I51" s="279">
        <v>72</v>
      </c>
      <c r="J51" s="279">
        <v>96</v>
      </c>
    </row>
    <row r="52" spans="1:10">
      <c r="A52" s="563" t="s">
        <v>374</v>
      </c>
      <c r="B52" s="279">
        <v>10162</v>
      </c>
      <c r="C52" s="279">
        <v>704</v>
      </c>
      <c r="D52" s="279">
        <v>44</v>
      </c>
      <c r="E52" s="279">
        <v>616</v>
      </c>
      <c r="F52" s="279">
        <v>80</v>
      </c>
      <c r="G52" s="279">
        <v>8288</v>
      </c>
      <c r="H52" s="279">
        <v>355</v>
      </c>
      <c r="I52" s="279">
        <v>74</v>
      </c>
      <c r="J52" s="279">
        <v>230</v>
      </c>
    </row>
    <row r="53" spans="1:10">
      <c r="A53" s="563" t="s">
        <v>375</v>
      </c>
      <c r="B53" s="279">
        <v>153</v>
      </c>
      <c r="C53" s="279">
        <v>35</v>
      </c>
      <c r="D53" s="279">
        <v>5</v>
      </c>
      <c r="E53" s="279">
        <v>81</v>
      </c>
      <c r="F53" s="279">
        <v>1</v>
      </c>
      <c r="G53" s="279">
        <v>3</v>
      </c>
      <c r="H53" s="279">
        <v>4</v>
      </c>
      <c r="I53" s="279">
        <v>23</v>
      </c>
      <c r="J53" s="279" t="s">
        <v>302</v>
      </c>
    </row>
    <row r="54" spans="1:10">
      <c r="A54" s="563" t="s">
        <v>376</v>
      </c>
      <c r="B54" s="279">
        <v>2990</v>
      </c>
      <c r="C54" s="279">
        <v>189</v>
      </c>
      <c r="D54" s="279">
        <v>10</v>
      </c>
      <c r="E54" s="279">
        <v>267</v>
      </c>
      <c r="F54" s="279">
        <v>1</v>
      </c>
      <c r="G54" s="279">
        <v>1289</v>
      </c>
      <c r="H54" s="279">
        <v>1208</v>
      </c>
      <c r="I54" s="279">
        <v>27</v>
      </c>
      <c r="J54" s="279">
        <v>202</v>
      </c>
    </row>
    <row r="55" spans="1:10">
      <c r="A55" s="563" t="s">
        <v>377</v>
      </c>
      <c r="B55" s="279">
        <v>137</v>
      </c>
      <c r="C55" s="279">
        <v>47</v>
      </c>
      <c r="D55" s="279">
        <v>1</v>
      </c>
      <c r="E55" s="279">
        <v>47</v>
      </c>
      <c r="F55" s="1094">
        <v>0</v>
      </c>
      <c r="G55" s="279">
        <v>20</v>
      </c>
      <c r="H55" s="279">
        <v>17</v>
      </c>
      <c r="I55" s="279">
        <v>5</v>
      </c>
      <c r="J55" s="279" t="s">
        <v>302</v>
      </c>
    </row>
    <row r="56" spans="1:10">
      <c r="A56" s="563" t="s">
        <v>378</v>
      </c>
      <c r="B56" s="279">
        <v>148</v>
      </c>
      <c r="C56" s="279">
        <v>23</v>
      </c>
      <c r="D56" s="279">
        <v>4</v>
      </c>
      <c r="E56" s="279">
        <v>89</v>
      </c>
      <c r="F56" s="279">
        <v>1</v>
      </c>
      <c r="G56" s="279">
        <v>18</v>
      </c>
      <c r="H56" s="279">
        <v>2</v>
      </c>
      <c r="I56" s="279">
        <v>12</v>
      </c>
      <c r="J56" s="279" t="s">
        <v>302</v>
      </c>
    </row>
    <row r="57" spans="1:10">
      <c r="A57" s="563" t="s">
        <v>379</v>
      </c>
      <c r="B57" s="279">
        <v>2159</v>
      </c>
      <c r="C57" s="279">
        <v>153</v>
      </c>
      <c r="D57" s="279">
        <v>23</v>
      </c>
      <c r="E57" s="279">
        <v>281</v>
      </c>
      <c r="F57" s="279">
        <v>3</v>
      </c>
      <c r="G57" s="279">
        <v>1109</v>
      </c>
      <c r="H57" s="279">
        <v>551</v>
      </c>
      <c r="I57" s="279">
        <v>40</v>
      </c>
      <c r="J57" s="279">
        <v>5</v>
      </c>
    </row>
    <row r="58" spans="1:10">
      <c r="A58" s="563" t="s">
        <v>380</v>
      </c>
      <c r="B58" s="279">
        <v>2316</v>
      </c>
      <c r="C58" s="279">
        <v>240</v>
      </c>
      <c r="D58" s="279">
        <v>6</v>
      </c>
      <c r="E58" s="279">
        <v>154</v>
      </c>
      <c r="F58" s="279">
        <v>1</v>
      </c>
      <c r="G58" s="279">
        <v>1321</v>
      </c>
      <c r="H58" s="279">
        <v>585</v>
      </c>
      <c r="I58" s="279">
        <v>10</v>
      </c>
      <c r="J58" s="279">
        <v>464</v>
      </c>
    </row>
    <row r="59" spans="1:10">
      <c r="A59" s="563" t="s">
        <v>381</v>
      </c>
      <c r="B59" s="279">
        <v>9616</v>
      </c>
      <c r="C59" s="279">
        <v>678</v>
      </c>
      <c r="D59" s="279">
        <v>25</v>
      </c>
      <c r="E59" s="279">
        <v>654</v>
      </c>
      <c r="F59" s="279">
        <v>17</v>
      </c>
      <c r="G59" s="279">
        <v>7357</v>
      </c>
      <c r="H59" s="279">
        <v>833</v>
      </c>
      <c r="I59" s="279">
        <v>52</v>
      </c>
      <c r="J59" s="279">
        <v>541</v>
      </c>
    </row>
    <row r="60" spans="1:10">
      <c r="A60" s="563" t="s">
        <v>382</v>
      </c>
      <c r="B60" s="279">
        <v>10352</v>
      </c>
      <c r="C60" s="279">
        <v>633</v>
      </c>
      <c r="D60" s="279">
        <v>49</v>
      </c>
      <c r="E60" s="279">
        <v>3560</v>
      </c>
      <c r="F60" s="279">
        <v>299</v>
      </c>
      <c r="G60" s="279">
        <v>4208</v>
      </c>
      <c r="H60" s="279">
        <v>1484</v>
      </c>
      <c r="I60" s="279">
        <v>120</v>
      </c>
      <c r="J60" s="279">
        <v>24</v>
      </c>
    </row>
    <row r="61" spans="1:10">
      <c r="A61" s="563" t="s">
        <v>383</v>
      </c>
      <c r="B61" s="279">
        <v>1810</v>
      </c>
      <c r="C61" s="279">
        <v>135</v>
      </c>
      <c r="D61" s="279">
        <v>14</v>
      </c>
      <c r="E61" s="279">
        <v>222</v>
      </c>
      <c r="F61" s="279">
        <v>61</v>
      </c>
      <c r="G61" s="279">
        <v>833</v>
      </c>
      <c r="H61" s="279">
        <v>515</v>
      </c>
      <c r="I61" s="279">
        <v>30</v>
      </c>
      <c r="J61" s="279">
        <v>4</v>
      </c>
    </row>
    <row r="62" spans="1:10">
      <c r="A62" s="563" t="s">
        <v>384</v>
      </c>
      <c r="B62" s="279">
        <v>345</v>
      </c>
      <c r="C62" s="279">
        <v>114</v>
      </c>
      <c r="D62" s="279">
        <v>3</v>
      </c>
      <c r="E62" s="279">
        <v>43</v>
      </c>
      <c r="F62" s="1094">
        <v>0</v>
      </c>
      <c r="G62" s="279">
        <v>109</v>
      </c>
      <c r="H62" s="279">
        <v>70</v>
      </c>
      <c r="I62" s="279">
        <v>5</v>
      </c>
      <c r="J62" s="279">
        <v>1</v>
      </c>
    </row>
    <row r="63" spans="1:10">
      <c r="A63" s="563" t="s">
        <v>385</v>
      </c>
      <c r="B63" s="279">
        <v>2425</v>
      </c>
      <c r="C63" s="279">
        <v>158</v>
      </c>
      <c r="D63" s="279">
        <v>11</v>
      </c>
      <c r="E63" s="279">
        <v>315</v>
      </c>
      <c r="F63" s="279">
        <v>25</v>
      </c>
      <c r="G63" s="279">
        <v>1245</v>
      </c>
      <c r="H63" s="279">
        <v>648</v>
      </c>
      <c r="I63" s="279">
        <v>23</v>
      </c>
      <c r="J63" s="279">
        <v>9</v>
      </c>
    </row>
    <row r="64" spans="1:10">
      <c r="A64" s="563" t="s">
        <v>386</v>
      </c>
      <c r="B64" s="279">
        <v>2330</v>
      </c>
      <c r="C64" s="279">
        <v>167</v>
      </c>
      <c r="D64" s="279">
        <v>8</v>
      </c>
      <c r="E64" s="279">
        <v>173</v>
      </c>
      <c r="F64" s="279">
        <v>29</v>
      </c>
      <c r="G64" s="279">
        <v>951</v>
      </c>
      <c r="H64" s="279">
        <v>986</v>
      </c>
      <c r="I64" s="279">
        <v>16</v>
      </c>
      <c r="J64" s="279">
        <v>61</v>
      </c>
    </row>
    <row r="65" spans="1:10">
      <c r="A65" s="563" t="s">
        <v>387</v>
      </c>
      <c r="B65" s="279">
        <v>3602</v>
      </c>
      <c r="C65" s="279">
        <v>199</v>
      </c>
      <c r="D65" s="279">
        <v>7</v>
      </c>
      <c r="E65" s="279">
        <v>268</v>
      </c>
      <c r="F65" s="279">
        <v>5</v>
      </c>
      <c r="G65" s="279">
        <v>2754</v>
      </c>
      <c r="H65" s="279">
        <v>352</v>
      </c>
      <c r="I65" s="279">
        <v>16</v>
      </c>
      <c r="J65" s="279">
        <v>159</v>
      </c>
    </row>
    <row r="66" spans="1:10">
      <c r="A66" s="563" t="s">
        <v>388</v>
      </c>
      <c r="B66" s="279">
        <v>1600</v>
      </c>
      <c r="C66" s="279">
        <v>107</v>
      </c>
      <c r="D66" s="279">
        <v>6</v>
      </c>
      <c r="E66" s="279">
        <v>142</v>
      </c>
      <c r="F66" s="279">
        <v>1</v>
      </c>
      <c r="G66" s="279">
        <v>827</v>
      </c>
      <c r="H66" s="279">
        <v>506</v>
      </c>
      <c r="I66" s="279">
        <v>11</v>
      </c>
      <c r="J66" s="279">
        <v>5</v>
      </c>
    </row>
    <row r="67" spans="1:10" ht="20.25" customHeight="1">
      <c r="A67" s="563" t="s">
        <v>389</v>
      </c>
      <c r="B67" s="1095">
        <f>B27*25/1000</f>
        <v>54366.224999999999</v>
      </c>
      <c r="C67" s="1095">
        <f t="shared" ref="C67:J67" si="0">C27*25/1000</f>
        <v>3627.2750000000001</v>
      </c>
      <c r="D67" s="1095">
        <f t="shared" si="0"/>
        <v>229.57499999999999</v>
      </c>
      <c r="E67" s="1095">
        <f t="shared" si="0"/>
        <v>7381.2250000000004</v>
      </c>
      <c r="F67" s="1095">
        <f t="shared" si="0"/>
        <v>594.79999999999995</v>
      </c>
      <c r="G67" s="1095">
        <f t="shared" si="0"/>
        <v>32917.324999999997</v>
      </c>
      <c r="H67" s="1095">
        <f t="shared" si="0"/>
        <v>9080.15</v>
      </c>
      <c r="I67" s="1095">
        <f t="shared" si="0"/>
        <v>535.875</v>
      </c>
      <c r="J67" s="1095">
        <f t="shared" si="0"/>
        <v>1819.825</v>
      </c>
    </row>
    <row r="68" spans="1:10" s="328" customFormat="1">
      <c r="A68" s="522"/>
      <c r="B68" s="293"/>
      <c r="C68" s="31"/>
      <c r="D68" s="31"/>
      <c r="E68" s="31"/>
      <c r="F68" s="31"/>
      <c r="G68" s="31"/>
      <c r="H68" s="31"/>
      <c r="I68" s="31"/>
      <c r="J68" s="31"/>
    </row>
    <row r="69" spans="1:10" s="328" customFormat="1" ht="13">
      <c r="A69" s="122"/>
      <c r="B69" s="1311" t="s">
        <v>641</v>
      </c>
      <c r="C69" s="1311"/>
      <c r="D69" s="1311"/>
      <c r="E69" s="1311"/>
      <c r="F69" s="1311"/>
      <c r="G69" s="1311"/>
      <c r="H69" s="1311"/>
      <c r="I69" s="1311"/>
      <c r="J69" s="1311"/>
    </row>
    <row r="70" spans="1:10" s="328" customFormat="1">
      <c r="A70" s="522"/>
      <c r="B70" s="293"/>
      <c r="C70" s="303"/>
      <c r="D70" s="303"/>
      <c r="E70" s="303"/>
      <c r="F70" s="303"/>
      <c r="G70" s="303"/>
      <c r="H70" s="303"/>
      <c r="I70" s="303"/>
      <c r="J70" s="303"/>
    </row>
    <row r="71" spans="1:10" s="328" customFormat="1">
      <c r="A71" s="563" t="s">
        <v>373</v>
      </c>
      <c r="B71" s="306">
        <v>100</v>
      </c>
      <c r="C71" s="307">
        <v>7.6363514464818474</v>
      </c>
      <c r="D71" s="307">
        <v>0.80620830679494482</v>
      </c>
      <c r="E71" s="307">
        <v>10.481266691249594</v>
      </c>
      <c r="F71" s="307">
        <v>9.4979495603008057E-2</v>
      </c>
      <c r="G71" s="307">
        <v>57.814577676466314</v>
      </c>
      <c r="H71" s="307">
        <v>21.565932531035948</v>
      </c>
      <c r="I71" s="307">
        <v>1.6012425552836536</v>
      </c>
      <c r="J71" s="307" t="s">
        <v>306</v>
      </c>
    </row>
    <row r="72" spans="1:10" s="328" customFormat="1">
      <c r="A72" s="563" t="s">
        <v>374</v>
      </c>
      <c r="B72" s="373">
        <v>100</v>
      </c>
      <c r="C72" s="374">
        <v>6.9320546947652248</v>
      </c>
      <c r="D72" s="374">
        <v>0.43077786033055004</v>
      </c>
      <c r="E72" s="374">
        <v>6.0628724100434468</v>
      </c>
      <c r="F72" s="374">
        <v>0.78898035298690694</v>
      </c>
      <c r="G72" s="374">
        <v>81.563150410604365</v>
      </c>
      <c r="H72" s="374">
        <v>3.490998194226445</v>
      </c>
      <c r="I72" s="374">
        <v>0.73116607704305814</v>
      </c>
      <c r="J72" s="307" t="s">
        <v>306</v>
      </c>
    </row>
    <row r="73" spans="1:10" s="328" customFormat="1">
      <c r="A73" s="563" t="s">
        <v>375</v>
      </c>
      <c r="B73" s="306">
        <v>100</v>
      </c>
      <c r="C73" s="307">
        <v>22.694571615434924</v>
      </c>
      <c r="D73" s="307">
        <v>3.433616742969261</v>
      </c>
      <c r="E73" s="307">
        <v>52.828646173969915</v>
      </c>
      <c r="F73" s="307">
        <v>0.89928057553956831</v>
      </c>
      <c r="G73" s="307">
        <v>2.092871157619359</v>
      </c>
      <c r="H73" s="307">
        <v>2.9267495094833222</v>
      </c>
      <c r="I73" s="307">
        <v>15.12426422498365</v>
      </c>
      <c r="J73" s="307" t="s">
        <v>306</v>
      </c>
    </row>
    <row r="74" spans="1:10" s="328" customFormat="1">
      <c r="A74" s="563" t="s">
        <v>376</v>
      </c>
      <c r="B74" s="306">
        <v>100</v>
      </c>
      <c r="C74" s="307">
        <v>6.3123923548985834</v>
      </c>
      <c r="D74" s="307">
        <v>0.31938197080414027</v>
      </c>
      <c r="E74" s="307">
        <v>8.9334983194823003</v>
      </c>
      <c r="F74" s="307">
        <v>3.2607059846495992E-2</v>
      </c>
      <c r="G74" s="307">
        <v>43.098172332491679</v>
      </c>
      <c r="H74" s="307">
        <v>40.409344012842162</v>
      </c>
      <c r="I74" s="307">
        <v>0.89460394963463374</v>
      </c>
      <c r="J74" s="307" t="s">
        <v>306</v>
      </c>
    </row>
    <row r="75" spans="1:10" s="328" customFormat="1">
      <c r="A75" s="563" t="s">
        <v>377</v>
      </c>
      <c r="B75" s="306">
        <v>100</v>
      </c>
      <c r="C75" s="307">
        <v>34.09007689491029</v>
      </c>
      <c r="D75" s="307">
        <v>0.93372391065543758</v>
      </c>
      <c r="E75" s="307">
        <v>34.145001830831198</v>
      </c>
      <c r="F75" s="307">
        <v>0.18308311973636029</v>
      </c>
      <c r="G75" s="307">
        <v>14.445258147198828</v>
      </c>
      <c r="H75" s="307">
        <v>12.467960454046137</v>
      </c>
      <c r="I75" s="307">
        <v>3.7165873306481143</v>
      </c>
      <c r="J75" s="307" t="s">
        <v>306</v>
      </c>
    </row>
    <row r="76" spans="1:10" s="328" customFormat="1">
      <c r="A76" s="563" t="s">
        <v>378</v>
      </c>
      <c r="B76" s="306">
        <v>100</v>
      </c>
      <c r="C76" s="307">
        <v>15.62605467431657</v>
      </c>
      <c r="D76" s="307">
        <v>2.4637192035099562</v>
      </c>
      <c r="E76" s="307">
        <v>59.922375970300372</v>
      </c>
      <c r="F76" s="307">
        <v>0.47249409382382718</v>
      </c>
      <c r="G76" s="307">
        <v>12.234222072224098</v>
      </c>
      <c r="H76" s="307">
        <v>1.0462369220384746</v>
      </c>
      <c r="I76" s="307">
        <v>8.2180222747215659</v>
      </c>
      <c r="J76" s="307" t="s">
        <v>306</v>
      </c>
    </row>
    <row r="77" spans="1:10" s="328" customFormat="1">
      <c r="A77" s="563" t="s">
        <v>379</v>
      </c>
      <c r="B77" s="306">
        <v>100</v>
      </c>
      <c r="C77" s="307">
        <v>7.0960496457185203</v>
      </c>
      <c r="D77" s="307">
        <v>1.0697911360163015</v>
      </c>
      <c r="E77" s="307">
        <v>13.02273885055342</v>
      </c>
      <c r="F77" s="307">
        <v>0.11693604408836197</v>
      </c>
      <c r="G77" s="307">
        <v>51.355763441856155</v>
      </c>
      <c r="H77" s="307">
        <v>25.508266567869217</v>
      </c>
      <c r="I77" s="307">
        <v>1.8316120965127587</v>
      </c>
      <c r="J77" s="307" t="s">
        <v>306</v>
      </c>
    </row>
    <row r="78" spans="1:10" s="328" customFormat="1">
      <c r="A78" s="563" t="s">
        <v>380</v>
      </c>
      <c r="B78" s="306">
        <v>100</v>
      </c>
      <c r="C78" s="307">
        <v>10.382236423104739</v>
      </c>
      <c r="D78" s="307">
        <v>0.25259340018782583</v>
      </c>
      <c r="E78" s="307">
        <v>6.6602618767473745</v>
      </c>
      <c r="F78" s="307">
        <v>2.6986474379041225E-2</v>
      </c>
      <c r="G78" s="307">
        <v>57.023499821889267</v>
      </c>
      <c r="H78" s="307">
        <v>25.238830298254516</v>
      </c>
      <c r="I78" s="307">
        <v>0.41559170543723484</v>
      </c>
      <c r="J78" s="307" t="s">
        <v>306</v>
      </c>
    </row>
    <row r="79" spans="1:10" s="328" customFormat="1">
      <c r="A79" s="563" t="s">
        <v>381</v>
      </c>
      <c r="B79" s="306">
        <v>100</v>
      </c>
      <c r="C79" s="307">
        <v>7.0521403408426169</v>
      </c>
      <c r="D79" s="307">
        <v>0.26284659482366401</v>
      </c>
      <c r="E79" s="307">
        <v>6.7986532686832968</v>
      </c>
      <c r="F79" s="307">
        <v>0.17393112951239487</v>
      </c>
      <c r="G79" s="307">
        <v>76.509418019680993</v>
      </c>
      <c r="H79" s="307">
        <v>8.6669179871826536</v>
      </c>
      <c r="I79" s="307">
        <v>0.53609265927437699</v>
      </c>
      <c r="J79" s="307" t="s">
        <v>306</v>
      </c>
    </row>
    <row r="80" spans="1:10" s="328" customFormat="1">
      <c r="A80" s="563" t="s">
        <v>382</v>
      </c>
      <c r="B80" s="306">
        <v>100</v>
      </c>
      <c r="C80" s="307">
        <v>6.1152286629910577</v>
      </c>
      <c r="D80" s="307">
        <v>0.46971486255104677</v>
      </c>
      <c r="E80" s="307">
        <v>34.390131399412191</v>
      </c>
      <c r="F80" s="307">
        <v>2.8842183051142167</v>
      </c>
      <c r="G80" s="307">
        <v>40.645429275914616</v>
      </c>
      <c r="H80" s="307">
        <v>14.334393512380428</v>
      </c>
      <c r="I80" s="307">
        <v>1.1608839816364431</v>
      </c>
      <c r="J80" s="307" t="s">
        <v>306</v>
      </c>
    </row>
    <row r="81" spans="1:10" s="328" customFormat="1">
      <c r="A81" s="563" t="s">
        <v>383</v>
      </c>
      <c r="B81" s="306">
        <v>100</v>
      </c>
      <c r="C81" s="307">
        <v>7.4688510097521892</v>
      </c>
      <c r="D81" s="307">
        <v>0.78045141862585299</v>
      </c>
      <c r="E81" s="307">
        <v>12.277260546454126</v>
      </c>
      <c r="F81" s="307">
        <v>3.380114374119402</v>
      </c>
      <c r="G81" s="307">
        <v>45.998287150868855</v>
      </c>
      <c r="H81" s="307">
        <v>28.459540845926458</v>
      </c>
      <c r="I81" s="307">
        <v>1.6368759841975855</v>
      </c>
      <c r="J81" s="307" t="s">
        <v>306</v>
      </c>
    </row>
    <row r="82" spans="1:10" s="328" customFormat="1">
      <c r="A82" s="563" t="s">
        <v>384</v>
      </c>
      <c r="B82" s="306">
        <v>100</v>
      </c>
      <c r="C82" s="307">
        <v>32.994923857868024</v>
      </c>
      <c r="D82" s="307">
        <v>0.84844089920232058</v>
      </c>
      <c r="E82" s="307">
        <v>12.52356780275562</v>
      </c>
      <c r="F82" s="307">
        <v>0.10877447425670776</v>
      </c>
      <c r="G82" s="307">
        <v>31.718636693255984</v>
      </c>
      <c r="H82" s="307">
        <v>20.268310369833213</v>
      </c>
      <c r="I82" s="307">
        <v>1.5300942712110224</v>
      </c>
      <c r="J82" s="307" t="s">
        <v>306</v>
      </c>
    </row>
    <row r="83" spans="1:10" s="328" customFormat="1">
      <c r="A83" s="563" t="s">
        <v>385</v>
      </c>
      <c r="B83" s="306">
        <v>100</v>
      </c>
      <c r="C83" s="307">
        <v>6.5028916631444389</v>
      </c>
      <c r="D83" s="307">
        <v>0.44431615517045864</v>
      </c>
      <c r="E83" s="307">
        <v>12.995474366772161</v>
      </c>
      <c r="F83" s="307">
        <v>1.0185252002515386</v>
      </c>
      <c r="G83" s="307">
        <v>51.350989144665625</v>
      </c>
      <c r="H83" s="307">
        <v>26.732162922796203</v>
      </c>
      <c r="I83" s="307">
        <v>0.95564054719957114</v>
      </c>
      <c r="J83" s="307" t="s">
        <v>306</v>
      </c>
    </row>
    <row r="84" spans="1:10" s="328" customFormat="1">
      <c r="A84" s="563" t="s">
        <v>386</v>
      </c>
      <c r="B84" s="306">
        <v>100</v>
      </c>
      <c r="C84" s="307">
        <v>7.1809395080402068</v>
      </c>
      <c r="D84" s="307">
        <v>0.33147748849483477</v>
      </c>
      <c r="E84" s="307">
        <v>7.4383977515313404</v>
      </c>
      <c r="F84" s="307">
        <v>1.2647636211501947</v>
      </c>
      <c r="G84" s="307">
        <v>40.786749482401653</v>
      </c>
      <c r="H84" s="307">
        <v>42.289661978781147</v>
      </c>
      <c r="I84" s="307">
        <v>0.70693742691940487</v>
      </c>
      <c r="J84" s="307" t="s">
        <v>306</v>
      </c>
    </row>
    <row r="85" spans="1:10" s="328" customFormat="1">
      <c r="A85" s="563" t="s">
        <v>387</v>
      </c>
      <c r="B85" s="306">
        <v>100</v>
      </c>
      <c r="C85" s="307">
        <v>5.5282171586421338</v>
      </c>
      <c r="D85" s="307">
        <v>0.20613691100021517</v>
      </c>
      <c r="E85" s="307">
        <v>7.4500794702906044</v>
      </c>
      <c r="F85" s="307">
        <v>0.132566161619667</v>
      </c>
      <c r="G85" s="307">
        <v>76.451807688837377</v>
      </c>
      <c r="H85" s="307">
        <v>9.7751927761852873</v>
      </c>
      <c r="I85" s="307">
        <v>0.45599983342471839</v>
      </c>
      <c r="J85" s="307" t="s">
        <v>306</v>
      </c>
    </row>
    <row r="86" spans="1:10" s="328" customFormat="1">
      <c r="A86" s="563" t="s">
        <v>388</v>
      </c>
      <c r="B86" s="306">
        <v>100</v>
      </c>
      <c r="C86" s="307">
        <v>6.703028787547276</v>
      </c>
      <c r="D86" s="307">
        <v>0.39227330978651581</v>
      </c>
      <c r="E86" s="307">
        <v>8.8941330916137904</v>
      </c>
      <c r="F86" s="307">
        <v>5.3136623636420466E-2</v>
      </c>
      <c r="G86" s="307">
        <v>51.667552277060608</v>
      </c>
      <c r="H86" s="307">
        <v>31.605351170568561</v>
      </c>
      <c r="I86" s="307">
        <v>0.68452473978682837</v>
      </c>
      <c r="J86" s="307" t="s">
        <v>306</v>
      </c>
    </row>
    <row r="87" spans="1:10" s="328" customFormat="1" ht="20.149999999999999" customHeight="1">
      <c r="A87" s="563" t="s">
        <v>389</v>
      </c>
      <c r="B87" s="306">
        <v>100</v>
      </c>
      <c r="C87" s="307">
        <v>6.6719272857366869</v>
      </c>
      <c r="D87" s="307">
        <v>0.42227504300694041</v>
      </c>
      <c r="E87" s="307">
        <v>13.576857690597425</v>
      </c>
      <c r="F87" s="307">
        <v>1.0940616163803907</v>
      </c>
      <c r="G87" s="307">
        <v>60.547380289876664</v>
      </c>
      <c r="H87" s="307">
        <v>16.701821765259588</v>
      </c>
      <c r="I87" s="307">
        <v>0.98567630914230298</v>
      </c>
      <c r="J87" s="307" t="s">
        <v>306</v>
      </c>
    </row>
    <row r="88" spans="1:10" ht="13">
      <c r="B88" s="167"/>
      <c r="C88" s="346"/>
      <c r="D88" s="346"/>
      <c r="E88" s="346"/>
      <c r="F88" s="346"/>
      <c r="G88" s="346"/>
      <c r="H88" s="346"/>
      <c r="I88" s="346"/>
      <c r="J88" s="346"/>
    </row>
    <row r="89" spans="1:10" s="335" customFormat="1" ht="36"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2016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7" customWidth="1"/>
    <col min="11" max="16384" width="11.54296875" style="122"/>
  </cols>
  <sheetData>
    <row r="1" spans="1:10" ht="13">
      <c r="A1" s="146" t="s">
        <v>271</v>
      </c>
    </row>
    <row r="3" spans="1:10" ht="15">
      <c r="A3" s="723" t="s">
        <v>731</v>
      </c>
      <c r="B3" s="363" t="s">
        <v>1021</v>
      </c>
      <c r="D3" s="363"/>
      <c r="E3" s="363"/>
      <c r="F3" s="363"/>
      <c r="G3" s="363"/>
      <c r="H3" s="363"/>
      <c r="I3" s="363"/>
      <c r="J3" s="363"/>
    </row>
    <row r="5" spans="1:10" ht="15.75" customHeight="1">
      <c r="A5" s="1363" t="s">
        <v>371</v>
      </c>
      <c r="B5" s="1334" t="s">
        <v>393</v>
      </c>
      <c r="C5" s="1364" t="s">
        <v>433</v>
      </c>
      <c r="D5" s="1364"/>
      <c r="E5" s="1364"/>
      <c r="F5" s="1364"/>
      <c r="G5" s="1364"/>
      <c r="H5" s="1364"/>
      <c r="I5" s="1364"/>
      <c r="J5" s="1331" t="s">
        <v>956</v>
      </c>
    </row>
    <row r="6" spans="1:10" ht="15.75" customHeight="1">
      <c r="A6" s="1363"/>
      <c r="B6" s="1334"/>
      <c r="C6" s="1364" t="s">
        <v>677</v>
      </c>
      <c r="D6" s="1364"/>
      <c r="E6" s="1364"/>
      <c r="F6" s="1327" t="s">
        <v>957</v>
      </c>
      <c r="G6" s="1327" t="s">
        <v>958</v>
      </c>
      <c r="H6" s="1332" t="s">
        <v>959</v>
      </c>
      <c r="I6" s="1327" t="s">
        <v>960</v>
      </c>
      <c r="J6" s="1331"/>
    </row>
    <row r="7" spans="1:10" ht="81" customHeight="1">
      <c r="A7" s="1363"/>
      <c r="B7" s="1334"/>
      <c r="C7" s="722" t="s">
        <v>961</v>
      </c>
      <c r="D7" s="722" t="s">
        <v>574</v>
      </c>
      <c r="E7" s="722" t="s">
        <v>962</v>
      </c>
      <c r="F7" s="1328"/>
      <c r="G7" s="1328"/>
      <c r="H7" s="1333"/>
      <c r="I7" s="1328"/>
      <c r="J7" s="1331"/>
    </row>
    <row r="8" spans="1:10">
      <c r="A8" s="345"/>
      <c r="B8" s="345"/>
      <c r="C8" s="364"/>
      <c r="D8" s="364"/>
      <c r="E8" s="364"/>
      <c r="F8" s="364"/>
      <c r="G8" s="364"/>
      <c r="H8" s="364"/>
      <c r="I8" s="364"/>
      <c r="J8" s="364"/>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176318</v>
      </c>
      <c r="C11" s="976">
        <v>14097</v>
      </c>
      <c r="D11" s="370">
        <v>1457</v>
      </c>
      <c r="E11" s="976">
        <v>18949</v>
      </c>
      <c r="F11" s="976">
        <v>179</v>
      </c>
      <c r="G11" s="976">
        <v>102908</v>
      </c>
      <c r="H11" s="976">
        <v>35942</v>
      </c>
      <c r="I11" s="976">
        <v>2786</v>
      </c>
      <c r="J11" s="976">
        <v>3847</v>
      </c>
    </row>
    <row r="12" spans="1:10">
      <c r="A12" s="563" t="s">
        <v>374</v>
      </c>
      <c r="B12" s="976">
        <v>403973</v>
      </c>
      <c r="C12" s="370">
        <v>28624</v>
      </c>
      <c r="D12" s="1089">
        <v>1767</v>
      </c>
      <c r="E12" s="370">
        <v>24778</v>
      </c>
      <c r="F12" s="370">
        <v>3199</v>
      </c>
      <c r="G12" s="370">
        <v>328447</v>
      </c>
      <c r="H12" s="370">
        <v>14201</v>
      </c>
      <c r="I12" s="370">
        <v>2956</v>
      </c>
      <c r="J12" s="370">
        <v>9233</v>
      </c>
    </row>
    <row r="13" spans="1:10">
      <c r="A13" s="563" t="s">
        <v>375</v>
      </c>
      <c r="B13" s="976">
        <v>6148</v>
      </c>
      <c r="C13" s="976">
        <v>1589</v>
      </c>
      <c r="D13" s="370">
        <v>212</v>
      </c>
      <c r="E13" s="976">
        <v>3232</v>
      </c>
      <c r="F13" s="976">
        <v>59</v>
      </c>
      <c r="G13" s="976">
        <v>140</v>
      </c>
      <c r="H13" s="976">
        <v>195</v>
      </c>
      <c r="I13" s="976">
        <v>721</v>
      </c>
      <c r="J13" s="976" t="s">
        <v>302</v>
      </c>
    </row>
    <row r="14" spans="1:10">
      <c r="A14" s="563" t="s">
        <v>376</v>
      </c>
      <c r="B14" s="976">
        <v>121124</v>
      </c>
      <c r="C14" s="370">
        <v>7657</v>
      </c>
      <c r="D14" s="1089">
        <v>387</v>
      </c>
      <c r="E14" s="370">
        <v>10494</v>
      </c>
      <c r="F14" s="370">
        <v>41</v>
      </c>
      <c r="G14" s="370">
        <v>50695</v>
      </c>
      <c r="H14" s="370">
        <v>50622</v>
      </c>
      <c r="I14" s="370">
        <v>1229</v>
      </c>
      <c r="J14" s="370">
        <v>8135</v>
      </c>
    </row>
    <row r="15" spans="1:10">
      <c r="A15" s="563" t="s">
        <v>377</v>
      </c>
      <c r="B15" s="976">
        <v>5700</v>
      </c>
      <c r="C15" s="976">
        <v>1937</v>
      </c>
      <c r="D15" s="370">
        <v>52</v>
      </c>
      <c r="E15" s="976">
        <v>1870</v>
      </c>
      <c r="F15" s="976">
        <v>11</v>
      </c>
      <c r="G15" s="976">
        <v>802</v>
      </c>
      <c r="H15" s="976">
        <v>818</v>
      </c>
      <c r="I15" s="976">
        <v>210</v>
      </c>
      <c r="J15" s="976" t="s">
        <v>302</v>
      </c>
    </row>
    <row r="16" spans="1:10">
      <c r="A16" s="563" t="s">
        <v>378</v>
      </c>
      <c r="B16" s="976">
        <v>5917</v>
      </c>
      <c r="C16" s="370">
        <v>935</v>
      </c>
      <c r="D16" s="1089">
        <v>151</v>
      </c>
      <c r="E16" s="370">
        <v>3519</v>
      </c>
      <c r="F16" s="370">
        <v>30</v>
      </c>
      <c r="G16" s="370">
        <v>713</v>
      </c>
      <c r="H16" s="370">
        <v>81</v>
      </c>
      <c r="I16" s="370">
        <v>488</v>
      </c>
      <c r="J16" s="370" t="s">
        <v>302</v>
      </c>
    </row>
    <row r="17" spans="1:10">
      <c r="A17" s="563" t="s">
        <v>379</v>
      </c>
      <c r="B17" s="976">
        <v>84950</v>
      </c>
      <c r="C17" s="976">
        <v>6114</v>
      </c>
      <c r="D17" s="370">
        <v>944</v>
      </c>
      <c r="E17" s="976">
        <v>11461</v>
      </c>
      <c r="F17" s="976">
        <v>106</v>
      </c>
      <c r="G17" s="976">
        <v>43807</v>
      </c>
      <c r="H17" s="976">
        <v>20974</v>
      </c>
      <c r="I17" s="976">
        <v>1544</v>
      </c>
      <c r="J17" s="976">
        <v>187</v>
      </c>
    </row>
    <row r="18" spans="1:10">
      <c r="A18" s="563" t="s">
        <v>380</v>
      </c>
      <c r="B18" s="976">
        <v>88301</v>
      </c>
      <c r="C18" s="370">
        <v>6194</v>
      </c>
      <c r="D18" s="1089">
        <v>239</v>
      </c>
      <c r="E18" s="370">
        <v>6090</v>
      </c>
      <c r="F18" s="370">
        <v>26</v>
      </c>
      <c r="G18" s="370">
        <v>51791</v>
      </c>
      <c r="H18" s="370">
        <v>23587</v>
      </c>
      <c r="I18" s="370">
        <v>374</v>
      </c>
      <c r="J18" s="370">
        <v>18781</v>
      </c>
    </row>
    <row r="19" spans="1:10">
      <c r="A19" s="563" t="s">
        <v>381</v>
      </c>
      <c r="B19" s="976">
        <v>381516</v>
      </c>
      <c r="C19" s="976">
        <v>26152</v>
      </c>
      <c r="D19" s="370">
        <v>1043</v>
      </c>
      <c r="E19" s="976">
        <v>25963</v>
      </c>
      <c r="F19" s="976">
        <v>660</v>
      </c>
      <c r="G19" s="976">
        <v>295322</v>
      </c>
      <c r="H19" s="976">
        <v>30379</v>
      </c>
      <c r="I19" s="976">
        <v>1997</v>
      </c>
      <c r="J19" s="976">
        <v>21702</v>
      </c>
    </row>
    <row r="20" spans="1:10">
      <c r="A20" s="563" t="s">
        <v>382</v>
      </c>
      <c r="B20" s="976">
        <v>406181</v>
      </c>
      <c r="C20" s="370">
        <v>23733</v>
      </c>
      <c r="D20" s="1089">
        <v>1979</v>
      </c>
      <c r="E20" s="370">
        <v>141508</v>
      </c>
      <c r="F20" s="370">
        <v>11805</v>
      </c>
      <c r="G20" s="370">
        <v>168324</v>
      </c>
      <c r="H20" s="370">
        <v>54156</v>
      </c>
      <c r="I20" s="370">
        <v>4676</v>
      </c>
      <c r="J20" s="370">
        <v>986</v>
      </c>
    </row>
    <row r="21" spans="1:10">
      <c r="A21" s="563" t="s">
        <v>383</v>
      </c>
      <c r="B21" s="976">
        <v>71666</v>
      </c>
      <c r="C21" s="976">
        <v>5396</v>
      </c>
      <c r="D21" s="370">
        <v>576</v>
      </c>
      <c r="E21" s="976">
        <v>8909</v>
      </c>
      <c r="F21" s="976">
        <v>2537</v>
      </c>
      <c r="G21" s="976">
        <v>32695</v>
      </c>
      <c r="H21" s="976">
        <v>20389</v>
      </c>
      <c r="I21" s="976">
        <v>1164</v>
      </c>
      <c r="J21" s="976">
        <v>176</v>
      </c>
    </row>
    <row r="22" spans="1:10">
      <c r="A22" s="563" t="s">
        <v>384</v>
      </c>
      <c r="B22" s="976" t="s">
        <v>304</v>
      </c>
      <c r="C22" s="370" t="s">
        <v>304</v>
      </c>
      <c r="D22" s="1089" t="s">
        <v>304</v>
      </c>
      <c r="E22" s="370">
        <v>1577</v>
      </c>
      <c r="F22" s="370">
        <v>16</v>
      </c>
      <c r="G22" s="370">
        <v>4206</v>
      </c>
      <c r="H22" s="370">
        <v>3486</v>
      </c>
      <c r="I22" s="370">
        <v>215</v>
      </c>
      <c r="J22" s="370">
        <v>30</v>
      </c>
    </row>
    <row r="23" spans="1:10">
      <c r="A23" s="563" t="s">
        <v>385</v>
      </c>
      <c r="B23" s="976">
        <v>91608</v>
      </c>
      <c r="C23" s="976">
        <v>6328</v>
      </c>
      <c r="D23" s="370">
        <v>439</v>
      </c>
      <c r="E23" s="976">
        <v>12787</v>
      </c>
      <c r="F23" s="976">
        <v>997</v>
      </c>
      <c r="G23" s="976">
        <v>49352</v>
      </c>
      <c r="H23" s="976">
        <v>20804</v>
      </c>
      <c r="I23" s="976">
        <v>901</v>
      </c>
      <c r="J23" s="976">
        <v>364</v>
      </c>
    </row>
    <row r="24" spans="1:10">
      <c r="A24" s="563" t="s">
        <v>386</v>
      </c>
      <c r="B24" s="976">
        <v>91260</v>
      </c>
      <c r="C24" s="370">
        <v>6726</v>
      </c>
      <c r="D24" s="1089">
        <v>315</v>
      </c>
      <c r="E24" s="370">
        <v>6864</v>
      </c>
      <c r="F24" s="370">
        <v>1527</v>
      </c>
      <c r="G24" s="370">
        <v>37767</v>
      </c>
      <c r="H24" s="370">
        <v>37423</v>
      </c>
      <c r="I24" s="370">
        <v>639</v>
      </c>
      <c r="J24" s="370">
        <v>2433</v>
      </c>
    </row>
    <row r="25" spans="1:10">
      <c r="A25" s="563" t="s">
        <v>387</v>
      </c>
      <c r="B25" s="976">
        <v>143077</v>
      </c>
      <c r="C25" s="976">
        <v>7779</v>
      </c>
      <c r="D25" s="370">
        <v>302</v>
      </c>
      <c r="E25" s="976">
        <v>10576</v>
      </c>
      <c r="F25" s="976">
        <v>188</v>
      </c>
      <c r="G25" s="976">
        <v>110193</v>
      </c>
      <c r="H25" s="976">
        <v>13407</v>
      </c>
      <c r="I25" s="976">
        <v>632</v>
      </c>
      <c r="J25" s="976">
        <v>6452</v>
      </c>
    </row>
    <row r="26" spans="1:10">
      <c r="A26" s="563" t="s">
        <v>388</v>
      </c>
      <c r="B26" s="976">
        <v>64295</v>
      </c>
      <c r="C26" s="370">
        <v>4867</v>
      </c>
      <c r="D26" s="1089">
        <v>261</v>
      </c>
      <c r="E26" s="370">
        <v>5748</v>
      </c>
      <c r="F26" s="370">
        <v>35</v>
      </c>
      <c r="G26" s="370">
        <v>32712</v>
      </c>
      <c r="H26" s="370">
        <v>20249</v>
      </c>
      <c r="I26" s="370">
        <v>423</v>
      </c>
      <c r="J26" s="370">
        <v>199</v>
      </c>
    </row>
    <row r="27" spans="1:10" ht="20.25" customHeight="1">
      <c r="A27" s="563" t="s">
        <v>389</v>
      </c>
      <c r="B27" s="225">
        <v>2151904</v>
      </c>
      <c r="C27" s="225">
        <v>146775</v>
      </c>
      <c r="D27" s="225">
        <v>9572</v>
      </c>
      <c r="E27" s="225">
        <v>293921</v>
      </c>
      <c r="F27" s="225">
        <v>24116</v>
      </c>
      <c r="G27" s="225">
        <v>1309875</v>
      </c>
      <c r="H27" s="225">
        <v>346714</v>
      </c>
      <c r="I27" s="225">
        <v>20932</v>
      </c>
      <c r="J27" s="225">
        <v>73275</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16.05</v>
      </c>
      <c r="C31" s="282">
        <v>1.28</v>
      </c>
      <c r="D31" s="372">
        <v>0.13</v>
      </c>
      <c r="E31" s="282">
        <v>1.72</v>
      </c>
      <c r="F31" s="282">
        <v>0.02</v>
      </c>
      <c r="G31" s="282">
        <v>9.3699999999999992</v>
      </c>
      <c r="H31" s="282">
        <v>3.27</v>
      </c>
      <c r="I31" s="282">
        <v>0.25</v>
      </c>
      <c r="J31" s="282">
        <v>0.35</v>
      </c>
    </row>
    <row r="32" spans="1:10">
      <c r="A32" s="563" t="s">
        <v>374</v>
      </c>
      <c r="B32" s="372">
        <v>31.16</v>
      </c>
      <c r="C32" s="372">
        <v>2.21</v>
      </c>
      <c r="D32" s="1090">
        <v>0.14000000000000001</v>
      </c>
      <c r="E32" s="372">
        <v>1.91</v>
      </c>
      <c r="F32" s="372">
        <v>0.25</v>
      </c>
      <c r="G32" s="372">
        <v>25.34</v>
      </c>
      <c r="H32" s="372">
        <v>1.1000000000000001</v>
      </c>
      <c r="I32" s="372">
        <v>0.23</v>
      </c>
      <c r="J32" s="372">
        <v>0.71</v>
      </c>
    </row>
    <row r="33" spans="1:10">
      <c r="A33" s="563" t="s">
        <v>375</v>
      </c>
      <c r="B33" s="282">
        <v>1.71</v>
      </c>
      <c r="C33" s="282">
        <v>0.44</v>
      </c>
      <c r="D33" s="372">
        <v>0.06</v>
      </c>
      <c r="E33" s="282">
        <v>0.9</v>
      </c>
      <c r="F33" s="282">
        <v>0.02</v>
      </c>
      <c r="G33" s="282">
        <v>0.04</v>
      </c>
      <c r="H33" s="282">
        <v>0.05</v>
      </c>
      <c r="I33" s="282">
        <v>0.2</v>
      </c>
      <c r="J33" s="282" t="s">
        <v>302</v>
      </c>
    </row>
    <row r="34" spans="1:10">
      <c r="A34" s="563" t="s">
        <v>376</v>
      </c>
      <c r="B34" s="372">
        <v>48.46</v>
      </c>
      <c r="C34" s="372">
        <v>3.06</v>
      </c>
      <c r="D34" s="1090">
        <v>0.15</v>
      </c>
      <c r="E34" s="372">
        <v>4.2</v>
      </c>
      <c r="F34" s="372">
        <v>0.02</v>
      </c>
      <c r="G34" s="372">
        <v>20.28</v>
      </c>
      <c r="H34" s="372">
        <v>20.25</v>
      </c>
      <c r="I34" s="372">
        <v>0.49</v>
      </c>
      <c r="J34" s="372">
        <v>3.25</v>
      </c>
    </row>
    <row r="35" spans="1:10">
      <c r="A35" s="563" t="s">
        <v>377</v>
      </c>
      <c r="B35" s="282">
        <v>8.3800000000000008</v>
      </c>
      <c r="C35" s="282">
        <v>2.85</v>
      </c>
      <c r="D35" s="372">
        <v>0.08</v>
      </c>
      <c r="E35" s="282">
        <v>2.75</v>
      </c>
      <c r="F35" s="282">
        <v>0.02</v>
      </c>
      <c r="G35" s="282">
        <v>1.18</v>
      </c>
      <c r="H35" s="282">
        <v>1.2</v>
      </c>
      <c r="I35" s="282">
        <v>0.31</v>
      </c>
      <c r="J35" s="282" t="s">
        <v>302</v>
      </c>
    </row>
    <row r="36" spans="1:10">
      <c r="A36" s="563" t="s">
        <v>378</v>
      </c>
      <c r="B36" s="372">
        <v>3.25</v>
      </c>
      <c r="C36" s="372">
        <v>0.51</v>
      </c>
      <c r="D36" s="1090">
        <v>0.08</v>
      </c>
      <c r="E36" s="372">
        <v>1.93</v>
      </c>
      <c r="F36" s="372">
        <v>0.02</v>
      </c>
      <c r="G36" s="372">
        <v>0.39</v>
      </c>
      <c r="H36" s="372">
        <v>0.04</v>
      </c>
      <c r="I36" s="372">
        <v>0.27</v>
      </c>
      <c r="J36" s="372" t="s">
        <v>302</v>
      </c>
    </row>
    <row r="37" spans="1:10">
      <c r="A37" s="563" t="s">
        <v>379</v>
      </c>
      <c r="B37" s="282">
        <v>13.64</v>
      </c>
      <c r="C37" s="282">
        <v>0.98</v>
      </c>
      <c r="D37" s="372">
        <v>0.15</v>
      </c>
      <c r="E37" s="282">
        <v>1.84</v>
      </c>
      <c r="F37" s="282">
        <v>0.02</v>
      </c>
      <c r="G37" s="282">
        <v>7.03</v>
      </c>
      <c r="H37" s="282">
        <v>3.37</v>
      </c>
      <c r="I37" s="282">
        <v>0.25</v>
      </c>
      <c r="J37" s="282">
        <v>0.03</v>
      </c>
    </row>
    <row r="38" spans="1:10">
      <c r="A38" s="563" t="s">
        <v>380</v>
      </c>
      <c r="B38" s="372">
        <v>54.81</v>
      </c>
      <c r="C38" s="372">
        <v>3.85</v>
      </c>
      <c r="D38" s="372">
        <v>0.15</v>
      </c>
      <c r="E38" s="372">
        <v>3.78</v>
      </c>
      <c r="F38" s="372">
        <v>0.02</v>
      </c>
      <c r="G38" s="372">
        <v>32.15</v>
      </c>
      <c r="H38" s="372">
        <v>14.64</v>
      </c>
      <c r="I38" s="372">
        <v>0.23</v>
      </c>
      <c r="J38" s="372">
        <v>11.66</v>
      </c>
    </row>
    <row r="39" spans="1:10">
      <c r="A39" s="563" t="s">
        <v>381</v>
      </c>
      <c r="B39" s="282">
        <v>47.96</v>
      </c>
      <c r="C39" s="282">
        <v>3.29</v>
      </c>
      <c r="D39" s="372">
        <v>0.13</v>
      </c>
      <c r="E39" s="282">
        <v>3.26</v>
      </c>
      <c r="F39" s="282">
        <v>0.08</v>
      </c>
      <c r="G39" s="282">
        <v>37.130000000000003</v>
      </c>
      <c r="H39" s="282">
        <v>3.82</v>
      </c>
      <c r="I39" s="282">
        <v>0.25</v>
      </c>
      <c r="J39" s="282">
        <v>2.73</v>
      </c>
    </row>
    <row r="40" spans="1:10">
      <c r="A40" s="563" t="s">
        <v>382</v>
      </c>
      <c r="B40" s="372">
        <v>22.69</v>
      </c>
      <c r="C40" s="372">
        <v>1.33</v>
      </c>
      <c r="D40" s="1090">
        <v>0.11</v>
      </c>
      <c r="E40" s="372">
        <v>7.9</v>
      </c>
      <c r="F40" s="372">
        <v>0.66</v>
      </c>
      <c r="G40" s="372">
        <v>9.4</v>
      </c>
      <c r="H40" s="372">
        <v>3.03</v>
      </c>
      <c r="I40" s="372">
        <v>0.26</v>
      </c>
      <c r="J40" s="372">
        <v>0.06</v>
      </c>
    </row>
    <row r="41" spans="1:10">
      <c r="A41" s="563" t="s">
        <v>383</v>
      </c>
      <c r="B41" s="282">
        <v>17.61</v>
      </c>
      <c r="C41" s="282">
        <v>1.33</v>
      </c>
      <c r="D41" s="372">
        <v>0.14000000000000001</v>
      </c>
      <c r="E41" s="282">
        <v>2.19</v>
      </c>
      <c r="F41" s="282">
        <v>0.62</v>
      </c>
      <c r="G41" s="282">
        <v>8.0299999999999994</v>
      </c>
      <c r="H41" s="282">
        <v>5.01</v>
      </c>
      <c r="I41" s="282">
        <v>0.28999999999999998</v>
      </c>
      <c r="J41" s="282">
        <v>0.04</v>
      </c>
    </row>
    <row r="42" spans="1:10">
      <c r="A42" s="563" t="s">
        <v>384</v>
      </c>
      <c r="B42" s="372" t="s">
        <v>304</v>
      </c>
      <c r="C42" s="372" t="s">
        <v>304</v>
      </c>
      <c r="D42" s="372" t="s">
        <v>304</v>
      </c>
      <c r="E42" s="372">
        <v>1.58</v>
      </c>
      <c r="F42" s="372">
        <v>0.02</v>
      </c>
      <c r="G42" s="372">
        <v>4.2300000000000004</v>
      </c>
      <c r="H42" s="372">
        <v>3.5</v>
      </c>
      <c r="I42" s="372">
        <v>0.22</v>
      </c>
      <c r="J42" s="372">
        <v>0.03</v>
      </c>
    </row>
    <row r="43" spans="1:10">
      <c r="A43" s="563" t="s">
        <v>385</v>
      </c>
      <c r="B43" s="282">
        <v>22.44</v>
      </c>
      <c r="C43" s="282">
        <v>1.55</v>
      </c>
      <c r="D43" s="372">
        <v>0.11</v>
      </c>
      <c r="E43" s="282">
        <v>3.13</v>
      </c>
      <c r="F43" s="282">
        <v>0.24</v>
      </c>
      <c r="G43" s="282">
        <v>12.09</v>
      </c>
      <c r="H43" s="282">
        <v>5.0999999999999996</v>
      </c>
      <c r="I43" s="282">
        <v>0.22</v>
      </c>
      <c r="J43" s="282">
        <v>0.09</v>
      </c>
    </row>
    <row r="44" spans="1:10">
      <c r="A44" s="563" t="s">
        <v>386</v>
      </c>
      <c r="B44" s="372">
        <v>40.93</v>
      </c>
      <c r="C44" s="372">
        <v>3.02</v>
      </c>
      <c r="D44" s="1090">
        <v>0.14000000000000001</v>
      </c>
      <c r="E44" s="372">
        <v>3.08</v>
      </c>
      <c r="F44" s="372">
        <v>0.68</v>
      </c>
      <c r="G44" s="372">
        <v>16.940000000000001</v>
      </c>
      <c r="H44" s="372">
        <v>16.78</v>
      </c>
      <c r="I44" s="372">
        <v>0.28999999999999998</v>
      </c>
      <c r="J44" s="372">
        <v>1.0900000000000001</v>
      </c>
    </row>
    <row r="45" spans="1:10">
      <c r="A45" s="563" t="s">
        <v>387</v>
      </c>
      <c r="B45" s="282">
        <v>49.58</v>
      </c>
      <c r="C45" s="282">
        <v>2.7</v>
      </c>
      <c r="D45" s="372">
        <v>0.1</v>
      </c>
      <c r="E45" s="282">
        <v>3.66</v>
      </c>
      <c r="F45" s="282">
        <v>7.0000000000000007E-2</v>
      </c>
      <c r="G45" s="282">
        <v>38.18</v>
      </c>
      <c r="H45" s="282">
        <v>4.6500000000000004</v>
      </c>
      <c r="I45" s="282">
        <v>0.22</v>
      </c>
      <c r="J45" s="282">
        <v>2.2400000000000002</v>
      </c>
    </row>
    <row r="46" spans="1:10">
      <c r="A46" s="563" t="s">
        <v>388</v>
      </c>
      <c r="B46" s="372">
        <v>29.84</v>
      </c>
      <c r="C46" s="372">
        <v>2.2599999999999998</v>
      </c>
      <c r="D46" s="1090">
        <v>0.12</v>
      </c>
      <c r="E46" s="372">
        <v>2.67</v>
      </c>
      <c r="F46" s="372">
        <v>0.02</v>
      </c>
      <c r="G46" s="372">
        <v>15.18</v>
      </c>
      <c r="H46" s="372">
        <v>9.4</v>
      </c>
      <c r="I46" s="372">
        <v>0.2</v>
      </c>
      <c r="J46" s="372">
        <v>0.09</v>
      </c>
    </row>
    <row r="47" spans="1:10" ht="20.25" customHeight="1">
      <c r="A47" s="563" t="s">
        <v>389</v>
      </c>
      <c r="B47" s="1091">
        <v>26.03</v>
      </c>
      <c r="C47" s="1091">
        <v>1.78</v>
      </c>
      <c r="D47" s="1091">
        <v>0.12</v>
      </c>
      <c r="E47" s="1091">
        <v>3.56</v>
      </c>
      <c r="F47" s="1091">
        <v>0.28999999999999998</v>
      </c>
      <c r="G47" s="1091">
        <v>15.85</v>
      </c>
      <c r="H47" s="1091">
        <v>4.1900000000000004</v>
      </c>
      <c r="I47" s="1091">
        <v>0.25</v>
      </c>
      <c r="J47" s="1091">
        <v>0.89</v>
      </c>
    </row>
    <row r="48" spans="1:10">
      <c r="A48" s="345"/>
      <c r="B48" s="301"/>
      <c r="C48" s="302"/>
      <c r="D48" s="302"/>
      <c r="E48" s="302"/>
      <c r="F48" s="302"/>
      <c r="G48" s="302"/>
      <c r="H48" s="302"/>
      <c r="I48" s="302"/>
      <c r="J48" s="302"/>
    </row>
    <row r="49" spans="1:10" ht="15">
      <c r="B49" s="1367" t="s">
        <v>963</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279">
        <v>4408</v>
      </c>
      <c r="C51" s="279">
        <v>352</v>
      </c>
      <c r="D51" s="279">
        <v>36</v>
      </c>
      <c r="E51" s="279">
        <v>474</v>
      </c>
      <c r="F51" s="279">
        <v>4</v>
      </c>
      <c r="G51" s="279">
        <v>2573</v>
      </c>
      <c r="H51" s="279">
        <v>899</v>
      </c>
      <c r="I51" s="279">
        <v>70</v>
      </c>
      <c r="J51" s="279">
        <v>96</v>
      </c>
    </row>
    <row r="52" spans="1:10">
      <c r="A52" s="563" t="s">
        <v>374</v>
      </c>
      <c r="B52" s="279">
        <v>10099</v>
      </c>
      <c r="C52" s="279">
        <v>716</v>
      </c>
      <c r="D52" s="279">
        <v>44</v>
      </c>
      <c r="E52" s="279">
        <v>619</v>
      </c>
      <c r="F52" s="279">
        <v>80</v>
      </c>
      <c r="G52" s="279">
        <v>8211</v>
      </c>
      <c r="H52" s="279">
        <v>355</v>
      </c>
      <c r="I52" s="279">
        <v>74</v>
      </c>
      <c r="J52" s="279">
        <v>231</v>
      </c>
    </row>
    <row r="53" spans="1:10">
      <c r="A53" s="563" t="s">
        <v>375</v>
      </c>
      <c r="B53" s="279">
        <v>154</v>
      </c>
      <c r="C53" s="279">
        <v>40</v>
      </c>
      <c r="D53" s="279">
        <v>5</v>
      </c>
      <c r="E53" s="279">
        <v>81</v>
      </c>
      <c r="F53" s="279">
        <v>1</v>
      </c>
      <c r="G53" s="279">
        <v>4</v>
      </c>
      <c r="H53" s="279">
        <v>5</v>
      </c>
      <c r="I53" s="279">
        <v>18</v>
      </c>
      <c r="J53" s="279" t="s">
        <v>302</v>
      </c>
    </row>
    <row r="54" spans="1:10">
      <c r="A54" s="563" t="s">
        <v>376</v>
      </c>
      <c r="B54" s="279">
        <v>3028</v>
      </c>
      <c r="C54" s="279">
        <v>191</v>
      </c>
      <c r="D54" s="279">
        <v>10</v>
      </c>
      <c r="E54" s="279">
        <v>262</v>
      </c>
      <c r="F54" s="279">
        <v>1</v>
      </c>
      <c r="G54" s="279">
        <v>1267</v>
      </c>
      <c r="H54" s="279">
        <v>1266</v>
      </c>
      <c r="I54" s="279">
        <v>31</v>
      </c>
      <c r="J54" s="279">
        <v>203</v>
      </c>
    </row>
    <row r="55" spans="1:10">
      <c r="A55" s="563" t="s">
        <v>377</v>
      </c>
      <c r="B55" s="279">
        <v>142</v>
      </c>
      <c r="C55" s="279">
        <v>48</v>
      </c>
      <c r="D55" s="279">
        <v>1</v>
      </c>
      <c r="E55" s="279">
        <v>47</v>
      </c>
      <c r="F55" s="1094">
        <v>0</v>
      </c>
      <c r="G55" s="279">
        <v>20</v>
      </c>
      <c r="H55" s="279">
        <v>20</v>
      </c>
      <c r="I55" s="279">
        <v>5</v>
      </c>
      <c r="J55" s="279" t="s">
        <v>302</v>
      </c>
    </row>
    <row r="56" spans="1:10">
      <c r="A56" s="563" t="s">
        <v>378</v>
      </c>
      <c r="B56" s="279">
        <v>148</v>
      </c>
      <c r="C56" s="279">
        <v>23</v>
      </c>
      <c r="D56" s="279">
        <v>4</v>
      </c>
      <c r="E56" s="279">
        <v>88</v>
      </c>
      <c r="F56" s="279">
        <v>1</v>
      </c>
      <c r="G56" s="279">
        <v>18</v>
      </c>
      <c r="H56" s="279">
        <v>2</v>
      </c>
      <c r="I56" s="279">
        <v>12</v>
      </c>
      <c r="J56" s="279" t="s">
        <v>302</v>
      </c>
    </row>
    <row r="57" spans="1:10">
      <c r="A57" s="563" t="s">
        <v>379</v>
      </c>
      <c r="B57" s="279">
        <v>2124</v>
      </c>
      <c r="C57" s="279">
        <v>153</v>
      </c>
      <c r="D57" s="279">
        <v>24</v>
      </c>
      <c r="E57" s="279">
        <v>287</v>
      </c>
      <c r="F57" s="279">
        <v>3</v>
      </c>
      <c r="G57" s="279">
        <v>1095</v>
      </c>
      <c r="H57" s="279">
        <v>524</v>
      </c>
      <c r="I57" s="279">
        <v>39</v>
      </c>
      <c r="J57" s="279">
        <v>5</v>
      </c>
    </row>
    <row r="58" spans="1:10">
      <c r="A58" s="563" t="s">
        <v>380</v>
      </c>
      <c r="B58" s="372">
        <v>2207.5300000000002</v>
      </c>
      <c r="C58" s="372">
        <v>154.85</v>
      </c>
      <c r="D58" s="372">
        <v>5.97</v>
      </c>
      <c r="E58" s="372">
        <v>152.26</v>
      </c>
      <c r="F58" s="279">
        <v>1</v>
      </c>
      <c r="G58" s="279">
        <v>1295</v>
      </c>
      <c r="H58" s="279">
        <v>590</v>
      </c>
      <c r="I58" s="279">
        <v>9</v>
      </c>
      <c r="J58" s="279">
        <v>470</v>
      </c>
    </row>
    <row r="59" spans="1:10">
      <c r="A59" s="563" t="s">
        <v>381</v>
      </c>
      <c r="B59" s="279">
        <v>9538</v>
      </c>
      <c r="C59" s="279">
        <v>654</v>
      </c>
      <c r="D59" s="279">
        <v>26</v>
      </c>
      <c r="E59" s="279">
        <v>649</v>
      </c>
      <c r="F59" s="279">
        <v>17</v>
      </c>
      <c r="G59" s="279">
        <v>7383</v>
      </c>
      <c r="H59" s="279">
        <v>759</v>
      </c>
      <c r="I59" s="279">
        <v>50</v>
      </c>
      <c r="J59" s="279">
        <v>543</v>
      </c>
    </row>
    <row r="60" spans="1:10">
      <c r="A60" s="563" t="s">
        <v>382</v>
      </c>
      <c r="B60" s="279">
        <v>10155</v>
      </c>
      <c r="C60" s="279">
        <v>593</v>
      </c>
      <c r="D60" s="279">
        <v>49</v>
      </c>
      <c r="E60" s="279">
        <v>3538</v>
      </c>
      <c r="F60" s="279">
        <v>295</v>
      </c>
      <c r="G60" s="279">
        <v>4208</v>
      </c>
      <c r="H60" s="279">
        <v>1354</v>
      </c>
      <c r="I60" s="279">
        <v>117</v>
      </c>
      <c r="J60" s="279">
        <v>25</v>
      </c>
    </row>
    <row r="61" spans="1:10">
      <c r="A61" s="563" t="s">
        <v>383</v>
      </c>
      <c r="B61" s="279">
        <v>1792</v>
      </c>
      <c r="C61" s="279">
        <v>135</v>
      </c>
      <c r="D61" s="279">
        <v>14</v>
      </c>
      <c r="E61" s="279">
        <v>223</v>
      </c>
      <c r="F61" s="279">
        <v>63</v>
      </c>
      <c r="G61" s="279">
        <v>817</v>
      </c>
      <c r="H61" s="279">
        <v>510</v>
      </c>
      <c r="I61" s="279">
        <v>29</v>
      </c>
      <c r="J61" s="279">
        <v>4</v>
      </c>
    </row>
    <row r="62" spans="1:10">
      <c r="A62" s="563" t="s">
        <v>384</v>
      </c>
      <c r="B62" s="372" t="s">
        <v>304</v>
      </c>
      <c r="C62" s="372" t="s">
        <v>304</v>
      </c>
      <c r="D62" s="372" t="s">
        <v>304</v>
      </c>
      <c r="E62" s="372">
        <v>39.409999999999997</v>
      </c>
      <c r="F62" s="1094">
        <v>0</v>
      </c>
      <c r="G62" s="279">
        <v>105</v>
      </c>
      <c r="H62" s="279">
        <v>87</v>
      </c>
      <c r="I62" s="279">
        <v>5</v>
      </c>
      <c r="J62" s="279">
        <v>1</v>
      </c>
    </row>
    <row r="63" spans="1:10">
      <c r="A63" s="563" t="s">
        <v>385</v>
      </c>
      <c r="B63" s="279">
        <v>2290</v>
      </c>
      <c r="C63" s="279">
        <v>158</v>
      </c>
      <c r="D63" s="279">
        <v>11</v>
      </c>
      <c r="E63" s="279">
        <v>320</v>
      </c>
      <c r="F63" s="279">
        <v>25</v>
      </c>
      <c r="G63" s="279">
        <v>1234</v>
      </c>
      <c r="H63" s="279">
        <v>520</v>
      </c>
      <c r="I63" s="279">
        <v>23</v>
      </c>
      <c r="J63" s="279">
        <v>9</v>
      </c>
    </row>
    <row r="64" spans="1:10">
      <c r="A64" s="563" t="s">
        <v>386</v>
      </c>
      <c r="B64" s="279">
        <v>2282</v>
      </c>
      <c r="C64" s="279">
        <v>168</v>
      </c>
      <c r="D64" s="279">
        <v>8</v>
      </c>
      <c r="E64" s="279">
        <v>172</v>
      </c>
      <c r="F64" s="279">
        <v>38</v>
      </c>
      <c r="G64" s="279">
        <v>944</v>
      </c>
      <c r="H64" s="279">
        <v>936</v>
      </c>
      <c r="I64" s="279">
        <v>16</v>
      </c>
      <c r="J64" s="279">
        <v>61</v>
      </c>
    </row>
    <row r="65" spans="1:10">
      <c r="A65" s="563" t="s">
        <v>387</v>
      </c>
      <c r="B65" s="279">
        <v>3577</v>
      </c>
      <c r="C65" s="279">
        <v>194</v>
      </c>
      <c r="D65" s="279">
        <v>8</v>
      </c>
      <c r="E65" s="279">
        <v>264</v>
      </c>
      <c r="F65" s="279">
        <v>5</v>
      </c>
      <c r="G65" s="279">
        <v>2755</v>
      </c>
      <c r="H65" s="279">
        <v>335</v>
      </c>
      <c r="I65" s="279">
        <v>16</v>
      </c>
      <c r="J65" s="279">
        <v>161</v>
      </c>
    </row>
    <row r="66" spans="1:10">
      <c r="A66" s="563" t="s">
        <v>388</v>
      </c>
      <c r="B66" s="279">
        <v>1607</v>
      </c>
      <c r="C66" s="279">
        <v>122</v>
      </c>
      <c r="D66" s="279">
        <v>7</v>
      </c>
      <c r="E66" s="279">
        <v>144</v>
      </c>
      <c r="F66" s="279">
        <v>1</v>
      </c>
      <c r="G66" s="279">
        <v>818</v>
      </c>
      <c r="H66" s="279">
        <v>506</v>
      </c>
      <c r="I66" s="279">
        <v>11</v>
      </c>
      <c r="J66" s="279">
        <v>5</v>
      </c>
    </row>
    <row r="67" spans="1:10" ht="20.25" customHeight="1">
      <c r="A67" s="563" t="s">
        <v>389</v>
      </c>
      <c r="B67" s="1095">
        <f>B27*25/1000</f>
        <v>53797.599999999999</v>
      </c>
      <c r="C67" s="1095">
        <f t="shared" ref="C67:J67" si="0">C27*25/1000</f>
        <v>3669.375</v>
      </c>
      <c r="D67" s="1095">
        <f t="shared" si="0"/>
        <v>239.3</v>
      </c>
      <c r="E67" s="1095">
        <f t="shared" si="0"/>
        <v>7348.0249999999996</v>
      </c>
      <c r="F67" s="1095">
        <f t="shared" si="0"/>
        <v>602.9</v>
      </c>
      <c r="G67" s="1095">
        <f t="shared" si="0"/>
        <v>32746.875</v>
      </c>
      <c r="H67" s="1095">
        <f t="shared" si="0"/>
        <v>8667.85</v>
      </c>
      <c r="I67" s="1095">
        <f t="shared" si="0"/>
        <v>523.29999999999995</v>
      </c>
      <c r="J67" s="1095">
        <f t="shared" si="0"/>
        <v>1831.875</v>
      </c>
    </row>
    <row r="68" spans="1:10" s="328" customFormat="1">
      <c r="A68" s="522"/>
      <c r="B68" s="293"/>
      <c r="C68" s="31"/>
      <c r="D68" s="31"/>
      <c r="E68" s="31"/>
      <c r="F68" s="31"/>
      <c r="G68" s="31"/>
      <c r="H68" s="31"/>
      <c r="I68" s="31"/>
      <c r="J68" s="31"/>
    </row>
    <row r="69" spans="1:10" s="328" customFormat="1" ht="13">
      <c r="A69" s="122"/>
      <c r="B69" s="1311" t="s">
        <v>641</v>
      </c>
      <c r="C69" s="1311"/>
      <c r="D69" s="1311"/>
      <c r="E69" s="1311"/>
      <c r="F69" s="1311"/>
      <c r="G69" s="1311"/>
      <c r="H69" s="1311"/>
      <c r="I69" s="1311"/>
      <c r="J69" s="1311"/>
    </row>
    <row r="70" spans="1:10" s="328" customFormat="1">
      <c r="A70" s="522"/>
      <c r="B70" s="293"/>
      <c r="C70" s="303"/>
      <c r="D70" s="303"/>
      <c r="E70" s="303"/>
      <c r="F70" s="303"/>
      <c r="G70" s="303"/>
      <c r="H70" s="303"/>
      <c r="I70" s="303"/>
      <c r="J70" s="303"/>
    </row>
    <row r="71" spans="1:10" s="328" customFormat="1">
      <c r="A71" s="563" t="s">
        <v>373</v>
      </c>
      <c r="B71" s="306">
        <v>100</v>
      </c>
      <c r="C71" s="307">
        <v>7.9952131943420408</v>
      </c>
      <c r="D71" s="307">
        <v>0.8263478487732393</v>
      </c>
      <c r="E71" s="307">
        <v>10.747059290599939</v>
      </c>
      <c r="F71" s="307">
        <v>0.10152111525765946</v>
      </c>
      <c r="G71" s="307">
        <v>58.364999602990054</v>
      </c>
      <c r="H71" s="307">
        <v>20.384759355255845</v>
      </c>
      <c r="I71" s="307">
        <v>1.5800995927812249</v>
      </c>
      <c r="J71" s="307" t="s">
        <v>306</v>
      </c>
    </row>
    <row r="72" spans="1:10" s="328" customFormat="1">
      <c r="A72" s="563" t="s">
        <v>374</v>
      </c>
      <c r="B72" s="373">
        <v>100</v>
      </c>
      <c r="C72" s="374">
        <v>7.0856220588999763</v>
      </c>
      <c r="D72" s="374">
        <v>0.43740547016756071</v>
      </c>
      <c r="E72" s="374">
        <v>6.1335782341889189</v>
      </c>
      <c r="F72" s="374">
        <v>0.79188460614942091</v>
      </c>
      <c r="G72" s="374">
        <v>81.304196072509797</v>
      </c>
      <c r="H72" s="374">
        <v>3.5153339455854722</v>
      </c>
      <c r="I72" s="374">
        <v>0.73173207120277839</v>
      </c>
      <c r="J72" s="307" t="s">
        <v>306</v>
      </c>
    </row>
    <row r="73" spans="1:10" s="328" customFormat="1">
      <c r="A73" s="563" t="s">
        <v>375</v>
      </c>
      <c r="B73" s="306">
        <v>100</v>
      </c>
      <c r="C73" s="307">
        <v>25.845803513337671</v>
      </c>
      <c r="D73" s="307">
        <v>3.4482758620689653</v>
      </c>
      <c r="E73" s="307">
        <v>52.569941444372155</v>
      </c>
      <c r="F73" s="307">
        <v>0.95966167859466489</v>
      </c>
      <c r="G73" s="307">
        <v>2.277163305139883</v>
      </c>
      <c r="H73" s="307">
        <v>3.1717631750162654</v>
      </c>
      <c r="I73" s="307">
        <v>11.727391021470396</v>
      </c>
      <c r="J73" s="307" t="s">
        <v>306</v>
      </c>
    </row>
    <row r="74" spans="1:10" s="328" customFormat="1">
      <c r="A74" s="563" t="s">
        <v>376</v>
      </c>
      <c r="B74" s="306">
        <v>100</v>
      </c>
      <c r="C74" s="307">
        <v>6.3216208183349298</v>
      </c>
      <c r="D74" s="307">
        <v>0.31950728179386412</v>
      </c>
      <c r="E74" s="307">
        <v>8.6638486179452467</v>
      </c>
      <c r="F74" s="307">
        <v>3.3849608665499818E-2</v>
      </c>
      <c r="G74" s="307">
        <v>41.853802714573497</v>
      </c>
      <c r="H74" s="307">
        <v>41.793533899144677</v>
      </c>
      <c r="I74" s="307">
        <v>1.014662659753641</v>
      </c>
      <c r="J74" s="307" t="s">
        <v>306</v>
      </c>
    </row>
    <row r="75" spans="1:10" s="328" customFormat="1">
      <c r="A75" s="563" t="s">
        <v>377</v>
      </c>
      <c r="B75" s="306">
        <v>100</v>
      </c>
      <c r="C75" s="307">
        <v>33.982456140350877</v>
      </c>
      <c r="D75" s="307">
        <v>0.91228070175438591</v>
      </c>
      <c r="E75" s="307">
        <v>32.807017543859651</v>
      </c>
      <c r="F75" s="307">
        <v>0.19298245614035087</v>
      </c>
      <c r="G75" s="307">
        <v>14.070175438596491</v>
      </c>
      <c r="H75" s="307">
        <v>14.350877192982455</v>
      </c>
      <c r="I75" s="307">
        <v>3.6842105263157894</v>
      </c>
      <c r="J75" s="307" t="s">
        <v>306</v>
      </c>
    </row>
    <row r="76" spans="1:10" s="328" customFormat="1">
      <c r="A76" s="563" t="s">
        <v>378</v>
      </c>
      <c r="B76" s="306">
        <v>100</v>
      </c>
      <c r="C76" s="307">
        <v>15.801926652019604</v>
      </c>
      <c r="D76" s="307">
        <v>2.5519689031603852</v>
      </c>
      <c r="E76" s="307">
        <v>59.4727057630556</v>
      </c>
      <c r="F76" s="307">
        <v>0.507013689369613</v>
      </c>
      <c r="G76" s="307">
        <v>12.050025350684468</v>
      </c>
      <c r="H76" s="307">
        <v>1.3689369612979549</v>
      </c>
      <c r="I76" s="307">
        <v>8.2474226804123703</v>
      </c>
      <c r="J76" s="307" t="s">
        <v>306</v>
      </c>
    </row>
    <row r="77" spans="1:10" s="328" customFormat="1">
      <c r="A77" s="563" t="s">
        <v>379</v>
      </c>
      <c r="B77" s="306">
        <v>100</v>
      </c>
      <c r="C77" s="307">
        <v>7.1971748087110061</v>
      </c>
      <c r="D77" s="307">
        <v>1.1112419070041202</v>
      </c>
      <c r="E77" s="307">
        <v>13.491465567981166</v>
      </c>
      <c r="F77" s="307">
        <v>0.12477928193054738</v>
      </c>
      <c r="G77" s="307">
        <v>51.567981165391409</v>
      </c>
      <c r="H77" s="307">
        <v>24.689817539729251</v>
      </c>
      <c r="I77" s="307">
        <v>1.8175397292525015</v>
      </c>
      <c r="J77" s="307" t="s">
        <v>306</v>
      </c>
    </row>
    <row r="78" spans="1:10" s="328" customFormat="1">
      <c r="A78" s="563" t="s">
        <v>380</v>
      </c>
      <c r="B78" s="306">
        <v>100</v>
      </c>
      <c r="C78" s="307">
        <v>7.0146430957746801</v>
      </c>
      <c r="D78" s="307">
        <v>0.27066511138039206</v>
      </c>
      <c r="E78" s="307">
        <v>6.896864135174007</v>
      </c>
      <c r="F78" s="307">
        <v>2.9444740150168174E-2</v>
      </c>
      <c r="G78" s="307">
        <v>58.652789889129231</v>
      </c>
      <c r="H78" s="307">
        <v>26.712041766231412</v>
      </c>
      <c r="I78" s="307">
        <v>0.42355126216011146</v>
      </c>
      <c r="J78" s="307" t="s">
        <v>306</v>
      </c>
    </row>
    <row r="79" spans="1:10" s="328" customFormat="1">
      <c r="A79" s="563" t="s">
        <v>381</v>
      </c>
      <c r="B79" s="306">
        <v>100</v>
      </c>
      <c r="C79" s="307">
        <v>6.854758384969438</v>
      </c>
      <c r="D79" s="307">
        <v>0.27338302980739992</v>
      </c>
      <c r="E79" s="307">
        <v>6.8052191782258147</v>
      </c>
      <c r="F79" s="307">
        <v>0.17299405529519077</v>
      </c>
      <c r="G79" s="307">
        <v>77.407500602858065</v>
      </c>
      <c r="H79" s="307">
        <v>7.9627066754736369</v>
      </c>
      <c r="I79" s="307">
        <v>0.52343807337044845</v>
      </c>
      <c r="J79" s="307" t="s">
        <v>306</v>
      </c>
    </row>
    <row r="80" spans="1:10" s="328" customFormat="1">
      <c r="A80" s="563" t="s">
        <v>382</v>
      </c>
      <c r="B80" s="306">
        <v>100</v>
      </c>
      <c r="C80" s="307">
        <v>5.8429616353300622</v>
      </c>
      <c r="D80" s="307">
        <v>0.4872212141877636</v>
      </c>
      <c r="E80" s="307">
        <v>34.838655673209729</v>
      </c>
      <c r="F80" s="307">
        <v>2.906339784480318</v>
      </c>
      <c r="G80" s="307">
        <v>41.440638533067769</v>
      </c>
      <c r="H80" s="307">
        <v>13.332972246363074</v>
      </c>
      <c r="I80" s="307">
        <v>1.1512109133612847</v>
      </c>
      <c r="J80" s="307" t="s">
        <v>306</v>
      </c>
    </row>
    <row r="81" spans="1:10" s="328" customFormat="1">
      <c r="A81" s="563" t="s">
        <v>383</v>
      </c>
      <c r="B81" s="306">
        <v>100</v>
      </c>
      <c r="C81" s="307">
        <v>7.5293723662545702</v>
      </c>
      <c r="D81" s="307">
        <v>0.80372840677587698</v>
      </c>
      <c r="E81" s="307">
        <v>12.431278430497027</v>
      </c>
      <c r="F81" s="307">
        <v>3.5400329305388887</v>
      </c>
      <c r="G81" s="307">
        <v>45.621354617252251</v>
      </c>
      <c r="H81" s="307">
        <v>28.450032093321798</v>
      </c>
      <c r="I81" s="307">
        <v>1.6242011553595848</v>
      </c>
      <c r="J81" s="307" t="s">
        <v>306</v>
      </c>
    </row>
    <row r="82" spans="1:10" s="328" customFormat="1">
      <c r="A82" s="563" t="s">
        <v>384</v>
      </c>
      <c r="B82" s="306">
        <v>100</v>
      </c>
      <c r="C82" s="372" t="s">
        <v>304</v>
      </c>
      <c r="D82" s="372" t="s">
        <v>304</v>
      </c>
      <c r="E82" s="372" t="s">
        <v>304</v>
      </c>
      <c r="F82" s="372" t="s">
        <v>304</v>
      </c>
      <c r="G82" s="372" t="s">
        <v>304</v>
      </c>
      <c r="H82" s="372" t="s">
        <v>304</v>
      </c>
      <c r="I82" s="372" t="s">
        <v>304</v>
      </c>
      <c r="J82" s="307" t="s">
        <v>306</v>
      </c>
    </row>
    <row r="83" spans="1:10" s="328" customFormat="1">
      <c r="A83" s="563" t="s">
        <v>385</v>
      </c>
      <c r="B83" s="306">
        <v>100</v>
      </c>
      <c r="C83" s="307">
        <v>6.9076936512095015</v>
      </c>
      <c r="D83" s="307">
        <v>0.47921578901405992</v>
      </c>
      <c r="E83" s="307">
        <v>13.958387913719326</v>
      </c>
      <c r="F83" s="307">
        <v>1.0883328966902455</v>
      </c>
      <c r="G83" s="307">
        <v>53.873024190027074</v>
      </c>
      <c r="H83" s="307">
        <v>22.709807003755131</v>
      </c>
      <c r="I83" s="307">
        <v>0.98353855558466508</v>
      </c>
      <c r="J83" s="307" t="s">
        <v>306</v>
      </c>
    </row>
    <row r="84" spans="1:10" s="328" customFormat="1">
      <c r="A84" s="563" t="s">
        <v>386</v>
      </c>
      <c r="B84" s="306">
        <v>100</v>
      </c>
      <c r="C84" s="307">
        <v>7.3701512163050626</v>
      </c>
      <c r="D84" s="307">
        <v>0.34516765285996054</v>
      </c>
      <c r="E84" s="307">
        <v>7.5213675213675213</v>
      </c>
      <c r="F84" s="307">
        <v>1.673241288625904</v>
      </c>
      <c r="G84" s="307">
        <v>41.383957922419462</v>
      </c>
      <c r="H84" s="307">
        <v>41.00701293008985</v>
      </c>
      <c r="I84" s="307">
        <v>0.70019723865877714</v>
      </c>
      <c r="J84" s="307" t="s">
        <v>306</v>
      </c>
    </row>
    <row r="85" spans="1:10" s="328" customFormat="1">
      <c r="A85" s="563" t="s">
        <v>387</v>
      </c>
      <c r="B85" s="306">
        <v>100</v>
      </c>
      <c r="C85" s="307">
        <v>5.4369325607889456</v>
      </c>
      <c r="D85" s="307">
        <v>0.21107515533593799</v>
      </c>
      <c r="E85" s="307">
        <v>7.3918239828903314</v>
      </c>
      <c r="F85" s="307">
        <v>0.13139777881839848</v>
      </c>
      <c r="G85" s="307">
        <v>77.016571496466938</v>
      </c>
      <c r="H85" s="307">
        <v>9.3704788330758966</v>
      </c>
      <c r="I85" s="307">
        <v>0.44172019262355233</v>
      </c>
      <c r="J85" s="307" t="s">
        <v>306</v>
      </c>
    </row>
    <row r="86" spans="1:10" s="328" customFormat="1">
      <c r="A86" s="563" t="s">
        <v>388</v>
      </c>
      <c r="B86" s="306">
        <v>100</v>
      </c>
      <c r="C86" s="307">
        <v>7.5697954739870905</v>
      </c>
      <c r="D86" s="307">
        <v>0.40594136402519637</v>
      </c>
      <c r="E86" s="307">
        <v>8.9400419939342086</v>
      </c>
      <c r="F86" s="307">
        <v>5.443658138268917E-2</v>
      </c>
      <c r="G86" s="307">
        <v>50.877984291157944</v>
      </c>
      <c r="H86" s="307">
        <v>31.493895326230657</v>
      </c>
      <c r="I86" s="307">
        <v>0.65790496928221476</v>
      </c>
      <c r="J86" s="307" t="s">
        <v>306</v>
      </c>
    </row>
    <row r="87" spans="1:10" s="328" customFormat="1" ht="20.149999999999999" customHeight="1">
      <c r="A87" s="563" t="s">
        <v>389</v>
      </c>
      <c r="B87" s="306">
        <v>100</v>
      </c>
      <c r="C87" s="307">
        <v>6.8207038975716392</v>
      </c>
      <c r="D87" s="307">
        <v>0.4448153820988297</v>
      </c>
      <c r="E87" s="307">
        <v>13.658648341189942</v>
      </c>
      <c r="F87" s="307">
        <v>1.1206819635076657</v>
      </c>
      <c r="G87" s="307">
        <v>60.870512810980415</v>
      </c>
      <c r="H87" s="307">
        <v>16.111964102487843</v>
      </c>
      <c r="I87" s="307">
        <v>0.97271997263818455</v>
      </c>
      <c r="J87" s="307" t="s">
        <v>306</v>
      </c>
    </row>
    <row r="88" spans="1:10" ht="13">
      <c r="B88" s="167"/>
      <c r="C88" s="346"/>
      <c r="D88" s="346"/>
      <c r="E88" s="346"/>
      <c r="F88" s="346"/>
      <c r="G88" s="346"/>
      <c r="H88" s="346"/>
      <c r="I88" s="346"/>
      <c r="J88" s="346"/>
    </row>
    <row r="89" spans="1:10" s="335" customFormat="1" ht="36"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2017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7">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7" customWidth="1"/>
    <col min="11" max="16384" width="11.54296875" style="122"/>
  </cols>
  <sheetData>
    <row r="1" spans="1:10" ht="13">
      <c r="A1" s="146" t="s">
        <v>271</v>
      </c>
    </row>
    <row r="3" spans="1:10" ht="15">
      <c r="A3" s="723" t="s">
        <v>732</v>
      </c>
      <c r="B3" s="363" t="s">
        <v>1141</v>
      </c>
      <c r="D3" s="363"/>
      <c r="E3" s="363"/>
      <c r="F3" s="363"/>
      <c r="G3" s="363"/>
      <c r="H3" s="363"/>
      <c r="I3" s="363"/>
      <c r="J3" s="363"/>
    </row>
    <row r="5" spans="1:10" ht="15.75" customHeight="1">
      <c r="A5" s="1363" t="s">
        <v>371</v>
      </c>
      <c r="B5" s="1334" t="s">
        <v>393</v>
      </c>
      <c r="C5" s="1364" t="s">
        <v>433</v>
      </c>
      <c r="D5" s="1364"/>
      <c r="E5" s="1364"/>
      <c r="F5" s="1364"/>
      <c r="G5" s="1364"/>
      <c r="H5" s="1364"/>
      <c r="I5" s="1364"/>
      <c r="J5" s="1331" t="s">
        <v>956</v>
      </c>
    </row>
    <row r="6" spans="1:10" ht="15.75" customHeight="1">
      <c r="A6" s="1363"/>
      <c r="B6" s="1334"/>
      <c r="C6" s="1364" t="s">
        <v>677</v>
      </c>
      <c r="D6" s="1364"/>
      <c r="E6" s="1364"/>
      <c r="F6" s="1327" t="s">
        <v>957</v>
      </c>
      <c r="G6" s="1327" t="s">
        <v>958</v>
      </c>
      <c r="H6" s="1332" t="s">
        <v>959</v>
      </c>
      <c r="I6" s="1327" t="s">
        <v>960</v>
      </c>
      <c r="J6" s="1331"/>
    </row>
    <row r="7" spans="1:10" ht="81" customHeight="1">
      <c r="A7" s="1363"/>
      <c r="B7" s="1334"/>
      <c r="C7" s="722" t="s">
        <v>961</v>
      </c>
      <c r="D7" s="722" t="s">
        <v>574</v>
      </c>
      <c r="E7" s="722" t="s">
        <v>962</v>
      </c>
      <c r="F7" s="1328"/>
      <c r="G7" s="1328"/>
      <c r="H7" s="1333"/>
      <c r="I7" s="1328"/>
      <c r="J7" s="1331"/>
    </row>
    <row r="8" spans="1:10">
      <c r="A8" s="345"/>
      <c r="B8" s="345"/>
      <c r="C8" s="364"/>
      <c r="D8" s="364"/>
      <c r="E8" s="364"/>
      <c r="F8" s="364"/>
      <c r="G8" s="364"/>
      <c r="H8" s="364"/>
      <c r="I8" s="364"/>
      <c r="J8" s="364"/>
    </row>
    <row r="9" spans="1:10" ht="13">
      <c r="B9" s="1367" t="s">
        <v>418</v>
      </c>
      <c r="C9" s="1367"/>
      <c r="D9" s="1367"/>
      <c r="E9" s="1367"/>
      <c r="F9" s="1367"/>
      <c r="G9" s="1367"/>
      <c r="H9" s="1367"/>
      <c r="I9" s="1367"/>
      <c r="J9" s="1367"/>
    </row>
    <row r="10" spans="1:10" s="344" customFormat="1">
      <c r="A10" s="522"/>
      <c r="B10" s="293"/>
      <c r="C10" s="303"/>
      <c r="D10" s="308"/>
      <c r="E10" s="303"/>
      <c r="F10" s="303"/>
      <c r="G10" s="303"/>
      <c r="H10" s="303"/>
      <c r="I10" s="303"/>
      <c r="J10" s="303"/>
    </row>
    <row r="11" spans="1:10" s="344" customFormat="1">
      <c r="A11" s="563" t="s">
        <v>373</v>
      </c>
      <c r="B11" s="976">
        <v>169119</v>
      </c>
      <c r="C11" s="976">
        <v>12912</v>
      </c>
      <c r="D11" s="370">
        <v>1477</v>
      </c>
      <c r="E11" s="976">
        <v>19200</v>
      </c>
      <c r="F11" s="976">
        <v>188</v>
      </c>
      <c r="G11" s="976">
        <v>102256</v>
      </c>
      <c r="H11" s="976">
        <v>30382</v>
      </c>
      <c r="I11" s="976">
        <v>2704</v>
      </c>
      <c r="J11" s="976">
        <v>3843</v>
      </c>
    </row>
    <row r="12" spans="1:10">
      <c r="A12" s="563" t="s">
        <v>374</v>
      </c>
      <c r="B12" s="370">
        <v>399225</v>
      </c>
      <c r="C12" s="370">
        <v>26973</v>
      </c>
      <c r="D12" s="1089">
        <v>1803</v>
      </c>
      <c r="E12" s="370">
        <v>24625</v>
      </c>
      <c r="F12" s="370">
        <v>3020</v>
      </c>
      <c r="G12" s="370">
        <v>325316</v>
      </c>
      <c r="H12" s="370">
        <v>14552</v>
      </c>
      <c r="I12" s="370">
        <v>2936</v>
      </c>
      <c r="J12" s="370">
        <v>9294</v>
      </c>
    </row>
    <row r="13" spans="1:10">
      <c r="A13" s="563" t="s">
        <v>375</v>
      </c>
      <c r="B13" s="976">
        <v>6070</v>
      </c>
      <c r="C13" s="976">
        <v>1656</v>
      </c>
      <c r="D13" s="370">
        <v>211</v>
      </c>
      <c r="E13" s="976">
        <v>3264</v>
      </c>
      <c r="F13" s="976">
        <v>62</v>
      </c>
      <c r="G13" s="976">
        <v>157</v>
      </c>
      <c r="H13" s="976">
        <v>188</v>
      </c>
      <c r="I13" s="976">
        <v>531</v>
      </c>
      <c r="J13" s="976" t="s">
        <v>302</v>
      </c>
    </row>
    <row r="14" spans="1:10">
      <c r="A14" s="563" t="s">
        <v>376</v>
      </c>
      <c r="B14" s="976">
        <v>117112</v>
      </c>
      <c r="C14" s="370">
        <v>6710</v>
      </c>
      <c r="D14" s="1089">
        <v>408</v>
      </c>
      <c r="E14" s="370">
        <v>10691</v>
      </c>
      <c r="F14" s="370">
        <v>43</v>
      </c>
      <c r="G14" s="370">
        <v>49794</v>
      </c>
      <c r="H14" s="370">
        <v>48093</v>
      </c>
      <c r="I14" s="370">
        <v>1374</v>
      </c>
      <c r="J14" s="370">
        <v>8436</v>
      </c>
    </row>
    <row r="15" spans="1:10">
      <c r="A15" s="563" t="s">
        <v>377</v>
      </c>
      <c r="B15" s="976">
        <v>5854</v>
      </c>
      <c r="C15" s="976">
        <v>1863</v>
      </c>
      <c r="D15" s="370">
        <v>50</v>
      </c>
      <c r="E15" s="976">
        <v>1860</v>
      </c>
      <c r="F15" s="976">
        <v>12</v>
      </c>
      <c r="G15" s="976">
        <v>790</v>
      </c>
      <c r="H15" s="976">
        <v>1064</v>
      </c>
      <c r="I15" s="976">
        <v>216</v>
      </c>
      <c r="J15" s="976" t="s">
        <v>302</v>
      </c>
    </row>
    <row r="16" spans="1:10">
      <c r="A16" s="563" t="s">
        <v>378</v>
      </c>
      <c r="B16" s="976">
        <v>5439</v>
      </c>
      <c r="C16" s="370">
        <v>822</v>
      </c>
      <c r="D16" s="1089">
        <v>146</v>
      </c>
      <c r="E16" s="370">
        <v>3223</v>
      </c>
      <c r="F16" s="370">
        <v>31</v>
      </c>
      <c r="G16" s="370">
        <v>664</v>
      </c>
      <c r="H16" s="370">
        <v>65</v>
      </c>
      <c r="I16" s="370">
        <v>489</v>
      </c>
      <c r="J16" s="370" t="s">
        <v>302</v>
      </c>
    </row>
    <row r="17" spans="1:10">
      <c r="A17" s="563" t="s">
        <v>379</v>
      </c>
      <c r="B17" s="976">
        <v>81104</v>
      </c>
      <c r="C17" s="976">
        <v>6413</v>
      </c>
      <c r="D17" s="370">
        <v>919</v>
      </c>
      <c r="E17" s="976">
        <v>11477</v>
      </c>
      <c r="F17" s="976">
        <v>111</v>
      </c>
      <c r="G17" s="976">
        <v>42926</v>
      </c>
      <c r="H17" s="976">
        <v>17752</v>
      </c>
      <c r="I17" s="976">
        <v>1505</v>
      </c>
      <c r="J17" s="976">
        <v>191</v>
      </c>
    </row>
    <row r="18" spans="1:10">
      <c r="A18" s="563" t="s">
        <v>380</v>
      </c>
      <c r="B18" s="976">
        <v>91877</v>
      </c>
      <c r="C18" s="370">
        <v>5462</v>
      </c>
      <c r="D18" s="1089">
        <v>229</v>
      </c>
      <c r="E18" s="370">
        <v>6229</v>
      </c>
      <c r="F18" s="370">
        <v>27</v>
      </c>
      <c r="G18" s="370">
        <v>49375</v>
      </c>
      <c r="H18" s="370">
        <v>30191</v>
      </c>
      <c r="I18" s="370">
        <v>363</v>
      </c>
      <c r="J18" s="370">
        <v>19009</v>
      </c>
    </row>
    <row r="19" spans="1:10">
      <c r="A19" s="563" t="s">
        <v>381</v>
      </c>
      <c r="B19" s="976">
        <v>373578</v>
      </c>
      <c r="C19" s="976">
        <v>26442</v>
      </c>
      <c r="D19" s="370">
        <v>1017</v>
      </c>
      <c r="E19" s="976">
        <v>25455</v>
      </c>
      <c r="F19" s="976">
        <v>662</v>
      </c>
      <c r="G19" s="976">
        <v>291757</v>
      </c>
      <c r="H19" s="976">
        <v>26312</v>
      </c>
      <c r="I19" s="976">
        <v>1933</v>
      </c>
      <c r="J19" s="976">
        <v>25475</v>
      </c>
    </row>
    <row r="20" spans="1:10">
      <c r="A20" s="563" t="s">
        <v>382</v>
      </c>
      <c r="B20" s="976">
        <v>366355</v>
      </c>
      <c r="C20" s="370">
        <v>26028</v>
      </c>
      <c r="D20" s="1089">
        <v>2016</v>
      </c>
      <c r="E20" s="370">
        <v>104873</v>
      </c>
      <c r="F20" s="370">
        <v>10644</v>
      </c>
      <c r="G20" s="370">
        <v>166376</v>
      </c>
      <c r="H20" s="370">
        <v>51876</v>
      </c>
      <c r="I20" s="370">
        <v>4543</v>
      </c>
      <c r="J20" s="370">
        <v>992</v>
      </c>
    </row>
    <row r="21" spans="1:10">
      <c r="A21" s="563" t="s">
        <v>383</v>
      </c>
      <c r="B21" s="976">
        <v>70811</v>
      </c>
      <c r="C21" s="976">
        <v>4934</v>
      </c>
      <c r="D21" s="370">
        <v>577</v>
      </c>
      <c r="E21" s="976">
        <v>8929</v>
      </c>
      <c r="F21" s="976">
        <v>2327</v>
      </c>
      <c r="G21" s="976">
        <v>32164</v>
      </c>
      <c r="H21" s="976">
        <v>20739</v>
      </c>
      <c r="I21" s="976">
        <v>1141</v>
      </c>
      <c r="J21" s="976">
        <v>177</v>
      </c>
    </row>
    <row r="22" spans="1:10">
      <c r="A22" s="563" t="s">
        <v>384</v>
      </c>
      <c r="B22" s="976" t="s">
        <v>304</v>
      </c>
      <c r="C22" s="370" t="s">
        <v>304</v>
      </c>
      <c r="D22" s="1089" t="s">
        <v>304</v>
      </c>
      <c r="E22" s="370" t="s">
        <v>304</v>
      </c>
      <c r="F22" s="370">
        <v>17</v>
      </c>
      <c r="G22" s="370">
        <v>4115</v>
      </c>
      <c r="H22" s="370">
        <v>3875</v>
      </c>
      <c r="I22" s="370">
        <v>218</v>
      </c>
      <c r="J22" s="370">
        <v>31</v>
      </c>
    </row>
    <row r="23" spans="1:10">
      <c r="A23" s="563" t="s">
        <v>385</v>
      </c>
      <c r="B23" s="976">
        <v>87750</v>
      </c>
      <c r="C23" s="976">
        <v>5976</v>
      </c>
      <c r="D23" s="370">
        <v>416</v>
      </c>
      <c r="E23" s="976">
        <v>12670</v>
      </c>
      <c r="F23" s="976">
        <v>959</v>
      </c>
      <c r="G23" s="976">
        <v>48424</v>
      </c>
      <c r="H23" s="976">
        <v>18430</v>
      </c>
      <c r="I23" s="976">
        <v>874</v>
      </c>
      <c r="J23" s="976">
        <v>423</v>
      </c>
    </row>
    <row r="24" spans="1:10">
      <c r="A24" s="563" t="s">
        <v>386</v>
      </c>
      <c r="B24" s="976">
        <v>88866</v>
      </c>
      <c r="C24" s="370">
        <v>6608</v>
      </c>
      <c r="D24" s="1089">
        <v>302</v>
      </c>
      <c r="E24" s="370">
        <v>6893</v>
      </c>
      <c r="F24" s="370">
        <v>1855</v>
      </c>
      <c r="G24" s="370">
        <v>36901</v>
      </c>
      <c r="H24" s="370">
        <v>35689</v>
      </c>
      <c r="I24" s="370">
        <v>618</v>
      </c>
      <c r="J24" s="370">
        <v>2461</v>
      </c>
    </row>
    <row r="25" spans="1:10">
      <c r="A25" s="563" t="s">
        <v>387</v>
      </c>
      <c r="B25" s="976">
        <v>139374</v>
      </c>
      <c r="C25" s="976">
        <v>7398</v>
      </c>
      <c r="D25" s="370">
        <v>310</v>
      </c>
      <c r="E25" s="976">
        <v>11129</v>
      </c>
      <c r="F25" s="976">
        <v>218</v>
      </c>
      <c r="G25" s="976">
        <v>107909</v>
      </c>
      <c r="H25" s="976">
        <v>11803</v>
      </c>
      <c r="I25" s="976">
        <v>607</v>
      </c>
      <c r="J25" s="976">
        <v>6563</v>
      </c>
    </row>
    <row r="26" spans="1:10">
      <c r="A26" s="563" t="s">
        <v>388</v>
      </c>
      <c r="B26" s="976">
        <v>61944</v>
      </c>
      <c r="C26" s="370">
        <v>4059</v>
      </c>
      <c r="D26" s="1089">
        <v>259</v>
      </c>
      <c r="E26" s="370">
        <v>5759</v>
      </c>
      <c r="F26" s="370">
        <v>36</v>
      </c>
      <c r="G26" s="370">
        <v>32278</v>
      </c>
      <c r="H26" s="370">
        <v>19144</v>
      </c>
      <c r="I26" s="370">
        <v>409</v>
      </c>
      <c r="J26" s="370">
        <v>206</v>
      </c>
    </row>
    <row r="27" spans="1:10" ht="20.25" customHeight="1">
      <c r="A27" s="563" t="s">
        <v>389</v>
      </c>
      <c r="B27" s="225">
        <v>2080276</v>
      </c>
      <c r="C27" s="225">
        <v>146809</v>
      </c>
      <c r="D27" s="225">
        <v>9363</v>
      </c>
      <c r="E27" s="225">
        <v>259439</v>
      </c>
      <c r="F27" s="225">
        <v>22893</v>
      </c>
      <c r="G27" s="225">
        <v>1291203</v>
      </c>
      <c r="H27" s="225">
        <v>330154</v>
      </c>
      <c r="I27" s="225">
        <v>20416</v>
      </c>
      <c r="J27" s="225">
        <v>77860</v>
      </c>
    </row>
    <row r="28" spans="1:10">
      <c r="A28" s="345"/>
      <c r="B28" s="371"/>
      <c r="C28" s="371"/>
      <c r="D28" s="371"/>
      <c r="E28" s="371"/>
      <c r="F28" s="371"/>
      <c r="G28" s="371"/>
      <c r="H28" s="371"/>
      <c r="I28" s="371"/>
      <c r="J28" s="371"/>
    </row>
    <row r="29" spans="1:10" ht="13">
      <c r="B29" s="1367" t="s">
        <v>391</v>
      </c>
      <c r="C29" s="1367"/>
      <c r="D29" s="1367"/>
      <c r="E29" s="1367"/>
      <c r="F29" s="1367"/>
      <c r="G29" s="1367"/>
      <c r="H29" s="1367"/>
      <c r="I29" s="1367"/>
      <c r="J29" s="1367"/>
    </row>
    <row r="30" spans="1:10" s="344" customFormat="1">
      <c r="A30" s="522"/>
      <c r="B30" s="293"/>
      <c r="C30" s="303"/>
      <c r="D30" s="308"/>
      <c r="E30" s="303"/>
      <c r="F30" s="303"/>
      <c r="G30" s="303"/>
      <c r="H30" s="303"/>
      <c r="I30" s="303"/>
      <c r="J30" s="303"/>
    </row>
    <row r="31" spans="1:10" s="344" customFormat="1">
      <c r="A31" s="563" t="s">
        <v>373</v>
      </c>
      <c r="B31" s="282">
        <v>15.31</v>
      </c>
      <c r="C31" s="282">
        <v>1.17</v>
      </c>
      <c r="D31" s="372">
        <v>0.13</v>
      </c>
      <c r="E31" s="282">
        <v>1.74</v>
      </c>
      <c r="F31" s="282">
        <v>0.02</v>
      </c>
      <c r="G31" s="282">
        <v>9.26</v>
      </c>
      <c r="H31" s="282">
        <v>2.75</v>
      </c>
      <c r="I31" s="282">
        <v>0.24</v>
      </c>
      <c r="J31" s="282">
        <v>0.35</v>
      </c>
    </row>
    <row r="32" spans="1:10">
      <c r="A32" s="563" t="s">
        <v>374</v>
      </c>
      <c r="B32" s="372">
        <v>30.62</v>
      </c>
      <c r="C32" s="372">
        <v>2.0699999999999998</v>
      </c>
      <c r="D32" s="1090">
        <v>0.14000000000000001</v>
      </c>
      <c r="E32" s="372">
        <v>1.89</v>
      </c>
      <c r="F32" s="372">
        <v>0.23</v>
      </c>
      <c r="G32" s="372">
        <v>24.95</v>
      </c>
      <c r="H32" s="372">
        <v>1.1200000000000001</v>
      </c>
      <c r="I32" s="372">
        <v>0.23</v>
      </c>
      <c r="J32" s="372">
        <v>0.71</v>
      </c>
    </row>
    <row r="33" spans="1:10">
      <c r="A33" s="563" t="s">
        <v>375</v>
      </c>
      <c r="B33" s="282">
        <v>1.67</v>
      </c>
      <c r="C33" s="282">
        <v>0.46</v>
      </c>
      <c r="D33" s="372">
        <v>0.06</v>
      </c>
      <c r="E33" s="282">
        <v>0.9</v>
      </c>
      <c r="F33" s="282">
        <v>0.02</v>
      </c>
      <c r="G33" s="282">
        <v>0.04</v>
      </c>
      <c r="H33" s="282">
        <v>0.05</v>
      </c>
      <c r="I33" s="282">
        <v>0.15</v>
      </c>
      <c r="J33" s="282" t="s">
        <v>302</v>
      </c>
    </row>
    <row r="34" spans="1:10">
      <c r="A34" s="563" t="s">
        <v>376</v>
      </c>
      <c r="B34" s="372">
        <v>46.7</v>
      </c>
      <c r="C34" s="372">
        <v>2.68</v>
      </c>
      <c r="D34" s="1090">
        <v>0.16</v>
      </c>
      <c r="E34" s="372">
        <v>4.26</v>
      </c>
      <c r="F34" s="372">
        <v>0.02</v>
      </c>
      <c r="G34" s="372">
        <v>19.850000000000001</v>
      </c>
      <c r="H34" s="372">
        <v>19.18</v>
      </c>
      <c r="I34" s="372">
        <v>0.55000000000000004</v>
      </c>
      <c r="J34" s="372">
        <v>3.36</v>
      </c>
    </row>
    <row r="35" spans="1:10">
      <c r="A35" s="563" t="s">
        <v>377</v>
      </c>
      <c r="B35" s="282">
        <v>8.58</v>
      </c>
      <c r="C35" s="282">
        <v>2.73</v>
      </c>
      <c r="D35" s="372">
        <v>7.0000000000000007E-2</v>
      </c>
      <c r="E35" s="282">
        <v>2.73</v>
      </c>
      <c r="F35" s="282">
        <v>0.02</v>
      </c>
      <c r="G35" s="282">
        <v>1.1599999999999999</v>
      </c>
      <c r="H35" s="282">
        <v>1.56</v>
      </c>
      <c r="I35" s="282">
        <v>0.32</v>
      </c>
      <c r="J35" s="282" t="s">
        <v>302</v>
      </c>
    </row>
    <row r="36" spans="1:10">
      <c r="A36" s="563" t="s">
        <v>378</v>
      </c>
      <c r="B36" s="372">
        <v>2.96</v>
      </c>
      <c r="C36" s="372">
        <v>0.45</v>
      </c>
      <c r="D36" s="1090">
        <v>0.08</v>
      </c>
      <c r="E36" s="372">
        <v>1.76</v>
      </c>
      <c r="F36" s="372">
        <v>0.02</v>
      </c>
      <c r="G36" s="372">
        <v>0.36</v>
      </c>
      <c r="H36" s="372">
        <v>0.04</v>
      </c>
      <c r="I36" s="372">
        <v>0.27</v>
      </c>
      <c r="J36" s="372" t="s">
        <v>302</v>
      </c>
    </row>
    <row r="37" spans="1:10">
      <c r="A37" s="563" t="s">
        <v>379</v>
      </c>
      <c r="B37" s="282">
        <v>12.97</v>
      </c>
      <c r="C37" s="282">
        <v>1.03</v>
      </c>
      <c r="D37" s="372">
        <v>0.15</v>
      </c>
      <c r="E37" s="282">
        <v>1.84</v>
      </c>
      <c r="F37" s="282">
        <v>0.02</v>
      </c>
      <c r="G37" s="282">
        <v>6.86</v>
      </c>
      <c r="H37" s="282">
        <v>2.84</v>
      </c>
      <c r="I37" s="282">
        <v>0.24</v>
      </c>
      <c r="J37" s="282">
        <v>0.03</v>
      </c>
    </row>
    <row r="38" spans="1:10">
      <c r="A38" s="563" t="s">
        <v>380</v>
      </c>
      <c r="B38" s="372">
        <v>57.05</v>
      </c>
      <c r="C38" s="372">
        <v>3.39</v>
      </c>
      <c r="D38" s="1090">
        <v>0.14000000000000001</v>
      </c>
      <c r="E38" s="372">
        <v>3.87</v>
      </c>
      <c r="F38" s="372">
        <v>0.02</v>
      </c>
      <c r="G38" s="372">
        <v>30.66</v>
      </c>
      <c r="H38" s="372">
        <v>18.75</v>
      </c>
      <c r="I38" s="372">
        <v>0.23</v>
      </c>
      <c r="J38" s="372">
        <v>11.8</v>
      </c>
    </row>
    <row r="39" spans="1:10">
      <c r="A39" s="563" t="s">
        <v>381</v>
      </c>
      <c r="B39" s="282">
        <v>46.86</v>
      </c>
      <c r="C39" s="282">
        <v>3.32</v>
      </c>
      <c r="D39" s="372">
        <v>0.13</v>
      </c>
      <c r="E39" s="282">
        <v>3.19</v>
      </c>
      <c r="F39" s="282">
        <v>0.08</v>
      </c>
      <c r="G39" s="282">
        <v>36.590000000000003</v>
      </c>
      <c r="H39" s="282">
        <v>3.3</v>
      </c>
      <c r="I39" s="282">
        <v>0.24</v>
      </c>
      <c r="J39" s="282">
        <v>3.2</v>
      </c>
    </row>
    <row r="40" spans="1:10">
      <c r="A40" s="563" t="s">
        <v>382</v>
      </c>
      <c r="B40" s="372">
        <v>20.440000000000001</v>
      </c>
      <c r="C40" s="372">
        <v>1.45</v>
      </c>
      <c r="D40" s="1090">
        <v>0.11</v>
      </c>
      <c r="E40" s="372">
        <v>5.85</v>
      </c>
      <c r="F40" s="372">
        <v>0.59</v>
      </c>
      <c r="G40" s="372">
        <v>9.2799999999999994</v>
      </c>
      <c r="H40" s="372">
        <v>2.89</v>
      </c>
      <c r="I40" s="372">
        <v>0.25</v>
      </c>
      <c r="J40" s="372">
        <v>0.06</v>
      </c>
    </row>
    <row r="41" spans="1:10">
      <c r="A41" s="563" t="s">
        <v>383</v>
      </c>
      <c r="B41" s="282">
        <v>17.36</v>
      </c>
      <c r="C41" s="282">
        <v>1.21</v>
      </c>
      <c r="D41" s="372">
        <v>0.14000000000000001</v>
      </c>
      <c r="E41" s="282">
        <v>2.19</v>
      </c>
      <c r="F41" s="282">
        <v>0.56999999999999995</v>
      </c>
      <c r="G41" s="282">
        <v>7.88</v>
      </c>
      <c r="H41" s="282">
        <v>5.08</v>
      </c>
      <c r="I41" s="282">
        <v>0.28000000000000003</v>
      </c>
      <c r="J41" s="282">
        <v>0.04</v>
      </c>
    </row>
    <row r="42" spans="1:10">
      <c r="A42" s="563" t="s">
        <v>384</v>
      </c>
      <c r="B42" s="372" t="s">
        <v>304</v>
      </c>
      <c r="C42" s="372" t="s">
        <v>304</v>
      </c>
      <c r="D42" s="1090" t="s">
        <v>304</v>
      </c>
      <c r="E42" s="372" t="s">
        <v>304</v>
      </c>
      <c r="F42" s="372">
        <v>0.02</v>
      </c>
      <c r="G42" s="372">
        <v>4.1500000000000004</v>
      </c>
      <c r="H42" s="372">
        <v>3.9</v>
      </c>
      <c r="I42" s="372">
        <v>0.22</v>
      </c>
      <c r="J42" s="372">
        <v>0.03</v>
      </c>
    </row>
    <row r="43" spans="1:10">
      <c r="A43" s="563" t="s">
        <v>385</v>
      </c>
      <c r="B43" s="282">
        <v>21.51</v>
      </c>
      <c r="C43" s="282">
        <v>1.46</v>
      </c>
      <c r="D43" s="372">
        <v>0.1</v>
      </c>
      <c r="E43" s="282">
        <v>3.11</v>
      </c>
      <c r="F43" s="282">
        <v>0.24</v>
      </c>
      <c r="G43" s="282">
        <v>11.87</v>
      </c>
      <c r="H43" s="282">
        <v>4.5199999999999996</v>
      </c>
      <c r="I43" s="282">
        <v>0.21</v>
      </c>
      <c r="J43" s="282">
        <v>0.1</v>
      </c>
    </row>
    <row r="44" spans="1:10">
      <c r="A44" s="563" t="s">
        <v>386</v>
      </c>
      <c r="B44" s="372">
        <v>40.11</v>
      </c>
      <c r="C44" s="372">
        <v>2.98</v>
      </c>
      <c r="D44" s="1090">
        <v>0.14000000000000001</v>
      </c>
      <c r="E44" s="372">
        <v>3.11</v>
      </c>
      <c r="F44" s="372">
        <v>0.84</v>
      </c>
      <c r="G44" s="372">
        <v>16.649999999999999</v>
      </c>
      <c r="H44" s="372">
        <v>16.11</v>
      </c>
      <c r="I44" s="372">
        <v>0.28000000000000003</v>
      </c>
      <c r="J44" s="372">
        <v>1.1100000000000001</v>
      </c>
    </row>
    <row r="45" spans="1:10">
      <c r="A45" s="563" t="s">
        <v>387</v>
      </c>
      <c r="B45" s="282">
        <v>48.17</v>
      </c>
      <c r="C45" s="282">
        <v>2.56</v>
      </c>
      <c r="D45" s="372">
        <v>0.11</v>
      </c>
      <c r="E45" s="282">
        <v>3.85</v>
      </c>
      <c r="F45" s="282">
        <v>0.08</v>
      </c>
      <c r="G45" s="282">
        <v>37.299999999999997</v>
      </c>
      <c r="H45" s="282">
        <v>4.08</v>
      </c>
      <c r="I45" s="282">
        <v>0.21</v>
      </c>
      <c r="J45" s="282">
        <v>2.27</v>
      </c>
    </row>
    <row r="46" spans="1:10">
      <c r="A46" s="563" t="s">
        <v>388</v>
      </c>
      <c r="B46" s="372">
        <v>28.85</v>
      </c>
      <c r="C46" s="372">
        <v>1.89</v>
      </c>
      <c r="D46" s="1090">
        <v>0.12</v>
      </c>
      <c r="E46" s="372">
        <v>2.68</v>
      </c>
      <c r="F46" s="372">
        <v>0.02</v>
      </c>
      <c r="G46" s="372">
        <v>15.03</v>
      </c>
      <c r="H46" s="372">
        <v>8.92</v>
      </c>
      <c r="I46" s="372">
        <v>0.19</v>
      </c>
      <c r="J46" s="372">
        <v>0.1</v>
      </c>
    </row>
    <row r="47" spans="1:10" ht="20.25" customHeight="1">
      <c r="A47" s="563" t="s">
        <v>389</v>
      </c>
      <c r="B47" s="1091">
        <v>25.09</v>
      </c>
      <c r="C47" s="1091">
        <v>1.77</v>
      </c>
      <c r="D47" s="1091">
        <v>0.11</v>
      </c>
      <c r="E47" s="1091">
        <v>3.13</v>
      </c>
      <c r="F47" s="1091">
        <v>0.28000000000000003</v>
      </c>
      <c r="G47" s="1091">
        <v>15.57</v>
      </c>
      <c r="H47" s="1091">
        <v>3.98</v>
      </c>
      <c r="I47" s="1091">
        <v>0.25</v>
      </c>
      <c r="J47" s="1091">
        <v>0.94</v>
      </c>
    </row>
    <row r="48" spans="1:10">
      <c r="A48" s="345"/>
      <c r="B48" s="301"/>
      <c r="C48" s="302"/>
      <c r="D48" s="302"/>
      <c r="E48" s="302"/>
      <c r="F48" s="302"/>
      <c r="G48" s="302"/>
      <c r="H48" s="302"/>
      <c r="I48" s="302"/>
      <c r="J48" s="302"/>
    </row>
    <row r="49" spans="1:10" ht="15">
      <c r="B49" s="1367" t="s">
        <v>963</v>
      </c>
      <c r="C49" s="1367"/>
      <c r="D49" s="1367"/>
      <c r="E49" s="1367"/>
      <c r="F49" s="1367"/>
      <c r="G49" s="1367"/>
      <c r="H49" s="1367"/>
      <c r="I49" s="1367"/>
      <c r="J49" s="1367"/>
    </row>
    <row r="50" spans="1:10" s="344" customFormat="1">
      <c r="A50" s="522"/>
      <c r="B50" s="293"/>
      <c r="C50" s="303"/>
      <c r="D50" s="308"/>
      <c r="E50" s="303"/>
      <c r="F50" s="303"/>
      <c r="G50" s="303"/>
      <c r="H50" s="303"/>
      <c r="I50" s="303"/>
      <c r="J50" s="303"/>
    </row>
    <row r="51" spans="1:10" s="344" customFormat="1">
      <c r="A51" s="563" t="s">
        <v>373</v>
      </c>
      <c r="B51" s="279">
        <v>4228</v>
      </c>
      <c r="C51" s="279">
        <v>323</v>
      </c>
      <c r="D51" s="279">
        <v>37</v>
      </c>
      <c r="E51" s="279">
        <v>480</v>
      </c>
      <c r="F51" s="279">
        <v>5</v>
      </c>
      <c r="G51" s="279">
        <v>2556</v>
      </c>
      <c r="H51" s="279">
        <v>760</v>
      </c>
      <c r="I51" s="279">
        <v>68</v>
      </c>
      <c r="J51" s="279">
        <v>96</v>
      </c>
    </row>
    <row r="52" spans="1:10">
      <c r="A52" s="563" t="s">
        <v>374</v>
      </c>
      <c r="B52" s="1092">
        <v>9981</v>
      </c>
      <c r="C52" s="1092">
        <v>674</v>
      </c>
      <c r="D52" s="1093">
        <v>45</v>
      </c>
      <c r="E52" s="1092">
        <v>616</v>
      </c>
      <c r="F52" s="1092">
        <v>76</v>
      </c>
      <c r="G52" s="1092">
        <v>8133</v>
      </c>
      <c r="H52" s="1092">
        <v>364</v>
      </c>
      <c r="I52" s="1092">
        <v>73</v>
      </c>
      <c r="J52" s="1092">
        <v>232</v>
      </c>
    </row>
    <row r="53" spans="1:10">
      <c r="A53" s="563" t="s">
        <v>375</v>
      </c>
      <c r="B53" s="279">
        <v>152</v>
      </c>
      <c r="C53" s="279">
        <v>41</v>
      </c>
      <c r="D53" s="279">
        <v>5</v>
      </c>
      <c r="E53" s="279">
        <v>82</v>
      </c>
      <c r="F53" s="279">
        <v>2</v>
      </c>
      <c r="G53" s="279">
        <v>4</v>
      </c>
      <c r="H53" s="279">
        <v>5</v>
      </c>
      <c r="I53" s="279">
        <v>13</v>
      </c>
      <c r="J53" s="279" t="s">
        <v>302</v>
      </c>
    </row>
    <row r="54" spans="1:10">
      <c r="A54" s="563" t="s">
        <v>376</v>
      </c>
      <c r="B54" s="279">
        <v>2928</v>
      </c>
      <c r="C54" s="279">
        <v>168</v>
      </c>
      <c r="D54" s="279">
        <v>10</v>
      </c>
      <c r="E54" s="279">
        <v>267</v>
      </c>
      <c r="F54" s="279">
        <v>1</v>
      </c>
      <c r="G54" s="279">
        <v>1245</v>
      </c>
      <c r="H54" s="279">
        <v>1202</v>
      </c>
      <c r="I54" s="279">
        <v>34</v>
      </c>
      <c r="J54" s="279">
        <v>211</v>
      </c>
    </row>
    <row r="55" spans="1:10">
      <c r="A55" s="563" t="s">
        <v>377</v>
      </c>
      <c r="B55" s="279">
        <v>146</v>
      </c>
      <c r="C55" s="279">
        <v>47</v>
      </c>
      <c r="D55" s="279">
        <v>1</v>
      </c>
      <c r="E55" s="279">
        <v>46</v>
      </c>
      <c r="F55" s="1094">
        <v>0</v>
      </c>
      <c r="G55" s="279">
        <v>20</v>
      </c>
      <c r="H55" s="279">
        <v>27</v>
      </c>
      <c r="I55" s="279">
        <v>5</v>
      </c>
      <c r="J55" s="279" t="s">
        <v>302</v>
      </c>
    </row>
    <row r="56" spans="1:10">
      <c r="A56" s="563" t="s">
        <v>378</v>
      </c>
      <c r="B56" s="279">
        <v>136</v>
      </c>
      <c r="C56" s="279">
        <v>21</v>
      </c>
      <c r="D56" s="279">
        <v>4</v>
      </c>
      <c r="E56" s="279">
        <v>81</v>
      </c>
      <c r="F56" s="279">
        <v>1</v>
      </c>
      <c r="G56" s="279">
        <v>17</v>
      </c>
      <c r="H56" s="279">
        <v>2</v>
      </c>
      <c r="I56" s="279">
        <v>12</v>
      </c>
      <c r="J56" s="279" t="s">
        <v>302</v>
      </c>
    </row>
    <row r="57" spans="1:10">
      <c r="A57" s="563" t="s">
        <v>379</v>
      </c>
      <c r="B57" s="279">
        <v>2028</v>
      </c>
      <c r="C57" s="279">
        <v>160</v>
      </c>
      <c r="D57" s="279">
        <v>23</v>
      </c>
      <c r="E57" s="279">
        <v>287</v>
      </c>
      <c r="F57" s="279">
        <v>3</v>
      </c>
      <c r="G57" s="279">
        <v>1073</v>
      </c>
      <c r="H57" s="279">
        <v>444</v>
      </c>
      <c r="I57" s="279">
        <v>38</v>
      </c>
      <c r="J57" s="279">
        <v>5</v>
      </c>
    </row>
    <row r="58" spans="1:10">
      <c r="A58" s="563" t="s">
        <v>380</v>
      </c>
      <c r="B58" s="279">
        <v>2297</v>
      </c>
      <c r="C58" s="279">
        <v>137</v>
      </c>
      <c r="D58" s="279">
        <v>6</v>
      </c>
      <c r="E58" s="279">
        <v>156</v>
      </c>
      <c r="F58" s="279">
        <v>1</v>
      </c>
      <c r="G58" s="279">
        <v>1234</v>
      </c>
      <c r="H58" s="279">
        <v>755</v>
      </c>
      <c r="I58" s="279">
        <v>9</v>
      </c>
      <c r="J58" s="279">
        <v>475</v>
      </c>
    </row>
    <row r="59" spans="1:10">
      <c r="A59" s="563" t="s">
        <v>381</v>
      </c>
      <c r="B59" s="279">
        <v>9339</v>
      </c>
      <c r="C59" s="279">
        <v>661</v>
      </c>
      <c r="D59" s="279">
        <v>25</v>
      </c>
      <c r="E59" s="279">
        <v>636</v>
      </c>
      <c r="F59" s="279">
        <v>17</v>
      </c>
      <c r="G59" s="279">
        <v>7294</v>
      </c>
      <c r="H59" s="279">
        <v>658</v>
      </c>
      <c r="I59" s="279">
        <v>48</v>
      </c>
      <c r="J59" s="279">
        <v>637</v>
      </c>
    </row>
    <row r="60" spans="1:10">
      <c r="A60" s="563" t="s">
        <v>382</v>
      </c>
      <c r="B60" s="279">
        <v>9159</v>
      </c>
      <c r="C60" s="279">
        <v>651</v>
      </c>
      <c r="D60" s="279">
        <v>50</v>
      </c>
      <c r="E60" s="279">
        <v>2622</v>
      </c>
      <c r="F60" s="279">
        <v>266</v>
      </c>
      <c r="G60" s="279">
        <v>4159</v>
      </c>
      <c r="H60" s="279">
        <v>1297</v>
      </c>
      <c r="I60" s="279">
        <v>114</v>
      </c>
      <c r="J60" s="279">
        <v>25</v>
      </c>
    </row>
    <row r="61" spans="1:10">
      <c r="A61" s="563" t="s">
        <v>383</v>
      </c>
      <c r="B61" s="279">
        <v>1770</v>
      </c>
      <c r="C61" s="279">
        <v>123</v>
      </c>
      <c r="D61" s="279">
        <v>14</v>
      </c>
      <c r="E61" s="279">
        <v>223</v>
      </c>
      <c r="F61" s="279">
        <v>58</v>
      </c>
      <c r="G61" s="279">
        <v>804</v>
      </c>
      <c r="H61" s="279">
        <v>518</v>
      </c>
      <c r="I61" s="279">
        <v>29</v>
      </c>
      <c r="J61" s="279">
        <v>4</v>
      </c>
    </row>
    <row r="62" spans="1:10">
      <c r="A62" s="563" t="s">
        <v>384</v>
      </c>
      <c r="B62" s="279" t="s">
        <v>304</v>
      </c>
      <c r="C62" s="279" t="s">
        <v>304</v>
      </c>
      <c r="D62" s="279" t="s">
        <v>304</v>
      </c>
      <c r="E62" s="279" t="s">
        <v>304</v>
      </c>
      <c r="F62" s="1094">
        <v>0</v>
      </c>
      <c r="G62" s="279">
        <v>103</v>
      </c>
      <c r="H62" s="279">
        <v>97</v>
      </c>
      <c r="I62" s="279">
        <v>5</v>
      </c>
      <c r="J62" s="279">
        <v>1</v>
      </c>
    </row>
    <row r="63" spans="1:10">
      <c r="A63" s="563" t="s">
        <v>385</v>
      </c>
      <c r="B63" s="279">
        <v>2194</v>
      </c>
      <c r="C63" s="279">
        <v>149</v>
      </c>
      <c r="D63" s="279">
        <v>10</v>
      </c>
      <c r="E63" s="279">
        <v>317</v>
      </c>
      <c r="F63" s="279">
        <v>24</v>
      </c>
      <c r="G63" s="279">
        <v>1211</v>
      </c>
      <c r="H63" s="279">
        <v>461</v>
      </c>
      <c r="I63" s="279">
        <v>22</v>
      </c>
      <c r="J63" s="279">
        <v>11</v>
      </c>
    </row>
    <row r="64" spans="1:10">
      <c r="A64" s="563" t="s">
        <v>386</v>
      </c>
      <c r="B64" s="279">
        <v>2222</v>
      </c>
      <c r="C64" s="279">
        <v>165</v>
      </c>
      <c r="D64" s="279">
        <v>8</v>
      </c>
      <c r="E64" s="279">
        <v>172</v>
      </c>
      <c r="F64" s="279">
        <v>46</v>
      </c>
      <c r="G64" s="279">
        <v>923</v>
      </c>
      <c r="H64" s="279">
        <v>892</v>
      </c>
      <c r="I64" s="279">
        <v>15</v>
      </c>
      <c r="J64" s="279">
        <v>62</v>
      </c>
    </row>
    <row r="65" spans="1:10">
      <c r="A65" s="563" t="s">
        <v>387</v>
      </c>
      <c r="B65" s="279">
        <v>3484</v>
      </c>
      <c r="C65" s="279">
        <v>185</v>
      </c>
      <c r="D65" s="279">
        <v>8</v>
      </c>
      <c r="E65" s="279">
        <v>278</v>
      </c>
      <c r="F65" s="279">
        <v>5</v>
      </c>
      <c r="G65" s="279">
        <v>2698</v>
      </c>
      <c r="H65" s="279">
        <v>295</v>
      </c>
      <c r="I65" s="279">
        <v>15</v>
      </c>
      <c r="J65" s="279">
        <v>164</v>
      </c>
    </row>
    <row r="66" spans="1:10">
      <c r="A66" s="563" t="s">
        <v>388</v>
      </c>
      <c r="B66" s="279">
        <v>1549</v>
      </c>
      <c r="C66" s="279">
        <v>101</v>
      </c>
      <c r="D66" s="279">
        <v>6</v>
      </c>
      <c r="E66" s="279">
        <v>144</v>
      </c>
      <c r="F66" s="279">
        <v>1</v>
      </c>
      <c r="G66" s="279">
        <v>807</v>
      </c>
      <c r="H66" s="279">
        <v>479</v>
      </c>
      <c r="I66" s="279">
        <v>10</v>
      </c>
      <c r="J66" s="279">
        <v>5</v>
      </c>
    </row>
    <row r="67" spans="1:10" ht="20.25" customHeight="1">
      <c r="A67" s="563" t="s">
        <v>389</v>
      </c>
      <c r="B67" s="1095">
        <f>B27*25/1000</f>
        <v>52006.9</v>
      </c>
      <c r="C67" s="1095">
        <f t="shared" ref="C67:J67" si="0">C27*25/1000</f>
        <v>3670.2249999999999</v>
      </c>
      <c r="D67" s="1095">
        <f t="shared" si="0"/>
        <v>234.07499999999999</v>
      </c>
      <c r="E67" s="1095">
        <f t="shared" si="0"/>
        <v>6485.9750000000004</v>
      </c>
      <c r="F67" s="1095">
        <f t="shared" si="0"/>
        <v>572.32500000000005</v>
      </c>
      <c r="G67" s="1095">
        <f t="shared" si="0"/>
        <v>32280.075000000001</v>
      </c>
      <c r="H67" s="1095">
        <f t="shared" si="0"/>
        <v>8253.85</v>
      </c>
      <c r="I67" s="1095">
        <f t="shared" si="0"/>
        <v>510.4</v>
      </c>
      <c r="J67" s="1095">
        <f t="shared" si="0"/>
        <v>1946.5</v>
      </c>
    </row>
    <row r="68" spans="1:10" s="328" customFormat="1">
      <c r="A68" s="522"/>
      <c r="B68" s="293"/>
      <c r="C68" s="31"/>
      <c r="D68" s="31"/>
      <c r="E68" s="31"/>
      <c r="F68" s="31"/>
      <c r="G68" s="31"/>
      <c r="H68" s="31"/>
      <c r="I68" s="31"/>
      <c r="J68" s="31"/>
    </row>
    <row r="69" spans="1:10" s="328" customFormat="1" ht="13">
      <c r="A69" s="122"/>
      <c r="B69" s="1311" t="s">
        <v>641</v>
      </c>
      <c r="C69" s="1311"/>
      <c r="D69" s="1311"/>
      <c r="E69" s="1311"/>
      <c r="F69" s="1311"/>
      <c r="G69" s="1311"/>
      <c r="H69" s="1311"/>
      <c r="I69" s="1311"/>
      <c r="J69" s="1311"/>
    </row>
    <row r="70" spans="1:10" s="328" customFormat="1">
      <c r="A70" s="522"/>
      <c r="B70" s="293"/>
      <c r="C70" s="303"/>
      <c r="D70" s="303"/>
      <c r="E70" s="303"/>
      <c r="F70" s="303"/>
      <c r="G70" s="303"/>
      <c r="H70" s="303"/>
      <c r="I70" s="303"/>
      <c r="J70" s="303"/>
    </row>
    <row r="71" spans="1:10" s="328" customFormat="1">
      <c r="A71" s="563" t="s">
        <v>373</v>
      </c>
      <c r="B71" s="306">
        <v>100</v>
      </c>
      <c r="C71" s="307">
        <v>7.6348606602451525</v>
      </c>
      <c r="D71" s="307">
        <v>0.87334953494285095</v>
      </c>
      <c r="E71" s="307">
        <v>11.352952654639633</v>
      </c>
      <c r="F71" s="307">
        <v>0.11116432807667974</v>
      </c>
      <c r="G71" s="307">
        <v>60.463933679834909</v>
      </c>
      <c r="H71" s="307">
        <v>17.964864976732361</v>
      </c>
      <c r="I71" s="307">
        <v>1.5988741655284149</v>
      </c>
      <c r="J71" s="307" t="s">
        <v>306</v>
      </c>
    </row>
    <row r="72" spans="1:10" s="328" customFormat="1">
      <c r="A72" s="563" t="s">
        <v>374</v>
      </c>
      <c r="B72" s="373">
        <v>100</v>
      </c>
      <c r="C72" s="374">
        <v>6.7563404095434905</v>
      </c>
      <c r="D72" s="374">
        <v>0.45162502348299832</v>
      </c>
      <c r="E72" s="374">
        <v>6.1682008892228692</v>
      </c>
      <c r="F72" s="374">
        <v>0.7564656522011397</v>
      </c>
      <c r="G72" s="374">
        <v>81.486880831611245</v>
      </c>
      <c r="H72" s="374">
        <v>3.6450623082221805</v>
      </c>
      <c r="I72" s="374">
        <v>0.73542488571607489</v>
      </c>
      <c r="J72" s="307" t="s">
        <v>306</v>
      </c>
    </row>
    <row r="73" spans="1:10" s="328" customFormat="1">
      <c r="A73" s="563" t="s">
        <v>375</v>
      </c>
      <c r="B73" s="306">
        <v>100</v>
      </c>
      <c r="C73" s="307">
        <v>27.281713344316309</v>
      </c>
      <c r="D73" s="307">
        <v>3.4761120263591434</v>
      </c>
      <c r="E73" s="307">
        <v>53.772652388797361</v>
      </c>
      <c r="F73" s="307">
        <v>1.0214168039538716</v>
      </c>
      <c r="G73" s="307">
        <v>2.5864909390444812</v>
      </c>
      <c r="H73" s="307">
        <v>3.0971993410214167</v>
      </c>
      <c r="I73" s="307">
        <v>8.7479406919275124</v>
      </c>
      <c r="J73" s="307" t="s">
        <v>306</v>
      </c>
    </row>
    <row r="74" spans="1:10" s="328" customFormat="1">
      <c r="A74" s="563" t="s">
        <v>376</v>
      </c>
      <c r="B74" s="306">
        <v>100</v>
      </c>
      <c r="C74" s="307">
        <v>5.7295580299200761</v>
      </c>
      <c r="D74" s="307">
        <v>0.34838445248992417</v>
      </c>
      <c r="E74" s="307">
        <v>9.1288680920827918</v>
      </c>
      <c r="F74" s="307">
        <v>3.6716988865359658E-2</v>
      </c>
      <c r="G74" s="307">
        <v>42.518273106086482</v>
      </c>
      <c r="H74" s="307">
        <v>41.065817337249811</v>
      </c>
      <c r="I74" s="307">
        <v>1.1732358767675388</v>
      </c>
      <c r="J74" s="307" t="s">
        <v>306</v>
      </c>
    </row>
    <row r="75" spans="1:10" s="328" customFormat="1">
      <c r="A75" s="563" t="s">
        <v>377</v>
      </c>
      <c r="B75" s="306">
        <v>100</v>
      </c>
      <c r="C75" s="307">
        <v>31.824393577041338</v>
      </c>
      <c r="D75" s="307">
        <v>0.8541168431841476</v>
      </c>
      <c r="E75" s="307">
        <v>31.77314656645029</v>
      </c>
      <c r="F75" s="307">
        <v>0.20498804236419543</v>
      </c>
      <c r="G75" s="307">
        <v>13.495046122309532</v>
      </c>
      <c r="H75" s="307">
        <v>18.175606422958662</v>
      </c>
      <c r="I75" s="307">
        <v>3.6897847625555178</v>
      </c>
      <c r="J75" s="307" t="s">
        <v>306</v>
      </c>
    </row>
    <row r="76" spans="1:10" s="328" customFormat="1">
      <c r="A76" s="563" t="s">
        <v>378</v>
      </c>
      <c r="B76" s="306">
        <v>100</v>
      </c>
      <c r="C76" s="307">
        <v>15.113072255929399</v>
      </c>
      <c r="D76" s="307">
        <v>2.6843169700312557</v>
      </c>
      <c r="E76" s="307">
        <v>59.257216400073546</v>
      </c>
      <c r="F76" s="307">
        <v>0.56995771281485563</v>
      </c>
      <c r="G76" s="307">
        <v>12.20812649384078</v>
      </c>
      <c r="H76" s="307">
        <v>1.1950726236440523</v>
      </c>
      <c r="I76" s="307">
        <v>8.990623276337562</v>
      </c>
      <c r="J76" s="307" t="s">
        <v>306</v>
      </c>
    </row>
    <row r="77" spans="1:10" s="328" customFormat="1">
      <c r="A77" s="563" t="s">
        <v>379</v>
      </c>
      <c r="B77" s="306">
        <v>100</v>
      </c>
      <c r="C77" s="307">
        <v>7.9071315841388836</v>
      </c>
      <c r="D77" s="307">
        <v>1.1331130400473466</v>
      </c>
      <c r="E77" s="307">
        <v>14.150966660090747</v>
      </c>
      <c r="F77" s="307">
        <v>0.13686131386861314</v>
      </c>
      <c r="G77" s="307">
        <v>52.927105938054844</v>
      </c>
      <c r="H77" s="307">
        <v>21.887946340501085</v>
      </c>
      <c r="I77" s="307">
        <v>1.8556421384888537</v>
      </c>
      <c r="J77" s="307" t="s">
        <v>306</v>
      </c>
    </row>
    <row r="78" spans="1:10" s="328" customFormat="1">
      <c r="A78" s="563" t="s">
        <v>380</v>
      </c>
      <c r="B78" s="306">
        <v>100</v>
      </c>
      <c r="C78" s="307">
        <v>5.9449046007161748</v>
      </c>
      <c r="D78" s="307">
        <v>0.24924627491102236</v>
      </c>
      <c r="E78" s="307">
        <v>6.7797163599159749</v>
      </c>
      <c r="F78" s="307">
        <v>2.9387115382522287E-2</v>
      </c>
      <c r="G78" s="307">
        <v>53.740326741186585</v>
      </c>
      <c r="H78" s="307">
        <v>32.860237056064086</v>
      </c>
      <c r="I78" s="307">
        <v>0.39509344014279962</v>
      </c>
      <c r="J78" s="307" t="s">
        <v>306</v>
      </c>
    </row>
    <row r="79" spans="1:10" s="328" customFormat="1">
      <c r="A79" s="563" t="s">
        <v>381</v>
      </c>
      <c r="B79" s="306">
        <v>100</v>
      </c>
      <c r="C79" s="307">
        <v>7.0780399274047188</v>
      </c>
      <c r="D79" s="307">
        <v>0.27223230490018147</v>
      </c>
      <c r="E79" s="307">
        <v>6.8138380739765187</v>
      </c>
      <c r="F79" s="307">
        <v>0.17720529581506406</v>
      </c>
      <c r="G79" s="307">
        <v>78.098014337032694</v>
      </c>
      <c r="H79" s="307">
        <v>7.0432413043594648</v>
      </c>
      <c r="I79" s="307">
        <v>0.51742875651135778</v>
      </c>
      <c r="J79" s="307" t="s">
        <v>306</v>
      </c>
    </row>
    <row r="80" spans="1:10" s="328" customFormat="1">
      <c r="A80" s="563" t="s">
        <v>382</v>
      </c>
      <c r="B80" s="306">
        <v>100</v>
      </c>
      <c r="C80" s="307">
        <v>7.1045843512440117</v>
      </c>
      <c r="D80" s="307">
        <v>0.55028592485430794</v>
      </c>
      <c r="E80" s="307">
        <v>28.626059423237024</v>
      </c>
      <c r="F80" s="307">
        <v>2.9053786627724474</v>
      </c>
      <c r="G80" s="307">
        <v>45.413874520615252</v>
      </c>
      <c r="H80" s="307">
        <v>14.160036030626031</v>
      </c>
      <c r="I80" s="307">
        <v>1.2400540459390481</v>
      </c>
      <c r="J80" s="307" t="s">
        <v>306</v>
      </c>
    </row>
    <row r="81" spans="1:10" s="328" customFormat="1">
      <c r="A81" s="563" t="s">
        <v>383</v>
      </c>
      <c r="B81" s="306">
        <v>100</v>
      </c>
      <c r="C81" s="307">
        <v>6.9678439790428044</v>
      </c>
      <c r="D81" s="307">
        <v>0.81484515117707701</v>
      </c>
      <c r="E81" s="307">
        <v>12.609622798717714</v>
      </c>
      <c r="F81" s="307">
        <v>3.286212594088489</v>
      </c>
      <c r="G81" s="307">
        <v>45.422321390744379</v>
      </c>
      <c r="H81" s="307">
        <v>29.287822513451299</v>
      </c>
      <c r="I81" s="307">
        <v>1.6113315727782407</v>
      </c>
      <c r="J81" s="307" t="s">
        <v>306</v>
      </c>
    </row>
    <row r="82" spans="1:10" s="328" customFormat="1">
      <c r="A82" s="563" t="s">
        <v>384</v>
      </c>
      <c r="B82" s="306">
        <v>100</v>
      </c>
      <c r="C82" s="279" t="s">
        <v>304</v>
      </c>
      <c r="D82" s="279" t="s">
        <v>304</v>
      </c>
      <c r="E82" s="279" t="s">
        <v>304</v>
      </c>
      <c r="F82" s="279" t="s">
        <v>304</v>
      </c>
      <c r="G82" s="279" t="s">
        <v>304</v>
      </c>
      <c r="H82" s="279" t="s">
        <v>304</v>
      </c>
      <c r="I82" s="279" t="s">
        <v>304</v>
      </c>
      <c r="J82" s="307" t="s">
        <v>306</v>
      </c>
    </row>
    <row r="83" spans="1:10" s="328" customFormat="1">
      <c r="A83" s="563" t="s">
        <v>385</v>
      </c>
      <c r="B83" s="306">
        <v>100</v>
      </c>
      <c r="C83" s="307">
        <v>6.81025641025641</v>
      </c>
      <c r="D83" s="307">
        <v>0.47407407407407409</v>
      </c>
      <c r="E83" s="307">
        <v>14.438746438746438</v>
      </c>
      <c r="F83" s="307">
        <v>1.0928774928774929</v>
      </c>
      <c r="G83" s="307">
        <v>55.184045584045585</v>
      </c>
      <c r="H83" s="307">
        <v>21.002849002849004</v>
      </c>
      <c r="I83" s="307">
        <v>0.99601139601139599</v>
      </c>
      <c r="J83" s="307" t="s">
        <v>306</v>
      </c>
    </row>
    <row r="84" spans="1:10" s="328" customFormat="1">
      <c r="A84" s="563" t="s">
        <v>386</v>
      </c>
      <c r="B84" s="306">
        <v>100</v>
      </c>
      <c r="C84" s="307">
        <v>7.4359147480476224</v>
      </c>
      <c r="D84" s="307">
        <v>0.33983750815835079</v>
      </c>
      <c r="E84" s="307">
        <v>7.756622330250039</v>
      </c>
      <c r="F84" s="307">
        <v>2.0874125087209956</v>
      </c>
      <c r="G84" s="307">
        <v>41.524317511759278</v>
      </c>
      <c r="H84" s="307">
        <v>40.160466320077418</v>
      </c>
      <c r="I84" s="307">
        <v>0.69542907298629397</v>
      </c>
      <c r="J84" s="307" t="s">
        <v>306</v>
      </c>
    </row>
    <row r="85" spans="1:10" s="328" customFormat="1">
      <c r="A85" s="563" t="s">
        <v>387</v>
      </c>
      <c r="B85" s="306">
        <v>100</v>
      </c>
      <c r="C85" s="307">
        <v>5.3080201472297563</v>
      </c>
      <c r="D85" s="307">
        <v>0.22242312052463156</v>
      </c>
      <c r="E85" s="307">
        <v>7.9849900268342733</v>
      </c>
      <c r="F85" s="307">
        <v>0.15641367830441832</v>
      </c>
      <c r="G85" s="307">
        <v>77.424053266749894</v>
      </c>
      <c r="H85" s="307">
        <v>8.4685809404910533</v>
      </c>
      <c r="I85" s="307">
        <v>0.43551881986597213</v>
      </c>
      <c r="J85" s="307" t="s">
        <v>306</v>
      </c>
    </row>
    <row r="86" spans="1:10" s="328" customFormat="1">
      <c r="A86" s="563" t="s">
        <v>388</v>
      </c>
      <c r="B86" s="306">
        <v>100</v>
      </c>
      <c r="C86" s="307">
        <v>6.5526927547462224</v>
      </c>
      <c r="D86" s="307">
        <v>0.41811959188944853</v>
      </c>
      <c r="E86" s="307">
        <v>9.2971070644453047</v>
      </c>
      <c r="F86" s="307">
        <v>5.8117008911274699E-2</v>
      </c>
      <c r="G86" s="307">
        <v>52.108355934392357</v>
      </c>
      <c r="H86" s="307">
        <v>30.905333849928969</v>
      </c>
      <c r="I86" s="307">
        <v>0.66027379568642641</v>
      </c>
      <c r="J86" s="307" t="s">
        <v>306</v>
      </c>
    </row>
    <row r="87" spans="1:10" s="328" customFormat="1" ht="20.149999999999999" customHeight="1">
      <c r="A87" s="563" t="s">
        <v>389</v>
      </c>
      <c r="B87" s="306">
        <v>100</v>
      </c>
      <c r="C87" s="307">
        <v>7.0571885653634423</v>
      </c>
      <c r="D87" s="307">
        <v>0.4500845080172054</v>
      </c>
      <c r="E87" s="307">
        <v>12.471373990758918</v>
      </c>
      <c r="F87" s="307">
        <v>1.100478974905253</v>
      </c>
      <c r="G87" s="307">
        <v>62.068831251237818</v>
      </c>
      <c r="H87" s="307">
        <v>15.870682544047041</v>
      </c>
      <c r="I87" s="307">
        <v>0.98140823621480999</v>
      </c>
      <c r="J87" s="307" t="s">
        <v>306</v>
      </c>
    </row>
    <row r="88" spans="1:10" ht="13">
      <c r="B88" s="167"/>
      <c r="C88" s="346"/>
      <c r="D88" s="346"/>
      <c r="E88" s="346"/>
      <c r="F88" s="346"/>
      <c r="G88" s="346"/>
      <c r="H88" s="346"/>
      <c r="I88" s="346"/>
      <c r="J88" s="346"/>
    </row>
    <row r="89" spans="1:10" s="335" customFormat="1" ht="36" customHeight="1">
      <c r="A89" s="668"/>
      <c r="B89" s="1366" t="s">
        <v>1557</v>
      </c>
      <c r="C89" s="1366"/>
      <c r="D89" s="1366"/>
      <c r="E89" s="1366"/>
      <c r="F89" s="1366"/>
      <c r="G89" s="1366"/>
      <c r="H89" s="1366"/>
      <c r="I89" s="1366"/>
      <c r="J89" s="1366"/>
    </row>
    <row r="90" spans="1:10">
      <c r="B90" s="1362" t="s">
        <v>1108</v>
      </c>
      <c r="C90" s="1362"/>
      <c r="D90" s="1362"/>
      <c r="E90" s="1362"/>
      <c r="F90" s="1362"/>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2018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227</vt:i4>
      </vt:variant>
      <vt:variant>
        <vt:lpstr>Benannte Bereiche</vt:lpstr>
      </vt:variant>
      <vt:variant>
        <vt:i4>443</vt:i4>
      </vt:variant>
    </vt:vector>
  </HeadingPairs>
  <TitlesOfParts>
    <vt:vector size="670" baseType="lpstr">
      <vt:lpstr>Titelblatt</vt:lpstr>
      <vt:lpstr>Impressum</vt:lpstr>
      <vt:lpstr>Inhalt</vt:lpstr>
      <vt:lpstr>Erläuterungen</vt:lpstr>
      <vt:lpstr>Anschriftenverzeichnis</vt:lpstr>
      <vt:lpstr>1.1</vt:lpstr>
      <vt:lpstr>1.2</vt:lpstr>
      <vt:lpstr>1.3</vt:lpstr>
      <vt:lpstr>1.4</vt:lpstr>
      <vt:lpstr>1.5</vt:lpstr>
      <vt:lpstr>1.6</vt:lpstr>
      <vt:lpstr>1.7</vt:lpstr>
      <vt:lpstr>2.1</vt:lpstr>
      <vt:lpstr>2.2</vt:lpstr>
      <vt:lpstr>2.3</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4.1</vt:lpstr>
      <vt:lpstr>4.2</vt:lpstr>
      <vt:lpstr>4.3</vt:lpstr>
      <vt:lpstr>4.4</vt:lpstr>
      <vt:lpstr>4.5</vt:lpstr>
      <vt:lpstr>4.6</vt:lpstr>
      <vt:lpstr>4.7</vt:lpstr>
      <vt:lpstr>4.8</vt:lpstr>
      <vt:lpstr>4.9</vt:lpstr>
      <vt:lpstr>4.10</vt:lpstr>
      <vt:lpstr>4.11</vt:lpstr>
      <vt:lpstr>4.12</vt:lpstr>
      <vt:lpstr>4.13</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5.17</vt:lpstr>
      <vt:lpstr>5.18</vt:lpstr>
      <vt:lpstr>5.19</vt:lpstr>
      <vt:lpstr>5.20</vt:lpstr>
      <vt:lpstr>5.21</vt:lpstr>
      <vt:lpstr>5.22</vt:lpstr>
      <vt:lpstr>5.23</vt:lpstr>
      <vt:lpstr>5.24</vt:lpstr>
      <vt:lpstr>5.25</vt:lpstr>
      <vt:lpstr>5.26</vt:lpstr>
      <vt:lpstr>5.27</vt:lpstr>
      <vt:lpstr>5.28</vt:lpstr>
      <vt:lpstr>5.29</vt:lpstr>
      <vt:lpstr>5.30</vt:lpstr>
      <vt:lpstr>5.31</vt:lpstr>
      <vt:lpstr>5.32</vt:lpstr>
      <vt:lpstr>5.33</vt:lpstr>
      <vt:lpstr>5.34</vt:lpstr>
      <vt:lpstr>5.35</vt:lpstr>
      <vt:lpstr>5.36</vt:lpstr>
      <vt:lpstr>5.37</vt:lpstr>
      <vt:lpstr>5.38</vt:lpstr>
      <vt:lpstr>5.39</vt:lpstr>
      <vt:lpstr>5.40</vt:lpstr>
      <vt:lpstr>5.41</vt:lpstr>
      <vt:lpstr>5.42</vt:lpstr>
      <vt:lpstr>5.43</vt:lpstr>
      <vt:lpstr>5.44</vt:lpstr>
      <vt:lpstr>5.45</vt:lpstr>
      <vt:lpstr>5.46</vt:lpstr>
      <vt:lpstr>5.47</vt:lpstr>
      <vt:lpstr>5.48</vt:lpstr>
      <vt:lpstr>5.49</vt:lpstr>
      <vt:lpstr>5.50</vt:lpstr>
      <vt:lpstr>5.51</vt:lpstr>
      <vt:lpstr>5.52</vt:lpstr>
      <vt:lpstr>5.53</vt:lpstr>
      <vt:lpstr>5.54</vt:lpstr>
      <vt:lpstr>5.55</vt:lpstr>
      <vt:lpstr>5.56</vt:lpstr>
      <vt:lpstr>5.57</vt:lpstr>
      <vt:lpstr>5.58</vt:lpstr>
      <vt:lpstr>5.59</vt:lpstr>
      <vt:lpstr>5.60</vt:lpstr>
      <vt:lpstr>6.1.1</vt:lpstr>
      <vt:lpstr>6.1.2</vt:lpstr>
      <vt:lpstr>6.1.3</vt:lpstr>
      <vt:lpstr>6.1.4</vt:lpstr>
      <vt:lpstr>6.1.5</vt:lpstr>
      <vt:lpstr>6.1.6</vt:lpstr>
      <vt:lpstr>6.1.7</vt:lpstr>
      <vt:lpstr>6.1.8</vt:lpstr>
      <vt:lpstr>6.1.9</vt:lpstr>
      <vt:lpstr>6.1.10</vt:lpstr>
      <vt:lpstr>6.1.11</vt:lpstr>
      <vt:lpstr>6.1.12</vt:lpstr>
      <vt:lpstr>6.1.13</vt:lpstr>
      <vt:lpstr>6.1.14</vt:lpstr>
      <vt:lpstr>6.1.15</vt:lpstr>
      <vt:lpstr>6.1.16</vt:lpstr>
      <vt:lpstr>6.2.1</vt:lpstr>
      <vt:lpstr>6.2.2</vt:lpstr>
      <vt:lpstr>6.2.3</vt:lpstr>
      <vt:lpstr>6.2.4</vt:lpstr>
      <vt:lpstr>6.2.5</vt:lpstr>
      <vt:lpstr>6.2.6</vt:lpstr>
      <vt:lpstr>6.2.7</vt:lpstr>
      <vt:lpstr>6.2.8</vt:lpstr>
      <vt:lpstr>6.2.9</vt:lpstr>
      <vt:lpstr>6.2.10</vt:lpstr>
      <vt:lpstr>6.2.11</vt:lpstr>
      <vt:lpstr>6.2.12</vt:lpstr>
      <vt:lpstr>6.2.13</vt:lpstr>
      <vt:lpstr>6.2.14</vt:lpstr>
      <vt:lpstr>6.2.15</vt:lpstr>
      <vt:lpstr>6.2.16</vt:lpstr>
      <vt:lpstr>6.3.1</vt:lpstr>
      <vt:lpstr>6.3.2</vt:lpstr>
      <vt:lpstr>6.3.3</vt:lpstr>
      <vt:lpstr>7.1</vt:lpstr>
      <vt:lpstr>7.2</vt:lpstr>
      <vt:lpstr>8.1</vt:lpstr>
      <vt:lpstr>8.2</vt:lpstr>
      <vt:lpstr>8.3</vt:lpstr>
      <vt:lpstr>8.4</vt:lpstr>
      <vt:lpstr>8.5</vt:lpstr>
      <vt:lpstr>8.6</vt:lpstr>
      <vt:lpstr>8.7</vt:lpstr>
      <vt:lpstr>8.8</vt:lpstr>
      <vt:lpstr>8.9</vt:lpstr>
      <vt:lpstr>8.10</vt:lpstr>
      <vt:lpstr>8.11</vt:lpstr>
      <vt:lpstr>8.12</vt:lpstr>
      <vt:lpstr>8.13</vt:lpstr>
      <vt:lpstr>8.14</vt:lpstr>
      <vt:lpstr>8.15</vt:lpstr>
      <vt:lpstr>8.16</vt:lpstr>
      <vt:lpstr>8.17</vt:lpstr>
      <vt:lpstr>8.18</vt:lpstr>
      <vt:lpstr>8.19</vt:lpstr>
      <vt:lpstr>8.20</vt:lpstr>
      <vt:lpstr>8.21</vt:lpstr>
      <vt:lpstr>8.22</vt:lpstr>
      <vt:lpstr>8.23</vt:lpstr>
      <vt:lpstr>8.24</vt:lpstr>
      <vt:lpstr>8.25</vt:lpstr>
      <vt:lpstr>8.26</vt:lpstr>
      <vt:lpstr>8.27</vt:lpstr>
      <vt:lpstr>8.28</vt:lpstr>
      <vt:lpstr>8.29</vt:lpstr>
      <vt:lpstr>9.1</vt:lpstr>
      <vt:lpstr>9.2</vt:lpstr>
      <vt:lpstr>9.3</vt:lpstr>
      <vt:lpstr>9.4</vt:lpstr>
      <vt:lpstr>9.5</vt:lpstr>
      <vt:lpstr>10.1</vt:lpstr>
      <vt:lpstr>10.2</vt:lpstr>
      <vt:lpstr>10.3</vt:lpstr>
      <vt:lpstr>10.4</vt:lpstr>
      <vt:lpstr>10.5</vt:lpstr>
      <vt:lpstr>10.6</vt:lpstr>
      <vt:lpstr>11.1</vt:lpstr>
      <vt:lpstr>11.2</vt:lpstr>
      <vt:lpstr>11.3</vt:lpstr>
      <vt:lpstr>11.4</vt:lpstr>
      <vt:lpstr>11.5</vt:lpstr>
      <vt:lpstr>11.6</vt:lpstr>
      <vt:lpstr>11.7</vt:lpstr>
      <vt:lpstr>11.8</vt:lpstr>
      <vt:lpstr>11.9</vt:lpstr>
      <vt:lpstr>11.10</vt:lpstr>
      <vt:lpstr>11.11</vt:lpstr>
      <vt:lpstr>11.12</vt:lpstr>
      <vt:lpstr>11.13</vt:lpstr>
      <vt:lpstr>11.14</vt:lpstr>
      <vt:lpstr>11.15</vt:lpstr>
      <vt:lpstr>11.16</vt:lpstr>
      <vt:lpstr>11.17</vt:lpstr>
      <vt:lpstr>11.18</vt:lpstr>
      <vt:lpstr>11.19</vt:lpstr>
      <vt:lpstr>11.20</vt:lpstr>
      <vt:lpstr>11.21</vt:lpstr>
      <vt:lpstr>11.22</vt:lpstr>
      <vt:lpstr>11.23</vt:lpstr>
      <vt:lpstr>11.24</vt:lpstr>
      <vt:lpstr>11.25</vt:lpstr>
      <vt:lpstr>11.26</vt:lpstr>
      <vt:lpstr>11.27</vt:lpstr>
      <vt:lpstr>11.28</vt:lpstr>
      <vt:lpstr>11.29</vt:lpstr>
      <vt:lpstr>11.30</vt:lpstr>
      <vt:lpstr>12.1</vt:lpstr>
      <vt:lpstr>12.2</vt:lpstr>
      <vt:lpstr>12.3</vt:lpstr>
      <vt:lpstr>12.4</vt:lpstr>
      <vt:lpstr>12.5</vt:lpstr>
      <vt:lpstr>12.6</vt:lpstr>
      <vt:lpstr>'1.1'!Druckbereich</vt:lpstr>
      <vt:lpstr>'1.2'!Druckbereich</vt:lpstr>
      <vt:lpstr>'1.3'!Druckbereich</vt:lpstr>
      <vt:lpstr>'1.4'!Druckbereich</vt:lpstr>
      <vt:lpstr>'1.5'!Druckbereich</vt:lpstr>
      <vt:lpstr>'1.6'!Druckbereich</vt:lpstr>
      <vt:lpstr>'1.7'!Druckbereich</vt:lpstr>
      <vt:lpstr>'10.1'!Druckbereich</vt:lpstr>
      <vt:lpstr>'10.2'!Druckbereich</vt:lpstr>
      <vt:lpstr>'10.3'!Druckbereich</vt:lpstr>
      <vt:lpstr>'10.4'!Druckbereich</vt:lpstr>
      <vt:lpstr>'10.5'!Druckbereich</vt:lpstr>
      <vt:lpstr>'10.6'!Druckbereich</vt:lpstr>
      <vt:lpstr>'11.1'!Druckbereich</vt:lpstr>
      <vt:lpstr>'11.10'!Druckbereich</vt:lpstr>
      <vt:lpstr>'11.11'!Druckbereich</vt:lpstr>
      <vt:lpstr>'11.12'!Druckbereich</vt:lpstr>
      <vt:lpstr>'11.13'!Druckbereich</vt:lpstr>
      <vt:lpstr>'11.14'!Druckbereich</vt:lpstr>
      <vt:lpstr>'11.15'!Druckbereich</vt:lpstr>
      <vt:lpstr>'11.16'!Druckbereich</vt:lpstr>
      <vt:lpstr>'11.17'!Druckbereich</vt:lpstr>
      <vt:lpstr>'11.18'!Druckbereich</vt:lpstr>
      <vt:lpstr>'11.19'!Druckbereich</vt:lpstr>
      <vt:lpstr>'11.2'!Druckbereich</vt:lpstr>
      <vt:lpstr>'11.20'!Druckbereich</vt:lpstr>
      <vt:lpstr>'11.21'!Druckbereich</vt:lpstr>
      <vt:lpstr>'11.22'!Druckbereich</vt:lpstr>
      <vt:lpstr>'11.23'!Druckbereich</vt:lpstr>
      <vt:lpstr>'11.24'!Druckbereich</vt:lpstr>
      <vt:lpstr>'11.25'!Druckbereich</vt:lpstr>
      <vt:lpstr>'11.26'!Druckbereich</vt:lpstr>
      <vt:lpstr>'11.27'!Druckbereich</vt:lpstr>
      <vt:lpstr>'11.28'!Druckbereich</vt:lpstr>
      <vt:lpstr>'11.29'!Druckbereich</vt:lpstr>
      <vt:lpstr>'11.3'!Druckbereich</vt:lpstr>
      <vt:lpstr>'11.30'!Druckbereich</vt:lpstr>
      <vt:lpstr>'11.4'!Druckbereich</vt:lpstr>
      <vt:lpstr>'11.5'!Druckbereich</vt:lpstr>
      <vt:lpstr>'11.6'!Druckbereich</vt:lpstr>
      <vt:lpstr>'11.7'!Druckbereich</vt:lpstr>
      <vt:lpstr>'11.8'!Druckbereich</vt:lpstr>
      <vt:lpstr>'11.9'!Druckbereich</vt:lpstr>
      <vt:lpstr>'12.1'!Druckbereich</vt:lpstr>
      <vt:lpstr>'12.2'!Druckbereich</vt:lpstr>
      <vt:lpstr>'12.3'!Druckbereich</vt:lpstr>
      <vt:lpstr>'12.4'!Druckbereich</vt:lpstr>
      <vt:lpstr>'12.5'!Druckbereich</vt:lpstr>
      <vt:lpstr>'12.6'!Druckbereich</vt:lpstr>
      <vt:lpstr>'2.1'!Druckbereich</vt:lpstr>
      <vt:lpstr>'2.2'!Druckbereich</vt:lpstr>
      <vt:lpstr>'2.3'!Druckbereich</vt:lpstr>
      <vt:lpstr>'3.1'!Druckbereich</vt:lpstr>
      <vt:lpstr>'3.10'!Druckbereich</vt:lpstr>
      <vt:lpstr>'3.11'!Druckbereich</vt:lpstr>
      <vt:lpstr>'3.12'!Druckbereich</vt:lpstr>
      <vt:lpstr>'3.13'!Druckbereich</vt:lpstr>
      <vt:lpstr>'3.14'!Druckbereich</vt:lpstr>
      <vt:lpstr>'3.15'!Druckbereich</vt:lpstr>
      <vt:lpstr>'3.16'!Druckbereich</vt:lpstr>
      <vt:lpstr>'3.17'!Druckbereich</vt:lpstr>
      <vt:lpstr>'3.18'!Druckbereich</vt:lpstr>
      <vt:lpstr>'3.19'!Druckbereich</vt:lpstr>
      <vt:lpstr>'3.2'!Druckbereich</vt:lpstr>
      <vt:lpstr>'3.20'!Druckbereich</vt:lpstr>
      <vt:lpstr>'3.21'!Druckbereich</vt:lpstr>
      <vt:lpstr>'3.22'!Druckbereich</vt:lpstr>
      <vt:lpstr>'3.23'!Druckbereich</vt:lpstr>
      <vt:lpstr>'3.24'!Druckbereich</vt:lpstr>
      <vt:lpstr>'3.25'!Druckbereich</vt:lpstr>
      <vt:lpstr>'3.26'!Druckbereich</vt:lpstr>
      <vt:lpstr>'3.3'!Druckbereich</vt:lpstr>
      <vt:lpstr>'3.4'!Druckbereich</vt:lpstr>
      <vt:lpstr>'3.5'!Druckbereich</vt:lpstr>
      <vt:lpstr>'3.6'!Druckbereich</vt:lpstr>
      <vt:lpstr>'3.7'!Druckbereich</vt:lpstr>
      <vt:lpstr>'3.8'!Druckbereich</vt:lpstr>
      <vt:lpstr>'3.9'!Druckbereich</vt:lpstr>
      <vt:lpstr>'4.1'!Druckbereich</vt:lpstr>
      <vt:lpstr>'4.10'!Druckbereich</vt:lpstr>
      <vt:lpstr>'4.11'!Druckbereich</vt:lpstr>
      <vt:lpstr>'4.12'!Druckbereich</vt:lpstr>
      <vt:lpstr>'4.13'!Druckbereich</vt:lpstr>
      <vt:lpstr>'4.2'!Druckbereich</vt:lpstr>
      <vt:lpstr>'4.3'!Druckbereich</vt:lpstr>
      <vt:lpstr>'4.4'!Druckbereich</vt:lpstr>
      <vt:lpstr>'4.5'!Druckbereich</vt:lpstr>
      <vt:lpstr>'4.6'!Druckbereich</vt:lpstr>
      <vt:lpstr>'4.7'!Druckbereich</vt:lpstr>
      <vt:lpstr>'4.8'!Druckbereich</vt:lpstr>
      <vt:lpstr>'4.9'!Druckbereich</vt:lpstr>
      <vt:lpstr>'5.1'!Druckbereich</vt:lpstr>
      <vt:lpstr>'5.10'!Druckbereich</vt:lpstr>
      <vt:lpstr>'5.11'!Druckbereich</vt:lpstr>
      <vt:lpstr>'5.12'!Druckbereich</vt:lpstr>
      <vt:lpstr>'5.13'!Druckbereich</vt:lpstr>
      <vt:lpstr>'5.14'!Druckbereich</vt:lpstr>
      <vt:lpstr>'5.15'!Druckbereich</vt:lpstr>
      <vt:lpstr>'5.16'!Druckbereich</vt:lpstr>
      <vt:lpstr>'5.17'!Druckbereich</vt:lpstr>
      <vt:lpstr>'5.18'!Druckbereich</vt:lpstr>
      <vt:lpstr>'5.19'!Druckbereich</vt:lpstr>
      <vt:lpstr>'5.2'!Druckbereich</vt:lpstr>
      <vt:lpstr>'5.20'!Druckbereich</vt:lpstr>
      <vt:lpstr>'5.21'!Druckbereich</vt:lpstr>
      <vt:lpstr>'5.22'!Druckbereich</vt:lpstr>
      <vt:lpstr>'5.23'!Druckbereich</vt:lpstr>
      <vt:lpstr>'5.24'!Druckbereich</vt:lpstr>
      <vt:lpstr>'5.25'!Druckbereich</vt:lpstr>
      <vt:lpstr>'5.26'!Druckbereich</vt:lpstr>
      <vt:lpstr>'5.27'!Druckbereich</vt:lpstr>
      <vt:lpstr>'5.28'!Druckbereich</vt:lpstr>
      <vt:lpstr>'5.29'!Druckbereich</vt:lpstr>
      <vt:lpstr>'5.3'!Druckbereich</vt:lpstr>
      <vt:lpstr>'5.30'!Druckbereich</vt:lpstr>
      <vt:lpstr>'5.31'!Druckbereich</vt:lpstr>
      <vt:lpstr>'5.32'!Druckbereich</vt:lpstr>
      <vt:lpstr>'5.33'!Druckbereich</vt:lpstr>
      <vt:lpstr>'5.34'!Druckbereich</vt:lpstr>
      <vt:lpstr>'5.35'!Druckbereich</vt:lpstr>
      <vt:lpstr>'5.36'!Druckbereich</vt:lpstr>
      <vt:lpstr>'5.37'!Druckbereich</vt:lpstr>
      <vt:lpstr>'5.38'!Druckbereich</vt:lpstr>
      <vt:lpstr>'5.39'!Druckbereich</vt:lpstr>
      <vt:lpstr>'5.4'!Druckbereich</vt:lpstr>
      <vt:lpstr>'5.40'!Druckbereich</vt:lpstr>
      <vt:lpstr>'5.41'!Druckbereich</vt:lpstr>
      <vt:lpstr>'5.42'!Druckbereich</vt:lpstr>
      <vt:lpstr>'5.43'!Druckbereich</vt:lpstr>
      <vt:lpstr>'5.44'!Druckbereich</vt:lpstr>
      <vt:lpstr>'5.45'!Druckbereich</vt:lpstr>
      <vt:lpstr>'5.46'!Druckbereich</vt:lpstr>
      <vt:lpstr>'5.47'!Druckbereich</vt:lpstr>
      <vt:lpstr>'5.48'!Druckbereich</vt:lpstr>
      <vt:lpstr>'5.49'!Druckbereich</vt:lpstr>
      <vt:lpstr>'5.5'!Druckbereich</vt:lpstr>
      <vt:lpstr>'5.50'!Druckbereich</vt:lpstr>
      <vt:lpstr>'5.51'!Druckbereich</vt:lpstr>
      <vt:lpstr>'5.52'!Druckbereich</vt:lpstr>
      <vt:lpstr>'5.53'!Druckbereich</vt:lpstr>
      <vt:lpstr>'5.54'!Druckbereich</vt:lpstr>
      <vt:lpstr>'5.55'!Druckbereich</vt:lpstr>
      <vt:lpstr>'5.56'!Druckbereich</vt:lpstr>
      <vt:lpstr>'5.57'!Druckbereich</vt:lpstr>
      <vt:lpstr>'5.58'!Druckbereich</vt:lpstr>
      <vt:lpstr>'5.59'!Druckbereich</vt:lpstr>
      <vt:lpstr>'5.6'!Druckbereich</vt:lpstr>
      <vt:lpstr>'5.60'!Druckbereich</vt:lpstr>
      <vt:lpstr>'5.7'!Druckbereich</vt:lpstr>
      <vt:lpstr>'5.8'!Druckbereich</vt:lpstr>
      <vt:lpstr>'5.9'!Druckbereich</vt:lpstr>
      <vt:lpstr>'6.1.1'!Druckbereich</vt:lpstr>
      <vt:lpstr>'6.1.10'!Druckbereich</vt:lpstr>
      <vt:lpstr>'6.1.11'!Druckbereich</vt:lpstr>
      <vt:lpstr>'6.1.12'!Druckbereich</vt:lpstr>
      <vt:lpstr>'6.1.13'!Druckbereich</vt:lpstr>
      <vt:lpstr>'6.1.14'!Druckbereich</vt:lpstr>
      <vt:lpstr>'6.1.15'!Druckbereich</vt:lpstr>
      <vt:lpstr>'6.1.16'!Druckbereich</vt:lpstr>
      <vt:lpstr>'6.1.2'!Druckbereich</vt:lpstr>
      <vt:lpstr>'6.1.3'!Druckbereich</vt:lpstr>
      <vt:lpstr>'6.1.4'!Druckbereich</vt:lpstr>
      <vt:lpstr>'6.1.5'!Druckbereich</vt:lpstr>
      <vt:lpstr>'6.1.6'!Druckbereich</vt:lpstr>
      <vt:lpstr>'6.1.7'!Druckbereich</vt:lpstr>
      <vt:lpstr>'6.1.8'!Druckbereich</vt:lpstr>
      <vt:lpstr>'6.1.9'!Druckbereich</vt:lpstr>
      <vt:lpstr>'6.2.1'!Druckbereich</vt:lpstr>
      <vt:lpstr>'6.2.10'!Druckbereich</vt:lpstr>
      <vt:lpstr>'6.2.11'!Druckbereich</vt:lpstr>
      <vt:lpstr>'6.2.12'!Druckbereich</vt:lpstr>
      <vt:lpstr>'6.2.13'!Druckbereich</vt:lpstr>
      <vt:lpstr>'6.2.14'!Druckbereich</vt:lpstr>
      <vt:lpstr>'6.2.15'!Druckbereich</vt:lpstr>
      <vt:lpstr>'6.2.16'!Druckbereich</vt:lpstr>
      <vt:lpstr>'6.2.2'!Druckbereich</vt:lpstr>
      <vt:lpstr>'6.2.3'!Druckbereich</vt:lpstr>
      <vt:lpstr>'6.2.4'!Druckbereich</vt:lpstr>
      <vt:lpstr>'6.2.5'!Druckbereich</vt:lpstr>
      <vt:lpstr>'6.2.6'!Druckbereich</vt:lpstr>
      <vt:lpstr>'6.2.7'!Druckbereich</vt:lpstr>
      <vt:lpstr>'6.2.8'!Druckbereich</vt:lpstr>
      <vt:lpstr>'6.2.9'!Druckbereich</vt:lpstr>
      <vt:lpstr>'6.3.1'!Druckbereich</vt:lpstr>
      <vt:lpstr>'6.3.2'!Druckbereich</vt:lpstr>
      <vt:lpstr>'6.3.3'!Druckbereich</vt:lpstr>
      <vt:lpstr>'7.1'!Druckbereich</vt:lpstr>
      <vt:lpstr>'7.2'!Druckbereich</vt:lpstr>
      <vt:lpstr>'8.1'!Druckbereich</vt:lpstr>
      <vt:lpstr>'8.10'!Druckbereich</vt:lpstr>
      <vt:lpstr>'8.11'!Druckbereich</vt:lpstr>
      <vt:lpstr>'8.12'!Druckbereich</vt:lpstr>
      <vt:lpstr>'8.13'!Druckbereich</vt:lpstr>
      <vt:lpstr>'8.14'!Druckbereich</vt:lpstr>
      <vt:lpstr>'8.15'!Druckbereich</vt:lpstr>
      <vt:lpstr>'8.16'!Druckbereich</vt:lpstr>
      <vt:lpstr>'8.17'!Druckbereich</vt:lpstr>
      <vt:lpstr>'8.18'!Druckbereich</vt:lpstr>
      <vt:lpstr>'8.19'!Druckbereich</vt:lpstr>
      <vt:lpstr>'8.2'!Druckbereich</vt:lpstr>
      <vt:lpstr>'8.20'!Druckbereich</vt:lpstr>
      <vt:lpstr>'8.21'!Druckbereich</vt:lpstr>
      <vt:lpstr>'8.22'!Druckbereich</vt:lpstr>
      <vt:lpstr>'8.23'!Druckbereich</vt:lpstr>
      <vt:lpstr>'8.24'!Druckbereich</vt:lpstr>
      <vt:lpstr>'8.25'!Druckbereich</vt:lpstr>
      <vt:lpstr>'8.26'!Druckbereich</vt:lpstr>
      <vt:lpstr>'8.27'!Druckbereich</vt:lpstr>
      <vt:lpstr>'8.28'!Druckbereich</vt:lpstr>
      <vt:lpstr>'8.29'!Druckbereich</vt:lpstr>
      <vt:lpstr>'8.3'!Druckbereich</vt:lpstr>
      <vt:lpstr>'8.4'!Druckbereich</vt:lpstr>
      <vt:lpstr>'8.5'!Druckbereich</vt:lpstr>
      <vt:lpstr>'8.6'!Druckbereich</vt:lpstr>
      <vt:lpstr>'8.7'!Druckbereich</vt:lpstr>
      <vt:lpstr>'8.8'!Druckbereich</vt:lpstr>
      <vt:lpstr>'8.9'!Druckbereich</vt:lpstr>
      <vt:lpstr>'9.1'!Druckbereich</vt:lpstr>
      <vt:lpstr>'9.2'!Druckbereich</vt:lpstr>
      <vt:lpstr>'9.3'!Druckbereich</vt:lpstr>
      <vt:lpstr>'9.4'!Druckbereich</vt:lpstr>
      <vt:lpstr>'9.5'!Druckbereich</vt:lpstr>
      <vt:lpstr>Anschriftenverzeichnis!Druckbereich</vt:lpstr>
      <vt:lpstr>Erläuterungen!Druckbereich</vt:lpstr>
      <vt:lpstr>Impressum!Druckbereich</vt:lpstr>
      <vt:lpstr>Inhalt!Druckbereich</vt:lpstr>
      <vt:lpstr>Titelblatt!Druckbereich</vt:lpstr>
      <vt:lpstr>'1.1'!Drucktitel</vt:lpstr>
      <vt:lpstr>'1.2'!Drucktitel</vt:lpstr>
      <vt:lpstr>'1.3'!Drucktitel</vt:lpstr>
      <vt:lpstr>'1.4'!Drucktitel</vt:lpstr>
      <vt:lpstr>'1.5'!Drucktitel</vt:lpstr>
      <vt:lpstr>'1.6'!Drucktitel</vt:lpstr>
      <vt:lpstr>'1.7'!Drucktitel</vt:lpstr>
      <vt:lpstr>'10.1'!Drucktitel</vt:lpstr>
      <vt:lpstr>'10.2'!Drucktitel</vt:lpstr>
      <vt:lpstr>'10.3'!Drucktitel</vt:lpstr>
      <vt:lpstr>'10.4'!Drucktitel</vt:lpstr>
      <vt:lpstr>'10.5'!Drucktitel</vt:lpstr>
      <vt:lpstr>'10.6'!Drucktitel</vt:lpstr>
      <vt:lpstr>'11.1'!Drucktitel</vt:lpstr>
      <vt:lpstr>'11.10'!Drucktitel</vt:lpstr>
      <vt:lpstr>'11.11'!Drucktitel</vt:lpstr>
      <vt:lpstr>'11.12'!Drucktitel</vt:lpstr>
      <vt:lpstr>'11.13'!Drucktitel</vt:lpstr>
      <vt:lpstr>'11.14'!Drucktitel</vt:lpstr>
      <vt:lpstr>'11.15'!Drucktitel</vt:lpstr>
      <vt:lpstr>'11.16'!Drucktitel</vt:lpstr>
      <vt:lpstr>'11.17'!Drucktitel</vt:lpstr>
      <vt:lpstr>'11.18'!Drucktitel</vt:lpstr>
      <vt:lpstr>'11.19'!Drucktitel</vt:lpstr>
      <vt:lpstr>'11.2'!Drucktitel</vt:lpstr>
      <vt:lpstr>'11.20'!Drucktitel</vt:lpstr>
      <vt:lpstr>'11.21'!Drucktitel</vt:lpstr>
      <vt:lpstr>'11.22'!Drucktitel</vt:lpstr>
      <vt:lpstr>'11.23'!Drucktitel</vt:lpstr>
      <vt:lpstr>'11.24'!Drucktitel</vt:lpstr>
      <vt:lpstr>'11.25'!Drucktitel</vt:lpstr>
      <vt:lpstr>'11.26'!Drucktitel</vt:lpstr>
      <vt:lpstr>'11.28'!Drucktitel</vt:lpstr>
      <vt:lpstr>'11.29'!Drucktitel</vt:lpstr>
      <vt:lpstr>'11.3'!Drucktitel</vt:lpstr>
      <vt:lpstr>'11.30'!Drucktitel</vt:lpstr>
      <vt:lpstr>'11.4'!Drucktitel</vt:lpstr>
      <vt:lpstr>'11.5'!Drucktitel</vt:lpstr>
      <vt:lpstr>'11.6'!Drucktitel</vt:lpstr>
      <vt:lpstr>'11.7'!Drucktitel</vt:lpstr>
      <vt:lpstr>'11.8'!Drucktitel</vt:lpstr>
      <vt:lpstr>'11.9'!Drucktitel</vt:lpstr>
      <vt:lpstr>'12.1'!Drucktitel</vt:lpstr>
      <vt:lpstr>'12.2'!Drucktitel</vt:lpstr>
      <vt:lpstr>'12.3'!Drucktitel</vt:lpstr>
      <vt:lpstr>'12.4'!Drucktitel</vt:lpstr>
      <vt:lpstr>'12.5'!Drucktitel</vt:lpstr>
      <vt:lpstr>'12.6'!Drucktitel</vt:lpstr>
      <vt:lpstr>'2.1'!Drucktitel</vt:lpstr>
      <vt:lpstr>'2.2'!Drucktitel</vt:lpstr>
      <vt:lpstr>'2.3'!Drucktitel</vt:lpstr>
      <vt:lpstr>'3.1'!Drucktitel</vt:lpstr>
      <vt:lpstr>'3.10'!Drucktitel</vt:lpstr>
      <vt:lpstr>'3.11'!Drucktitel</vt:lpstr>
      <vt:lpstr>'3.12'!Drucktitel</vt:lpstr>
      <vt:lpstr>'3.13'!Drucktitel</vt:lpstr>
      <vt:lpstr>'3.14'!Drucktitel</vt:lpstr>
      <vt:lpstr>'3.15'!Drucktitel</vt:lpstr>
      <vt:lpstr>'3.16'!Drucktitel</vt:lpstr>
      <vt:lpstr>'3.17'!Drucktitel</vt:lpstr>
      <vt:lpstr>'3.18'!Drucktitel</vt:lpstr>
      <vt:lpstr>'3.19'!Drucktitel</vt:lpstr>
      <vt:lpstr>'3.2'!Drucktitel</vt:lpstr>
      <vt:lpstr>'3.20'!Drucktitel</vt:lpstr>
      <vt:lpstr>'3.21'!Drucktitel</vt:lpstr>
      <vt:lpstr>'3.22'!Drucktitel</vt:lpstr>
      <vt:lpstr>'3.23'!Drucktitel</vt:lpstr>
      <vt:lpstr>'3.25'!Drucktitel</vt:lpstr>
      <vt:lpstr>'3.26'!Drucktitel</vt:lpstr>
      <vt:lpstr>'3.3'!Drucktitel</vt:lpstr>
      <vt:lpstr>'3.4'!Drucktitel</vt:lpstr>
      <vt:lpstr>'3.5'!Drucktitel</vt:lpstr>
      <vt:lpstr>'3.6'!Drucktitel</vt:lpstr>
      <vt:lpstr>'3.7'!Drucktitel</vt:lpstr>
      <vt:lpstr>'3.8'!Drucktitel</vt:lpstr>
      <vt:lpstr>'3.9'!Drucktitel</vt:lpstr>
      <vt:lpstr>'4.1'!Drucktitel</vt:lpstr>
      <vt:lpstr>'4.10'!Drucktitel</vt:lpstr>
      <vt:lpstr>'4.12'!Drucktitel</vt:lpstr>
      <vt:lpstr>'4.13'!Drucktitel</vt:lpstr>
      <vt:lpstr>'4.2'!Drucktitel</vt:lpstr>
      <vt:lpstr>'4.3'!Drucktitel</vt:lpstr>
      <vt:lpstr>'4.4'!Drucktitel</vt:lpstr>
      <vt:lpstr>'4.5'!Drucktitel</vt:lpstr>
      <vt:lpstr>'4.6'!Drucktitel</vt:lpstr>
      <vt:lpstr>'4.7'!Drucktitel</vt:lpstr>
      <vt:lpstr>'4.8'!Drucktitel</vt:lpstr>
      <vt:lpstr>'4.9'!Drucktitel</vt:lpstr>
      <vt:lpstr>'5.1'!Drucktitel</vt:lpstr>
      <vt:lpstr>'5.10'!Drucktitel</vt:lpstr>
      <vt:lpstr>'5.11'!Drucktitel</vt:lpstr>
      <vt:lpstr>'5.12'!Drucktitel</vt:lpstr>
      <vt:lpstr>'5.13'!Drucktitel</vt:lpstr>
      <vt:lpstr>'5.14'!Drucktitel</vt:lpstr>
      <vt:lpstr>'5.15'!Drucktitel</vt:lpstr>
      <vt:lpstr>'5.16'!Drucktitel</vt:lpstr>
      <vt:lpstr>'5.17'!Drucktitel</vt:lpstr>
      <vt:lpstr>'5.18'!Drucktitel</vt:lpstr>
      <vt:lpstr>'5.19'!Drucktitel</vt:lpstr>
      <vt:lpstr>'5.2'!Drucktitel</vt:lpstr>
      <vt:lpstr>'5.20'!Drucktitel</vt:lpstr>
      <vt:lpstr>'5.21'!Drucktitel</vt:lpstr>
      <vt:lpstr>'5.22'!Drucktitel</vt:lpstr>
      <vt:lpstr>'5.23'!Drucktitel</vt:lpstr>
      <vt:lpstr>'5.25'!Drucktitel</vt:lpstr>
      <vt:lpstr>'5.26'!Drucktitel</vt:lpstr>
      <vt:lpstr>'5.27'!Drucktitel</vt:lpstr>
      <vt:lpstr>'5.28'!Drucktitel</vt:lpstr>
      <vt:lpstr>'5.29'!Drucktitel</vt:lpstr>
      <vt:lpstr>'5.3'!Drucktitel</vt:lpstr>
      <vt:lpstr>'5.30'!Drucktitel</vt:lpstr>
      <vt:lpstr>'5.31'!Drucktitel</vt:lpstr>
      <vt:lpstr>'5.32'!Drucktitel</vt:lpstr>
      <vt:lpstr>'5.33'!Drucktitel</vt:lpstr>
      <vt:lpstr>'5.34'!Drucktitel</vt:lpstr>
      <vt:lpstr>'5.35'!Drucktitel</vt:lpstr>
      <vt:lpstr>'5.36'!Drucktitel</vt:lpstr>
      <vt:lpstr>'5.37'!Drucktitel</vt:lpstr>
      <vt:lpstr>'5.38'!Drucktitel</vt:lpstr>
      <vt:lpstr>'5.39'!Drucktitel</vt:lpstr>
      <vt:lpstr>'5.4'!Drucktitel</vt:lpstr>
      <vt:lpstr>'5.40'!Drucktitel</vt:lpstr>
      <vt:lpstr>'5.41'!Drucktitel</vt:lpstr>
      <vt:lpstr>'5.42'!Drucktitel</vt:lpstr>
      <vt:lpstr>'5.43'!Drucktitel</vt:lpstr>
      <vt:lpstr>'5.44'!Drucktitel</vt:lpstr>
      <vt:lpstr>'5.45'!Drucktitel</vt:lpstr>
      <vt:lpstr>'5.47'!Drucktitel</vt:lpstr>
      <vt:lpstr>'5.48'!Drucktitel</vt:lpstr>
      <vt:lpstr>'5.49'!Drucktitel</vt:lpstr>
      <vt:lpstr>'5.5'!Drucktitel</vt:lpstr>
      <vt:lpstr>'5.50'!Drucktitel</vt:lpstr>
      <vt:lpstr>'5.51'!Drucktitel</vt:lpstr>
      <vt:lpstr>'5.52'!Drucktitel</vt:lpstr>
      <vt:lpstr>'5.53'!Drucktitel</vt:lpstr>
      <vt:lpstr>'5.54'!Drucktitel</vt:lpstr>
      <vt:lpstr>'5.55'!Drucktitel</vt:lpstr>
      <vt:lpstr>'5.56'!Drucktitel</vt:lpstr>
      <vt:lpstr>'5.57'!Drucktitel</vt:lpstr>
      <vt:lpstr>'5.59'!Drucktitel</vt:lpstr>
      <vt:lpstr>'5.6'!Drucktitel</vt:lpstr>
      <vt:lpstr>'5.60'!Drucktitel</vt:lpstr>
      <vt:lpstr>'5.7'!Drucktitel</vt:lpstr>
      <vt:lpstr>'5.8'!Drucktitel</vt:lpstr>
      <vt:lpstr>'5.9'!Drucktitel</vt:lpstr>
      <vt:lpstr>'6.1.1'!Drucktitel</vt:lpstr>
      <vt:lpstr>'6.1.10'!Drucktitel</vt:lpstr>
      <vt:lpstr>'6.1.11'!Drucktitel</vt:lpstr>
      <vt:lpstr>'6.1.12'!Drucktitel</vt:lpstr>
      <vt:lpstr>'6.1.13'!Drucktitel</vt:lpstr>
      <vt:lpstr>'6.1.14'!Drucktitel</vt:lpstr>
      <vt:lpstr>'6.1.15'!Drucktitel</vt:lpstr>
      <vt:lpstr>'6.1.16'!Drucktitel</vt:lpstr>
      <vt:lpstr>'6.1.2'!Drucktitel</vt:lpstr>
      <vt:lpstr>'6.1.3'!Drucktitel</vt:lpstr>
      <vt:lpstr>'6.1.4'!Drucktitel</vt:lpstr>
      <vt:lpstr>'6.1.5'!Drucktitel</vt:lpstr>
      <vt:lpstr>'6.1.6'!Drucktitel</vt:lpstr>
      <vt:lpstr>'6.1.7'!Drucktitel</vt:lpstr>
      <vt:lpstr>'6.1.8'!Drucktitel</vt:lpstr>
      <vt:lpstr>'6.1.9'!Drucktitel</vt:lpstr>
      <vt:lpstr>'6.2.1'!Drucktitel</vt:lpstr>
      <vt:lpstr>'6.2.10'!Drucktitel</vt:lpstr>
      <vt:lpstr>'6.2.11'!Drucktitel</vt:lpstr>
      <vt:lpstr>'6.2.12'!Drucktitel</vt:lpstr>
      <vt:lpstr>'6.2.13'!Drucktitel</vt:lpstr>
      <vt:lpstr>'6.2.14'!Drucktitel</vt:lpstr>
      <vt:lpstr>'6.2.15'!Drucktitel</vt:lpstr>
      <vt:lpstr>'6.2.16'!Drucktitel</vt:lpstr>
      <vt:lpstr>'6.2.2'!Drucktitel</vt:lpstr>
      <vt:lpstr>'6.2.3'!Drucktitel</vt:lpstr>
      <vt:lpstr>'6.2.4'!Drucktitel</vt:lpstr>
      <vt:lpstr>'6.2.5'!Drucktitel</vt:lpstr>
      <vt:lpstr>'6.2.6'!Drucktitel</vt:lpstr>
      <vt:lpstr>'6.2.7'!Drucktitel</vt:lpstr>
      <vt:lpstr>'6.2.8'!Drucktitel</vt:lpstr>
      <vt:lpstr>'6.2.9'!Drucktitel</vt:lpstr>
      <vt:lpstr>'6.3.1'!Drucktitel</vt:lpstr>
      <vt:lpstr>'6.3.2'!Drucktitel</vt:lpstr>
      <vt:lpstr>'6.3.3'!Drucktitel</vt:lpstr>
      <vt:lpstr>'7.1'!Drucktitel</vt:lpstr>
      <vt:lpstr>'7.2'!Drucktitel</vt:lpstr>
      <vt:lpstr>'8.1'!Drucktitel</vt:lpstr>
      <vt:lpstr>'8.10'!Drucktitel</vt:lpstr>
      <vt:lpstr>'8.11'!Drucktitel</vt:lpstr>
      <vt:lpstr>'8.12'!Drucktitel</vt:lpstr>
      <vt:lpstr>'8.13'!Drucktitel</vt:lpstr>
      <vt:lpstr>'8.14'!Drucktitel</vt:lpstr>
      <vt:lpstr>'8.15'!Drucktitel</vt:lpstr>
      <vt:lpstr>'8.16'!Drucktitel</vt:lpstr>
      <vt:lpstr>'8.17'!Drucktitel</vt:lpstr>
      <vt:lpstr>'8.18'!Drucktitel</vt:lpstr>
      <vt:lpstr>'8.19'!Drucktitel</vt:lpstr>
      <vt:lpstr>'8.2'!Drucktitel</vt:lpstr>
      <vt:lpstr>'8.20'!Drucktitel</vt:lpstr>
      <vt:lpstr>'8.21'!Drucktitel</vt:lpstr>
      <vt:lpstr>'8.22'!Drucktitel</vt:lpstr>
      <vt:lpstr>'8.23'!Drucktitel</vt:lpstr>
      <vt:lpstr>'8.24'!Drucktitel</vt:lpstr>
      <vt:lpstr>'8.25'!Drucktitel</vt:lpstr>
      <vt:lpstr>'8.26'!Drucktitel</vt:lpstr>
      <vt:lpstr>'8.27'!Drucktitel</vt:lpstr>
      <vt:lpstr>'8.28'!Drucktitel</vt:lpstr>
      <vt:lpstr>'8.29'!Drucktitel</vt:lpstr>
      <vt:lpstr>'8.3'!Drucktitel</vt:lpstr>
      <vt:lpstr>'8.4'!Drucktitel</vt:lpstr>
      <vt:lpstr>'8.5'!Drucktitel</vt:lpstr>
      <vt:lpstr>'8.6'!Drucktitel</vt:lpstr>
      <vt:lpstr>'8.7'!Drucktitel</vt:lpstr>
      <vt:lpstr>'8.8'!Drucktitel</vt:lpstr>
      <vt:lpstr>'8.9'!Drucktitel</vt:lpstr>
      <vt:lpstr>'9.1'!Drucktitel</vt:lpstr>
      <vt:lpstr>'9.2'!Drucktitel</vt:lpstr>
      <vt:lpstr>'9.3'!Drucktitel</vt:lpstr>
      <vt:lpstr>'9.4'!Drucktitel</vt:lpstr>
      <vt:lpstr>'9.5'!Drucktitel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2023-02-08T10:16:39Z</dcterms:created>
  <dcterms:modified xsi:type="dcterms:W3CDTF">2023-02-08T10:16:54Z</dcterms:modified>
</cp:coreProperties>
</file>